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12.xml" ContentType="application/vnd.openxmlformats-officedocument.drawing+xml"/>
  <Override PartName="/xl/tables/table2.xml" ContentType="application/vnd.openxmlformats-officedocument.spreadsheetml.table+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Charlie Beach\PycharmProjects\HF_Analysis\"/>
    </mc:Choice>
  </mc:AlternateContent>
  <xr:revisionPtr revIDLastSave="0" documentId="13_ncr:1_{46F4BA58-84A1-4138-AE12-5D709324BD2B}" xr6:coauthVersionLast="45" xr6:coauthVersionMax="45" xr10:uidLastSave="{00000000-0000-0000-0000-000000000000}"/>
  <bookViews>
    <workbookView xWindow="-120" yWindow="-120" windowWidth="38640" windowHeight="15840" activeTab="1" xr2:uid="{AB989BC8-255F-4702-8601-59AEC80F064F}"/>
  </bookViews>
  <sheets>
    <sheet name="Title Page" sheetId="16" r:id="rId1"/>
    <sheet name="Table of Contents" sheetId="19" r:id="rId2"/>
    <sheet name="Introduction" sheetId="23" r:id="rId3"/>
    <sheet name="Data Collection" sheetId="20" r:id="rId4"/>
    <sheet name="Data Analysis" sheetId="21" r:id="rId5"/>
    <sheet name="Conclusions" sheetId="17" r:id="rId6"/>
    <sheet name="Appendix" sheetId="24" r:id="rId7"/>
    <sheet name="Main_Work_Sheet_Stats" sheetId="12" r:id="rId8"/>
    <sheet name="Correlation" sheetId="25" r:id="rId9"/>
    <sheet name="Work_Sheet_Portfolio VS SP500" sheetId="13" r:id="rId10"/>
    <sheet name="Data_Sheet_All_Stock_Stats" sheetId="8" r:id="rId11"/>
    <sheet name="Data_Sheet_Portfolio VS SP500" sheetId="15" r:id="rId12"/>
  </sheets>
  <definedNames>
    <definedName name="Slicer_Name">#N/A</definedName>
    <definedName name="Slicer_Name.1">#N/A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7" i="12" l="1"/>
  <c r="D31" i="12" l="1"/>
  <c r="C23" i="12"/>
  <c r="C24" i="12"/>
  <c r="M23" i="12"/>
  <c r="M24" i="12"/>
  <c r="N3" i="12"/>
  <c r="N4" i="12"/>
  <c r="N5" i="12"/>
  <c r="N6" i="12"/>
  <c r="N24" i="12" s="1"/>
  <c r="N7" i="12"/>
  <c r="N8" i="12"/>
  <c r="N9" i="12"/>
  <c r="N10" i="12"/>
  <c r="N11" i="12"/>
  <c r="N12" i="12"/>
  <c r="N13" i="12"/>
  <c r="N14" i="12"/>
  <c r="X14" i="12" s="1"/>
  <c r="N15" i="12"/>
  <c r="N16" i="12"/>
  <c r="N17" i="12"/>
  <c r="N18" i="12"/>
  <c r="N19" i="12"/>
  <c r="N20" i="12"/>
  <c r="N21" i="12"/>
  <c r="N2" i="12"/>
  <c r="D3" i="12"/>
  <c r="D4" i="12"/>
  <c r="W4" i="12" s="1"/>
  <c r="D5" i="12"/>
  <c r="D6" i="12"/>
  <c r="D7" i="12"/>
  <c r="D8" i="12"/>
  <c r="W8" i="12" s="1"/>
  <c r="D9" i="12"/>
  <c r="D10" i="12"/>
  <c r="T10" i="12" s="1"/>
  <c r="D11" i="12"/>
  <c r="D12" i="12"/>
  <c r="W12" i="12" s="1"/>
  <c r="D13" i="12"/>
  <c r="D14" i="12"/>
  <c r="D15" i="12"/>
  <c r="D16" i="12"/>
  <c r="W16" i="12" s="1"/>
  <c r="D17" i="12"/>
  <c r="D18" i="12"/>
  <c r="T18" i="12" s="1"/>
  <c r="D19" i="12"/>
  <c r="D20" i="12"/>
  <c r="W20" i="12" s="1"/>
  <c r="D21" i="12"/>
  <c r="D2" i="12"/>
  <c r="W2" i="12" s="1"/>
  <c r="X3" i="12"/>
  <c r="X4" i="12"/>
  <c r="X5" i="12"/>
  <c r="X6" i="12"/>
  <c r="X7" i="12"/>
  <c r="X8" i="12"/>
  <c r="X9" i="12"/>
  <c r="X10" i="12"/>
  <c r="X11" i="12"/>
  <c r="X12" i="12"/>
  <c r="X13" i="12"/>
  <c r="X15" i="12"/>
  <c r="X16" i="12"/>
  <c r="X17" i="12"/>
  <c r="X18" i="12"/>
  <c r="X19" i="12"/>
  <c r="X20" i="12"/>
  <c r="X21" i="12"/>
  <c r="X2" i="12"/>
  <c r="W3" i="12"/>
  <c r="Y3" i="12" s="1"/>
  <c r="W5" i="12"/>
  <c r="Y5" i="12" s="1"/>
  <c r="W7" i="12"/>
  <c r="Y7" i="12" s="1"/>
  <c r="W9" i="12"/>
  <c r="Y9" i="12" s="1"/>
  <c r="W11" i="12"/>
  <c r="Y11" i="12" s="1"/>
  <c r="W13" i="12"/>
  <c r="Y13" i="12" s="1"/>
  <c r="W15" i="12"/>
  <c r="Y15" i="12" s="1"/>
  <c r="W17" i="12"/>
  <c r="Y17" i="12" s="1"/>
  <c r="W19" i="12"/>
  <c r="Y19" i="12" s="1"/>
  <c r="W21" i="12"/>
  <c r="Y21" i="12" s="1"/>
  <c r="V2" i="12"/>
  <c r="V3" i="12"/>
  <c r="V4" i="12"/>
  <c r="V5" i="12"/>
  <c r="V6" i="12"/>
  <c r="V7" i="12"/>
  <c r="V8" i="12"/>
  <c r="V9" i="12"/>
  <c r="V10" i="12"/>
  <c r="V11" i="12"/>
  <c r="V12" i="12"/>
  <c r="V13" i="12"/>
  <c r="V14" i="12"/>
  <c r="V15" i="12"/>
  <c r="V16" i="12"/>
  <c r="V17" i="12"/>
  <c r="V18" i="12"/>
  <c r="V19" i="12"/>
  <c r="V20" i="12"/>
  <c r="V21" i="12"/>
  <c r="U16" i="12"/>
  <c r="U19" i="12"/>
  <c r="B2" i="12"/>
  <c r="B3" i="12"/>
  <c r="B4" i="12"/>
  <c r="B5" i="12"/>
  <c r="B6" i="12"/>
  <c r="B7" i="12"/>
  <c r="B8" i="12"/>
  <c r="B9" i="12"/>
  <c r="B10" i="12"/>
  <c r="B11" i="12"/>
  <c r="B12" i="12"/>
  <c r="B13" i="12"/>
  <c r="B14" i="12"/>
  <c r="B15" i="12"/>
  <c r="B16" i="12"/>
  <c r="B17" i="12"/>
  <c r="B18" i="12"/>
  <c r="B19" i="12"/>
  <c r="B20" i="12"/>
  <c r="B21" i="12"/>
  <c r="T3" i="12"/>
  <c r="T4" i="12"/>
  <c r="T5" i="12"/>
  <c r="T7" i="12"/>
  <c r="T8" i="12"/>
  <c r="T9" i="12"/>
  <c r="T11" i="12"/>
  <c r="T12" i="12"/>
  <c r="T13" i="12"/>
  <c r="T15" i="12"/>
  <c r="T16" i="12"/>
  <c r="T17" i="12"/>
  <c r="T19" i="12"/>
  <c r="T20" i="12"/>
  <c r="T21" i="12"/>
  <c r="T2" i="12"/>
  <c r="E24" i="12"/>
  <c r="F24" i="12"/>
  <c r="G24" i="12"/>
  <c r="H24" i="12"/>
  <c r="I24" i="12"/>
  <c r="J24" i="12"/>
  <c r="K24" i="12"/>
  <c r="L24" i="12"/>
  <c r="O24" i="12"/>
  <c r="P24" i="12"/>
  <c r="Q24" i="12"/>
  <c r="E23" i="12"/>
  <c r="F23" i="12"/>
  <c r="G23" i="12"/>
  <c r="H23" i="12"/>
  <c r="I23" i="12"/>
  <c r="J23" i="12"/>
  <c r="K23" i="12"/>
  <c r="L23" i="12"/>
  <c r="O23" i="12"/>
  <c r="P23" i="12"/>
  <c r="Q23" i="12"/>
  <c r="T14" i="12" l="1"/>
  <c r="T6" i="12"/>
  <c r="Y20" i="12"/>
  <c r="Y16" i="12"/>
  <c r="Y12" i="12"/>
  <c r="Y8" i="12"/>
  <c r="Y4" i="12"/>
  <c r="N23" i="12"/>
  <c r="F31" i="12" s="1"/>
  <c r="G31" i="12" s="1"/>
  <c r="Y2" i="12"/>
  <c r="D23" i="12"/>
  <c r="D33" i="12" s="1"/>
  <c r="E33" i="12" s="1"/>
  <c r="W18" i="12"/>
  <c r="Y18" i="12" s="1"/>
  <c r="W14" i="12"/>
  <c r="Y14" i="12" s="1"/>
  <c r="W10" i="12"/>
  <c r="Y10" i="12" s="1"/>
  <c r="W6" i="12"/>
  <c r="Y6" i="12" s="1"/>
  <c r="D24" i="12"/>
  <c r="D36" i="12"/>
  <c r="E36" i="12" s="1"/>
  <c r="D35" i="12"/>
  <c r="E35" i="12" s="1"/>
  <c r="E31" i="12"/>
  <c r="D34" i="12"/>
  <c r="E34" i="12" s="1"/>
  <c r="AR67" i="13"/>
  <c r="AR68" i="13"/>
  <c r="AR69" i="13"/>
  <c r="AR70" i="13"/>
  <c r="AR71" i="13"/>
  <c r="AR72" i="13"/>
  <c r="AR73" i="13"/>
  <c r="AR74" i="13"/>
  <c r="AR75" i="13"/>
  <c r="AR76" i="13"/>
  <c r="AR77" i="13"/>
  <c r="AR78" i="13"/>
  <c r="AR79" i="13"/>
  <c r="AR80" i="13"/>
  <c r="AR81" i="13"/>
  <c r="AR82" i="13"/>
  <c r="AR83" i="13"/>
  <c r="AR84" i="13"/>
  <c r="AR85" i="13"/>
  <c r="AR86" i="13"/>
  <c r="AR87" i="13"/>
  <c r="AR88" i="13"/>
  <c r="AR89" i="13"/>
  <c r="AR90" i="13"/>
  <c r="AR91" i="13"/>
  <c r="AR92" i="13"/>
  <c r="AR93" i="13"/>
  <c r="AR94" i="13"/>
  <c r="AR95" i="13"/>
  <c r="AR96" i="13"/>
  <c r="AR97" i="13"/>
  <c r="AR98" i="13"/>
  <c r="AR99" i="13"/>
  <c r="AR100" i="13"/>
  <c r="AR101" i="13"/>
  <c r="AR102" i="13"/>
  <c r="AR103" i="13"/>
  <c r="AR104" i="13"/>
  <c r="AR105" i="13"/>
  <c r="AR106" i="13"/>
  <c r="AR107" i="13"/>
  <c r="AR108" i="13"/>
  <c r="AR109" i="13"/>
  <c r="AR110" i="13"/>
  <c r="AR111" i="13"/>
  <c r="AR112" i="13"/>
  <c r="AR113" i="13"/>
  <c r="AR114" i="13"/>
  <c r="AR115" i="13"/>
  <c r="AR116" i="13"/>
  <c r="AR117" i="13"/>
  <c r="AR118" i="13"/>
  <c r="AR119" i="13"/>
  <c r="AR120" i="13"/>
  <c r="AR121" i="13"/>
  <c r="AR122" i="13"/>
  <c r="AR123" i="13"/>
  <c r="AR124" i="13"/>
  <c r="AR125" i="13"/>
  <c r="AR66" i="13"/>
  <c r="U66" i="13"/>
  <c r="U67" i="13"/>
  <c r="U68" i="13"/>
  <c r="U69" i="13"/>
  <c r="U70" i="13"/>
  <c r="U71" i="13"/>
  <c r="U72" i="13"/>
  <c r="U73" i="13"/>
  <c r="U74" i="13"/>
  <c r="U75" i="13"/>
  <c r="U76" i="13"/>
  <c r="U77" i="13"/>
  <c r="U78" i="13"/>
  <c r="U79" i="13"/>
  <c r="U80" i="13"/>
  <c r="U81" i="13"/>
  <c r="U82" i="13"/>
  <c r="U83" i="13"/>
  <c r="U84" i="13"/>
  <c r="U85" i="13"/>
  <c r="U86" i="13"/>
  <c r="U87" i="13"/>
  <c r="U88" i="13"/>
  <c r="U89" i="13"/>
  <c r="U90" i="13"/>
  <c r="U91" i="13"/>
  <c r="U92" i="13"/>
  <c r="U93" i="13"/>
  <c r="U94" i="13"/>
  <c r="U95" i="13"/>
  <c r="U96" i="13"/>
  <c r="U97" i="13"/>
  <c r="U98" i="13"/>
  <c r="U99" i="13"/>
  <c r="U100" i="13"/>
  <c r="U101" i="13"/>
  <c r="U102" i="13"/>
  <c r="U103" i="13"/>
  <c r="U104" i="13"/>
  <c r="U105" i="13"/>
  <c r="U106" i="13"/>
  <c r="U107" i="13"/>
  <c r="U108" i="13"/>
  <c r="U109" i="13"/>
  <c r="U110" i="13"/>
  <c r="U111" i="13"/>
  <c r="U112" i="13"/>
  <c r="U113" i="13"/>
  <c r="U114" i="13"/>
  <c r="U115" i="13"/>
  <c r="U116" i="13"/>
  <c r="U117" i="13"/>
  <c r="U118" i="13"/>
  <c r="U119" i="13"/>
  <c r="U120" i="13"/>
  <c r="U121" i="13"/>
  <c r="U122" i="13"/>
  <c r="U123" i="13"/>
  <c r="U124" i="13"/>
  <c r="U125" i="13"/>
  <c r="Y67" i="13"/>
  <c r="Z67" i="13"/>
  <c r="AA67" i="13"/>
  <c r="AB67" i="13"/>
  <c r="AC67" i="13"/>
  <c r="AD67" i="13"/>
  <c r="AE67" i="13"/>
  <c r="AF67" i="13"/>
  <c r="AG67" i="13"/>
  <c r="AH67" i="13"/>
  <c r="AI67" i="13"/>
  <c r="AJ67" i="13"/>
  <c r="AK67" i="13"/>
  <c r="AL67" i="13"/>
  <c r="AM67" i="13"/>
  <c r="AN67" i="13"/>
  <c r="AO67" i="13"/>
  <c r="AP67" i="13"/>
  <c r="AQ67" i="13"/>
  <c r="Y68" i="13"/>
  <c r="Z68" i="13"/>
  <c r="AA68" i="13"/>
  <c r="AB68" i="13"/>
  <c r="AC68" i="13"/>
  <c r="AD68" i="13"/>
  <c r="AE68" i="13"/>
  <c r="AF68" i="13"/>
  <c r="AG68" i="13"/>
  <c r="AH68" i="13"/>
  <c r="AI68" i="13"/>
  <c r="AJ68" i="13"/>
  <c r="AK68" i="13"/>
  <c r="AL68" i="13"/>
  <c r="AM68" i="13"/>
  <c r="AN68" i="13"/>
  <c r="AO68" i="13"/>
  <c r="AP68" i="13"/>
  <c r="AQ68" i="13"/>
  <c r="Y69" i="13"/>
  <c r="Z69" i="13"/>
  <c r="AA69" i="13"/>
  <c r="AB69" i="13"/>
  <c r="AC69" i="13"/>
  <c r="AD69" i="13"/>
  <c r="AE69" i="13"/>
  <c r="AF69" i="13"/>
  <c r="AG69" i="13"/>
  <c r="AH69" i="13"/>
  <c r="AI69" i="13"/>
  <c r="AJ69" i="13"/>
  <c r="AK69" i="13"/>
  <c r="AL69" i="13"/>
  <c r="AM69" i="13"/>
  <c r="AN69" i="13"/>
  <c r="AO69" i="13"/>
  <c r="AP69" i="13"/>
  <c r="AQ69" i="13"/>
  <c r="Y70" i="13"/>
  <c r="Z70" i="13"/>
  <c r="AA70" i="13"/>
  <c r="AB70" i="13"/>
  <c r="AC70" i="13"/>
  <c r="AD70" i="13"/>
  <c r="AE70" i="13"/>
  <c r="AF70" i="13"/>
  <c r="AG70" i="13"/>
  <c r="AH70" i="13"/>
  <c r="AI70" i="13"/>
  <c r="AJ70" i="13"/>
  <c r="AK70" i="13"/>
  <c r="AL70" i="13"/>
  <c r="AM70" i="13"/>
  <c r="AN70" i="13"/>
  <c r="AO70" i="13"/>
  <c r="AP70" i="13"/>
  <c r="AQ70" i="13"/>
  <c r="Y71" i="13"/>
  <c r="Z71" i="13"/>
  <c r="AA71" i="13"/>
  <c r="AB71" i="13"/>
  <c r="AC71" i="13"/>
  <c r="AD71" i="13"/>
  <c r="AE71" i="13"/>
  <c r="AF71" i="13"/>
  <c r="AG71" i="13"/>
  <c r="AH71" i="13"/>
  <c r="AI71" i="13"/>
  <c r="AJ71" i="13"/>
  <c r="AK71" i="13"/>
  <c r="AL71" i="13"/>
  <c r="AM71" i="13"/>
  <c r="AN71" i="13"/>
  <c r="AO71" i="13"/>
  <c r="AP71" i="13"/>
  <c r="AQ71" i="13"/>
  <c r="Y72" i="13"/>
  <c r="Z72" i="13"/>
  <c r="AA72" i="13"/>
  <c r="AB72" i="13"/>
  <c r="AC72" i="13"/>
  <c r="AD72" i="13"/>
  <c r="AE72" i="13"/>
  <c r="AF72" i="13"/>
  <c r="AG72" i="13"/>
  <c r="AH72" i="13"/>
  <c r="AI72" i="13"/>
  <c r="AJ72" i="13"/>
  <c r="AK72" i="13"/>
  <c r="AL72" i="13"/>
  <c r="AM72" i="13"/>
  <c r="AN72" i="13"/>
  <c r="AO72" i="13"/>
  <c r="AP72" i="13"/>
  <c r="AQ72" i="13"/>
  <c r="Y73" i="13"/>
  <c r="Z73" i="13"/>
  <c r="AA73" i="13"/>
  <c r="AB73" i="13"/>
  <c r="AC73" i="13"/>
  <c r="AD73" i="13"/>
  <c r="AE73" i="13"/>
  <c r="AF73" i="13"/>
  <c r="AG73" i="13"/>
  <c r="AH73" i="13"/>
  <c r="AI73" i="13"/>
  <c r="AJ73" i="13"/>
  <c r="AK73" i="13"/>
  <c r="AL73" i="13"/>
  <c r="AM73" i="13"/>
  <c r="AN73" i="13"/>
  <c r="AO73" i="13"/>
  <c r="AP73" i="13"/>
  <c r="AQ73" i="13"/>
  <c r="Y74" i="13"/>
  <c r="Z74" i="13"/>
  <c r="AA74" i="13"/>
  <c r="AB74" i="13"/>
  <c r="AC74" i="13"/>
  <c r="AD74" i="13"/>
  <c r="AE74" i="13"/>
  <c r="AF74" i="13"/>
  <c r="AG74" i="13"/>
  <c r="AH74" i="13"/>
  <c r="AI74" i="13"/>
  <c r="AJ74" i="13"/>
  <c r="AK74" i="13"/>
  <c r="AL74" i="13"/>
  <c r="AM74" i="13"/>
  <c r="AN74" i="13"/>
  <c r="AO74" i="13"/>
  <c r="AP74" i="13"/>
  <c r="AQ74" i="13"/>
  <c r="Y75" i="13"/>
  <c r="Z75" i="13"/>
  <c r="AA75" i="13"/>
  <c r="AB75" i="13"/>
  <c r="AC75" i="13"/>
  <c r="AD75" i="13"/>
  <c r="AE75" i="13"/>
  <c r="AF75" i="13"/>
  <c r="AG75" i="13"/>
  <c r="AH75" i="13"/>
  <c r="AI75" i="13"/>
  <c r="AJ75" i="13"/>
  <c r="AK75" i="13"/>
  <c r="AL75" i="13"/>
  <c r="AM75" i="13"/>
  <c r="AN75" i="13"/>
  <c r="AO75" i="13"/>
  <c r="AP75" i="13"/>
  <c r="AQ75" i="13"/>
  <c r="Y76" i="13"/>
  <c r="Z76" i="13"/>
  <c r="AA76" i="13"/>
  <c r="AB76" i="13"/>
  <c r="AC76" i="13"/>
  <c r="AD76" i="13"/>
  <c r="AE76" i="13"/>
  <c r="AF76" i="13"/>
  <c r="AG76" i="13"/>
  <c r="AH76" i="13"/>
  <c r="AI76" i="13"/>
  <c r="AJ76" i="13"/>
  <c r="AK76" i="13"/>
  <c r="AL76" i="13"/>
  <c r="AM76" i="13"/>
  <c r="AN76" i="13"/>
  <c r="AO76" i="13"/>
  <c r="AP76" i="13"/>
  <c r="AQ76" i="13"/>
  <c r="Y77" i="13"/>
  <c r="Z77" i="13"/>
  <c r="AA77" i="13"/>
  <c r="AB77" i="13"/>
  <c r="AC77" i="13"/>
  <c r="AD77" i="13"/>
  <c r="AE77" i="13"/>
  <c r="AF77" i="13"/>
  <c r="AG77" i="13"/>
  <c r="AH77" i="13"/>
  <c r="AI77" i="13"/>
  <c r="AJ77" i="13"/>
  <c r="AK77" i="13"/>
  <c r="AL77" i="13"/>
  <c r="AM77" i="13"/>
  <c r="AN77" i="13"/>
  <c r="AO77" i="13"/>
  <c r="AP77" i="13"/>
  <c r="AQ77" i="13"/>
  <c r="Y78" i="13"/>
  <c r="Z78" i="13"/>
  <c r="AA78" i="13"/>
  <c r="AB78" i="13"/>
  <c r="AC78" i="13"/>
  <c r="AD78" i="13"/>
  <c r="AE78" i="13"/>
  <c r="AF78" i="13"/>
  <c r="AG78" i="13"/>
  <c r="AH78" i="13"/>
  <c r="AI78" i="13"/>
  <c r="AJ78" i="13"/>
  <c r="AK78" i="13"/>
  <c r="AL78" i="13"/>
  <c r="AM78" i="13"/>
  <c r="AN78" i="13"/>
  <c r="AO78" i="13"/>
  <c r="AP78" i="13"/>
  <c r="AQ78" i="13"/>
  <c r="Y79" i="13"/>
  <c r="Z79" i="13"/>
  <c r="AA79" i="13"/>
  <c r="AB79" i="13"/>
  <c r="AC79" i="13"/>
  <c r="AD79" i="13"/>
  <c r="AE79" i="13"/>
  <c r="AF79" i="13"/>
  <c r="AG79" i="13"/>
  <c r="AH79" i="13"/>
  <c r="AI79" i="13"/>
  <c r="AJ79" i="13"/>
  <c r="AK79" i="13"/>
  <c r="AL79" i="13"/>
  <c r="AM79" i="13"/>
  <c r="AN79" i="13"/>
  <c r="AO79" i="13"/>
  <c r="AP79" i="13"/>
  <c r="AQ79" i="13"/>
  <c r="Y80" i="13"/>
  <c r="Z80" i="13"/>
  <c r="AA80" i="13"/>
  <c r="AB80" i="13"/>
  <c r="AC80" i="13"/>
  <c r="AD80" i="13"/>
  <c r="AE80" i="13"/>
  <c r="AF80" i="13"/>
  <c r="AG80" i="13"/>
  <c r="AH80" i="13"/>
  <c r="AI80" i="13"/>
  <c r="AJ80" i="13"/>
  <c r="AK80" i="13"/>
  <c r="AL80" i="13"/>
  <c r="AM80" i="13"/>
  <c r="AN80" i="13"/>
  <c r="AO80" i="13"/>
  <c r="AP80" i="13"/>
  <c r="AQ80" i="13"/>
  <c r="Y81" i="13"/>
  <c r="Z81" i="13"/>
  <c r="AA81" i="13"/>
  <c r="AB81" i="13"/>
  <c r="AC81" i="13"/>
  <c r="AD81" i="13"/>
  <c r="AE81" i="13"/>
  <c r="AF81" i="13"/>
  <c r="AG81" i="13"/>
  <c r="AH81" i="13"/>
  <c r="AI81" i="13"/>
  <c r="AJ81" i="13"/>
  <c r="AK81" i="13"/>
  <c r="AL81" i="13"/>
  <c r="AM81" i="13"/>
  <c r="AN81" i="13"/>
  <c r="AO81" i="13"/>
  <c r="AP81" i="13"/>
  <c r="AQ81" i="13"/>
  <c r="Y82" i="13"/>
  <c r="Z82" i="13"/>
  <c r="AA82" i="13"/>
  <c r="AB82" i="13"/>
  <c r="AC82" i="13"/>
  <c r="AD82" i="13"/>
  <c r="AE82" i="13"/>
  <c r="AF82" i="13"/>
  <c r="AG82" i="13"/>
  <c r="AH82" i="13"/>
  <c r="AI82" i="13"/>
  <c r="AJ82" i="13"/>
  <c r="AK82" i="13"/>
  <c r="AL82" i="13"/>
  <c r="AM82" i="13"/>
  <c r="AN82" i="13"/>
  <c r="AO82" i="13"/>
  <c r="AP82" i="13"/>
  <c r="AQ82" i="13"/>
  <c r="Y83" i="13"/>
  <c r="Z83" i="13"/>
  <c r="AA83" i="13"/>
  <c r="AB83" i="13"/>
  <c r="AC83" i="13"/>
  <c r="AD83" i="13"/>
  <c r="AE83" i="13"/>
  <c r="AF83" i="13"/>
  <c r="AG83" i="13"/>
  <c r="AH83" i="13"/>
  <c r="AI83" i="13"/>
  <c r="AJ83" i="13"/>
  <c r="AK83" i="13"/>
  <c r="AL83" i="13"/>
  <c r="AM83" i="13"/>
  <c r="AN83" i="13"/>
  <c r="AO83" i="13"/>
  <c r="AP83" i="13"/>
  <c r="AQ83" i="13"/>
  <c r="Y84" i="13"/>
  <c r="Z84" i="13"/>
  <c r="AA84" i="13"/>
  <c r="AB84" i="13"/>
  <c r="AC84" i="13"/>
  <c r="AD84" i="13"/>
  <c r="AE84" i="13"/>
  <c r="AF84" i="13"/>
  <c r="AG84" i="13"/>
  <c r="AH84" i="13"/>
  <c r="AI84" i="13"/>
  <c r="AJ84" i="13"/>
  <c r="AK84" i="13"/>
  <c r="AL84" i="13"/>
  <c r="AM84" i="13"/>
  <c r="AN84" i="13"/>
  <c r="AO84" i="13"/>
  <c r="AP84" i="13"/>
  <c r="AQ84" i="13"/>
  <c r="Y85" i="13"/>
  <c r="Z85" i="13"/>
  <c r="AA85" i="13"/>
  <c r="AB85" i="13"/>
  <c r="AC85" i="13"/>
  <c r="AD85" i="13"/>
  <c r="AE85" i="13"/>
  <c r="AF85" i="13"/>
  <c r="AG85" i="13"/>
  <c r="AH85" i="13"/>
  <c r="AI85" i="13"/>
  <c r="AJ85" i="13"/>
  <c r="AK85" i="13"/>
  <c r="AL85" i="13"/>
  <c r="AM85" i="13"/>
  <c r="AN85" i="13"/>
  <c r="AO85" i="13"/>
  <c r="AP85" i="13"/>
  <c r="AQ85" i="13"/>
  <c r="Y86" i="13"/>
  <c r="Z86" i="13"/>
  <c r="AA86" i="13"/>
  <c r="AB86" i="13"/>
  <c r="AC86" i="13"/>
  <c r="AD86" i="13"/>
  <c r="AE86" i="13"/>
  <c r="AF86" i="13"/>
  <c r="AG86" i="13"/>
  <c r="AH86" i="13"/>
  <c r="AI86" i="13"/>
  <c r="AJ86" i="13"/>
  <c r="AK86" i="13"/>
  <c r="AL86" i="13"/>
  <c r="AM86" i="13"/>
  <c r="AN86" i="13"/>
  <c r="AO86" i="13"/>
  <c r="AP86" i="13"/>
  <c r="AQ86" i="13"/>
  <c r="Y87" i="13"/>
  <c r="Z87" i="13"/>
  <c r="AA87" i="13"/>
  <c r="AB87" i="13"/>
  <c r="AC87" i="13"/>
  <c r="AD87" i="13"/>
  <c r="AE87" i="13"/>
  <c r="AF87" i="13"/>
  <c r="AG87" i="13"/>
  <c r="AH87" i="13"/>
  <c r="AI87" i="13"/>
  <c r="AJ87" i="13"/>
  <c r="AK87" i="13"/>
  <c r="AL87" i="13"/>
  <c r="AM87" i="13"/>
  <c r="AN87" i="13"/>
  <c r="AO87" i="13"/>
  <c r="AP87" i="13"/>
  <c r="AQ87" i="13"/>
  <c r="Y88" i="13"/>
  <c r="Z88" i="13"/>
  <c r="AA88" i="13"/>
  <c r="AB88" i="13"/>
  <c r="AC88" i="13"/>
  <c r="AD88" i="13"/>
  <c r="AE88" i="13"/>
  <c r="AF88" i="13"/>
  <c r="AG88" i="13"/>
  <c r="AH88" i="13"/>
  <c r="AI88" i="13"/>
  <c r="AJ88" i="13"/>
  <c r="AK88" i="13"/>
  <c r="AL88" i="13"/>
  <c r="AM88" i="13"/>
  <c r="AN88" i="13"/>
  <c r="AO88" i="13"/>
  <c r="AP88" i="13"/>
  <c r="AQ88" i="13"/>
  <c r="Y89" i="13"/>
  <c r="Z89" i="13"/>
  <c r="AA89" i="13"/>
  <c r="AB89" i="13"/>
  <c r="AC89" i="13"/>
  <c r="AD89" i="13"/>
  <c r="AE89" i="13"/>
  <c r="AF89" i="13"/>
  <c r="AG89" i="13"/>
  <c r="AH89" i="13"/>
  <c r="AI89" i="13"/>
  <c r="AJ89" i="13"/>
  <c r="AK89" i="13"/>
  <c r="AL89" i="13"/>
  <c r="AM89" i="13"/>
  <c r="AN89" i="13"/>
  <c r="AO89" i="13"/>
  <c r="AP89" i="13"/>
  <c r="AQ89" i="13"/>
  <c r="Y90" i="13"/>
  <c r="Z90" i="13"/>
  <c r="AA90" i="13"/>
  <c r="AB90" i="13"/>
  <c r="AC90" i="13"/>
  <c r="AD90" i="13"/>
  <c r="AE90" i="13"/>
  <c r="AF90" i="13"/>
  <c r="AG90" i="13"/>
  <c r="AH90" i="13"/>
  <c r="AI90" i="13"/>
  <c r="AJ90" i="13"/>
  <c r="AK90" i="13"/>
  <c r="AL90" i="13"/>
  <c r="AM90" i="13"/>
  <c r="AN90" i="13"/>
  <c r="AO90" i="13"/>
  <c r="AP90" i="13"/>
  <c r="AQ90" i="13"/>
  <c r="Y91" i="13"/>
  <c r="Z91" i="13"/>
  <c r="AA91" i="13"/>
  <c r="AB91" i="13"/>
  <c r="AC91" i="13"/>
  <c r="AD91" i="13"/>
  <c r="AE91" i="13"/>
  <c r="AF91" i="13"/>
  <c r="AG91" i="13"/>
  <c r="AH91" i="13"/>
  <c r="AI91" i="13"/>
  <c r="AJ91" i="13"/>
  <c r="AK91" i="13"/>
  <c r="AL91" i="13"/>
  <c r="AM91" i="13"/>
  <c r="AN91" i="13"/>
  <c r="AO91" i="13"/>
  <c r="AP91" i="13"/>
  <c r="AQ91" i="13"/>
  <c r="Y92" i="13"/>
  <c r="Z92" i="13"/>
  <c r="AA92" i="13"/>
  <c r="AB92" i="13"/>
  <c r="AC92" i="13"/>
  <c r="AD92" i="13"/>
  <c r="AE92" i="13"/>
  <c r="AF92" i="13"/>
  <c r="AG92" i="13"/>
  <c r="AH92" i="13"/>
  <c r="AI92" i="13"/>
  <c r="AJ92" i="13"/>
  <c r="AK92" i="13"/>
  <c r="AL92" i="13"/>
  <c r="AM92" i="13"/>
  <c r="AN92" i="13"/>
  <c r="AO92" i="13"/>
  <c r="AP92" i="13"/>
  <c r="AQ92" i="13"/>
  <c r="Y93" i="13"/>
  <c r="Z93" i="13"/>
  <c r="AA93" i="13"/>
  <c r="AB93" i="13"/>
  <c r="AC93" i="13"/>
  <c r="AD93" i="13"/>
  <c r="AE93" i="13"/>
  <c r="AF93" i="13"/>
  <c r="AG93" i="13"/>
  <c r="AH93" i="13"/>
  <c r="AI93" i="13"/>
  <c r="AJ93" i="13"/>
  <c r="AK93" i="13"/>
  <c r="AL93" i="13"/>
  <c r="AM93" i="13"/>
  <c r="AN93" i="13"/>
  <c r="AO93" i="13"/>
  <c r="AP93" i="13"/>
  <c r="AQ93" i="13"/>
  <c r="Y94" i="13"/>
  <c r="Z94" i="13"/>
  <c r="AA94" i="13"/>
  <c r="AB94" i="13"/>
  <c r="AC94" i="13"/>
  <c r="AD94" i="13"/>
  <c r="AE94" i="13"/>
  <c r="AF94" i="13"/>
  <c r="AG94" i="13"/>
  <c r="AH94" i="13"/>
  <c r="AI94" i="13"/>
  <c r="AJ94" i="13"/>
  <c r="AK94" i="13"/>
  <c r="AL94" i="13"/>
  <c r="AM94" i="13"/>
  <c r="AN94" i="13"/>
  <c r="AO94" i="13"/>
  <c r="AP94" i="13"/>
  <c r="AQ94" i="13"/>
  <c r="Y95" i="13"/>
  <c r="Z95" i="13"/>
  <c r="AA95" i="13"/>
  <c r="AB95" i="13"/>
  <c r="AC95" i="13"/>
  <c r="AD95" i="13"/>
  <c r="AE95" i="13"/>
  <c r="AF95" i="13"/>
  <c r="AG95" i="13"/>
  <c r="AH95" i="13"/>
  <c r="AI95" i="13"/>
  <c r="AJ95" i="13"/>
  <c r="AK95" i="13"/>
  <c r="AL95" i="13"/>
  <c r="AM95" i="13"/>
  <c r="AN95" i="13"/>
  <c r="AO95" i="13"/>
  <c r="AP95" i="13"/>
  <c r="AQ95" i="13"/>
  <c r="Y96" i="13"/>
  <c r="Z96" i="13"/>
  <c r="AA96" i="13"/>
  <c r="AB96" i="13"/>
  <c r="AC96" i="13"/>
  <c r="AD96" i="13"/>
  <c r="AE96" i="13"/>
  <c r="AF96" i="13"/>
  <c r="AG96" i="13"/>
  <c r="AH96" i="13"/>
  <c r="AI96" i="13"/>
  <c r="AJ96" i="13"/>
  <c r="AK96" i="13"/>
  <c r="AL96" i="13"/>
  <c r="AM96" i="13"/>
  <c r="AN96" i="13"/>
  <c r="AO96" i="13"/>
  <c r="AP96" i="13"/>
  <c r="AQ96" i="13"/>
  <c r="Y97" i="13"/>
  <c r="Z97" i="13"/>
  <c r="AA97" i="13"/>
  <c r="AB97" i="13"/>
  <c r="AC97" i="13"/>
  <c r="AD97" i="13"/>
  <c r="AE97" i="13"/>
  <c r="AF97" i="13"/>
  <c r="AG97" i="13"/>
  <c r="AH97" i="13"/>
  <c r="AI97" i="13"/>
  <c r="AJ97" i="13"/>
  <c r="AK97" i="13"/>
  <c r="AL97" i="13"/>
  <c r="AM97" i="13"/>
  <c r="AN97" i="13"/>
  <c r="AO97" i="13"/>
  <c r="AP97" i="13"/>
  <c r="AQ97" i="13"/>
  <c r="Y98" i="13"/>
  <c r="Z98" i="13"/>
  <c r="AA98" i="13"/>
  <c r="AB98" i="13"/>
  <c r="AC98" i="13"/>
  <c r="AD98" i="13"/>
  <c r="AE98" i="13"/>
  <c r="AF98" i="13"/>
  <c r="AG98" i="13"/>
  <c r="AH98" i="13"/>
  <c r="AI98" i="13"/>
  <c r="AJ98" i="13"/>
  <c r="AK98" i="13"/>
  <c r="AL98" i="13"/>
  <c r="AM98" i="13"/>
  <c r="AN98" i="13"/>
  <c r="AO98" i="13"/>
  <c r="AP98" i="13"/>
  <c r="AQ98" i="13"/>
  <c r="Y99" i="13"/>
  <c r="Z99" i="13"/>
  <c r="AA99" i="13"/>
  <c r="AB99" i="13"/>
  <c r="AC99" i="13"/>
  <c r="AD99" i="13"/>
  <c r="AE99" i="13"/>
  <c r="AF99" i="13"/>
  <c r="AG99" i="13"/>
  <c r="AH99" i="13"/>
  <c r="AI99" i="13"/>
  <c r="AJ99" i="13"/>
  <c r="AK99" i="13"/>
  <c r="AL99" i="13"/>
  <c r="AM99" i="13"/>
  <c r="AN99" i="13"/>
  <c r="AO99" i="13"/>
  <c r="AP99" i="13"/>
  <c r="AQ99" i="13"/>
  <c r="Y100" i="13"/>
  <c r="Z100" i="13"/>
  <c r="AA100" i="13"/>
  <c r="AB100" i="13"/>
  <c r="AC100" i="13"/>
  <c r="AD100" i="13"/>
  <c r="AE100" i="13"/>
  <c r="AF100" i="13"/>
  <c r="AG100" i="13"/>
  <c r="AH100" i="13"/>
  <c r="AI100" i="13"/>
  <c r="AJ100" i="13"/>
  <c r="AK100" i="13"/>
  <c r="AL100" i="13"/>
  <c r="AM100" i="13"/>
  <c r="AN100" i="13"/>
  <c r="AO100" i="13"/>
  <c r="AP100" i="13"/>
  <c r="AQ100" i="13"/>
  <c r="Y101" i="13"/>
  <c r="Z101" i="13"/>
  <c r="AA101" i="13"/>
  <c r="AB101" i="13"/>
  <c r="AC101" i="13"/>
  <c r="AD101" i="13"/>
  <c r="AE101" i="13"/>
  <c r="AF101" i="13"/>
  <c r="AG101" i="13"/>
  <c r="AH101" i="13"/>
  <c r="AI101" i="13"/>
  <c r="AJ101" i="13"/>
  <c r="AK101" i="13"/>
  <c r="AL101" i="13"/>
  <c r="AM101" i="13"/>
  <c r="AN101" i="13"/>
  <c r="AO101" i="13"/>
  <c r="AP101" i="13"/>
  <c r="AQ101" i="13"/>
  <c r="Y102" i="13"/>
  <c r="Z102" i="13"/>
  <c r="AA102" i="13"/>
  <c r="AB102" i="13"/>
  <c r="AC102" i="13"/>
  <c r="AD102" i="13"/>
  <c r="AE102" i="13"/>
  <c r="AF102" i="13"/>
  <c r="AG102" i="13"/>
  <c r="AH102" i="13"/>
  <c r="AI102" i="13"/>
  <c r="AJ102" i="13"/>
  <c r="AK102" i="13"/>
  <c r="AL102" i="13"/>
  <c r="AM102" i="13"/>
  <c r="AN102" i="13"/>
  <c r="AO102" i="13"/>
  <c r="AP102" i="13"/>
  <c r="AQ102" i="13"/>
  <c r="Y103" i="13"/>
  <c r="Z103" i="13"/>
  <c r="AA103" i="13"/>
  <c r="AB103" i="13"/>
  <c r="AC103" i="13"/>
  <c r="AD103" i="13"/>
  <c r="AE103" i="13"/>
  <c r="AF103" i="13"/>
  <c r="AG103" i="13"/>
  <c r="AH103" i="13"/>
  <c r="AI103" i="13"/>
  <c r="AJ103" i="13"/>
  <c r="AK103" i="13"/>
  <c r="AL103" i="13"/>
  <c r="AM103" i="13"/>
  <c r="AN103" i="13"/>
  <c r="AO103" i="13"/>
  <c r="AP103" i="13"/>
  <c r="AQ103" i="13"/>
  <c r="Y104" i="13"/>
  <c r="Z104" i="13"/>
  <c r="AA104" i="13"/>
  <c r="AB104" i="13"/>
  <c r="AC104" i="13"/>
  <c r="AD104" i="13"/>
  <c r="AE104" i="13"/>
  <c r="AF104" i="13"/>
  <c r="AG104" i="13"/>
  <c r="AH104" i="13"/>
  <c r="AI104" i="13"/>
  <c r="AJ104" i="13"/>
  <c r="AK104" i="13"/>
  <c r="AL104" i="13"/>
  <c r="AM104" i="13"/>
  <c r="AN104" i="13"/>
  <c r="AO104" i="13"/>
  <c r="AP104" i="13"/>
  <c r="AQ104" i="13"/>
  <c r="Y105" i="13"/>
  <c r="Z105" i="13"/>
  <c r="AA105" i="13"/>
  <c r="AB105" i="13"/>
  <c r="AC105" i="13"/>
  <c r="AD105" i="13"/>
  <c r="AE105" i="13"/>
  <c r="AF105" i="13"/>
  <c r="AG105" i="13"/>
  <c r="AH105" i="13"/>
  <c r="AI105" i="13"/>
  <c r="AJ105" i="13"/>
  <c r="AK105" i="13"/>
  <c r="AL105" i="13"/>
  <c r="AM105" i="13"/>
  <c r="AN105" i="13"/>
  <c r="AO105" i="13"/>
  <c r="AP105" i="13"/>
  <c r="AQ105" i="13"/>
  <c r="Y106" i="13"/>
  <c r="Z106" i="13"/>
  <c r="AA106" i="13"/>
  <c r="AB106" i="13"/>
  <c r="AC106" i="13"/>
  <c r="AD106" i="13"/>
  <c r="AE106" i="13"/>
  <c r="AF106" i="13"/>
  <c r="AG106" i="13"/>
  <c r="AH106" i="13"/>
  <c r="AI106" i="13"/>
  <c r="AJ106" i="13"/>
  <c r="AK106" i="13"/>
  <c r="AL106" i="13"/>
  <c r="AM106" i="13"/>
  <c r="AN106" i="13"/>
  <c r="AO106" i="13"/>
  <c r="AP106" i="13"/>
  <c r="AQ106" i="13"/>
  <c r="Y107" i="13"/>
  <c r="Z107" i="13"/>
  <c r="AA107" i="13"/>
  <c r="AB107" i="13"/>
  <c r="AC107" i="13"/>
  <c r="AD107" i="13"/>
  <c r="AE107" i="13"/>
  <c r="AF107" i="13"/>
  <c r="AG107" i="13"/>
  <c r="AH107" i="13"/>
  <c r="AI107" i="13"/>
  <c r="AJ107" i="13"/>
  <c r="AK107" i="13"/>
  <c r="AL107" i="13"/>
  <c r="AM107" i="13"/>
  <c r="AN107" i="13"/>
  <c r="AO107" i="13"/>
  <c r="AP107" i="13"/>
  <c r="AQ107" i="13"/>
  <c r="Y108" i="13"/>
  <c r="Z108" i="13"/>
  <c r="AA108" i="13"/>
  <c r="AB108" i="13"/>
  <c r="AC108" i="13"/>
  <c r="AD108" i="13"/>
  <c r="AE108" i="13"/>
  <c r="AF108" i="13"/>
  <c r="AG108" i="13"/>
  <c r="AH108" i="13"/>
  <c r="AI108" i="13"/>
  <c r="AJ108" i="13"/>
  <c r="AK108" i="13"/>
  <c r="AL108" i="13"/>
  <c r="AM108" i="13"/>
  <c r="AN108" i="13"/>
  <c r="AO108" i="13"/>
  <c r="AP108" i="13"/>
  <c r="AQ108" i="13"/>
  <c r="Y109" i="13"/>
  <c r="Z109" i="13"/>
  <c r="AA109" i="13"/>
  <c r="AB109" i="13"/>
  <c r="AC109" i="13"/>
  <c r="AD109" i="13"/>
  <c r="AE109" i="13"/>
  <c r="AF109" i="13"/>
  <c r="AG109" i="13"/>
  <c r="AH109" i="13"/>
  <c r="AI109" i="13"/>
  <c r="AJ109" i="13"/>
  <c r="AK109" i="13"/>
  <c r="AL109" i="13"/>
  <c r="AM109" i="13"/>
  <c r="AN109" i="13"/>
  <c r="AO109" i="13"/>
  <c r="AP109" i="13"/>
  <c r="AQ109" i="13"/>
  <c r="Y110" i="13"/>
  <c r="Z110" i="13"/>
  <c r="AA110" i="13"/>
  <c r="AB110" i="13"/>
  <c r="AC110" i="13"/>
  <c r="AD110" i="13"/>
  <c r="AE110" i="13"/>
  <c r="AF110" i="13"/>
  <c r="AG110" i="13"/>
  <c r="AH110" i="13"/>
  <c r="AI110" i="13"/>
  <c r="AJ110" i="13"/>
  <c r="AK110" i="13"/>
  <c r="AL110" i="13"/>
  <c r="AM110" i="13"/>
  <c r="AN110" i="13"/>
  <c r="AO110" i="13"/>
  <c r="AP110" i="13"/>
  <c r="AQ110" i="13"/>
  <c r="Y111" i="13"/>
  <c r="Z111" i="13"/>
  <c r="AA111" i="13"/>
  <c r="AB111" i="13"/>
  <c r="AC111" i="13"/>
  <c r="AD111" i="13"/>
  <c r="AE111" i="13"/>
  <c r="AF111" i="13"/>
  <c r="AG111" i="13"/>
  <c r="AH111" i="13"/>
  <c r="AI111" i="13"/>
  <c r="AJ111" i="13"/>
  <c r="AK111" i="13"/>
  <c r="AL111" i="13"/>
  <c r="AM111" i="13"/>
  <c r="AN111" i="13"/>
  <c r="AO111" i="13"/>
  <c r="AP111" i="13"/>
  <c r="AQ111" i="13"/>
  <c r="Y112" i="13"/>
  <c r="Z112" i="13"/>
  <c r="AA112" i="13"/>
  <c r="AB112" i="13"/>
  <c r="AC112" i="13"/>
  <c r="AD112" i="13"/>
  <c r="AE112" i="13"/>
  <c r="AF112" i="13"/>
  <c r="AG112" i="13"/>
  <c r="AH112" i="13"/>
  <c r="AI112" i="13"/>
  <c r="AJ112" i="13"/>
  <c r="AK112" i="13"/>
  <c r="AL112" i="13"/>
  <c r="AM112" i="13"/>
  <c r="AN112" i="13"/>
  <c r="AO112" i="13"/>
  <c r="AP112" i="13"/>
  <c r="AQ112" i="13"/>
  <c r="Y113" i="13"/>
  <c r="Z113" i="13"/>
  <c r="AA113" i="13"/>
  <c r="AB113" i="13"/>
  <c r="AC113" i="13"/>
  <c r="AD113" i="13"/>
  <c r="AE113" i="13"/>
  <c r="AF113" i="13"/>
  <c r="AG113" i="13"/>
  <c r="AH113" i="13"/>
  <c r="AI113" i="13"/>
  <c r="AJ113" i="13"/>
  <c r="AK113" i="13"/>
  <c r="AL113" i="13"/>
  <c r="AM113" i="13"/>
  <c r="AN113" i="13"/>
  <c r="AO113" i="13"/>
  <c r="AP113" i="13"/>
  <c r="AQ113" i="13"/>
  <c r="Y114" i="13"/>
  <c r="Z114" i="13"/>
  <c r="AA114" i="13"/>
  <c r="AB114" i="13"/>
  <c r="AC114" i="13"/>
  <c r="AD114" i="13"/>
  <c r="AE114" i="13"/>
  <c r="AF114" i="13"/>
  <c r="AG114" i="13"/>
  <c r="AH114" i="13"/>
  <c r="AI114" i="13"/>
  <c r="AJ114" i="13"/>
  <c r="AK114" i="13"/>
  <c r="AL114" i="13"/>
  <c r="AM114" i="13"/>
  <c r="AN114" i="13"/>
  <c r="AO114" i="13"/>
  <c r="AP114" i="13"/>
  <c r="AQ114" i="13"/>
  <c r="Y115" i="13"/>
  <c r="Z115" i="13"/>
  <c r="AA115" i="13"/>
  <c r="AB115" i="13"/>
  <c r="AC115" i="13"/>
  <c r="AD115" i="13"/>
  <c r="AE115" i="13"/>
  <c r="AF115" i="13"/>
  <c r="AG115" i="13"/>
  <c r="AH115" i="13"/>
  <c r="AI115" i="13"/>
  <c r="AJ115" i="13"/>
  <c r="AK115" i="13"/>
  <c r="AL115" i="13"/>
  <c r="AM115" i="13"/>
  <c r="AN115" i="13"/>
  <c r="AO115" i="13"/>
  <c r="AP115" i="13"/>
  <c r="AQ115" i="13"/>
  <c r="Y116" i="13"/>
  <c r="Z116" i="13"/>
  <c r="AA116" i="13"/>
  <c r="AB116" i="13"/>
  <c r="AC116" i="13"/>
  <c r="AD116" i="13"/>
  <c r="AE116" i="13"/>
  <c r="AF116" i="13"/>
  <c r="AG116" i="13"/>
  <c r="AH116" i="13"/>
  <c r="AI116" i="13"/>
  <c r="AJ116" i="13"/>
  <c r="AK116" i="13"/>
  <c r="AL116" i="13"/>
  <c r="AM116" i="13"/>
  <c r="AN116" i="13"/>
  <c r="AO116" i="13"/>
  <c r="AP116" i="13"/>
  <c r="AQ116" i="13"/>
  <c r="Y117" i="13"/>
  <c r="Z117" i="13"/>
  <c r="AA117" i="13"/>
  <c r="AB117" i="13"/>
  <c r="AC117" i="13"/>
  <c r="AD117" i="13"/>
  <c r="AE117" i="13"/>
  <c r="AF117" i="13"/>
  <c r="AG117" i="13"/>
  <c r="AH117" i="13"/>
  <c r="AI117" i="13"/>
  <c r="AJ117" i="13"/>
  <c r="AK117" i="13"/>
  <c r="AL117" i="13"/>
  <c r="AM117" i="13"/>
  <c r="AN117" i="13"/>
  <c r="AO117" i="13"/>
  <c r="AP117" i="13"/>
  <c r="AQ117" i="13"/>
  <c r="Y118" i="13"/>
  <c r="Z118" i="13"/>
  <c r="AA118" i="13"/>
  <c r="AB118" i="13"/>
  <c r="AC118" i="13"/>
  <c r="AD118" i="13"/>
  <c r="AE118" i="13"/>
  <c r="AF118" i="13"/>
  <c r="AG118" i="13"/>
  <c r="AH118" i="13"/>
  <c r="AI118" i="13"/>
  <c r="AJ118" i="13"/>
  <c r="AK118" i="13"/>
  <c r="AL118" i="13"/>
  <c r="AM118" i="13"/>
  <c r="AN118" i="13"/>
  <c r="AO118" i="13"/>
  <c r="AP118" i="13"/>
  <c r="AQ118" i="13"/>
  <c r="Y119" i="13"/>
  <c r="Z119" i="13"/>
  <c r="AA119" i="13"/>
  <c r="AB119" i="13"/>
  <c r="AC119" i="13"/>
  <c r="AD119" i="13"/>
  <c r="AE119" i="13"/>
  <c r="AF119" i="13"/>
  <c r="AG119" i="13"/>
  <c r="AH119" i="13"/>
  <c r="AI119" i="13"/>
  <c r="AJ119" i="13"/>
  <c r="AK119" i="13"/>
  <c r="AL119" i="13"/>
  <c r="AM119" i="13"/>
  <c r="AN119" i="13"/>
  <c r="AO119" i="13"/>
  <c r="AP119" i="13"/>
  <c r="AQ119" i="13"/>
  <c r="Y120" i="13"/>
  <c r="Z120" i="13"/>
  <c r="AA120" i="13"/>
  <c r="AB120" i="13"/>
  <c r="AC120" i="13"/>
  <c r="AD120" i="13"/>
  <c r="AE120" i="13"/>
  <c r="AF120" i="13"/>
  <c r="AG120" i="13"/>
  <c r="AH120" i="13"/>
  <c r="AI120" i="13"/>
  <c r="AJ120" i="13"/>
  <c r="AK120" i="13"/>
  <c r="AL120" i="13"/>
  <c r="AM120" i="13"/>
  <c r="AN120" i="13"/>
  <c r="AO120" i="13"/>
  <c r="AP120" i="13"/>
  <c r="AQ120" i="13"/>
  <c r="Y121" i="13"/>
  <c r="Z121" i="13"/>
  <c r="AA121" i="13"/>
  <c r="AB121" i="13"/>
  <c r="AC121" i="13"/>
  <c r="AD121" i="13"/>
  <c r="AE121" i="13"/>
  <c r="AF121" i="13"/>
  <c r="AG121" i="13"/>
  <c r="AH121" i="13"/>
  <c r="AI121" i="13"/>
  <c r="AJ121" i="13"/>
  <c r="AK121" i="13"/>
  <c r="AL121" i="13"/>
  <c r="AM121" i="13"/>
  <c r="AN121" i="13"/>
  <c r="AO121" i="13"/>
  <c r="AP121" i="13"/>
  <c r="AQ121" i="13"/>
  <c r="Y122" i="13"/>
  <c r="Z122" i="13"/>
  <c r="AA122" i="13"/>
  <c r="AB122" i="13"/>
  <c r="AC122" i="13"/>
  <c r="AD122" i="13"/>
  <c r="AE122" i="13"/>
  <c r="AF122" i="13"/>
  <c r="AG122" i="13"/>
  <c r="AH122" i="13"/>
  <c r="AI122" i="13"/>
  <c r="AJ122" i="13"/>
  <c r="AK122" i="13"/>
  <c r="AL122" i="13"/>
  <c r="AM122" i="13"/>
  <c r="AN122" i="13"/>
  <c r="AO122" i="13"/>
  <c r="AP122" i="13"/>
  <c r="AQ122" i="13"/>
  <c r="Y123" i="13"/>
  <c r="Z123" i="13"/>
  <c r="AA123" i="13"/>
  <c r="AB123" i="13"/>
  <c r="AC123" i="13"/>
  <c r="AD123" i="13"/>
  <c r="AE123" i="13"/>
  <c r="AF123" i="13"/>
  <c r="AG123" i="13"/>
  <c r="AH123" i="13"/>
  <c r="AI123" i="13"/>
  <c r="AJ123" i="13"/>
  <c r="AK123" i="13"/>
  <c r="AL123" i="13"/>
  <c r="AM123" i="13"/>
  <c r="AN123" i="13"/>
  <c r="AO123" i="13"/>
  <c r="AP123" i="13"/>
  <c r="AQ123" i="13"/>
  <c r="Y124" i="13"/>
  <c r="Z124" i="13"/>
  <c r="AA124" i="13"/>
  <c r="AB124" i="13"/>
  <c r="AC124" i="13"/>
  <c r="AD124" i="13"/>
  <c r="AE124" i="13"/>
  <c r="AF124" i="13"/>
  <c r="AG124" i="13"/>
  <c r="AH124" i="13"/>
  <c r="AI124" i="13"/>
  <c r="AJ124" i="13"/>
  <c r="AK124" i="13"/>
  <c r="AL124" i="13"/>
  <c r="AM124" i="13"/>
  <c r="AN124" i="13"/>
  <c r="AO124" i="13"/>
  <c r="AP124" i="13"/>
  <c r="AQ124" i="13"/>
  <c r="Y125" i="13"/>
  <c r="Z125" i="13"/>
  <c r="AA125" i="13"/>
  <c r="AB125" i="13"/>
  <c r="AC125" i="13"/>
  <c r="AD125" i="13"/>
  <c r="AE125" i="13"/>
  <c r="AF125" i="13"/>
  <c r="AG125" i="13"/>
  <c r="AH125" i="13"/>
  <c r="AI125" i="13"/>
  <c r="AJ125" i="13"/>
  <c r="AK125" i="13"/>
  <c r="AL125" i="13"/>
  <c r="AM125" i="13"/>
  <c r="AN125" i="13"/>
  <c r="AO125" i="13"/>
  <c r="AP125" i="13"/>
  <c r="AQ125" i="13"/>
  <c r="Y66" i="13"/>
  <c r="Z66" i="13"/>
  <c r="AA66" i="13"/>
  <c r="AB66" i="13"/>
  <c r="AC66" i="13"/>
  <c r="AD66" i="13"/>
  <c r="AE66" i="13"/>
  <c r="AF66" i="13"/>
  <c r="AG66" i="13"/>
  <c r="AH66" i="13"/>
  <c r="AI66" i="13"/>
  <c r="AJ66" i="13"/>
  <c r="AK66" i="13"/>
  <c r="AL66" i="13"/>
  <c r="AM66" i="13"/>
  <c r="AN66" i="13"/>
  <c r="AO66" i="13"/>
  <c r="AP66" i="13"/>
  <c r="AQ66" i="13"/>
  <c r="B66" i="13"/>
  <c r="C66" i="13"/>
  <c r="D66" i="13"/>
  <c r="E66" i="13"/>
  <c r="F66" i="13"/>
  <c r="G66" i="13"/>
  <c r="H66" i="13"/>
  <c r="I66" i="13"/>
  <c r="J66" i="13"/>
  <c r="K66" i="13"/>
  <c r="L66" i="13"/>
  <c r="M66" i="13"/>
  <c r="N66" i="13"/>
  <c r="O66" i="13"/>
  <c r="P66" i="13"/>
  <c r="Q66" i="13"/>
  <c r="R66" i="13"/>
  <c r="S66" i="13"/>
  <c r="T66" i="13"/>
  <c r="B67" i="13"/>
  <c r="C67" i="13"/>
  <c r="D67" i="13"/>
  <c r="E67" i="13"/>
  <c r="F67" i="13"/>
  <c r="G67" i="13"/>
  <c r="H67" i="13"/>
  <c r="I67" i="13"/>
  <c r="J67" i="13"/>
  <c r="K67" i="13"/>
  <c r="L67" i="13"/>
  <c r="M67" i="13"/>
  <c r="N67" i="13"/>
  <c r="O67" i="13"/>
  <c r="P67" i="13"/>
  <c r="Q67" i="13"/>
  <c r="R67" i="13"/>
  <c r="S67" i="13"/>
  <c r="T67" i="13"/>
  <c r="B68" i="13"/>
  <c r="C68" i="13"/>
  <c r="D68" i="13"/>
  <c r="E68" i="13"/>
  <c r="F68" i="13"/>
  <c r="G68" i="13"/>
  <c r="H68" i="13"/>
  <c r="I68" i="13"/>
  <c r="J68" i="13"/>
  <c r="K68" i="13"/>
  <c r="L68" i="13"/>
  <c r="M68" i="13"/>
  <c r="N68" i="13"/>
  <c r="O68" i="13"/>
  <c r="P68" i="13"/>
  <c r="Q68" i="13"/>
  <c r="R68" i="13"/>
  <c r="S68" i="13"/>
  <c r="T68" i="13"/>
  <c r="B69" i="13"/>
  <c r="C69" i="13"/>
  <c r="D69" i="13"/>
  <c r="E69" i="13"/>
  <c r="F69" i="13"/>
  <c r="G69" i="13"/>
  <c r="H69" i="13"/>
  <c r="I69" i="13"/>
  <c r="J69" i="13"/>
  <c r="K69" i="13"/>
  <c r="L69" i="13"/>
  <c r="M69" i="13"/>
  <c r="N69" i="13"/>
  <c r="O69" i="13"/>
  <c r="P69" i="13"/>
  <c r="Q69" i="13"/>
  <c r="R69" i="13"/>
  <c r="S69" i="13"/>
  <c r="T69" i="13"/>
  <c r="B70" i="13"/>
  <c r="C70" i="13"/>
  <c r="D70" i="13"/>
  <c r="E70" i="13"/>
  <c r="F70" i="13"/>
  <c r="G70" i="13"/>
  <c r="H70" i="13"/>
  <c r="I70" i="13"/>
  <c r="J70" i="13"/>
  <c r="K70" i="13"/>
  <c r="L70" i="13"/>
  <c r="M70" i="13"/>
  <c r="N70" i="13"/>
  <c r="O70" i="13"/>
  <c r="P70" i="13"/>
  <c r="Q70" i="13"/>
  <c r="R70" i="13"/>
  <c r="S70" i="13"/>
  <c r="T70" i="13"/>
  <c r="B71" i="13"/>
  <c r="C71" i="13"/>
  <c r="D71" i="13"/>
  <c r="E71" i="13"/>
  <c r="F71" i="13"/>
  <c r="G71" i="13"/>
  <c r="H71" i="13"/>
  <c r="I71" i="13"/>
  <c r="J71" i="13"/>
  <c r="K71" i="13"/>
  <c r="L71" i="13"/>
  <c r="M71" i="13"/>
  <c r="N71" i="13"/>
  <c r="O71" i="13"/>
  <c r="P71" i="13"/>
  <c r="Q71" i="13"/>
  <c r="R71" i="13"/>
  <c r="S71" i="13"/>
  <c r="T71" i="13"/>
  <c r="B72" i="13"/>
  <c r="C72" i="13"/>
  <c r="D72" i="13"/>
  <c r="E72" i="13"/>
  <c r="F72" i="13"/>
  <c r="G72" i="13"/>
  <c r="H72" i="13"/>
  <c r="I72" i="13"/>
  <c r="J72" i="13"/>
  <c r="K72" i="13"/>
  <c r="L72" i="13"/>
  <c r="M72" i="13"/>
  <c r="N72" i="13"/>
  <c r="O72" i="13"/>
  <c r="P72" i="13"/>
  <c r="Q72" i="13"/>
  <c r="R72" i="13"/>
  <c r="S72" i="13"/>
  <c r="T72" i="13"/>
  <c r="B73" i="13"/>
  <c r="C73" i="13"/>
  <c r="D73" i="13"/>
  <c r="E73" i="13"/>
  <c r="F73" i="13"/>
  <c r="G73" i="13"/>
  <c r="H73" i="13"/>
  <c r="I73" i="13"/>
  <c r="J73" i="13"/>
  <c r="K73" i="13"/>
  <c r="L73" i="13"/>
  <c r="M73" i="13"/>
  <c r="N73" i="13"/>
  <c r="O73" i="13"/>
  <c r="P73" i="13"/>
  <c r="Q73" i="13"/>
  <c r="R73" i="13"/>
  <c r="S73" i="13"/>
  <c r="T73" i="13"/>
  <c r="B74" i="13"/>
  <c r="C74" i="13"/>
  <c r="D74" i="13"/>
  <c r="E74" i="13"/>
  <c r="F74" i="13"/>
  <c r="G74" i="13"/>
  <c r="H74" i="13"/>
  <c r="I74" i="13"/>
  <c r="J74" i="13"/>
  <c r="K74" i="13"/>
  <c r="L74" i="13"/>
  <c r="M74" i="13"/>
  <c r="N74" i="13"/>
  <c r="O74" i="13"/>
  <c r="P74" i="13"/>
  <c r="Q74" i="13"/>
  <c r="R74" i="13"/>
  <c r="S74" i="13"/>
  <c r="T74" i="13"/>
  <c r="B75" i="13"/>
  <c r="C75" i="13"/>
  <c r="D75" i="13"/>
  <c r="E75" i="13"/>
  <c r="F75" i="13"/>
  <c r="G75" i="13"/>
  <c r="H75" i="13"/>
  <c r="I75" i="13"/>
  <c r="J75" i="13"/>
  <c r="K75" i="13"/>
  <c r="L75" i="13"/>
  <c r="M75" i="13"/>
  <c r="N75" i="13"/>
  <c r="O75" i="13"/>
  <c r="P75" i="13"/>
  <c r="Q75" i="13"/>
  <c r="R75" i="13"/>
  <c r="S75" i="13"/>
  <c r="T75" i="13"/>
  <c r="B76" i="13"/>
  <c r="C76" i="13"/>
  <c r="D76" i="13"/>
  <c r="E76" i="13"/>
  <c r="F76" i="13"/>
  <c r="G76" i="13"/>
  <c r="H76" i="13"/>
  <c r="I76" i="13"/>
  <c r="J76" i="13"/>
  <c r="K76" i="13"/>
  <c r="L76" i="13"/>
  <c r="M76" i="13"/>
  <c r="N76" i="13"/>
  <c r="O76" i="13"/>
  <c r="P76" i="13"/>
  <c r="Q76" i="13"/>
  <c r="R76" i="13"/>
  <c r="S76" i="13"/>
  <c r="T76" i="13"/>
  <c r="B77" i="13"/>
  <c r="C77" i="13"/>
  <c r="D77" i="13"/>
  <c r="E77" i="13"/>
  <c r="F77" i="13"/>
  <c r="G77" i="13"/>
  <c r="H77" i="13"/>
  <c r="I77" i="13"/>
  <c r="J77" i="13"/>
  <c r="K77" i="13"/>
  <c r="L77" i="13"/>
  <c r="M77" i="13"/>
  <c r="N77" i="13"/>
  <c r="O77" i="13"/>
  <c r="P77" i="13"/>
  <c r="Q77" i="13"/>
  <c r="R77" i="13"/>
  <c r="S77" i="13"/>
  <c r="T77" i="13"/>
  <c r="B78" i="13"/>
  <c r="C78" i="13"/>
  <c r="D78" i="13"/>
  <c r="E78" i="13"/>
  <c r="F78" i="13"/>
  <c r="G78" i="13"/>
  <c r="H78" i="13"/>
  <c r="I78" i="13"/>
  <c r="J78" i="13"/>
  <c r="K78" i="13"/>
  <c r="L78" i="13"/>
  <c r="M78" i="13"/>
  <c r="N78" i="13"/>
  <c r="O78" i="13"/>
  <c r="P78" i="13"/>
  <c r="Q78" i="13"/>
  <c r="R78" i="13"/>
  <c r="S78" i="13"/>
  <c r="T78" i="13"/>
  <c r="B79" i="13"/>
  <c r="C79" i="13"/>
  <c r="D79" i="13"/>
  <c r="E79" i="13"/>
  <c r="F79" i="13"/>
  <c r="G79" i="13"/>
  <c r="H79" i="13"/>
  <c r="I79" i="13"/>
  <c r="J79" i="13"/>
  <c r="K79" i="13"/>
  <c r="L79" i="13"/>
  <c r="M79" i="13"/>
  <c r="N79" i="13"/>
  <c r="O79" i="13"/>
  <c r="P79" i="13"/>
  <c r="Q79" i="13"/>
  <c r="R79" i="13"/>
  <c r="S79" i="13"/>
  <c r="T79" i="13"/>
  <c r="B80" i="13"/>
  <c r="C80" i="13"/>
  <c r="D80" i="13"/>
  <c r="E80" i="13"/>
  <c r="F80" i="13"/>
  <c r="G80" i="13"/>
  <c r="H80" i="13"/>
  <c r="I80" i="13"/>
  <c r="J80" i="13"/>
  <c r="K80" i="13"/>
  <c r="L80" i="13"/>
  <c r="M80" i="13"/>
  <c r="N80" i="13"/>
  <c r="O80" i="13"/>
  <c r="P80" i="13"/>
  <c r="Q80" i="13"/>
  <c r="R80" i="13"/>
  <c r="S80" i="13"/>
  <c r="T80" i="13"/>
  <c r="B81" i="13"/>
  <c r="C81" i="13"/>
  <c r="D81" i="13"/>
  <c r="E81" i="13"/>
  <c r="F81" i="13"/>
  <c r="G81" i="13"/>
  <c r="H81" i="13"/>
  <c r="I81" i="13"/>
  <c r="J81" i="13"/>
  <c r="K81" i="13"/>
  <c r="L81" i="13"/>
  <c r="M81" i="13"/>
  <c r="N81" i="13"/>
  <c r="O81" i="13"/>
  <c r="P81" i="13"/>
  <c r="Q81" i="13"/>
  <c r="R81" i="13"/>
  <c r="S81" i="13"/>
  <c r="T81" i="13"/>
  <c r="B82" i="13"/>
  <c r="C82" i="13"/>
  <c r="D82" i="13"/>
  <c r="E82" i="13"/>
  <c r="F82" i="13"/>
  <c r="G82" i="13"/>
  <c r="H82" i="13"/>
  <c r="I82" i="13"/>
  <c r="J82" i="13"/>
  <c r="K82" i="13"/>
  <c r="L82" i="13"/>
  <c r="M82" i="13"/>
  <c r="N82" i="13"/>
  <c r="O82" i="13"/>
  <c r="P82" i="13"/>
  <c r="Q82" i="13"/>
  <c r="R82" i="13"/>
  <c r="S82" i="13"/>
  <c r="T82" i="13"/>
  <c r="B83" i="13"/>
  <c r="C83" i="13"/>
  <c r="D83" i="13"/>
  <c r="E83" i="13"/>
  <c r="F83" i="13"/>
  <c r="G83" i="13"/>
  <c r="H83" i="13"/>
  <c r="I83" i="13"/>
  <c r="J83" i="13"/>
  <c r="K83" i="13"/>
  <c r="L83" i="13"/>
  <c r="M83" i="13"/>
  <c r="N83" i="13"/>
  <c r="O83" i="13"/>
  <c r="P83" i="13"/>
  <c r="Q83" i="13"/>
  <c r="R83" i="13"/>
  <c r="S83" i="13"/>
  <c r="T83" i="13"/>
  <c r="B84" i="13"/>
  <c r="C84" i="13"/>
  <c r="D84" i="13"/>
  <c r="E84" i="13"/>
  <c r="F84" i="13"/>
  <c r="G84" i="13"/>
  <c r="H84" i="13"/>
  <c r="I84" i="13"/>
  <c r="J84" i="13"/>
  <c r="K84" i="13"/>
  <c r="L84" i="13"/>
  <c r="M84" i="13"/>
  <c r="N84" i="13"/>
  <c r="O84" i="13"/>
  <c r="P84" i="13"/>
  <c r="Q84" i="13"/>
  <c r="R84" i="13"/>
  <c r="S84" i="13"/>
  <c r="T84" i="13"/>
  <c r="B85" i="13"/>
  <c r="C85" i="13"/>
  <c r="D85" i="13"/>
  <c r="E85" i="13"/>
  <c r="F85" i="13"/>
  <c r="G85" i="13"/>
  <c r="H85" i="13"/>
  <c r="I85" i="13"/>
  <c r="J85" i="13"/>
  <c r="K85" i="13"/>
  <c r="L85" i="13"/>
  <c r="M85" i="13"/>
  <c r="N85" i="13"/>
  <c r="O85" i="13"/>
  <c r="P85" i="13"/>
  <c r="Q85" i="13"/>
  <c r="R85" i="13"/>
  <c r="S85" i="13"/>
  <c r="T85" i="13"/>
  <c r="B86" i="13"/>
  <c r="C86" i="13"/>
  <c r="D86" i="13"/>
  <c r="E86" i="13"/>
  <c r="F86" i="13"/>
  <c r="G86" i="13"/>
  <c r="H86" i="13"/>
  <c r="I86" i="13"/>
  <c r="J86" i="13"/>
  <c r="K86" i="13"/>
  <c r="L86" i="13"/>
  <c r="M86" i="13"/>
  <c r="N86" i="13"/>
  <c r="O86" i="13"/>
  <c r="P86" i="13"/>
  <c r="Q86" i="13"/>
  <c r="R86" i="13"/>
  <c r="S86" i="13"/>
  <c r="T86" i="13"/>
  <c r="B87" i="13"/>
  <c r="C87" i="13"/>
  <c r="D87" i="13"/>
  <c r="E87" i="13"/>
  <c r="F87" i="13"/>
  <c r="G87" i="13"/>
  <c r="H87" i="13"/>
  <c r="I87" i="13"/>
  <c r="J87" i="13"/>
  <c r="K87" i="13"/>
  <c r="L87" i="13"/>
  <c r="M87" i="13"/>
  <c r="N87" i="13"/>
  <c r="O87" i="13"/>
  <c r="P87" i="13"/>
  <c r="Q87" i="13"/>
  <c r="R87" i="13"/>
  <c r="S87" i="13"/>
  <c r="T87" i="13"/>
  <c r="B88" i="13"/>
  <c r="C88" i="13"/>
  <c r="D88" i="13"/>
  <c r="E88" i="13"/>
  <c r="F88" i="13"/>
  <c r="G88" i="13"/>
  <c r="H88" i="13"/>
  <c r="I88" i="13"/>
  <c r="J88" i="13"/>
  <c r="K88" i="13"/>
  <c r="L88" i="13"/>
  <c r="M88" i="13"/>
  <c r="N88" i="13"/>
  <c r="O88" i="13"/>
  <c r="P88" i="13"/>
  <c r="Q88" i="13"/>
  <c r="R88" i="13"/>
  <c r="S88" i="13"/>
  <c r="T88" i="13"/>
  <c r="B89" i="13"/>
  <c r="C89" i="13"/>
  <c r="D89" i="13"/>
  <c r="E89" i="13"/>
  <c r="F89" i="13"/>
  <c r="G89" i="13"/>
  <c r="H89" i="13"/>
  <c r="I89" i="13"/>
  <c r="J89" i="13"/>
  <c r="K89" i="13"/>
  <c r="L89" i="13"/>
  <c r="M89" i="13"/>
  <c r="N89" i="13"/>
  <c r="O89" i="13"/>
  <c r="P89" i="13"/>
  <c r="Q89" i="13"/>
  <c r="R89" i="13"/>
  <c r="S89" i="13"/>
  <c r="T89" i="13"/>
  <c r="B90" i="13"/>
  <c r="C90" i="13"/>
  <c r="D90" i="13"/>
  <c r="E90" i="13"/>
  <c r="F90" i="13"/>
  <c r="G90" i="13"/>
  <c r="H90" i="13"/>
  <c r="I90" i="13"/>
  <c r="J90" i="13"/>
  <c r="K90" i="13"/>
  <c r="L90" i="13"/>
  <c r="M90" i="13"/>
  <c r="N90" i="13"/>
  <c r="O90" i="13"/>
  <c r="P90" i="13"/>
  <c r="Q90" i="13"/>
  <c r="R90" i="13"/>
  <c r="S90" i="13"/>
  <c r="T90" i="13"/>
  <c r="B91" i="13"/>
  <c r="C91" i="13"/>
  <c r="D91" i="13"/>
  <c r="E91" i="13"/>
  <c r="F91" i="13"/>
  <c r="G91" i="13"/>
  <c r="H91" i="13"/>
  <c r="I91" i="13"/>
  <c r="J91" i="13"/>
  <c r="K91" i="13"/>
  <c r="L91" i="13"/>
  <c r="M91" i="13"/>
  <c r="N91" i="13"/>
  <c r="O91" i="13"/>
  <c r="P91" i="13"/>
  <c r="Q91" i="13"/>
  <c r="R91" i="13"/>
  <c r="S91" i="13"/>
  <c r="T91" i="13"/>
  <c r="B92" i="13"/>
  <c r="C92" i="13"/>
  <c r="D92" i="13"/>
  <c r="E92" i="13"/>
  <c r="F92" i="13"/>
  <c r="G92" i="13"/>
  <c r="H92" i="13"/>
  <c r="I92" i="13"/>
  <c r="J92" i="13"/>
  <c r="K92" i="13"/>
  <c r="L92" i="13"/>
  <c r="M92" i="13"/>
  <c r="N92" i="13"/>
  <c r="O92" i="13"/>
  <c r="P92" i="13"/>
  <c r="Q92" i="13"/>
  <c r="R92" i="13"/>
  <c r="S92" i="13"/>
  <c r="T92" i="13"/>
  <c r="B93" i="13"/>
  <c r="C93" i="13"/>
  <c r="D93" i="13"/>
  <c r="E93" i="13"/>
  <c r="F93" i="13"/>
  <c r="G93" i="13"/>
  <c r="H93" i="13"/>
  <c r="I93" i="13"/>
  <c r="J93" i="13"/>
  <c r="K93" i="13"/>
  <c r="L93" i="13"/>
  <c r="M93" i="13"/>
  <c r="N93" i="13"/>
  <c r="O93" i="13"/>
  <c r="P93" i="13"/>
  <c r="Q93" i="13"/>
  <c r="R93" i="13"/>
  <c r="S93" i="13"/>
  <c r="T93" i="13"/>
  <c r="B94" i="13"/>
  <c r="C94" i="13"/>
  <c r="D94" i="13"/>
  <c r="E94" i="13"/>
  <c r="F94" i="13"/>
  <c r="G94" i="13"/>
  <c r="H94" i="13"/>
  <c r="I94" i="13"/>
  <c r="J94" i="13"/>
  <c r="K94" i="13"/>
  <c r="L94" i="13"/>
  <c r="M94" i="13"/>
  <c r="N94" i="13"/>
  <c r="O94" i="13"/>
  <c r="P94" i="13"/>
  <c r="Q94" i="13"/>
  <c r="R94" i="13"/>
  <c r="S94" i="13"/>
  <c r="T94" i="13"/>
  <c r="B95" i="13"/>
  <c r="C95" i="13"/>
  <c r="D95" i="13"/>
  <c r="E95" i="13"/>
  <c r="F95" i="13"/>
  <c r="G95" i="13"/>
  <c r="H95" i="13"/>
  <c r="I95" i="13"/>
  <c r="J95" i="13"/>
  <c r="K95" i="13"/>
  <c r="L95" i="13"/>
  <c r="M95" i="13"/>
  <c r="N95" i="13"/>
  <c r="O95" i="13"/>
  <c r="P95" i="13"/>
  <c r="Q95" i="13"/>
  <c r="R95" i="13"/>
  <c r="S95" i="13"/>
  <c r="T95" i="13"/>
  <c r="B96" i="13"/>
  <c r="C96" i="13"/>
  <c r="D96" i="13"/>
  <c r="E96" i="13"/>
  <c r="F96" i="13"/>
  <c r="G96" i="13"/>
  <c r="H96" i="13"/>
  <c r="I96" i="13"/>
  <c r="J96" i="13"/>
  <c r="K96" i="13"/>
  <c r="L96" i="13"/>
  <c r="M96" i="13"/>
  <c r="N96" i="13"/>
  <c r="O96" i="13"/>
  <c r="P96" i="13"/>
  <c r="Q96" i="13"/>
  <c r="R96" i="13"/>
  <c r="S96" i="13"/>
  <c r="T96" i="13"/>
  <c r="B97" i="13"/>
  <c r="C97" i="13"/>
  <c r="D97" i="13"/>
  <c r="E97" i="13"/>
  <c r="F97" i="13"/>
  <c r="G97" i="13"/>
  <c r="H97" i="13"/>
  <c r="I97" i="13"/>
  <c r="J97" i="13"/>
  <c r="K97" i="13"/>
  <c r="L97" i="13"/>
  <c r="M97" i="13"/>
  <c r="N97" i="13"/>
  <c r="O97" i="13"/>
  <c r="P97" i="13"/>
  <c r="Q97" i="13"/>
  <c r="R97" i="13"/>
  <c r="S97" i="13"/>
  <c r="T97" i="13"/>
  <c r="B98" i="13"/>
  <c r="C98" i="13"/>
  <c r="D98" i="13"/>
  <c r="E98" i="13"/>
  <c r="F98" i="13"/>
  <c r="G98" i="13"/>
  <c r="H98" i="13"/>
  <c r="I98" i="13"/>
  <c r="J98" i="13"/>
  <c r="K98" i="13"/>
  <c r="L98" i="13"/>
  <c r="M98" i="13"/>
  <c r="N98" i="13"/>
  <c r="O98" i="13"/>
  <c r="P98" i="13"/>
  <c r="Q98" i="13"/>
  <c r="R98" i="13"/>
  <c r="S98" i="13"/>
  <c r="T98" i="13"/>
  <c r="B99" i="13"/>
  <c r="C99" i="13"/>
  <c r="D99" i="13"/>
  <c r="E99" i="13"/>
  <c r="F99" i="13"/>
  <c r="G99" i="13"/>
  <c r="H99" i="13"/>
  <c r="I99" i="13"/>
  <c r="J99" i="13"/>
  <c r="K99" i="13"/>
  <c r="L99" i="13"/>
  <c r="M99" i="13"/>
  <c r="N99" i="13"/>
  <c r="O99" i="13"/>
  <c r="P99" i="13"/>
  <c r="Q99" i="13"/>
  <c r="R99" i="13"/>
  <c r="S99" i="13"/>
  <c r="T99" i="13"/>
  <c r="B100" i="13"/>
  <c r="C100" i="13"/>
  <c r="D100" i="13"/>
  <c r="E100" i="13"/>
  <c r="F100" i="13"/>
  <c r="G100" i="13"/>
  <c r="H100" i="13"/>
  <c r="I100" i="13"/>
  <c r="J100" i="13"/>
  <c r="K100" i="13"/>
  <c r="L100" i="13"/>
  <c r="M100" i="13"/>
  <c r="N100" i="13"/>
  <c r="O100" i="13"/>
  <c r="P100" i="13"/>
  <c r="Q100" i="13"/>
  <c r="R100" i="13"/>
  <c r="S100" i="13"/>
  <c r="T100" i="13"/>
  <c r="B101" i="13"/>
  <c r="C101" i="13"/>
  <c r="D101" i="13"/>
  <c r="E101" i="13"/>
  <c r="F101" i="13"/>
  <c r="G101" i="13"/>
  <c r="H101" i="13"/>
  <c r="I101" i="13"/>
  <c r="J101" i="13"/>
  <c r="K101" i="13"/>
  <c r="L101" i="13"/>
  <c r="M101" i="13"/>
  <c r="N101" i="13"/>
  <c r="O101" i="13"/>
  <c r="P101" i="13"/>
  <c r="Q101" i="13"/>
  <c r="R101" i="13"/>
  <c r="S101" i="13"/>
  <c r="T101" i="13"/>
  <c r="B102" i="13"/>
  <c r="C102" i="13"/>
  <c r="D102" i="13"/>
  <c r="E102" i="13"/>
  <c r="F102" i="13"/>
  <c r="G102" i="13"/>
  <c r="H102" i="13"/>
  <c r="I102" i="13"/>
  <c r="J102" i="13"/>
  <c r="K102" i="13"/>
  <c r="L102" i="13"/>
  <c r="M102" i="13"/>
  <c r="N102" i="13"/>
  <c r="O102" i="13"/>
  <c r="P102" i="13"/>
  <c r="Q102" i="13"/>
  <c r="R102" i="13"/>
  <c r="S102" i="13"/>
  <c r="T102" i="13"/>
  <c r="B103" i="13"/>
  <c r="C103" i="13"/>
  <c r="D103" i="13"/>
  <c r="E103" i="13"/>
  <c r="F103" i="13"/>
  <c r="G103" i="13"/>
  <c r="H103" i="13"/>
  <c r="I103" i="13"/>
  <c r="J103" i="13"/>
  <c r="K103" i="13"/>
  <c r="L103" i="13"/>
  <c r="M103" i="13"/>
  <c r="N103" i="13"/>
  <c r="O103" i="13"/>
  <c r="P103" i="13"/>
  <c r="Q103" i="13"/>
  <c r="R103" i="13"/>
  <c r="S103" i="13"/>
  <c r="T103" i="13"/>
  <c r="B104" i="13"/>
  <c r="C104" i="13"/>
  <c r="D104" i="13"/>
  <c r="E104" i="13"/>
  <c r="F104" i="13"/>
  <c r="G104" i="13"/>
  <c r="H104" i="13"/>
  <c r="I104" i="13"/>
  <c r="J104" i="13"/>
  <c r="K104" i="13"/>
  <c r="L104" i="13"/>
  <c r="M104" i="13"/>
  <c r="N104" i="13"/>
  <c r="O104" i="13"/>
  <c r="P104" i="13"/>
  <c r="Q104" i="13"/>
  <c r="R104" i="13"/>
  <c r="S104" i="13"/>
  <c r="T104" i="13"/>
  <c r="B105" i="13"/>
  <c r="C105" i="13"/>
  <c r="D105" i="13"/>
  <c r="E105" i="13"/>
  <c r="F105" i="13"/>
  <c r="G105" i="13"/>
  <c r="H105" i="13"/>
  <c r="I105" i="13"/>
  <c r="J105" i="13"/>
  <c r="K105" i="13"/>
  <c r="L105" i="13"/>
  <c r="M105" i="13"/>
  <c r="N105" i="13"/>
  <c r="O105" i="13"/>
  <c r="P105" i="13"/>
  <c r="Q105" i="13"/>
  <c r="R105" i="13"/>
  <c r="S105" i="13"/>
  <c r="T105" i="13"/>
  <c r="B106" i="13"/>
  <c r="C106" i="13"/>
  <c r="D106" i="13"/>
  <c r="E106" i="13"/>
  <c r="F106" i="13"/>
  <c r="G106" i="13"/>
  <c r="H106" i="13"/>
  <c r="I106" i="13"/>
  <c r="J106" i="13"/>
  <c r="K106" i="13"/>
  <c r="L106" i="13"/>
  <c r="M106" i="13"/>
  <c r="N106" i="13"/>
  <c r="O106" i="13"/>
  <c r="P106" i="13"/>
  <c r="Q106" i="13"/>
  <c r="R106" i="13"/>
  <c r="S106" i="13"/>
  <c r="T106" i="13"/>
  <c r="B107" i="13"/>
  <c r="C107" i="13"/>
  <c r="D107" i="13"/>
  <c r="E107" i="13"/>
  <c r="F107" i="13"/>
  <c r="G107" i="13"/>
  <c r="H107" i="13"/>
  <c r="I107" i="13"/>
  <c r="J107" i="13"/>
  <c r="K107" i="13"/>
  <c r="L107" i="13"/>
  <c r="M107" i="13"/>
  <c r="N107" i="13"/>
  <c r="O107" i="13"/>
  <c r="P107" i="13"/>
  <c r="Q107" i="13"/>
  <c r="R107" i="13"/>
  <c r="S107" i="13"/>
  <c r="T107" i="13"/>
  <c r="B108" i="13"/>
  <c r="C108" i="13"/>
  <c r="D108" i="13"/>
  <c r="E108" i="13"/>
  <c r="F108" i="13"/>
  <c r="G108" i="13"/>
  <c r="H108" i="13"/>
  <c r="I108" i="13"/>
  <c r="J108" i="13"/>
  <c r="K108" i="13"/>
  <c r="L108" i="13"/>
  <c r="M108" i="13"/>
  <c r="N108" i="13"/>
  <c r="O108" i="13"/>
  <c r="P108" i="13"/>
  <c r="Q108" i="13"/>
  <c r="R108" i="13"/>
  <c r="S108" i="13"/>
  <c r="T108" i="13"/>
  <c r="B109" i="13"/>
  <c r="C109" i="13"/>
  <c r="D109" i="13"/>
  <c r="E109" i="13"/>
  <c r="F109" i="13"/>
  <c r="G109" i="13"/>
  <c r="H109" i="13"/>
  <c r="I109" i="13"/>
  <c r="J109" i="13"/>
  <c r="K109" i="13"/>
  <c r="L109" i="13"/>
  <c r="M109" i="13"/>
  <c r="N109" i="13"/>
  <c r="O109" i="13"/>
  <c r="P109" i="13"/>
  <c r="Q109" i="13"/>
  <c r="R109" i="13"/>
  <c r="S109" i="13"/>
  <c r="T109" i="13"/>
  <c r="B110" i="13"/>
  <c r="C110" i="13"/>
  <c r="D110" i="13"/>
  <c r="E110" i="13"/>
  <c r="F110" i="13"/>
  <c r="G110" i="13"/>
  <c r="H110" i="13"/>
  <c r="I110" i="13"/>
  <c r="J110" i="13"/>
  <c r="K110" i="13"/>
  <c r="L110" i="13"/>
  <c r="M110" i="13"/>
  <c r="N110" i="13"/>
  <c r="O110" i="13"/>
  <c r="P110" i="13"/>
  <c r="Q110" i="13"/>
  <c r="R110" i="13"/>
  <c r="S110" i="13"/>
  <c r="T110" i="13"/>
  <c r="B111" i="13"/>
  <c r="C111" i="13"/>
  <c r="D111" i="13"/>
  <c r="E111" i="13"/>
  <c r="F111" i="13"/>
  <c r="G111" i="13"/>
  <c r="H111" i="13"/>
  <c r="I111" i="13"/>
  <c r="J111" i="13"/>
  <c r="K111" i="13"/>
  <c r="L111" i="13"/>
  <c r="M111" i="13"/>
  <c r="N111" i="13"/>
  <c r="O111" i="13"/>
  <c r="P111" i="13"/>
  <c r="Q111" i="13"/>
  <c r="R111" i="13"/>
  <c r="S111" i="13"/>
  <c r="T111" i="13"/>
  <c r="B112" i="13"/>
  <c r="C112" i="13"/>
  <c r="D112" i="13"/>
  <c r="E112" i="13"/>
  <c r="F112" i="13"/>
  <c r="G112" i="13"/>
  <c r="H112" i="13"/>
  <c r="I112" i="13"/>
  <c r="J112" i="13"/>
  <c r="K112" i="13"/>
  <c r="L112" i="13"/>
  <c r="M112" i="13"/>
  <c r="N112" i="13"/>
  <c r="O112" i="13"/>
  <c r="P112" i="13"/>
  <c r="Q112" i="13"/>
  <c r="R112" i="13"/>
  <c r="S112" i="13"/>
  <c r="T112" i="13"/>
  <c r="B113" i="13"/>
  <c r="C113" i="13"/>
  <c r="D113" i="13"/>
  <c r="E113" i="13"/>
  <c r="F113" i="13"/>
  <c r="G113" i="13"/>
  <c r="H113" i="13"/>
  <c r="I113" i="13"/>
  <c r="J113" i="13"/>
  <c r="K113" i="13"/>
  <c r="L113" i="13"/>
  <c r="M113" i="13"/>
  <c r="N113" i="13"/>
  <c r="O113" i="13"/>
  <c r="P113" i="13"/>
  <c r="Q113" i="13"/>
  <c r="R113" i="13"/>
  <c r="S113" i="13"/>
  <c r="T113" i="13"/>
  <c r="B114" i="13"/>
  <c r="C114" i="13"/>
  <c r="D114" i="13"/>
  <c r="E114" i="13"/>
  <c r="F114" i="13"/>
  <c r="G114" i="13"/>
  <c r="H114" i="13"/>
  <c r="I114" i="13"/>
  <c r="J114" i="13"/>
  <c r="K114" i="13"/>
  <c r="L114" i="13"/>
  <c r="M114" i="13"/>
  <c r="N114" i="13"/>
  <c r="O114" i="13"/>
  <c r="P114" i="13"/>
  <c r="Q114" i="13"/>
  <c r="R114" i="13"/>
  <c r="S114" i="13"/>
  <c r="T114" i="13"/>
  <c r="B115" i="13"/>
  <c r="C115" i="13"/>
  <c r="D115" i="13"/>
  <c r="E115" i="13"/>
  <c r="F115" i="13"/>
  <c r="G115" i="13"/>
  <c r="H115" i="13"/>
  <c r="I115" i="13"/>
  <c r="J115" i="13"/>
  <c r="K115" i="13"/>
  <c r="L115" i="13"/>
  <c r="M115" i="13"/>
  <c r="N115" i="13"/>
  <c r="O115" i="13"/>
  <c r="P115" i="13"/>
  <c r="Q115" i="13"/>
  <c r="R115" i="13"/>
  <c r="S115" i="13"/>
  <c r="T115" i="13"/>
  <c r="B116" i="13"/>
  <c r="C116" i="13"/>
  <c r="D116" i="13"/>
  <c r="E116" i="13"/>
  <c r="F116" i="13"/>
  <c r="G116" i="13"/>
  <c r="H116" i="13"/>
  <c r="I116" i="13"/>
  <c r="J116" i="13"/>
  <c r="K116" i="13"/>
  <c r="L116" i="13"/>
  <c r="M116" i="13"/>
  <c r="N116" i="13"/>
  <c r="O116" i="13"/>
  <c r="P116" i="13"/>
  <c r="Q116" i="13"/>
  <c r="R116" i="13"/>
  <c r="S116" i="13"/>
  <c r="T116" i="13"/>
  <c r="B117" i="13"/>
  <c r="C117" i="13"/>
  <c r="D117" i="13"/>
  <c r="E117" i="13"/>
  <c r="F117" i="13"/>
  <c r="G117" i="13"/>
  <c r="H117" i="13"/>
  <c r="I117" i="13"/>
  <c r="J117" i="13"/>
  <c r="K117" i="13"/>
  <c r="L117" i="13"/>
  <c r="M117" i="13"/>
  <c r="N117" i="13"/>
  <c r="O117" i="13"/>
  <c r="P117" i="13"/>
  <c r="Q117" i="13"/>
  <c r="R117" i="13"/>
  <c r="S117" i="13"/>
  <c r="T117" i="13"/>
  <c r="B118" i="13"/>
  <c r="C118" i="13"/>
  <c r="D118" i="13"/>
  <c r="E118" i="13"/>
  <c r="F118" i="13"/>
  <c r="G118" i="13"/>
  <c r="H118" i="13"/>
  <c r="I118" i="13"/>
  <c r="J118" i="13"/>
  <c r="K118" i="13"/>
  <c r="L118" i="13"/>
  <c r="M118" i="13"/>
  <c r="N118" i="13"/>
  <c r="O118" i="13"/>
  <c r="P118" i="13"/>
  <c r="Q118" i="13"/>
  <c r="R118" i="13"/>
  <c r="S118" i="13"/>
  <c r="T118" i="13"/>
  <c r="B119" i="13"/>
  <c r="C119" i="13"/>
  <c r="D119" i="13"/>
  <c r="E119" i="13"/>
  <c r="F119" i="13"/>
  <c r="G119" i="13"/>
  <c r="H119" i="13"/>
  <c r="I119" i="13"/>
  <c r="J119" i="13"/>
  <c r="K119" i="13"/>
  <c r="L119" i="13"/>
  <c r="M119" i="13"/>
  <c r="N119" i="13"/>
  <c r="O119" i="13"/>
  <c r="P119" i="13"/>
  <c r="Q119" i="13"/>
  <c r="R119" i="13"/>
  <c r="S119" i="13"/>
  <c r="T119" i="13"/>
  <c r="B120" i="13"/>
  <c r="C120" i="13"/>
  <c r="D120" i="13"/>
  <c r="E120" i="13"/>
  <c r="F120" i="13"/>
  <c r="G120" i="13"/>
  <c r="H120" i="13"/>
  <c r="I120" i="13"/>
  <c r="J120" i="13"/>
  <c r="K120" i="13"/>
  <c r="L120" i="13"/>
  <c r="M120" i="13"/>
  <c r="N120" i="13"/>
  <c r="O120" i="13"/>
  <c r="P120" i="13"/>
  <c r="Q120" i="13"/>
  <c r="R120" i="13"/>
  <c r="S120" i="13"/>
  <c r="T120" i="13"/>
  <c r="B121" i="13"/>
  <c r="C121" i="13"/>
  <c r="D121" i="13"/>
  <c r="E121" i="13"/>
  <c r="F121" i="13"/>
  <c r="G121" i="13"/>
  <c r="H121" i="13"/>
  <c r="I121" i="13"/>
  <c r="J121" i="13"/>
  <c r="K121" i="13"/>
  <c r="L121" i="13"/>
  <c r="M121" i="13"/>
  <c r="N121" i="13"/>
  <c r="O121" i="13"/>
  <c r="P121" i="13"/>
  <c r="Q121" i="13"/>
  <c r="R121" i="13"/>
  <c r="S121" i="13"/>
  <c r="T121" i="13"/>
  <c r="B122" i="13"/>
  <c r="C122" i="13"/>
  <c r="D122" i="13"/>
  <c r="E122" i="13"/>
  <c r="F122" i="13"/>
  <c r="G122" i="13"/>
  <c r="H122" i="13"/>
  <c r="I122" i="13"/>
  <c r="J122" i="13"/>
  <c r="K122" i="13"/>
  <c r="L122" i="13"/>
  <c r="M122" i="13"/>
  <c r="N122" i="13"/>
  <c r="O122" i="13"/>
  <c r="P122" i="13"/>
  <c r="Q122" i="13"/>
  <c r="R122" i="13"/>
  <c r="S122" i="13"/>
  <c r="T122" i="13"/>
  <c r="B123" i="13"/>
  <c r="C123" i="13"/>
  <c r="D123" i="13"/>
  <c r="E123" i="13"/>
  <c r="F123" i="13"/>
  <c r="G123" i="13"/>
  <c r="H123" i="13"/>
  <c r="I123" i="13"/>
  <c r="J123" i="13"/>
  <c r="K123" i="13"/>
  <c r="L123" i="13"/>
  <c r="M123" i="13"/>
  <c r="N123" i="13"/>
  <c r="O123" i="13"/>
  <c r="P123" i="13"/>
  <c r="Q123" i="13"/>
  <c r="R123" i="13"/>
  <c r="S123" i="13"/>
  <c r="T123" i="13"/>
  <c r="B124" i="13"/>
  <c r="C124" i="13"/>
  <c r="D124" i="13"/>
  <c r="E124" i="13"/>
  <c r="F124" i="13"/>
  <c r="G124" i="13"/>
  <c r="H124" i="13"/>
  <c r="I124" i="13"/>
  <c r="J124" i="13"/>
  <c r="K124" i="13"/>
  <c r="L124" i="13"/>
  <c r="M124" i="13"/>
  <c r="N124" i="13"/>
  <c r="O124" i="13"/>
  <c r="P124" i="13"/>
  <c r="Q124" i="13"/>
  <c r="R124" i="13"/>
  <c r="S124" i="13"/>
  <c r="T124" i="13"/>
  <c r="B125" i="13"/>
  <c r="C125" i="13"/>
  <c r="D125" i="13"/>
  <c r="E125" i="13"/>
  <c r="F125" i="13"/>
  <c r="G125" i="13"/>
  <c r="H125" i="13"/>
  <c r="I125" i="13"/>
  <c r="J125" i="13"/>
  <c r="K125" i="13"/>
  <c r="L125" i="13"/>
  <c r="M125" i="13"/>
  <c r="N125" i="13"/>
  <c r="O125" i="13"/>
  <c r="P125" i="13"/>
  <c r="Q125" i="13"/>
  <c r="R125" i="13"/>
  <c r="S125" i="13"/>
  <c r="T125" i="13"/>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1" i="8"/>
  <c r="D3472" i="8"/>
  <c r="D3473" i="8"/>
  <c r="D3474" i="8"/>
  <c r="D3475" i="8"/>
  <c r="D3476" i="8"/>
  <c r="D3477" i="8"/>
  <c r="D3478" i="8"/>
  <c r="D3479" i="8"/>
  <c r="D3480" i="8"/>
  <c r="D3481" i="8"/>
  <c r="D3482" i="8"/>
  <c r="D3483" i="8"/>
  <c r="D3484"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3630"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3858" i="8"/>
  <c r="D3859" i="8"/>
  <c r="D3860" i="8"/>
  <c r="D3861" i="8"/>
  <c r="D3862" i="8"/>
  <c r="D3863" i="8"/>
  <c r="D3864" i="8"/>
  <c r="D3865" i="8"/>
  <c r="D3866" i="8"/>
  <c r="D3867" i="8"/>
  <c r="D3868"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3979"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4063" i="8"/>
  <c r="D4064"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4221" i="8"/>
  <c r="D4222"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4316" i="8"/>
  <c r="D4317" i="8"/>
  <c r="D4318" i="8"/>
  <c r="D4319"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4401" i="8"/>
  <c r="D4402"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4719" i="8"/>
  <c r="D4720" i="8"/>
  <c r="D4721" i="8"/>
  <c r="D4722" i="8"/>
  <c r="D4723" i="8"/>
  <c r="D4724" i="8"/>
  <c r="D4725" i="8"/>
  <c r="D4726" i="8"/>
  <c r="D4727" i="8"/>
  <c r="D472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5032"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084"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5358" i="8"/>
  <c r="D5359" i="8"/>
  <c r="D5360"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5719"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5790"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5852" i="8"/>
  <c r="D5853" i="8"/>
  <c r="D5854" i="8"/>
  <c r="D5855" i="8"/>
  <c r="D5856" i="8"/>
  <c r="D5857" i="8"/>
  <c r="D5858" i="8"/>
  <c r="D5859" i="8"/>
  <c r="D5860" i="8"/>
  <c r="D5861" i="8"/>
  <c r="D5862" i="8"/>
  <c r="D5863" i="8"/>
  <c r="D5864" i="8"/>
  <c r="D5865" i="8"/>
  <c r="D5866" i="8"/>
  <c r="D5867" i="8"/>
  <c r="D5868" i="8"/>
  <c r="D5869" i="8"/>
  <c r="D5870" i="8"/>
  <c r="D587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5997" i="8"/>
  <c r="D5998" i="8"/>
  <c r="D5999" i="8"/>
  <c r="D6000" i="8"/>
  <c r="D6001" i="8"/>
  <c r="D6002" i="8"/>
  <c r="D6003" i="8"/>
  <c r="D6004" i="8"/>
  <c r="D6005" i="8"/>
  <c r="D6006"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6059" i="8"/>
  <c r="D6060" i="8"/>
  <c r="D6061" i="8"/>
  <c r="D6062" i="8"/>
  <c r="D6063" i="8"/>
  <c r="D6064"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6180" i="8"/>
  <c r="D6181" i="8"/>
  <c r="D6182" i="8"/>
  <c r="D6183" i="8"/>
  <c r="D6184" i="8"/>
  <c r="D6185" i="8"/>
  <c r="D6186" i="8"/>
  <c r="D6187"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6717" i="8"/>
  <c r="D6718" i="8"/>
  <c r="D6719" i="8"/>
  <c r="D6720" i="8"/>
  <c r="D6721"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6777"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7134" i="8"/>
  <c r="D7135" i="8"/>
  <c r="D7136" i="8"/>
  <c r="D7137" i="8"/>
  <c r="D7138" i="8"/>
  <c r="D7139"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7358"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7539" i="8"/>
  <c r="D7540"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7734" i="8"/>
  <c r="D7735" i="8"/>
  <c r="D7736" i="8"/>
  <c r="D7737"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7954"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8021"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8106" i="8"/>
  <c r="D8107" i="8"/>
  <c r="D8108" i="8"/>
  <c r="D8109" i="8"/>
  <c r="D8110" i="8"/>
  <c r="D8111" i="8"/>
  <c r="D8112" i="8"/>
  <c r="D8113" i="8"/>
  <c r="D8114" i="8"/>
  <c r="D8115" i="8"/>
  <c r="D8116" i="8"/>
  <c r="D8117" i="8"/>
  <c r="D8118" i="8"/>
  <c r="D8119" i="8"/>
  <c r="D8120" i="8"/>
  <c r="D8121" i="8"/>
  <c r="D8122"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8468"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8622"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8708" i="8"/>
  <c r="D8709" i="8"/>
  <c r="D8710" i="8"/>
  <c r="D8711"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8772" i="8"/>
  <c r="D8773"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9261" i="8"/>
  <c r="D9262" i="8"/>
  <c r="D9263" i="8"/>
  <c r="D9264" i="8"/>
  <c r="D9265" i="8"/>
  <c r="D9266"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9497" i="8"/>
  <c r="D9498" i="8"/>
  <c r="D9499" i="8"/>
  <c r="D9500" i="8"/>
  <c r="D9501"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9537"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9634"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10084" i="8"/>
  <c r="D10085" i="8"/>
  <c r="D10086" i="8"/>
  <c r="D10087" i="8"/>
  <c r="D10088" i="8"/>
  <c r="D10089" i="8"/>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0148" i="8"/>
  <c r="D10149"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10272" i="8"/>
  <c r="D10273" i="8"/>
  <c r="D10274" i="8"/>
  <c r="D10275" i="8"/>
  <c r="D10276" i="8"/>
  <c r="D10277" i="8"/>
  <c r="D10278" i="8"/>
  <c r="D10279" i="8"/>
  <c r="D10280" i="8"/>
  <c r="D10281" i="8"/>
  <c r="D10282" i="8"/>
  <c r="D10283" i="8"/>
  <c r="D10284" i="8"/>
  <c r="D10285" i="8"/>
  <c r="D10286" i="8"/>
  <c r="D10287" i="8"/>
  <c r="D10288" i="8"/>
  <c r="D10289" i="8"/>
  <c r="D10290" i="8"/>
  <c r="D10291" i="8"/>
  <c r="D10292" i="8"/>
  <c r="D10293" i="8"/>
  <c r="D10294" i="8"/>
  <c r="D10295" i="8"/>
  <c r="D10296" i="8"/>
  <c r="D10297" i="8"/>
  <c r="D10298" i="8"/>
  <c r="D10299" i="8"/>
  <c r="D10300" i="8"/>
  <c r="D10301" i="8"/>
  <c r="D10302" i="8"/>
  <c r="D10303" i="8"/>
  <c r="D10304" i="8"/>
  <c r="D10305" i="8"/>
  <c r="D10306" i="8"/>
  <c r="D10307" i="8"/>
  <c r="D10308" i="8"/>
  <c r="D10309" i="8"/>
  <c r="D10310" i="8"/>
  <c r="D10311" i="8"/>
  <c r="D10312" i="8"/>
  <c r="D10313" i="8"/>
  <c r="D10314" i="8"/>
  <c r="D10315" i="8"/>
  <c r="D10316" i="8"/>
  <c r="D10317" i="8"/>
  <c r="D10318" i="8"/>
  <c r="D10319" i="8"/>
  <c r="D10320" i="8"/>
  <c r="D10321" i="8"/>
  <c r="D10322" i="8"/>
  <c r="D10323" i="8"/>
  <c r="D10324" i="8"/>
  <c r="D10325" i="8"/>
  <c r="D10326" i="8"/>
  <c r="D10327" i="8"/>
  <c r="D10328" i="8"/>
  <c r="D10329" i="8"/>
  <c r="D10330" i="8"/>
  <c r="D10331" i="8"/>
  <c r="D10332" i="8"/>
  <c r="D10333" i="8"/>
  <c r="D10334" i="8"/>
  <c r="D10335" i="8"/>
  <c r="D10336" i="8"/>
  <c r="D10337" i="8"/>
  <c r="D10338" i="8"/>
  <c r="D10339" i="8"/>
  <c r="D10340" i="8"/>
  <c r="D10341" i="8"/>
  <c r="D10342" i="8"/>
  <c r="D10343" i="8"/>
  <c r="D10344" i="8"/>
  <c r="D10345" i="8"/>
  <c r="D10346" i="8"/>
  <c r="D10347" i="8"/>
  <c r="D10348" i="8"/>
  <c r="D10349" i="8"/>
  <c r="D10350" i="8"/>
  <c r="D10351" i="8"/>
  <c r="D10352" i="8"/>
  <c r="D10353" i="8"/>
  <c r="D10354" i="8"/>
  <c r="D10355" i="8"/>
  <c r="D10356" i="8"/>
  <c r="D10357" i="8"/>
  <c r="D10358" i="8"/>
  <c r="D10359" i="8"/>
  <c r="D10360" i="8"/>
  <c r="D10361" i="8"/>
  <c r="D10362" i="8"/>
  <c r="D10363" i="8"/>
  <c r="D10364" i="8"/>
  <c r="D10365" i="8"/>
  <c r="D10366" i="8"/>
  <c r="D10367" i="8"/>
  <c r="D10368" i="8"/>
  <c r="D10369" i="8"/>
  <c r="D10370" i="8"/>
  <c r="D10371" i="8"/>
  <c r="D10372" i="8"/>
  <c r="D10373" i="8"/>
  <c r="D10374" i="8"/>
  <c r="D10375" i="8"/>
  <c r="D10376" i="8"/>
  <c r="D10377" i="8"/>
  <c r="D10378" i="8"/>
  <c r="D10379" i="8"/>
  <c r="D10380" i="8"/>
  <c r="D10381" i="8"/>
  <c r="D10382" i="8"/>
  <c r="D10383" i="8"/>
  <c r="D10384" i="8"/>
  <c r="D10385" i="8"/>
  <c r="D10386" i="8"/>
  <c r="D10387" i="8"/>
  <c r="D10388" i="8"/>
  <c r="D10389" i="8"/>
  <c r="D10390" i="8"/>
  <c r="D10391" i="8"/>
  <c r="D10392" i="8"/>
  <c r="D10393" i="8"/>
  <c r="D10394" i="8"/>
  <c r="D10395" i="8"/>
  <c r="D10396" i="8"/>
  <c r="D10397" i="8"/>
  <c r="D10398" i="8"/>
  <c r="D10399" i="8"/>
  <c r="D10400" i="8"/>
  <c r="D10401" i="8"/>
  <c r="D10402" i="8"/>
  <c r="D10403" i="8"/>
  <c r="D10404" i="8"/>
  <c r="D10405" i="8"/>
  <c r="D10406" i="8"/>
  <c r="D10407" i="8"/>
  <c r="D10408" i="8"/>
  <c r="D10409" i="8"/>
  <c r="D10410" i="8"/>
  <c r="D10411" i="8"/>
  <c r="D10412" i="8"/>
  <c r="D10413" i="8"/>
  <c r="D10414" i="8"/>
  <c r="D10415" i="8"/>
  <c r="D10416" i="8"/>
  <c r="D10417" i="8"/>
  <c r="D10418" i="8"/>
  <c r="D10419" i="8"/>
  <c r="D10420" i="8"/>
  <c r="D10421" i="8"/>
  <c r="D10422" i="8"/>
  <c r="D10423" i="8"/>
  <c r="D10424" i="8"/>
  <c r="D10425" i="8"/>
  <c r="D10426" i="8"/>
  <c r="D10427" i="8"/>
  <c r="D10428" i="8"/>
  <c r="D10429" i="8"/>
  <c r="D10430" i="8"/>
  <c r="D10431" i="8"/>
  <c r="D10432" i="8"/>
  <c r="D10433" i="8"/>
  <c r="D10434" i="8"/>
  <c r="D10435" i="8"/>
  <c r="D10436" i="8"/>
  <c r="D10437" i="8"/>
  <c r="D10438" i="8"/>
  <c r="D10439" i="8"/>
  <c r="D10440" i="8"/>
  <c r="D10441" i="8"/>
  <c r="D10442" i="8"/>
  <c r="D10443" i="8"/>
  <c r="D10444" i="8"/>
  <c r="D10445" i="8"/>
  <c r="D10446" i="8"/>
  <c r="D10447" i="8"/>
  <c r="D10448" i="8"/>
  <c r="D10449" i="8"/>
  <c r="D10450" i="8"/>
  <c r="D10451" i="8"/>
  <c r="D10452" i="8"/>
  <c r="D10453" i="8"/>
  <c r="D10454" i="8"/>
  <c r="D10455" i="8"/>
  <c r="D10456" i="8"/>
  <c r="D10457" i="8"/>
  <c r="D10458" i="8"/>
  <c r="D10459" i="8"/>
  <c r="D10460" i="8"/>
  <c r="D10461" i="8"/>
  <c r="D10462" i="8"/>
  <c r="D10463" i="8"/>
  <c r="D10464" i="8"/>
  <c r="D10465" i="8"/>
  <c r="D10466" i="8"/>
  <c r="D10467" i="8"/>
  <c r="D10468" i="8"/>
  <c r="D10469" i="8"/>
  <c r="D10470" i="8"/>
  <c r="D10471" i="8"/>
  <c r="D10472" i="8"/>
  <c r="D10473" i="8"/>
  <c r="D10474" i="8"/>
  <c r="D10475" i="8"/>
  <c r="D10476" i="8"/>
  <c r="D10477" i="8"/>
  <c r="D10478" i="8"/>
  <c r="D10479" i="8"/>
  <c r="D10480" i="8"/>
  <c r="D10481" i="8"/>
  <c r="D10482" i="8"/>
  <c r="D10483" i="8"/>
  <c r="D10484" i="8"/>
  <c r="D10485" i="8"/>
  <c r="D10486" i="8"/>
  <c r="D10487" i="8"/>
  <c r="D10488" i="8"/>
  <c r="D10489" i="8"/>
  <c r="D10490" i="8"/>
  <c r="D10491" i="8"/>
  <c r="D10492" i="8"/>
  <c r="D10493" i="8"/>
  <c r="D10494" i="8"/>
  <c r="D10495" i="8"/>
  <c r="D10496" i="8"/>
  <c r="D10497" i="8"/>
  <c r="D10498" i="8"/>
  <c r="D10499" i="8"/>
  <c r="D10500" i="8"/>
  <c r="D10501" i="8"/>
  <c r="D10502" i="8"/>
  <c r="D10503" i="8"/>
  <c r="D10504" i="8"/>
  <c r="D10505" i="8"/>
  <c r="D10506" i="8"/>
  <c r="D10507" i="8"/>
  <c r="D10508" i="8"/>
  <c r="D10509" i="8"/>
  <c r="D10510" i="8"/>
  <c r="D10511" i="8"/>
  <c r="D10512" i="8"/>
  <c r="D10513" i="8"/>
  <c r="D10514" i="8"/>
  <c r="D10515" i="8"/>
  <c r="D10516" i="8"/>
  <c r="D10517" i="8"/>
  <c r="D10518" i="8"/>
  <c r="D10519" i="8"/>
  <c r="D10520" i="8"/>
  <c r="D10521" i="8"/>
  <c r="D10522" i="8"/>
  <c r="D10523" i="8"/>
  <c r="D10524" i="8"/>
  <c r="D10525" i="8"/>
  <c r="D10526" i="8"/>
  <c r="D10527" i="8"/>
  <c r="D10528" i="8"/>
  <c r="D10529" i="8"/>
  <c r="D10530" i="8"/>
  <c r="D10531" i="8"/>
  <c r="D10532" i="8"/>
  <c r="D10533" i="8"/>
  <c r="D10534" i="8"/>
  <c r="D10535" i="8"/>
  <c r="D10536" i="8"/>
  <c r="D10537" i="8"/>
  <c r="D10538" i="8"/>
  <c r="D10539" i="8"/>
  <c r="D10540" i="8"/>
  <c r="D10541" i="8"/>
  <c r="D10542" i="8"/>
  <c r="D10543" i="8"/>
  <c r="D10544" i="8"/>
  <c r="D10545" i="8"/>
  <c r="D10546" i="8"/>
  <c r="D10547" i="8"/>
  <c r="D10548" i="8"/>
  <c r="D10549" i="8"/>
  <c r="D10550" i="8"/>
  <c r="D10551" i="8"/>
  <c r="D10552" i="8"/>
  <c r="D10553" i="8"/>
  <c r="D10554" i="8"/>
  <c r="D10555" i="8"/>
  <c r="D10556" i="8"/>
  <c r="D10557" i="8"/>
  <c r="D10558" i="8"/>
  <c r="D10559" i="8"/>
  <c r="D10560" i="8"/>
  <c r="D10561" i="8"/>
  <c r="D10562" i="8"/>
  <c r="D10563" i="8"/>
  <c r="D10564" i="8"/>
  <c r="D10565" i="8"/>
  <c r="D10566" i="8"/>
  <c r="D10567" i="8"/>
  <c r="D10568" i="8"/>
  <c r="D10569" i="8"/>
  <c r="D10570" i="8"/>
  <c r="D10571" i="8"/>
  <c r="D10572" i="8"/>
  <c r="D10573" i="8"/>
  <c r="D10574" i="8"/>
  <c r="D10575" i="8"/>
  <c r="D10576" i="8"/>
  <c r="D10577" i="8"/>
  <c r="D10578" i="8"/>
  <c r="D10579" i="8"/>
  <c r="D10580" i="8"/>
  <c r="D10581" i="8"/>
  <c r="D10582" i="8"/>
  <c r="D10583" i="8"/>
  <c r="D10584" i="8"/>
  <c r="D10585" i="8"/>
  <c r="D10586" i="8"/>
  <c r="D10587" i="8"/>
  <c r="D10588" i="8"/>
  <c r="D10589" i="8"/>
  <c r="D10590" i="8"/>
  <c r="D10591" i="8"/>
  <c r="D10592" i="8"/>
  <c r="D10593" i="8"/>
  <c r="D10594" i="8"/>
  <c r="D10595" i="8"/>
  <c r="D10596" i="8"/>
  <c r="D10597" i="8"/>
  <c r="D10598" i="8"/>
  <c r="D10599" i="8"/>
  <c r="D10600" i="8"/>
  <c r="D10601" i="8"/>
  <c r="D10602" i="8"/>
  <c r="D10603" i="8"/>
  <c r="D10604" i="8"/>
  <c r="D10605" i="8"/>
  <c r="D10606" i="8"/>
  <c r="D10607" i="8"/>
  <c r="D10608" i="8"/>
  <c r="D10609" i="8"/>
  <c r="D10610" i="8"/>
  <c r="D10611" i="8"/>
  <c r="D10612" i="8"/>
  <c r="D10613" i="8"/>
  <c r="D10614" i="8"/>
  <c r="D10615" i="8"/>
  <c r="D10616" i="8"/>
  <c r="D10617" i="8"/>
  <c r="D10618" i="8"/>
  <c r="D10619" i="8"/>
  <c r="D10620" i="8"/>
  <c r="D10621" i="8"/>
  <c r="D10622" i="8"/>
  <c r="D10623" i="8"/>
  <c r="D10624" i="8"/>
  <c r="D10625" i="8"/>
  <c r="D10626" i="8"/>
  <c r="D10627" i="8"/>
  <c r="D10628" i="8"/>
  <c r="D10629" i="8"/>
  <c r="D10630" i="8"/>
  <c r="D10631" i="8"/>
  <c r="D10632" i="8"/>
  <c r="D10633" i="8"/>
  <c r="D10634" i="8"/>
  <c r="D10635" i="8"/>
  <c r="D10636" i="8"/>
  <c r="D10637" i="8"/>
  <c r="D10638" i="8"/>
  <c r="D10639" i="8"/>
  <c r="D10640" i="8"/>
  <c r="D10641" i="8"/>
  <c r="D10642" i="8"/>
  <c r="D10643" i="8"/>
  <c r="D10644" i="8"/>
  <c r="D10645" i="8"/>
  <c r="D10646" i="8"/>
  <c r="D10647" i="8"/>
  <c r="D10648" i="8"/>
  <c r="D10649" i="8"/>
  <c r="D10650" i="8"/>
  <c r="D10651" i="8"/>
  <c r="D10652" i="8"/>
  <c r="D10653" i="8"/>
  <c r="D10654" i="8"/>
  <c r="D10655" i="8"/>
  <c r="D10656" i="8"/>
  <c r="D10657" i="8"/>
  <c r="D10658" i="8"/>
  <c r="D10659" i="8"/>
  <c r="D10660" i="8"/>
  <c r="D10661" i="8"/>
  <c r="D10662" i="8"/>
  <c r="D10663" i="8"/>
  <c r="D10664" i="8"/>
  <c r="D10665" i="8"/>
  <c r="D10666" i="8"/>
  <c r="D10667" i="8"/>
  <c r="D10668" i="8"/>
  <c r="D10669" i="8"/>
  <c r="D10670" i="8"/>
  <c r="D10671" i="8"/>
  <c r="D10672" i="8"/>
  <c r="D10673" i="8"/>
  <c r="D10674" i="8"/>
  <c r="D10675" i="8"/>
  <c r="D10676" i="8"/>
  <c r="D10677" i="8"/>
  <c r="D10678" i="8"/>
  <c r="D10679" i="8"/>
  <c r="D10680" i="8"/>
  <c r="D10681" i="8"/>
  <c r="D10682" i="8"/>
  <c r="D10683" i="8"/>
  <c r="D10684" i="8"/>
  <c r="D10685" i="8"/>
  <c r="D10686" i="8"/>
  <c r="D10687" i="8"/>
  <c r="D10688" i="8"/>
  <c r="D10689" i="8"/>
  <c r="D10690" i="8"/>
  <c r="D10691" i="8"/>
  <c r="D10692" i="8"/>
  <c r="D10693" i="8"/>
  <c r="D10694" i="8"/>
  <c r="D10695" i="8"/>
  <c r="D10696" i="8"/>
  <c r="D10697" i="8"/>
  <c r="D10698" i="8"/>
  <c r="D10699" i="8"/>
  <c r="D10700" i="8"/>
  <c r="D10701" i="8"/>
  <c r="D10702" i="8"/>
  <c r="D10703" i="8"/>
  <c r="D10704" i="8"/>
  <c r="D10705" i="8"/>
  <c r="D10706" i="8"/>
  <c r="D10707" i="8"/>
  <c r="D10708" i="8"/>
  <c r="D10709" i="8"/>
  <c r="D10710" i="8"/>
  <c r="D10711" i="8"/>
  <c r="D10712" i="8"/>
  <c r="D10713" i="8"/>
  <c r="D10714" i="8"/>
  <c r="D10715" i="8"/>
  <c r="D10716" i="8"/>
  <c r="D10717" i="8"/>
  <c r="D10718" i="8"/>
  <c r="D10719" i="8"/>
  <c r="D10720" i="8"/>
  <c r="D10721" i="8"/>
  <c r="D10722" i="8"/>
  <c r="D10723" i="8"/>
  <c r="D10724" i="8"/>
  <c r="D10725" i="8"/>
  <c r="D10726" i="8"/>
  <c r="D10727" i="8"/>
  <c r="D10728" i="8"/>
  <c r="D10729" i="8"/>
  <c r="D10730" i="8"/>
  <c r="D10731" i="8"/>
  <c r="D10732" i="8"/>
  <c r="D10733" i="8"/>
  <c r="D10734" i="8"/>
  <c r="D10735" i="8"/>
  <c r="D10736" i="8"/>
  <c r="D10737" i="8"/>
  <c r="D10738" i="8"/>
  <c r="D10739" i="8"/>
  <c r="D10740" i="8"/>
  <c r="D10741" i="8"/>
  <c r="D10742" i="8"/>
  <c r="D10743" i="8"/>
  <c r="D10744" i="8"/>
  <c r="D10745" i="8"/>
  <c r="D10746" i="8"/>
  <c r="D10747" i="8"/>
  <c r="D10748" i="8"/>
  <c r="D10749" i="8"/>
  <c r="D10750" i="8"/>
  <c r="D10751" i="8"/>
  <c r="D10752" i="8"/>
  <c r="D10753" i="8"/>
  <c r="D10754" i="8"/>
  <c r="D10755" i="8"/>
  <c r="D10756" i="8"/>
  <c r="D10757" i="8"/>
  <c r="D10758" i="8"/>
  <c r="D10759" i="8"/>
  <c r="D10760" i="8"/>
  <c r="D10761" i="8"/>
  <c r="D10762" i="8"/>
  <c r="D10763" i="8"/>
  <c r="D10764" i="8"/>
  <c r="D10765" i="8"/>
  <c r="D10766" i="8"/>
  <c r="D10767" i="8"/>
  <c r="D10768" i="8"/>
  <c r="D10769" i="8"/>
  <c r="D10770" i="8"/>
  <c r="D10771" i="8"/>
  <c r="D10772" i="8"/>
  <c r="D10773" i="8"/>
  <c r="D10774" i="8"/>
  <c r="D10775" i="8"/>
  <c r="D10776" i="8"/>
  <c r="D10777" i="8"/>
  <c r="D10778" i="8"/>
  <c r="D10779" i="8"/>
  <c r="D10780" i="8"/>
  <c r="D10781" i="8"/>
  <c r="D10782" i="8"/>
  <c r="D10783" i="8"/>
  <c r="D10784" i="8"/>
  <c r="D10785" i="8"/>
  <c r="D10786" i="8"/>
  <c r="D10787" i="8"/>
  <c r="D10788" i="8"/>
  <c r="D10789" i="8"/>
  <c r="D10790" i="8"/>
  <c r="D10791" i="8"/>
  <c r="D10792" i="8"/>
  <c r="D10793" i="8"/>
  <c r="D10794" i="8"/>
  <c r="D10795" i="8"/>
  <c r="D10796" i="8"/>
  <c r="D10797" i="8"/>
  <c r="D10798" i="8"/>
  <c r="D10799" i="8"/>
  <c r="D10800" i="8"/>
  <c r="D10801" i="8"/>
  <c r="D10802" i="8"/>
  <c r="D10803" i="8"/>
  <c r="D10804" i="8"/>
  <c r="D10805" i="8"/>
  <c r="D10806" i="8"/>
  <c r="D10807" i="8"/>
  <c r="D10808" i="8"/>
  <c r="D10809" i="8"/>
  <c r="D10810" i="8"/>
  <c r="D10811" i="8"/>
  <c r="D10812" i="8"/>
  <c r="D10813" i="8"/>
  <c r="D10814" i="8"/>
  <c r="D10815" i="8"/>
  <c r="D10816" i="8"/>
  <c r="D10817" i="8"/>
  <c r="D10818" i="8"/>
  <c r="D10819" i="8"/>
  <c r="D10820" i="8"/>
  <c r="D10821" i="8"/>
  <c r="D10822" i="8"/>
  <c r="D10823" i="8"/>
  <c r="D10824" i="8"/>
  <c r="D10825" i="8"/>
  <c r="D10826" i="8"/>
  <c r="D10827" i="8"/>
  <c r="D10828" i="8"/>
  <c r="D10829" i="8"/>
  <c r="D10830" i="8"/>
  <c r="D10831" i="8"/>
  <c r="D10832" i="8"/>
  <c r="D10833" i="8"/>
  <c r="D10834" i="8"/>
  <c r="D10835" i="8"/>
  <c r="D10836" i="8"/>
  <c r="D10837" i="8"/>
  <c r="D10838" i="8"/>
  <c r="D10839" i="8"/>
  <c r="D10840" i="8"/>
  <c r="D10841" i="8"/>
  <c r="D10842" i="8"/>
  <c r="D10843" i="8"/>
  <c r="D10844" i="8"/>
  <c r="D10845" i="8"/>
  <c r="D10846" i="8"/>
  <c r="D10847" i="8"/>
  <c r="D10848" i="8"/>
  <c r="D10849" i="8"/>
  <c r="D10850" i="8"/>
  <c r="D10851" i="8"/>
  <c r="D10852" i="8"/>
  <c r="D10853" i="8"/>
  <c r="D10854" i="8"/>
  <c r="D10855" i="8"/>
  <c r="D10856" i="8"/>
  <c r="D10857" i="8"/>
  <c r="D10858" i="8"/>
  <c r="D10859" i="8"/>
  <c r="D10860" i="8"/>
  <c r="D10861" i="8"/>
  <c r="D10862" i="8"/>
  <c r="D10863" i="8"/>
  <c r="D10864" i="8"/>
  <c r="D10865" i="8"/>
  <c r="D10866" i="8"/>
  <c r="D10867" i="8"/>
  <c r="D10868" i="8"/>
  <c r="D10869" i="8"/>
  <c r="D10870" i="8"/>
  <c r="D10871" i="8"/>
  <c r="D10872" i="8"/>
  <c r="D10873" i="8"/>
  <c r="D10874" i="8"/>
  <c r="D10875" i="8"/>
  <c r="D10876" i="8"/>
  <c r="D10877" i="8"/>
  <c r="D10878" i="8"/>
  <c r="D10879" i="8"/>
  <c r="D10880" i="8"/>
  <c r="D10881" i="8"/>
  <c r="D10882" i="8"/>
  <c r="D10883" i="8"/>
  <c r="D10884" i="8"/>
  <c r="D10885" i="8"/>
  <c r="D10886" i="8"/>
  <c r="D10887" i="8"/>
  <c r="D10888" i="8"/>
  <c r="D10889" i="8"/>
  <c r="D10890" i="8"/>
  <c r="D10891" i="8"/>
  <c r="D10892" i="8"/>
  <c r="D10893" i="8"/>
  <c r="D10894" i="8"/>
  <c r="D10895" i="8"/>
  <c r="D10896" i="8"/>
  <c r="D10897" i="8"/>
  <c r="D10898" i="8"/>
  <c r="D10899" i="8"/>
  <c r="D10900" i="8"/>
  <c r="D10901" i="8"/>
  <c r="D10902" i="8"/>
  <c r="D10903" i="8"/>
  <c r="D10904" i="8"/>
  <c r="D10905" i="8"/>
  <c r="D10906" i="8"/>
  <c r="D10907" i="8"/>
  <c r="D10908" i="8"/>
  <c r="D10909" i="8"/>
  <c r="D10910" i="8"/>
  <c r="D10911" i="8"/>
  <c r="D10912" i="8"/>
  <c r="D10913" i="8"/>
  <c r="D10914" i="8"/>
  <c r="D10915" i="8"/>
  <c r="D10916" i="8"/>
  <c r="D10917" i="8"/>
  <c r="D10918" i="8"/>
  <c r="D10919" i="8"/>
  <c r="D10920" i="8"/>
  <c r="D10921" i="8"/>
  <c r="D10922" i="8"/>
  <c r="D10923" i="8"/>
  <c r="D10924" i="8"/>
  <c r="D10925" i="8"/>
  <c r="D10926" i="8"/>
  <c r="D10927" i="8"/>
  <c r="D10928" i="8"/>
  <c r="D10929" i="8"/>
  <c r="D10930" i="8"/>
  <c r="D10931" i="8"/>
  <c r="D10932" i="8"/>
  <c r="D10933" i="8"/>
  <c r="D10934" i="8"/>
  <c r="D10935" i="8"/>
  <c r="D10936" i="8"/>
  <c r="D10937" i="8"/>
  <c r="D10938" i="8"/>
  <c r="D10939" i="8"/>
  <c r="D10940" i="8"/>
  <c r="D10941" i="8"/>
  <c r="D10942" i="8"/>
  <c r="D10943" i="8"/>
  <c r="D10944" i="8"/>
  <c r="D10945" i="8"/>
  <c r="D10946" i="8"/>
  <c r="D10947" i="8"/>
  <c r="D10948" i="8"/>
  <c r="D10949" i="8"/>
  <c r="D10950" i="8"/>
  <c r="D10951" i="8"/>
  <c r="D10952" i="8"/>
  <c r="D10953" i="8"/>
  <c r="D10954" i="8"/>
  <c r="D10955" i="8"/>
  <c r="D10956" i="8"/>
  <c r="D10957" i="8"/>
  <c r="D10958" i="8"/>
  <c r="D10959" i="8"/>
  <c r="D10960" i="8"/>
  <c r="D10961" i="8"/>
  <c r="D10962" i="8"/>
  <c r="D10963" i="8"/>
  <c r="D10964" i="8"/>
  <c r="D10965" i="8"/>
  <c r="D10966" i="8"/>
  <c r="D10967" i="8"/>
  <c r="D10968" i="8"/>
  <c r="D10969" i="8"/>
  <c r="D10970" i="8"/>
  <c r="D10971" i="8"/>
  <c r="D10972" i="8"/>
  <c r="D10973" i="8"/>
  <c r="D10974" i="8"/>
  <c r="D10975" i="8"/>
  <c r="D10976" i="8"/>
  <c r="D10977" i="8"/>
  <c r="D10978" i="8"/>
  <c r="D10979" i="8"/>
  <c r="D10980" i="8"/>
  <c r="D10981" i="8"/>
  <c r="D10982" i="8"/>
  <c r="D10983" i="8"/>
  <c r="D10984" i="8"/>
  <c r="D10985" i="8"/>
  <c r="D10986" i="8"/>
  <c r="D10987" i="8"/>
  <c r="D10988" i="8"/>
  <c r="D10989" i="8"/>
  <c r="D10990" i="8"/>
  <c r="D10991" i="8"/>
  <c r="D10992" i="8"/>
  <c r="D10993" i="8"/>
  <c r="D10994" i="8"/>
  <c r="D10995" i="8"/>
  <c r="D10996" i="8"/>
  <c r="D10997" i="8"/>
  <c r="D10998" i="8"/>
  <c r="D10999" i="8"/>
  <c r="D11000" i="8"/>
  <c r="D11001" i="8"/>
  <c r="D11002" i="8"/>
  <c r="D11003" i="8"/>
  <c r="D11004" i="8"/>
  <c r="D11005" i="8"/>
  <c r="D11006" i="8"/>
  <c r="D11007" i="8"/>
  <c r="D11008" i="8"/>
  <c r="D11009" i="8"/>
  <c r="D11010" i="8"/>
  <c r="D11011" i="8"/>
  <c r="D11012" i="8"/>
  <c r="D11013" i="8"/>
  <c r="D11014" i="8"/>
  <c r="D11015" i="8"/>
  <c r="D11016" i="8"/>
  <c r="D11017" i="8"/>
  <c r="D11018" i="8"/>
  <c r="D11019" i="8"/>
  <c r="D11020" i="8"/>
  <c r="D11021" i="8"/>
  <c r="D11022" i="8"/>
  <c r="D11023" i="8"/>
  <c r="D11024" i="8"/>
  <c r="D11025" i="8"/>
  <c r="D11026" i="8"/>
  <c r="D11027" i="8"/>
  <c r="D11028" i="8"/>
  <c r="D11029" i="8"/>
  <c r="D11030" i="8"/>
  <c r="D11031" i="8"/>
  <c r="D11032" i="8"/>
  <c r="D11033" i="8"/>
  <c r="D11034" i="8"/>
  <c r="D11035" i="8"/>
  <c r="D11036" i="8"/>
  <c r="D11037" i="8"/>
  <c r="D11038" i="8"/>
  <c r="D11039" i="8"/>
  <c r="D11040" i="8"/>
  <c r="D11041" i="8"/>
  <c r="D11042" i="8"/>
  <c r="D11043" i="8"/>
  <c r="D11044" i="8"/>
  <c r="D11045" i="8"/>
  <c r="D11046" i="8"/>
  <c r="D11047" i="8"/>
  <c r="D11048" i="8"/>
  <c r="D11049" i="8"/>
  <c r="D11050" i="8"/>
  <c r="D11051" i="8"/>
  <c r="D11052" i="8"/>
  <c r="D11053" i="8"/>
  <c r="D11054" i="8"/>
  <c r="D11055" i="8"/>
  <c r="D11056" i="8"/>
  <c r="D11057" i="8"/>
  <c r="D11058" i="8"/>
  <c r="D11059" i="8"/>
  <c r="D11060" i="8"/>
  <c r="D11061" i="8"/>
  <c r="D11062" i="8"/>
  <c r="D11063" i="8"/>
  <c r="D11064" i="8"/>
  <c r="D11065" i="8"/>
  <c r="D11066" i="8"/>
  <c r="D11067" i="8"/>
  <c r="D11068" i="8"/>
  <c r="D11069" i="8"/>
  <c r="D11070" i="8"/>
  <c r="D11071" i="8"/>
  <c r="D11072" i="8"/>
  <c r="D11073" i="8"/>
  <c r="D11074" i="8"/>
  <c r="D11075" i="8"/>
  <c r="D11076" i="8"/>
  <c r="D11077" i="8"/>
  <c r="D11078" i="8"/>
  <c r="D11079" i="8"/>
  <c r="D11080" i="8"/>
  <c r="D11081" i="8"/>
  <c r="D11082" i="8"/>
  <c r="D11083" i="8"/>
  <c r="D11084" i="8"/>
  <c r="D11085" i="8"/>
  <c r="D11086" i="8"/>
  <c r="D11087" i="8"/>
  <c r="D11088" i="8"/>
  <c r="D11089" i="8"/>
  <c r="D11090" i="8"/>
  <c r="D11091" i="8"/>
  <c r="D11092" i="8"/>
  <c r="D11093" i="8"/>
  <c r="D11094" i="8"/>
  <c r="D11095" i="8"/>
  <c r="D11096" i="8"/>
  <c r="D11097" i="8"/>
  <c r="D11098" i="8"/>
  <c r="D11099" i="8"/>
  <c r="D11100" i="8"/>
  <c r="D11101" i="8"/>
  <c r="D11102" i="8"/>
  <c r="D11103" i="8"/>
  <c r="D11104" i="8"/>
  <c r="D11105" i="8"/>
  <c r="D11106" i="8"/>
  <c r="D11107" i="8"/>
  <c r="D11108" i="8"/>
  <c r="D11109" i="8"/>
  <c r="D11110" i="8"/>
  <c r="D11111" i="8"/>
  <c r="D11112" i="8"/>
  <c r="D11113" i="8"/>
  <c r="D11114" i="8"/>
  <c r="D11115" i="8"/>
  <c r="D11116" i="8"/>
  <c r="D11117" i="8"/>
  <c r="D11118" i="8"/>
  <c r="D11119" i="8"/>
  <c r="D11120" i="8"/>
  <c r="D11121" i="8"/>
  <c r="D11122" i="8"/>
  <c r="D11123" i="8"/>
  <c r="D11124" i="8"/>
  <c r="D11125" i="8"/>
  <c r="D11126" i="8"/>
  <c r="D11127" i="8"/>
  <c r="D11128" i="8"/>
  <c r="D11129" i="8"/>
  <c r="D11130" i="8"/>
  <c r="D11131" i="8"/>
  <c r="D11132" i="8"/>
  <c r="D11133" i="8"/>
  <c r="D11134" i="8"/>
  <c r="D11135" i="8"/>
  <c r="D11136" i="8"/>
  <c r="D11137" i="8"/>
  <c r="D11138" i="8"/>
  <c r="D11139" i="8"/>
  <c r="D11140" i="8"/>
  <c r="D11141" i="8"/>
  <c r="D11142" i="8"/>
  <c r="D11143" i="8"/>
  <c r="D11144" i="8"/>
  <c r="D11145" i="8"/>
  <c r="D11146" i="8"/>
  <c r="D11147" i="8"/>
  <c r="D11148" i="8"/>
  <c r="D11149" i="8"/>
  <c r="D11150" i="8"/>
  <c r="D11151" i="8"/>
  <c r="D11152" i="8"/>
  <c r="D11153" i="8"/>
  <c r="D11154" i="8"/>
  <c r="D11155" i="8"/>
  <c r="D11156" i="8"/>
  <c r="D11157" i="8"/>
  <c r="D11158" i="8"/>
  <c r="D11159" i="8"/>
  <c r="D11160" i="8"/>
  <c r="D11161" i="8"/>
  <c r="D11162" i="8"/>
  <c r="D11163" i="8"/>
  <c r="D11164" i="8"/>
  <c r="D11165" i="8"/>
  <c r="D11166" i="8"/>
  <c r="D11167" i="8"/>
  <c r="D11168" i="8"/>
  <c r="D11169" i="8"/>
  <c r="D11170" i="8"/>
  <c r="D11171" i="8"/>
  <c r="D11172" i="8"/>
  <c r="D11173" i="8"/>
  <c r="D11174" i="8"/>
  <c r="D11175" i="8"/>
  <c r="D11176" i="8"/>
  <c r="D11177" i="8"/>
  <c r="D11178" i="8"/>
  <c r="D11179" i="8"/>
  <c r="D11180" i="8"/>
  <c r="D11181" i="8"/>
  <c r="D11182" i="8"/>
  <c r="D11183" i="8"/>
  <c r="D11184" i="8"/>
  <c r="D11185" i="8"/>
  <c r="D11186" i="8"/>
  <c r="D11187" i="8"/>
  <c r="D11188" i="8"/>
  <c r="D11189" i="8"/>
  <c r="D11190" i="8"/>
  <c r="D11191" i="8"/>
  <c r="D11192" i="8"/>
  <c r="D11193" i="8"/>
  <c r="D11194" i="8"/>
  <c r="D11195" i="8"/>
  <c r="D11196" i="8"/>
  <c r="D11197" i="8"/>
  <c r="D11198" i="8"/>
  <c r="D11199" i="8"/>
  <c r="D11200" i="8"/>
  <c r="D11201" i="8"/>
  <c r="D11202" i="8"/>
  <c r="D11203" i="8"/>
  <c r="D11204" i="8"/>
  <c r="D11205" i="8"/>
  <c r="D11206" i="8"/>
  <c r="D11207" i="8"/>
  <c r="D11208" i="8"/>
  <c r="D11209" i="8"/>
  <c r="D11210" i="8"/>
  <c r="D11211" i="8"/>
  <c r="D11212" i="8"/>
  <c r="D11213" i="8"/>
  <c r="D11214" i="8"/>
  <c r="D11215" i="8"/>
  <c r="D11216" i="8"/>
  <c r="D11217" i="8"/>
  <c r="D11218" i="8"/>
  <c r="D11219" i="8"/>
  <c r="D11220" i="8"/>
  <c r="D11221" i="8"/>
  <c r="D11222" i="8"/>
  <c r="D11223" i="8"/>
  <c r="D11224" i="8"/>
  <c r="D11225" i="8"/>
  <c r="D11226" i="8"/>
  <c r="D11227" i="8"/>
  <c r="D11228" i="8"/>
  <c r="D11229" i="8"/>
  <c r="D11230" i="8"/>
  <c r="D11231" i="8"/>
  <c r="D11232" i="8"/>
  <c r="D11233" i="8"/>
  <c r="D11234" i="8"/>
  <c r="D11235" i="8"/>
  <c r="D11236" i="8"/>
  <c r="D11237" i="8"/>
  <c r="D11238" i="8"/>
  <c r="D11239" i="8"/>
  <c r="D11240" i="8"/>
  <c r="D11241" i="8"/>
  <c r="D11242" i="8"/>
  <c r="D11243" i="8"/>
  <c r="D11244" i="8"/>
  <c r="D11245" i="8"/>
  <c r="D11246" i="8"/>
  <c r="D11247" i="8"/>
  <c r="D11248" i="8"/>
  <c r="D11249" i="8"/>
  <c r="D11250" i="8"/>
  <c r="D11251" i="8"/>
  <c r="D11252" i="8"/>
  <c r="D11253" i="8"/>
  <c r="D11254" i="8"/>
  <c r="D11255" i="8"/>
  <c r="D11256" i="8"/>
  <c r="D11257" i="8"/>
  <c r="D11258" i="8"/>
  <c r="D11259" i="8"/>
  <c r="D11260" i="8"/>
  <c r="D11261" i="8"/>
  <c r="D11262" i="8"/>
  <c r="D11263" i="8"/>
  <c r="D11264" i="8"/>
  <c r="D11265" i="8"/>
  <c r="D11266" i="8"/>
  <c r="D11267" i="8"/>
  <c r="D11268" i="8"/>
  <c r="D11269" i="8"/>
  <c r="D11270" i="8"/>
  <c r="D11271" i="8"/>
  <c r="D11272" i="8"/>
  <c r="D11273" i="8"/>
  <c r="D11274" i="8"/>
  <c r="D11275" i="8"/>
  <c r="D11276" i="8"/>
  <c r="D11277" i="8"/>
  <c r="D11278" i="8"/>
  <c r="D11279" i="8"/>
  <c r="D11280" i="8"/>
  <c r="D11281" i="8"/>
  <c r="D11282" i="8"/>
  <c r="D11283" i="8"/>
  <c r="D11284" i="8"/>
  <c r="D11285" i="8"/>
  <c r="D11286" i="8"/>
  <c r="D11287" i="8"/>
  <c r="D11288" i="8"/>
  <c r="D11289" i="8"/>
  <c r="D11290" i="8"/>
  <c r="D11291" i="8"/>
  <c r="D11292" i="8"/>
  <c r="D11293" i="8"/>
  <c r="D11294" i="8"/>
  <c r="D11295" i="8"/>
  <c r="D11296" i="8"/>
  <c r="D11297" i="8"/>
  <c r="D11298" i="8"/>
  <c r="D11299" i="8"/>
  <c r="D11300" i="8"/>
  <c r="D11301" i="8"/>
  <c r="D11302" i="8"/>
  <c r="D11303" i="8"/>
  <c r="D11304" i="8"/>
  <c r="D11305" i="8"/>
  <c r="D11306" i="8"/>
  <c r="D11307" i="8"/>
  <c r="D11308" i="8"/>
  <c r="D11309" i="8"/>
  <c r="D11310" i="8"/>
  <c r="D11311" i="8"/>
  <c r="D11312" i="8"/>
  <c r="D11313" i="8"/>
  <c r="D11314" i="8"/>
  <c r="D11315" i="8"/>
  <c r="D11316" i="8"/>
  <c r="D11317" i="8"/>
  <c r="D11318" i="8"/>
  <c r="D11319" i="8"/>
  <c r="D11320" i="8"/>
  <c r="D11321" i="8"/>
  <c r="D11322" i="8"/>
  <c r="D11323" i="8"/>
  <c r="D11324" i="8"/>
  <c r="D11325" i="8"/>
  <c r="D11326" i="8"/>
  <c r="D11327" i="8"/>
  <c r="D11328" i="8"/>
  <c r="D11329" i="8"/>
  <c r="D11330" i="8"/>
  <c r="D11331" i="8"/>
  <c r="D11332" i="8"/>
  <c r="D11333" i="8"/>
  <c r="D11334" i="8"/>
  <c r="D11335" i="8"/>
  <c r="D11336" i="8"/>
  <c r="D11337" i="8"/>
  <c r="D11338" i="8"/>
  <c r="D11339" i="8"/>
  <c r="D11340" i="8"/>
  <c r="D11341" i="8"/>
  <c r="D11342" i="8"/>
  <c r="D11343" i="8"/>
  <c r="D11344" i="8"/>
  <c r="D11345" i="8"/>
  <c r="D11346" i="8"/>
  <c r="D11347" i="8"/>
  <c r="D11348" i="8"/>
  <c r="D11349" i="8"/>
  <c r="D11350" i="8"/>
  <c r="D11351" i="8"/>
  <c r="D11352" i="8"/>
  <c r="D11353" i="8"/>
  <c r="D11354" i="8"/>
  <c r="D11355" i="8"/>
  <c r="D11356" i="8"/>
  <c r="D11357" i="8"/>
  <c r="D11358" i="8"/>
  <c r="D11359" i="8"/>
  <c r="D11360" i="8"/>
  <c r="D11361" i="8"/>
  <c r="D11362" i="8"/>
  <c r="D11363" i="8"/>
  <c r="D11364" i="8"/>
  <c r="D11365" i="8"/>
  <c r="D11366" i="8"/>
  <c r="D11367" i="8"/>
  <c r="D11368" i="8"/>
  <c r="D11369" i="8"/>
  <c r="D11370" i="8"/>
  <c r="D11371" i="8"/>
  <c r="D11372" i="8"/>
  <c r="D11373" i="8"/>
  <c r="D11374" i="8"/>
  <c r="D11375" i="8"/>
  <c r="D11376" i="8"/>
  <c r="D11377" i="8"/>
  <c r="D11378" i="8"/>
  <c r="D11379" i="8"/>
  <c r="D11380" i="8"/>
  <c r="D11381" i="8"/>
  <c r="D11382" i="8"/>
  <c r="D11383" i="8"/>
  <c r="D11384" i="8"/>
  <c r="D11385" i="8"/>
  <c r="D11386" i="8"/>
  <c r="D11387" i="8"/>
  <c r="D11388" i="8"/>
  <c r="D11389" i="8"/>
  <c r="D11390" i="8"/>
  <c r="D11391" i="8"/>
  <c r="D11392" i="8"/>
  <c r="D11393" i="8"/>
  <c r="D11394" i="8"/>
  <c r="D11395" i="8"/>
  <c r="D11396" i="8"/>
  <c r="D11397" i="8"/>
  <c r="D11398" i="8"/>
  <c r="D11399" i="8"/>
  <c r="D11400" i="8"/>
  <c r="D11401" i="8"/>
  <c r="D11402" i="8"/>
  <c r="D11403" i="8"/>
  <c r="D11404" i="8"/>
  <c r="D11405" i="8"/>
  <c r="D11406" i="8"/>
  <c r="D11407" i="8"/>
  <c r="D11408" i="8"/>
  <c r="D11409" i="8"/>
  <c r="D11410" i="8"/>
  <c r="D11411" i="8"/>
  <c r="D11412" i="8"/>
  <c r="D11413" i="8"/>
  <c r="D11414" i="8"/>
  <c r="D11415" i="8"/>
  <c r="D11416" i="8"/>
  <c r="D11417" i="8"/>
  <c r="D11418" i="8"/>
  <c r="D11419" i="8"/>
  <c r="D11420" i="8"/>
  <c r="D11421" i="8"/>
  <c r="D11422" i="8"/>
  <c r="D11423" i="8"/>
  <c r="D11424" i="8"/>
  <c r="D11425" i="8"/>
  <c r="D11426" i="8"/>
  <c r="D11427" i="8"/>
  <c r="D11428" i="8"/>
  <c r="D11429" i="8"/>
  <c r="D11430" i="8"/>
  <c r="D11431" i="8"/>
  <c r="D11432" i="8"/>
  <c r="D11433" i="8"/>
  <c r="D11434" i="8"/>
  <c r="D11435" i="8"/>
  <c r="D11436" i="8"/>
  <c r="D11437" i="8"/>
  <c r="D11438" i="8"/>
  <c r="D11439" i="8"/>
  <c r="D11440" i="8"/>
  <c r="D11441" i="8"/>
  <c r="D11442" i="8"/>
  <c r="D11443" i="8"/>
  <c r="D11444" i="8"/>
  <c r="D11445" i="8"/>
  <c r="D11446" i="8"/>
  <c r="D11447" i="8"/>
  <c r="D11448" i="8"/>
  <c r="D11449" i="8"/>
  <c r="D11450" i="8"/>
  <c r="D11451" i="8"/>
  <c r="D11452" i="8"/>
  <c r="D11453" i="8"/>
  <c r="D11454" i="8"/>
  <c r="D11455" i="8"/>
  <c r="D11456" i="8"/>
  <c r="D11457" i="8"/>
  <c r="D11458" i="8"/>
  <c r="D11459" i="8"/>
  <c r="D11460" i="8"/>
  <c r="D11461" i="8"/>
  <c r="D11462" i="8"/>
  <c r="D11463" i="8"/>
  <c r="D11464" i="8"/>
  <c r="D11465" i="8"/>
  <c r="D11466" i="8"/>
  <c r="D11467" i="8"/>
  <c r="D11468" i="8"/>
  <c r="D11469" i="8"/>
  <c r="D11470" i="8"/>
  <c r="D11471" i="8"/>
  <c r="D11472" i="8"/>
  <c r="D11473" i="8"/>
  <c r="D11474" i="8"/>
  <c r="D11475" i="8"/>
  <c r="D11476" i="8"/>
  <c r="D11477" i="8"/>
  <c r="D11478" i="8"/>
  <c r="D11479" i="8"/>
  <c r="D11480" i="8"/>
  <c r="D11481" i="8"/>
  <c r="D11482" i="8"/>
  <c r="D11483" i="8"/>
  <c r="D11484" i="8"/>
  <c r="D11485" i="8"/>
  <c r="D11486" i="8"/>
  <c r="D11487" i="8"/>
  <c r="D11488" i="8"/>
  <c r="D11489" i="8"/>
  <c r="D11490" i="8"/>
  <c r="D11491" i="8"/>
  <c r="D11492" i="8"/>
  <c r="D11493" i="8"/>
  <c r="D11494" i="8"/>
  <c r="D11495" i="8"/>
  <c r="D11496" i="8"/>
  <c r="D11497" i="8"/>
  <c r="D11498" i="8"/>
  <c r="D11499" i="8"/>
  <c r="D11500" i="8"/>
  <c r="D11501" i="8"/>
  <c r="D11502" i="8"/>
  <c r="D11503" i="8"/>
  <c r="D11504" i="8"/>
  <c r="D11505" i="8"/>
  <c r="D11506" i="8"/>
  <c r="D11507" i="8"/>
  <c r="D11508" i="8"/>
  <c r="D11509" i="8"/>
  <c r="D11510" i="8"/>
  <c r="D11511" i="8"/>
  <c r="D11512" i="8"/>
  <c r="D11513" i="8"/>
  <c r="D11514" i="8"/>
  <c r="D11515" i="8"/>
  <c r="D11516" i="8"/>
  <c r="D11517" i="8"/>
  <c r="D11518" i="8"/>
  <c r="D11519" i="8"/>
  <c r="D11520" i="8"/>
  <c r="D11521" i="8"/>
  <c r="D11522" i="8"/>
  <c r="D11523" i="8"/>
  <c r="D11524" i="8"/>
  <c r="D11525" i="8"/>
  <c r="D11526" i="8"/>
  <c r="D11527" i="8"/>
  <c r="D11528" i="8"/>
  <c r="D11529" i="8"/>
  <c r="D11530" i="8"/>
  <c r="D11531" i="8"/>
  <c r="D11532" i="8"/>
  <c r="D11533" i="8"/>
  <c r="D11534" i="8"/>
  <c r="D11535" i="8"/>
  <c r="D11536" i="8"/>
  <c r="D11537" i="8"/>
  <c r="D11538" i="8"/>
  <c r="D11539" i="8"/>
  <c r="D11540" i="8"/>
  <c r="D11541" i="8"/>
  <c r="D11542" i="8"/>
  <c r="D11543" i="8"/>
  <c r="D11544" i="8"/>
  <c r="D11545" i="8"/>
  <c r="D11546" i="8"/>
  <c r="D11547" i="8"/>
  <c r="D11548" i="8"/>
  <c r="D11549" i="8"/>
  <c r="D11550" i="8"/>
  <c r="D11551" i="8"/>
  <c r="D11552" i="8"/>
  <c r="D11553" i="8"/>
  <c r="D11554" i="8"/>
  <c r="D11555" i="8"/>
  <c r="D11556" i="8"/>
  <c r="D11557" i="8"/>
  <c r="D11558" i="8"/>
  <c r="D11559" i="8"/>
  <c r="D11560" i="8"/>
  <c r="D11561" i="8"/>
  <c r="D11562" i="8"/>
  <c r="D11563" i="8"/>
  <c r="D11564" i="8"/>
  <c r="D11565" i="8"/>
  <c r="D11566" i="8"/>
  <c r="D11567" i="8"/>
  <c r="D11568" i="8"/>
  <c r="D11569" i="8"/>
  <c r="D11570" i="8"/>
  <c r="D11571" i="8"/>
  <c r="D11572" i="8"/>
  <c r="D11573" i="8"/>
  <c r="D11574" i="8"/>
  <c r="D11575" i="8"/>
  <c r="D11576" i="8"/>
  <c r="D11577" i="8"/>
  <c r="D11578" i="8"/>
  <c r="D11579" i="8"/>
  <c r="D11580" i="8"/>
  <c r="D11581" i="8"/>
  <c r="D11582" i="8"/>
  <c r="D11583" i="8"/>
  <c r="D11584" i="8"/>
  <c r="D11585" i="8"/>
  <c r="D11586" i="8"/>
  <c r="D11587" i="8"/>
  <c r="D11588" i="8"/>
  <c r="D11589" i="8"/>
  <c r="D11590" i="8"/>
  <c r="D11591" i="8"/>
  <c r="D11592" i="8"/>
  <c r="D11593" i="8"/>
  <c r="D11594" i="8"/>
  <c r="D11595" i="8"/>
  <c r="D11596" i="8"/>
  <c r="D11597" i="8"/>
  <c r="D11598" i="8"/>
  <c r="D11599" i="8"/>
  <c r="D11600" i="8"/>
  <c r="D11601" i="8"/>
  <c r="D11602" i="8"/>
  <c r="D11603" i="8"/>
  <c r="D11604" i="8"/>
  <c r="D11605" i="8"/>
  <c r="D11606" i="8"/>
  <c r="D11607" i="8"/>
  <c r="D11608" i="8"/>
  <c r="D11609" i="8"/>
  <c r="D11610" i="8"/>
  <c r="D11611" i="8"/>
  <c r="D11612" i="8"/>
  <c r="D11613" i="8"/>
  <c r="D11614" i="8"/>
  <c r="D11615" i="8"/>
  <c r="D11616" i="8"/>
  <c r="D11617" i="8"/>
  <c r="D11618" i="8"/>
  <c r="D11619" i="8"/>
  <c r="D11620" i="8"/>
  <c r="D11621" i="8"/>
  <c r="D11622" i="8"/>
  <c r="D11623" i="8"/>
  <c r="D11624" i="8"/>
  <c r="D11625" i="8"/>
  <c r="D11626" i="8"/>
  <c r="D11627" i="8"/>
  <c r="D11628" i="8"/>
  <c r="D11629" i="8"/>
  <c r="D11630" i="8"/>
  <c r="D11631" i="8"/>
  <c r="D11632" i="8"/>
  <c r="D11633" i="8"/>
  <c r="D11634" i="8"/>
  <c r="D11635" i="8"/>
  <c r="D11636" i="8"/>
  <c r="D11637" i="8"/>
  <c r="D11638" i="8"/>
  <c r="D11639" i="8"/>
  <c r="D11640" i="8"/>
  <c r="D11641" i="8"/>
  <c r="D11642" i="8"/>
  <c r="D11643" i="8"/>
  <c r="D11644" i="8"/>
  <c r="D11645" i="8"/>
  <c r="D11646" i="8"/>
  <c r="D11647" i="8"/>
  <c r="D11648" i="8"/>
  <c r="D11649" i="8"/>
  <c r="D11650" i="8"/>
  <c r="D11651" i="8"/>
  <c r="D11652" i="8"/>
  <c r="D11653" i="8"/>
  <c r="D11654" i="8"/>
  <c r="D11655" i="8"/>
  <c r="D11656" i="8"/>
  <c r="D11657" i="8"/>
  <c r="D11658" i="8"/>
  <c r="D11659" i="8"/>
  <c r="D11660" i="8"/>
  <c r="D11661" i="8"/>
  <c r="D11662" i="8"/>
  <c r="D11663" i="8"/>
  <c r="D11664" i="8"/>
  <c r="D11665" i="8"/>
  <c r="D11666" i="8"/>
  <c r="D11667" i="8"/>
  <c r="D11668" i="8"/>
  <c r="D11669" i="8"/>
  <c r="D11670" i="8"/>
  <c r="D11671" i="8"/>
  <c r="D11672" i="8"/>
  <c r="D11673" i="8"/>
  <c r="D11674" i="8"/>
  <c r="D11675" i="8"/>
  <c r="D11676" i="8"/>
  <c r="D11677" i="8"/>
  <c r="D11678" i="8"/>
  <c r="D11679" i="8"/>
  <c r="D11680" i="8"/>
  <c r="D11681" i="8"/>
  <c r="D11682" i="8"/>
  <c r="D11683" i="8"/>
  <c r="D11684" i="8"/>
  <c r="D11685" i="8"/>
  <c r="D11686" i="8"/>
  <c r="D11687" i="8"/>
  <c r="D11688" i="8"/>
  <c r="D11689" i="8"/>
  <c r="D11690" i="8"/>
  <c r="D11691" i="8"/>
  <c r="D11692" i="8"/>
  <c r="D11693" i="8"/>
  <c r="D11694" i="8"/>
  <c r="D11695" i="8"/>
  <c r="D11696" i="8"/>
  <c r="D11697" i="8"/>
  <c r="D11698" i="8"/>
  <c r="D11699" i="8"/>
  <c r="D11700" i="8"/>
  <c r="D11701" i="8"/>
  <c r="D11702" i="8"/>
  <c r="D11703" i="8"/>
  <c r="D11704" i="8"/>
  <c r="D11705" i="8"/>
  <c r="D11706" i="8"/>
  <c r="D11707" i="8"/>
  <c r="D11708" i="8"/>
  <c r="D11709" i="8"/>
  <c r="D11710" i="8"/>
  <c r="D11711" i="8"/>
  <c r="D11712" i="8"/>
  <c r="D11713" i="8"/>
  <c r="D11714" i="8"/>
  <c r="D11715" i="8"/>
  <c r="D11716" i="8"/>
  <c r="D11717" i="8"/>
  <c r="D11718" i="8"/>
  <c r="D11719" i="8"/>
  <c r="D11720" i="8"/>
  <c r="D11721" i="8"/>
  <c r="D11722" i="8"/>
  <c r="D11723" i="8"/>
  <c r="D11724" i="8"/>
  <c r="D11725" i="8"/>
  <c r="D11726" i="8"/>
  <c r="D11727" i="8"/>
  <c r="D11728" i="8"/>
  <c r="D11729" i="8"/>
  <c r="D11730" i="8"/>
  <c r="D11731" i="8"/>
  <c r="D11732" i="8"/>
  <c r="D11733" i="8"/>
  <c r="D11734" i="8"/>
  <c r="D11735" i="8"/>
  <c r="D11736" i="8"/>
  <c r="D11737" i="8"/>
  <c r="D11738" i="8"/>
  <c r="D11739" i="8"/>
  <c r="D11740" i="8"/>
  <c r="D11741" i="8"/>
  <c r="D11742" i="8"/>
  <c r="D11743" i="8"/>
  <c r="D11744" i="8"/>
  <c r="D11745" i="8"/>
  <c r="D11746" i="8"/>
  <c r="D11747" i="8"/>
  <c r="D11748" i="8"/>
  <c r="D11749" i="8"/>
  <c r="D11750" i="8"/>
  <c r="D11751" i="8"/>
  <c r="D11752" i="8"/>
  <c r="D11753" i="8"/>
  <c r="D11754" i="8"/>
  <c r="D11755" i="8"/>
  <c r="D11756" i="8"/>
  <c r="D11757" i="8"/>
  <c r="D11758" i="8"/>
  <c r="D11759" i="8"/>
  <c r="D11760" i="8"/>
  <c r="D11761" i="8"/>
  <c r="D11762" i="8"/>
  <c r="D11763" i="8"/>
  <c r="D11764" i="8"/>
  <c r="D11765" i="8"/>
  <c r="D11766" i="8"/>
  <c r="D11767" i="8"/>
  <c r="D11768" i="8"/>
  <c r="D11769" i="8"/>
  <c r="D11770" i="8"/>
  <c r="D11771" i="8"/>
  <c r="D11772" i="8"/>
  <c r="D11773" i="8"/>
  <c r="D11774" i="8"/>
  <c r="D11775" i="8"/>
  <c r="D11776" i="8"/>
  <c r="D11777" i="8"/>
  <c r="D11778" i="8"/>
  <c r="D11779" i="8"/>
  <c r="D11780" i="8"/>
  <c r="D11781" i="8"/>
  <c r="D11782" i="8"/>
  <c r="D11783" i="8"/>
  <c r="D11784" i="8"/>
  <c r="D11785" i="8"/>
  <c r="D11786" i="8"/>
  <c r="D11787" i="8"/>
  <c r="D11788" i="8"/>
  <c r="D11789" i="8"/>
  <c r="D11790" i="8"/>
  <c r="D11791" i="8"/>
  <c r="D11792" i="8"/>
  <c r="D11793" i="8"/>
  <c r="D11794" i="8"/>
  <c r="D11795" i="8"/>
  <c r="D11796" i="8"/>
  <c r="D11797" i="8"/>
  <c r="D11798" i="8"/>
  <c r="D11799" i="8"/>
  <c r="D11800" i="8"/>
  <c r="D11801" i="8"/>
  <c r="D11802" i="8"/>
  <c r="D11803" i="8"/>
  <c r="D11804" i="8"/>
  <c r="D11805" i="8"/>
  <c r="D11806" i="8"/>
  <c r="D11807" i="8"/>
  <c r="D11808" i="8"/>
  <c r="D11809" i="8"/>
  <c r="D11810" i="8"/>
  <c r="D11811" i="8"/>
  <c r="D11812" i="8"/>
  <c r="D11813" i="8"/>
  <c r="D11814" i="8"/>
  <c r="D11815" i="8"/>
  <c r="D11816" i="8"/>
  <c r="D11817" i="8"/>
  <c r="D11818" i="8"/>
  <c r="D11819" i="8"/>
  <c r="D11820" i="8"/>
  <c r="D11821" i="8"/>
  <c r="D11822" i="8"/>
  <c r="D11823" i="8"/>
  <c r="D11824" i="8"/>
  <c r="D11825" i="8"/>
  <c r="D11826" i="8"/>
  <c r="D11827" i="8"/>
  <c r="D11828" i="8"/>
  <c r="D11829" i="8"/>
  <c r="D11830" i="8"/>
  <c r="D11831" i="8"/>
  <c r="D11832" i="8"/>
  <c r="D11833" i="8"/>
  <c r="D11834" i="8"/>
  <c r="D11835" i="8"/>
  <c r="D11836" i="8"/>
  <c r="D11837" i="8"/>
  <c r="D11838" i="8"/>
  <c r="D11839" i="8"/>
  <c r="D11840" i="8"/>
  <c r="D11841" i="8"/>
  <c r="D11842" i="8"/>
  <c r="D11843" i="8"/>
  <c r="D11844" i="8"/>
  <c r="D11845" i="8"/>
  <c r="D11846" i="8"/>
  <c r="D11847" i="8"/>
  <c r="D11848" i="8"/>
  <c r="D11849" i="8"/>
  <c r="D11850" i="8"/>
  <c r="D11851" i="8"/>
  <c r="D11852" i="8"/>
  <c r="D11853" i="8"/>
  <c r="D11854" i="8"/>
  <c r="D11855" i="8"/>
  <c r="D11856" i="8"/>
  <c r="D11857" i="8"/>
  <c r="D11858" i="8"/>
  <c r="D11859" i="8"/>
  <c r="D11860" i="8"/>
  <c r="D11861" i="8"/>
  <c r="D11862" i="8"/>
  <c r="D11863" i="8"/>
  <c r="D11864" i="8"/>
  <c r="D11865" i="8"/>
  <c r="D11866" i="8"/>
  <c r="D11867" i="8"/>
  <c r="D11868" i="8"/>
  <c r="D11869" i="8"/>
  <c r="D11870" i="8"/>
  <c r="D11871" i="8"/>
  <c r="D11872" i="8"/>
  <c r="D11873" i="8"/>
  <c r="D11874" i="8"/>
  <c r="D11875" i="8"/>
  <c r="D11876" i="8"/>
  <c r="D11877" i="8"/>
  <c r="D11878" i="8"/>
  <c r="D11879" i="8"/>
  <c r="D11880" i="8"/>
  <c r="D11881" i="8"/>
  <c r="D11882" i="8"/>
  <c r="D11883" i="8"/>
  <c r="D11884" i="8"/>
  <c r="D11885" i="8"/>
  <c r="D11886" i="8"/>
  <c r="D11887" i="8"/>
  <c r="D11888" i="8"/>
  <c r="D11889" i="8"/>
  <c r="D11890" i="8"/>
  <c r="D11891" i="8"/>
  <c r="D11892" i="8"/>
  <c r="D11893" i="8"/>
  <c r="D11894" i="8"/>
  <c r="D11895" i="8"/>
  <c r="D11896" i="8"/>
  <c r="D11897" i="8"/>
  <c r="D11898" i="8"/>
  <c r="D11899" i="8"/>
  <c r="D11900" i="8"/>
  <c r="D11901" i="8"/>
  <c r="D11902" i="8"/>
  <c r="D11903" i="8"/>
  <c r="D11904" i="8"/>
  <c r="D11905" i="8"/>
  <c r="D11906" i="8"/>
  <c r="D11907" i="8"/>
  <c r="D11908" i="8"/>
  <c r="D11909" i="8"/>
  <c r="D11910" i="8"/>
  <c r="D11911" i="8"/>
  <c r="D11912" i="8"/>
  <c r="D11913" i="8"/>
  <c r="D11914" i="8"/>
  <c r="D11915" i="8"/>
  <c r="D11916" i="8"/>
  <c r="D11917" i="8"/>
  <c r="D11918" i="8"/>
  <c r="D11919" i="8"/>
  <c r="D11920" i="8"/>
  <c r="D11921" i="8"/>
  <c r="D11922" i="8"/>
  <c r="D11923" i="8"/>
  <c r="D11924" i="8"/>
  <c r="D11925" i="8"/>
  <c r="D11926" i="8"/>
  <c r="D11927" i="8"/>
  <c r="D11928" i="8"/>
  <c r="D11929" i="8"/>
  <c r="D11930" i="8"/>
  <c r="D11931" i="8"/>
  <c r="D11932" i="8"/>
  <c r="D11933" i="8"/>
  <c r="D11934" i="8"/>
  <c r="D11935" i="8"/>
  <c r="D11936" i="8"/>
  <c r="D11937" i="8"/>
  <c r="D11938" i="8"/>
  <c r="D11939" i="8"/>
  <c r="D11940" i="8"/>
  <c r="D11941" i="8"/>
  <c r="D11942" i="8"/>
  <c r="D11943" i="8"/>
  <c r="D11944" i="8"/>
  <c r="D11945" i="8"/>
  <c r="D11946" i="8"/>
  <c r="D11947" i="8"/>
  <c r="D11948" i="8"/>
  <c r="D11949" i="8"/>
  <c r="D11950" i="8"/>
  <c r="D11951" i="8"/>
  <c r="D11952" i="8"/>
  <c r="D11953" i="8"/>
  <c r="D11954" i="8"/>
  <c r="D11955" i="8"/>
  <c r="D11956" i="8"/>
  <c r="D11957" i="8"/>
  <c r="D11958" i="8"/>
  <c r="D11959" i="8"/>
  <c r="D11960" i="8"/>
  <c r="D11961" i="8"/>
  <c r="D11962" i="8"/>
  <c r="D11963" i="8"/>
  <c r="D11964" i="8"/>
  <c r="D11965" i="8"/>
  <c r="D11966" i="8"/>
  <c r="D11967" i="8"/>
  <c r="D11968" i="8"/>
  <c r="D11969" i="8"/>
  <c r="D11970" i="8"/>
  <c r="D11971" i="8"/>
  <c r="D11972" i="8"/>
  <c r="D11973" i="8"/>
  <c r="D11974" i="8"/>
  <c r="D11975" i="8"/>
  <c r="D11976" i="8"/>
  <c r="D11977" i="8"/>
  <c r="D11978" i="8"/>
  <c r="D11979" i="8"/>
  <c r="D11980" i="8"/>
  <c r="D11981" i="8"/>
  <c r="D11982" i="8"/>
  <c r="D11983" i="8"/>
  <c r="D11984" i="8"/>
  <c r="D11985" i="8"/>
  <c r="D11986" i="8"/>
  <c r="D11987" i="8"/>
  <c r="D11988" i="8"/>
  <c r="D11989" i="8"/>
  <c r="D11990" i="8"/>
  <c r="D11991" i="8"/>
  <c r="D11992" i="8"/>
  <c r="D11993" i="8"/>
  <c r="D11994" i="8"/>
  <c r="D11995" i="8"/>
  <c r="D11996" i="8"/>
  <c r="D11997" i="8"/>
  <c r="D11998" i="8"/>
  <c r="D11999" i="8"/>
  <c r="D12000" i="8"/>
  <c r="D12001" i="8"/>
  <c r="D12002" i="8"/>
  <c r="D12003" i="8"/>
  <c r="D12004" i="8"/>
  <c r="D12005" i="8"/>
  <c r="D12006" i="8"/>
  <c r="D12007" i="8"/>
  <c r="D12008" i="8"/>
  <c r="D12009" i="8"/>
  <c r="D12010" i="8"/>
  <c r="D12011" i="8"/>
  <c r="D12012" i="8"/>
  <c r="D12013" i="8"/>
  <c r="D12014" i="8"/>
  <c r="D12015" i="8"/>
  <c r="D12016" i="8"/>
  <c r="D12017" i="8"/>
  <c r="D12018" i="8"/>
  <c r="D12019" i="8"/>
  <c r="D12020" i="8"/>
  <c r="D12021" i="8"/>
  <c r="D12022" i="8"/>
  <c r="D12023" i="8"/>
  <c r="D12024" i="8"/>
  <c r="D12025" i="8"/>
  <c r="D12026" i="8"/>
  <c r="D12027" i="8"/>
  <c r="D12028" i="8"/>
  <c r="D12029" i="8"/>
  <c r="D12030" i="8"/>
  <c r="D12031" i="8"/>
  <c r="D12032" i="8"/>
  <c r="D12033" i="8"/>
  <c r="D12034" i="8"/>
  <c r="D12035" i="8"/>
  <c r="D12036" i="8"/>
  <c r="D12037" i="8"/>
  <c r="D12038" i="8"/>
  <c r="D12039" i="8"/>
  <c r="D12040" i="8"/>
  <c r="D12041" i="8"/>
  <c r="D12042" i="8"/>
  <c r="D12043" i="8"/>
  <c r="D12044" i="8"/>
  <c r="D12045" i="8"/>
  <c r="D12046" i="8"/>
  <c r="D12047" i="8"/>
  <c r="D12048" i="8"/>
  <c r="D12049" i="8"/>
  <c r="D12050" i="8"/>
  <c r="D12051" i="8"/>
  <c r="D12052" i="8"/>
  <c r="D12053" i="8"/>
  <c r="D12054" i="8"/>
  <c r="D12055" i="8"/>
  <c r="D12056" i="8"/>
  <c r="D12057" i="8"/>
  <c r="D12058" i="8"/>
  <c r="D12059" i="8"/>
  <c r="D12060" i="8"/>
  <c r="D12061" i="8"/>
  <c r="D12062" i="8"/>
  <c r="D12063" i="8"/>
  <c r="D12064" i="8"/>
  <c r="D12065" i="8"/>
  <c r="D12066" i="8"/>
  <c r="D12067" i="8"/>
  <c r="D12068" i="8"/>
  <c r="D12069" i="8"/>
  <c r="D12070" i="8"/>
  <c r="D12071" i="8"/>
  <c r="D12072" i="8"/>
  <c r="D12073" i="8"/>
  <c r="D12074" i="8"/>
  <c r="D12075" i="8"/>
  <c r="D12076" i="8"/>
  <c r="D12077" i="8"/>
  <c r="D12078" i="8"/>
  <c r="D12079" i="8"/>
  <c r="D12080" i="8"/>
  <c r="D12081" i="8"/>
  <c r="D12082" i="8"/>
  <c r="D12083" i="8"/>
  <c r="D12084" i="8"/>
  <c r="D12085" i="8"/>
  <c r="D12086" i="8"/>
  <c r="D12087" i="8"/>
  <c r="D12088" i="8"/>
  <c r="D12089" i="8"/>
  <c r="D12090" i="8"/>
  <c r="D12091" i="8"/>
  <c r="D12092" i="8"/>
  <c r="D12093" i="8"/>
  <c r="D12094" i="8"/>
  <c r="D12095" i="8"/>
  <c r="D12096" i="8"/>
  <c r="D12097" i="8"/>
  <c r="D12098" i="8"/>
  <c r="D12099" i="8"/>
  <c r="D12100" i="8"/>
  <c r="D12101" i="8"/>
  <c r="D12102" i="8"/>
  <c r="D12103" i="8"/>
  <c r="D12104" i="8"/>
  <c r="D12105" i="8"/>
  <c r="D12106" i="8"/>
  <c r="D12107" i="8"/>
  <c r="D12108" i="8"/>
  <c r="D12109" i="8"/>
  <c r="D12110" i="8"/>
  <c r="D12111" i="8"/>
  <c r="D12112" i="8"/>
  <c r="D12113" i="8"/>
  <c r="D12114" i="8"/>
  <c r="D12115" i="8"/>
  <c r="D12116" i="8"/>
  <c r="D12117" i="8"/>
  <c r="D12118" i="8"/>
  <c r="D12119" i="8"/>
  <c r="D12120" i="8"/>
  <c r="D12121" i="8"/>
  <c r="D12122" i="8"/>
  <c r="D12123" i="8"/>
  <c r="D12124" i="8"/>
  <c r="D12125" i="8"/>
  <c r="D12126" i="8"/>
  <c r="D12127" i="8"/>
  <c r="D12128" i="8"/>
  <c r="D12129" i="8"/>
  <c r="D12130" i="8"/>
  <c r="D12131" i="8"/>
  <c r="D12132" i="8"/>
  <c r="D12133" i="8"/>
  <c r="D12134" i="8"/>
  <c r="D12135" i="8"/>
  <c r="D12136" i="8"/>
  <c r="D12137" i="8"/>
  <c r="D12138" i="8"/>
  <c r="D12139" i="8"/>
  <c r="D12140" i="8"/>
  <c r="D12141" i="8"/>
  <c r="D12142" i="8"/>
  <c r="D12143" i="8"/>
  <c r="D12144" i="8"/>
  <c r="D12145" i="8"/>
  <c r="D12146" i="8"/>
  <c r="D12147" i="8"/>
  <c r="D12148" i="8"/>
  <c r="D12149" i="8"/>
  <c r="D12150" i="8"/>
  <c r="D12151" i="8"/>
  <c r="D12152" i="8"/>
  <c r="D12153" i="8"/>
  <c r="D12154" i="8"/>
  <c r="D12155" i="8"/>
  <c r="D12156" i="8"/>
  <c r="D12157" i="8"/>
  <c r="D12158" i="8"/>
  <c r="D12159" i="8"/>
  <c r="D12160" i="8"/>
  <c r="D12161" i="8"/>
  <c r="D12162" i="8"/>
  <c r="D12163" i="8"/>
  <c r="D12164" i="8"/>
  <c r="D12165" i="8"/>
  <c r="D12166" i="8"/>
  <c r="D12167" i="8"/>
  <c r="D12168" i="8"/>
  <c r="D12169" i="8"/>
  <c r="D12170" i="8"/>
  <c r="D12171" i="8"/>
  <c r="D12172" i="8"/>
  <c r="D12173" i="8"/>
  <c r="D12174" i="8"/>
  <c r="D12175" i="8"/>
  <c r="D12176" i="8"/>
  <c r="D12177" i="8"/>
  <c r="D12178" i="8"/>
  <c r="D12179" i="8"/>
  <c r="D12180" i="8"/>
  <c r="D12181" i="8"/>
  <c r="D12182" i="8"/>
  <c r="D12183" i="8"/>
  <c r="D12184" i="8"/>
  <c r="D12185" i="8"/>
  <c r="D12186" i="8"/>
  <c r="D12187" i="8"/>
  <c r="D12188" i="8"/>
  <c r="D12189" i="8"/>
  <c r="D12190" i="8"/>
  <c r="D12191" i="8"/>
  <c r="D12192" i="8"/>
  <c r="D12193" i="8"/>
  <c r="D12194" i="8"/>
  <c r="D12195" i="8"/>
  <c r="D12196" i="8"/>
  <c r="D12197" i="8"/>
  <c r="D12198" i="8"/>
  <c r="D12199" i="8"/>
  <c r="D12200" i="8"/>
  <c r="D12201" i="8"/>
  <c r="D12202" i="8"/>
  <c r="D12203" i="8"/>
  <c r="D12204" i="8"/>
  <c r="D12205" i="8"/>
  <c r="D12206" i="8"/>
  <c r="D12207" i="8"/>
  <c r="D12208" i="8"/>
  <c r="D12209" i="8"/>
  <c r="D12210" i="8"/>
  <c r="D12211" i="8"/>
  <c r="D12212" i="8"/>
  <c r="D12213" i="8"/>
  <c r="D12214" i="8"/>
  <c r="D12215" i="8"/>
  <c r="D12216" i="8"/>
  <c r="D12217" i="8"/>
  <c r="D12218" i="8"/>
  <c r="D12219" i="8"/>
  <c r="D12220" i="8"/>
  <c r="D12221" i="8"/>
  <c r="D12222" i="8"/>
  <c r="D12223" i="8"/>
  <c r="D12224" i="8"/>
  <c r="D12225" i="8"/>
  <c r="D12226" i="8"/>
  <c r="D12227" i="8"/>
  <c r="D12228" i="8"/>
  <c r="D12229" i="8"/>
  <c r="D12230" i="8"/>
  <c r="D12231" i="8"/>
  <c r="D12232" i="8"/>
  <c r="D12233" i="8"/>
  <c r="D12234" i="8"/>
  <c r="D12235" i="8"/>
  <c r="D12236" i="8"/>
  <c r="D12237" i="8"/>
  <c r="D12238" i="8"/>
  <c r="D12239" i="8"/>
  <c r="D12240" i="8"/>
  <c r="D12241" i="8"/>
  <c r="D12242" i="8"/>
  <c r="D12243" i="8"/>
  <c r="D12244" i="8"/>
  <c r="D12245" i="8"/>
  <c r="D12246" i="8"/>
  <c r="D12247" i="8"/>
  <c r="D12248" i="8"/>
  <c r="D12249" i="8"/>
  <c r="D12250" i="8"/>
  <c r="D12251" i="8"/>
  <c r="D12252" i="8"/>
  <c r="D12253" i="8"/>
  <c r="D12254" i="8"/>
  <c r="D12255" i="8"/>
  <c r="D12256" i="8"/>
  <c r="D12257" i="8"/>
  <c r="D12258" i="8"/>
  <c r="D12259" i="8"/>
  <c r="D12260" i="8"/>
  <c r="D12261" i="8"/>
  <c r="D12262" i="8"/>
  <c r="D12263" i="8"/>
  <c r="D12264" i="8"/>
  <c r="D12265" i="8"/>
  <c r="D12266" i="8"/>
  <c r="D12267" i="8"/>
  <c r="D12268" i="8"/>
  <c r="D12269" i="8"/>
  <c r="D12270" i="8"/>
  <c r="D12271" i="8"/>
  <c r="D12272" i="8"/>
  <c r="D12273" i="8"/>
  <c r="D12274" i="8"/>
  <c r="D12275" i="8"/>
  <c r="D12276" i="8"/>
  <c r="D12277" i="8"/>
  <c r="D12278" i="8"/>
  <c r="D12279" i="8"/>
  <c r="D12280" i="8"/>
  <c r="D12281" i="8"/>
  <c r="D12282" i="8"/>
  <c r="D12283" i="8"/>
  <c r="D12284" i="8"/>
  <c r="D12285" i="8"/>
  <c r="D12286" i="8"/>
  <c r="D12287" i="8"/>
  <c r="D12288" i="8"/>
  <c r="D12289" i="8"/>
  <c r="D12290" i="8"/>
  <c r="D12291" i="8"/>
  <c r="D12292" i="8"/>
  <c r="D12293" i="8"/>
  <c r="D12294" i="8"/>
  <c r="D12295" i="8"/>
  <c r="D12296" i="8"/>
  <c r="D12297" i="8"/>
  <c r="D12298" i="8"/>
  <c r="D12299" i="8"/>
  <c r="D12300" i="8"/>
  <c r="D12301" i="8"/>
  <c r="D12302" i="8"/>
  <c r="D12303" i="8"/>
  <c r="D12304" i="8"/>
  <c r="D12305" i="8"/>
  <c r="D12306" i="8"/>
  <c r="D12307" i="8"/>
  <c r="D12308" i="8"/>
  <c r="D12309" i="8"/>
  <c r="D12310" i="8"/>
  <c r="D12311" i="8"/>
  <c r="D12312" i="8"/>
  <c r="D12313" i="8"/>
  <c r="D12314" i="8"/>
  <c r="D12315" i="8"/>
  <c r="D12316" i="8"/>
  <c r="D12317" i="8"/>
  <c r="D12318" i="8"/>
  <c r="D12319" i="8"/>
  <c r="D12320" i="8"/>
  <c r="D12321" i="8"/>
  <c r="D12322" i="8"/>
  <c r="D12323" i="8"/>
  <c r="D12324" i="8"/>
  <c r="D12325" i="8"/>
  <c r="D12326" i="8"/>
  <c r="D12327" i="8"/>
  <c r="D12328" i="8"/>
  <c r="D12329" i="8"/>
  <c r="D12330" i="8"/>
  <c r="D12331" i="8"/>
  <c r="D12332" i="8"/>
  <c r="D12333" i="8"/>
  <c r="D12334" i="8"/>
  <c r="D12335" i="8"/>
  <c r="D12336" i="8"/>
  <c r="D12337" i="8"/>
  <c r="D12338" i="8"/>
  <c r="D12339" i="8"/>
  <c r="D12340" i="8"/>
  <c r="D12341" i="8"/>
  <c r="D12342" i="8"/>
  <c r="D12343" i="8"/>
  <c r="D12344" i="8"/>
  <c r="D12345" i="8"/>
  <c r="D12346" i="8"/>
  <c r="D12347" i="8"/>
  <c r="D12348" i="8"/>
  <c r="D12349" i="8"/>
  <c r="D12350" i="8"/>
  <c r="D12351" i="8"/>
  <c r="D12352" i="8"/>
  <c r="D12353" i="8"/>
  <c r="D12354" i="8"/>
  <c r="D12355" i="8"/>
  <c r="D12356" i="8"/>
  <c r="D12357" i="8"/>
  <c r="D12358" i="8"/>
  <c r="D12359" i="8"/>
  <c r="D12360" i="8"/>
  <c r="D12361" i="8"/>
  <c r="D12362" i="8"/>
  <c r="D12363" i="8"/>
  <c r="D12364" i="8"/>
  <c r="D12365" i="8"/>
  <c r="D12366" i="8"/>
  <c r="D12367" i="8"/>
  <c r="D12368" i="8"/>
  <c r="D12369" i="8"/>
  <c r="D12370" i="8"/>
  <c r="D12371" i="8"/>
  <c r="D12372" i="8"/>
  <c r="D12373" i="8"/>
  <c r="D12374" i="8"/>
  <c r="D12375" i="8"/>
  <c r="D12376" i="8"/>
  <c r="D12377" i="8"/>
  <c r="D12378" i="8"/>
  <c r="D12379" i="8"/>
  <c r="D12380" i="8"/>
  <c r="D12381" i="8"/>
  <c r="D12382" i="8"/>
  <c r="D12383" i="8"/>
  <c r="D12384" i="8"/>
  <c r="D12385" i="8"/>
  <c r="D12386" i="8"/>
  <c r="D12387" i="8"/>
  <c r="D12388" i="8"/>
  <c r="D12389" i="8"/>
  <c r="D12390" i="8"/>
  <c r="D12391" i="8"/>
  <c r="D12392" i="8"/>
  <c r="D12393" i="8"/>
  <c r="D12394" i="8"/>
  <c r="D12395" i="8"/>
  <c r="D12396" i="8"/>
  <c r="D12397" i="8"/>
  <c r="D12398" i="8"/>
  <c r="D12399" i="8"/>
  <c r="D12400" i="8"/>
  <c r="D12401" i="8"/>
  <c r="D12402" i="8"/>
  <c r="D12403" i="8"/>
  <c r="D12404" i="8"/>
  <c r="D12405" i="8"/>
  <c r="D12406" i="8"/>
  <c r="D12407" i="8"/>
  <c r="D12408" i="8"/>
  <c r="D12409" i="8"/>
  <c r="D12410" i="8"/>
  <c r="D12411" i="8"/>
  <c r="D12412" i="8"/>
  <c r="D12413" i="8"/>
  <c r="D12414" i="8"/>
  <c r="D12415" i="8"/>
  <c r="D12416" i="8"/>
  <c r="D12417" i="8"/>
  <c r="D12418" i="8"/>
  <c r="D12419" i="8"/>
  <c r="D12420" i="8"/>
  <c r="D12421" i="8"/>
  <c r="D12422" i="8"/>
  <c r="D12423" i="8"/>
  <c r="D12424" i="8"/>
  <c r="D12425" i="8"/>
  <c r="D12426" i="8"/>
  <c r="D12427" i="8"/>
  <c r="D12428" i="8"/>
  <c r="D12429" i="8"/>
  <c r="D12430" i="8"/>
  <c r="D12431" i="8"/>
  <c r="D12432" i="8"/>
  <c r="D12433" i="8"/>
  <c r="D12434" i="8"/>
  <c r="D12435" i="8"/>
  <c r="D12436" i="8"/>
  <c r="D12437" i="8"/>
  <c r="D12438" i="8"/>
  <c r="D12439" i="8"/>
  <c r="D12440" i="8"/>
  <c r="D12441" i="8"/>
  <c r="D12442" i="8"/>
  <c r="D12443" i="8"/>
  <c r="D12444" i="8"/>
  <c r="D12445" i="8"/>
  <c r="D12446" i="8"/>
  <c r="D12447" i="8"/>
  <c r="D12448" i="8"/>
  <c r="D12449" i="8"/>
  <c r="D12450" i="8"/>
  <c r="D12451" i="8"/>
  <c r="D12452" i="8"/>
  <c r="D12453" i="8"/>
  <c r="D12454" i="8"/>
  <c r="D12455" i="8"/>
  <c r="D12456" i="8"/>
  <c r="D12457" i="8"/>
  <c r="D12458" i="8"/>
  <c r="D12459" i="8"/>
  <c r="D12460" i="8"/>
  <c r="D12461" i="8"/>
  <c r="D12462" i="8"/>
  <c r="D12463" i="8"/>
  <c r="D12464" i="8"/>
  <c r="D12465" i="8"/>
  <c r="D12466" i="8"/>
  <c r="D12467" i="8"/>
  <c r="D12468" i="8"/>
  <c r="D12469" i="8"/>
  <c r="D12470" i="8"/>
  <c r="D12471" i="8"/>
  <c r="D12472" i="8"/>
  <c r="D12473" i="8"/>
  <c r="D12474" i="8"/>
  <c r="D12475" i="8"/>
  <c r="D12476" i="8"/>
  <c r="D12477" i="8"/>
  <c r="D12478" i="8"/>
  <c r="D12479" i="8"/>
  <c r="D12480" i="8"/>
  <c r="D12481" i="8"/>
  <c r="D12482" i="8"/>
  <c r="D12483" i="8"/>
  <c r="D12484" i="8"/>
  <c r="D12485" i="8"/>
  <c r="D12486" i="8"/>
  <c r="D12487" i="8"/>
  <c r="D12488" i="8"/>
  <c r="D12489" i="8"/>
  <c r="D12490" i="8"/>
  <c r="D12491" i="8"/>
  <c r="D12492" i="8"/>
  <c r="D12493" i="8"/>
  <c r="D12494" i="8"/>
  <c r="D12495" i="8"/>
  <c r="D12496" i="8"/>
  <c r="D12497" i="8"/>
  <c r="D12498" i="8"/>
  <c r="D12499" i="8"/>
  <c r="D12500" i="8"/>
  <c r="D12501" i="8"/>
  <c r="D12502" i="8"/>
  <c r="D12503" i="8"/>
  <c r="D12504" i="8"/>
  <c r="D12505" i="8"/>
  <c r="D12506" i="8"/>
  <c r="D12507" i="8"/>
  <c r="D12508" i="8"/>
  <c r="D12509" i="8"/>
  <c r="D12510" i="8"/>
  <c r="D12511" i="8"/>
  <c r="D12512" i="8"/>
  <c r="D12513" i="8"/>
  <c r="D12514" i="8"/>
  <c r="D12515" i="8"/>
  <c r="D12516" i="8"/>
  <c r="D12517" i="8"/>
  <c r="D12518" i="8"/>
  <c r="D12519" i="8"/>
  <c r="D12520" i="8"/>
  <c r="D12521" i="8"/>
  <c r="D12522" i="8"/>
  <c r="D12523" i="8"/>
  <c r="D12524" i="8"/>
  <c r="D12525" i="8"/>
  <c r="D12526" i="8"/>
  <c r="D12527" i="8"/>
  <c r="D12528" i="8"/>
  <c r="D12529" i="8"/>
  <c r="D12530" i="8"/>
  <c r="D12531" i="8"/>
  <c r="D12532" i="8"/>
  <c r="D12533" i="8"/>
  <c r="D12534" i="8"/>
  <c r="D12535" i="8"/>
  <c r="D12536" i="8"/>
  <c r="D12537" i="8"/>
  <c r="D12538" i="8"/>
  <c r="D12539" i="8"/>
  <c r="D12540" i="8"/>
  <c r="D12541" i="8"/>
  <c r="D12542" i="8"/>
  <c r="D12543" i="8"/>
  <c r="D12544" i="8"/>
  <c r="D12545" i="8"/>
  <c r="D12546" i="8"/>
  <c r="D12547" i="8"/>
  <c r="D12548" i="8"/>
  <c r="D12549" i="8"/>
  <c r="D12550" i="8"/>
  <c r="D12551" i="8"/>
  <c r="D12552" i="8"/>
  <c r="D12553" i="8"/>
  <c r="D12554" i="8"/>
  <c r="D12555" i="8"/>
  <c r="D12556" i="8"/>
  <c r="D12557" i="8"/>
  <c r="D12558" i="8"/>
  <c r="D12559" i="8"/>
  <c r="D12560" i="8"/>
  <c r="D12561" i="8"/>
  <c r="D12562" i="8"/>
  <c r="D12563" i="8"/>
  <c r="D12564" i="8"/>
  <c r="D12565" i="8"/>
  <c r="D12566" i="8"/>
  <c r="D12567" i="8"/>
  <c r="D12568" i="8"/>
  <c r="D12569" i="8"/>
  <c r="D12570" i="8"/>
  <c r="D12571" i="8"/>
  <c r="D12572" i="8"/>
  <c r="D12573" i="8"/>
  <c r="D12574" i="8"/>
  <c r="D12575" i="8"/>
  <c r="D12576" i="8"/>
  <c r="D12577" i="8"/>
  <c r="D12578" i="8"/>
  <c r="D12579" i="8"/>
  <c r="D12580" i="8"/>
  <c r="D12581" i="8"/>
  <c r="D12582" i="8"/>
  <c r="D12583" i="8"/>
  <c r="D12584" i="8"/>
  <c r="D12585" i="8"/>
  <c r="D12586" i="8"/>
  <c r="D12587" i="8"/>
  <c r="D12588" i="8"/>
  <c r="D12589" i="8"/>
  <c r="D12590" i="8"/>
  <c r="D12591" i="8"/>
  <c r="D12592" i="8"/>
  <c r="D12593" i="8"/>
  <c r="D12594" i="8"/>
  <c r="D12595" i="8"/>
  <c r="D12596" i="8"/>
  <c r="D12597" i="8"/>
  <c r="D12598" i="8"/>
  <c r="D12599" i="8"/>
  <c r="D12600" i="8"/>
  <c r="D12601" i="8"/>
  <c r="D12602" i="8"/>
  <c r="D12603" i="8"/>
  <c r="D12604" i="8"/>
  <c r="D12605" i="8"/>
  <c r="D12606" i="8"/>
  <c r="D12607" i="8"/>
  <c r="D12608" i="8"/>
  <c r="D12609" i="8"/>
  <c r="D12610" i="8"/>
  <c r="D12611" i="8"/>
  <c r="D12612" i="8"/>
  <c r="D12613" i="8"/>
  <c r="D12614" i="8"/>
  <c r="D12615" i="8"/>
  <c r="D12616" i="8"/>
  <c r="D12617" i="8"/>
  <c r="D12618" i="8"/>
  <c r="D12619" i="8"/>
  <c r="D12620" i="8"/>
  <c r="D12621" i="8"/>
  <c r="D12622" i="8"/>
  <c r="D12623" i="8"/>
  <c r="D12624" i="8"/>
  <c r="D12625" i="8"/>
  <c r="D12626" i="8"/>
  <c r="D12627" i="8"/>
  <c r="D12628" i="8"/>
  <c r="D12629" i="8"/>
  <c r="D12630" i="8"/>
  <c r="D12631" i="8"/>
  <c r="D12632" i="8"/>
  <c r="D12633" i="8"/>
  <c r="D12634" i="8"/>
  <c r="D12635" i="8"/>
  <c r="D12636" i="8"/>
  <c r="D12637" i="8"/>
  <c r="D12638" i="8"/>
  <c r="D12639" i="8"/>
  <c r="D12640" i="8"/>
  <c r="D12641" i="8"/>
  <c r="D12642" i="8"/>
  <c r="D12643" i="8"/>
  <c r="D12644" i="8"/>
  <c r="D12645" i="8"/>
  <c r="D12646" i="8"/>
  <c r="D12647" i="8"/>
  <c r="D12648" i="8"/>
  <c r="D12649" i="8"/>
  <c r="D12650" i="8"/>
  <c r="D12651" i="8"/>
  <c r="D12652" i="8"/>
  <c r="D12653" i="8"/>
  <c r="D12654" i="8"/>
  <c r="D12655" i="8"/>
  <c r="D12656" i="8"/>
  <c r="D12657" i="8"/>
  <c r="D12658" i="8"/>
  <c r="D12659" i="8"/>
  <c r="D12660" i="8"/>
  <c r="D12661" i="8"/>
  <c r="D12662" i="8"/>
  <c r="D12663" i="8"/>
  <c r="D12664" i="8"/>
  <c r="D12665" i="8"/>
  <c r="D12666" i="8"/>
  <c r="D12667" i="8"/>
  <c r="D12668" i="8"/>
  <c r="D12669" i="8"/>
  <c r="D12670" i="8"/>
  <c r="D12671" i="8"/>
  <c r="D12672" i="8"/>
  <c r="D12673" i="8"/>
  <c r="D12674" i="8"/>
  <c r="D12675" i="8"/>
  <c r="D12676" i="8"/>
  <c r="D12677" i="8"/>
  <c r="D12678" i="8"/>
  <c r="D12679" i="8"/>
  <c r="D12680" i="8"/>
  <c r="D12681" i="8"/>
  <c r="D12682" i="8"/>
  <c r="D12683" i="8"/>
  <c r="D12684" i="8"/>
  <c r="D12685" i="8"/>
  <c r="D12686" i="8"/>
  <c r="D12687" i="8"/>
  <c r="D12688" i="8"/>
  <c r="D12689" i="8"/>
  <c r="D12690" i="8"/>
  <c r="D12691" i="8"/>
  <c r="D12692" i="8"/>
  <c r="D12693" i="8"/>
  <c r="D12694" i="8"/>
  <c r="D12695" i="8"/>
  <c r="D12696" i="8"/>
  <c r="D12697" i="8"/>
  <c r="D12698" i="8"/>
  <c r="D12699" i="8"/>
  <c r="D12700" i="8"/>
  <c r="D12701" i="8"/>
  <c r="D12702" i="8"/>
  <c r="D12703" i="8"/>
  <c r="D12704" i="8"/>
  <c r="D12705" i="8"/>
  <c r="D12706" i="8"/>
  <c r="D12707" i="8"/>
  <c r="D12708" i="8"/>
  <c r="D12709" i="8"/>
  <c r="D12710" i="8"/>
  <c r="D12711" i="8"/>
  <c r="D12712" i="8"/>
  <c r="D12713" i="8"/>
  <c r="D12714" i="8"/>
  <c r="D12715" i="8"/>
  <c r="D12716" i="8"/>
  <c r="D12717" i="8"/>
  <c r="D12718" i="8"/>
  <c r="D12719" i="8"/>
  <c r="D12720" i="8"/>
  <c r="D12721" i="8"/>
  <c r="D12722" i="8"/>
  <c r="D12723" i="8"/>
  <c r="D12724" i="8"/>
  <c r="D12725" i="8"/>
  <c r="D12726" i="8"/>
  <c r="D12727" i="8"/>
  <c r="D12728" i="8"/>
  <c r="D12729" i="8"/>
  <c r="D12730" i="8"/>
  <c r="D12731" i="8"/>
  <c r="D12732" i="8"/>
  <c r="D12733" i="8"/>
  <c r="D12734" i="8"/>
  <c r="D12735" i="8"/>
  <c r="D12736" i="8"/>
  <c r="D12737" i="8"/>
  <c r="D12738" i="8"/>
  <c r="D12739" i="8"/>
  <c r="D12740" i="8"/>
  <c r="D12741" i="8"/>
  <c r="D12742" i="8"/>
  <c r="D12743" i="8"/>
  <c r="D12744" i="8"/>
  <c r="D12745" i="8"/>
  <c r="D12746" i="8"/>
  <c r="D12747" i="8"/>
  <c r="D12748" i="8"/>
  <c r="D12749" i="8"/>
  <c r="D12750" i="8"/>
  <c r="D12751" i="8"/>
  <c r="D12752" i="8"/>
  <c r="D12753" i="8"/>
  <c r="D12754" i="8"/>
  <c r="D12755" i="8"/>
  <c r="D12756" i="8"/>
  <c r="D12757" i="8"/>
  <c r="D12758" i="8"/>
  <c r="D12759" i="8"/>
  <c r="D12760" i="8"/>
  <c r="D12761" i="8"/>
  <c r="D12762" i="8"/>
  <c r="D12763" i="8"/>
  <c r="D12764" i="8"/>
  <c r="D12765" i="8"/>
  <c r="D12766" i="8"/>
  <c r="D12767" i="8"/>
  <c r="D12768" i="8"/>
  <c r="D12769" i="8"/>
  <c r="D12770" i="8"/>
  <c r="D12771" i="8"/>
  <c r="D12772" i="8"/>
  <c r="D12773" i="8"/>
  <c r="D12774" i="8"/>
  <c r="D12775" i="8"/>
  <c r="D12776" i="8"/>
  <c r="D12777" i="8"/>
  <c r="D12778" i="8"/>
  <c r="D12779" i="8"/>
  <c r="D12780" i="8"/>
  <c r="D12781" i="8"/>
  <c r="D12782" i="8"/>
  <c r="D12783" i="8"/>
  <c r="D12784" i="8"/>
  <c r="D12785" i="8"/>
  <c r="D12786" i="8"/>
  <c r="D12787" i="8"/>
  <c r="D12788" i="8"/>
  <c r="D12789" i="8"/>
  <c r="D12790" i="8"/>
  <c r="D12791" i="8"/>
  <c r="D12792" i="8"/>
  <c r="D12793" i="8"/>
  <c r="D12794" i="8"/>
  <c r="D12795" i="8"/>
  <c r="D12796" i="8"/>
  <c r="D12797" i="8"/>
  <c r="D12798" i="8"/>
  <c r="D12799" i="8"/>
  <c r="D12800" i="8"/>
  <c r="D12801" i="8"/>
  <c r="D12802" i="8"/>
  <c r="D12803" i="8"/>
  <c r="D12804" i="8"/>
  <c r="D12805" i="8"/>
  <c r="D12806" i="8"/>
  <c r="D12807" i="8"/>
  <c r="D12808" i="8"/>
  <c r="D12809" i="8"/>
  <c r="D12810" i="8"/>
  <c r="D12811" i="8"/>
  <c r="D12812" i="8"/>
  <c r="D12813" i="8"/>
  <c r="D12814" i="8"/>
  <c r="D12815" i="8"/>
  <c r="D12816" i="8"/>
  <c r="D12817" i="8"/>
  <c r="D12818" i="8"/>
  <c r="D12819" i="8"/>
  <c r="D12820" i="8"/>
  <c r="D12821" i="8"/>
  <c r="D12822" i="8"/>
  <c r="D12823" i="8"/>
  <c r="D12824" i="8"/>
  <c r="D12825" i="8"/>
  <c r="D12826" i="8"/>
  <c r="D12827" i="8"/>
  <c r="D12828" i="8"/>
  <c r="D12829" i="8"/>
  <c r="D12830" i="8"/>
  <c r="D12831" i="8"/>
  <c r="D12832" i="8"/>
  <c r="D12833" i="8"/>
  <c r="D12834" i="8"/>
  <c r="D12835" i="8"/>
  <c r="D12836" i="8"/>
  <c r="D12837" i="8"/>
  <c r="D12838" i="8"/>
  <c r="D12839" i="8"/>
  <c r="D12840" i="8"/>
  <c r="D12841" i="8"/>
  <c r="D12842" i="8"/>
  <c r="D12843" i="8"/>
  <c r="D12844" i="8"/>
  <c r="D12845" i="8"/>
  <c r="D12846" i="8"/>
  <c r="D12847" i="8"/>
  <c r="D12848" i="8"/>
  <c r="D12849" i="8"/>
  <c r="D12850" i="8"/>
  <c r="D12851" i="8"/>
  <c r="D12852" i="8"/>
  <c r="D12853" i="8"/>
  <c r="D12854" i="8"/>
  <c r="D12855" i="8"/>
  <c r="D12856" i="8"/>
  <c r="D12857" i="8"/>
  <c r="D12858" i="8"/>
  <c r="D12859" i="8"/>
  <c r="D12860" i="8"/>
  <c r="D12861" i="8"/>
  <c r="D12862" i="8"/>
  <c r="D12863" i="8"/>
  <c r="D12864" i="8"/>
  <c r="D12865" i="8"/>
  <c r="D12866" i="8"/>
  <c r="D12867" i="8"/>
  <c r="D12868" i="8"/>
  <c r="D12869" i="8"/>
  <c r="D12870" i="8"/>
  <c r="D12871" i="8"/>
  <c r="D12872" i="8"/>
  <c r="D12873" i="8"/>
  <c r="D12874" i="8"/>
  <c r="D12875" i="8"/>
  <c r="D12876" i="8"/>
  <c r="D12877" i="8"/>
  <c r="D12878" i="8"/>
  <c r="D12879" i="8"/>
  <c r="D12880" i="8"/>
  <c r="D12881" i="8"/>
  <c r="D12882" i="8"/>
  <c r="D12883" i="8"/>
  <c r="D12884" i="8"/>
  <c r="D12885" i="8"/>
  <c r="D12886" i="8"/>
  <c r="D12887" i="8"/>
  <c r="D12888" i="8"/>
  <c r="D12889" i="8"/>
  <c r="D12890" i="8"/>
  <c r="D12891" i="8"/>
  <c r="D12892" i="8"/>
  <c r="D12893" i="8"/>
  <c r="D12894" i="8"/>
  <c r="D12895" i="8"/>
  <c r="D12896" i="8"/>
  <c r="D12897" i="8"/>
  <c r="D12898" i="8"/>
  <c r="D12899" i="8"/>
  <c r="D12900" i="8"/>
  <c r="D12901" i="8"/>
  <c r="D12902" i="8"/>
  <c r="D12903" i="8"/>
  <c r="D12904" i="8"/>
  <c r="D12905" i="8"/>
  <c r="D12906" i="8"/>
  <c r="D12907" i="8"/>
  <c r="D12908" i="8"/>
  <c r="D12909" i="8"/>
  <c r="D12910" i="8"/>
  <c r="D12911" i="8"/>
  <c r="D12912" i="8"/>
  <c r="D12913" i="8"/>
  <c r="D12914" i="8"/>
  <c r="D12915" i="8"/>
  <c r="D12916" i="8"/>
  <c r="D12917" i="8"/>
  <c r="D12918" i="8"/>
  <c r="D12919" i="8"/>
  <c r="D12920" i="8"/>
  <c r="D12921" i="8"/>
  <c r="D12922" i="8"/>
  <c r="D12923" i="8"/>
  <c r="D12924" i="8"/>
  <c r="D12925" i="8"/>
  <c r="D12926" i="8"/>
  <c r="D12927" i="8"/>
  <c r="D12928" i="8"/>
  <c r="D12929" i="8"/>
  <c r="D12930" i="8"/>
  <c r="D12931" i="8"/>
  <c r="D12932" i="8"/>
  <c r="D12933" i="8"/>
  <c r="D12934" i="8"/>
  <c r="D12935" i="8"/>
  <c r="D12936" i="8"/>
  <c r="D12937" i="8"/>
  <c r="D12938" i="8"/>
  <c r="D12939" i="8"/>
  <c r="D12940" i="8"/>
  <c r="D12941" i="8"/>
  <c r="D12942" i="8"/>
  <c r="D12943" i="8"/>
  <c r="D12944" i="8"/>
  <c r="D12945" i="8"/>
  <c r="D12946" i="8"/>
  <c r="D12947" i="8"/>
  <c r="D12948" i="8"/>
  <c r="D12949" i="8"/>
  <c r="D12950" i="8"/>
  <c r="D12951" i="8"/>
  <c r="D12952" i="8"/>
  <c r="D12953" i="8"/>
  <c r="D12954" i="8"/>
  <c r="D12955" i="8"/>
  <c r="D12956" i="8"/>
  <c r="D12957" i="8"/>
  <c r="D12958" i="8"/>
  <c r="D12959" i="8"/>
  <c r="D12960" i="8"/>
  <c r="D12961" i="8"/>
  <c r="D12962" i="8"/>
  <c r="D12963" i="8"/>
  <c r="D12964" i="8"/>
  <c r="D12965" i="8"/>
  <c r="D12966" i="8"/>
  <c r="D12967" i="8"/>
  <c r="D12968" i="8"/>
  <c r="D12969" i="8"/>
  <c r="D12970" i="8"/>
  <c r="D12971" i="8"/>
  <c r="D12972" i="8"/>
  <c r="D12973" i="8"/>
  <c r="D12974" i="8"/>
  <c r="D12975" i="8"/>
  <c r="D12976" i="8"/>
  <c r="D12977" i="8"/>
  <c r="D12978" i="8"/>
  <c r="D12979" i="8"/>
  <c r="D12980" i="8"/>
  <c r="D12981" i="8"/>
  <c r="D12982" i="8"/>
  <c r="D12983" i="8"/>
  <c r="D12984" i="8"/>
  <c r="D12985" i="8"/>
  <c r="D12986" i="8"/>
  <c r="D12987" i="8"/>
  <c r="D12988" i="8"/>
  <c r="D12989" i="8"/>
  <c r="D12990" i="8"/>
  <c r="D12991" i="8"/>
  <c r="D12992" i="8"/>
  <c r="D12993" i="8"/>
  <c r="D12994" i="8"/>
  <c r="D12995" i="8"/>
  <c r="D12996" i="8"/>
  <c r="D12997" i="8"/>
  <c r="D12998" i="8"/>
  <c r="D12999" i="8"/>
  <c r="D13000" i="8"/>
  <c r="D13001" i="8"/>
  <c r="D13002" i="8"/>
  <c r="D13003" i="8"/>
  <c r="D13004" i="8"/>
  <c r="D13005" i="8"/>
  <c r="D13006" i="8"/>
  <c r="D13007" i="8"/>
  <c r="D13008" i="8"/>
  <c r="D13009" i="8"/>
  <c r="D13010" i="8"/>
  <c r="D13011" i="8"/>
  <c r="D13012" i="8"/>
  <c r="D13013" i="8"/>
  <c r="D13014" i="8"/>
  <c r="D13015" i="8"/>
  <c r="D13016" i="8"/>
  <c r="D13017" i="8"/>
  <c r="D13018" i="8"/>
  <c r="D13019" i="8"/>
  <c r="D13020" i="8"/>
  <c r="D13021" i="8"/>
  <c r="D13022" i="8"/>
  <c r="D13023" i="8"/>
  <c r="D13024" i="8"/>
  <c r="D13025" i="8"/>
  <c r="D13026" i="8"/>
  <c r="D13027" i="8"/>
  <c r="D13028" i="8"/>
  <c r="D13029" i="8"/>
  <c r="D13030" i="8"/>
  <c r="D13031" i="8"/>
  <c r="D13032" i="8"/>
  <c r="D13033" i="8"/>
  <c r="D13034" i="8"/>
  <c r="D13035" i="8"/>
  <c r="D13036" i="8"/>
  <c r="D13037" i="8"/>
  <c r="D13038" i="8"/>
  <c r="D13039" i="8"/>
  <c r="D13040" i="8"/>
  <c r="D13041" i="8"/>
  <c r="D13042" i="8"/>
  <c r="D13043" i="8"/>
  <c r="D13044" i="8"/>
  <c r="D13045" i="8"/>
  <c r="D13046" i="8"/>
  <c r="D13047" i="8"/>
  <c r="D13048" i="8"/>
  <c r="D13049" i="8"/>
  <c r="D13050" i="8"/>
  <c r="D13051" i="8"/>
  <c r="D13052" i="8"/>
  <c r="D13053" i="8"/>
  <c r="D13054" i="8"/>
  <c r="D13055" i="8"/>
  <c r="D13056" i="8"/>
  <c r="D13057" i="8"/>
  <c r="D13058" i="8"/>
  <c r="D13059" i="8"/>
  <c r="D13060" i="8"/>
  <c r="D13061" i="8"/>
  <c r="D13062" i="8"/>
  <c r="D13063" i="8"/>
  <c r="D13064" i="8"/>
  <c r="D13065" i="8"/>
  <c r="D13066" i="8"/>
  <c r="D13067" i="8"/>
  <c r="D13068" i="8"/>
  <c r="D13069" i="8"/>
  <c r="D13070" i="8"/>
  <c r="D13071" i="8"/>
  <c r="D13072" i="8"/>
  <c r="D13073" i="8"/>
  <c r="D13074" i="8"/>
  <c r="D13075" i="8"/>
  <c r="D13076" i="8"/>
  <c r="D13077" i="8"/>
  <c r="D13078" i="8"/>
  <c r="D13079" i="8"/>
  <c r="D13080" i="8"/>
  <c r="D13081" i="8"/>
  <c r="D13082" i="8"/>
  <c r="D13083" i="8"/>
  <c r="D13084" i="8"/>
  <c r="D13085" i="8"/>
  <c r="D13086" i="8"/>
  <c r="D13087" i="8"/>
  <c r="D13088" i="8"/>
  <c r="D13089" i="8"/>
  <c r="D13090" i="8"/>
  <c r="D13091" i="8"/>
  <c r="D13092" i="8"/>
  <c r="D13093" i="8"/>
  <c r="D13094" i="8"/>
  <c r="D13095" i="8"/>
  <c r="D13096" i="8"/>
  <c r="D13097" i="8"/>
  <c r="D13098" i="8"/>
  <c r="D13099" i="8"/>
  <c r="D13100" i="8"/>
  <c r="D13101" i="8"/>
  <c r="D13102" i="8"/>
  <c r="D13103" i="8"/>
  <c r="D13104" i="8"/>
  <c r="D13105" i="8"/>
  <c r="D13106" i="8"/>
  <c r="D13107" i="8"/>
  <c r="D13108" i="8"/>
  <c r="D13109" i="8"/>
  <c r="D13110" i="8"/>
  <c r="D13111" i="8"/>
  <c r="D13112" i="8"/>
  <c r="D13113" i="8"/>
  <c r="D13114" i="8"/>
  <c r="D13115" i="8"/>
  <c r="D13116" i="8"/>
  <c r="D13117" i="8"/>
  <c r="D13118" i="8"/>
  <c r="D13119" i="8"/>
  <c r="D13120" i="8"/>
  <c r="D13121" i="8"/>
  <c r="D13122" i="8"/>
  <c r="D13123" i="8"/>
  <c r="D13124" i="8"/>
  <c r="D13125" i="8"/>
  <c r="D13126" i="8"/>
  <c r="D13127" i="8"/>
  <c r="D13128" i="8"/>
  <c r="D13129" i="8"/>
  <c r="D13130" i="8"/>
  <c r="D13131" i="8"/>
  <c r="D13132" i="8"/>
  <c r="D13133" i="8"/>
  <c r="D13134" i="8"/>
  <c r="D13135" i="8"/>
  <c r="D13136" i="8"/>
  <c r="D13137" i="8"/>
  <c r="D13138" i="8"/>
  <c r="D13139" i="8"/>
  <c r="D13140" i="8"/>
  <c r="D13141" i="8"/>
  <c r="D13142" i="8"/>
  <c r="D13143" i="8"/>
  <c r="D13144" i="8"/>
  <c r="D13145" i="8"/>
  <c r="D13146" i="8"/>
  <c r="D13147" i="8"/>
  <c r="D13148" i="8"/>
  <c r="D13149" i="8"/>
  <c r="D13150" i="8"/>
  <c r="D13151" i="8"/>
  <c r="D13152" i="8"/>
  <c r="D13153" i="8"/>
  <c r="D13154" i="8"/>
  <c r="D13155" i="8"/>
  <c r="D13156" i="8"/>
  <c r="D13157" i="8"/>
  <c r="D13158" i="8"/>
  <c r="D13159" i="8"/>
  <c r="D13160" i="8"/>
  <c r="D13161" i="8"/>
  <c r="D13162" i="8"/>
  <c r="D13163" i="8"/>
  <c r="D13164" i="8"/>
  <c r="D13165" i="8"/>
  <c r="D13166" i="8"/>
  <c r="D13167" i="8"/>
  <c r="D13168" i="8"/>
  <c r="D13169" i="8"/>
  <c r="D13170" i="8"/>
  <c r="D13171" i="8"/>
  <c r="D13172" i="8"/>
  <c r="D13173" i="8"/>
  <c r="D13174" i="8"/>
  <c r="D13175" i="8"/>
  <c r="D13176" i="8"/>
  <c r="D13177" i="8"/>
  <c r="D13178" i="8"/>
  <c r="D13179" i="8"/>
  <c r="D13180" i="8"/>
  <c r="D13181" i="8"/>
  <c r="D13182" i="8"/>
  <c r="D13183" i="8"/>
  <c r="D13184" i="8"/>
  <c r="D13185" i="8"/>
  <c r="D13186" i="8"/>
  <c r="D13187" i="8"/>
  <c r="D13188" i="8"/>
  <c r="D13189" i="8"/>
  <c r="D13190" i="8"/>
  <c r="D13191" i="8"/>
  <c r="D13192" i="8"/>
  <c r="D13193" i="8"/>
  <c r="D13194" i="8"/>
  <c r="D13195" i="8"/>
  <c r="D13196" i="8"/>
  <c r="D13197" i="8"/>
  <c r="D13198" i="8"/>
  <c r="D13199" i="8"/>
  <c r="D13200" i="8"/>
  <c r="D13201" i="8"/>
  <c r="D13202" i="8"/>
  <c r="D13203" i="8"/>
  <c r="D13204" i="8"/>
  <c r="D13205" i="8"/>
  <c r="D13206" i="8"/>
  <c r="D13207" i="8"/>
  <c r="D13208" i="8"/>
  <c r="D13209" i="8"/>
  <c r="D13210" i="8"/>
  <c r="D13211" i="8"/>
  <c r="D13212" i="8"/>
  <c r="D13213" i="8"/>
  <c r="D13214" i="8"/>
  <c r="D13215" i="8"/>
  <c r="D13216" i="8"/>
  <c r="D13217" i="8"/>
  <c r="D13218" i="8"/>
  <c r="D13219" i="8"/>
  <c r="D13220" i="8"/>
  <c r="D13221" i="8"/>
  <c r="D13222" i="8"/>
  <c r="D13223" i="8"/>
  <c r="D13224" i="8"/>
  <c r="D13225" i="8"/>
  <c r="D13226" i="8"/>
  <c r="D13227" i="8"/>
  <c r="D13228" i="8"/>
  <c r="D13229" i="8"/>
  <c r="D13230" i="8"/>
  <c r="D13231" i="8"/>
  <c r="D13232" i="8"/>
  <c r="D13233" i="8"/>
  <c r="D13234" i="8"/>
  <c r="D13235" i="8"/>
  <c r="D13236" i="8"/>
  <c r="D13237" i="8"/>
  <c r="D13238" i="8"/>
  <c r="D13239" i="8"/>
  <c r="D13240" i="8"/>
  <c r="D13241" i="8"/>
  <c r="D13242" i="8"/>
  <c r="D13243" i="8"/>
  <c r="D13244" i="8"/>
  <c r="D13245" i="8"/>
  <c r="D13246" i="8"/>
  <c r="D13247" i="8"/>
  <c r="D13248" i="8"/>
  <c r="D13249" i="8"/>
  <c r="D13250" i="8"/>
  <c r="D13251" i="8"/>
  <c r="D13252" i="8"/>
  <c r="D13253" i="8"/>
  <c r="D13254" i="8"/>
  <c r="D13255" i="8"/>
  <c r="D13256" i="8"/>
  <c r="D13257" i="8"/>
  <c r="D13258" i="8"/>
  <c r="D13259" i="8"/>
  <c r="D13260" i="8"/>
  <c r="D13261" i="8"/>
  <c r="D13262" i="8"/>
  <c r="D13263" i="8"/>
  <c r="D13264" i="8"/>
  <c r="D13265" i="8"/>
  <c r="D13266" i="8"/>
  <c r="D13267" i="8"/>
  <c r="D13268" i="8"/>
  <c r="D13269" i="8"/>
  <c r="D13270" i="8"/>
  <c r="D13271" i="8"/>
  <c r="D13272" i="8"/>
  <c r="D13273" i="8"/>
  <c r="D13274" i="8"/>
  <c r="D13275" i="8"/>
  <c r="D13276" i="8"/>
  <c r="D13277" i="8"/>
  <c r="D13278" i="8"/>
  <c r="D13279" i="8"/>
  <c r="D13280" i="8"/>
  <c r="D13281" i="8"/>
  <c r="D13282" i="8"/>
  <c r="D13283" i="8"/>
  <c r="D13284" i="8"/>
  <c r="D13285" i="8"/>
  <c r="D13286" i="8"/>
  <c r="D13287" i="8"/>
  <c r="D13288" i="8"/>
  <c r="D13289" i="8"/>
  <c r="D13290" i="8"/>
  <c r="D13291" i="8"/>
  <c r="D13292" i="8"/>
  <c r="D13293" i="8"/>
  <c r="D13294" i="8"/>
  <c r="D13295" i="8"/>
  <c r="D13296" i="8"/>
  <c r="D13297" i="8"/>
  <c r="D13298" i="8"/>
  <c r="D13299" i="8"/>
  <c r="D13300" i="8"/>
  <c r="D13301" i="8"/>
  <c r="D13302" i="8"/>
  <c r="D13303" i="8"/>
  <c r="D13304" i="8"/>
  <c r="D13305" i="8"/>
  <c r="D13306" i="8"/>
  <c r="D13307" i="8"/>
  <c r="D13308" i="8"/>
  <c r="D13309" i="8"/>
  <c r="D13310" i="8"/>
  <c r="D13311" i="8"/>
  <c r="D13312" i="8"/>
  <c r="D13313" i="8"/>
  <c r="D13314" i="8"/>
  <c r="D13315" i="8"/>
  <c r="D13316" i="8"/>
  <c r="D13317" i="8"/>
  <c r="D13318" i="8"/>
  <c r="D13319" i="8"/>
  <c r="D13320" i="8"/>
  <c r="D13321" i="8"/>
  <c r="D13322" i="8"/>
  <c r="D13323" i="8"/>
  <c r="D13324" i="8"/>
  <c r="D13325" i="8"/>
  <c r="D13326" i="8"/>
  <c r="D13327" i="8"/>
  <c r="D13328" i="8"/>
  <c r="D13329" i="8"/>
  <c r="D13330" i="8"/>
  <c r="D13331" i="8"/>
  <c r="D13332" i="8"/>
  <c r="D13333" i="8"/>
  <c r="D13334" i="8"/>
  <c r="D13335" i="8"/>
  <c r="D13336" i="8"/>
  <c r="D13337" i="8"/>
  <c r="D13338" i="8"/>
  <c r="D13339" i="8"/>
  <c r="D13340" i="8"/>
  <c r="D13341" i="8"/>
  <c r="D13342" i="8"/>
  <c r="D13343" i="8"/>
  <c r="D13344" i="8"/>
  <c r="D13345" i="8"/>
  <c r="D13346" i="8"/>
  <c r="D13347" i="8"/>
  <c r="D13348" i="8"/>
  <c r="D13349" i="8"/>
  <c r="D13350" i="8"/>
  <c r="D13351" i="8"/>
  <c r="D13352" i="8"/>
  <c r="D13353" i="8"/>
  <c r="D13354" i="8"/>
  <c r="D13355" i="8"/>
  <c r="D13356" i="8"/>
  <c r="D13357" i="8"/>
  <c r="D13358" i="8"/>
  <c r="D13359" i="8"/>
  <c r="D13360" i="8"/>
  <c r="D13361" i="8"/>
  <c r="D13362" i="8"/>
  <c r="D13363" i="8"/>
  <c r="D13364" i="8"/>
  <c r="D13365" i="8"/>
  <c r="D13366" i="8"/>
  <c r="D13367" i="8"/>
  <c r="D13368" i="8"/>
  <c r="D13369" i="8"/>
  <c r="D13370" i="8"/>
  <c r="D13371" i="8"/>
  <c r="D13372" i="8"/>
  <c r="D13373" i="8"/>
  <c r="D13374" i="8"/>
  <c r="D13375" i="8"/>
  <c r="D13376" i="8"/>
  <c r="D13377" i="8"/>
  <c r="D13378" i="8"/>
  <c r="D13379" i="8"/>
  <c r="D13380" i="8"/>
  <c r="D13381" i="8"/>
  <c r="D13382" i="8"/>
  <c r="D13383" i="8"/>
  <c r="D13384" i="8"/>
  <c r="D13385" i="8"/>
  <c r="D13386" i="8"/>
  <c r="D13387" i="8"/>
  <c r="D13388" i="8"/>
  <c r="D13389" i="8"/>
  <c r="D13390" i="8"/>
  <c r="D13391" i="8"/>
  <c r="D13392" i="8"/>
  <c r="D13393" i="8"/>
  <c r="D13394" i="8"/>
  <c r="D13395" i="8"/>
  <c r="D13396" i="8"/>
  <c r="D13397" i="8"/>
  <c r="D13398" i="8"/>
  <c r="D13399" i="8"/>
  <c r="D13400" i="8"/>
  <c r="D13401" i="8"/>
  <c r="D13402" i="8"/>
  <c r="D13403" i="8"/>
  <c r="D13404" i="8"/>
  <c r="D13405" i="8"/>
  <c r="D13406" i="8"/>
  <c r="D13407" i="8"/>
  <c r="D13408" i="8"/>
  <c r="D13409" i="8"/>
  <c r="D13410" i="8"/>
  <c r="D13411" i="8"/>
  <c r="D13412" i="8"/>
  <c r="D13413" i="8"/>
  <c r="D13414" i="8"/>
  <c r="D13415" i="8"/>
  <c r="D13416" i="8"/>
  <c r="D13417" i="8"/>
  <c r="D13418" i="8"/>
  <c r="D13419" i="8"/>
  <c r="D13420" i="8"/>
  <c r="D13421" i="8"/>
  <c r="D13422" i="8"/>
  <c r="D13423" i="8"/>
  <c r="D13424" i="8"/>
  <c r="D13425" i="8"/>
  <c r="D13426" i="8"/>
  <c r="D13427" i="8"/>
  <c r="D13428" i="8"/>
  <c r="D13429" i="8"/>
  <c r="D13430" i="8"/>
  <c r="D13431" i="8"/>
  <c r="D13432" i="8"/>
  <c r="D13433" i="8"/>
  <c r="D13434" i="8"/>
  <c r="D13435" i="8"/>
  <c r="D13436" i="8"/>
  <c r="D13437" i="8"/>
  <c r="D13438" i="8"/>
  <c r="D13439" i="8"/>
  <c r="D13440" i="8"/>
  <c r="D13441" i="8"/>
  <c r="D13442" i="8"/>
  <c r="D13443" i="8"/>
  <c r="D13444" i="8"/>
  <c r="D13445" i="8"/>
  <c r="D13446" i="8"/>
  <c r="D13447" i="8"/>
  <c r="D13448" i="8"/>
  <c r="D13449" i="8"/>
  <c r="D13450" i="8"/>
  <c r="D13451" i="8"/>
  <c r="D13452" i="8"/>
  <c r="D13453" i="8"/>
  <c r="D13454" i="8"/>
  <c r="D13455" i="8"/>
  <c r="D13456" i="8"/>
  <c r="D13457" i="8"/>
  <c r="D13458" i="8"/>
  <c r="D13459" i="8"/>
  <c r="D13460" i="8"/>
  <c r="D13461" i="8"/>
  <c r="D13462" i="8"/>
  <c r="D13463" i="8"/>
  <c r="D13464" i="8"/>
  <c r="D13465" i="8"/>
  <c r="D13466" i="8"/>
  <c r="D13467" i="8"/>
  <c r="D13468" i="8"/>
  <c r="D13469" i="8"/>
  <c r="D13470" i="8"/>
  <c r="D13471" i="8"/>
  <c r="D13472" i="8"/>
  <c r="D13473" i="8"/>
  <c r="D13474" i="8"/>
  <c r="D13475" i="8"/>
  <c r="D13476" i="8"/>
  <c r="D13477" i="8"/>
  <c r="D13478" i="8"/>
  <c r="D13479" i="8"/>
  <c r="D13480" i="8"/>
  <c r="D13481" i="8"/>
  <c r="D13482" i="8"/>
  <c r="D13483" i="8"/>
  <c r="D13484" i="8"/>
  <c r="D13485" i="8"/>
  <c r="D13486" i="8"/>
  <c r="D13487" i="8"/>
  <c r="D13488" i="8"/>
  <c r="D13489" i="8"/>
  <c r="D13490" i="8"/>
  <c r="D13491" i="8"/>
  <c r="D13492" i="8"/>
  <c r="D13493" i="8"/>
  <c r="D13494" i="8"/>
  <c r="D13495" i="8"/>
  <c r="D13496" i="8"/>
  <c r="D13497" i="8"/>
  <c r="D13498" i="8"/>
  <c r="D13499" i="8"/>
  <c r="D13500" i="8"/>
  <c r="D13501" i="8"/>
  <c r="D13502" i="8"/>
  <c r="D13503" i="8"/>
  <c r="D13504" i="8"/>
  <c r="D13505" i="8"/>
  <c r="D13506" i="8"/>
  <c r="D13507" i="8"/>
  <c r="D13508" i="8"/>
  <c r="D13509" i="8"/>
  <c r="D13510" i="8"/>
  <c r="D13511" i="8"/>
  <c r="D13512" i="8"/>
  <c r="D13513" i="8"/>
  <c r="D13514" i="8"/>
  <c r="D13515" i="8"/>
  <c r="D13516" i="8"/>
  <c r="D13517" i="8"/>
  <c r="D13518" i="8"/>
  <c r="D13519" i="8"/>
  <c r="D13520" i="8"/>
  <c r="D13521" i="8"/>
  <c r="D13522" i="8"/>
  <c r="D13523" i="8"/>
  <c r="D13524" i="8"/>
  <c r="D13525" i="8"/>
  <c r="D13526" i="8"/>
  <c r="D13527" i="8"/>
  <c r="D13528" i="8"/>
  <c r="D13529" i="8"/>
  <c r="D13530" i="8"/>
  <c r="D13531" i="8"/>
  <c r="D13532" i="8"/>
  <c r="D13533" i="8"/>
  <c r="D13534" i="8"/>
  <c r="D13535" i="8"/>
  <c r="D13536" i="8"/>
  <c r="D13537" i="8"/>
  <c r="D13538" i="8"/>
  <c r="D13539" i="8"/>
  <c r="D13540" i="8"/>
  <c r="D13541" i="8"/>
  <c r="D13542" i="8"/>
  <c r="D13543" i="8"/>
  <c r="D13544" i="8"/>
  <c r="D13545" i="8"/>
  <c r="D13546" i="8"/>
  <c r="D13547" i="8"/>
  <c r="D13548" i="8"/>
  <c r="D13549" i="8"/>
  <c r="D13550" i="8"/>
  <c r="D13551" i="8"/>
  <c r="D13552" i="8"/>
  <c r="D13553" i="8"/>
  <c r="D13554" i="8"/>
  <c r="D13555" i="8"/>
  <c r="D13556" i="8"/>
  <c r="D13557" i="8"/>
  <c r="D13558" i="8"/>
  <c r="D13559" i="8"/>
  <c r="D13560" i="8"/>
  <c r="D13561" i="8"/>
  <c r="D13562" i="8"/>
  <c r="D13563" i="8"/>
  <c r="D13564" i="8"/>
  <c r="D13565" i="8"/>
  <c r="D13566" i="8"/>
  <c r="D13567" i="8"/>
  <c r="D13568" i="8"/>
  <c r="D13569" i="8"/>
  <c r="D13570" i="8"/>
  <c r="D13571" i="8"/>
  <c r="D13572" i="8"/>
  <c r="D13573" i="8"/>
  <c r="D13574" i="8"/>
  <c r="D13575" i="8"/>
  <c r="D13576" i="8"/>
  <c r="D13577" i="8"/>
  <c r="D13578" i="8"/>
  <c r="D13579" i="8"/>
  <c r="D13580" i="8"/>
  <c r="D13581" i="8"/>
  <c r="D13582" i="8"/>
  <c r="D13583" i="8"/>
  <c r="D13584" i="8"/>
  <c r="D13585" i="8"/>
  <c r="D13586" i="8"/>
  <c r="D13587" i="8"/>
  <c r="D13588" i="8"/>
  <c r="D13589" i="8"/>
  <c r="D13590" i="8"/>
  <c r="D13591" i="8"/>
  <c r="D13592" i="8"/>
  <c r="D13593" i="8"/>
  <c r="D13594" i="8"/>
  <c r="D13595" i="8"/>
  <c r="D13596" i="8"/>
  <c r="D13597" i="8"/>
  <c r="D13598" i="8"/>
  <c r="D13599" i="8"/>
  <c r="D13600" i="8"/>
  <c r="D13601" i="8"/>
  <c r="D13602" i="8"/>
  <c r="D13603" i="8"/>
  <c r="D13604" i="8"/>
  <c r="D13605" i="8"/>
  <c r="D13606" i="8"/>
  <c r="D13607" i="8"/>
  <c r="D13608" i="8"/>
  <c r="D13609" i="8"/>
  <c r="D13610" i="8"/>
  <c r="D13611" i="8"/>
  <c r="D13612" i="8"/>
  <c r="D13613" i="8"/>
  <c r="D13614" i="8"/>
  <c r="D13615" i="8"/>
  <c r="D13616" i="8"/>
  <c r="D13617" i="8"/>
  <c r="D13618" i="8"/>
  <c r="D13619" i="8"/>
  <c r="D13620" i="8"/>
  <c r="D13621" i="8"/>
  <c r="D13622" i="8"/>
  <c r="D13623" i="8"/>
  <c r="D13624" i="8"/>
  <c r="D13625" i="8"/>
  <c r="D13626" i="8"/>
  <c r="D13627" i="8"/>
  <c r="D13628" i="8"/>
  <c r="D13629" i="8"/>
  <c r="D13630" i="8"/>
  <c r="D13631" i="8"/>
  <c r="D13632" i="8"/>
  <c r="D13633" i="8"/>
  <c r="D13634" i="8"/>
  <c r="D13635" i="8"/>
  <c r="D13636" i="8"/>
  <c r="D13637" i="8"/>
  <c r="D13638" i="8"/>
  <c r="D13639" i="8"/>
  <c r="D13640" i="8"/>
  <c r="D13641" i="8"/>
  <c r="D13642" i="8"/>
  <c r="D13643" i="8"/>
  <c r="D13644" i="8"/>
  <c r="D13645" i="8"/>
  <c r="D13646" i="8"/>
  <c r="D13647" i="8"/>
  <c r="D13648" i="8"/>
  <c r="D13649" i="8"/>
  <c r="D13650" i="8"/>
  <c r="D13651" i="8"/>
  <c r="D13652" i="8"/>
  <c r="D13653" i="8"/>
  <c r="D13654" i="8"/>
  <c r="D13655" i="8"/>
  <c r="D13656" i="8"/>
  <c r="D13657" i="8"/>
  <c r="D13658" i="8"/>
  <c r="D13659" i="8"/>
  <c r="D13660" i="8"/>
  <c r="D13661" i="8"/>
  <c r="D13662" i="8"/>
  <c r="D13663" i="8"/>
  <c r="D13664" i="8"/>
  <c r="D13665" i="8"/>
  <c r="D13666" i="8"/>
  <c r="D13667" i="8"/>
  <c r="D13668" i="8"/>
  <c r="D13669" i="8"/>
  <c r="D13670" i="8"/>
  <c r="D13671" i="8"/>
  <c r="D13672" i="8"/>
  <c r="D13673" i="8"/>
  <c r="D13674" i="8"/>
  <c r="D13675" i="8"/>
  <c r="D13676" i="8"/>
  <c r="D13677" i="8"/>
  <c r="D13678" i="8"/>
  <c r="D13679" i="8"/>
  <c r="D13680" i="8"/>
  <c r="D13681" i="8"/>
  <c r="D13682" i="8"/>
  <c r="D13683" i="8"/>
  <c r="D13684" i="8"/>
  <c r="D13685" i="8"/>
  <c r="D13686" i="8"/>
  <c r="D13687" i="8"/>
  <c r="D13688" i="8"/>
  <c r="D13689" i="8"/>
  <c r="D13690" i="8"/>
  <c r="D13691" i="8"/>
  <c r="D13692" i="8"/>
  <c r="D13693" i="8"/>
  <c r="D13694" i="8"/>
  <c r="D13695" i="8"/>
  <c r="D13696" i="8"/>
  <c r="D13697" i="8"/>
  <c r="D13698" i="8"/>
  <c r="D13699" i="8"/>
  <c r="D13700" i="8"/>
  <c r="D13701" i="8"/>
  <c r="D13702" i="8"/>
  <c r="D13703" i="8"/>
  <c r="D13704" i="8"/>
  <c r="D13705" i="8"/>
  <c r="D13706" i="8"/>
  <c r="D13707" i="8"/>
  <c r="D13708" i="8"/>
  <c r="D13709" i="8"/>
  <c r="D13710" i="8"/>
  <c r="D13711" i="8"/>
  <c r="D13712" i="8"/>
  <c r="D13713" i="8"/>
  <c r="D13714" i="8"/>
  <c r="D13715" i="8"/>
  <c r="D13716" i="8"/>
  <c r="D13717" i="8"/>
  <c r="D13718" i="8"/>
  <c r="D13719" i="8"/>
  <c r="D13720" i="8"/>
  <c r="D13721" i="8"/>
  <c r="D13722" i="8"/>
  <c r="D13723" i="8"/>
  <c r="D13724" i="8"/>
  <c r="D13725" i="8"/>
  <c r="D13726" i="8"/>
  <c r="D13727" i="8"/>
  <c r="D13728" i="8"/>
  <c r="D13729" i="8"/>
  <c r="D13730" i="8"/>
  <c r="D13731" i="8"/>
  <c r="D13732" i="8"/>
  <c r="D13733" i="8"/>
  <c r="D13734" i="8"/>
  <c r="D13735" i="8"/>
  <c r="D13736" i="8"/>
  <c r="D13737" i="8"/>
  <c r="D13738" i="8"/>
  <c r="D13739" i="8"/>
  <c r="D13740" i="8"/>
  <c r="D13741" i="8"/>
  <c r="D13742" i="8"/>
  <c r="D13743" i="8"/>
  <c r="D13744" i="8"/>
  <c r="D13745" i="8"/>
  <c r="D13746" i="8"/>
  <c r="D13747" i="8"/>
  <c r="D13748" i="8"/>
  <c r="D13749" i="8"/>
  <c r="D13750" i="8"/>
  <c r="D13751" i="8"/>
  <c r="D13752" i="8"/>
  <c r="D13753" i="8"/>
  <c r="D13754" i="8"/>
  <c r="D13755" i="8"/>
  <c r="D13756" i="8"/>
  <c r="D13757" i="8"/>
  <c r="D13758" i="8"/>
  <c r="D13759" i="8"/>
  <c r="D13760" i="8"/>
  <c r="D13761" i="8"/>
  <c r="D13762" i="8"/>
  <c r="D13763" i="8"/>
  <c r="D13764" i="8"/>
  <c r="D13765" i="8"/>
  <c r="D13766" i="8"/>
  <c r="D13767" i="8"/>
  <c r="D13768" i="8"/>
  <c r="D13769" i="8"/>
  <c r="D13770" i="8"/>
  <c r="D13771" i="8"/>
  <c r="D13772" i="8"/>
  <c r="D13773" i="8"/>
  <c r="D13774" i="8"/>
  <c r="D13775" i="8"/>
  <c r="D13776" i="8"/>
  <c r="D13777" i="8"/>
  <c r="D13778" i="8"/>
  <c r="D13779" i="8"/>
  <c r="D13780" i="8"/>
  <c r="D13781" i="8"/>
  <c r="D13782" i="8"/>
  <c r="D13783" i="8"/>
  <c r="D13784" i="8"/>
  <c r="D13785" i="8"/>
  <c r="D13786" i="8"/>
  <c r="D13787" i="8"/>
  <c r="D13788" i="8"/>
  <c r="D13789" i="8"/>
  <c r="D13790" i="8"/>
  <c r="D13791" i="8"/>
  <c r="D13792" i="8"/>
  <c r="D13793" i="8"/>
  <c r="D13794" i="8"/>
  <c r="D13795" i="8"/>
  <c r="D13796" i="8"/>
  <c r="D13797" i="8"/>
  <c r="D13798" i="8"/>
  <c r="D13799" i="8"/>
  <c r="D13800" i="8"/>
  <c r="D13801" i="8"/>
  <c r="D13802" i="8"/>
  <c r="D13803" i="8"/>
  <c r="D13804" i="8"/>
  <c r="D13805" i="8"/>
  <c r="D13806" i="8"/>
  <c r="D13807" i="8"/>
  <c r="D13808" i="8"/>
  <c r="D13809" i="8"/>
  <c r="D13810" i="8"/>
  <c r="D13811" i="8"/>
  <c r="D13812" i="8"/>
  <c r="D13813" i="8"/>
  <c r="D13814" i="8"/>
  <c r="D13815" i="8"/>
  <c r="D13816" i="8"/>
  <c r="D13817" i="8"/>
  <c r="D13818" i="8"/>
  <c r="D13819" i="8"/>
  <c r="D13820" i="8"/>
  <c r="D13821" i="8"/>
  <c r="D13822" i="8"/>
  <c r="D13823" i="8"/>
  <c r="D13824" i="8"/>
  <c r="D13825" i="8"/>
  <c r="D13826" i="8"/>
  <c r="D13827" i="8"/>
  <c r="D13828" i="8"/>
  <c r="D13829" i="8"/>
  <c r="D13830" i="8"/>
  <c r="D13831" i="8"/>
  <c r="D13832" i="8"/>
  <c r="D13833" i="8"/>
  <c r="D13834" i="8"/>
  <c r="D13835" i="8"/>
  <c r="D13836" i="8"/>
  <c r="D13837" i="8"/>
  <c r="D13838" i="8"/>
  <c r="D13839" i="8"/>
  <c r="D13840" i="8"/>
  <c r="D13841" i="8"/>
  <c r="D13842" i="8"/>
  <c r="D13843" i="8"/>
  <c r="D13844" i="8"/>
  <c r="D13845" i="8"/>
  <c r="D13846" i="8"/>
  <c r="D13847" i="8"/>
  <c r="D13848" i="8"/>
  <c r="D13849" i="8"/>
  <c r="D13850" i="8"/>
  <c r="D13851" i="8"/>
  <c r="D13852" i="8"/>
  <c r="D13853" i="8"/>
  <c r="D13854" i="8"/>
  <c r="D13855" i="8"/>
  <c r="D13856" i="8"/>
  <c r="D13857" i="8"/>
  <c r="D13858" i="8"/>
  <c r="D13859" i="8"/>
  <c r="D13860" i="8"/>
  <c r="D13861" i="8"/>
  <c r="D13862" i="8"/>
  <c r="D13863" i="8"/>
  <c r="D13864" i="8"/>
  <c r="D13865" i="8"/>
  <c r="D13866" i="8"/>
  <c r="D13867" i="8"/>
  <c r="D13868" i="8"/>
  <c r="D13869" i="8"/>
  <c r="D13870" i="8"/>
  <c r="D13871" i="8"/>
  <c r="D13872" i="8"/>
  <c r="D13873" i="8"/>
  <c r="D13874" i="8"/>
  <c r="D13875" i="8"/>
  <c r="D13876" i="8"/>
  <c r="D13877" i="8"/>
  <c r="D13878" i="8"/>
  <c r="D13879" i="8"/>
  <c r="D13880" i="8"/>
  <c r="D13881" i="8"/>
  <c r="D13882" i="8"/>
  <c r="D13883" i="8"/>
  <c r="D13884" i="8"/>
  <c r="D13885" i="8"/>
  <c r="D13886" i="8"/>
  <c r="D13887" i="8"/>
  <c r="D13888" i="8"/>
  <c r="D13889" i="8"/>
  <c r="D13890" i="8"/>
  <c r="D13891" i="8"/>
  <c r="D13892" i="8"/>
  <c r="D13893" i="8"/>
  <c r="D13894" i="8"/>
  <c r="D13895" i="8"/>
  <c r="D13896" i="8"/>
  <c r="D13897" i="8"/>
  <c r="D13898" i="8"/>
  <c r="D13899" i="8"/>
  <c r="D13900" i="8"/>
  <c r="D13901" i="8"/>
  <c r="D13902" i="8"/>
  <c r="D13903" i="8"/>
  <c r="D13904" i="8"/>
  <c r="D13905" i="8"/>
  <c r="D13906" i="8"/>
  <c r="D13907" i="8"/>
  <c r="D13908" i="8"/>
  <c r="D13909" i="8"/>
  <c r="D13910" i="8"/>
  <c r="D13911" i="8"/>
  <c r="D13912" i="8"/>
  <c r="D13913" i="8"/>
  <c r="D13914" i="8"/>
  <c r="D13915" i="8"/>
  <c r="D13916" i="8"/>
  <c r="D13917" i="8"/>
  <c r="D13918" i="8"/>
  <c r="D13919" i="8"/>
  <c r="D13920" i="8"/>
  <c r="D13921" i="8"/>
  <c r="D13922" i="8"/>
  <c r="D13923" i="8"/>
  <c r="D13924" i="8"/>
  <c r="D13925" i="8"/>
  <c r="D13926" i="8"/>
  <c r="D13927" i="8"/>
  <c r="D13928" i="8"/>
  <c r="D13929" i="8"/>
  <c r="D13930" i="8"/>
  <c r="D13931" i="8"/>
  <c r="D13932" i="8"/>
  <c r="D13933" i="8"/>
  <c r="D13934" i="8"/>
  <c r="D13935" i="8"/>
  <c r="D13936" i="8"/>
  <c r="D13937" i="8"/>
  <c r="D13938" i="8"/>
  <c r="D13939" i="8"/>
  <c r="D13940" i="8"/>
  <c r="D13941" i="8"/>
  <c r="D13942" i="8"/>
  <c r="D13943" i="8"/>
  <c r="D13944" i="8"/>
  <c r="D13945" i="8"/>
  <c r="D13946" i="8"/>
  <c r="D13947" i="8"/>
  <c r="D13948" i="8"/>
  <c r="D13949" i="8"/>
  <c r="D13950" i="8"/>
  <c r="D13951" i="8"/>
  <c r="D13952" i="8"/>
  <c r="D13953" i="8"/>
  <c r="D13954" i="8"/>
  <c r="D13955" i="8"/>
  <c r="D13956" i="8"/>
  <c r="D13957" i="8"/>
  <c r="D13958" i="8"/>
  <c r="D13959" i="8"/>
  <c r="D13960" i="8"/>
  <c r="D13961" i="8"/>
  <c r="D13962" i="8"/>
  <c r="D13963" i="8"/>
  <c r="D13964" i="8"/>
  <c r="D13965" i="8"/>
  <c r="D13966" i="8"/>
  <c r="D13967" i="8"/>
  <c r="D13968" i="8"/>
  <c r="D13969" i="8"/>
  <c r="D13970" i="8"/>
  <c r="D13971" i="8"/>
  <c r="D13972" i="8"/>
  <c r="D13973" i="8"/>
  <c r="D13974" i="8"/>
  <c r="D13975" i="8"/>
  <c r="D13976" i="8"/>
  <c r="D13977" i="8"/>
  <c r="D13978" i="8"/>
  <c r="D13979" i="8"/>
  <c r="D13980" i="8"/>
  <c r="D13981" i="8"/>
  <c r="D13982" i="8"/>
  <c r="D13983" i="8"/>
  <c r="D13984" i="8"/>
  <c r="D13985" i="8"/>
  <c r="D13986" i="8"/>
  <c r="D13987" i="8"/>
  <c r="D13988" i="8"/>
  <c r="D13989" i="8"/>
  <c r="D13990" i="8"/>
  <c r="D13991" i="8"/>
  <c r="D13992" i="8"/>
  <c r="D13993" i="8"/>
  <c r="D13994" i="8"/>
  <c r="D13995" i="8"/>
  <c r="D13996" i="8"/>
  <c r="D13997" i="8"/>
  <c r="D13998" i="8"/>
  <c r="D13999" i="8"/>
  <c r="D14000" i="8"/>
  <c r="D14001" i="8"/>
  <c r="D14002" i="8"/>
  <c r="D14003" i="8"/>
  <c r="D14004" i="8"/>
  <c r="D14005" i="8"/>
  <c r="D14006" i="8"/>
  <c r="D14007" i="8"/>
  <c r="D14008" i="8"/>
  <c r="D14009" i="8"/>
  <c r="D14010" i="8"/>
  <c r="D14011" i="8"/>
  <c r="D14012" i="8"/>
  <c r="D14013" i="8"/>
  <c r="D14014" i="8"/>
  <c r="D14015" i="8"/>
  <c r="D14016" i="8"/>
  <c r="D14017" i="8"/>
  <c r="D14018" i="8"/>
  <c r="D14019" i="8"/>
  <c r="D14020" i="8"/>
  <c r="D14021" i="8"/>
  <c r="D14022" i="8"/>
  <c r="D14023" i="8"/>
  <c r="D14024" i="8"/>
  <c r="D14025" i="8"/>
  <c r="D14026" i="8"/>
  <c r="D14027" i="8"/>
  <c r="D14028" i="8"/>
  <c r="D14029" i="8"/>
  <c r="D14030" i="8"/>
  <c r="D14031" i="8"/>
  <c r="D14032" i="8"/>
  <c r="D14033" i="8"/>
  <c r="D14034" i="8"/>
  <c r="D14035" i="8"/>
  <c r="D14036" i="8"/>
  <c r="D14037" i="8"/>
  <c r="D14038" i="8"/>
  <c r="D14039" i="8"/>
  <c r="D14040" i="8"/>
  <c r="D14041" i="8"/>
  <c r="D14042" i="8"/>
  <c r="D14043" i="8"/>
  <c r="D14044" i="8"/>
  <c r="D14045" i="8"/>
  <c r="D14046" i="8"/>
  <c r="D14047" i="8"/>
  <c r="D14048" i="8"/>
  <c r="D14049" i="8"/>
  <c r="D14050" i="8"/>
  <c r="D14051" i="8"/>
  <c r="D14052" i="8"/>
  <c r="D14053" i="8"/>
  <c r="D14054" i="8"/>
  <c r="D14055" i="8"/>
  <c r="D14056" i="8"/>
  <c r="D14057" i="8"/>
  <c r="D14058" i="8"/>
  <c r="D14059" i="8"/>
  <c r="D14060" i="8"/>
  <c r="D14061" i="8"/>
  <c r="D14062" i="8"/>
  <c r="D14063" i="8"/>
  <c r="D14064" i="8"/>
  <c r="D14065" i="8"/>
  <c r="D14066" i="8"/>
  <c r="D14067" i="8"/>
  <c r="D14068" i="8"/>
  <c r="D14069" i="8"/>
  <c r="D14070" i="8"/>
  <c r="D14071" i="8"/>
  <c r="D14072" i="8"/>
  <c r="D14073" i="8"/>
  <c r="D14074" i="8"/>
  <c r="D14075" i="8"/>
  <c r="D14076" i="8"/>
  <c r="D14077" i="8"/>
  <c r="D14078" i="8"/>
  <c r="D14079" i="8"/>
  <c r="D14080" i="8"/>
  <c r="D14081" i="8"/>
  <c r="D14082" i="8"/>
  <c r="D14083" i="8"/>
  <c r="D14084" i="8"/>
  <c r="D14085" i="8"/>
  <c r="D14086" i="8"/>
  <c r="D14087" i="8"/>
  <c r="D14088" i="8"/>
  <c r="D14089" i="8"/>
  <c r="D14090" i="8"/>
  <c r="D14091" i="8"/>
  <c r="D14092" i="8"/>
  <c r="D14093" i="8"/>
  <c r="D14094" i="8"/>
  <c r="D14095" i="8"/>
  <c r="D14096" i="8"/>
  <c r="D14097" i="8"/>
  <c r="D14098" i="8"/>
  <c r="D14099" i="8"/>
  <c r="D14100" i="8"/>
  <c r="D14101" i="8"/>
  <c r="D14102" i="8"/>
  <c r="D14103" i="8"/>
  <c r="D14104" i="8"/>
  <c r="D14105" i="8"/>
  <c r="D14106" i="8"/>
  <c r="D14107" i="8"/>
  <c r="D14108" i="8"/>
  <c r="D14109" i="8"/>
  <c r="D14110" i="8"/>
  <c r="D14111" i="8"/>
  <c r="D14112" i="8"/>
  <c r="D14113" i="8"/>
  <c r="D14114" i="8"/>
  <c r="D14115" i="8"/>
  <c r="D14116" i="8"/>
  <c r="D14117" i="8"/>
  <c r="D14118" i="8"/>
  <c r="D14119" i="8"/>
  <c r="D14120" i="8"/>
  <c r="D14121" i="8"/>
  <c r="D14122" i="8"/>
  <c r="D14123" i="8"/>
  <c r="D14124" i="8"/>
  <c r="D14125" i="8"/>
  <c r="D14126" i="8"/>
  <c r="D14127" i="8"/>
  <c r="D14128" i="8"/>
  <c r="D14129" i="8"/>
  <c r="D14130" i="8"/>
  <c r="D14131" i="8"/>
  <c r="D14132" i="8"/>
  <c r="D14133" i="8"/>
  <c r="D14134" i="8"/>
  <c r="D14135" i="8"/>
  <c r="D14136" i="8"/>
  <c r="D14137" i="8"/>
  <c r="D14138" i="8"/>
  <c r="D14139" i="8"/>
  <c r="D14140" i="8"/>
  <c r="D14141" i="8"/>
  <c r="D14142" i="8"/>
  <c r="D14143" i="8"/>
  <c r="D14144" i="8"/>
  <c r="D14145" i="8"/>
  <c r="D14146" i="8"/>
  <c r="D14147" i="8"/>
  <c r="D14148" i="8"/>
  <c r="D14149" i="8"/>
  <c r="D14150" i="8"/>
  <c r="D14151" i="8"/>
  <c r="D14152" i="8"/>
  <c r="D14153" i="8"/>
  <c r="D14154" i="8"/>
  <c r="D14155" i="8"/>
  <c r="D14156" i="8"/>
  <c r="D14157" i="8"/>
  <c r="D14158" i="8"/>
  <c r="D14159" i="8"/>
  <c r="D14160" i="8"/>
  <c r="D14161" i="8"/>
  <c r="D14162" i="8"/>
  <c r="D14163" i="8"/>
  <c r="D14164" i="8"/>
  <c r="D14165" i="8"/>
  <c r="D14166" i="8"/>
  <c r="D14167" i="8"/>
  <c r="D14168" i="8"/>
  <c r="D14169" i="8"/>
  <c r="D14170" i="8"/>
  <c r="D14171" i="8"/>
  <c r="D14172" i="8"/>
  <c r="D14173" i="8"/>
  <c r="D14174" i="8"/>
  <c r="D14175" i="8"/>
  <c r="D14176" i="8"/>
  <c r="D14177" i="8"/>
  <c r="D14178" i="8"/>
  <c r="D14179" i="8"/>
  <c r="D14180" i="8"/>
  <c r="D14181" i="8"/>
  <c r="D14182" i="8"/>
  <c r="D14183" i="8"/>
  <c r="D14184" i="8"/>
  <c r="D14185" i="8"/>
  <c r="D14186" i="8"/>
  <c r="D14187" i="8"/>
  <c r="D14188" i="8"/>
  <c r="D14189" i="8"/>
  <c r="D14190" i="8"/>
  <c r="D14191" i="8"/>
  <c r="D14192" i="8"/>
  <c r="D14193" i="8"/>
  <c r="D14194" i="8"/>
  <c r="D14195" i="8"/>
  <c r="D14196" i="8"/>
  <c r="D14197" i="8"/>
  <c r="D14198" i="8"/>
  <c r="D14199" i="8"/>
  <c r="D14200" i="8"/>
  <c r="D14201" i="8"/>
  <c r="D14202" i="8"/>
  <c r="D14203" i="8"/>
  <c r="D14204" i="8"/>
  <c r="D14205" i="8"/>
  <c r="D14206" i="8"/>
  <c r="D14207" i="8"/>
  <c r="D14208" i="8"/>
  <c r="D14209" i="8"/>
  <c r="D14210" i="8"/>
  <c r="D14211" i="8"/>
  <c r="D14212" i="8"/>
  <c r="D14213" i="8"/>
  <c r="D14214" i="8"/>
  <c r="D14215" i="8"/>
  <c r="D14216" i="8"/>
  <c r="D14217" i="8"/>
  <c r="D14218" i="8"/>
  <c r="D14219" i="8"/>
  <c r="D14220" i="8"/>
  <c r="D14221" i="8"/>
  <c r="D14222" i="8"/>
  <c r="D14223" i="8"/>
  <c r="D14224" i="8"/>
  <c r="D14225" i="8"/>
  <c r="D14226" i="8"/>
  <c r="D14227" i="8"/>
  <c r="D14228" i="8"/>
  <c r="D14229" i="8"/>
  <c r="D14230" i="8"/>
  <c r="D14231" i="8"/>
  <c r="D14232" i="8"/>
  <c r="D14233" i="8"/>
  <c r="D14234" i="8"/>
  <c r="D14235" i="8"/>
  <c r="D14236" i="8"/>
  <c r="D14237" i="8"/>
  <c r="D14238" i="8"/>
  <c r="D14239" i="8"/>
  <c r="D14240" i="8"/>
  <c r="D14241" i="8"/>
  <c r="D14242" i="8"/>
  <c r="D14243" i="8"/>
  <c r="D14244" i="8"/>
  <c r="D14245" i="8"/>
  <c r="D14246" i="8"/>
  <c r="D14247" i="8"/>
  <c r="D14248" i="8"/>
  <c r="D14249" i="8"/>
  <c r="D14250" i="8"/>
  <c r="D14251" i="8"/>
  <c r="D14252" i="8"/>
  <c r="D14253" i="8"/>
  <c r="D14254" i="8"/>
  <c r="D14255" i="8"/>
  <c r="D14256" i="8"/>
  <c r="D14257" i="8"/>
  <c r="D14258" i="8"/>
  <c r="D14259" i="8"/>
  <c r="D14260" i="8"/>
  <c r="D14261" i="8"/>
  <c r="D14262" i="8"/>
  <c r="D14263" i="8"/>
  <c r="D14264" i="8"/>
  <c r="D14265" i="8"/>
  <c r="D14266" i="8"/>
  <c r="D14267" i="8"/>
  <c r="D14268" i="8"/>
  <c r="D14269" i="8"/>
  <c r="D14270" i="8"/>
  <c r="D14271" i="8"/>
  <c r="D14272" i="8"/>
  <c r="D14273" i="8"/>
  <c r="D14274" i="8"/>
  <c r="D14275" i="8"/>
  <c r="D14276" i="8"/>
  <c r="D14277" i="8"/>
  <c r="D14278" i="8"/>
  <c r="D14279" i="8"/>
  <c r="D14280" i="8"/>
  <c r="D14281" i="8"/>
  <c r="D14282" i="8"/>
  <c r="D14283" i="8"/>
  <c r="D14284" i="8"/>
  <c r="D14285" i="8"/>
  <c r="D14286" i="8"/>
  <c r="D14287" i="8"/>
  <c r="D14288" i="8"/>
  <c r="D14289" i="8"/>
  <c r="D14290" i="8"/>
  <c r="D14291" i="8"/>
  <c r="D14292" i="8"/>
  <c r="D14293" i="8"/>
  <c r="D14294" i="8"/>
  <c r="D14295" i="8"/>
  <c r="D14296" i="8"/>
  <c r="D14297" i="8"/>
  <c r="D14298" i="8"/>
  <c r="D14299" i="8"/>
  <c r="D14300" i="8"/>
  <c r="D14301" i="8"/>
  <c r="D14302" i="8"/>
  <c r="D14303" i="8"/>
  <c r="D14304" i="8"/>
  <c r="D14305" i="8"/>
  <c r="D14306" i="8"/>
  <c r="D14307" i="8"/>
  <c r="D14308" i="8"/>
  <c r="D14309" i="8"/>
  <c r="D14310" i="8"/>
  <c r="D14311" i="8"/>
  <c r="D14312" i="8"/>
  <c r="D14313" i="8"/>
  <c r="D14314" i="8"/>
  <c r="D14315" i="8"/>
  <c r="D14316" i="8"/>
  <c r="D14317" i="8"/>
  <c r="D14318" i="8"/>
  <c r="D14319" i="8"/>
  <c r="D14320" i="8"/>
  <c r="D14321" i="8"/>
  <c r="D14322" i="8"/>
  <c r="D14323" i="8"/>
  <c r="D14324" i="8"/>
  <c r="D14325" i="8"/>
  <c r="D14326" i="8"/>
  <c r="D14327" i="8"/>
  <c r="D14328" i="8"/>
  <c r="D14329" i="8"/>
  <c r="D14330" i="8"/>
  <c r="D14331" i="8"/>
  <c r="D14332" i="8"/>
  <c r="D14333" i="8"/>
  <c r="D14334" i="8"/>
  <c r="D14335" i="8"/>
  <c r="D14336" i="8"/>
  <c r="D14337" i="8"/>
  <c r="D14338" i="8"/>
  <c r="D14339" i="8"/>
  <c r="D14340" i="8"/>
  <c r="D14341" i="8"/>
  <c r="D14342" i="8"/>
  <c r="D14343" i="8"/>
  <c r="D14344" i="8"/>
  <c r="D14345" i="8"/>
  <c r="D14346" i="8"/>
  <c r="D14347" i="8"/>
  <c r="D14348" i="8"/>
  <c r="D14349" i="8"/>
  <c r="D14350" i="8"/>
  <c r="D14351" i="8"/>
  <c r="D14352" i="8"/>
  <c r="D14353" i="8"/>
  <c r="D14354" i="8"/>
  <c r="D14355" i="8"/>
  <c r="D14356" i="8"/>
  <c r="D14357" i="8"/>
  <c r="D14358" i="8"/>
  <c r="D14359" i="8"/>
  <c r="D14360" i="8"/>
  <c r="D14361" i="8"/>
  <c r="D14362" i="8"/>
  <c r="D14363" i="8"/>
  <c r="D14364" i="8"/>
  <c r="D14365" i="8"/>
  <c r="D14366" i="8"/>
  <c r="D14367" i="8"/>
  <c r="D14368" i="8"/>
  <c r="D14369" i="8"/>
  <c r="D14370" i="8"/>
  <c r="D14371" i="8"/>
  <c r="D14372" i="8"/>
  <c r="D14373" i="8"/>
  <c r="D14374" i="8"/>
  <c r="D14375" i="8"/>
  <c r="D14376" i="8"/>
  <c r="D14377" i="8"/>
  <c r="D14378" i="8"/>
  <c r="D14379" i="8"/>
  <c r="D14380" i="8"/>
  <c r="D14381" i="8"/>
  <c r="D14382" i="8"/>
  <c r="D14383" i="8"/>
  <c r="D14384" i="8"/>
  <c r="D14385" i="8"/>
  <c r="D14386" i="8"/>
  <c r="D14387" i="8"/>
  <c r="D14388" i="8"/>
  <c r="D14389" i="8"/>
  <c r="D14390" i="8"/>
  <c r="D14391" i="8"/>
  <c r="D14392" i="8"/>
  <c r="D14393" i="8"/>
  <c r="D14394" i="8"/>
  <c r="D14395" i="8"/>
  <c r="D14396" i="8"/>
  <c r="D14397" i="8"/>
  <c r="D14398" i="8"/>
  <c r="D14399" i="8"/>
  <c r="D14400" i="8"/>
  <c r="D14401" i="8"/>
  <c r="D14402" i="8"/>
  <c r="D14403" i="8"/>
  <c r="D14404" i="8"/>
  <c r="D14405" i="8"/>
  <c r="D14406" i="8"/>
  <c r="D14407" i="8"/>
  <c r="D14408" i="8"/>
  <c r="D14409" i="8"/>
  <c r="D14410" i="8"/>
  <c r="D14411" i="8"/>
  <c r="D14412" i="8"/>
  <c r="D14413" i="8"/>
  <c r="D14414" i="8"/>
  <c r="D14415" i="8"/>
  <c r="D14416" i="8"/>
  <c r="D14417" i="8"/>
  <c r="D14418" i="8"/>
  <c r="D14419" i="8"/>
  <c r="D14420" i="8"/>
  <c r="D14421" i="8"/>
  <c r="D14422" i="8"/>
  <c r="D14423" i="8"/>
  <c r="D14424" i="8"/>
  <c r="D14425" i="8"/>
  <c r="D14426" i="8"/>
  <c r="D14427" i="8"/>
  <c r="D14428" i="8"/>
  <c r="D14429" i="8"/>
  <c r="D14430" i="8"/>
  <c r="D14431" i="8"/>
  <c r="D14432" i="8"/>
  <c r="D14433" i="8"/>
  <c r="D14434" i="8"/>
  <c r="D14435" i="8"/>
  <c r="D14436" i="8"/>
  <c r="D14437" i="8"/>
  <c r="D14438" i="8"/>
  <c r="D14439" i="8"/>
  <c r="D14440" i="8"/>
  <c r="D14441" i="8"/>
  <c r="D14442" i="8"/>
  <c r="D14443" i="8"/>
  <c r="D14444" i="8"/>
  <c r="D14445" i="8"/>
  <c r="D14446" i="8"/>
  <c r="D14447" i="8"/>
  <c r="D14448" i="8"/>
  <c r="D14449" i="8"/>
  <c r="D14450" i="8"/>
  <c r="D14451" i="8"/>
  <c r="D14452" i="8"/>
  <c r="D14453" i="8"/>
  <c r="D14454" i="8"/>
  <c r="D14455" i="8"/>
  <c r="D14456" i="8"/>
  <c r="D14457" i="8"/>
  <c r="D14458" i="8"/>
  <c r="D14459" i="8"/>
  <c r="D14460" i="8"/>
  <c r="D14461" i="8"/>
  <c r="D14462" i="8"/>
  <c r="D14463" i="8"/>
  <c r="D14464" i="8"/>
  <c r="D14465" i="8"/>
  <c r="D14466" i="8"/>
  <c r="D14467" i="8"/>
  <c r="D14468" i="8"/>
  <c r="D14469" i="8"/>
  <c r="D14470" i="8"/>
  <c r="D14471" i="8"/>
  <c r="D14472" i="8"/>
  <c r="D14473" i="8"/>
  <c r="D14474" i="8"/>
  <c r="D14475" i="8"/>
  <c r="D14476" i="8"/>
  <c r="D14477" i="8"/>
  <c r="D14478" i="8"/>
  <c r="D14479" i="8"/>
  <c r="D14480" i="8"/>
  <c r="D14481" i="8"/>
  <c r="D14482" i="8"/>
  <c r="D14483" i="8"/>
  <c r="D14484" i="8"/>
  <c r="D14485" i="8"/>
  <c r="D14486" i="8"/>
  <c r="D14487" i="8"/>
  <c r="D14488" i="8"/>
  <c r="D14489" i="8"/>
  <c r="D14490" i="8"/>
  <c r="D14491" i="8"/>
  <c r="D14492" i="8"/>
  <c r="D14493" i="8"/>
  <c r="D14494" i="8"/>
  <c r="D14495" i="8"/>
  <c r="D14496" i="8"/>
  <c r="D14497" i="8"/>
  <c r="D14498" i="8"/>
  <c r="D14499" i="8"/>
  <c r="D14500" i="8"/>
  <c r="D14501" i="8"/>
  <c r="D14502" i="8"/>
  <c r="D14503" i="8"/>
  <c r="D14504" i="8"/>
  <c r="D14505" i="8"/>
  <c r="D14506" i="8"/>
  <c r="D14507" i="8"/>
  <c r="D14508" i="8"/>
  <c r="D14509" i="8"/>
  <c r="D14510" i="8"/>
  <c r="D14511" i="8"/>
  <c r="D14512" i="8"/>
  <c r="D14513" i="8"/>
  <c r="D14514" i="8"/>
  <c r="D14515" i="8"/>
  <c r="D14516" i="8"/>
  <c r="D14517" i="8"/>
  <c r="D14518" i="8"/>
  <c r="D14519" i="8"/>
  <c r="D14520" i="8"/>
  <c r="D14521" i="8"/>
  <c r="D14522" i="8"/>
  <c r="D14523" i="8"/>
  <c r="D14524" i="8"/>
  <c r="D14525" i="8"/>
  <c r="D14526" i="8"/>
  <c r="D14527" i="8"/>
  <c r="D14528" i="8"/>
  <c r="D14529" i="8"/>
  <c r="D14530" i="8"/>
  <c r="D14531" i="8"/>
  <c r="D14532" i="8"/>
  <c r="D14533" i="8"/>
  <c r="D14534" i="8"/>
  <c r="D14535" i="8"/>
  <c r="D14536" i="8"/>
  <c r="D14537" i="8"/>
  <c r="D14538" i="8"/>
  <c r="D14539" i="8"/>
  <c r="D14540" i="8"/>
  <c r="D14541" i="8"/>
  <c r="D14542" i="8"/>
  <c r="D14543" i="8"/>
  <c r="D14544" i="8"/>
  <c r="D14545" i="8"/>
  <c r="D14546" i="8"/>
  <c r="D14547" i="8"/>
  <c r="D14548" i="8"/>
  <c r="D14549" i="8"/>
  <c r="D14550" i="8"/>
  <c r="D14551" i="8"/>
  <c r="D14552" i="8"/>
  <c r="D14553" i="8"/>
  <c r="D14554" i="8"/>
  <c r="D14555" i="8"/>
  <c r="D14556" i="8"/>
  <c r="D14557" i="8"/>
  <c r="D14558" i="8"/>
  <c r="D14559" i="8"/>
  <c r="D14560" i="8"/>
  <c r="D14561" i="8"/>
  <c r="D14562" i="8"/>
  <c r="D14563" i="8"/>
  <c r="D14564" i="8"/>
  <c r="D14565" i="8"/>
  <c r="D14566" i="8"/>
  <c r="D14567" i="8"/>
  <c r="D14568" i="8"/>
  <c r="D14569" i="8"/>
  <c r="D14570" i="8"/>
  <c r="D14571" i="8"/>
  <c r="D14572" i="8"/>
  <c r="D14573" i="8"/>
  <c r="D14574" i="8"/>
  <c r="D14575" i="8"/>
  <c r="D14576" i="8"/>
  <c r="D14577" i="8"/>
  <c r="D14578" i="8"/>
  <c r="D14579" i="8"/>
  <c r="D14580" i="8"/>
  <c r="D14581" i="8"/>
  <c r="D14582" i="8"/>
  <c r="D14583" i="8"/>
  <c r="D14584" i="8"/>
  <c r="D14585" i="8"/>
  <c r="D14586" i="8"/>
  <c r="D14587" i="8"/>
  <c r="D14588" i="8"/>
  <c r="D14589" i="8"/>
  <c r="D14590" i="8"/>
  <c r="D14591" i="8"/>
  <c r="D14592" i="8"/>
  <c r="D14593" i="8"/>
  <c r="D14594" i="8"/>
  <c r="D14595" i="8"/>
  <c r="D14596" i="8"/>
  <c r="D14597" i="8"/>
  <c r="D14598" i="8"/>
  <c r="D14599" i="8"/>
  <c r="D14600" i="8"/>
  <c r="D14601" i="8"/>
  <c r="D14602" i="8"/>
  <c r="D14603" i="8"/>
  <c r="D14604" i="8"/>
  <c r="D14605" i="8"/>
  <c r="D14606" i="8"/>
  <c r="D14607" i="8"/>
  <c r="D14608" i="8"/>
  <c r="D14609" i="8"/>
  <c r="D14610" i="8"/>
  <c r="D14611" i="8"/>
  <c r="D14612" i="8"/>
  <c r="D14613" i="8"/>
  <c r="D14614" i="8"/>
  <c r="D14615" i="8"/>
  <c r="D14616" i="8"/>
  <c r="D14617" i="8"/>
  <c r="D14618" i="8"/>
  <c r="D14619" i="8"/>
  <c r="D14620" i="8"/>
  <c r="D14621" i="8"/>
  <c r="D14622" i="8"/>
  <c r="D14623" i="8"/>
  <c r="D14624" i="8"/>
  <c r="D14625" i="8"/>
  <c r="D14626" i="8"/>
  <c r="D14627" i="8"/>
  <c r="D14628" i="8"/>
  <c r="D14629" i="8"/>
  <c r="D14630" i="8"/>
  <c r="D14631" i="8"/>
  <c r="D14632" i="8"/>
  <c r="D14633" i="8"/>
  <c r="D14634" i="8"/>
  <c r="D14635" i="8"/>
  <c r="D14636" i="8"/>
  <c r="D14637" i="8"/>
  <c r="D14638" i="8"/>
  <c r="D14639" i="8"/>
  <c r="D14640" i="8"/>
  <c r="D14641" i="8"/>
  <c r="D14642" i="8"/>
  <c r="D14643" i="8"/>
  <c r="D14644" i="8"/>
  <c r="D14645" i="8"/>
  <c r="D14646" i="8"/>
  <c r="D14647" i="8"/>
  <c r="D14648" i="8"/>
  <c r="D14649" i="8"/>
  <c r="D14650" i="8"/>
  <c r="D14651" i="8"/>
  <c r="D14652" i="8"/>
  <c r="D14653" i="8"/>
  <c r="D14654" i="8"/>
  <c r="D14655" i="8"/>
  <c r="D14656" i="8"/>
  <c r="D14657" i="8"/>
  <c r="D14658" i="8"/>
  <c r="D14659" i="8"/>
  <c r="D14660" i="8"/>
  <c r="D14661" i="8"/>
  <c r="D14662" i="8"/>
  <c r="D14663" i="8"/>
  <c r="D14664" i="8"/>
  <c r="D14665" i="8"/>
  <c r="D14666" i="8"/>
  <c r="D14667" i="8"/>
  <c r="D14668" i="8"/>
  <c r="D14669" i="8"/>
  <c r="D14670" i="8"/>
  <c r="D14671" i="8"/>
  <c r="D14672" i="8"/>
  <c r="D14673" i="8"/>
  <c r="D14674" i="8"/>
  <c r="D14675" i="8"/>
  <c r="D14676" i="8"/>
  <c r="D14677" i="8"/>
  <c r="D14678" i="8"/>
  <c r="D14679" i="8"/>
  <c r="D14680" i="8"/>
  <c r="D14681" i="8"/>
  <c r="D14682" i="8"/>
  <c r="D14683" i="8"/>
  <c r="D14684" i="8"/>
  <c r="D14685" i="8"/>
  <c r="D14686" i="8"/>
  <c r="D14687" i="8"/>
  <c r="D14688" i="8"/>
  <c r="D14689" i="8"/>
  <c r="D14690" i="8"/>
  <c r="D14691" i="8"/>
  <c r="D14692" i="8"/>
  <c r="D14693" i="8"/>
  <c r="D14694" i="8"/>
  <c r="D14695" i="8"/>
  <c r="D14696" i="8"/>
  <c r="D14697" i="8"/>
  <c r="D14698" i="8"/>
  <c r="D14699" i="8"/>
  <c r="D14700" i="8"/>
  <c r="D14701" i="8"/>
  <c r="D14702" i="8"/>
  <c r="D14703" i="8"/>
  <c r="D14704" i="8"/>
  <c r="D14705" i="8"/>
  <c r="D14706" i="8"/>
  <c r="D14707" i="8"/>
  <c r="D14708" i="8"/>
  <c r="D14709" i="8"/>
  <c r="D14710" i="8"/>
  <c r="D14711" i="8"/>
  <c r="D14712" i="8"/>
  <c r="D14713" i="8"/>
  <c r="D14714" i="8"/>
  <c r="D14715" i="8"/>
  <c r="D14716" i="8"/>
  <c r="D14717" i="8"/>
  <c r="D14718" i="8"/>
  <c r="D14719" i="8"/>
  <c r="D14720" i="8"/>
  <c r="D14721" i="8"/>
  <c r="D14722" i="8"/>
  <c r="D14723" i="8"/>
  <c r="D14724" i="8"/>
  <c r="D14725" i="8"/>
  <c r="D14726" i="8"/>
  <c r="D14727" i="8"/>
  <c r="D14728" i="8"/>
  <c r="D14729" i="8"/>
  <c r="D14730" i="8"/>
  <c r="D14731" i="8"/>
  <c r="D14732" i="8"/>
  <c r="D14733" i="8"/>
  <c r="D14734" i="8"/>
  <c r="D14735" i="8"/>
  <c r="D14736" i="8"/>
  <c r="D14737" i="8"/>
  <c r="D14738" i="8"/>
  <c r="D14739" i="8"/>
  <c r="D14740" i="8"/>
  <c r="D14741" i="8"/>
  <c r="D14742" i="8"/>
  <c r="D14743" i="8"/>
  <c r="D14744" i="8"/>
  <c r="D14745" i="8"/>
  <c r="D14746" i="8"/>
  <c r="D14747" i="8"/>
  <c r="D14748" i="8"/>
  <c r="D14749" i="8"/>
  <c r="D14750" i="8"/>
  <c r="D14751" i="8"/>
  <c r="D14752" i="8"/>
  <c r="D14753" i="8"/>
  <c r="D14754" i="8"/>
  <c r="D14755" i="8"/>
  <c r="D14756" i="8"/>
  <c r="D14757" i="8"/>
  <c r="D14758" i="8"/>
  <c r="D14759" i="8"/>
  <c r="D14760" i="8"/>
  <c r="D14761" i="8"/>
  <c r="D14762" i="8"/>
  <c r="D14763" i="8"/>
  <c r="D14764" i="8"/>
  <c r="D14765" i="8"/>
  <c r="D14766" i="8"/>
  <c r="D14767" i="8"/>
  <c r="D14768" i="8"/>
  <c r="D14769" i="8"/>
  <c r="D14770" i="8"/>
  <c r="D14771" i="8"/>
  <c r="D14772" i="8"/>
  <c r="D14773" i="8"/>
  <c r="D14774" i="8"/>
  <c r="D14775" i="8"/>
  <c r="D14776" i="8"/>
  <c r="D14777" i="8"/>
  <c r="D14778" i="8"/>
  <c r="D14779" i="8"/>
  <c r="D14780" i="8"/>
  <c r="D14781" i="8"/>
  <c r="D14782" i="8"/>
  <c r="D14783" i="8"/>
  <c r="D14784" i="8"/>
  <c r="D14785" i="8"/>
  <c r="D14786" i="8"/>
  <c r="D14787" i="8"/>
  <c r="D14788" i="8"/>
  <c r="D14789" i="8"/>
  <c r="D14790" i="8"/>
  <c r="D14791" i="8"/>
  <c r="D14792" i="8"/>
  <c r="D14793" i="8"/>
  <c r="D14794" i="8"/>
  <c r="D14795" i="8"/>
  <c r="D14796" i="8"/>
  <c r="D14797" i="8"/>
  <c r="D14798" i="8"/>
  <c r="D14799" i="8"/>
  <c r="D14800" i="8"/>
  <c r="D14801" i="8"/>
  <c r="D14802" i="8"/>
  <c r="D14803" i="8"/>
  <c r="D14804" i="8"/>
  <c r="D14805" i="8"/>
  <c r="D14806" i="8"/>
  <c r="D14807" i="8"/>
  <c r="D14808" i="8"/>
  <c r="D14809" i="8"/>
  <c r="D14810" i="8"/>
  <c r="D14811" i="8"/>
  <c r="D14812" i="8"/>
  <c r="D14813" i="8"/>
  <c r="D14814" i="8"/>
  <c r="D14815" i="8"/>
  <c r="D14816" i="8"/>
  <c r="D14817" i="8"/>
  <c r="D14818" i="8"/>
  <c r="D14819" i="8"/>
  <c r="D14820" i="8"/>
  <c r="D14821" i="8"/>
  <c r="D14822" i="8"/>
  <c r="D14823" i="8"/>
  <c r="D14824" i="8"/>
  <c r="D14825" i="8"/>
  <c r="D14826" i="8"/>
  <c r="D14827" i="8"/>
  <c r="D14828" i="8"/>
  <c r="D14829" i="8"/>
  <c r="D14830" i="8"/>
  <c r="D14831" i="8"/>
  <c r="D14832" i="8"/>
  <c r="D14833" i="8"/>
  <c r="D14834" i="8"/>
  <c r="D14835" i="8"/>
  <c r="D14836" i="8"/>
  <c r="D14837" i="8"/>
  <c r="D14838" i="8"/>
  <c r="D14839" i="8"/>
  <c r="D14840" i="8"/>
  <c r="D14841" i="8"/>
  <c r="D14842" i="8"/>
  <c r="D14843" i="8"/>
  <c r="D14844" i="8"/>
  <c r="D14845" i="8"/>
  <c r="D14846" i="8"/>
  <c r="D14847" i="8"/>
  <c r="D14848" i="8"/>
  <c r="D14849" i="8"/>
  <c r="D14850" i="8"/>
  <c r="D14851" i="8"/>
  <c r="D14852" i="8"/>
  <c r="D14853" i="8"/>
  <c r="D14854" i="8"/>
  <c r="D14855" i="8"/>
  <c r="D14856" i="8"/>
  <c r="D14857" i="8"/>
  <c r="D14858" i="8"/>
  <c r="D14859" i="8"/>
  <c r="D14860" i="8"/>
  <c r="D14861" i="8"/>
  <c r="D14862" i="8"/>
  <c r="D14863" i="8"/>
  <c r="D14864" i="8"/>
  <c r="D14865" i="8"/>
  <c r="D14866" i="8"/>
  <c r="D14867" i="8"/>
  <c r="D14868" i="8"/>
  <c r="D14869" i="8"/>
  <c r="D14870" i="8"/>
  <c r="D14871" i="8"/>
  <c r="D14872" i="8"/>
  <c r="D14873" i="8"/>
  <c r="D14874" i="8"/>
  <c r="D14875" i="8"/>
  <c r="D14876" i="8"/>
  <c r="D14877" i="8"/>
  <c r="D14878" i="8"/>
  <c r="D14879" i="8"/>
  <c r="D14880" i="8"/>
  <c r="D14881" i="8"/>
  <c r="D14882" i="8"/>
  <c r="D14883" i="8"/>
  <c r="D14884" i="8"/>
  <c r="D14885" i="8"/>
  <c r="D14886" i="8"/>
  <c r="D14887" i="8"/>
  <c r="D14888" i="8"/>
  <c r="D14889" i="8"/>
  <c r="D14890" i="8"/>
  <c r="D14891" i="8"/>
  <c r="D14892" i="8"/>
  <c r="D14893" i="8"/>
  <c r="D14894" i="8"/>
  <c r="D14895" i="8"/>
  <c r="D14896" i="8"/>
  <c r="D14897" i="8"/>
  <c r="D14898" i="8"/>
  <c r="D14899" i="8"/>
  <c r="D14900" i="8"/>
  <c r="D14901" i="8"/>
  <c r="D14902" i="8"/>
  <c r="D14903" i="8"/>
  <c r="D14904" i="8"/>
  <c r="D14905" i="8"/>
  <c r="D14906" i="8"/>
  <c r="D14907" i="8"/>
  <c r="D14908" i="8"/>
  <c r="D14909" i="8"/>
  <c r="D14910" i="8"/>
  <c r="D14911" i="8"/>
  <c r="D14912" i="8"/>
  <c r="D14913" i="8"/>
  <c r="D14914" i="8"/>
  <c r="D14915" i="8"/>
  <c r="D14916" i="8"/>
  <c r="D14917" i="8"/>
  <c r="D14918" i="8"/>
  <c r="D14919" i="8"/>
  <c r="D14920" i="8"/>
  <c r="D14921" i="8"/>
  <c r="D14922" i="8"/>
  <c r="D14923" i="8"/>
  <c r="D14924" i="8"/>
  <c r="D14925" i="8"/>
  <c r="D14926" i="8"/>
  <c r="D14927" i="8"/>
  <c r="D14928" i="8"/>
  <c r="D14929" i="8"/>
  <c r="D14930" i="8"/>
  <c r="D14931" i="8"/>
  <c r="D14932" i="8"/>
  <c r="D14933" i="8"/>
  <c r="D14934" i="8"/>
  <c r="D14935" i="8"/>
  <c r="D14936" i="8"/>
  <c r="D14937" i="8"/>
  <c r="D14938" i="8"/>
  <c r="D14939" i="8"/>
  <c r="D14940" i="8"/>
  <c r="D14941" i="8"/>
  <c r="D14942" i="8"/>
  <c r="D14943" i="8"/>
  <c r="D14944" i="8"/>
  <c r="D14945" i="8"/>
  <c r="D14946" i="8"/>
  <c r="D14947" i="8"/>
  <c r="D14948" i="8"/>
  <c r="D14949" i="8"/>
  <c r="D14950" i="8"/>
  <c r="D14951" i="8"/>
  <c r="D14952" i="8"/>
  <c r="D14953" i="8"/>
  <c r="D14954" i="8"/>
  <c r="D14955" i="8"/>
  <c r="D14956" i="8"/>
  <c r="D14957" i="8"/>
  <c r="D14958" i="8"/>
  <c r="D14959" i="8"/>
  <c r="D14960" i="8"/>
  <c r="D14961" i="8"/>
  <c r="D14962" i="8"/>
  <c r="D14963" i="8"/>
  <c r="D14964" i="8"/>
  <c r="D14965" i="8"/>
  <c r="D14966" i="8"/>
  <c r="D14967" i="8"/>
  <c r="D14968" i="8"/>
  <c r="D14969" i="8"/>
  <c r="D14970" i="8"/>
  <c r="D14971" i="8"/>
  <c r="D14972" i="8"/>
  <c r="D14973" i="8"/>
  <c r="D14974" i="8"/>
  <c r="D14975" i="8"/>
  <c r="D14976" i="8"/>
  <c r="D14977" i="8"/>
  <c r="D14978" i="8"/>
  <c r="D14979" i="8"/>
  <c r="D14980" i="8"/>
  <c r="D14981" i="8"/>
  <c r="D14982" i="8"/>
  <c r="D14983" i="8"/>
  <c r="D14984" i="8"/>
  <c r="D14985" i="8"/>
  <c r="D14986" i="8"/>
  <c r="D14987" i="8"/>
  <c r="D14988" i="8"/>
  <c r="D14989" i="8"/>
  <c r="D14990" i="8"/>
  <c r="D14991" i="8"/>
  <c r="D14992" i="8"/>
  <c r="D14993" i="8"/>
  <c r="D14994" i="8"/>
  <c r="D14995" i="8"/>
  <c r="D14996" i="8"/>
  <c r="D14997" i="8"/>
  <c r="D14998" i="8"/>
  <c r="D14999" i="8"/>
  <c r="D15000" i="8"/>
  <c r="D15001" i="8"/>
  <c r="D15002" i="8"/>
  <c r="D15003" i="8"/>
  <c r="D15004" i="8"/>
  <c r="D15005" i="8"/>
  <c r="D15006" i="8"/>
  <c r="D15007" i="8"/>
  <c r="D15008" i="8"/>
  <c r="D15009" i="8"/>
  <c r="D15010" i="8"/>
  <c r="D15011" i="8"/>
  <c r="D15012" i="8"/>
  <c r="D15013" i="8"/>
  <c r="D15014" i="8"/>
  <c r="D15015" i="8"/>
  <c r="D15016" i="8"/>
  <c r="D15017" i="8"/>
  <c r="D15018" i="8"/>
  <c r="D15019" i="8"/>
  <c r="D15020" i="8"/>
  <c r="D15021" i="8"/>
  <c r="D15022" i="8"/>
  <c r="D15023" i="8"/>
  <c r="D15024" i="8"/>
  <c r="D15025" i="8"/>
  <c r="D15026" i="8"/>
  <c r="D15027" i="8"/>
  <c r="D15028" i="8"/>
  <c r="D15029" i="8"/>
  <c r="D15030" i="8"/>
  <c r="D15031" i="8"/>
  <c r="D15032" i="8"/>
  <c r="D15033" i="8"/>
  <c r="D15034" i="8"/>
  <c r="D15035" i="8"/>
  <c r="D15036" i="8"/>
  <c r="D15037" i="8"/>
  <c r="D15038" i="8"/>
  <c r="D15039" i="8"/>
  <c r="D15040" i="8"/>
  <c r="D15041" i="8"/>
  <c r="D15042" i="8"/>
  <c r="D15043" i="8"/>
  <c r="D15044" i="8"/>
  <c r="D15045" i="8"/>
  <c r="D15046" i="8"/>
  <c r="D15047" i="8"/>
  <c r="D15048" i="8"/>
  <c r="D15049" i="8"/>
  <c r="D15050" i="8"/>
  <c r="D15051" i="8"/>
  <c r="D15052" i="8"/>
  <c r="D15053" i="8"/>
  <c r="D15054" i="8"/>
  <c r="D15055" i="8"/>
  <c r="D15056" i="8"/>
  <c r="D15057" i="8"/>
  <c r="D15058" i="8"/>
  <c r="D15059" i="8"/>
  <c r="D15060" i="8"/>
  <c r="D15061" i="8"/>
  <c r="D15062" i="8"/>
  <c r="D15063" i="8"/>
  <c r="D15064" i="8"/>
  <c r="D15065" i="8"/>
  <c r="D15066" i="8"/>
  <c r="D15067" i="8"/>
  <c r="D15068" i="8"/>
  <c r="D15069" i="8"/>
  <c r="D15070" i="8"/>
  <c r="D15071" i="8"/>
  <c r="D15072" i="8"/>
  <c r="D15073" i="8"/>
  <c r="D15074" i="8"/>
  <c r="D15075" i="8"/>
  <c r="D15076" i="8"/>
  <c r="D15077" i="8"/>
  <c r="D15078" i="8"/>
  <c r="D15079" i="8"/>
  <c r="D15080" i="8"/>
  <c r="D15081" i="8"/>
  <c r="D15082" i="8"/>
  <c r="D15083" i="8"/>
  <c r="D15084" i="8"/>
  <c r="D15085" i="8"/>
  <c r="D15086" i="8"/>
  <c r="D15087" i="8"/>
  <c r="D15088" i="8"/>
  <c r="D15089" i="8"/>
  <c r="D15090" i="8"/>
  <c r="D15091" i="8"/>
  <c r="D15092" i="8"/>
  <c r="D15093" i="8"/>
  <c r="D15094" i="8"/>
  <c r="D15095" i="8"/>
  <c r="D15096" i="8"/>
  <c r="D15097" i="8"/>
  <c r="D15098" i="8"/>
  <c r="D15099" i="8"/>
  <c r="D15100" i="8"/>
  <c r="D15101" i="8"/>
  <c r="D15102" i="8"/>
  <c r="D15103" i="8"/>
  <c r="D15104" i="8"/>
  <c r="D15105" i="8"/>
  <c r="D15106" i="8"/>
  <c r="D15107" i="8"/>
  <c r="D15108" i="8"/>
  <c r="D15109" i="8"/>
  <c r="D15110" i="8"/>
  <c r="D15111" i="8"/>
  <c r="D15112" i="8"/>
  <c r="D15113" i="8"/>
  <c r="D15114" i="8"/>
  <c r="D15115" i="8"/>
  <c r="D15116" i="8"/>
  <c r="F35" i="12" l="1"/>
  <c r="G35" i="12" s="1"/>
  <c r="F37" i="12"/>
  <c r="G37" i="12" s="1"/>
  <c r="F32" i="12"/>
  <c r="G32" i="12" s="1"/>
  <c r="F33" i="12"/>
  <c r="G33" i="12" s="1"/>
  <c r="F36" i="12"/>
  <c r="G36" i="12" s="1"/>
  <c r="F34" i="12"/>
  <c r="G34" i="12" s="1"/>
  <c r="E37" i="12"/>
  <c r="D32" i="12"/>
  <c r="E32"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Charlie Beach</author>
  </authors>
  <commentList>
    <comment ref="U1" authorId="0" shapeId="0" xr:uid="{94D852C2-932A-4C92-AD07-B3D78A80DB15}">
      <text>
        <r>
          <rPr>
            <b/>
            <sz val="9"/>
            <color indexed="81"/>
            <rFont val="Tahoma"/>
            <family val="2"/>
          </rPr>
          <t>Charlie Beach:</t>
        </r>
        <r>
          <rPr>
            <sz val="9"/>
            <color indexed="81"/>
            <rFont val="Tahoma"/>
            <family val="2"/>
          </rPr>
          <t xml:space="preserve">
Source:
https://www.macrotrends.net/2016/10-year-treasury-bond-rate-yield-chart</t>
        </r>
      </text>
    </comment>
  </commentList>
</comments>
</file>

<file path=xl/sharedStrings.xml><?xml version="1.0" encoding="utf-8"?>
<sst xmlns="http://schemas.openxmlformats.org/spreadsheetml/2006/main" count="16487" uniqueCount="2129">
  <si>
    <t>return</t>
  </si>
  <si>
    <t>std</t>
  </si>
  <si>
    <t>skew</t>
  </si>
  <si>
    <t>kurt</t>
  </si>
  <si>
    <t>alpha</t>
  </si>
  <si>
    <t>beta</t>
  </si>
  <si>
    <t>RSQ</t>
  </si>
  <si>
    <t>p_value</t>
  </si>
  <si>
    <t>std_err</t>
  </si>
  <si>
    <t>AAN</t>
  </si>
  <si>
    <t>AAON</t>
  </si>
  <si>
    <t>AAPL</t>
  </si>
  <si>
    <t>ABM</t>
  </si>
  <si>
    <t>ABMD</t>
  </si>
  <si>
    <t>ACHC</t>
  </si>
  <si>
    <t>ACN</t>
  </si>
  <si>
    <t>ACOR</t>
  </si>
  <si>
    <t>ADM</t>
  </si>
  <si>
    <t>ADP</t>
  </si>
  <si>
    <t>AEIS</t>
  </si>
  <si>
    <t>AEL</t>
  </si>
  <si>
    <t>AEO</t>
  </si>
  <si>
    <t>AEP</t>
  </si>
  <si>
    <t>AGCO</t>
  </si>
  <si>
    <t>AGO</t>
  </si>
  <si>
    <t>AIMC</t>
  </si>
  <si>
    <t>AIR</t>
  </si>
  <si>
    <t>AIZ</t>
  </si>
  <si>
    <t>AJG</t>
  </si>
  <si>
    <t>ALL</t>
  </si>
  <si>
    <t>AME</t>
  </si>
  <si>
    <t>AMKR</t>
  </si>
  <si>
    <t>AMN</t>
  </si>
  <si>
    <t>AMT</t>
  </si>
  <si>
    <t>AMTD</t>
  </si>
  <si>
    <t>AMWD</t>
  </si>
  <si>
    <t>ANDE</t>
  </si>
  <si>
    <t>ANF</t>
  </si>
  <si>
    <t>ANTM</t>
  </si>
  <si>
    <t>AOBC</t>
  </si>
  <si>
    <t>APH</t>
  </si>
  <si>
    <t>ARCB</t>
  </si>
  <si>
    <t>ARGO</t>
  </si>
  <si>
    <t>AROC</t>
  </si>
  <si>
    <t>ARW</t>
  </si>
  <si>
    <t>ASB</t>
  </si>
  <si>
    <t>ASH</t>
  </si>
  <si>
    <t>ASTE</t>
  </si>
  <si>
    <t>ATO</t>
  </si>
  <si>
    <t>ATR</t>
  </si>
  <si>
    <t>AVY</t>
  </si>
  <si>
    <t>AWI</t>
  </si>
  <si>
    <t>AWR</t>
  </si>
  <si>
    <t>AXAS</t>
  </si>
  <si>
    <t>AXL</t>
  </si>
  <si>
    <t>AXP</t>
  </si>
  <si>
    <t>AXS</t>
  </si>
  <si>
    <t>BAX</t>
  </si>
  <si>
    <t>BBBY</t>
  </si>
  <si>
    <t>BBI</t>
  </si>
  <si>
    <t>BCOR</t>
  </si>
  <si>
    <t>BDX</t>
  </si>
  <si>
    <t>BEN</t>
  </si>
  <si>
    <t>BGFV</t>
  </si>
  <si>
    <t>BHE</t>
  </si>
  <si>
    <t>BIIB</t>
  </si>
  <si>
    <t>BIO</t>
  </si>
  <si>
    <t>BK</t>
  </si>
  <si>
    <t>BKD</t>
  </si>
  <si>
    <t>BLDR</t>
  </si>
  <si>
    <t>BLK</t>
  </si>
  <si>
    <t>BMY</t>
  </si>
  <si>
    <t>BPOP</t>
  </si>
  <si>
    <t>BRKS</t>
  </si>
  <si>
    <t>BSX</t>
  </si>
  <si>
    <t>BXS</t>
  </si>
  <si>
    <t>C</t>
  </si>
  <si>
    <t>CAG</t>
  </si>
  <si>
    <t>CAI</t>
  </si>
  <si>
    <t>CAKE</t>
  </si>
  <si>
    <t>CASY</t>
  </si>
  <si>
    <t>CBRL</t>
  </si>
  <si>
    <t>CDNS</t>
  </si>
  <si>
    <t>CFR</t>
  </si>
  <si>
    <t>CGNX</t>
  </si>
  <si>
    <t>CHD</t>
  </si>
  <si>
    <t>CI</t>
  </si>
  <si>
    <t>CIR</t>
  </si>
  <si>
    <t>CL</t>
  </si>
  <si>
    <t>CLR</t>
  </si>
  <si>
    <t>CMC</t>
  </si>
  <si>
    <t>CMCSA</t>
  </si>
  <si>
    <t>CME</t>
  </si>
  <si>
    <t>CMP</t>
  </si>
  <si>
    <t>CMS</t>
  </si>
  <si>
    <t>CNMD</t>
  </si>
  <si>
    <t>CNO</t>
  </si>
  <si>
    <t>CONN</t>
  </si>
  <si>
    <t>COO</t>
  </si>
  <si>
    <t>COP</t>
  </si>
  <si>
    <t>CPRT</t>
  </si>
  <si>
    <t>CR</t>
  </si>
  <si>
    <t>CRL</t>
  </si>
  <si>
    <t>CSCO</t>
  </si>
  <si>
    <t>CSGS</t>
  </si>
  <si>
    <t>CTAS</t>
  </si>
  <si>
    <t>CTB</t>
  </si>
  <si>
    <t>CTSH</t>
  </si>
  <si>
    <t>CVI</t>
  </si>
  <si>
    <t>CVS</t>
  </si>
  <si>
    <t>CVX</t>
  </si>
  <si>
    <t>CW</t>
  </si>
  <si>
    <t>CWT</t>
  </si>
  <si>
    <t>CYH</t>
  </si>
  <si>
    <t>DAKT</t>
  </si>
  <si>
    <t>DAL</t>
  </si>
  <si>
    <t>DDS</t>
  </si>
  <si>
    <t>DE</t>
  </si>
  <si>
    <t>DGX</t>
  </si>
  <si>
    <t>DHI</t>
  </si>
  <si>
    <t>DHR</t>
  </si>
  <si>
    <t>DIOD</t>
  </si>
  <si>
    <t>DK</t>
  </si>
  <si>
    <t>DNR</t>
  </si>
  <si>
    <t>DOX</t>
  </si>
  <si>
    <t>DRQ</t>
  </si>
  <si>
    <t>DTE</t>
  </si>
  <si>
    <t>DVN</t>
  </si>
  <si>
    <t>EBAY</t>
  </si>
  <si>
    <t>EBIX</t>
  </si>
  <si>
    <t>ECOL</t>
  </si>
  <si>
    <t>EEM</t>
  </si>
  <si>
    <t>EGY</t>
  </si>
  <si>
    <t>EIG</t>
  </si>
  <si>
    <t>EL</t>
  </si>
  <si>
    <t>EME</t>
  </si>
  <si>
    <t>EMN</t>
  </si>
  <si>
    <t>EOG</t>
  </si>
  <si>
    <t>EPC</t>
  </si>
  <si>
    <t>ETH</t>
  </si>
  <si>
    <t>ETN</t>
  </si>
  <si>
    <t>ETR</t>
  </si>
  <si>
    <t>EVRI</t>
  </si>
  <si>
    <t>EW</t>
  </si>
  <si>
    <t>EWBC</t>
  </si>
  <si>
    <t>EXPD</t>
  </si>
  <si>
    <t>EXTR</t>
  </si>
  <si>
    <t>FCX</t>
  </si>
  <si>
    <t>FDP</t>
  </si>
  <si>
    <t>FFIN</t>
  </si>
  <si>
    <t>FL</t>
  </si>
  <si>
    <t>FLIR</t>
  </si>
  <si>
    <t>FLO</t>
  </si>
  <si>
    <t>FORM</t>
  </si>
  <si>
    <t>FSLR</t>
  </si>
  <si>
    <t>FUL</t>
  </si>
  <si>
    <t>FULT</t>
  </si>
  <si>
    <t>GATX</t>
  </si>
  <si>
    <t>GBCI</t>
  </si>
  <si>
    <t>GE</t>
  </si>
  <si>
    <t>GEF</t>
  </si>
  <si>
    <t>GEO</t>
  </si>
  <si>
    <t>GES</t>
  </si>
  <si>
    <t>GHC</t>
  </si>
  <si>
    <t>GIS</t>
  </si>
  <si>
    <t>GLT</t>
  </si>
  <si>
    <t>GLUU</t>
  </si>
  <si>
    <t>GLW</t>
  </si>
  <si>
    <t>GME</t>
  </si>
  <si>
    <t>GNTX</t>
  </si>
  <si>
    <t>GOOGL</t>
  </si>
  <si>
    <t>GORO</t>
  </si>
  <si>
    <t>GPK</t>
  </si>
  <si>
    <t>GPRE</t>
  </si>
  <si>
    <t>GPS</t>
  </si>
  <si>
    <t>GRMN</t>
  </si>
  <si>
    <t>GS</t>
  </si>
  <si>
    <t>HAE</t>
  </si>
  <si>
    <t>HAL</t>
  </si>
  <si>
    <t>HAS</t>
  </si>
  <si>
    <t>HBAN</t>
  </si>
  <si>
    <t>HD</t>
  </si>
  <si>
    <t>HE</t>
  </si>
  <si>
    <t>HGGGQ</t>
  </si>
  <si>
    <t>HLIT</t>
  </si>
  <si>
    <t>HMN</t>
  </si>
  <si>
    <t>HNGR</t>
  </si>
  <si>
    <t>HNI</t>
  </si>
  <si>
    <t>HOLX</t>
  </si>
  <si>
    <t>HON</t>
  </si>
  <si>
    <t>HOPE</t>
  </si>
  <si>
    <t>HSIC</t>
  </si>
  <si>
    <t>HSY</t>
  </si>
  <si>
    <t>HTLD</t>
  </si>
  <si>
    <t>HUBB</t>
  </si>
  <si>
    <t>HUN</t>
  </si>
  <si>
    <t>HURN</t>
  </si>
  <si>
    <t>HVT</t>
  </si>
  <si>
    <t>HWC</t>
  </si>
  <si>
    <t>IART</t>
  </si>
  <si>
    <t>IBM</t>
  </si>
  <si>
    <t>ICE</t>
  </si>
  <si>
    <t>ICUI</t>
  </si>
  <si>
    <t>IDA</t>
  </si>
  <si>
    <t>IDCC</t>
  </si>
  <si>
    <t>IFF</t>
  </si>
  <si>
    <t>ILMN</t>
  </si>
  <si>
    <t>INFN</t>
  </si>
  <si>
    <t>INFY</t>
  </si>
  <si>
    <t>INGR</t>
  </si>
  <si>
    <t>INT</t>
  </si>
  <si>
    <t>IO</t>
  </si>
  <si>
    <t>IPAR</t>
  </si>
  <si>
    <t>IPGP</t>
  </si>
  <si>
    <t>IPI</t>
  </si>
  <si>
    <t>IRDM</t>
  </si>
  <si>
    <t>ISRG</t>
  </si>
  <si>
    <t>ITGR</t>
  </si>
  <si>
    <t>ITT</t>
  </si>
  <si>
    <t>IWM</t>
  </si>
  <si>
    <t>JACK</t>
  </si>
  <si>
    <t>JAKK</t>
  </si>
  <si>
    <t>JAZZ</t>
  </si>
  <si>
    <t>JBL</t>
  </si>
  <si>
    <t>JBLU</t>
  </si>
  <si>
    <t>JBT</t>
  </si>
  <si>
    <t>JCP</t>
  </si>
  <si>
    <t>JEF</t>
  </si>
  <si>
    <t>JKHY</t>
  </si>
  <si>
    <t>JLL</t>
  </si>
  <si>
    <t>JNJ</t>
  </si>
  <si>
    <t>JNPR</t>
  </si>
  <si>
    <t>JWN</t>
  </si>
  <si>
    <t>KALU</t>
  </si>
  <si>
    <t>KEY</t>
  </si>
  <si>
    <t>KFY</t>
  </si>
  <si>
    <t>KMPR</t>
  </si>
  <si>
    <t>KNL</t>
  </si>
  <si>
    <t>KNX</t>
  </si>
  <si>
    <t>KR</t>
  </si>
  <si>
    <t>KSS</t>
  </si>
  <si>
    <t>LCII</t>
  </si>
  <si>
    <t>LDOS</t>
  </si>
  <si>
    <t>LEN</t>
  </si>
  <si>
    <t>LFUS</t>
  </si>
  <si>
    <t>LGND</t>
  </si>
  <si>
    <t>LII</t>
  </si>
  <si>
    <t>LLY</t>
  </si>
  <si>
    <t>LMNX</t>
  </si>
  <si>
    <t>LMT</t>
  </si>
  <si>
    <t>LNC</t>
  </si>
  <si>
    <t>LNDC</t>
  </si>
  <si>
    <t>LNT</t>
  </si>
  <si>
    <t>LOW</t>
  </si>
  <si>
    <t>LRN</t>
  </si>
  <si>
    <t>LSCC</t>
  </si>
  <si>
    <t>LUV</t>
  </si>
  <si>
    <t>LYV</t>
  </si>
  <si>
    <t>MANT</t>
  </si>
  <si>
    <t>MAS</t>
  </si>
  <si>
    <t>MAT</t>
  </si>
  <si>
    <t>MCHP</t>
  </si>
  <si>
    <t>MCK</t>
  </si>
  <si>
    <t>MDC</t>
  </si>
  <si>
    <t>MDT</t>
  </si>
  <si>
    <t>MDU</t>
  </si>
  <si>
    <t>MGEE</t>
  </si>
  <si>
    <t>MGLN</t>
  </si>
  <si>
    <t>MHK</t>
  </si>
  <si>
    <t>MHLD</t>
  </si>
  <si>
    <t>MHO</t>
  </si>
  <si>
    <t>MMM</t>
  </si>
  <si>
    <t>MOH</t>
  </si>
  <si>
    <t>MOS</t>
  </si>
  <si>
    <t>MRVL</t>
  </si>
  <si>
    <t>MSFT</t>
  </si>
  <si>
    <t>MTB</t>
  </si>
  <si>
    <t>MTH</t>
  </si>
  <si>
    <t>MTSC</t>
  </si>
  <si>
    <t>MTZ</t>
  </si>
  <si>
    <t>MU</t>
  </si>
  <si>
    <t>MUR</t>
  </si>
  <si>
    <t>MYE</t>
  </si>
  <si>
    <t>MYGN</t>
  </si>
  <si>
    <t>MYL</t>
  </si>
  <si>
    <t>NBIX</t>
  </si>
  <si>
    <t>NEM</t>
  </si>
  <si>
    <t>NJR</t>
  </si>
  <si>
    <t>NKE</t>
  </si>
  <si>
    <t>NNI</t>
  </si>
  <si>
    <t>NOC</t>
  </si>
  <si>
    <t>NOG</t>
  </si>
  <si>
    <t>NR</t>
  </si>
  <si>
    <t>NRG</t>
  </si>
  <si>
    <t>NTAP</t>
  </si>
  <si>
    <t>NTCT</t>
  </si>
  <si>
    <t>NTGR</t>
  </si>
  <si>
    <t>NTRS</t>
  </si>
  <si>
    <t>NTUS</t>
  </si>
  <si>
    <t>NUE</t>
  </si>
  <si>
    <t>NUVA</t>
  </si>
  <si>
    <t>NWBI</t>
  </si>
  <si>
    <t>NYT</t>
  </si>
  <si>
    <t>OFG</t>
  </si>
  <si>
    <t>OLN</t>
  </si>
  <si>
    <t>OMI</t>
  </si>
  <si>
    <t>ONB</t>
  </si>
  <si>
    <t>ORCL</t>
  </si>
  <si>
    <t>OSK</t>
  </si>
  <si>
    <t>OTTR</t>
  </si>
  <si>
    <t>PACW</t>
  </si>
  <si>
    <t>PBCT</t>
  </si>
  <si>
    <t>PBH</t>
  </si>
  <si>
    <t>PCAR</t>
  </si>
  <si>
    <t>PCG</t>
  </si>
  <si>
    <t>PDCO</t>
  </si>
  <si>
    <t>PDLI</t>
  </si>
  <si>
    <t>PEG</t>
  </si>
  <si>
    <t>PETS</t>
  </si>
  <si>
    <t>PFE</t>
  </si>
  <si>
    <t>PFS</t>
  </si>
  <si>
    <t>PGNX</t>
  </si>
  <si>
    <t>PKG</t>
  </si>
  <si>
    <t>PLXS</t>
  </si>
  <si>
    <t>POR</t>
  </si>
  <si>
    <t>PPC</t>
  </si>
  <si>
    <t>PPG</t>
  </si>
  <si>
    <t>PPL</t>
  </si>
  <si>
    <t>PRA</t>
  </si>
  <si>
    <t>PRAA</t>
  </si>
  <si>
    <t>PRGO</t>
  </si>
  <si>
    <t>PRGS</t>
  </si>
  <si>
    <t>PRU</t>
  </si>
  <si>
    <t>PWR</t>
  </si>
  <si>
    <t>QCOM</t>
  </si>
  <si>
    <t>RAD</t>
  </si>
  <si>
    <t>RAIL</t>
  </si>
  <si>
    <t>RBC</t>
  </si>
  <si>
    <t>RE</t>
  </si>
  <si>
    <t>RF</t>
  </si>
  <si>
    <t>RGA</t>
  </si>
  <si>
    <t>RGS</t>
  </si>
  <si>
    <t>RL</t>
  </si>
  <si>
    <t>RS</t>
  </si>
  <si>
    <t>SAFM</t>
  </si>
  <si>
    <t>SAH</t>
  </si>
  <si>
    <t>SANM</t>
  </si>
  <si>
    <t>SBGI</t>
  </si>
  <si>
    <t>SCHW</t>
  </si>
  <si>
    <t>SCSC</t>
  </si>
  <si>
    <t>SDRL</t>
  </si>
  <si>
    <t>SEIC</t>
  </si>
  <si>
    <t>SFL</t>
  </si>
  <si>
    <t>SGMO</t>
  </si>
  <si>
    <t>SIRI</t>
  </si>
  <si>
    <t>SJM</t>
  </si>
  <si>
    <t>SKX</t>
  </si>
  <si>
    <t>SKYW</t>
  </si>
  <si>
    <t>SLB</t>
  </si>
  <si>
    <t>SLGN</t>
  </si>
  <si>
    <t>SLM</t>
  </si>
  <si>
    <t>SNA</t>
  </si>
  <si>
    <t>SNBR</t>
  </si>
  <si>
    <t>SNCR</t>
  </si>
  <si>
    <t>SNPS</t>
  </si>
  <si>
    <t>SON</t>
  </si>
  <si>
    <t>SPY</t>
  </si>
  <si>
    <t>SSI</t>
  </si>
  <si>
    <t>SSYS</t>
  </si>
  <si>
    <t>STC</t>
  </si>
  <si>
    <t>STE</t>
  </si>
  <si>
    <t>STLD</t>
  </si>
  <si>
    <t>STRA</t>
  </si>
  <si>
    <t>STT</t>
  </si>
  <si>
    <t>SUP</t>
  </si>
  <si>
    <t>SXT</t>
  </si>
  <si>
    <t>SYK</t>
  </si>
  <si>
    <t>SYKE</t>
  </si>
  <si>
    <t>SYNA</t>
  </si>
  <si>
    <t>SYY</t>
  </si>
  <si>
    <t>TBI</t>
  </si>
  <si>
    <t>TDS</t>
  </si>
  <si>
    <t>TECD</t>
  </si>
  <si>
    <t>TECH</t>
  </si>
  <si>
    <t>TEX</t>
  </si>
  <si>
    <t>TGI</t>
  </si>
  <si>
    <t>THG</t>
  </si>
  <si>
    <t>THO</t>
  </si>
  <si>
    <t>THRM</t>
  </si>
  <si>
    <t>THS</t>
  </si>
  <si>
    <t>TIVO</t>
  </si>
  <si>
    <t>TKR</t>
  </si>
  <si>
    <t>TLRD</t>
  </si>
  <si>
    <t>TRMK</t>
  </si>
  <si>
    <t>TRN</t>
  </si>
  <si>
    <t>TROW</t>
  </si>
  <si>
    <t>TRS</t>
  </si>
  <si>
    <t>TSN</t>
  </si>
  <si>
    <t>TTEC</t>
  </si>
  <si>
    <t>TTWO</t>
  </si>
  <si>
    <t>TXT</t>
  </si>
  <si>
    <t>UCBI</t>
  </si>
  <si>
    <t>UFPI</t>
  </si>
  <si>
    <t>UHAL</t>
  </si>
  <si>
    <t>UMBF</t>
  </si>
  <si>
    <t>UMPQ</t>
  </si>
  <si>
    <t>UNP</t>
  </si>
  <si>
    <t>UNT</t>
  </si>
  <si>
    <t>URBN</t>
  </si>
  <si>
    <t>USM</t>
  </si>
  <si>
    <t>UTHR</t>
  </si>
  <si>
    <t>VAR</t>
  </si>
  <si>
    <t>VG</t>
  </si>
  <si>
    <t>VIVO</t>
  </si>
  <si>
    <t>VLO</t>
  </si>
  <si>
    <t>VLY</t>
  </si>
  <si>
    <t>VMI</t>
  </si>
  <si>
    <t>VSH</t>
  </si>
  <si>
    <t>VVI</t>
  </si>
  <si>
    <t>VZ</t>
  </si>
  <si>
    <t>WAB</t>
  </si>
  <si>
    <t>WAFD</t>
  </si>
  <si>
    <t>WAL</t>
  </si>
  <si>
    <t>WBA</t>
  </si>
  <si>
    <t>WBC</t>
  </si>
  <si>
    <t>WBS</t>
  </si>
  <si>
    <t>WDC</t>
  </si>
  <si>
    <t>WDR</t>
  </si>
  <si>
    <t>WEC</t>
  </si>
  <si>
    <t>WGO</t>
  </si>
  <si>
    <t>WIRE</t>
  </si>
  <si>
    <t>WLK</t>
  </si>
  <si>
    <t>WLL</t>
  </si>
  <si>
    <t>WOR</t>
  </si>
  <si>
    <t>WSM</t>
  </si>
  <si>
    <t>WSO</t>
  </si>
  <si>
    <t>WST</t>
  </si>
  <si>
    <t>WTRG</t>
  </si>
  <si>
    <t>WY</t>
  </si>
  <si>
    <t>XEL</t>
  </si>
  <si>
    <t>XLY</t>
  </si>
  <si>
    <t>XOM</t>
  </si>
  <si>
    <t>XRX</t>
  </si>
  <si>
    <t>ZBH</t>
  </si>
  <si>
    <t>ZBRA</t>
  </si>
  <si>
    <t>ZION</t>
  </si>
  <si>
    <t>ZIOP</t>
  </si>
  <si>
    <t>AAWW</t>
  </si>
  <si>
    <t>ABG</t>
  </si>
  <si>
    <t>ABT</t>
  </si>
  <si>
    <t>ACM</t>
  </si>
  <si>
    <t>ADBE</t>
  </si>
  <si>
    <t>ADC</t>
  </si>
  <si>
    <t>AEGN</t>
  </si>
  <si>
    <t>AEM</t>
  </si>
  <si>
    <t>AES</t>
  </si>
  <si>
    <t>AFG</t>
  </si>
  <si>
    <t>AFL</t>
  </si>
  <si>
    <t>AG</t>
  </si>
  <si>
    <t>AGEN</t>
  </si>
  <si>
    <t>AHT</t>
  </si>
  <si>
    <t>AIG</t>
  </si>
  <si>
    <t>AIN</t>
  </si>
  <si>
    <t>AINV</t>
  </si>
  <si>
    <t>AIT</t>
  </si>
  <si>
    <t>AKAM</t>
  </si>
  <si>
    <t>ALGN</t>
  </si>
  <si>
    <t>ALGT</t>
  </si>
  <si>
    <t>ALK</t>
  </si>
  <si>
    <t>AMAG</t>
  </si>
  <si>
    <t>AMGN</t>
  </si>
  <si>
    <t>AMSC</t>
  </si>
  <si>
    <t>AMZN</t>
  </si>
  <si>
    <t>ANSS</t>
  </si>
  <si>
    <t>AON</t>
  </si>
  <si>
    <t>APA</t>
  </si>
  <si>
    <t>APD</t>
  </si>
  <si>
    <t>APOG</t>
  </si>
  <si>
    <t>ARC</t>
  </si>
  <si>
    <t>ARCC</t>
  </si>
  <si>
    <t>ARNA</t>
  </si>
  <si>
    <t>ASNA</t>
  </si>
  <si>
    <t>ASRT</t>
  </si>
  <si>
    <t>ATGE</t>
  </si>
  <si>
    <t>ATNI</t>
  </si>
  <si>
    <t>AU</t>
  </si>
  <si>
    <t>AUY</t>
  </si>
  <si>
    <t>AVA</t>
  </si>
  <si>
    <t>AVB</t>
  </si>
  <si>
    <t>AVD</t>
  </si>
  <si>
    <t>AVT</t>
  </si>
  <si>
    <t>AX</t>
  </si>
  <si>
    <t>AXE</t>
  </si>
  <si>
    <t>AZO</t>
  </si>
  <si>
    <t>BA</t>
  </si>
  <si>
    <t>BAC</t>
  </si>
  <si>
    <t>BBY</t>
  </si>
  <si>
    <t>BC</t>
  </si>
  <si>
    <t>BCO</t>
  </si>
  <si>
    <t>BG</t>
  </si>
  <si>
    <t>BHLB</t>
  </si>
  <si>
    <t>BIDU</t>
  </si>
  <si>
    <t>BIG</t>
  </si>
  <si>
    <t>BKCC</t>
  </si>
  <si>
    <t>BKNG</t>
  </si>
  <si>
    <t>BOH</t>
  </si>
  <si>
    <t>BOKF</t>
  </si>
  <si>
    <t>BPFH</t>
  </si>
  <si>
    <t>BR</t>
  </si>
  <si>
    <t>BRC</t>
  </si>
  <si>
    <t>BRKL</t>
  </si>
  <si>
    <t>BRO</t>
  </si>
  <si>
    <t>BXP</t>
  </si>
  <si>
    <t>CACC</t>
  </si>
  <si>
    <t>CACI</t>
  </si>
  <si>
    <t>CAH</t>
  </si>
  <si>
    <t>CALM</t>
  </si>
  <si>
    <t>CAT</t>
  </si>
  <si>
    <t>CBB</t>
  </si>
  <si>
    <t>CBL</t>
  </si>
  <si>
    <t>CBT</t>
  </si>
  <si>
    <t>CCK</t>
  </si>
  <si>
    <t>CCL</t>
  </si>
  <si>
    <t>CCMP</t>
  </si>
  <si>
    <t>CDE</t>
  </si>
  <si>
    <t>CDR</t>
  </si>
  <si>
    <t>CFFN</t>
  </si>
  <si>
    <t>CHK</t>
  </si>
  <si>
    <t>CHRW</t>
  </si>
  <si>
    <t>CIG</t>
  </si>
  <si>
    <t>CIM</t>
  </si>
  <si>
    <t>CKH</t>
  </si>
  <si>
    <t>CLF</t>
  </si>
  <si>
    <t>CLI</t>
  </si>
  <si>
    <t>CLW</t>
  </si>
  <si>
    <t>CMD</t>
  </si>
  <si>
    <t>CMTL</t>
  </si>
  <si>
    <t>CNC</t>
  </si>
  <si>
    <t>CNP</t>
  </si>
  <si>
    <t>COF</t>
  </si>
  <si>
    <t>COHR</t>
  </si>
  <si>
    <t>COLB</t>
  </si>
  <si>
    <t>CORE</t>
  </si>
  <si>
    <t>COST</t>
  </si>
  <si>
    <t>COWN</t>
  </si>
  <si>
    <t>CPT</t>
  </si>
  <si>
    <t>CRUS</t>
  </si>
  <si>
    <t>CRVL</t>
  </si>
  <si>
    <t>CSII</t>
  </si>
  <si>
    <t>CSX</t>
  </si>
  <si>
    <t>CTG</t>
  </si>
  <si>
    <t>CTXS</t>
  </si>
  <si>
    <t>CVA</t>
  </si>
  <si>
    <t>DAR</t>
  </si>
  <si>
    <t>DBD</t>
  </si>
  <si>
    <t>DCOM</t>
  </si>
  <si>
    <t>DDD</t>
  </si>
  <si>
    <t>DEI</t>
  </si>
  <si>
    <t>DENN</t>
  </si>
  <si>
    <t>DFS</t>
  </si>
  <si>
    <t>DHX</t>
  </si>
  <si>
    <t>DIN</t>
  </si>
  <si>
    <t>DVA</t>
  </si>
  <si>
    <t>DXCM</t>
  </si>
  <si>
    <t>DY</t>
  </si>
  <si>
    <t>EA</t>
  </si>
  <si>
    <t>EC</t>
  </si>
  <si>
    <t>ECL</t>
  </si>
  <si>
    <t>ED</t>
  </si>
  <si>
    <t>EGHT</t>
  </si>
  <si>
    <t>EGO</t>
  </si>
  <si>
    <t>EHC</t>
  </si>
  <si>
    <t>EIX</t>
  </si>
  <si>
    <t>EMR</t>
  </si>
  <si>
    <t>ENS</t>
  </si>
  <si>
    <t>ENSG</t>
  </si>
  <si>
    <t>ENZN</t>
  </si>
  <si>
    <t>EPAC</t>
  </si>
  <si>
    <t>ERII</t>
  </si>
  <si>
    <t>ESS</t>
  </si>
  <si>
    <t>EV</t>
  </si>
  <si>
    <t>EVC</t>
  </si>
  <si>
    <t>EWY</t>
  </si>
  <si>
    <t>EXC</t>
  </si>
  <si>
    <t>EZPW</t>
  </si>
  <si>
    <t>FCN</t>
  </si>
  <si>
    <t>FDX</t>
  </si>
  <si>
    <t>FE</t>
  </si>
  <si>
    <t>FFBC</t>
  </si>
  <si>
    <t>FFG</t>
  </si>
  <si>
    <t>FIS</t>
  </si>
  <si>
    <t>FNB</t>
  </si>
  <si>
    <t>FOE</t>
  </si>
  <si>
    <t>FSP</t>
  </si>
  <si>
    <t>FVE</t>
  </si>
  <si>
    <t>FWRD</t>
  </si>
  <si>
    <t>FXI</t>
  </si>
  <si>
    <t>GBX</t>
  </si>
  <si>
    <t>GDX</t>
  </si>
  <si>
    <t>GERN</t>
  </si>
  <si>
    <t>GFI</t>
  </si>
  <si>
    <t>GGG</t>
  </si>
  <si>
    <t>GIII</t>
  </si>
  <si>
    <t>GILD</t>
  </si>
  <si>
    <t>GOLD</t>
  </si>
  <si>
    <t>GPC</t>
  </si>
  <si>
    <t>GPI</t>
  </si>
  <si>
    <t>GT</t>
  </si>
  <si>
    <t>GTN</t>
  </si>
  <si>
    <t>GVA</t>
  </si>
  <si>
    <t>GWW</t>
  </si>
  <si>
    <t>HA</t>
  </si>
  <si>
    <t>HEI</t>
  </si>
  <si>
    <t>HELE</t>
  </si>
  <si>
    <t>HFC</t>
  </si>
  <si>
    <t>HHS</t>
  </si>
  <si>
    <t>HIG</t>
  </si>
  <si>
    <t>HL</t>
  </si>
  <si>
    <t>HMSY</t>
  </si>
  <si>
    <t>HMY</t>
  </si>
  <si>
    <t>HOSS</t>
  </si>
  <si>
    <t>HOV</t>
  </si>
  <si>
    <t>HP</t>
  </si>
  <si>
    <t>HRC</t>
  </si>
  <si>
    <t>HRL</t>
  </si>
  <si>
    <t>HT</t>
  </si>
  <si>
    <t>HUBG</t>
  </si>
  <si>
    <t>HUM</t>
  </si>
  <si>
    <t>HXL</t>
  </si>
  <si>
    <t>HYG</t>
  </si>
  <si>
    <t>IAG</t>
  </si>
  <si>
    <t>ICLR</t>
  </si>
  <si>
    <t>IDXX</t>
  </si>
  <si>
    <t>IGT</t>
  </si>
  <si>
    <t>IIVI</t>
  </si>
  <si>
    <t>IMMR</t>
  </si>
  <si>
    <t>IMMU</t>
  </si>
  <si>
    <t>IMUC</t>
  </si>
  <si>
    <t>INCY</t>
  </si>
  <si>
    <t>INTC</t>
  </si>
  <si>
    <t>INTU</t>
  </si>
  <si>
    <t>IOSP</t>
  </si>
  <si>
    <t>IP</t>
  </si>
  <si>
    <t>IPG</t>
  </si>
  <si>
    <t>IRBT</t>
  </si>
  <si>
    <t>ITRI</t>
  </si>
  <si>
    <t>ITW</t>
  </si>
  <si>
    <t>JPM</t>
  </si>
  <si>
    <t>KBR</t>
  </si>
  <si>
    <t>KELYA</t>
  </si>
  <si>
    <t>KFRC</t>
  </si>
  <si>
    <t>KGC</t>
  </si>
  <si>
    <t>KIM</t>
  </si>
  <si>
    <t>KMB</t>
  </si>
  <si>
    <t>KO</t>
  </si>
  <si>
    <t>KOP</t>
  </si>
  <si>
    <t>KRO</t>
  </si>
  <si>
    <t>KTOS</t>
  </si>
  <si>
    <t>KW</t>
  </si>
  <si>
    <t>LBTYA</t>
  </si>
  <si>
    <t>LCI</t>
  </si>
  <si>
    <t>LECO</t>
  </si>
  <si>
    <t>LEG</t>
  </si>
  <si>
    <t>LH</t>
  </si>
  <si>
    <t>LNG</t>
  </si>
  <si>
    <t>LNN</t>
  </si>
  <si>
    <t>LOPE</t>
  </si>
  <si>
    <t>LPSN</t>
  </si>
  <si>
    <t>LRCX</t>
  </si>
  <si>
    <t>LTM</t>
  </si>
  <si>
    <t>LXP</t>
  </si>
  <si>
    <t>LXRX</t>
  </si>
  <si>
    <t>LZB</t>
  </si>
  <si>
    <t>MAN</t>
  </si>
  <si>
    <t>MASI</t>
  </si>
  <si>
    <t>MCD</t>
  </si>
  <si>
    <t>MD</t>
  </si>
  <si>
    <t>MDCA</t>
  </si>
  <si>
    <t>MDP</t>
  </si>
  <si>
    <t>MED</t>
  </si>
  <si>
    <t>MEI</t>
  </si>
  <si>
    <t>MFIN</t>
  </si>
  <si>
    <t>MGI</t>
  </si>
  <si>
    <t>MINI</t>
  </si>
  <si>
    <t>MKL</t>
  </si>
  <si>
    <t>MKSI</t>
  </si>
  <si>
    <t>MLHR</t>
  </si>
  <si>
    <t>MLM</t>
  </si>
  <si>
    <t>MMSI</t>
  </si>
  <si>
    <t>MOD</t>
  </si>
  <si>
    <t>MORN</t>
  </si>
  <si>
    <t>MOV</t>
  </si>
  <si>
    <t>MPWR</t>
  </si>
  <si>
    <t>MRO</t>
  </si>
  <si>
    <t>MTD</t>
  </si>
  <si>
    <t>MTRN</t>
  </si>
  <si>
    <t>MUX</t>
  </si>
  <si>
    <t>MWA</t>
  </si>
  <si>
    <t>MXIM</t>
  </si>
  <si>
    <t>MYRG</t>
  </si>
  <si>
    <t>NAVB</t>
  </si>
  <si>
    <t>NBL</t>
  </si>
  <si>
    <t>NBR</t>
  </si>
  <si>
    <t>NBTB</t>
  </si>
  <si>
    <t>NCR</t>
  </si>
  <si>
    <t>NDSN</t>
  </si>
  <si>
    <t>NG</t>
  </si>
  <si>
    <t>NGD</t>
  </si>
  <si>
    <t>NHI</t>
  </si>
  <si>
    <t>NLOK</t>
  </si>
  <si>
    <t>NLY</t>
  </si>
  <si>
    <t>NSC</t>
  </si>
  <si>
    <t>NSIT</t>
  </si>
  <si>
    <t>NSP</t>
  </si>
  <si>
    <t>NUS</t>
  </si>
  <si>
    <t>NVAX</t>
  </si>
  <si>
    <t>NVR</t>
  </si>
  <si>
    <t>NXGN</t>
  </si>
  <si>
    <t>OCSL</t>
  </si>
  <si>
    <t>ODFL</t>
  </si>
  <si>
    <t>ODP</t>
  </si>
  <si>
    <t>OGE</t>
  </si>
  <si>
    <t>OII</t>
  </si>
  <si>
    <t>OMC</t>
  </si>
  <si>
    <t>OMCL</t>
  </si>
  <si>
    <t>OMEX</t>
  </si>
  <si>
    <t>ORI</t>
  </si>
  <si>
    <t>ORLY</t>
  </si>
  <si>
    <t>OSIS</t>
  </si>
  <si>
    <t>OSUR</t>
  </si>
  <si>
    <t>OXY</t>
  </si>
  <si>
    <t>PAAS</t>
  </si>
  <si>
    <t>PAG</t>
  </si>
  <si>
    <t>PAYX</t>
  </si>
  <si>
    <t>PB</t>
  </si>
  <si>
    <t>PBR</t>
  </si>
  <si>
    <t>PEAK</t>
  </si>
  <si>
    <t>PEGA</t>
  </si>
  <si>
    <t>PEI</t>
  </si>
  <si>
    <t>PENN</t>
  </si>
  <si>
    <t>PEP</t>
  </si>
  <si>
    <t>PESX</t>
  </si>
  <si>
    <t>PFG</t>
  </si>
  <si>
    <t>PG</t>
  </si>
  <si>
    <t>PIRRQ</t>
  </si>
  <si>
    <t>PLCE</t>
  </si>
  <si>
    <t>PLT</t>
  </si>
  <si>
    <t>PNC</t>
  </si>
  <si>
    <t>PNW</t>
  </si>
  <si>
    <t>POWI</t>
  </si>
  <si>
    <t>PRFT</t>
  </si>
  <si>
    <t>PRKR</t>
  </si>
  <si>
    <t>PSEC</t>
  </si>
  <si>
    <t>PTC</t>
  </si>
  <si>
    <t>PVH</t>
  </si>
  <si>
    <t>PYX</t>
  </si>
  <si>
    <t>QRTEA</t>
  </si>
  <si>
    <t>RAMP</t>
  </si>
  <si>
    <t>RCII</t>
  </si>
  <si>
    <t>RCL</t>
  </si>
  <si>
    <t>RGLD</t>
  </si>
  <si>
    <t>RHI</t>
  </si>
  <si>
    <t>RLI</t>
  </si>
  <si>
    <t>RMD</t>
  </si>
  <si>
    <t>ROG</t>
  </si>
  <si>
    <t>ROK</t>
  </si>
  <si>
    <t>RRGB</t>
  </si>
  <si>
    <t>RSG</t>
  </si>
  <si>
    <t>RUTH</t>
  </si>
  <si>
    <t>RYN</t>
  </si>
  <si>
    <t>SA</t>
  </si>
  <si>
    <t>SAIA</t>
  </si>
  <si>
    <t>SBAC</t>
  </si>
  <si>
    <t>SBUX</t>
  </si>
  <si>
    <t>SCCO</t>
  </si>
  <si>
    <t>SCHL</t>
  </si>
  <si>
    <t>SCI</t>
  </si>
  <si>
    <t>SCL</t>
  </si>
  <si>
    <t>SCOR</t>
  </si>
  <si>
    <t>SCS</t>
  </si>
  <si>
    <t>SHLDQ</t>
  </si>
  <si>
    <t>SHO</t>
  </si>
  <si>
    <t>SHOO</t>
  </si>
  <si>
    <t>SHW</t>
  </si>
  <si>
    <t>SIGI</t>
  </si>
  <si>
    <t>SITC</t>
  </si>
  <si>
    <t>SLG</t>
  </si>
  <si>
    <t>SM</t>
  </si>
  <si>
    <t>SMCI</t>
  </si>
  <si>
    <t>SMG</t>
  </si>
  <si>
    <t>SPRT</t>
  </si>
  <si>
    <t>SQM</t>
  </si>
  <si>
    <t>SR</t>
  </si>
  <si>
    <t>SRCL</t>
  </si>
  <si>
    <t>SRE</t>
  </si>
  <si>
    <t>SRI</t>
  </si>
  <si>
    <t>SSB</t>
  </si>
  <si>
    <t>SSD</t>
  </si>
  <si>
    <t>SSRM</t>
  </si>
  <si>
    <t>STAR</t>
  </si>
  <si>
    <t>STZ</t>
  </si>
  <si>
    <t>SWM</t>
  </si>
  <si>
    <t>SXI</t>
  </si>
  <si>
    <t>TCO</t>
  </si>
  <si>
    <t>TDC</t>
  </si>
  <si>
    <t>TDW</t>
  </si>
  <si>
    <t>TEL</t>
  </si>
  <si>
    <t>TER</t>
  </si>
  <si>
    <t>TFSL</t>
  </si>
  <si>
    <t>TGT</t>
  </si>
  <si>
    <t>THC</t>
  </si>
  <si>
    <t>TIF</t>
  </si>
  <si>
    <t>TMUS</t>
  </si>
  <si>
    <t>TOL</t>
  </si>
  <si>
    <t>TREX</t>
  </si>
  <si>
    <t>TRQ</t>
  </si>
  <si>
    <t>TRST</t>
  </si>
  <si>
    <t>TRV</t>
  </si>
  <si>
    <t>TTMI</t>
  </si>
  <si>
    <t>TWI</t>
  </si>
  <si>
    <t>TZOO</t>
  </si>
  <si>
    <t>UEIC</t>
  </si>
  <si>
    <t>UHS</t>
  </si>
  <si>
    <t>UNF</t>
  </si>
  <si>
    <t>UNH</t>
  </si>
  <si>
    <t>UNM</t>
  </si>
  <si>
    <t>VALE</t>
  </si>
  <si>
    <t>VGZ</t>
  </si>
  <si>
    <t>VIAV</t>
  </si>
  <si>
    <t>VRTU</t>
  </si>
  <si>
    <t>VVUS</t>
  </si>
  <si>
    <t>WAT</t>
  </si>
  <si>
    <t>WELL</t>
  </si>
  <si>
    <t>WEN</t>
  </si>
  <si>
    <t>WFC</t>
  </si>
  <si>
    <t>WHR</t>
  </si>
  <si>
    <t>WM</t>
  </si>
  <si>
    <t>WPM</t>
  </si>
  <si>
    <t>WPRT</t>
  </si>
  <si>
    <t>WRB</t>
  </si>
  <si>
    <t>WRE</t>
  </si>
  <si>
    <t>WRLD</t>
  </si>
  <si>
    <t>WSBC</t>
  </si>
  <si>
    <t>WTI</t>
  </si>
  <si>
    <t>WU</t>
  </si>
  <si>
    <t>XLF</t>
  </si>
  <si>
    <t>XLNX</t>
  </si>
  <si>
    <t>XME</t>
  </si>
  <si>
    <t>XRAY</t>
  </si>
  <si>
    <t>ZIXI</t>
  </si>
  <si>
    <t>AAL</t>
  </si>
  <si>
    <t>AAP</t>
  </si>
  <si>
    <t>ABC</t>
  </si>
  <si>
    <t>ADSK</t>
  </si>
  <si>
    <t>ADTN</t>
  </si>
  <si>
    <t>AI</t>
  </si>
  <si>
    <t>AKR</t>
  </si>
  <si>
    <t>ALB</t>
  </si>
  <si>
    <t>ALE</t>
  </si>
  <si>
    <t>ALXN</t>
  </si>
  <si>
    <t>AMG</t>
  </si>
  <si>
    <t>AMP</t>
  </si>
  <si>
    <t>ANIK</t>
  </si>
  <si>
    <t>AOS</t>
  </si>
  <si>
    <t>ARR</t>
  </si>
  <si>
    <t>ASGN</t>
  </si>
  <si>
    <t>BANR</t>
  </si>
  <si>
    <t>BDN</t>
  </si>
  <si>
    <t>CATY</t>
  </si>
  <si>
    <t>CB</t>
  </si>
  <si>
    <t>CCOI</t>
  </si>
  <si>
    <t>CE</t>
  </si>
  <si>
    <t>CIEN</t>
  </si>
  <si>
    <t>CLGX</t>
  </si>
  <si>
    <t>CMI</t>
  </si>
  <si>
    <t>CNA</t>
  </si>
  <si>
    <t>CNK</t>
  </si>
  <si>
    <t>CNR</t>
  </si>
  <si>
    <t>COLM</t>
  </si>
  <si>
    <t>CP</t>
  </si>
  <si>
    <t>CPA</t>
  </si>
  <si>
    <t>CPE</t>
  </si>
  <si>
    <t>CPSI</t>
  </si>
  <si>
    <t>CUBE</t>
  </si>
  <si>
    <t>CX</t>
  </si>
  <si>
    <t>CXW</t>
  </si>
  <si>
    <t>CYTR</t>
  </si>
  <si>
    <t>DBI</t>
  </si>
  <si>
    <t>DHC</t>
  </si>
  <si>
    <t>DKS</t>
  </si>
  <si>
    <t>DRI</t>
  </si>
  <si>
    <t>DS</t>
  </si>
  <si>
    <t>DX</t>
  </si>
  <si>
    <t>EBS</t>
  </si>
  <si>
    <t>EE</t>
  </si>
  <si>
    <t>EEFT</t>
  </si>
  <si>
    <t>EFX</t>
  </si>
  <si>
    <t>ELGX</t>
  </si>
  <si>
    <t>ENDP</t>
  </si>
  <si>
    <t>ENLC</t>
  </si>
  <si>
    <t>EXAS</t>
  </si>
  <si>
    <t>EXEL</t>
  </si>
  <si>
    <t>FAST</t>
  </si>
  <si>
    <t>FCEL</t>
  </si>
  <si>
    <t>FELE</t>
  </si>
  <si>
    <t>FITB</t>
  </si>
  <si>
    <t>FLR</t>
  </si>
  <si>
    <t>FLS</t>
  </si>
  <si>
    <t>FMBI</t>
  </si>
  <si>
    <t>FSS</t>
  </si>
  <si>
    <t>GD</t>
  </si>
  <si>
    <t>GEOS</t>
  </si>
  <si>
    <t>GLRE</t>
  </si>
  <si>
    <t>GRA</t>
  </si>
  <si>
    <t>HCI</t>
  </si>
  <si>
    <t>HES</t>
  </si>
  <si>
    <t>HLF</t>
  </si>
  <si>
    <t>HRB</t>
  </si>
  <si>
    <t>HRTX</t>
  </si>
  <si>
    <t>HSC</t>
  </si>
  <si>
    <t>IAC</t>
  </si>
  <si>
    <t>IDRA</t>
  </si>
  <si>
    <t>IEX</t>
  </si>
  <si>
    <t>INO</t>
  </si>
  <si>
    <t>IVC</t>
  </si>
  <si>
    <t>IWD</t>
  </si>
  <si>
    <t>JBHT</t>
  </si>
  <si>
    <t>KDP</t>
  </si>
  <si>
    <t>KEX</t>
  </si>
  <si>
    <t>KMT</t>
  </si>
  <si>
    <t>KRG</t>
  </si>
  <si>
    <t>LB</t>
  </si>
  <si>
    <t>LKQ</t>
  </si>
  <si>
    <t>LULU</t>
  </si>
  <si>
    <t>LVS</t>
  </si>
  <si>
    <t>MA</t>
  </si>
  <si>
    <t>MATW</t>
  </si>
  <si>
    <t>MBI</t>
  </si>
  <si>
    <t>MCF</t>
  </si>
  <si>
    <t>MDLZ</t>
  </si>
  <si>
    <t>MFA</t>
  </si>
  <si>
    <t>MGM</t>
  </si>
  <si>
    <t>MIDD</t>
  </si>
  <si>
    <t>MLI</t>
  </si>
  <si>
    <t>MMC</t>
  </si>
  <si>
    <t>MNST</t>
  </si>
  <si>
    <t>MO</t>
  </si>
  <si>
    <t>MRK</t>
  </si>
  <si>
    <t>MSTR</t>
  </si>
  <si>
    <t>MTRX</t>
  </si>
  <si>
    <t>NATI</t>
  </si>
  <si>
    <t>NCMI</t>
  </si>
  <si>
    <t>NDAQ</t>
  </si>
  <si>
    <t>NFG</t>
  </si>
  <si>
    <t>NOV</t>
  </si>
  <si>
    <t>NP</t>
  </si>
  <si>
    <t>NVDA</t>
  </si>
  <si>
    <t>NWL</t>
  </si>
  <si>
    <t>NXST</t>
  </si>
  <si>
    <t>NYCB</t>
  </si>
  <si>
    <t>OFIX</t>
  </si>
  <si>
    <t>OI</t>
  </si>
  <si>
    <t>ON</t>
  </si>
  <si>
    <t>OPK</t>
  </si>
  <si>
    <t>OSTK</t>
  </si>
  <si>
    <t>PDFS</t>
  </si>
  <si>
    <t>PGR</t>
  </si>
  <si>
    <t>PH</t>
  </si>
  <si>
    <t>PHM</t>
  </si>
  <si>
    <t>PM</t>
  </si>
  <si>
    <t>PNFP</t>
  </si>
  <si>
    <t>PNR</t>
  </si>
  <si>
    <t>POL</t>
  </si>
  <si>
    <t>PTEN</t>
  </si>
  <si>
    <t>QQQ</t>
  </si>
  <si>
    <t>RBCN</t>
  </si>
  <si>
    <t>REGN</t>
  </si>
  <si>
    <t>RES</t>
  </si>
  <si>
    <t>RGEN</t>
  </si>
  <si>
    <t>RGR</t>
  </si>
  <si>
    <t>RHP</t>
  </si>
  <si>
    <t>RIGL</t>
  </si>
  <si>
    <t>ROP</t>
  </si>
  <si>
    <t>RPM</t>
  </si>
  <si>
    <t>SBH</t>
  </si>
  <si>
    <t>SF</t>
  </si>
  <si>
    <t>SGMS</t>
  </si>
  <si>
    <t>SINA</t>
  </si>
  <si>
    <t>SMTC</t>
  </si>
  <si>
    <t>SNX</t>
  </si>
  <si>
    <t>SPGI</t>
  </si>
  <si>
    <t>SPR</t>
  </si>
  <si>
    <t>SPXC</t>
  </si>
  <si>
    <t>STMP</t>
  </si>
  <si>
    <t>SWKS</t>
  </si>
  <si>
    <t>SWN</t>
  </si>
  <si>
    <t>SWX</t>
  </si>
  <si>
    <t>TAP</t>
  </si>
  <si>
    <t>TEVA</t>
  </si>
  <si>
    <t>TFX</t>
  </si>
  <si>
    <t>TMO</t>
  </si>
  <si>
    <t>TTC</t>
  </si>
  <si>
    <t>TUP</t>
  </si>
  <si>
    <t>UAL</t>
  </si>
  <si>
    <t>UBSI</t>
  </si>
  <si>
    <t>UFS</t>
  </si>
  <si>
    <t>UIS</t>
  </si>
  <si>
    <t>USB</t>
  </si>
  <si>
    <t>USNA</t>
  </si>
  <si>
    <t>WCC</t>
  </si>
  <si>
    <t>WERN</t>
  </si>
  <si>
    <t>WINMQ</t>
  </si>
  <si>
    <t>WMT</t>
  </si>
  <si>
    <t>WTS</t>
  </si>
  <si>
    <t>WYND</t>
  </si>
  <si>
    <t>WYNN</t>
  </si>
  <si>
    <t>XEC</t>
  </si>
  <si>
    <t>YUM</t>
  </si>
  <si>
    <t>AEE</t>
  </si>
  <si>
    <t>ARI</t>
  </si>
  <si>
    <t>AZN</t>
  </si>
  <si>
    <t>AZPN</t>
  </si>
  <si>
    <t>BBSI</t>
  </si>
  <si>
    <t>BGCP</t>
  </si>
  <si>
    <t>BXMT</t>
  </si>
  <si>
    <t>CAR</t>
  </si>
  <si>
    <t>CATM</t>
  </si>
  <si>
    <t>CBU</t>
  </si>
  <si>
    <t>CENT</t>
  </si>
  <si>
    <t>CERN</t>
  </si>
  <si>
    <t>CF</t>
  </si>
  <si>
    <t>CHS</t>
  </si>
  <si>
    <t>CLB</t>
  </si>
  <si>
    <t>CMA</t>
  </si>
  <si>
    <t>CNX</t>
  </si>
  <si>
    <t>CRI</t>
  </si>
  <si>
    <t>CRK</t>
  </si>
  <si>
    <t>CUB</t>
  </si>
  <si>
    <t>CYTK</t>
  </si>
  <si>
    <t>DIS</t>
  </si>
  <si>
    <t>DISCA</t>
  </si>
  <si>
    <t>DLB</t>
  </si>
  <si>
    <t>DLTR</t>
  </si>
  <si>
    <t>ENTG</t>
  </si>
  <si>
    <t>EPAY</t>
  </si>
  <si>
    <t>EQT</t>
  </si>
  <si>
    <t>EWJ</t>
  </si>
  <si>
    <t>EXPE</t>
  </si>
  <si>
    <t>FIX</t>
  </si>
  <si>
    <t>FMC</t>
  </si>
  <si>
    <t>GOOD</t>
  </si>
  <si>
    <t>GPN</t>
  </si>
  <si>
    <t>GSAT</t>
  </si>
  <si>
    <t>HAIN</t>
  </si>
  <si>
    <t>HCSG</t>
  </si>
  <si>
    <t>HOG</t>
  </si>
  <si>
    <t>HTH</t>
  </si>
  <si>
    <t>JCI</t>
  </si>
  <si>
    <t>KAMN</t>
  </si>
  <si>
    <t>KIRK</t>
  </si>
  <si>
    <t>KLIC</t>
  </si>
  <si>
    <t>KRE</t>
  </si>
  <si>
    <t>KWR</t>
  </si>
  <si>
    <t>LOGM</t>
  </si>
  <si>
    <t>LSTR</t>
  </si>
  <si>
    <t>MELI</t>
  </si>
  <si>
    <t>MNKD</t>
  </si>
  <si>
    <t>MSI</t>
  </si>
  <si>
    <t>MTX</t>
  </si>
  <si>
    <t>NAT</t>
  </si>
  <si>
    <t>NEOG</t>
  </si>
  <si>
    <t>OKE</t>
  </si>
  <si>
    <t>OSPN</t>
  </si>
  <si>
    <t>OXM</t>
  </si>
  <si>
    <t>PGTI</t>
  </si>
  <si>
    <t>PIPR</t>
  </si>
  <si>
    <t>PLUG</t>
  </si>
  <si>
    <t>PMT</t>
  </si>
  <si>
    <t>PZZA</t>
  </si>
  <si>
    <t>RDN</t>
  </si>
  <si>
    <t>RJF</t>
  </si>
  <si>
    <t>ROST</t>
  </si>
  <si>
    <t>RTX</t>
  </si>
  <si>
    <t>RUSHA</t>
  </si>
  <si>
    <t>SEM</t>
  </si>
  <si>
    <t>SNV</t>
  </si>
  <si>
    <t>SO</t>
  </si>
  <si>
    <t>SPTN</t>
  </si>
  <si>
    <t>SPWR</t>
  </si>
  <si>
    <t>STWD</t>
  </si>
  <si>
    <t>SVC</t>
  </si>
  <si>
    <t>TBBK</t>
  </si>
  <si>
    <t>TCF</t>
  </si>
  <si>
    <t>TCOM</t>
  </si>
  <si>
    <t>TJX</t>
  </si>
  <si>
    <t>TPR</t>
  </si>
  <si>
    <t>TSCO</t>
  </si>
  <si>
    <t>TXRH</t>
  </si>
  <si>
    <t>UNFI</t>
  </si>
  <si>
    <t>VMC</t>
  </si>
  <si>
    <t>VOD</t>
  </si>
  <si>
    <t>VRSN</t>
  </si>
  <si>
    <t>VRTX</t>
  </si>
  <si>
    <t>ZUMZ</t>
  </si>
  <si>
    <t>Name.1</t>
  </si>
  <si>
    <t>ACCO</t>
  </si>
  <si>
    <t>ACGL</t>
  </si>
  <si>
    <t>ACIW</t>
  </si>
  <si>
    <t>ALNY</t>
  </si>
  <si>
    <t>AMED</t>
  </si>
  <si>
    <t>AMX</t>
  </si>
  <si>
    <t>AN</t>
  </si>
  <si>
    <t>ANGO</t>
  </si>
  <si>
    <t>ASPS</t>
  </si>
  <si>
    <t>AT</t>
  </si>
  <si>
    <t>ATRO</t>
  </si>
  <si>
    <t>AVEO</t>
  </si>
  <si>
    <t>BB</t>
  </si>
  <si>
    <t>BECN</t>
  </si>
  <si>
    <t>BGG</t>
  </si>
  <si>
    <t>BHC</t>
  </si>
  <si>
    <t>BKH</t>
  </si>
  <si>
    <t>BTE</t>
  </si>
  <si>
    <t>BWA</t>
  </si>
  <si>
    <t>BYD</t>
  </si>
  <si>
    <t>CALX</t>
  </si>
  <si>
    <t>CCI</t>
  </si>
  <si>
    <t>CCO</t>
  </si>
  <si>
    <t>CENX</t>
  </si>
  <si>
    <t>CHDN</t>
  </si>
  <si>
    <t>CIT</t>
  </si>
  <si>
    <t>CLH</t>
  </si>
  <si>
    <t>CMPR</t>
  </si>
  <si>
    <t>COKE</t>
  </si>
  <si>
    <t>CPB</t>
  </si>
  <si>
    <t>CREE</t>
  </si>
  <si>
    <t>CRIS</t>
  </si>
  <si>
    <t>CRM</t>
  </si>
  <si>
    <t>CRRT</t>
  </si>
  <si>
    <t>CSL</t>
  </si>
  <si>
    <t>CTL</t>
  </si>
  <si>
    <t>CUZ</t>
  </si>
  <si>
    <t>CVGW</t>
  </si>
  <si>
    <t>CWST</t>
  </si>
  <si>
    <t>CZZ</t>
  </si>
  <si>
    <t>DAN</t>
  </si>
  <si>
    <t>DB</t>
  </si>
  <si>
    <t>DECK</t>
  </si>
  <si>
    <t>DFODQ</t>
  </si>
  <si>
    <t>DG</t>
  </si>
  <si>
    <t>DISH</t>
  </si>
  <si>
    <t>DOV</t>
  </si>
  <si>
    <t>DXPE</t>
  </si>
  <si>
    <t>EGOV</t>
  </si>
  <si>
    <t>EVR</t>
  </si>
  <si>
    <t>EXP</t>
  </si>
  <si>
    <t>FCF</t>
  </si>
  <si>
    <t>FICO</t>
  </si>
  <si>
    <t>FLWS</t>
  </si>
  <si>
    <t>FNF</t>
  </si>
  <si>
    <t>FNHC</t>
  </si>
  <si>
    <t>FOLD</t>
  </si>
  <si>
    <t>FOR</t>
  </si>
  <si>
    <t>GAIN</t>
  </si>
  <si>
    <t>GCO</t>
  </si>
  <si>
    <t>GEN</t>
  </si>
  <si>
    <t>GGB</t>
  </si>
  <si>
    <t>GLDD</t>
  </si>
  <si>
    <t>GNW</t>
  </si>
  <si>
    <t>GOOG</t>
  </si>
  <si>
    <t>GTE</t>
  </si>
  <si>
    <t>GTS</t>
  </si>
  <si>
    <t>HIL</t>
  </si>
  <si>
    <t>HLX</t>
  </si>
  <si>
    <t>HOLI</t>
  </si>
  <si>
    <t>HSII</t>
  </si>
  <si>
    <t>HZO</t>
  </si>
  <si>
    <t>IBKC</t>
  </si>
  <si>
    <t>ICON</t>
  </si>
  <si>
    <t>INFI</t>
  </si>
  <si>
    <t>IONS</t>
  </si>
  <si>
    <t>IT</t>
  </si>
  <si>
    <t>IVR</t>
  </si>
  <si>
    <t>KAR</t>
  </si>
  <si>
    <t>KBH</t>
  </si>
  <si>
    <t>KEGX</t>
  </si>
  <si>
    <t>KRA</t>
  </si>
  <si>
    <t>KSU</t>
  </si>
  <si>
    <t>LAD</t>
  </si>
  <si>
    <t>LBTYK</t>
  </si>
  <si>
    <t>LBY</t>
  </si>
  <si>
    <t>LEA</t>
  </si>
  <si>
    <t>LHX</t>
  </si>
  <si>
    <t>LM</t>
  </si>
  <si>
    <t>LQD</t>
  </si>
  <si>
    <t>MBT</t>
  </si>
  <si>
    <t>MCHX</t>
  </si>
  <si>
    <t>MCO</t>
  </si>
  <si>
    <t>MDXG</t>
  </si>
  <si>
    <t>MEIP</t>
  </si>
  <si>
    <t>MET</t>
  </si>
  <si>
    <t>MTN</t>
  </si>
  <si>
    <t>MTOR</t>
  </si>
  <si>
    <t>MTW</t>
  </si>
  <si>
    <t>NAV</t>
  </si>
  <si>
    <t>NEE</t>
  </si>
  <si>
    <t>NFLX</t>
  </si>
  <si>
    <t>NKTR</t>
  </si>
  <si>
    <t>NNBR</t>
  </si>
  <si>
    <t>NUAN</t>
  </si>
  <si>
    <t>NWE</t>
  </si>
  <si>
    <t>OC</t>
  </si>
  <si>
    <t>OFC</t>
  </si>
  <si>
    <t>OIH</t>
  </si>
  <si>
    <t>OXSQ</t>
  </si>
  <si>
    <t>PBI</t>
  </si>
  <si>
    <t>PCTI</t>
  </si>
  <si>
    <t>PDS</t>
  </si>
  <si>
    <t>PII</t>
  </si>
  <si>
    <t>PLAB</t>
  </si>
  <si>
    <t>PNM</t>
  </si>
  <si>
    <t>POOL</t>
  </si>
  <si>
    <t>PSB</t>
  </si>
  <si>
    <t>QDEL</t>
  </si>
  <si>
    <t>REX</t>
  </si>
  <si>
    <t>RIG</t>
  </si>
  <si>
    <t>RNR</t>
  </si>
  <si>
    <t>RRC</t>
  </si>
  <si>
    <t>SAND</t>
  </si>
  <si>
    <t>SB</t>
  </si>
  <si>
    <t>SBNY</t>
  </si>
  <si>
    <t>SBS</t>
  </si>
  <si>
    <t>SCHN</t>
  </si>
  <si>
    <t>SEE</t>
  </si>
  <si>
    <t>SLAB</t>
  </si>
  <si>
    <t>SLRC</t>
  </si>
  <si>
    <t>SNSS</t>
  </si>
  <si>
    <t>SPAR</t>
  </si>
  <si>
    <t>SPG</t>
  </si>
  <si>
    <t>SSNC</t>
  </si>
  <si>
    <t>TDY</t>
  </si>
  <si>
    <t>TECK</t>
  </si>
  <si>
    <t>TEN</t>
  </si>
  <si>
    <t>TGH</t>
  </si>
  <si>
    <t>TILE</t>
  </si>
  <si>
    <t>TISI</t>
  </si>
  <si>
    <t>TLGT</t>
  </si>
  <si>
    <t>TNK</t>
  </si>
  <si>
    <t>TPX</t>
  </si>
  <si>
    <t>TRMB</t>
  </si>
  <si>
    <t>TS</t>
  </si>
  <si>
    <t>TSEM</t>
  </si>
  <si>
    <t>TTEK</t>
  </si>
  <si>
    <t>TTI</t>
  </si>
  <si>
    <t>TTM</t>
  </si>
  <si>
    <t>TWO</t>
  </si>
  <si>
    <t>TXN</t>
  </si>
  <si>
    <t>UEPS</t>
  </si>
  <si>
    <t>UVE</t>
  </si>
  <si>
    <t>VAL</t>
  </si>
  <si>
    <t>VGR</t>
  </si>
  <si>
    <t>VMW</t>
  </si>
  <si>
    <t>WEX</t>
  </si>
  <si>
    <t>WNC</t>
  </si>
  <si>
    <t>WW</t>
  </si>
  <si>
    <t>WWD</t>
  </si>
  <si>
    <t>XLE</t>
  </si>
  <si>
    <t>YGEHY</t>
  </si>
  <si>
    <t>YRCW</t>
  </si>
  <si>
    <t>ADS</t>
  </si>
  <si>
    <t>AGX</t>
  </si>
  <si>
    <t>AJRD</t>
  </si>
  <si>
    <t>AMAT</t>
  </si>
  <si>
    <t>AMSF</t>
  </si>
  <si>
    <t>BBW</t>
  </si>
  <si>
    <t>BGS</t>
  </si>
  <si>
    <t>BKE</t>
  </si>
  <si>
    <t>BLL</t>
  </si>
  <si>
    <t>BZH</t>
  </si>
  <si>
    <t>CFX</t>
  </si>
  <si>
    <t>CLDT</t>
  </si>
  <si>
    <t>CLDX</t>
  </si>
  <si>
    <t>CNS</t>
  </si>
  <si>
    <t>CRS</t>
  </si>
  <si>
    <t>CTIC</t>
  </si>
  <si>
    <t>CTRN</t>
  </si>
  <si>
    <t>DHT</t>
  </si>
  <si>
    <t>DLR</t>
  </si>
  <si>
    <t>DLX</t>
  </si>
  <si>
    <t>DUK</t>
  </si>
  <si>
    <t>EAT</t>
  </si>
  <si>
    <t>EBF</t>
  </si>
  <si>
    <t>ELS</t>
  </si>
  <si>
    <t>EQR</t>
  </si>
  <si>
    <t>EXPR</t>
  </si>
  <si>
    <t>FAF</t>
  </si>
  <si>
    <t>FARO</t>
  </si>
  <si>
    <t>FDS</t>
  </si>
  <si>
    <t>FFIV</t>
  </si>
  <si>
    <t>FHN</t>
  </si>
  <si>
    <t>FN</t>
  </si>
  <si>
    <t>FR</t>
  </si>
  <si>
    <t>FTI</t>
  </si>
  <si>
    <t>GNRC</t>
  </si>
  <si>
    <t>GPOR</t>
  </si>
  <si>
    <t>HAFC</t>
  </si>
  <si>
    <t>HBI</t>
  </si>
  <si>
    <t>HI</t>
  </si>
  <si>
    <t>HIBB</t>
  </si>
  <si>
    <t>HPP</t>
  </si>
  <si>
    <t>HST</t>
  </si>
  <si>
    <t>INSM</t>
  </si>
  <si>
    <t>INTL</t>
  </si>
  <si>
    <t>JJSF</t>
  </si>
  <si>
    <t>KLAC</t>
  </si>
  <si>
    <t>LL</t>
  </si>
  <si>
    <t>LYB</t>
  </si>
  <si>
    <t>MAA</t>
  </si>
  <si>
    <t>MCY</t>
  </si>
  <si>
    <t>MDGL</t>
  </si>
  <si>
    <t>MDRX</t>
  </si>
  <si>
    <t>MERC</t>
  </si>
  <si>
    <t>MG</t>
  </si>
  <si>
    <t>MMS</t>
  </si>
  <si>
    <t>MS</t>
  </si>
  <si>
    <t>MSM</t>
  </si>
  <si>
    <t>MTG</t>
  </si>
  <si>
    <t>NOK</t>
  </si>
  <si>
    <t>NORNQ</t>
  </si>
  <si>
    <t>NWBO</t>
  </si>
  <si>
    <t>OAS</t>
  </si>
  <si>
    <t>OCN</t>
  </si>
  <si>
    <t>OIS</t>
  </si>
  <si>
    <t>PATK</t>
  </si>
  <si>
    <t>PLOW</t>
  </si>
  <si>
    <t>PLUS</t>
  </si>
  <si>
    <t>PRDO</t>
  </si>
  <si>
    <t>PRI</t>
  </si>
  <si>
    <t>PSA</t>
  </si>
  <si>
    <t>QGEN</t>
  </si>
  <si>
    <t>RMTI</t>
  </si>
  <si>
    <t>SAM</t>
  </si>
  <si>
    <t>SIX</t>
  </si>
  <si>
    <t>SMP</t>
  </si>
  <si>
    <t>SNY</t>
  </si>
  <si>
    <t>SPSC</t>
  </si>
  <si>
    <t>SSP</t>
  </si>
  <si>
    <t>STNG</t>
  </si>
  <si>
    <t>STX</t>
  </si>
  <si>
    <t>TDG</t>
  </si>
  <si>
    <t>TFC</t>
  </si>
  <si>
    <t>TOT</t>
  </si>
  <si>
    <t>TVTY</t>
  </si>
  <si>
    <t>VRSK</t>
  </si>
  <si>
    <t>WETF</t>
  </si>
  <si>
    <t>XLU</t>
  </si>
  <si>
    <t>XRT</t>
  </si>
  <si>
    <t>ACAD</t>
  </si>
  <si>
    <t>ACLS</t>
  </si>
  <si>
    <t>AER</t>
  </si>
  <si>
    <t>AGN</t>
  </si>
  <si>
    <t>AMPE</t>
  </si>
  <si>
    <t>ARE</t>
  </si>
  <si>
    <t>AWK</t>
  </si>
  <si>
    <t>AZZ</t>
  </si>
  <si>
    <t>BCRX</t>
  </si>
  <si>
    <t>BMRN</t>
  </si>
  <si>
    <t>BWXT</t>
  </si>
  <si>
    <t>CBSH</t>
  </si>
  <si>
    <t>CLBS</t>
  </si>
  <si>
    <t>CLNE</t>
  </si>
  <si>
    <t>CMG</t>
  </si>
  <si>
    <t>CORR</t>
  </si>
  <si>
    <t>CXO</t>
  </si>
  <si>
    <t>DCI</t>
  </si>
  <si>
    <t>DRE</t>
  </si>
  <si>
    <t>DRH</t>
  </si>
  <si>
    <t>EBSB</t>
  </si>
  <si>
    <t>ECHO</t>
  </si>
  <si>
    <t>ESGR</t>
  </si>
  <si>
    <t>EXPO</t>
  </si>
  <si>
    <t>FRO</t>
  </si>
  <si>
    <t>FTNT</t>
  </si>
  <si>
    <t>GLNG</t>
  </si>
  <si>
    <t>GRBK</t>
  </si>
  <si>
    <t>HCHC</t>
  </si>
  <si>
    <t>HSTM</t>
  </si>
  <si>
    <t>HTGC</t>
  </si>
  <si>
    <t>IMH</t>
  </si>
  <si>
    <t>ISBC</t>
  </si>
  <si>
    <t>KMX</t>
  </si>
  <si>
    <t>MAC</t>
  </si>
  <si>
    <t>MANH</t>
  </si>
  <si>
    <t>MAR</t>
  </si>
  <si>
    <t>MRTN</t>
  </si>
  <si>
    <t>NI</t>
  </si>
  <si>
    <t>NTES</t>
  </si>
  <si>
    <t>NWN</t>
  </si>
  <si>
    <t>PLD</t>
  </si>
  <si>
    <t>QEP</t>
  </si>
  <si>
    <t>QUAD</t>
  </si>
  <si>
    <t>REPYY</t>
  </si>
  <si>
    <t>RP</t>
  </si>
  <si>
    <t>SBRA</t>
  </si>
  <si>
    <t>TK</t>
  </si>
  <si>
    <t>TXMD</t>
  </si>
  <si>
    <t>UGI</t>
  </si>
  <si>
    <t>UPS</t>
  </si>
  <si>
    <t>UVV</t>
  </si>
  <si>
    <t>VFC</t>
  </si>
  <si>
    <t>WMB</t>
  </si>
  <si>
    <t>WSR</t>
  </si>
  <si>
    <t>ZAGG</t>
  </si>
  <si>
    <t>ADI</t>
  </si>
  <si>
    <t>ALKS</t>
  </si>
  <si>
    <t>ANH</t>
  </si>
  <si>
    <t>ARWR</t>
  </si>
  <si>
    <t>ATI</t>
  </si>
  <si>
    <t>ATRS</t>
  </si>
  <si>
    <t>AVGO</t>
  </si>
  <si>
    <t>AXDX</t>
  </si>
  <si>
    <t>AYI</t>
  </si>
  <si>
    <t>BAH</t>
  </si>
  <si>
    <t>BAP</t>
  </si>
  <si>
    <t>BEAT</t>
  </si>
  <si>
    <t>BP</t>
  </si>
  <si>
    <t>CBOE</t>
  </si>
  <si>
    <t>CBPO</t>
  </si>
  <si>
    <t>CINF</t>
  </si>
  <si>
    <t>CORT</t>
  </si>
  <si>
    <t>CSOD</t>
  </si>
  <si>
    <t>CSV</t>
  </si>
  <si>
    <t>CSWC</t>
  </si>
  <si>
    <t>DISCK</t>
  </si>
  <si>
    <t>DVAX</t>
  </si>
  <si>
    <t>EWZ</t>
  </si>
  <si>
    <t>FHI</t>
  </si>
  <si>
    <t>FISV</t>
  </si>
  <si>
    <t>FLT</t>
  </si>
  <si>
    <t>FSTR</t>
  </si>
  <si>
    <t>GFF</t>
  </si>
  <si>
    <t>GL</t>
  </si>
  <si>
    <t>GM</t>
  </si>
  <si>
    <t>GSM</t>
  </si>
  <si>
    <t>HCA</t>
  </si>
  <si>
    <t>HHC</t>
  </si>
  <si>
    <t>HII</t>
  </si>
  <si>
    <t>HOMB</t>
  </si>
  <si>
    <t>HPQ</t>
  </si>
  <si>
    <t>IDT</t>
  </si>
  <si>
    <t>INVA</t>
  </si>
  <si>
    <t>IPHI</t>
  </si>
  <si>
    <t>IRET</t>
  </si>
  <si>
    <t>IRWD</t>
  </si>
  <si>
    <t>IYR</t>
  </si>
  <si>
    <t>KMI</t>
  </si>
  <si>
    <t>KRC</t>
  </si>
  <si>
    <t>LANC</t>
  </si>
  <si>
    <t>LDL</t>
  </si>
  <si>
    <t>LPLA</t>
  </si>
  <si>
    <t>MGA</t>
  </si>
  <si>
    <t>MIC</t>
  </si>
  <si>
    <t>MKTX</t>
  </si>
  <si>
    <t>MSCI</t>
  </si>
  <si>
    <t>NXPI</t>
  </si>
  <si>
    <t>ORA</t>
  </si>
  <si>
    <t>OVV</t>
  </si>
  <si>
    <t>OZK</t>
  </si>
  <si>
    <t>PCRX</t>
  </si>
  <si>
    <t>PDCE</t>
  </si>
  <si>
    <t>PEB</t>
  </si>
  <si>
    <t>PXD</t>
  </si>
  <si>
    <t>ROCK</t>
  </si>
  <si>
    <t>RPT</t>
  </si>
  <si>
    <t>SCVL</t>
  </si>
  <si>
    <t>SFNC</t>
  </si>
  <si>
    <t>SIGM</t>
  </si>
  <si>
    <t>SJI</t>
  </si>
  <si>
    <t>SKT</t>
  </si>
  <si>
    <t>SRDX</t>
  </si>
  <si>
    <t>STKL</t>
  </si>
  <si>
    <t>SUI</t>
  </si>
  <si>
    <t>TCBI</t>
  </si>
  <si>
    <t>TGNA</t>
  </si>
  <si>
    <t>TRGP</t>
  </si>
  <si>
    <t>TYL</t>
  </si>
  <si>
    <t>UDR</t>
  </si>
  <si>
    <t>USCR</t>
  </si>
  <si>
    <t>VC</t>
  </si>
  <si>
    <t>VECO</t>
  </si>
  <si>
    <t>VRA</t>
  </si>
  <si>
    <t>VTR</t>
  </si>
  <si>
    <t>WD</t>
  </si>
  <si>
    <t>WRI</t>
  </si>
  <si>
    <t>XHB</t>
  </si>
  <si>
    <t>XPO</t>
  </si>
  <si>
    <t>ZGNX</t>
  </si>
  <si>
    <t>AAT</t>
  </si>
  <si>
    <t>ACC</t>
  </si>
  <si>
    <t>AL</t>
  </si>
  <si>
    <t>AMCX</t>
  </si>
  <si>
    <t>BDC</t>
  </si>
  <si>
    <t>CAMP</t>
  </si>
  <si>
    <t>CBZ</t>
  </si>
  <si>
    <t>CCRN</t>
  </si>
  <si>
    <t>CLX</t>
  </si>
  <si>
    <t>CMO</t>
  </si>
  <si>
    <t>COR</t>
  </si>
  <si>
    <t>CPS</t>
  </si>
  <si>
    <t>CS</t>
  </si>
  <si>
    <t>DPZ</t>
  </si>
  <si>
    <t>EGBN</t>
  </si>
  <si>
    <t>ENT</t>
  </si>
  <si>
    <t>EQIX</t>
  </si>
  <si>
    <t>ERIE</t>
  </si>
  <si>
    <t>ESE</t>
  </si>
  <si>
    <t>EWW</t>
  </si>
  <si>
    <t>EXR</t>
  </si>
  <si>
    <t>IIIN</t>
  </si>
  <si>
    <t>IMKTA</t>
  </si>
  <si>
    <t>INAP</t>
  </si>
  <si>
    <t>JNK</t>
  </si>
  <si>
    <t>LHCG</t>
  </si>
  <si>
    <t>MGRC</t>
  </si>
  <si>
    <t>MKC</t>
  </si>
  <si>
    <t>MPC</t>
  </si>
  <si>
    <t>MXL</t>
  </si>
  <si>
    <t>NHC</t>
  </si>
  <si>
    <t>NHTC</t>
  </si>
  <si>
    <t>NLS</t>
  </si>
  <si>
    <t>NMFC</t>
  </si>
  <si>
    <t>NPO</t>
  </si>
  <si>
    <t>NPTN</t>
  </si>
  <si>
    <t>OHI</t>
  </si>
  <si>
    <t>PACB</t>
  </si>
  <si>
    <t>PCH</t>
  </si>
  <si>
    <t>PKI</t>
  </si>
  <si>
    <t>RCI</t>
  </si>
  <si>
    <t>REG</t>
  </si>
  <si>
    <t>RMBS</t>
  </si>
  <si>
    <t>RWT</t>
  </si>
  <si>
    <t>SAVE</t>
  </si>
  <si>
    <t>SIG</t>
  </si>
  <si>
    <t>SJW</t>
  </si>
  <si>
    <t>STAG</t>
  </si>
  <si>
    <t>SU</t>
  </si>
  <si>
    <t>TR</t>
  </si>
  <si>
    <t>TSLA</t>
  </si>
  <si>
    <t>UN</t>
  </si>
  <si>
    <t>USPH</t>
  </si>
  <si>
    <t>VNO</t>
  </si>
  <si>
    <t>WIFI</t>
  </si>
  <si>
    <t>XLB</t>
  </si>
  <si>
    <t>YNDX</t>
  </si>
  <si>
    <t>AMD</t>
  </si>
  <si>
    <t>AUB</t>
  </si>
  <si>
    <t>BANC</t>
  </si>
  <si>
    <t>BKU</t>
  </si>
  <si>
    <t>BTG</t>
  </si>
  <si>
    <t>CCEP</t>
  </si>
  <si>
    <t>CHTR</t>
  </si>
  <si>
    <t>COG</t>
  </si>
  <si>
    <t>CPK</t>
  </si>
  <si>
    <t>DEO</t>
  </si>
  <si>
    <t>DIA</t>
  </si>
  <si>
    <t>ELY</t>
  </si>
  <si>
    <t>EWT</t>
  </si>
  <si>
    <t>FBHS</t>
  </si>
  <si>
    <t>FRAN</t>
  </si>
  <si>
    <t>FRC</t>
  </si>
  <si>
    <t>GDOT</t>
  </si>
  <si>
    <t>GLD</t>
  </si>
  <si>
    <t>HR</t>
  </si>
  <si>
    <t>HRI</t>
  </si>
  <si>
    <t>IMGN</t>
  </si>
  <si>
    <t>LPX</t>
  </si>
  <si>
    <t>LSI</t>
  </si>
  <si>
    <t>MT</t>
  </si>
  <si>
    <t>NEO</t>
  </si>
  <si>
    <t>PRTK</t>
  </si>
  <si>
    <t>SHEN</t>
  </si>
  <si>
    <t>SIMO</t>
  </si>
  <si>
    <t>SXC</t>
  </si>
  <si>
    <t>TARO</t>
  </si>
  <si>
    <t>TAST</t>
  </si>
  <si>
    <t>TGTX</t>
  </si>
  <si>
    <t>TV</t>
  </si>
  <si>
    <t>AA</t>
  </si>
  <si>
    <t>ABEO</t>
  </si>
  <si>
    <t>ALSN</t>
  </si>
  <si>
    <t>APTV</t>
  </si>
  <si>
    <t>ATRC</t>
  </si>
  <si>
    <t>CNOB</t>
  </si>
  <si>
    <t>CNSL</t>
  </si>
  <si>
    <t>CUBI</t>
  </si>
  <si>
    <t>DOOR</t>
  </si>
  <si>
    <t>EPAM</t>
  </si>
  <si>
    <t>FIZZ</t>
  </si>
  <si>
    <t>FORR</t>
  </si>
  <si>
    <t>GHL</t>
  </si>
  <si>
    <t>GNC</t>
  </si>
  <si>
    <t>GRPN</t>
  </si>
  <si>
    <t>HDSN</t>
  </si>
  <si>
    <t>HIMX</t>
  </si>
  <si>
    <t>HMST</t>
  </si>
  <si>
    <t>HTLF</t>
  </si>
  <si>
    <t>IBB</t>
  </si>
  <si>
    <t>IMOS</t>
  </si>
  <si>
    <t>INN</t>
  </si>
  <si>
    <t>LBAI</t>
  </si>
  <si>
    <t>LPI</t>
  </si>
  <si>
    <t>MACK</t>
  </si>
  <si>
    <t>MCS</t>
  </si>
  <si>
    <t>MEET</t>
  </si>
  <si>
    <t>MN</t>
  </si>
  <si>
    <t>MTDR</t>
  </si>
  <si>
    <t>NAK</t>
  </si>
  <si>
    <t>NLSN</t>
  </si>
  <si>
    <t>NNN</t>
  </si>
  <si>
    <t>PRK</t>
  </si>
  <si>
    <t>PSMT</t>
  </si>
  <si>
    <t>REGI</t>
  </si>
  <si>
    <t>REI</t>
  </si>
  <si>
    <t>RM</t>
  </si>
  <si>
    <t>RNST</t>
  </si>
  <si>
    <t>RRD</t>
  </si>
  <si>
    <t>SASR</t>
  </si>
  <si>
    <t>SBSI</t>
  </si>
  <si>
    <t>TRNO</t>
  </si>
  <si>
    <t>TROX</t>
  </si>
  <si>
    <t>UAA</t>
  </si>
  <si>
    <t>UFI</t>
  </si>
  <si>
    <t>VCRA</t>
  </si>
  <si>
    <t>VSAT</t>
  </si>
  <si>
    <t>WABC</t>
  </si>
  <si>
    <t>WTM</t>
  </si>
  <si>
    <t>WWW</t>
  </si>
  <si>
    <t>XBI</t>
  </si>
  <si>
    <t>ZNGA</t>
  </si>
  <si>
    <t>ACRE</t>
  </si>
  <si>
    <t>AIV</t>
  </si>
  <si>
    <t>ALV</t>
  </si>
  <si>
    <t>CASH</t>
  </si>
  <si>
    <t>CHA</t>
  </si>
  <si>
    <t>CMRE</t>
  </si>
  <si>
    <t>CPRI</t>
  </si>
  <si>
    <t>CSFL</t>
  </si>
  <si>
    <t>FIBK</t>
  </si>
  <si>
    <t>GLOG</t>
  </si>
  <si>
    <t>IJR</t>
  </si>
  <si>
    <t>KAI</t>
  </si>
  <si>
    <t>MEOH</t>
  </si>
  <si>
    <t>MITK</t>
  </si>
  <si>
    <t>MNRO</t>
  </si>
  <si>
    <t>MRC</t>
  </si>
  <si>
    <t>NOW</t>
  </si>
  <si>
    <t>PAM</t>
  </si>
  <si>
    <t>PSX</t>
  </si>
  <si>
    <t>ROL</t>
  </si>
  <si>
    <t>RPAI</t>
  </si>
  <si>
    <t>SGEN</t>
  </si>
  <si>
    <t>SUPN</t>
  </si>
  <si>
    <t>TRTN</t>
  </si>
  <si>
    <t>UBA</t>
  </si>
  <si>
    <t>VRTS</t>
  </si>
  <si>
    <t>XYL</t>
  </si>
  <si>
    <t>YELP</t>
  </si>
  <si>
    <t>ZG</t>
  </si>
  <si>
    <t>AKG</t>
  </si>
  <si>
    <t>BKR</t>
  </si>
  <si>
    <t>BMA</t>
  </si>
  <si>
    <t>CATO</t>
  </si>
  <si>
    <t>CBIO</t>
  </si>
  <si>
    <t>CECE</t>
  </si>
  <si>
    <t>CERS</t>
  </si>
  <si>
    <t>CMCO</t>
  </si>
  <si>
    <t>COHU</t>
  </si>
  <si>
    <t>CZR</t>
  </si>
  <si>
    <t>DXC</t>
  </si>
  <si>
    <t>FB</t>
  </si>
  <si>
    <t>GCAP</t>
  </si>
  <si>
    <t>GMED</t>
  </si>
  <si>
    <t>GNMK</t>
  </si>
  <si>
    <t>GREK</t>
  </si>
  <si>
    <t>HALO</t>
  </si>
  <si>
    <t>HIW</t>
  </si>
  <si>
    <t>MAIN</t>
  </si>
  <si>
    <t>MPW</t>
  </si>
  <si>
    <t>MRCY</t>
  </si>
  <si>
    <t>NGVC</t>
  </si>
  <si>
    <t>NPK</t>
  </si>
  <si>
    <t>OLED</t>
  </si>
  <si>
    <t>OPI</t>
  </si>
  <si>
    <t>PANW</t>
  </si>
  <si>
    <t>PARR</t>
  </si>
  <si>
    <t>PDM</t>
  </si>
  <si>
    <t>POST</t>
  </si>
  <si>
    <t>RLJ</t>
  </si>
  <si>
    <t>RXN</t>
  </si>
  <si>
    <t>SEB</t>
  </si>
  <si>
    <t>SQNS</t>
  </si>
  <si>
    <t>SRC</t>
  </si>
  <si>
    <t>TAL</t>
  </si>
  <si>
    <t>UCTT</t>
  </si>
  <si>
    <t>BCC</t>
  </si>
  <si>
    <t>BERY</t>
  </si>
  <si>
    <t>CLVS</t>
  </si>
  <si>
    <t>CUTR</t>
  </si>
  <si>
    <t>CVBF</t>
  </si>
  <si>
    <t>ENV</t>
  </si>
  <si>
    <t>EPR</t>
  </si>
  <si>
    <t>ETM</t>
  </si>
  <si>
    <t>FANG</t>
  </si>
  <si>
    <t>FDUS</t>
  </si>
  <si>
    <t>FNV</t>
  </si>
  <si>
    <t>FRT</t>
  </si>
  <si>
    <t>IBCP</t>
  </si>
  <si>
    <t>IEMG</t>
  </si>
  <si>
    <t>IMAX</t>
  </si>
  <si>
    <t>IRM</t>
  </si>
  <si>
    <t>JOE</t>
  </si>
  <si>
    <t>KEM</t>
  </si>
  <si>
    <t>KOS</t>
  </si>
  <si>
    <t>LOGI</t>
  </si>
  <si>
    <t>NCLH</t>
  </si>
  <si>
    <t>OMER</t>
  </si>
  <si>
    <t>PBF</t>
  </si>
  <si>
    <t>PFPT</t>
  </si>
  <si>
    <t>RESI</t>
  </si>
  <si>
    <t>RLGY</t>
  </si>
  <si>
    <t>RTRX</t>
  </si>
  <si>
    <t>SOXX</t>
  </si>
  <si>
    <t>SPLK</t>
  </si>
  <si>
    <t>SSTK</t>
  </si>
  <si>
    <t>TIP</t>
  </si>
  <si>
    <t>UI</t>
  </si>
  <si>
    <t>VER</t>
  </si>
  <si>
    <t>VWO</t>
  </si>
  <si>
    <t>WWE</t>
  </si>
  <si>
    <t>XAN</t>
  </si>
  <si>
    <t>XLI</t>
  </si>
  <si>
    <t>XLP</t>
  </si>
  <si>
    <t>XPER</t>
  </si>
  <si>
    <t>ABBV</t>
  </si>
  <si>
    <t>ADUS</t>
  </si>
  <si>
    <t>AMBA</t>
  </si>
  <si>
    <t>ATRI</t>
  </si>
  <si>
    <t>BBX</t>
  </si>
  <si>
    <t>BLMN</t>
  </si>
  <si>
    <t>DNKN</t>
  </si>
  <si>
    <t>DORM</t>
  </si>
  <si>
    <t>EDU</t>
  </si>
  <si>
    <t>FIVE</t>
  </si>
  <si>
    <t>GLIBA</t>
  </si>
  <si>
    <t>GOGO</t>
  </si>
  <si>
    <t>HDS</t>
  </si>
  <si>
    <t>HPR</t>
  </si>
  <si>
    <t>IQV</t>
  </si>
  <si>
    <t>LKFN</t>
  </si>
  <si>
    <t>PODD</t>
  </si>
  <si>
    <t>PRTA</t>
  </si>
  <si>
    <t>RBA</t>
  </si>
  <si>
    <t>SYBT</t>
  </si>
  <si>
    <t>TPH</t>
  </si>
  <si>
    <t>TSC</t>
  </si>
  <si>
    <t>YY</t>
  </si>
  <si>
    <t>ZTS</t>
  </si>
  <si>
    <t>ABR</t>
  </si>
  <si>
    <t>AMC</t>
  </si>
  <si>
    <t>AMH</t>
  </si>
  <si>
    <t>ANGI</t>
  </si>
  <si>
    <t>ARMK</t>
  </si>
  <si>
    <t>AVID</t>
  </si>
  <si>
    <t>BCOV</t>
  </si>
  <si>
    <t>BITA</t>
  </si>
  <si>
    <t>BMCH</t>
  </si>
  <si>
    <t>BRX</t>
  </si>
  <si>
    <t>CHE</t>
  </si>
  <si>
    <t>CHGG</t>
  </si>
  <si>
    <t>CHH</t>
  </si>
  <si>
    <t>CHKP</t>
  </si>
  <si>
    <t>COMM</t>
  </si>
  <si>
    <t>COOP</t>
  </si>
  <si>
    <t>COTY</t>
  </si>
  <si>
    <t>CRTO</t>
  </si>
  <si>
    <t>CTT</t>
  </si>
  <si>
    <t>DD</t>
  </si>
  <si>
    <t>DOC</t>
  </si>
  <si>
    <t>ECOM</t>
  </si>
  <si>
    <t>EDN</t>
  </si>
  <si>
    <t>EIGI</t>
  </si>
  <si>
    <t>EPZM</t>
  </si>
  <si>
    <t>ESNT</t>
  </si>
  <si>
    <t>EVTC</t>
  </si>
  <si>
    <t>EZU</t>
  </si>
  <si>
    <t>FCNCA</t>
  </si>
  <si>
    <t>FET</t>
  </si>
  <si>
    <t>FEYE</t>
  </si>
  <si>
    <t>FPRX</t>
  </si>
  <si>
    <t>FRGI</t>
  </si>
  <si>
    <t>GGAL</t>
  </si>
  <si>
    <t>GWRE</t>
  </si>
  <si>
    <t>HMHC</t>
  </si>
  <si>
    <t>ITUB</t>
  </si>
  <si>
    <t>LIN</t>
  </si>
  <si>
    <t>MAXR</t>
  </si>
  <si>
    <t>MGNX</t>
  </si>
  <si>
    <t>MMI</t>
  </si>
  <si>
    <t>MTEM</t>
  </si>
  <si>
    <t>NDLS</t>
  </si>
  <si>
    <t>NRC</t>
  </si>
  <si>
    <t>PBPB</t>
  </si>
  <si>
    <t>PINC</t>
  </si>
  <si>
    <t>PRO</t>
  </si>
  <si>
    <t>PTCT</t>
  </si>
  <si>
    <t>PVG</t>
  </si>
  <si>
    <t>QTS</t>
  </si>
  <si>
    <t>RDWR</t>
  </si>
  <si>
    <t>RNG</t>
  </si>
  <si>
    <t>ROIC</t>
  </si>
  <si>
    <t>SAN</t>
  </si>
  <si>
    <t>SBSW</t>
  </si>
  <si>
    <t>SEAS</t>
  </si>
  <si>
    <t>SFM</t>
  </si>
  <si>
    <t>SKY</t>
  </si>
  <si>
    <t>SREV</t>
  </si>
  <si>
    <t>STAA</t>
  </si>
  <si>
    <t>SYX</t>
  </si>
  <si>
    <t>TUES</t>
  </si>
  <si>
    <t>VEEV</t>
  </si>
  <si>
    <t>WMGI</t>
  </si>
  <si>
    <t>WPX</t>
  </si>
  <si>
    <t>AEG</t>
  </si>
  <si>
    <t>ATEN</t>
  </si>
  <si>
    <t>BCS</t>
  </si>
  <si>
    <t>BFAM</t>
  </si>
  <si>
    <t>BSTC</t>
  </si>
  <si>
    <t>CIGI</t>
  </si>
  <si>
    <t>CSLT</t>
  </si>
  <si>
    <t>CXP</t>
  </si>
  <si>
    <t>EFA</t>
  </si>
  <si>
    <t>EGRX</t>
  </si>
  <si>
    <t>EPEGQ</t>
  </si>
  <si>
    <t>EVRG</t>
  </si>
  <si>
    <t>FDN</t>
  </si>
  <si>
    <t>FLDM</t>
  </si>
  <si>
    <t>GCI</t>
  </si>
  <si>
    <t>GPRK</t>
  </si>
  <si>
    <t>IBP</t>
  </si>
  <si>
    <t>JASN</t>
  </si>
  <si>
    <t>KN</t>
  </si>
  <si>
    <t>LYG</t>
  </si>
  <si>
    <t>MCC</t>
  </si>
  <si>
    <t>MNK</t>
  </si>
  <si>
    <t>MUSA</t>
  </si>
  <si>
    <t>ORBC</t>
  </si>
  <si>
    <t>OUT</t>
  </si>
  <si>
    <t>QADA</t>
  </si>
  <si>
    <t>STAY</t>
  </si>
  <si>
    <t>TWOU</t>
  </si>
  <si>
    <t>TWTR</t>
  </si>
  <si>
    <t>VCIT</t>
  </si>
  <si>
    <t>VCSH</t>
  </si>
  <si>
    <t>VICR</t>
  </si>
  <si>
    <t>VRNS</t>
  </si>
  <si>
    <t>WDFC</t>
  </si>
  <si>
    <t>WIX</t>
  </si>
  <si>
    <t>WUBA</t>
  </si>
  <si>
    <t>AERI</t>
  </si>
  <si>
    <t>AGIO</t>
  </si>
  <si>
    <t>AGNC</t>
  </si>
  <si>
    <t>ALLY</t>
  </si>
  <si>
    <t>ANET</t>
  </si>
  <si>
    <t>BABA</t>
  </si>
  <si>
    <t>BAM</t>
  </si>
  <si>
    <t>BBDC</t>
  </si>
  <si>
    <t>BFS</t>
  </si>
  <si>
    <t>BHR</t>
  </si>
  <si>
    <t>CDK</t>
  </si>
  <si>
    <t>CFG</t>
  </si>
  <si>
    <t>CHCO</t>
  </si>
  <si>
    <t>CHUY</t>
  </si>
  <si>
    <t>CLNY</t>
  </si>
  <si>
    <t>CNCE</t>
  </si>
  <si>
    <t>CRMT</t>
  </si>
  <si>
    <t>CTS</t>
  </si>
  <si>
    <t>CVE</t>
  </si>
  <si>
    <t>CVTI</t>
  </si>
  <si>
    <t>DNOW</t>
  </si>
  <si>
    <t>EGP</t>
  </si>
  <si>
    <t>EMB</t>
  </si>
  <si>
    <t>ERIC</t>
  </si>
  <si>
    <t>FCFS</t>
  </si>
  <si>
    <t>FLEX</t>
  </si>
  <si>
    <t>GPRO</t>
  </si>
  <si>
    <t>HCKT</t>
  </si>
  <si>
    <t>HFWA</t>
  </si>
  <si>
    <t>HQY</t>
  </si>
  <si>
    <t>IBOC</t>
  </si>
  <si>
    <t>ING</t>
  </si>
  <si>
    <t>INGN</t>
  </si>
  <si>
    <t>ITI</t>
  </si>
  <si>
    <t>JD</t>
  </si>
  <si>
    <t>KBAL</t>
  </si>
  <si>
    <t>MBUU</t>
  </si>
  <si>
    <t>MLAB</t>
  </si>
  <si>
    <t>MNR</t>
  </si>
  <si>
    <t>MTSI</t>
  </si>
  <si>
    <t>NGHC</t>
  </si>
  <si>
    <t>NSTG</t>
  </si>
  <si>
    <t>NVEE</t>
  </si>
  <si>
    <t>NVGS</t>
  </si>
  <si>
    <t>OEC</t>
  </si>
  <si>
    <t>OPCH</t>
  </si>
  <si>
    <t>PCTY</t>
  </si>
  <si>
    <t>PICO</t>
  </si>
  <si>
    <t>PTLA</t>
  </si>
  <si>
    <t>RDUS</t>
  </si>
  <si>
    <t>RILY</t>
  </si>
  <si>
    <t>RMAX</t>
  </si>
  <si>
    <t>SC</t>
  </si>
  <si>
    <t>SERV</t>
  </si>
  <si>
    <t>SPWH</t>
  </si>
  <si>
    <t>ST</t>
  </si>
  <si>
    <t>SYF</t>
  </si>
  <si>
    <t>TCS</t>
  </si>
  <si>
    <t>THR</t>
  </si>
  <si>
    <t>TLT</t>
  </si>
  <si>
    <t>TMST</t>
  </si>
  <si>
    <t>TPRE</t>
  </si>
  <si>
    <t>TRUE</t>
  </si>
  <si>
    <t>TRUP</t>
  </si>
  <si>
    <t>TSE</t>
  </si>
  <si>
    <t>TSM</t>
  </si>
  <si>
    <t>ULH</t>
  </si>
  <si>
    <t>VAC</t>
  </si>
  <si>
    <t>WDAY</t>
  </si>
  <si>
    <t>XONE</t>
  </si>
  <si>
    <t>ZEN</t>
  </si>
  <si>
    <t>ZEUS</t>
  </si>
  <si>
    <t>ABB</t>
  </si>
  <si>
    <t>AMBC</t>
  </si>
  <si>
    <t>APTS</t>
  </si>
  <si>
    <t>AXTA</t>
  </si>
  <si>
    <t>BSIG</t>
  </si>
  <si>
    <t>BURL</t>
  </si>
  <si>
    <t>CIO</t>
  </si>
  <si>
    <t>CTLT</t>
  </si>
  <si>
    <t>DCO</t>
  </si>
  <si>
    <t>ENPH</t>
  </si>
  <si>
    <t>FARM</t>
  </si>
  <si>
    <t>FATE</t>
  </si>
  <si>
    <t>FBNC</t>
  </si>
  <si>
    <t>FFIC</t>
  </si>
  <si>
    <t>FGEN</t>
  </si>
  <si>
    <t>FOXF</t>
  </si>
  <si>
    <t>GLYC</t>
  </si>
  <si>
    <t>HLT</t>
  </si>
  <si>
    <t>HUBS</t>
  </si>
  <si>
    <t>JBSS</t>
  </si>
  <si>
    <t>KEYS</t>
  </si>
  <si>
    <t>MGPI</t>
  </si>
  <si>
    <t>NAVI</t>
  </si>
  <si>
    <t>NEU</t>
  </si>
  <si>
    <t>NEWR</t>
  </si>
  <si>
    <t>NOAH</t>
  </si>
  <si>
    <t>NSSC</t>
  </si>
  <si>
    <t>ONDK</t>
  </si>
  <si>
    <t>PAHC</t>
  </si>
  <si>
    <t>PE</t>
  </si>
  <si>
    <t>PGRE</t>
  </si>
  <si>
    <t>POWL</t>
  </si>
  <si>
    <t>PRAH</t>
  </si>
  <si>
    <t>QLYS</t>
  </si>
  <si>
    <t>QSR</t>
  </si>
  <si>
    <t>RARE</t>
  </si>
  <si>
    <t>SAIC</t>
  </si>
  <si>
    <t>SLV</t>
  </si>
  <si>
    <t>STBA</t>
  </si>
  <si>
    <t>TAK</t>
  </si>
  <si>
    <t>TMHC</t>
  </si>
  <si>
    <t>UPLD</t>
  </si>
  <si>
    <t>USAT</t>
  </si>
  <si>
    <t>WK</t>
  </si>
  <si>
    <t>WMS</t>
  </si>
  <si>
    <t>WPC</t>
  </si>
  <si>
    <t>XENT</t>
  </si>
  <si>
    <t>XLK</t>
  </si>
  <si>
    <t>XLRN</t>
  </si>
  <si>
    <t>XOP</t>
  </si>
  <si>
    <t>ALX</t>
  </si>
  <si>
    <t>AR</t>
  </si>
  <si>
    <t>ATRA</t>
  </si>
  <si>
    <t>BOX</t>
  </si>
  <si>
    <t>CBAY</t>
  </si>
  <si>
    <t>CDOR</t>
  </si>
  <si>
    <t>CHRS</t>
  </si>
  <si>
    <t>CPG</t>
  </si>
  <si>
    <t>CRC</t>
  </si>
  <si>
    <t>CYBR</t>
  </si>
  <si>
    <t>ENVA</t>
  </si>
  <si>
    <t>EROS</t>
  </si>
  <si>
    <t>FIVN</t>
  </si>
  <si>
    <t>GDDY</t>
  </si>
  <si>
    <t>GRUB</t>
  </si>
  <si>
    <t>GWB</t>
  </si>
  <si>
    <t>IBTX</t>
  </si>
  <si>
    <t>KPTI</t>
  </si>
  <si>
    <t>MIK</t>
  </si>
  <si>
    <t>MMYT</t>
  </si>
  <si>
    <t>MOBL</t>
  </si>
  <si>
    <t>MOMO</t>
  </si>
  <si>
    <t>NVRO</t>
  </si>
  <si>
    <t>NYMT</t>
  </si>
  <si>
    <t>PAYC</t>
  </si>
  <si>
    <t>PGEN</t>
  </si>
  <si>
    <t>QRVO</t>
  </si>
  <si>
    <t>REXR</t>
  </si>
  <si>
    <t>RYAM</t>
  </si>
  <si>
    <t>SAGE</t>
  </si>
  <si>
    <t>SALT</t>
  </si>
  <si>
    <t>SBLK</t>
  </si>
  <si>
    <t>SEDG</t>
  </si>
  <si>
    <t>TCX</t>
  </si>
  <si>
    <t>TNAV</t>
  </si>
  <si>
    <t>UE</t>
  </si>
  <si>
    <t>VSTO</t>
  </si>
  <si>
    <t>WPG</t>
  </si>
  <si>
    <t>XLV</t>
  </si>
  <si>
    <t>Symbol</t>
  </si>
  <si>
    <t>variance</t>
  </si>
  <si>
    <t>index_std</t>
  </si>
  <si>
    <t>index_skew</t>
  </si>
  <si>
    <t>index_kurt</t>
  </si>
  <si>
    <t>no_stocks</t>
  </si>
  <si>
    <t>portfolio: 2013-11-14</t>
  </si>
  <si>
    <t>portfolio: 2014-02-14</t>
  </si>
  <si>
    <t>portfolio: 2014-05-15</t>
  </si>
  <si>
    <t>portfolio: 2014-08-14</t>
  </si>
  <si>
    <t>portfolio: 2015-02-17</t>
  </si>
  <si>
    <t>portfolio: 2015-05-15</t>
  </si>
  <si>
    <t>portfolio: 2015-08-14</t>
  </si>
  <si>
    <t>portfolio: 2016-02-16</t>
  </si>
  <si>
    <t>portfolio: 2016-05-16</t>
  </si>
  <si>
    <t>portfolio: 2016-08-15</t>
  </si>
  <si>
    <t>portfolio: 2017-02-14</t>
  </si>
  <si>
    <t>portfolio: 2017-05-15</t>
  </si>
  <si>
    <t>portfolio: 2017-08-14</t>
  </si>
  <si>
    <t>portfolio: 2018-02-14</t>
  </si>
  <si>
    <t>portfolio: 2018-05-15</t>
  </si>
  <si>
    <t>portfolio: 2018-11-14</t>
  </si>
  <si>
    <t>portfolio: 2019-02-14</t>
  </si>
  <si>
    <t>portfolio: 2019-08-14</t>
  </si>
  <si>
    <t>portfolio: 2019-11-14</t>
  </si>
  <si>
    <t>portfolio: 2020-02-14</t>
  </si>
  <si>
    <t>Date</t>
  </si>
  <si>
    <t>portfolio</t>
  </si>
  <si>
    <t>SP500</t>
  </si>
  <si>
    <t>Name</t>
  </si>
  <si>
    <t>2013-11-14.csv</t>
  </si>
  <si>
    <t>2014-02-14.csv</t>
  </si>
  <si>
    <t>2014-05-15.csv</t>
  </si>
  <si>
    <t>2014-08-14.csv</t>
  </si>
  <si>
    <t>2015-02-17.csv</t>
  </si>
  <si>
    <t>2015-05-15.csv</t>
  </si>
  <si>
    <t>2015-08-14.csv</t>
  </si>
  <si>
    <t>2016-02-16.csv</t>
  </si>
  <si>
    <t>2016-05-16.csv</t>
  </si>
  <si>
    <t>2016-08-15.csv</t>
  </si>
  <si>
    <t>2017-02-14.csv</t>
  </si>
  <si>
    <t>2017-05-15.csv</t>
  </si>
  <si>
    <t>2017-08-14.csv</t>
  </si>
  <si>
    <t>2018-02-14.csv</t>
  </si>
  <si>
    <t>2018-05-15.csv</t>
  </si>
  <si>
    <t>2018-11-14.csv</t>
  </si>
  <si>
    <t>2019-02-14.csv</t>
  </si>
  <si>
    <t>2019-08-14.csv</t>
  </si>
  <si>
    <t>2019-11-14.csv</t>
  </si>
  <si>
    <t>2020-02-14.csv</t>
  </si>
  <si>
    <t>months</t>
  </si>
  <si>
    <t>Portfolio Return</t>
  </si>
  <si>
    <t>S&amp;P 500 Returns</t>
  </si>
  <si>
    <t>a</t>
  </si>
  <si>
    <t>b</t>
  </si>
  <si>
    <t>c</t>
  </si>
  <si>
    <t>Introduction</t>
  </si>
  <si>
    <t>Table of Contents</t>
  </si>
  <si>
    <t>-</t>
  </si>
  <si>
    <t>Background</t>
  </si>
  <si>
    <t>Initial Research</t>
  </si>
  <si>
    <t>Project Goals</t>
  </si>
  <si>
    <t>Data Collection</t>
  </si>
  <si>
    <t>Youre Damn Right</t>
  </si>
  <si>
    <t>Intro</t>
  </si>
  <si>
    <t>Goals</t>
  </si>
  <si>
    <t>Methodology</t>
  </si>
  <si>
    <t>d</t>
  </si>
  <si>
    <t>Data Retention</t>
  </si>
  <si>
    <t>e</t>
  </si>
  <si>
    <t>Tools</t>
  </si>
  <si>
    <t>Data Analysis</t>
  </si>
  <si>
    <t>Mean</t>
  </si>
  <si>
    <t>Stdev</t>
  </si>
  <si>
    <t>Spread return</t>
  </si>
  <si>
    <t>name</t>
  </si>
  <si>
    <t>means</t>
  </si>
  <si>
    <t>returns</t>
  </si>
  <si>
    <t>Risk Free Rate(annual)</t>
  </si>
  <si>
    <t>Risk-Free Rate Monthly</t>
  </si>
  <si>
    <t>Sharpe Ratio (Portfolio)</t>
  </si>
  <si>
    <t>Sharpe Ratio (Index)</t>
  </si>
  <si>
    <t>Spread Sharpe</t>
  </si>
  <si>
    <t>Appendix</t>
  </si>
  <si>
    <t>return (monthly)</t>
  </si>
  <si>
    <t>return (yearly)</t>
  </si>
  <si>
    <t>index_return(yearly)</t>
  </si>
  <si>
    <t>index_return(monthly)</t>
  </si>
  <si>
    <t>Methods</t>
  </si>
  <si>
    <t>Findings</t>
  </si>
  <si>
    <t>Conclusions</t>
  </si>
  <si>
    <t>Next Steps</t>
  </si>
  <si>
    <t>Screenshots</t>
  </si>
  <si>
    <t>Charts</t>
  </si>
  <si>
    <t>Data and Worksheets</t>
  </si>
  <si>
    <t>Main</t>
  </si>
  <si>
    <t>Correlation</t>
  </si>
  <si>
    <t>Data Sheet All Portfolio Returns</t>
  </si>
  <si>
    <t>Data Sheet All Stock Stats</t>
  </si>
  <si>
    <t>Worksheet Portfolio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</si>
</sst>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000_);_(* \(#,##0.000\);_(* &quot;-&quot;??_);_(@_)"/>
    <numFmt numFmtId="166" formatCode="_(* #,##0.0000_);_(* \(#,##0.0000\);_(* &quot;-&quot;??_);_(@_)"/>
    <numFmt numFmtId="167" formatCode="0.000%"/>
    <numFmt numFmtId="168" formatCode="0.000"/>
  </numFmts>
  <fonts count="20" x14ac:knownFonts="1">
    <font>
      <sz val="11"/>
      <color theme="1"/>
      <name val="Calibri"/>
      <family val="2"/>
      <scheme val="minor"/>
    </font>
    <font>
      <sz val="11"/>
      <color theme="1"/>
      <name val="Calibri"/>
      <family val="2"/>
      <scheme val="minor"/>
    </font>
    <font>
      <sz val="8"/>
      <name val="Calibri"/>
      <family val="2"/>
      <scheme val="minor"/>
    </font>
    <font>
      <b/>
      <sz val="20"/>
      <color theme="1"/>
      <name val="Calibri"/>
      <family val="2"/>
      <scheme val="minor"/>
    </font>
    <font>
      <b/>
      <sz val="11"/>
      <color theme="1"/>
      <name val="Calibri"/>
      <family val="2"/>
      <scheme val="minor"/>
    </font>
    <font>
      <sz val="7"/>
      <color theme="1"/>
      <name val="Times New Roman"/>
      <family val="1"/>
    </font>
    <font>
      <sz val="11"/>
      <color theme="1"/>
      <name val="Symbol"/>
      <family val="1"/>
      <charset val="2"/>
    </font>
    <font>
      <sz val="11"/>
      <color theme="1"/>
      <name val="Courier New"/>
      <family val="3"/>
    </font>
    <font>
      <sz val="11"/>
      <color theme="1"/>
      <name val="Wingdings"/>
      <charset val="2"/>
    </font>
    <font>
      <b/>
      <sz val="22"/>
      <color theme="1"/>
      <name val="Times New Roman"/>
      <family val="1"/>
    </font>
    <font>
      <sz val="11"/>
      <color rgb="FFFF0000"/>
      <name val="Calibri"/>
      <family val="2"/>
      <scheme val="minor"/>
    </font>
    <font>
      <sz val="14"/>
      <color theme="1"/>
      <name val="Times New Roman"/>
      <family val="1"/>
    </font>
    <font>
      <sz val="50"/>
      <color theme="1"/>
      <name val="Times New Roman"/>
      <family val="1"/>
    </font>
    <font>
      <sz val="12"/>
      <color theme="1"/>
      <name val="Calibri"/>
      <family val="2"/>
      <scheme val="minor"/>
    </font>
    <font>
      <sz val="12"/>
      <color theme="1"/>
      <name val="Calibri Light"/>
      <family val="2"/>
      <scheme val="major"/>
    </font>
    <font>
      <b/>
      <sz val="12"/>
      <color theme="1"/>
      <name val="Calibri Light"/>
      <family val="2"/>
      <scheme val="major"/>
    </font>
    <font>
      <sz val="9"/>
      <color indexed="81"/>
      <name val="Tahoma"/>
      <family val="2"/>
    </font>
    <font>
      <b/>
      <sz val="9"/>
      <color indexed="81"/>
      <name val="Tahoma"/>
      <family val="2"/>
    </font>
    <font>
      <sz val="48"/>
      <color theme="1"/>
      <name val="Times New Roman"/>
      <family val="1"/>
    </font>
    <font>
      <i/>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16">
    <border>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medium">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03">
    <xf numFmtId="0" fontId="0" fillId="0" borderId="0" xfId="0"/>
    <xf numFmtId="0" fontId="0" fillId="0" borderId="0" xfId="0" applyNumberFormat="1"/>
    <xf numFmtId="14" fontId="0" fillId="0" borderId="0" xfId="0" applyNumberFormat="1"/>
    <xf numFmtId="49" fontId="0" fillId="0" borderId="0" xfId="0" applyNumberFormat="1"/>
    <xf numFmtId="164" fontId="0" fillId="0" borderId="0" xfId="1" applyNumberFormat="1" applyFont="1"/>
    <xf numFmtId="164" fontId="0" fillId="0" borderId="0" xfId="0" applyNumberFormat="1"/>
    <xf numFmtId="0" fontId="0" fillId="2" borderId="0" xfId="0" applyFill="1" applyBorder="1"/>
    <xf numFmtId="0" fontId="0" fillId="2" borderId="9" xfId="0" applyFill="1" applyBorder="1" applyAlignment="1">
      <alignment horizontal="left" vertical="center" indent="8"/>
    </xf>
    <xf numFmtId="0" fontId="0" fillId="2" borderId="10" xfId="0" applyFill="1" applyBorder="1"/>
    <xf numFmtId="0" fontId="0" fillId="2" borderId="9" xfId="0" applyFill="1" applyBorder="1" applyAlignment="1">
      <alignment horizontal="left" vertical="center" indent="13"/>
    </xf>
    <xf numFmtId="0" fontId="0" fillId="2" borderId="9" xfId="0" applyFill="1" applyBorder="1" applyAlignment="1">
      <alignment vertical="center"/>
    </xf>
    <xf numFmtId="0" fontId="0" fillId="2" borderId="9" xfId="0" applyFill="1" applyBorder="1" applyAlignment="1">
      <alignment horizontal="left" vertical="center" indent="5"/>
    </xf>
    <xf numFmtId="0" fontId="0" fillId="2" borderId="9" xfId="0" applyFill="1" applyBorder="1" applyAlignment="1">
      <alignment horizontal="left" vertical="center" indent="10"/>
    </xf>
    <xf numFmtId="0" fontId="5" fillId="2" borderId="9" xfId="0" applyFont="1" applyFill="1" applyBorder="1" applyAlignment="1">
      <alignment horizontal="left" vertical="center" indent="15"/>
    </xf>
    <xf numFmtId="0" fontId="0" fillId="2" borderId="9" xfId="0" applyFill="1" applyBorder="1" applyAlignment="1">
      <alignment horizontal="left" vertical="center" indent="15"/>
    </xf>
    <xf numFmtId="0" fontId="6" fillId="2" borderId="9" xfId="0" applyFont="1" applyFill="1" applyBorder="1" applyAlignment="1">
      <alignment horizontal="left" vertical="center" indent="5"/>
    </xf>
    <xf numFmtId="0" fontId="7" fillId="2" borderId="9" xfId="0" applyFont="1" applyFill="1" applyBorder="1" applyAlignment="1">
      <alignment horizontal="left" vertical="center" indent="10"/>
    </xf>
    <xf numFmtId="0" fontId="8" fillId="2" borderId="9" xfId="0" applyFont="1" applyFill="1" applyBorder="1" applyAlignment="1">
      <alignment horizontal="left" vertical="center" indent="15"/>
    </xf>
    <xf numFmtId="0" fontId="0" fillId="2" borderId="11" xfId="0" applyFill="1" applyBorder="1"/>
    <xf numFmtId="0" fontId="0" fillId="2" borderId="12" xfId="0" applyFill="1" applyBorder="1"/>
    <xf numFmtId="0" fontId="0" fillId="2" borderId="13" xfId="0" applyFill="1" applyBorder="1"/>
    <xf numFmtId="0" fontId="0" fillId="2" borderId="9" xfId="0" applyFill="1" applyBorder="1"/>
    <xf numFmtId="0" fontId="10" fillId="2" borderId="0" xfId="0" applyFont="1" applyFill="1" applyBorder="1"/>
    <xf numFmtId="0" fontId="0" fillId="2" borderId="4" xfId="0" applyFill="1" applyBorder="1"/>
    <xf numFmtId="0" fontId="0" fillId="2" borderId="5" xfId="0" applyFill="1" applyBorder="1"/>
    <xf numFmtId="0" fontId="0" fillId="2" borderId="6" xfId="0" applyFill="1" applyBorder="1"/>
    <xf numFmtId="10" fontId="0" fillId="0" borderId="0" xfId="1" applyNumberFormat="1" applyFont="1"/>
    <xf numFmtId="0" fontId="14" fillId="0" borderId="0" xfId="0" applyFont="1"/>
    <xf numFmtId="0" fontId="15" fillId="0" borderId="0" xfId="0" applyFont="1"/>
    <xf numFmtId="167" fontId="15" fillId="0" borderId="1" xfId="1" applyNumberFormat="1" applyFont="1" applyBorder="1"/>
    <xf numFmtId="10" fontId="15" fillId="0" borderId="1" xfId="1" applyNumberFormat="1" applyFont="1" applyBorder="1"/>
    <xf numFmtId="165" fontId="15" fillId="0" borderId="1" xfId="2" applyNumberFormat="1" applyFont="1" applyBorder="1"/>
    <xf numFmtId="166" fontId="15" fillId="0" borderId="1" xfId="2" applyNumberFormat="1" applyFont="1" applyBorder="1"/>
    <xf numFmtId="166" fontId="15" fillId="0" borderId="14" xfId="2" applyNumberFormat="1" applyFont="1" applyBorder="1"/>
    <xf numFmtId="167" fontId="15" fillId="0" borderId="14" xfId="1" applyNumberFormat="1" applyFont="1" applyBorder="1"/>
    <xf numFmtId="165" fontId="15" fillId="0" borderId="14" xfId="2" applyNumberFormat="1" applyFont="1" applyBorder="1"/>
    <xf numFmtId="10" fontId="15" fillId="0" borderId="14" xfId="1" applyNumberFormat="1" applyFont="1" applyBorder="1"/>
    <xf numFmtId="167" fontId="13" fillId="0" borderId="1" xfId="1" applyNumberFormat="1" applyFont="1" applyBorder="1" applyAlignment="1">
      <alignment horizontal="right"/>
    </xf>
    <xf numFmtId="10" fontId="13" fillId="0" borderId="1" xfId="1" applyNumberFormat="1" applyFont="1" applyBorder="1" applyAlignment="1">
      <alignment horizontal="right"/>
    </xf>
    <xf numFmtId="165" fontId="13" fillId="0" borderId="1" xfId="2" applyNumberFormat="1" applyFont="1" applyBorder="1" applyAlignment="1">
      <alignment horizontal="right"/>
    </xf>
    <xf numFmtId="166" fontId="13" fillId="0" borderId="1" xfId="2" applyNumberFormat="1" applyFont="1" applyBorder="1" applyAlignment="1">
      <alignment horizontal="right"/>
    </xf>
    <xf numFmtId="166" fontId="13" fillId="0" borderId="14" xfId="2" applyNumberFormat="1" applyFont="1" applyBorder="1" applyAlignment="1">
      <alignment horizontal="right"/>
    </xf>
    <xf numFmtId="167" fontId="13" fillId="0" borderId="14" xfId="1" applyNumberFormat="1" applyFont="1" applyBorder="1" applyAlignment="1">
      <alignment horizontal="right"/>
    </xf>
    <xf numFmtId="10" fontId="13" fillId="0" borderId="14" xfId="1" applyNumberFormat="1" applyFont="1" applyBorder="1" applyAlignment="1">
      <alignment horizontal="right"/>
    </xf>
    <xf numFmtId="165" fontId="13" fillId="0" borderId="14" xfId="2" applyNumberFormat="1" applyFont="1" applyBorder="1" applyAlignment="1">
      <alignment horizontal="right"/>
    </xf>
    <xf numFmtId="0" fontId="13" fillId="0" borderId="0" xfId="0" applyFont="1" applyAlignment="1">
      <alignment horizontal="right"/>
    </xf>
    <xf numFmtId="167" fontId="0" fillId="0" borderId="0" xfId="0" applyNumberFormat="1"/>
    <xf numFmtId="167" fontId="1" fillId="0" borderId="0" xfId="1" applyNumberFormat="1" applyFont="1"/>
    <xf numFmtId="2" fontId="0" fillId="0" borderId="0" xfId="0" applyNumberFormat="1"/>
    <xf numFmtId="168" fontId="0" fillId="0" borderId="0" xfId="0" applyNumberFormat="1"/>
    <xf numFmtId="0" fontId="15" fillId="0" borderId="0" xfId="0" applyFont="1" applyAlignment="1">
      <alignment wrapText="1"/>
    </xf>
    <xf numFmtId="0" fontId="14" fillId="0" borderId="0" xfId="0" applyFont="1" applyAlignment="1">
      <alignment wrapText="1"/>
    </xf>
    <xf numFmtId="0" fontId="0" fillId="0" borderId="0" xfId="0" applyAlignment="1">
      <alignment wrapText="1"/>
    </xf>
    <xf numFmtId="0" fontId="0" fillId="3" borderId="0" xfId="0" applyFill="1"/>
    <xf numFmtId="0" fontId="0" fillId="3" borderId="0" xfId="0" applyFill="1" applyAlignment="1">
      <alignment vertical="center"/>
    </xf>
    <xf numFmtId="2" fontId="0" fillId="0" borderId="0" xfId="1" applyNumberFormat="1" applyFont="1"/>
    <xf numFmtId="0" fontId="0" fillId="0" borderId="0" xfId="0" applyFill="1" applyBorder="1" applyAlignment="1"/>
    <xf numFmtId="0" fontId="0" fillId="0" borderId="12" xfId="0" applyFill="1" applyBorder="1" applyAlignment="1"/>
    <xf numFmtId="0" fontId="19" fillId="0" borderId="15" xfId="0" applyFont="1" applyFill="1" applyBorder="1" applyAlignment="1">
      <alignment horizontal="center"/>
    </xf>
    <xf numFmtId="0" fontId="0" fillId="3" borderId="9" xfId="0" applyFill="1" applyBorder="1"/>
    <xf numFmtId="0" fontId="0" fillId="3" borderId="0" xfId="0" applyFill="1" applyBorder="1"/>
    <xf numFmtId="0" fontId="7" fillId="3" borderId="9" xfId="0" applyFont="1" applyFill="1" applyBorder="1" applyAlignment="1">
      <alignment horizontal="left" vertical="center" indent="10"/>
    </xf>
    <xf numFmtId="0" fontId="6" fillId="3" borderId="9" xfId="0" applyFont="1" applyFill="1" applyBorder="1" applyAlignment="1">
      <alignment horizontal="left" vertical="center" indent="5"/>
    </xf>
    <xf numFmtId="0" fontId="8" fillId="3" borderId="9" xfId="0" applyFont="1" applyFill="1" applyBorder="1" applyAlignment="1">
      <alignment horizontal="left" vertical="center" indent="15"/>
    </xf>
    <xf numFmtId="0" fontId="0" fillId="3" borderId="3" xfId="0" applyFill="1" applyBorder="1"/>
    <xf numFmtId="0" fontId="6" fillId="2" borderId="11" xfId="0" applyFont="1" applyFill="1" applyBorder="1" applyAlignment="1">
      <alignment horizontal="left" vertical="center" indent="5"/>
    </xf>
    <xf numFmtId="0" fontId="11" fillId="2" borderId="9" xfId="0" applyFont="1" applyFill="1" applyBorder="1"/>
    <xf numFmtId="0" fontId="11" fillId="2" borderId="0" xfId="0" applyFont="1" applyFill="1" applyBorder="1" applyAlignment="1">
      <alignment horizontal="right" vertical="center"/>
    </xf>
    <xf numFmtId="0" fontId="11" fillId="2" borderId="0" xfId="0" applyFont="1" applyFill="1" applyBorder="1"/>
    <xf numFmtId="0" fontId="11" fillId="2" borderId="10" xfId="0" applyFont="1" applyFill="1" applyBorder="1"/>
    <xf numFmtId="0" fontId="11" fillId="2" borderId="0" xfId="0" applyFont="1" applyFill="1" applyBorder="1" applyAlignment="1">
      <alignment horizontal="left"/>
    </xf>
    <xf numFmtId="0" fontId="11" fillId="2" borderId="0" xfId="0" applyFont="1" applyFill="1" applyBorder="1" applyAlignment="1">
      <alignment horizontal="left" vertical="center"/>
    </xf>
    <xf numFmtId="0" fontId="11" fillId="2" borderId="11" xfId="0" applyFont="1" applyFill="1" applyBorder="1"/>
    <xf numFmtId="0" fontId="11" fillId="2" borderId="12" xfId="0" applyFont="1" applyFill="1" applyBorder="1" applyAlignment="1">
      <alignment horizontal="right" vertical="center"/>
    </xf>
    <xf numFmtId="0" fontId="11" fillId="2" borderId="12" xfId="0" applyFont="1" applyFill="1" applyBorder="1"/>
    <xf numFmtId="0" fontId="11" fillId="2" borderId="12" xfId="0" applyFont="1" applyFill="1" applyBorder="1" applyAlignment="1">
      <alignment horizontal="left" vertical="center"/>
    </xf>
    <xf numFmtId="0" fontId="11" fillId="2" borderId="12" xfId="0" applyFont="1" applyFill="1" applyBorder="1" applyAlignment="1">
      <alignment horizontal="left"/>
    </xf>
    <xf numFmtId="0" fontId="11" fillId="2" borderId="13" xfId="0" applyFont="1" applyFill="1" applyBorder="1"/>
    <xf numFmtId="0" fontId="11" fillId="3" borderId="0" xfId="0" applyFont="1" applyFill="1"/>
    <xf numFmtId="0" fontId="12" fillId="3" borderId="0" xfId="0" applyFont="1" applyFill="1" applyAlignment="1"/>
    <xf numFmtId="0" fontId="11" fillId="3" borderId="0" xfId="0" applyFont="1" applyFill="1" applyAlignment="1">
      <alignment horizontal="right" vertical="center"/>
    </xf>
    <xf numFmtId="0" fontId="0" fillId="3" borderId="0" xfId="0" applyFill="1" applyAlignment="1">
      <alignment horizontal="righ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2" xfId="0" applyFont="1" applyFill="1" applyBorder="1" applyAlignment="1">
      <alignment horizontal="center" vertical="center"/>
    </xf>
    <xf numFmtId="0" fontId="9" fillId="2" borderId="8" xfId="0" applyFont="1" applyFill="1" applyBorder="1" applyAlignment="1">
      <alignment horizontal="center"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8" xfId="0" applyFont="1" applyFill="1" applyBorder="1" applyAlignment="1">
      <alignment horizontal="center" vertical="center"/>
    </xf>
    <xf numFmtId="0" fontId="18" fillId="2" borderId="4" xfId="0" applyFont="1" applyFill="1" applyBorder="1" applyAlignment="1">
      <alignment horizontal="center" vertical="center"/>
    </xf>
    <xf numFmtId="0" fontId="18" fillId="2" borderId="5" xfId="0" applyFont="1" applyFill="1" applyBorder="1" applyAlignment="1">
      <alignment horizontal="center" vertical="center"/>
    </xf>
    <xf numFmtId="0" fontId="18" fillId="2" borderId="6" xfId="0" applyFont="1" applyFill="1" applyBorder="1" applyAlignment="1">
      <alignment horizontal="center" vertical="center"/>
    </xf>
    <xf numFmtId="0" fontId="18" fillId="2" borderId="9"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10"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8" xfId="0" applyFont="1" applyFill="1" applyBorder="1" applyAlignment="1">
      <alignment horizontal="center" vertical="center"/>
    </xf>
    <xf numFmtId="49" fontId="3" fillId="0" borderId="0" xfId="0" applyNumberFormat="1" applyFont="1" applyAlignment="1">
      <alignment horizontal="center" vertical="center"/>
    </xf>
  </cellXfs>
  <cellStyles count="3">
    <cellStyle name="Comma" xfId="2" builtinId="3"/>
    <cellStyle name="Normal" xfId="0" builtinId="0"/>
    <cellStyle name="Percent" xfId="1" builtinId="5"/>
  </cellStyles>
  <dxfs count="5">
    <dxf>
      <numFmt numFmtId="19" formatCode="m/d/yyyy"/>
    </dxf>
    <dxf>
      <numFmt numFmtId="0" formatCode="General"/>
    </dxf>
    <dxf>
      <numFmt numFmtId="0" formatCode="General"/>
    </dxf>
    <dxf>
      <numFmt numFmtId="0" formatCode="General"/>
    </dxf>
    <dxf>
      <numFmt numFmtId="19" formatCode="m/d/yyyy"/>
    </dxf>
  </dxfs>
  <tableStyles count="0" defaultTableStyle="TableStyleMedium2" defaultPivotStyle="PivotStyleLight16"/>
  <colors>
    <mruColors>
      <color rgb="FFFFAF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Sharpe</a:t>
            </a:r>
            <a:r>
              <a:rPr lang="en-US" baseline="0"/>
              <a:t> Ratio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chemeClr val="accent3"/>
            </a:solidFill>
            <a:ln>
              <a:noFill/>
            </a:ln>
            <a:effectLst/>
          </c:spPr>
          <c:invertIfNegative val="0"/>
          <c:val>
            <c:numRef>
              <c:f>Main_Work_Sheet_Stats!$Y$2:$Y$21</c:f>
              <c:numCache>
                <c:formatCode>0.00</c:formatCode>
                <c:ptCount val="20"/>
                <c:pt idx="0">
                  <c:v>-0.65440197580827864</c:v>
                </c:pt>
                <c:pt idx="1">
                  <c:v>-1.710923636007152</c:v>
                </c:pt>
                <c:pt idx="2">
                  <c:v>-1.5107768380888995</c:v>
                </c:pt>
                <c:pt idx="3">
                  <c:v>-1.2578607217569142</c:v>
                </c:pt>
                <c:pt idx="4">
                  <c:v>-1.2076822390394748</c:v>
                </c:pt>
                <c:pt idx="5">
                  <c:v>-2.0005293238823607</c:v>
                </c:pt>
                <c:pt idx="6">
                  <c:v>-2.1114767724526331</c:v>
                </c:pt>
                <c:pt idx="7">
                  <c:v>-1.0146289807599944</c:v>
                </c:pt>
                <c:pt idx="8">
                  <c:v>-1.5639374939661264</c:v>
                </c:pt>
                <c:pt idx="9">
                  <c:v>-2.2810169246409457</c:v>
                </c:pt>
                <c:pt idx="10">
                  <c:v>-1.6199227085498997</c:v>
                </c:pt>
                <c:pt idx="11">
                  <c:v>-2.1350326989562864</c:v>
                </c:pt>
                <c:pt idx="12">
                  <c:v>-2.2460946421592265</c:v>
                </c:pt>
                <c:pt idx="13">
                  <c:v>-2.5722035238647125</c:v>
                </c:pt>
                <c:pt idx="14">
                  <c:v>-2.2184182350763755</c:v>
                </c:pt>
                <c:pt idx="15">
                  <c:v>-1.667827537871553</c:v>
                </c:pt>
                <c:pt idx="16">
                  <c:v>-1.2763043639306126</c:v>
                </c:pt>
                <c:pt idx="17">
                  <c:v>-1.4223019008627955</c:v>
                </c:pt>
                <c:pt idx="18">
                  <c:v>-1.4372838908541947</c:v>
                </c:pt>
                <c:pt idx="19">
                  <c:v>-2.2363891412585479</c:v>
                </c:pt>
              </c:numCache>
            </c:numRef>
          </c:val>
          <c:extLst>
            <c:ext xmlns:c16="http://schemas.microsoft.com/office/drawing/2014/chart" uri="{C3380CC4-5D6E-409C-BE32-E72D297353CC}">
              <c16:uniqueId val="{00000000-4BBF-4DCD-84A0-DF180A406966}"/>
            </c:ext>
          </c:extLst>
        </c:ser>
        <c:dLbls>
          <c:showLegendKey val="0"/>
          <c:showVal val="0"/>
          <c:showCatName val="0"/>
          <c:showSerName val="0"/>
          <c:showPercent val="0"/>
          <c:showBubbleSize val="0"/>
        </c:dLbls>
        <c:gapWidth val="150"/>
        <c:axId val="91363639"/>
        <c:axId val="521023512"/>
      </c:barChart>
      <c:lineChart>
        <c:grouping val="stacked"/>
        <c:varyColors val="0"/>
        <c:ser>
          <c:idx val="0"/>
          <c:order val="0"/>
          <c:tx>
            <c:v>Portfolio</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Main_Work_Sheet_Stats!$W$2:$W$21</c:f>
              <c:numCache>
                <c:formatCode>0.00</c:formatCode>
                <c:ptCount val="20"/>
                <c:pt idx="0">
                  <c:v>2.3443516251307552</c:v>
                </c:pt>
                <c:pt idx="1">
                  <c:v>2.3223243582510813</c:v>
                </c:pt>
                <c:pt idx="2">
                  <c:v>2.3007060916497197</c:v>
                </c:pt>
                <c:pt idx="3">
                  <c:v>2.104766125306798</c:v>
                </c:pt>
                <c:pt idx="4">
                  <c:v>1.7055228860156417</c:v>
                </c:pt>
                <c:pt idx="5">
                  <c:v>2.182992543171943</c:v>
                </c:pt>
                <c:pt idx="6">
                  <c:v>1.8089710526087683</c:v>
                </c:pt>
                <c:pt idx="7">
                  <c:v>1.1496480091494254</c:v>
                </c:pt>
                <c:pt idx="8">
                  <c:v>1.0158158199664324</c:v>
                </c:pt>
                <c:pt idx="9">
                  <c:v>1.805199219783693</c:v>
                </c:pt>
                <c:pt idx="10">
                  <c:v>1.8832115422296953</c:v>
                </c:pt>
                <c:pt idx="11">
                  <c:v>2.0192116091228041</c:v>
                </c:pt>
                <c:pt idx="12">
                  <c:v>1.6783716623650593</c:v>
                </c:pt>
                <c:pt idx="13">
                  <c:v>1.3149170867235471</c:v>
                </c:pt>
                <c:pt idx="14">
                  <c:v>1.4451404391482487</c:v>
                </c:pt>
                <c:pt idx="15">
                  <c:v>1.067507602838075</c:v>
                </c:pt>
                <c:pt idx="16">
                  <c:v>1.13368591304647</c:v>
                </c:pt>
                <c:pt idx="17">
                  <c:v>0.82841968453908388</c:v>
                </c:pt>
                <c:pt idx="18">
                  <c:v>0.97928756477694334</c:v>
                </c:pt>
                <c:pt idx="19">
                  <c:v>0.42206766762085202</c:v>
                </c:pt>
              </c:numCache>
            </c:numRef>
          </c:val>
          <c:smooth val="0"/>
          <c:extLst>
            <c:ext xmlns:c16="http://schemas.microsoft.com/office/drawing/2014/chart" uri="{C3380CC4-5D6E-409C-BE32-E72D297353CC}">
              <c16:uniqueId val="{00000001-4BBF-4DCD-84A0-DF180A406966}"/>
            </c:ext>
          </c:extLst>
        </c:ser>
        <c:ser>
          <c:idx val="1"/>
          <c:order val="1"/>
          <c:tx>
            <c:v>S&amp;P 500</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Main_Work_Sheet_Stats!$X$2:$X$21</c:f>
              <c:numCache>
                <c:formatCode>0.00</c:formatCode>
                <c:ptCount val="20"/>
                <c:pt idx="0">
                  <c:v>2.9987536009390339</c:v>
                </c:pt>
                <c:pt idx="1">
                  <c:v>4.0332479942582333</c:v>
                </c:pt>
                <c:pt idx="2">
                  <c:v>3.8114829297386192</c:v>
                </c:pt>
                <c:pt idx="3">
                  <c:v>3.3626268470637122</c:v>
                </c:pt>
                <c:pt idx="4">
                  <c:v>2.9132051250551165</c:v>
                </c:pt>
                <c:pt idx="5">
                  <c:v>4.1835218670543037</c:v>
                </c:pt>
                <c:pt idx="6">
                  <c:v>3.9204478250614012</c:v>
                </c:pt>
                <c:pt idx="7">
                  <c:v>2.1642769899094199</c:v>
                </c:pt>
                <c:pt idx="8">
                  <c:v>2.5797533139325588</c:v>
                </c:pt>
                <c:pt idx="9">
                  <c:v>4.0862161444246388</c:v>
                </c:pt>
                <c:pt idx="10">
                  <c:v>3.5031342507795951</c:v>
                </c:pt>
                <c:pt idx="11">
                  <c:v>4.1542443080790905</c:v>
                </c:pt>
                <c:pt idx="12">
                  <c:v>3.9244663045242856</c:v>
                </c:pt>
                <c:pt idx="13">
                  <c:v>3.8871206105882599</c:v>
                </c:pt>
                <c:pt idx="14">
                  <c:v>3.6635586742246242</c:v>
                </c:pt>
                <c:pt idx="15">
                  <c:v>2.735335140709628</c:v>
                </c:pt>
                <c:pt idx="16">
                  <c:v>2.4099902769770827</c:v>
                </c:pt>
                <c:pt idx="17">
                  <c:v>2.2507215854018794</c:v>
                </c:pt>
                <c:pt idx="18">
                  <c:v>2.416571455631138</c:v>
                </c:pt>
                <c:pt idx="19">
                  <c:v>2.6584568088794001</c:v>
                </c:pt>
              </c:numCache>
            </c:numRef>
          </c:val>
          <c:smooth val="0"/>
          <c:extLst>
            <c:ext xmlns:c16="http://schemas.microsoft.com/office/drawing/2014/chart" uri="{C3380CC4-5D6E-409C-BE32-E72D297353CC}">
              <c16:uniqueId val="{00000002-4BBF-4DCD-84A0-DF180A406966}"/>
            </c:ext>
          </c:extLst>
        </c:ser>
        <c:dLbls>
          <c:showLegendKey val="0"/>
          <c:showVal val="0"/>
          <c:showCatName val="0"/>
          <c:showSerName val="0"/>
          <c:showPercent val="0"/>
          <c:showBubbleSize val="0"/>
        </c:dLbls>
        <c:marker val="1"/>
        <c:smooth val="0"/>
        <c:axId val="91363639"/>
        <c:axId val="521023512"/>
      </c:lineChart>
      <c:catAx>
        <c:axId val="9136363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23512"/>
        <c:crosses val="autoZero"/>
        <c:auto val="1"/>
        <c:lblAlgn val="ctr"/>
        <c:lblOffset val="100"/>
        <c:noMultiLvlLbl val="0"/>
      </c:catAx>
      <c:valAx>
        <c:axId val="5210235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91363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Compound Return (5y) S&amp;P 500 vs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rgbClr val="A5A5A5">
                <a:alpha val="84706"/>
              </a:srgbClr>
            </a:solidFill>
            <a:ln>
              <a:noFill/>
            </a:ln>
            <a:effectLst/>
          </c:spPr>
          <c:invertIfNegative val="1"/>
          <c:val>
            <c:numRef>
              <c:f>Main_Work_Sheet_Stats!$T$2:$T$21</c:f>
              <c:numCache>
                <c:formatCode>0.000%</c:formatCode>
                <c:ptCount val="20"/>
                <c:pt idx="0">
                  <c:v>4.4928057387080389E-2</c:v>
                </c:pt>
                <c:pt idx="1">
                  <c:v>3.2467735377666007E-2</c:v>
                </c:pt>
                <c:pt idx="2">
                  <c:v>3.039546592553638E-2</c:v>
                </c:pt>
                <c:pt idx="3">
                  <c:v>3.7794333465548391E-2</c:v>
                </c:pt>
                <c:pt idx="4">
                  <c:v>3.1653106878552856E-2</c:v>
                </c:pt>
                <c:pt idx="5">
                  <c:v>1.9029684441093597E-2</c:v>
                </c:pt>
                <c:pt idx="6">
                  <c:v>5.7830939101080614E-4</c:v>
                </c:pt>
                <c:pt idx="7">
                  <c:v>1.4935411142064717E-2</c:v>
                </c:pt>
                <c:pt idx="8">
                  <c:v>3.9739630837675177E-3</c:v>
                </c:pt>
                <c:pt idx="9">
                  <c:v>2.6120188861032012E-2</c:v>
                </c:pt>
                <c:pt idx="10">
                  <c:v>3.7445117266482947E-2</c:v>
                </c:pt>
                <c:pt idx="11">
                  <c:v>3.5404503608676724E-2</c:v>
                </c:pt>
                <c:pt idx="12">
                  <c:v>7.345707900056378E-2</c:v>
                </c:pt>
                <c:pt idx="13">
                  <c:v>2.4004305697489431E-2</c:v>
                </c:pt>
                <c:pt idx="14">
                  <c:v>3.1625409986126868E-2</c:v>
                </c:pt>
                <c:pt idx="15">
                  <c:v>1.3434602628431408E-2</c:v>
                </c:pt>
                <c:pt idx="16">
                  <c:v>5.2879274051039898E-3</c:v>
                </c:pt>
                <c:pt idx="17">
                  <c:v>-2.3973365185070428E-3</c:v>
                </c:pt>
                <c:pt idx="18">
                  <c:v>3.4687710328557553E-3</c:v>
                </c:pt>
                <c:pt idx="19">
                  <c:v>-4.5948618499841526E-2</c:v>
                </c:pt>
              </c:numCache>
            </c:numRef>
          </c:val>
          <c:extLst>
            <c:ext xmlns:c14="http://schemas.microsoft.com/office/drawing/2007/8/2/chart" uri="{6F2FDCE9-48DA-4B69-8628-5D25D57E5C99}">
              <c14:invertSolidFillFmt>
                <c14:spPr xmlns:c14="http://schemas.microsoft.com/office/drawing/2007/8/2/chart">
                  <a:solidFill>
                    <a:srgbClr val="FFAFAF"/>
                  </a:solidFill>
                  <a:ln>
                    <a:noFill/>
                  </a:ln>
                  <a:effectLst/>
                </c14:spPr>
              </c14:invertSolidFillFmt>
            </c:ext>
            <c:ext xmlns:c16="http://schemas.microsoft.com/office/drawing/2014/chart" uri="{C3380CC4-5D6E-409C-BE32-E72D297353CC}">
              <c16:uniqueId val="{00000000-3396-4D81-AFD8-FE3FF73BE00F}"/>
            </c:ext>
          </c:extLst>
        </c:ser>
        <c:dLbls>
          <c:showLegendKey val="0"/>
          <c:showVal val="0"/>
          <c:showCatName val="0"/>
          <c:showSerName val="0"/>
          <c:showPercent val="0"/>
          <c:showBubbleSize val="0"/>
        </c:dLbls>
        <c:gapWidth val="150"/>
        <c:axId val="116754431"/>
        <c:axId val="116754103"/>
      </c:barChart>
      <c:lineChart>
        <c:grouping val="standard"/>
        <c:varyColors val="0"/>
        <c:ser>
          <c:idx val="0"/>
          <c:order val="0"/>
          <c:tx>
            <c:v>Portfolio</c:v>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3.3330480818378833E-2"/>
                  <c:y val="-0.1328394432579420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val>
          <c:smooth val="0"/>
          <c:extLst>
            <c:ext xmlns:c16="http://schemas.microsoft.com/office/drawing/2014/chart" uri="{C3380CC4-5D6E-409C-BE32-E72D297353CC}">
              <c16:uniqueId val="{00000002-3396-4D81-AFD8-FE3FF73BE00F}"/>
            </c:ext>
          </c:extLst>
        </c:ser>
        <c:ser>
          <c:idx val="1"/>
          <c:order val="1"/>
          <c:tx>
            <c:v>S&amp;P 500</c:v>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1.4925481626224282E-2"/>
                  <c:y val="0.1001301381521091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val>
          <c:smooth val="0"/>
          <c:extLst>
            <c:ext xmlns:c16="http://schemas.microsoft.com/office/drawing/2014/chart" uri="{C3380CC4-5D6E-409C-BE32-E72D297353CC}">
              <c16:uniqueId val="{00000004-3396-4D81-AFD8-FE3FF73BE00F}"/>
            </c:ext>
          </c:extLst>
        </c:ser>
        <c:dLbls>
          <c:showLegendKey val="0"/>
          <c:showVal val="0"/>
          <c:showCatName val="0"/>
          <c:showSerName val="0"/>
          <c:showPercent val="0"/>
          <c:showBubbleSize val="0"/>
        </c:dLbls>
        <c:marker val="1"/>
        <c:smooth val="0"/>
        <c:axId val="72537655"/>
        <c:axId val="72532407"/>
      </c:lineChart>
      <c:catAx>
        <c:axId val="72537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of Filing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2407"/>
        <c:crosses val="autoZero"/>
        <c:auto val="1"/>
        <c:lblAlgn val="ctr"/>
        <c:lblOffset val="100"/>
        <c:noMultiLvlLbl val="0"/>
      </c:catAx>
      <c:valAx>
        <c:axId val="7253240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7655"/>
        <c:crosses val="autoZero"/>
        <c:crossBetween val="between"/>
      </c:valAx>
      <c:valAx>
        <c:axId val="1167541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t>
                </a:r>
                <a:endParaRPr lang="en-US"/>
              </a:p>
            </c:rich>
          </c:tx>
          <c:overlay val="0"/>
          <c:spPr>
            <a:solidFill>
              <a:schemeClr val="bg2">
                <a:lumMod val="5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54431"/>
        <c:crosses val="max"/>
        <c:crossBetween val="between"/>
      </c:valAx>
      <c:catAx>
        <c:axId val="116754431"/>
        <c:scaling>
          <c:orientation val="minMax"/>
        </c:scaling>
        <c:delete val="1"/>
        <c:axPos val="b"/>
        <c:majorTickMark val="out"/>
        <c:minorTickMark val="none"/>
        <c:tickLblPos val="nextTo"/>
        <c:crossAx val="1167541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Portfolio and</a:t>
            </a:r>
            <a:r>
              <a:rPr lang="en-US" baseline="0"/>
              <a:t> Index Returns vs Standard Deviation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Portfolio</c:v>
          </c:tx>
          <c:spPr>
            <a:ln w="25400" cap="rnd">
              <a:noFill/>
              <a:round/>
            </a:ln>
            <a:effectLst/>
          </c:spPr>
          <c:marker>
            <c:symbol val="circle"/>
            <c:size val="5"/>
            <c:spPr>
              <a:solidFill>
                <a:schemeClr val="accent1">
                  <a:alpha val="50000"/>
                </a:schemeClr>
              </a:solidFill>
              <a:ln w="9525">
                <a:solidFill>
                  <a:schemeClr val="accent1"/>
                </a:solidFill>
              </a:ln>
              <a:effectLst/>
            </c:spPr>
          </c:marker>
          <c:xVal>
            <c:numRef>
              <c:f>Main_Work_Sheet_Stats!$E$2:$E$21</c:f>
              <c:numCache>
                <c:formatCode>0.00%</c:formatCode>
                <c:ptCount val="20"/>
                <c:pt idx="0">
                  <c:v>7.8186273701195394E-2</c:v>
                </c:pt>
                <c:pt idx="1">
                  <c:v>8.4521830055979005E-2</c:v>
                </c:pt>
                <c:pt idx="2">
                  <c:v>7.7559792167361197E-2</c:v>
                </c:pt>
                <c:pt idx="3">
                  <c:v>7.8876825468660094E-2</c:v>
                </c:pt>
                <c:pt idx="4">
                  <c:v>8.2317600270527799E-2</c:v>
                </c:pt>
                <c:pt idx="5">
                  <c:v>7.4535861151173499E-2</c:v>
                </c:pt>
                <c:pt idx="6">
                  <c:v>6.92338061108876E-2</c:v>
                </c:pt>
                <c:pt idx="7">
                  <c:v>7.8000136184331506E-2</c:v>
                </c:pt>
                <c:pt idx="8">
                  <c:v>9.3477863982076803E-2</c:v>
                </c:pt>
                <c:pt idx="9">
                  <c:v>8.6768396757314403E-2</c:v>
                </c:pt>
                <c:pt idx="10">
                  <c:v>7.4716220615661397E-2</c:v>
                </c:pt>
                <c:pt idx="11">
                  <c:v>7.4117931702240195E-2</c:v>
                </c:pt>
                <c:pt idx="12">
                  <c:v>0.107982053321988</c:v>
                </c:pt>
                <c:pt idx="13">
                  <c:v>0.10142962318746999</c:v>
                </c:pt>
                <c:pt idx="14">
                  <c:v>9.3764439363517804E-2</c:v>
                </c:pt>
                <c:pt idx="15">
                  <c:v>8.6885502390330299E-2</c:v>
                </c:pt>
                <c:pt idx="16">
                  <c:v>7.3910907542499599E-2</c:v>
                </c:pt>
                <c:pt idx="17">
                  <c:v>9.1682495336712397E-2</c:v>
                </c:pt>
                <c:pt idx="18">
                  <c:v>8.9629563614096602E-2</c:v>
                </c:pt>
                <c:pt idx="19">
                  <c:v>0.106828315523356</c:v>
                </c:pt>
              </c:numCache>
            </c:numRef>
          </c:xVal>
          <c:y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yVal>
          <c:smooth val="0"/>
          <c:extLst>
            <c:ext xmlns:c16="http://schemas.microsoft.com/office/drawing/2014/chart" uri="{C3380CC4-5D6E-409C-BE32-E72D297353CC}">
              <c16:uniqueId val="{00000000-40E2-480C-953F-3755345FD02E}"/>
            </c:ext>
          </c:extLst>
        </c:ser>
        <c:ser>
          <c:idx val="1"/>
          <c:order val="1"/>
          <c:tx>
            <c:v>S&amp;P 500</c:v>
          </c:tx>
          <c:spPr>
            <a:ln w="25400" cap="rnd">
              <a:noFill/>
              <a:round/>
            </a:ln>
            <a:effectLst/>
          </c:spPr>
          <c:marker>
            <c:symbol val="circle"/>
            <c:size val="5"/>
            <c:spPr>
              <a:solidFill>
                <a:schemeClr val="accent2">
                  <a:alpha val="50000"/>
                </a:schemeClr>
              </a:solidFill>
              <a:ln w="6350">
                <a:solidFill>
                  <a:schemeClr val="accent2">
                    <a:alpha val="50000"/>
                  </a:schemeClr>
                </a:solidFill>
              </a:ln>
              <a:effectLst/>
            </c:spPr>
          </c:marker>
          <c:xVal>
            <c:numRef>
              <c:f>Main_Work_Sheet_Stats!$O$2:$O$21</c:f>
              <c:numCache>
                <c:formatCode>0.00%</c:formatCode>
                <c:ptCount val="20"/>
                <c:pt idx="0">
                  <c:v>4.6141857198239399E-2</c:v>
                </c:pt>
                <c:pt idx="1">
                  <c:v>4.0617231967512803E-2</c:v>
                </c:pt>
                <c:pt idx="2">
                  <c:v>3.8842314949355E-2</c:v>
                </c:pt>
                <c:pt idx="3">
                  <c:v>3.8131776936412003E-2</c:v>
                </c:pt>
                <c:pt idx="4">
                  <c:v>3.7327081217002303E-2</c:v>
                </c:pt>
                <c:pt idx="5">
                  <c:v>3.43446381342776E-2</c:v>
                </c:pt>
                <c:pt idx="6">
                  <c:v>3.1798316745501001E-2</c:v>
                </c:pt>
                <c:pt idx="7">
                  <c:v>3.4532220452412603E-2</c:v>
                </c:pt>
                <c:pt idx="8">
                  <c:v>3.5267841105010002E-2</c:v>
                </c:pt>
                <c:pt idx="9">
                  <c:v>3.1940075770399798E-2</c:v>
                </c:pt>
                <c:pt idx="10">
                  <c:v>2.9476841136114301E-2</c:v>
                </c:pt>
                <c:pt idx="11">
                  <c:v>2.75032655894735E-2</c:v>
                </c:pt>
                <c:pt idx="12">
                  <c:v>2.7462827038367998E-2</c:v>
                </c:pt>
                <c:pt idx="13">
                  <c:v>2.81357976476821E-2</c:v>
                </c:pt>
                <c:pt idx="14">
                  <c:v>2.8354226676645701E-2</c:v>
                </c:pt>
                <c:pt idx="15">
                  <c:v>2.89969337099493E-2</c:v>
                </c:pt>
                <c:pt idx="16">
                  <c:v>3.2574333617136998E-2</c:v>
                </c:pt>
                <c:pt idx="17">
                  <c:v>3.4810578479040399E-2</c:v>
                </c:pt>
                <c:pt idx="18">
                  <c:v>3.4885931410952302E-2</c:v>
                </c:pt>
                <c:pt idx="19">
                  <c:v>3.4244451955953797E-2</c:v>
                </c:pt>
              </c:numCache>
            </c:numRef>
          </c:xVal>
          <c:y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yVal>
          <c:smooth val="0"/>
          <c:extLst>
            <c:ext xmlns:c16="http://schemas.microsoft.com/office/drawing/2014/chart" uri="{C3380CC4-5D6E-409C-BE32-E72D297353CC}">
              <c16:uniqueId val="{00000001-40E2-480C-953F-3755345FD02E}"/>
            </c:ext>
          </c:extLst>
        </c:ser>
        <c:ser>
          <c:idx val="2"/>
          <c:order val="2"/>
          <c:tx>
            <c:v>Portfolio Average</c:v>
          </c:tx>
          <c:spPr>
            <a:ln w="25400" cap="rnd">
              <a:noFill/>
              <a:round/>
            </a:ln>
            <a:effectLst/>
          </c:spPr>
          <c:marker>
            <c:symbol val="circle"/>
            <c:size val="5"/>
            <c:spPr>
              <a:solidFill>
                <a:schemeClr val="accent1"/>
              </a:solidFill>
              <a:ln w="15875">
                <a:solidFill>
                  <a:srgbClr val="FF0000"/>
                </a:solidFill>
              </a:ln>
              <a:effectLst/>
            </c:spPr>
          </c:marker>
          <c:xVal>
            <c:numRef>
              <c:f>Main_Work_Sheet_Stats!$E$23</c:f>
              <c:numCache>
                <c:formatCode>0.00%</c:formatCode>
                <c:ptCount val="1"/>
                <c:pt idx="0">
                  <c:v>8.5221271922368988E-2</c:v>
                </c:pt>
              </c:numCache>
            </c:numRef>
          </c:xVal>
          <c:yVal>
            <c:numRef>
              <c:f>Main_Work_Sheet_Stats!$D$23</c:f>
              <c:numCache>
                <c:formatCode>0.000%</c:formatCode>
                <c:ptCount val="1"/>
                <c:pt idx="0">
                  <c:v>0.13292026657993514</c:v>
                </c:pt>
              </c:numCache>
            </c:numRef>
          </c:yVal>
          <c:smooth val="0"/>
          <c:extLst>
            <c:ext xmlns:c16="http://schemas.microsoft.com/office/drawing/2014/chart" uri="{C3380CC4-5D6E-409C-BE32-E72D297353CC}">
              <c16:uniqueId val="{00000002-40E2-480C-953F-3755345FD02E}"/>
            </c:ext>
          </c:extLst>
        </c:ser>
        <c:ser>
          <c:idx val="3"/>
          <c:order val="3"/>
          <c:tx>
            <c:v>S&amp;P 500 Average</c:v>
          </c:tx>
          <c:spPr>
            <a:ln w="25400" cap="rnd">
              <a:noFill/>
              <a:round/>
            </a:ln>
            <a:effectLst/>
          </c:spPr>
          <c:marker>
            <c:symbol val="circle"/>
            <c:size val="5"/>
            <c:spPr>
              <a:solidFill>
                <a:schemeClr val="accent2"/>
              </a:solidFill>
              <a:ln w="15875">
                <a:solidFill>
                  <a:schemeClr val="accent1"/>
                </a:solidFill>
              </a:ln>
              <a:effectLst/>
            </c:spPr>
          </c:marker>
          <c:xVal>
            <c:numRef>
              <c:f>Main_Work_Sheet_Stats!$O$23</c:f>
              <c:numCache>
                <c:formatCode>0.00%</c:formatCode>
                <c:ptCount val="1"/>
                <c:pt idx="0">
                  <c:v>3.3769427086871952E-2</c:v>
                </c:pt>
              </c:numCache>
            </c:numRef>
          </c:xVal>
          <c:yVal>
            <c:numRef>
              <c:f>Main_Work_Sheet_Stats!$N$23</c:f>
              <c:numCache>
                <c:formatCode>0.000%</c:formatCode>
                <c:ptCount val="1"/>
                <c:pt idx="0">
                  <c:v>0.1120373657018984</c:v>
                </c:pt>
              </c:numCache>
            </c:numRef>
          </c:yVal>
          <c:smooth val="0"/>
          <c:extLst>
            <c:ext xmlns:c16="http://schemas.microsoft.com/office/drawing/2014/chart" uri="{C3380CC4-5D6E-409C-BE32-E72D297353CC}">
              <c16:uniqueId val="{00000003-40E2-480C-953F-3755345FD02E}"/>
            </c:ext>
          </c:extLst>
        </c:ser>
        <c:dLbls>
          <c:showLegendKey val="0"/>
          <c:showVal val="0"/>
          <c:showCatName val="0"/>
          <c:showSerName val="0"/>
          <c:showPercent val="0"/>
          <c:showBubbleSize val="0"/>
        </c:dLbls>
        <c:axId val="1190019832"/>
        <c:axId val="1190022128"/>
      </c:scatterChart>
      <c:valAx>
        <c:axId val="1190019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Standard Deviation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22128"/>
        <c:crosses val="autoZero"/>
        <c:crossBetween val="midCat"/>
      </c:valAx>
      <c:valAx>
        <c:axId val="1190022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a:t>
                </a:r>
                <a:r>
                  <a:rPr lang="en-US" baseline="0"/>
                  <a:t> Compound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19832"/>
        <c:crosses val="autoZero"/>
        <c:crossBetween val="midCat"/>
      </c:valAx>
      <c:spPr>
        <a:noFill/>
        <a:ln>
          <a:noFill/>
        </a:ln>
        <a:effectLst/>
      </c:spPr>
    </c:plotArea>
    <c:legend>
      <c:legendPos val="tr"/>
      <c:layout>
        <c:manualLayout>
          <c:xMode val="edge"/>
          <c:yMode val="edge"/>
          <c:x val="0.12865811128447655"/>
          <c:y val="0.13208031672907478"/>
          <c:w val="0.17180537300232165"/>
          <c:h val="0.3941078674357905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 year Portfolio Returns</a:t>
            </a:r>
            <a:r>
              <a:rPr lang="en-US" sz="1800" b="1" baseline="0">
                <a:solidFill>
                  <a:schemeClr val="dk1"/>
                </a:solidFill>
                <a:latin typeface="+mn-lt"/>
                <a:ea typeface="+mn-ea"/>
                <a:cs typeface="+mn-cs"/>
              </a:rPr>
              <a:t> Versus Average S&amp;P500 Return</a:t>
            </a:r>
            <a:endParaRPr lang="en-US" sz="1800" b="1">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SP500'!$B$66:$B$125</c:f>
              <c:numCache>
                <c:formatCode>0.0%</c:formatCode>
                <c:ptCount val="60"/>
                <c:pt idx="0">
                  <c:v>0</c:v>
                </c:pt>
                <c:pt idx="1">
                  <c:v>-5.7094447297336551E-2</c:v>
                </c:pt>
                <c:pt idx="2">
                  <c:v>-0.15322447250888496</c:v>
                </c:pt>
                <c:pt idx="3">
                  <c:v>-6.3632274849662551E-2</c:v>
                </c:pt>
                <c:pt idx="4">
                  <c:v>6.7030758760220979E-2</c:v>
                </c:pt>
                <c:pt idx="5">
                  <c:v>0.14631960809872974</c:v>
                </c:pt>
                <c:pt idx="6">
                  <c:v>0.1369708370829954</c:v>
                </c:pt>
                <c:pt idx="7">
                  <c:v>0.25016336449779664</c:v>
                </c:pt>
                <c:pt idx="8">
                  <c:v>0.2908508554546454</c:v>
                </c:pt>
                <c:pt idx="9">
                  <c:v>0.36565113484377693</c:v>
                </c:pt>
                <c:pt idx="10">
                  <c:v>0.33582424937211841</c:v>
                </c:pt>
                <c:pt idx="11">
                  <c:v>0.42431557298393263</c:v>
                </c:pt>
                <c:pt idx="12">
                  <c:v>0.46408957142690588</c:v>
                </c:pt>
                <c:pt idx="13">
                  <c:v>0.40200739756317339</c:v>
                </c:pt>
                <c:pt idx="14">
                  <c:v>0.45047131960405085</c:v>
                </c:pt>
                <c:pt idx="15">
                  <c:v>0.55674594102638331</c:v>
                </c:pt>
                <c:pt idx="16">
                  <c:v>0.63605592306853231</c:v>
                </c:pt>
                <c:pt idx="17">
                  <c:v>0.50239182202338994</c:v>
                </c:pt>
                <c:pt idx="18">
                  <c:v>0.42816825109291962</c:v>
                </c:pt>
                <c:pt idx="19">
                  <c:v>0.5361092617598634</c:v>
                </c:pt>
                <c:pt idx="20">
                  <c:v>0.47159903427172761</c:v>
                </c:pt>
                <c:pt idx="21">
                  <c:v>0.62807990861568885</c:v>
                </c:pt>
                <c:pt idx="22">
                  <c:v>0.69746289151315255</c:v>
                </c:pt>
                <c:pt idx="23">
                  <c:v>0.70885605722376843</c:v>
                </c:pt>
                <c:pt idx="24">
                  <c:v>0.82328870280314881</c:v>
                </c:pt>
                <c:pt idx="25">
                  <c:v>0.84423489253086381</c:v>
                </c:pt>
                <c:pt idx="26">
                  <c:v>0.90782440291394484</c:v>
                </c:pt>
                <c:pt idx="27">
                  <c:v>0.94773795959851914</c:v>
                </c:pt>
                <c:pt idx="28">
                  <c:v>1.0152448906028027</c:v>
                </c:pt>
                <c:pt idx="29">
                  <c:v>0.9826198807976223</c:v>
                </c:pt>
                <c:pt idx="30">
                  <c:v>0.94530238337197481</c:v>
                </c:pt>
                <c:pt idx="31">
                  <c:v>0.91973573717780555</c:v>
                </c:pt>
                <c:pt idx="32">
                  <c:v>0.78580916613049667</c:v>
                </c:pt>
                <c:pt idx="33">
                  <c:v>0.59131735344487257</c:v>
                </c:pt>
                <c:pt idx="34">
                  <c:v>0.80640394868209075</c:v>
                </c:pt>
                <c:pt idx="35">
                  <c:v>0.793738592652113</c:v>
                </c:pt>
                <c:pt idx="36">
                  <c:v>0.78550833485094573</c:v>
                </c:pt>
                <c:pt idx="37">
                  <c:v>0.93767288626611101</c:v>
                </c:pt>
                <c:pt idx="38">
                  <c:v>1.0372134065284651</c:v>
                </c:pt>
                <c:pt idx="39">
                  <c:v>1.07023598982784</c:v>
                </c:pt>
                <c:pt idx="40">
                  <c:v>1.0653338952048785</c:v>
                </c:pt>
                <c:pt idx="41">
                  <c:v>0.92319063079140951</c:v>
                </c:pt>
                <c:pt idx="42">
                  <c:v>0.99471101753137747</c:v>
                </c:pt>
                <c:pt idx="43">
                  <c:v>1.0192432755256486</c:v>
                </c:pt>
                <c:pt idx="44">
                  <c:v>1.0838256414369796</c:v>
                </c:pt>
                <c:pt idx="45">
                  <c:v>1.1388494013554764</c:v>
                </c:pt>
                <c:pt idx="46">
                  <c:v>1.1523804182704134</c:v>
                </c:pt>
                <c:pt idx="47">
                  <c:v>1.1748575158013845</c:v>
                </c:pt>
                <c:pt idx="48">
                  <c:v>1.2199881366256484</c:v>
                </c:pt>
                <c:pt idx="49">
                  <c:v>1.3368670650650194</c:v>
                </c:pt>
                <c:pt idx="50">
                  <c:v>1.3372296175214804</c:v>
                </c:pt>
                <c:pt idx="51">
                  <c:v>1.4031958047727515</c:v>
                </c:pt>
                <c:pt idx="52">
                  <c:v>1.4467405111517408</c:v>
                </c:pt>
                <c:pt idx="53">
                  <c:v>1.4955375953455587</c:v>
                </c:pt>
                <c:pt idx="54">
                  <c:v>1.4401488564571852</c:v>
                </c:pt>
                <c:pt idx="55">
                  <c:v>1.577473057496396</c:v>
                </c:pt>
                <c:pt idx="56">
                  <c:v>1.5351573365843127</c:v>
                </c:pt>
                <c:pt idx="57">
                  <c:v>1.6458769914914111</c:v>
                </c:pt>
                <c:pt idx="58">
                  <c:v>1.7789117822175526</c:v>
                </c:pt>
                <c:pt idx="59">
                  <c:v>1.8535765499050412</c:v>
                </c:pt>
              </c:numCache>
            </c:numRef>
          </c:val>
          <c:smooth val="0"/>
          <c:extLst>
            <c:ext xmlns:c16="http://schemas.microsoft.com/office/drawing/2014/chart" uri="{C3380CC4-5D6E-409C-BE32-E72D297353CC}">
              <c16:uniqueId val="{00000000-AC6A-41D2-B825-65D910DD9521}"/>
            </c:ext>
          </c:extLst>
        </c:ser>
        <c:ser>
          <c:idx val="1"/>
          <c:order val="1"/>
          <c:spPr>
            <a:ln w="28575" cap="rnd">
              <a:solidFill>
                <a:schemeClr val="accent3">
                  <a:tint val="43000"/>
                </a:schemeClr>
              </a:solidFill>
              <a:round/>
            </a:ln>
            <a:effectLst/>
          </c:spPr>
          <c:marker>
            <c:symbol val="none"/>
          </c:marker>
          <c:val>
            <c:numRef>
              <c:f>'Work_Sheet_Portfolio VS SP500'!$C$66:$C$125</c:f>
              <c:numCache>
                <c:formatCode>0.0%</c:formatCode>
                <c:ptCount val="60"/>
                <c:pt idx="0">
                  <c:v>0</c:v>
                </c:pt>
                <c:pt idx="1">
                  <c:v>0.15221023025304417</c:v>
                </c:pt>
                <c:pt idx="2">
                  <c:v>0.24130191043597859</c:v>
                </c:pt>
                <c:pt idx="3">
                  <c:v>0.2230563142962835</c:v>
                </c:pt>
                <c:pt idx="4">
                  <c:v>0.34679474473742261</c:v>
                </c:pt>
                <c:pt idx="5">
                  <c:v>0.38979519101188576</c:v>
                </c:pt>
                <c:pt idx="6">
                  <c:v>0.49444261260092121</c:v>
                </c:pt>
                <c:pt idx="7">
                  <c:v>0.44792187467488792</c:v>
                </c:pt>
                <c:pt idx="8">
                  <c:v>0.53822973431270826</c:v>
                </c:pt>
                <c:pt idx="9">
                  <c:v>0.59762961384172841</c:v>
                </c:pt>
                <c:pt idx="10">
                  <c:v>0.51307754172784559</c:v>
                </c:pt>
                <c:pt idx="11">
                  <c:v>0.56049520239731021</c:v>
                </c:pt>
                <c:pt idx="12">
                  <c:v>0.66624894097974718</c:v>
                </c:pt>
                <c:pt idx="13">
                  <c:v>0.75843249562328352</c:v>
                </c:pt>
                <c:pt idx="14">
                  <c:v>0.60526573959099383</c:v>
                </c:pt>
                <c:pt idx="15">
                  <c:v>0.52779140653047929</c:v>
                </c:pt>
                <c:pt idx="16">
                  <c:v>0.65850080659128984</c:v>
                </c:pt>
                <c:pt idx="17">
                  <c:v>0.58680142583204997</c:v>
                </c:pt>
                <c:pt idx="18">
                  <c:v>0.78620211084330838</c:v>
                </c:pt>
                <c:pt idx="19">
                  <c:v>0.87584256929214521</c:v>
                </c:pt>
                <c:pt idx="20">
                  <c:v>0.86918931369669239</c:v>
                </c:pt>
                <c:pt idx="21">
                  <c:v>1.0146323778003354</c:v>
                </c:pt>
                <c:pt idx="22">
                  <c:v>1.060358321554643</c:v>
                </c:pt>
                <c:pt idx="23">
                  <c:v>1.1201188823282064</c:v>
                </c:pt>
                <c:pt idx="24">
                  <c:v>1.177466834984451</c:v>
                </c:pt>
                <c:pt idx="25">
                  <c:v>1.2532547244041499</c:v>
                </c:pt>
                <c:pt idx="26">
                  <c:v>1.1904083339684355</c:v>
                </c:pt>
                <c:pt idx="27">
                  <c:v>1.1445689266888799</c:v>
                </c:pt>
                <c:pt idx="28">
                  <c:v>1.1772081193835591</c:v>
                </c:pt>
                <c:pt idx="29">
                  <c:v>0.9880907292792328</c:v>
                </c:pt>
                <c:pt idx="30">
                  <c:v>0.72332504364154193</c:v>
                </c:pt>
                <c:pt idx="31">
                  <c:v>1.0070135927003083</c:v>
                </c:pt>
                <c:pt idx="32">
                  <c:v>0.97656912024460663</c:v>
                </c:pt>
                <c:pt idx="33">
                  <c:v>0.97072116203570691</c:v>
                </c:pt>
                <c:pt idx="34">
                  <c:v>1.1039141256699376</c:v>
                </c:pt>
                <c:pt idx="35">
                  <c:v>1.2135136839954141</c:v>
                </c:pt>
                <c:pt idx="36">
                  <c:v>1.24280719699405</c:v>
                </c:pt>
                <c:pt idx="37">
                  <c:v>1.1967965583785587</c:v>
                </c:pt>
                <c:pt idx="38">
                  <c:v>1.016847679642799</c:v>
                </c:pt>
                <c:pt idx="39">
                  <c:v>1.0769550491001167</c:v>
                </c:pt>
                <c:pt idx="40">
                  <c:v>1.1201034895179998</c:v>
                </c:pt>
                <c:pt idx="41">
                  <c:v>1.1837765199300019</c:v>
                </c:pt>
                <c:pt idx="42">
                  <c:v>1.2669922832921796</c:v>
                </c:pt>
                <c:pt idx="43">
                  <c:v>1.3068002263529506</c:v>
                </c:pt>
                <c:pt idx="44">
                  <c:v>1.3123270559855005</c:v>
                </c:pt>
                <c:pt idx="45">
                  <c:v>1.3951235464567784</c:v>
                </c:pt>
                <c:pt idx="46">
                  <c:v>1.5218929759105684</c:v>
                </c:pt>
                <c:pt idx="47">
                  <c:v>1.5238375960449404</c:v>
                </c:pt>
                <c:pt idx="48">
                  <c:v>1.5766262328618461</c:v>
                </c:pt>
                <c:pt idx="49">
                  <c:v>1.5941740288916311</c:v>
                </c:pt>
                <c:pt idx="50">
                  <c:v>1.6928062590973483</c:v>
                </c:pt>
                <c:pt idx="51">
                  <c:v>1.6464544032593913</c:v>
                </c:pt>
                <c:pt idx="52">
                  <c:v>1.8174895698479829</c:v>
                </c:pt>
                <c:pt idx="53">
                  <c:v>1.7841615614285404</c:v>
                </c:pt>
                <c:pt idx="54">
                  <c:v>1.937946362440035</c:v>
                </c:pt>
                <c:pt idx="55">
                  <c:v>2.0859891320092863</c:v>
                </c:pt>
                <c:pt idx="56">
                  <c:v>2.1596631866490967</c:v>
                </c:pt>
                <c:pt idx="57">
                  <c:v>2.2249804002259452</c:v>
                </c:pt>
                <c:pt idx="58">
                  <c:v>2.1478882921144473</c:v>
                </c:pt>
                <c:pt idx="59">
                  <c:v>2.3303996602726014</c:v>
                </c:pt>
              </c:numCache>
            </c:numRef>
          </c:val>
          <c:smooth val="0"/>
          <c:extLst>
            <c:ext xmlns:c16="http://schemas.microsoft.com/office/drawing/2014/chart" uri="{C3380CC4-5D6E-409C-BE32-E72D297353CC}">
              <c16:uniqueId val="{00000001-AC6A-41D2-B825-65D910DD9521}"/>
            </c:ext>
          </c:extLst>
        </c:ser>
        <c:ser>
          <c:idx val="2"/>
          <c:order val="2"/>
          <c:spPr>
            <a:ln w="28575" cap="rnd">
              <a:solidFill>
                <a:schemeClr val="accent3">
                  <a:tint val="50000"/>
                </a:schemeClr>
              </a:solidFill>
              <a:round/>
            </a:ln>
            <a:effectLst/>
          </c:spPr>
          <c:marker>
            <c:symbol val="none"/>
          </c:marker>
          <c:val>
            <c:numRef>
              <c:f>'Work_Sheet_Portfolio VS SP500'!$D$66:$D$125</c:f>
              <c:numCache>
                <c:formatCode>0.0%</c:formatCode>
                <c:ptCount val="60"/>
                <c:pt idx="0">
                  <c:v>0</c:v>
                </c:pt>
                <c:pt idx="1">
                  <c:v>0.18653637686150948</c:v>
                </c:pt>
                <c:pt idx="2">
                  <c:v>0.24057674815944541</c:v>
                </c:pt>
                <c:pt idx="3">
                  <c:v>0.3017104268009157</c:v>
                </c:pt>
                <c:pt idx="4">
                  <c:v>0.2729461166710731</c:v>
                </c:pt>
                <c:pt idx="5">
                  <c:v>0.34690723391747247</c:v>
                </c:pt>
                <c:pt idx="6">
                  <c:v>0.39111228837147288</c:v>
                </c:pt>
                <c:pt idx="7">
                  <c:v>0.32357230021152444</c:v>
                </c:pt>
                <c:pt idx="8">
                  <c:v>0.41446211166559255</c:v>
                </c:pt>
                <c:pt idx="9">
                  <c:v>0.44641743526501165</c:v>
                </c:pt>
                <c:pt idx="10">
                  <c:v>0.48262177732440392</c:v>
                </c:pt>
                <c:pt idx="11">
                  <c:v>0.41511834627401661</c:v>
                </c:pt>
                <c:pt idx="12">
                  <c:v>0.27094375392587666</c:v>
                </c:pt>
                <c:pt idx="13">
                  <c:v>0.36668207910862266</c:v>
                </c:pt>
                <c:pt idx="14">
                  <c:v>0.30689761087804346</c:v>
                </c:pt>
                <c:pt idx="15">
                  <c:v>0.44474880934173983</c:v>
                </c:pt>
                <c:pt idx="16">
                  <c:v>0.51187073694600171</c:v>
                </c:pt>
                <c:pt idx="17">
                  <c:v>0.52192139944931626</c:v>
                </c:pt>
                <c:pt idx="18">
                  <c:v>0.63209917783951519</c:v>
                </c:pt>
                <c:pt idx="19">
                  <c:v>0.68755190222081697</c:v>
                </c:pt>
                <c:pt idx="20">
                  <c:v>0.78942809588940499</c:v>
                </c:pt>
                <c:pt idx="21">
                  <c:v>0.76566780687575042</c:v>
                </c:pt>
                <c:pt idx="22">
                  <c:v>0.82324887923032675</c:v>
                </c:pt>
                <c:pt idx="23">
                  <c:v>0.8092561586253868</c:v>
                </c:pt>
                <c:pt idx="24">
                  <c:v>0.74766015510373096</c:v>
                </c:pt>
                <c:pt idx="25">
                  <c:v>0.73227548052937574</c:v>
                </c:pt>
                <c:pt idx="26">
                  <c:v>0.62588129851641139</c:v>
                </c:pt>
                <c:pt idx="27">
                  <c:v>0.46083517052469702</c:v>
                </c:pt>
                <c:pt idx="28">
                  <c:v>0.66197774252614827</c:v>
                </c:pt>
                <c:pt idx="29">
                  <c:v>0.63640028742612531</c:v>
                </c:pt>
                <c:pt idx="30">
                  <c:v>0.64651501438166059</c:v>
                </c:pt>
                <c:pt idx="31">
                  <c:v>0.7500146599545543</c:v>
                </c:pt>
                <c:pt idx="32">
                  <c:v>0.84088674036395861</c:v>
                </c:pt>
                <c:pt idx="33">
                  <c:v>0.86582443939301834</c:v>
                </c:pt>
                <c:pt idx="34">
                  <c:v>0.89133582944080325</c:v>
                </c:pt>
                <c:pt idx="35">
                  <c:v>0.75620757595836285</c:v>
                </c:pt>
                <c:pt idx="36">
                  <c:v>0.79346931074138372</c:v>
                </c:pt>
                <c:pt idx="37">
                  <c:v>0.82778265482960312</c:v>
                </c:pt>
                <c:pt idx="38">
                  <c:v>0.89274950633528782</c:v>
                </c:pt>
                <c:pt idx="39">
                  <c:v>0.93804644112040203</c:v>
                </c:pt>
                <c:pt idx="40">
                  <c:v>0.98407122425834781</c:v>
                </c:pt>
                <c:pt idx="41">
                  <c:v>0.98842216676249961</c:v>
                </c:pt>
                <c:pt idx="42">
                  <c:v>1.0156386950039964</c:v>
                </c:pt>
                <c:pt idx="43">
                  <c:v>1.1526358030105948</c:v>
                </c:pt>
                <c:pt idx="44">
                  <c:v>1.1683033523989055</c:v>
                </c:pt>
                <c:pt idx="45">
                  <c:v>1.2561450752793724</c:v>
                </c:pt>
                <c:pt idx="46">
                  <c:v>1.2937722641731988</c:v>
                </c:pt>
                <c:pt idx="47">
                  <c:v>1.3714169241719989</c:v>
                </c:pt>
                <c:pt idx="48">
                  <c:v>1.3596668017422007</c:v>
                </c:pt>
                <c:pt idx="49">
                  <c:v>1.4978221868514072</c:v>
                </c:pt>
                <c:pt idx="50">
                  <c:v>1.4673549507225887</c:v>
                </c:pt>
                <c:pt idx="51">
                  <c:v>1.5807863146076988</c:v>
                </c:pt>
                <c:pt idx="52">
                  <c:v>1.6997875833758325</c:v>
                </c:pt>
                <c:pt idx="53">
                  <c:v>1.7690652566370277</c:v>
                </c:pt>
                <c:pt idx="54">
                  <c:v>1.8119787052105283</c:v>
                </c:pt>
                <c:pt idx="55">
                  <c:v>1.75541103974361</c:v>
                </c:pt>
                <c:pt idx="56">
                  <c:v>1.9084263739002139</c:v>
                </c:pt>
                <c:pt idx="57">
                  <c:v>1.8307229285794471</c:v>
                </c:pt>
                <c:pt idx="58">
                  <c:v>1.8079301904666416</c:v>
                </c:pt>
                <c:pt idx="59">
                  <c:v>1.8927148731885202</c:v>
                </c:pt>
              </c:numCache>
            </c:numRef>
          </c:val>
          <c:smooth val="0"/>
          <c:extLst>
            <c:ext xmlns:c16="http://schemas.microsoft.com/office/drawing/2014/chart" uri="{C3380CC4-5D6E-409C-BE32-E72D297353CC}">
              <c16:uniqueId val="{00000002-AC6A-41D2-B825-65D910DD9521}"/>
            </c:ext>
          </c:extLst>
        </c:ser>
        <c:ser>
          <c:idx val="3"/>
          <c:order val="3"/>
          <c:spPr>
            <a:ln w="28575" cap="rnd">
              <a:solidFill>
                <a:schemeClr val="accent3">
                  <a:tint val="56000"/>
                </a:schemeClr>
              </a:solidFill>
              <a:round/>
            </a:ln>
            <a:effectLst/>
          </c:spPr>
          <c:marker>
            <c:symbol val="none"/>
          </c:marker>
          <c:val>
            <c:numRef>
              <c:f>'Work_Sheet_Portfolio VS SP500'!$E$66:$E$125</c:f>
              <c:numCache>
                <c:formatCode>0.0%</c:formatCode>
                <c:ptCount val="60"/>
                <c:pt idx="0">
                  <c:v>0</c:v>
                </c:pt>
                <c:pt idx="1">
                  <c:v>2.9820872703570069E-2</c:v>
                </c:pt>
                <c:pt idx="2">
                  <c:v>8.6167709068397672E-2</c:v>
                </c:pt>
                <c:pt idx="3">
                  <c:v>9.7485305776105077E-2</c:v>
                </c:pt>
                <c:pt idx="4">
                  <c:v>6.6030062642784007E-2</c:v>
                </c:pt>
                <c:pt idx="5">
                  <c:v>0.17889102783175331</c:v>
                </c:pt>
                <c:pt idx="6">
                  <c:v>0.19067891223805203</c:v>
                </c:pt>
                <c:pt idx="7">
                  <c:v>0.23627433846590815</c:v>
                </c:pt>
                <c:pt idx="8">
                  <c:v>0.21260519362722269</c:v>
                </c:pt>
                <c:pt idx="9">
                  <c:v>5.1444751648618635E-2</c:v>
                </c:pt>
                <c:pt idx="10">
                  <c:v>0.15089718865292959</c:v>
                </c:pt>
                <c:pt idx="11">
                  <c:v>0.12012973418106108</c:v>
                </c:pt>
                <c:pt idx="12">
                  <c:v>0.24333686020281842</c:v>
                </c:pt>
                <c:pt idx="13">
                  <c:v>0.29296593062270465</c:v>
                </c:pt>
                <c:pt idx="14">
                  <c:v>0.30751355239478556</c:v>
                </c:pt>
                <c:pt idx="15">
                  <c:v>0.40876478807925115</c:v>
                </c:pt>
                <c:pt idx="16">
                  <c:v>0.43204370040868034</c:v>
                </c:pt>
                <c:pt idx="17">
                  <c:v>0.52072928991389678</c:v>
                </c:pt>
                <c:pt idx="18">
                  <c:v>0.52740500718658345</c:v>
                </c:pt>
                <c:pt idx="19">
                  <c:v>0.57266895361738135</c:v>
                </c:pt>
                <c:pt idx="20">
                  <c:v>0.57689361958017971</c:v>
                </c:pt>
                <c:pt idx="21">
                  <c:v>0.50391477078306157</c:v>
                </c:pt>
                <c:pt idx="22">
                  <c:v>0.51201722980832842</c:v>
                </c:pt>
                <c:pt idx="23">
                  <c:v>0.39380668907997907</c:v>
                </c:pt>
                <c:pt idx="24">
                  <c:v>0.26979139476212233</c:v>
                </c:pt>
                <c:pt idx="25">
                  <c:v>0.43332938303514146</c:v>
                </c:pt>
                <c:pt idx="26">
                  <c:v>0.40275542297588657</c:v>
                </c:pt>
                <c:pt idx="27">
                  <c:v>0.37153826312927007</c:v>
                </c:pt>
                <c:pt idx="28">
                  <c:v>0.50080771775603472</c:v>
                </c:pt>
                <c:pt idx="29">
                  <c:v>0.62467407793209662</c:v>
                </c:pt>
                <c:pt idx="30">
                  <c:v>0.6846694664276245</c:v>
                </c:pt>
                <c:pt idx="31">
                  <c:v>0.69012914674991011</c:v>
                </c:pt>
                <c:pt idx="32">
                  <c:v>0.57010442356699154</c:v>
                </c:pt>
                <c:pt idx="33">
                  <c:v>0.62396009005690234</c:v>
                </c:pt>
                <c:pt idx="34">
                  <c:v>0.63719263777184643</c:v>
                </c:pt>
                <c:pt idx="35">
                  <c:v>0.67501373662996589</c:v>
                </c:pt>
                <c:pt idx="36">
                  <c:v>0.68401685662278955</c:v>
                </c:pt>
                <c:pt idx="37">
                  <c:v>0.72257440498012637</c:v>
                </c:pt>
                <c:pt idx="38">
                  <c:v>0.74929433499890441</c:v>
                </c:pt>
                <c:pt idx="39">
                  <c:v>0.75090473275814418</c:v>
                </c:pt>
                <c:pt idx="40">
                  <c:v>0.85071470120956028</c:v>
                </c:pt>
                <c:pt idx="41">
                  <c:v>0.85973376560165216</c:v>
                </c:pt>
                <c:pt idx="42">
                  <c:v>0.94314997270882794</c:v>
                </c:pt>
                <c:pt idx="43">
                  <c:v>0.93798026881805086</c:v>
                </c:pt>
                <c:pt idx="44">
                  <c:v>1.0212085218471225</c:v>
                </c:pt>
                <c:pt idx="45">
                  <c:v>1.0045188004164098</c:v>
                </c:pt>
                <c:pt idx="46">
                  <c:v>1.1368006767887555</c:v>
                </c:pt>
                <c:pt idx="47">
                  <c:v>1.1402210128590957</c:v>
                </c:pt>
                <c:pt idx="48">
                  <c:v>1.2504369276655853</c:v>
                </c:pt>
                <c:pt idx="49">
                  <c:v>1.3247166367456142</c:v>
                </c:pt>
                <c:pt idx="50">
                  <c:v>1.4635934688278316</c:v>
                </c:pt>
                <c:pt idx="51">
                  <c:v>1.5001360438924403</c:v>
                </c:pt>
                <c:pt idx="52">
                  <c:v>1.4094618595286901</c:v>
                </c:pt>
                <c:pt idx="53">
                  <c:v>1.6045416476970276</c:v>
                </c:pt>
                <c:pt idx="54">
                  <c:v>1.5282452115006688</c:v>
                </c:pt>
                <c:pt idx="55">
                  <c:v>1.5215523719191764</c:v>
                </c:pt>
                <c:pt idx="56">
                  <c:v>1.6180405621117984</c:v>
                </c:pt>
                <c:pt idx="57">
                  <c:v>1.6835375617327206</c:v>
                </c:pt>
                <c:pt idx="58">
                  <c:v>1.6095438921586107</c:v>
                </c:pt>
                <c:pt idx="59">
                  <c:v>1.7275418685766601</c:v>
                </c:pt>
              </c:numCache>
            </c:numRef>
          </c:val>
          <c:smooth val="0"/>
          <c:extLst>
            <c:ext xmlns:c16="http://schemas.microsoft.com/office/drawing/2014/chart" uri="{C3380CC4-5D6E-409C-BE32-E72D297353CC}">
              <c16:uniqueId val="{00000003-AC6A-41D2-B825-65D910DD9521}"/>
            </c:ext>
          </c:extLst>
        </c:ser>
        <c:ser>
          <c:idx val="4"/>
          <c:order val="4"/>
          <c:spPr>
            <a:ln w="28575" cap="rnd">
              <a:solidFill>
                <a:schemeClr val="accent3">
                  <a:tint val="62000"/>
                </a:schemeClr>
              </a:solidFill>
              <a:round/>
            </a:ln>
            <a:effectLst/>
          </c:spPr>
          <c:marker>
            <c:symbol val="none"/>
          </c:marker>
          <c:val>
            <c:numRef>
              <c:f>'Work_Sheet_Portfolio VS SP500'!$F$66:$F$125</c:f>
              <c:numCache>
                <c:formatCode>0.0%</c:formatCode>
                <c:ptCount val="60"/>
                <c:pt idx="0">
                  <c:v>0</c:v>
                </c:pt>
                <c:pt idx="1">
                  <c:v>3.5404556677146752E-2</c:v>
                </c:pt>
                <c:pt idx="2">
                  <c:v>-7.7377565341147397E-2</c:v>
                </c:pt>
                <c:pt idx="3">
                  <c:v>-0.18255535724517583</c:v>
                </c:pt>
                <c:pt idx="4">
                  <c:v>-3.6859409697139099E-2</c:v>
                </c:pt>
                <c:pt idx="5">
                  <c:v>-8.5865504143858074E-2</c:v>
                </c:pt>
                <c:pt idx="6">
                  <c:v>3.1282611351530223E-2</c:v>
                </c:pt>
                <c:pt idx="7">
                  <c:v>8.4110217752001643E-2</c:v>
                </c:pt>
                <c:pt idx="8">
                  <c:v>8.6400937059091604E-2</c:v>
                </c:pt>
                <c:pt idx="9">
                  <c:v>0.16420879497798985</c:v>
                </c:pt>
                <c:pt idx="10">
                  <c:v>0.19448032572345292</c:v>
                </c:pt>
                <c:pt idx="11">
                  <c:v>0.21747071540532578</c:v>
                </c:pt>
                <c:pt idx="12">
                  <c:v>0.26491122600524603</c:v>
                </c:pt>
                <c:pt idx="13">
                  <c:v>0.30349074463746017</c:v>
                </c:pt>
                <c:pt idx="14">
                  <c:v>0.27991297113258445</c:v>
                </c:pt>
                <c:pt idx="15">
                  <c:v>0.2619932955742636</c:v>
                </c:pt>
                <c:pt idx="16">
                  <c:v>0.26598896330075594</c:v>
                </c:pt>
                <c:pt idx="17">
                  <c:v>0.12027897447837155</c:v>
                </c:pt>
                <c:pt idx="18">
                  <c:v>1.8592360216295175E-2</c:v>
                </c:pt>
                <c:pt idx="19">
                  <c:v>0.18750014146211441</c:v>
                </c:pt>
                <c:pt idx="20">
                  <c:v>0.7555123312044516</c:v>
                </c:pt>
                <c:pt idx="21">
                  <c:v>0.77554111299268869</c:v>
                </c:pt>
                <c:pt idx="22">
                  <c:v>0.91709650974073642</c:v>
                </c:pt>
                <c:pt idx="23">
                  <c:v>1.0857505242782639</c:v>
                </c:pt>
                <c:pt idx="24">
                  <c:v>1.0220649743944912</c:v>
                </c:pt>
                <c:pt idx="25">
                  <c:v>1.0230983867863084</c:v>
                </c:pt>
                <c:pt idx="26">
                  <c:v>0.80988006028572701</c:v>
                </c:pt>
                <c:pt idx="27">
                  <c:v>0.8546967119244715</c:v>
                </c:pt>
                <c:pt idx="28">
                  <c:v>0.97514051312357908</c:v>
                </c:pt>
                <c:pt idx="29">
                  <c:v>1.0161858002825066</c:v>
                </c:pt>
                <c:pt idx="30">
                  <c:v>1.0172132463301711</c:v>
                </c:pt>
                <c:pt idx="31">
                  <c:v>1.0915380271432127</c:v>
                </c:pt>
                <c:pt idx="32">
                  <c:v>1.0449125126818459</c:v>
                </c:pt>
                <c:pt idx="33">
                  <c:v>1.0447334865343472</c:v>
                </c:pt>
                <c:pt idx="34">
                  <c:v>1.2233106365797004</c:v>
                </c:pt>
                <c:pt idx="35">
                  <c:v>1.1352644855601199</c:v>
                </c:pt>
                <c:pt idx="36">
                  <c:v>1.226673535322399</c:v>
                </c:pt>
                <c:pt idx="37">
                  <c:v>1.2461137039002095</c:v>
                </c:pt>
                <c:pt idx="38">
                  <c:v>1.3061867521063801</c:v>
                </c:pt>
                <c:pt idx="39">
                  <c:v>1.2747440909944949</c:v>
                </c:pt>
                <c:pt idx="40">
                  <c:v>1.3854769305778003</c:v>
                </c:pt>
                <c:pt idx="41">
                  <c:v>1.3682935329692658</c:v>
                </c:pt>
                <c:pt idx="42">
                  <c:v>1.5365624326705742</c:v>
                </c:pt>
                <c:pt idx="43">
                  <c:v>1.6073683602209086</c:v>
                </c:pt>
                <c:pt idx="44">
                  <c:v>1.6564676015596578</c:v>
                </c:pt>
                <c:pt idx="45">
                  <c:v>1.6931470618099858</c:v>
                </c:pt>
                <c:pt idx="46">
                  <c:v>1.4961682062159778</c:v>
                </c:pt>
                <c:pt idx="47">
                  <c:v>1.6873676933504613</c:v>
                </c:pt>
                <c:pt idx="48">
                  <c:v>1.6313262400915536</c:v>
                </c:pt>
                <c:pt idx="49">
                  <c:v>1.5553882056897308</c:v>
                </c:pt>
                <c:pt idx="50">
                  <c:v>1.6486090952368395</c:v>
                </c:pt>
                <c:pt idx="51">
                  <c:v>1.7153070514723299</c:v>
                </c:pt>
                <c:pt idx="52">
                  <c:v>1.5873501733785176</c:v>
                </c:pt>
                <c:pt idx="53">
                  <c:v>1.6757060071372649</c:v>
                </c:pt>
                <c:pt idx="54">
                  <c:v>1.4383003449856075</c:v>
                </c:pt>
                <c:pt idx="55">
                  <c:v>1.4196003492668718</c:v>
                </c:pt>
                <c:pt idx="56">
                  <c:v>1.2429048124554092</c:v>
                </c:pt>
                <c:pt idx="57">
                  <c:v>1.1186591647193382</c:v>
                </c:pt>
                <c:pt idx="58">
                  <c:v>0.98825944036375057</c:v>
                </c:pt>
                <c:pt idx="59">
                  <c:v>1.0944561593849855</c:v>
                </c:pt>
              </c:numCache>
            </c:numRef>
          </c:val>
          <c:smooth val="0"/>
          <c:extLst>
            <c:ext xmlns:c16="http://schemas.microsoft.com/office/drawing/2014/chart" uri="{C3380CC4-5D6E-409C-BE32-E72D297353CC}">
              <c16:uniqueId val="{00000004-AC6A-41D2-B825-65D910DD9521}"/>
            </c:ext>
          </c:extLst>
        </c:ser>
        <c:ser>
          <c:idx val="5"/>
          <c:order val="5"/>
          <c:spPr>
            <a:ln w="28575" cap="rnd">
              <a:solidFill>
                <a:schemeClr val="accent3">
                  <a:tint val="69000"/>
                </a:schemeClr>
              </a:solidFill>
              <a:round/>
            </a:ln>
            <a:effectLst/>
          </c:spPr>
          <c:marker>
            <c:symbol val="none"/>
          </c:marker>
          <c:val>
            <c:numRef>
              <c:f>'Work_Sheet_Portfolio VS SP500'!$G$66:$G$125</c:f>
              <c:numCache>
                <c:formatCode>0.0%</c:formatCode>
                <c:ptCount val="60"/>
                <c:pt idx="0">
                  <c:v>0</c:v>
                </c:pt>
                <c:pt idx="1">
                  <c:v>0.18468715775865491</c:v>
                </c:pt>
                <c:pt idx="2">
                  <c:v>0.13573418509170213</c:v>
                </c:pt>
                <c:pt idx="3">
                  <c:v>0.24255416456902565</c:v>
                </c:pt>
                <c:pt idx="4">
                  <c:v>0.29712318167934354</c:v>
                </c:pt>
                <c:pt idx="5">
                  <c:v>0.28853848505225277</c:v>
                </c:pt>
                <c:pt idx="6">
                  <c:v>0.36956609608622837</c:v>
                </c:pt>
                <c:pt idx="7">
                  <c:v>0.41789663162060736</c:v>
                </c:pt>
                <c:pt idx="8">
                  <c:v>0.32830623519157726</c:v>
                </c:pt>
                <c:pt idx="9">
                  <c:v>0.48441378995936435</c:v>
                </c:pt>
                <c:pt idx="10">
                  <c:v>0.52218786632413094</c:v>
                </c:pt>
                <c:pt idx="11">
                  <c:v>0.48590217250938156</c:v>
                </c:pt>
                <c:pt idx="12">
                  <c:v>0.46753443930671768</c:v>
                </c:pt>
                <c:pt idx="13">
                  <c:v>0.4817831440319793</c:v>
                </c:pt>
                <c:pt idx="14">
                  <c:v>0.24950678339897442</c:v>
                </c:pt>
                <c:pt idx="15">
                  <c:v>0.23757151531873069</c:v>
                </c:pt>
                <c:pt idx="16">
                  <c:v>0.40059409128582946</c:v>
                </c:pt>
                <c:pt idx="17">
                  <c:v>0.3683827126182363</c:v>
                </c:pt>
                <c:pt idx="18">
                  <c:v>0.26674787339283496</c:v>
                </c:pt>
                <c:pt idx="19">
                  <c:v>0.45056568045166084</c:v>
                </c:pt>
                <c:pt idx="20">
                  <c:v>0.52528293982704222</c:v>
                </c:pt>
                <c:pt idx="21">
                  <c:v>0.54878489956874532</c:v>
                </c:pt>
                <c:pt idx="22">
                  <c:v>0.52843010450627559</c:v>
                </c:pt>
                <c:pt idx="23">
                  <c:v>0.41836848229190909</c:v>
                </c:pt>
                <c:pt idx="24">
                  <c:v>0.45709115940083683</c:v>
                </c:pt>
                <c:pt idx="25">
                  <c:v>0.49252039622525046</c:v>
                </c:pt>
                <c:pt idx="26">
                  <c:v>0.52888260538712772</c:v>
                </c:pt>
                <c:pt idx="27">
                  <c:v>0.45825399735786054</c:v>
                </c:pt>
                <c:pt idx="28">
                  <c:v>0.57579658190734218</c:v>
                </c:pt>
                <c:pt idx="29">
                  <c:v>0.57604071087076525</c:v>
                </c:pt>
                <c:pt idx="30">
                  <c:v>0.60010232284381015</c:v>
                </c:pt>
                <c:pt idx="31">
                  <c:v>0.70036925792555771</c:v>
                </c:pt>
                <c:pt idx="32">
                  <c:v>0.70615605303614204</c:v>
                </c:pt>
                <c:pt idx="33">
                  <c:v>0.7450381094171129</c:v>
                </c:pt>
                <c:pt idx="34">
                  <c:v>0.76799319771497654</c:v>
                </c:pt>
                <c:pt idx="35">
                  <c:v>0.8236798936992642</c:v>
                </c:pt>
                <c:pt idx="36">
                  <c:v>0.79123832847874731</c:v>
                </c:pt>
                <c:pt idx="37">
                  <c:v>0.90265838288940792</c:v>
                </c:pt>
                <c:pt idx="38">
                  <c:v>0.86169368776906374</c:v>
                </c:pt>
                <c:pt idx="39">
                  <c:v>0.9502741422014962</c:v>
                </c:pt>
                <c:pt idx="40">
                  <c:v>0.92642124293358874</c:v>
                </c:pt>
                <c:pt idx="41">
                  <c:v>1.0930293070314043</c:v>
                </c:pt>
                <c:pt idx="42">
                  <c:v>1.1432839639587831</c:v>
                </c:pt>
                <c:pt idx="43">
                  <c:v>0.98614345440291318</c:v>
                </c:pt>
                <c:pt idx="44">
                  <c:v>1.2060160591254891</c:v>
                </c:pt>
                <c:pt idx="45">
                  <c:v>1.1608049712765589</c:v>
                </c:pt>
                <c:pt idx="46">
                  <c:v>1.1337499004476546</c:v>
                </c:pt>
                <c:pt idx="47">
                  <c:v>1.203228099051868</c:v>
                </c:pt>
                <c:pt idx="48">
                  <c:v>1.2861169178951084</c:v>
                </c:pt>
                <c:pt idx="49">
                  <c:v>1.1450750120300024</c:v>
                </c:pt>
                <c:pt idx="50">
                  <c:v>1.218954031582421</c:v>
                </c:pt>
                <c:pt idx="51">
                  <c:v>1.1667998872817906</c:v>
                </c:pt>
                <c:pt idx="52">
                  <c:v>1.3213890683606058</c:v>
                </c:pt>
                <c:pt idx="53">
                  <c:v>1.2431756686708491</c:v>
                </c:pt>
                <c:pt idx="54">
                  <c:v>1.2789312184810098</c:v>
                </c:pt>
                <c:pt idx="55">
                  <c:v>1.2361389548788091</c:v>
                </c:pt>
                <c:pt idx="56">
                  <c:v>1.2792329644509106</c:v>
                </c:pt>
                <c:pt idx="57">
                  <c:v>1.3333300391980651</c:v>
                </c:pt>
                <c:pt idx="58">
                  <c:v>1.2716347102676482</c:v>
                </c:pt>
                <c:pt idx="59">
                  <c:v>1.3661157529298802</c:v>
                </c:pt>
              </c:numCache>
            </c:numRef>
          </c:val>
          <c:smooth val="0"/>
          <c:extLst>
            <c:ext xmlns:c16="http://schemas.microsoft.com/office/drawing/2014/chart" uri="{C3380CC4-5D6E-409C-BE32-E72D297353CC}">
              <c16:uniqueId val="{00000005-AC6A-41D2-B825-65D910DD9521}"/>
            </c:ext>
          </c:extLst>
        </c:ser>
        <c:ser>
          <c:idx val="6"/>
          <c:order val="6"/>
          <c:spPr>
            <a:ln w="28575" cap="rnd">
              <a:solidFill>
                <a:schemeClr val="accent3">
                  <a:tint val="75000"/>
                </a:schemeClr>
              </a:solidFill>
              <a:round/>
            </a:ln>
            <a:effectLst/>
          </c:spPr>
          <c:marker>
            <c:symbol val="none"/>
          </c:marker>
          <c:val>
            <c:numRef>
              <c:f>'Work_Sheet_Portfolio VS SP500'!$H$66:$H$125</c:f>
              <c:numCache>
                <c:formatCode>0.0%</c:formatCode>
                <c:ptCount val="60"/>
                <c:pt idx="0">
                  <c:v>0</c:v>
                </c:pt>
                <c:pt idx="1">
                  <c:v>1.9524293168169143E-2</c:v>
                </c:pt>
                <c:pt idx="2">
                  <c:v>1.0170497055441157E-2</c:v>
                </c:pt>
                <c:pt idx="3">
                  <c:v>-1.1993633803063276E-2</c:v>
                </c:pt>
                <c:pt idx="4">
                  <c:v>-2.3898976699357377E-3</c:v>
                </c:pt>
                <c:pt idx="5">
                  <c:v>-9.0347327035892835E-2</c:v>
                </c:pt>
                <c:pt idx="6">
                  <c:v>-0.1619286482887709</c:v>
                </c:pt>
                <c:pt idx="7">
                  <c:v>-5.7732807558668033E-2</c:v>
                </c:pt>
                <c:pt idx="8">
                  <c:v>-6.2545687412167345E-2</c:v>
                </c:pt>
                <c:pt idx="9">
                  <c:v>-5.3585612865674731E-2</c:v>
                </c:pt>
                <c:pt idx="10">
                  <c:v>-8.5862649961749807E-3</c:v>
                </c:pt>
                <c:pt idx="11">
                  <c:v>3.4430813586247111E-2</c:v>
                </c:pt>
                <c:pt idx="12">
                  <c:v>6.5402353417738396E-2</c:v>
                </c:pt>
                <c:pt idx="13">
                  <c:v>5.9493302926968451E-2</c:v>
                </c:pt>
                <c:pt idx="14">
                  <c:v>5.8851033474684164E-2</c:v>
                </c:pt>
                <c:pt idx="15">
                  <c:v>8.7148880146967617E-2</c:v>
                </c:pt>
                <c:pt idx="16">
                  <c:v>8.5856633264988033E-2</c:v>
                </c:pt>
                <c:pt idx="17">
                  <c:v>0.11623510977957825</c:v>
                </c:pt>
                <c:pt idx="18">
                  <c:v>0.15787562129901908</c:v>
                </c:pt>
                <c:pt idx="19">
                  <c:v>0.14320602313275607</c:v>
                </c:pt>
                <c:pt idx="20">
                  <c:v>0.17705276523319241</c:v>
                </c:pt>
                <c:pt idx="21">
                  <c:v>0.18769219595272973</c:v>
                </c:pt>
                <c:pt idx="22">
                  <c:v>0.27451182105964655</c:v>
                </c:pt>
                <c:pt idx="23">
                  <c:v>0.28900401534574066</c:v>
                </c:pt>
                <c:pt idx="24">
                  <c:v>0.32403828034902937</c:v>
                </c:pt>
                <c:pt idx="25">
                  <c:v>0.35524173945830362</c:v>
                </c:pt>
                <c:pt idx="26">
                  <c:v>0.39204762116603581</c:v>
                </c:pt>
                <c:pt idx="27">
                  <c:v>0.38572901953988931</c:v>
                </c:pt>
                <c:pt idx="28">
                  <c:v>0.47760499746301655</c:v>
                </c:pt>
                <c:pt idx="29">
                  <c:v>0.44787621149017359</c:v>
                </c:pt>
                <c:pt idx="30">
                  <c:v>0.52950675812210657</c:v>
                </c:pt>
                <c:pt idx="31">
                  <c:v>0.61504722971953429</c:v>
                </c:pt>
                <c:pt idx="32">
                  <c:v>0.66172763545147273</c:v>
                </c:pt>
                <c:pt idx="33">
                  <c:v>0.72703981049316246</c:v>
                </c:pt>
                <c:pt idx="34">
                  <c:v>0.72809156273952624</c:v>
                </c:pt>
                <c:pt idx="35">
                  <c:v>0.82720606905693672</c:v>
                </c:pt>
                <c:pt idx="36">
                  <c:v>0.77707350721093837</c:v>
                </c:pt>
                <c:pt idx="37">
                  <c:v>0.7559291976062199</c:v>
                </c:pt>
                <c:pt idx="38">
                  <c:v>0.82871346660157397</c:v>
                </c:pt>
                <c:pt idx="39">
                  <c:v>0.87654465606271537</c:v>
                </c:pt>
                <c:pt idx="40">
                  <c:v>0.85819204557834139</c:v>
                </c:pt>
                <c:pt idx="41">
                  <c:v>0.92296384116427077</c:v>
                </c:pt>
                <c:pt idx="42">
                  <c:v>0.94270378544962108</c:v>
                </c:pt>
                <c:pt idx="43">
                  <c:v>0.99119649226701834</c:v>
                </c:pt>
                <c:pt idx="44">
                  <c:v>1.0403531409236018</c:v>
                </c:pt>
                <c:pt idx="45">
                  <c:v>1.021850604507194</c:v>
                </c:pt>
                <c:pt idx="46">
                  <c:v>1.0021228442083361</c:v>
                </c:pt>
                <c:pt idx="47">
                  <c:v>1.1162128948104473</c:v>
                </c:pt>
                <c:pt idx="48">
                  <c:v>1.1213022760896716</c:v>
                </c:pt>
                <c:pt idx="49">
                  <c:v>1.1100307789603849</c:v>
                </c:pt>
                <c:pt idx="50">
                  <c:v>1.1487396939389944</c:v>
                </c:pt>
                <c:pt idx="51">
                  <c:v>1.1368086539948234</c:v>
                </c:pt>
                <c:pt idx="52">
                  <c:v>1.2688574646113964</c:v>
                </c:pt>
                <c:pt idx="53">
                  <c:v>1.1793145681525732</c:v>
                </c:pt>
                <c:pt idx="54">
                  <c:v>1.1049348625513162</c:v>
                </c:pt>
                <c:pt idx="55">
                  <c:v>1.3505291253016385</c:v>
                </c:pt>
                <c:pt idx="56">
                  <c:v>1.3547991893581324</c:v>
                </c:pt>
                <c:pt idx="57">
                  <c:v>1.3134374894162777</c:v>
                </c:pt>
                <c:pt idx="58">
                  <c:v>1.203417640041248</c:v>
                </c:pt>
                <c:pt idx="59">
                  <c:v>1.160725307383468</c:v>
                </c:pt>
              </c:numCache>
            </c:numRef>
          </c:val>
          <c:smooth val="0"/>
          <c:extLst>
            <c:ext xmlns:c16="http://schemas.microsoft.com/office/drawing/2014/chart" uri="{C3380CC4-5D6E-409C-BE32-E72D297353CC}">
              <c16:uniqueId val="{00000006-AC6A-41D2-B825-65D910DD9521}"/>
            </c:ext>
          </c:extLst>
        </c:ser>
        <c:ser>
          <c:idx val="7"/>
          <c:order val="7"/>
          <c:spPr>
            <a:ln w="28575" cap="rnd">
              <a:solidFill>
                <a:schemeClr val="accent3">
                  <a:tint val="81000"/>
                </a:schemeClr>
              </a:solidFill>
              <a:round/>
            </a:ln>
            <a:effectLst/>
          </c:spPr>
          <c:marker>
            <c:symbol val="none"/>
          </c:marker>
          <c:val>
            <c:numRef>
              <c:f>'Work_Sheet_Portfolio VS SP500'!$I$66:$I$125</c:f>
              <c:numCache>
                <c:formatCode>0.0%</c:formatCode>
                <c:ptCount val="60"/>
                <c:pt idx="0">
                  <c:v>0</c:v>
                </c:pt>
                <c:pt idx="1">
                  <c:v>7.7278462592890442E-3</c:v>
                </c:pt>
                <c:pt idx="2">
                  <c:v>-0.27271560448688792</c:v>
                </c:pt>
                <c:pt idx="3">
                  <c:v>-0.18151691908559892</c:v>
                </c:pt>
                <c:pt idx="4">
                  <c:v>-6.5213445717793792E-2</c:v>
                </c:pt>
                <c:pt idx="5">
                  <c:v>-9.9495441893741904E-2</c:v>
                </c:pt>
                <c:pt idx="6">
                  <c:v>-0.25933184264786413</c:v>
                </c:pt>
                <c:pt idx="7">
                  <c:v>-2.7119589143415685E-2</c:v>
                </c:pt>
                <c:pt idx="8">
                  <c:v>3.1122539063715496E-2</c:v>
                </c:pt>
                <c:pt idx="9">
                  <c:v>6.3602677711319069E-2</c:v>
                </c:pt>
                <c:pt idx="10">
                  <c:v>3.7379809629199498E-2</c:v>
                </c:pt>
                <c:pt idx="11">
                  <c:v>-5.5638573597059468E-2</c:v>
                </c:pt>
                <c:pt idx="12">
                  <c:v>-2.4890416072560931E-2</c:v>
                </c:pt>
                <c:pt idx="13">
                  <c:v>-6.1721981072809786E-3</c:v>
                </c:pt>
                <c:pt idx="14">
                  <c:v>2.5056454259288471E-2</c:v>
                </c:pt>
                <c:pt idx="15">
                  <c:v>-0.12164408353536124</c:v>
                </c:pt>
                <c:pt idx="16">
                  <c:v>4.3813588574372314E-2</c:v>
                </c:pt>
                <c:pt idx="17">
                  <c:v>5.6637488858129879E-2</c:v>
                </c:pt>
                <c:pt idx="18">
                  <c:v>7.6499762336853613E-2</c:v>
                </c:pt>
                <c:pt idx="19">
                  <c:v>0.14787483055241826</c:v>
                </c:pt>
                <c:pt idx="20">
                  <c:v>0.14616740913159634</c:v>
                </c:pt>
                <c:pt idx="21">
                  <c:v>0.16332524032303389</c:v>
                </c:pt>
                <c:pt idx="22">
                  <c:v>0.17153896776421712</c:v>
                </c:pt>
                <c:pt idx="23">
                  <c:v>0.21724023035413967</c:v>
                </c:pt>
                <c:pt idx="24">
                  <c:v>0.19180277917771646</c:v>
                </c:pt>
                <c:pt idx="25">
                  <c:v>0.26230331248528599</c:v>
                </c:pt>
                <c:pt idx="26">
                  <c:v>0.23245510347770601</c:v>
                </c:pt>
                <c:pt idx="27">
                  <c:v>0.30045226879060621</c:v>
                </c:pt>
                <c:pt idx="28">
                  <c:v>0.17915071345705746</c:v>
                </c:pt>
                <c:pt idx="29">
                  <c:v>0.39859449429718269</c:v>
                </c:pt>
                <c:pt idx="30">
                  <c:v>0.43396716872489133</c:v>
                </c:pt>
                <c:pt idx="31">
                  <c:v>0.23603684230699157</c:v>
                </c:pt>
                <c:pt idx="32">
                  <c:v>0.47993252517520801</c:v>
                </c:pt>
                <c:pt idx="33">
                  <c:v>0.44106574029482992</c:v>
                </c:pt>
                <c:pt idx="34">
                  <c:v>0.41654601403606151</c:v>
                </c:pt>
                <c:pt idx="35">
                  <c:v>0.47708340403346861</c:v>
                </c:pt>
                <c:pt idx="36">
                  <c:v>0.52622865464250823</c:v>
                </c:pt>
                <c:pt idx="37">
                  <c:v>0.32963891915829935</c:v>
                </c:pt>
                <c:pt idx="38">
                  <c:v>0.37801815844286774</c:v>
                </c:pt>
                <c:pt idx="39">
                  <c:v>0.34570226664657128</c:v>
                </c:pt>
                <c:pt idx="40">
                  <c:v>0.52293127463764622</c:v>
                </c:pt>
                <c:pt idx="41">
                  <c:v>0.40102024316607904</c:v>
                </c:pt>
                <c:pt idx="42">
                  <c:v>0.49179287038732689</c:v>
                </c:pt>
                <c:pt idx="43">
                  <c:v>0.46325692859791295</c:v>
                </c:pt>
                <c:pt idx="44">
                  <c:v>0.46290684368009288</c:v>
                </c:pt>
                <c:pt idx="45">
                  <c:v>0.5617105222239257</c:v>
                </c:pt>
                <c:pt idx="46">
                  <c:v>0.45157519565448845</c:v>
                </c:pt>
                <c:pt idx="47">
                  <c:v>0.59483969609913379</c:v>
                </c:pt>
                <c:pt idx="48">
                  <c:v>0.45231004205281827</c:v>
                </c:pt>
                <c:pt idx="49">
                  <c:v>0.63529158511835992</c:v>
                </c:pt>
                <c:pt idx="50">
                  <c:v>0.44927463450359439</c:v>
                </c:pt>
                <c:pt idx="51">
                  <c:v>0.39116673964338294</c:v>
                </c:pt>
                <c:pt idx="52">
                  <c:v>0.52724128595198183</c:v>
                </c:pt>
                <c:pt idx="53">
                  <c:v>0.64971416138551641</c:v>
                </c:pt>
                <c:pt idx="54">
                  <c:v>0.59569746832784776</c:v>
                </c:pt>
                <c:pt idx="55">
                  <c:v>0.40392387271479191</c:v>
                </c:pt>
                <c:pt idx="56">
                  <c:v>0.40885496399542082</c:v>
                </c:pt>
                <c:pt idx="57">
                  <c:v>0.49082193245036176</c:v>
                </c:pt>
                <c:pt idx="58">
                  <c:v>0.48166435870436775</c:v>
                </c:pt>
                <c:pt idx="59">
                  <c:v>0.506559512772781</c:v>
                </c:pt>
              </c:numCache>
            </c:numRef>
          </c:val>
          <c:smooth val="0"/>
          <c:extLst>
            <c:ext xmlns:c16="http://schemas.microsoft.com/office/drawing/2014/chart" uri="{C3380CC4-5D6E-409C-BE32-E72D297353CC}">
              <c16:uniqueId val="{00000007-AC6A-41D2-B825-65D910DD9521}"/>
            </c:ext>
          </c:extLst>
        </c:ser>
        <c:ser>
          <c:idx val="8"/>
          <c:order val="8"/>
          <c:spPr>
            <a:ln w="28575" cap="rnd">
              <a:solidFill>
                <a:schemeClr val="accent3">
                  <a:tint val="88000"/>
                </a:schemeClr>
              </a:solidFill>
              <a:round/>
            </a:ln>
            <a:effectLst/>
          </c:spPr>
          <c:marker>
            <c:symbol val="none"/>
          </c:marker>
          <c:val>
            <c:numRef>
              <c:f>'Work_Sheet_Portfolio VS SP500'!$J$66:$J$125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8-AC6A-41D2-B825-65D910DD9521}"/>
            </c:ext>
          </c:extLst>
        </c:ser>
        <c:ser>
          <c:idx val="9"/>
          <c:order val="9"/>
          <c:spPr>
            <a:ln w="28575" cap="rnd">
              <a:solidFill>
                <a:schemeClr val="accent3">
                  <a:tint val="94000"/>
                </a:schemeClr>
              </a:solidFill>
              <a:round/>
            </a:ln>
            <a:effectLst/>
          </c:spPr>
          <c:marker>
            <c:symbol val="none"/>
          </c:marker>
          <c:val>
            <c:numRef>
              <c:f>'Work_Sheet_Portfolio VS SP500'!$K$66:$K$125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9-AC6A-41D2-B825-65D910DD9521}"/>
            </c:ext>
          </c:extLst>
        </c:ser>
        <c:ser>
          <c:idx val="10"/>
          <c:order val="10"/>
          <c:spPr>
            <a:ln w="28575" cap="rnd">
              <a:solidFill>
                <a:schemeClr val="accent3"/>
              </a:solidFill>
              <a:round/>
            </a:ln>
            <a:effectLst/>
          </c:spPr>
          <c:marker>
            <c:symbol val="none"/>
          </c:marker>
          <c:val>
            <c:numRef>
              <c:f>'Work_Sheet_Portfolio VS SP500'!$L$66:$L$125</c:f>
              <c:numCache>
                <c:formatCode>0.0%</c:formatCode>
                <c:ptCount val="60"/>
                <c:pt idx="0">
                  <c:v>0</c:v>
                </c:pt>
                <c:pt idx="1">
                  <c:v>4.2910562980580094E-3</c:v>
                </c:pt>
                <c:pt idx="2">
                  <c:v>3.5263755124939324E-2</c:v>
                </c:pt>
                <c:pt idx="3">
                  <c:v>5.8206931081576881E-2</c:v>
                </c:pt>
                <c:pt idx="4">
                  <c:v>5.8312139986689868E-2</c:v>
                </c:pt>
                <c:pt idx="5">
                  <c:v>6.5230858353759899E-2</c:v>
                </c:pt>
                <c:pt idx="6">
                  <c:v>7.7444462000146277E-2</c:v>
                </c:pt>
                <c:pt idx="7">
                  <c:v>0.15249649242143984</c:v>
                </c:pt>
                <c:pt idx="8">
                  <c:v>0.16260771089132803</c:v>
                </c:pt>
                <c:pt idx="9">
                  <c:v>0.22920273190966101</c:v>
                </c:pt>
                <c:pt idx="10">
                  <c:v>0.21409658817702981</c:v>
                </c:pt>
                <c:pt idx="11">
                  <c:v>0.25554347638741531</c:v>
                </c:pt>
                <c:pt idx="12">
                  <c:v>0.23525781613127145</c:v>
                </c:pt>
                <c:pt idx="13">
                  <c:v>0.29783687985133428</c:v>
                </c:pt>
                <c:pt idx="14">
                  <c:v>0.27133293988435797</c:v>
                </c:pt>
                <c:pt idx="15">
                  <c:v>0.32082719354624473</c:v>
                </c:pt>
                <c:pt idx="16">
                  <c:v>0.38375099933712425</c:v>
                </c:pt>
                <c:pt idx="17">
                  <c:v>0.42312266133746856</c:v>
                </c:pt>
                <c:pt idx="18">
                  <c:v>0.45845194224335167</c:v>
                </c:pt>
                <c:pt idx="19">
                  <c:v>0.41835162034497447</c:v>
                </c:pt>
                <c:pt idx="20">
                  <c:v>0.49937485989526353</c:v>
                </c:pt>
                <c:pt idx="21">
                  <c:v>0.5011138583222029</c:v>
                </c:pt>
                <c:pt idx="22">
                  <c:v>0.50037647071229407</c:v>
                </c:pt>
                <c:pt idx="23">
                  <c:v>0.54278053729326559</c:v>
                </c:pt>
                <c:pt idx="24">
                  <c:v>0.58636087812140003</c:v>
                </c:pt>
                <c:pt idx="25">
                  <c:v>0.55811490581647349</c:v>
                </c:pt>
                <c:pt idx="26">
                  <c:v>0.63303960205441145</c:v>
                </c:pt>
                <c:pt idx="27">
                  <c:v>0.61143967578087399</c:v>
                </c:pt>
                <c:pt idx="28">
                  <c:v>0.66092271312535167</c:v>
                </c:pt>
                <c:pt idx="29">
                  <c:v>0.69821375644567907</c:v>
                </c:pt>
                <c:pt idx="30">
                  <c:v>0.68868539359630099</c:v>
                </c:pt>
                <c:pt idx="31">
                  <c:v>0.66441347992675626</c:v>
                </c:pt>
                <c:pt idx="32">
                  <c:v>0.75589427082894345</c:v>
                </c:pt>
                <c:pt idx="33">
                  <c:v>0.75116128980274555</c:v>
                </c:pt>
                <c:pt idx="34">
                  <c:v>0.75359269655802241</c:v>
                </c:pt>
                <c:pt idx="35">
                  <c:v>0.79243594978453469</c:v>
                </c:pt>
                <c:pt idx="36">
                  <c:v>0.75402036945859363</c:v>
                </c:pt>
                <c:pt idx="37">
                  <c:v>0.78208776809324287</c:v>
                </c:pt>
                <c:pt idx="38">
                  <c:v>0.76023628761926032</c:v>
                </c:pt>
                <c:pt idx="39">
                  <c:v>0.61732391321894708</c:v>
                </c:pt>
                <c:pt idx="40">
                  <c:v>0.75194390115175858</c:v>
                </c:pt>
                <c:pt idx="41">
                  <c:v>0.78617036378694427</c:v>
                </c:pt>
                <c:pt idx="42">
                  <c:v>0.72898247088295665</c:v>
                </c:pt>
                <c:pt idx="43">
                  <c:v>0.61930661765602357</c:v>
                </c:pt>
                <c:pt idx="44">
                  <c:v>0.62798894495478985</c:v>
                </c:pt>
                <c:pt idx="45">
                  <c:v>0.74712321269259785</c:v>
                </c:pt>
                <c:pt idx="46">
                  <c:v>0.78733848747301294</c:v>
                </c:pt>
                <c:pt idx="47">
                  <c:v>0.82542377578134507</c:v>
                </c:pt>
                <c:pt idx="48">
                  <c:v>0.80766084034153207</c:v>
                </c:pt>
                <c:pt idx="49">
                  <c:v>0.89281381982029651</c:v>
                </c:pt>
                <c:pt idx="50">
                  <c:v>0.90319057420069981</c:v>
                </c:pt>
                <c:pt idx="51">
                  <c:v>0.91431978858920537</c:v>
                </c:pt>
                <c:pt idx="52">
                  <c:v>0.85431205673955113</c:v>
                </c:pt>
                <c:pt idx="53">
                  <c:v>0.92585849640163664</c:v>
                </c:pt>
                <c:pt idx="54">
                  <c:v>0.95884510610827889</c:v>
                </c:pt>
                <c:pt idx="55">
                  <c:v>1.0231799351177686</c:v>
                </c:pt>
                <c:pt idx="56">
                  <c:v>1.0908417691686472</c:v>
                </c:pt>
                <c:pt idx="57">
                  <c:v>1.0957738412006095</c:v>
                </c:pt>
                <c:pt idx="58">
                  <c:v>1.1452279582829259</c:v>
                </c:pt>
                <c:pt idx="59">
                  <c:v>1.1770189777862194</c:v>
                </c:pt>
              </c:numCache>
            </c:numRef>
          </c:val>
          <c:smooth val="0"/>
          <c:extLst>
            <c:ext xmlns:c16="http://schemas.microsoft.com/office/drawing/2014/chart" uri="{C3380CC4-5D6E-409C-BE32-E72D297353CC}">
              <c16:uniqueId val="{0000000A-AC6A-41D2-B825-65D910DD9521}"/>
            </c:ext>
          </c:extLst>
        </c:ser>
        <c:ser>
          <c:idx val="11"/>
          <c:order val="11"/>
          <c:spPr>
            <a:ln w="28575" cap="rnd">
              <a:solidFill>
                <a:schemeClr val="accent3">
                  <a:shade val="93000"/>
                </a:schemeClr>
              </a:solidFill>
              <a:round/>
            </a:ln>
            <a:effectLst/>
          </c:spPr>
          <c:marker>
            <c:symbol val="none"/>
          </c:marker>
          <c:val>
            <c:numRef>
              <c:f>'Work_Sheet_Portfolio VS SP500'!$M$66:$M$125</c:f>
              <c:numCache>
                <c:formatCode>0.0%</c:formatCode>
                <c:ptCount val="60"/>
                <c:pt idx="0">
                  <c:v>0</c:v>
                </c:pt>
                <c:pt idx="1">
                  <c:v>-3.8477727774979167E-2</c:v>
                </c:pt>
                <c:pt idx="2">
                  <c:v>-2.3274540944090887E-3</c:v>
                </c:pt>
                <c:pt idx="3">
                  <c:v>2.9582026574868493E-3</c:v>
                </c:pt>
                <c:pt idx="4">
                  <c:v>7.1936212905632305E-2</c:v>
                </c:pt>
                <c:pt idx="5">
                  <c:v>9.323013337359895E-2</c:v>
                </c:pt>
                <c:pt idx="6">
                  <c:v>0.11993159806846343</c:v>
                </c:pt>
                <c:pt idx="7">
                  <c:v>0.12643966490982894</c:v>
                </c:pt>
                <c:pt idx="8">
                  <c:v>0.18050352670379027</c:v>
                </c:pt>
                <c:pt idx="9">
                  <c:v>0.17983810576729384</c:v>
                </c:pt>
                <c:pt idx="10">
                  <c:v>0.24521130594681709</c:v>
                </c:pt>
                <c:pt idx="11">
                  <c:v>0.21520957724995898</c:v>
                </c:pt>
                <c:pt idx="12">
                  <c:v>0.28072233183726586</c:v>
                </c:pt>
                <c:pt idx="13">
                  <c:v>0.38914229195125094</c:v>
                </c:pt>
                <c:pt idx="14">
                  <c:v>0.4595956705146802</c:v>
                </c:pt>
                <c:pt idx="15">
                  <c:v>0.50650703682350806</c:v>
                </c:pt>
                <c:pt idx="16">
                  <c:v>0.48807589886117386</c:v>
                </c:pt>
                <c:pt idx="17">
                  <c:v>0.57661551427016455</c:v>
                </c:pt>
                <c:pt idx="18">
                  <c:v>0.50413392355489595</c:v>
                </c:pt>
                <c:pt idx="19">
                  <c:v>0.46724469975493688</c:v>
                </c:pt>
                <c:pt idx="20">
                  <c:v>0.5336601012612423</c:v>
                </c:pt>
                <c:pt idx="21">
                  <c:v>0.56541405108516485</c:v>
                </c:pt>
                <c:pt idx="22">
                  <c:v>0.54092133334192505</c:v>
                </c:pt>
                <c:pt idx="23">
                  <c:v>0.59523482303169173</c:v>
                </c:pt>
                <c:pt idx="24">
                  <c:v>0.56735169796759954</c:v>
                </c:pt>
                <c:pt idx="25">
                  <c:v>0.57892171735833309</c:v>
                </c:pt>
                <c:pt idx="26">
                  <c:v>0.601145842859242</c:v>
                </c:pt>
                <c:pt idx="27">
                  <c:v>0.57572213614403311</c:v>
                </c:pt>
                <c:pt idx="28">
                  <c:v>0.56428854626384439</c:v>
                </c:pt>
                <c:pt idx="29">
                  <c:v>0.67324075443217579</c:v>
                </c:pt>
                <c:pt idx="30">
                  <c:v>0.65803650743762654</c:v>
                </c:pt>
                <c:pt idx="31">
                  <c:v>0.67813148288924452</c:v>
                </c:pt>
                <c:pt idx="32">
                  <c:v>0.69478952153735696</c:v>
                </c:pt>
                <c:pt idx="33">
                  <c:v>0.67460377410321015</c:v>
                </c:pt>
                <c:pt idx="34">
                  <c:v>0.84643659438827945</c:v>
                </c:pt>
                <c:pt idx="35">
                  <c:v>0.77544044279766511</c:v>
                </c:pt>
                <c:pt idx="36">
                  <c:v>0.72706057533397894</c:v>
                </c:pt>
                <c:pt idx="37">
                  <c:v>1.045837357127906</c:v>
                </c:pt>
                <c:pt idx="38">
                  <c:v>1.0043936038877332</c:v>
                </c:pt>
                <c:pt idx="39">
                  <c:v>0.96946001585329644</c:v>
                </c:pt>
                <c:pt idx="40">
                  <c:v>0.83687806758019545</c:v>
                </c:pt>
                <c:pt idx="41">
                  <c:v>0.81575462130379983</c:v>
                </c:pt>
                <c:pt idx="42">
                  <c:v>0.93105941263982694</c:v>
                </c:pt>
                <c:pt idx="43">
                  <c:v>0.94301417727795511</c:v>
                </c:pt>
                <c:pt idx="44">
                  <c:v>1.0165269245903539</c:v>
                </c:pt>
                <c:pt idx="45">
                  <c:v>0.96656933539237322</c:v>
                </c:pt>
                <c:pt idx="46">
                  <c:v>1.112229820990539</c:v>
                </c:pt>
                <c:pt idx="47">
                  <c:v>1.1322221048007539</c:v>
                </c:pt>
                <c:pt idx="48">
                  <c:v>1.1898250390516565</c:v>
                </c:pt>
                <c:pt idx="49">
                  <c:v>1.1538483013773762</c:v>
                </c:pt>
                <c:pt idx="50">
                  <c:v>1.1531382326577693</c:v>
                </c:pt>
                <c:pt idx="51">
                  <c:v>1.1916277024135462</c:v>
                </c:pt>
                <c:pt idx="52">
                  <c:v>1.2867882377430331</c:v>
                </c:pt>
                <c:pt idx="53">
                  <c:v>1.3646114915909677</c:v>
                </c:pt>
                <c:pt idx="54">
                  <c:v>1.4041630497055078</c:v>
                </c:pt>
                <c:pt idx="55">
                  <c:v>1.5078213238971008</c:v>
                </c:pt>
                <c:pt idx="56">
                  <c:v>1.6132291454189496</c:v>
                </c:pt>
                <c:pt idx="57">
                  <c:v>1.5614806607780438</c:v>
                </c:pt>
                <c:pt idx="58">
                  <c:v>1.6374815648591572</c:v>
                </c:pt>
                <c:pt idx="59">
                  <c:v>1.6201932343843497</c:v>
                </c:pt>
              </c:numCache>
            </c:numRef>
          </c:val>
          <c:smooth val="0"/>
          <c:extLst>
            <c:ext xmlns:c16="http://schemas.microsoft.com/office/drawing/2014/chart" uri="{C3380CC4-5D6E-409C-BE32-E72D297353CC}">
              <c16:uniqueId val="{0000000B-AC6A-41D2-B825-65D910DD9521}"/>
            </c:ext>
          </c:extLst>
        </c:ser>
        <c:ser>
          <c:idx val="12"/>
          <c:order val="12"/>
          <c:spPr>
            <a:ln w="28575" cap="rnd">
              <a:solidFill>
                <a:schemeClr val="accent3">
                  <a:shade val="87000"/>
                </a:schemeClr>
              </a:solidFill>
              <a:round/>
            </a:ln>
            <a:effectLst/>
          </c:spPr>
          <c:marker>
            <c:symbol val="none"/>
          </c:marker>
          <c:val>
            <c:numRef>
              <c:f>'Work_Sheet_Portfolio VS SP500'!$N$66:$N$125</c:f>
              <c:numCache>
                <c:formatCode>0.0%</c:formatCode>
                <c:ptCount val="60"/>
                <c:pt idx="0">
                  <c:v>0</c:v>
                </c:pt>
                <c:pt idx="1">
                  <c:v>-6.8791311958183832E-2</c:v>
                </c:pt>
                <c:pt idx="2">
                  <c:v>-3.5069308168360139E-2</c:v>
                </c:pt>
                <c:pt idx="3">
                  <c:v>-5.6000854667274287E-2</c:v>
                </c:pt>
                <c:pt idx="4">
                  <c:v>7.3628980718253576E-4</c:v>
                </c:pt>
                <c:pt idx="5">
                  <c:v>-2.5333483525508092E-2</c:v>
                </c:pt>
                <c:pt idx="6">
                  <c:v>2.365795680125354E-2</c:v>
                </c:pt>
                <c:pt idx="7">
                  <c:v>-3.5872391471990513E-2</c:v>
                </c:pt>
                <c:pt idx="8">
                  <c:v>0.10143402813017011</c:v>
                </c:pt>
                <c:pt idx="9">
                  <c:v>0.12550969378405466</c:v>
                </c:pt>
                <c:pt idx="10">
                  <c:v>5.8347962425013642E-3</c:v>
                </c:pt>
                <c:pt idx="11">
                  <c:v>0.15961254513066225</c:v>
                </c:pt>
                <c:pt idx="12">
                  <c:v>0.1434147641831674</c:v>
                </c:pt>
                <c:pt idx="13">
                  <c:v>0.13072049350216036</c:v>
                </c:pt>
                <c:pt idx="14">
                  <c:v>0.1708215845799092</c:v>
                </c:pt>
                <c:pt idx="15">
                  <c:v>0.20217031112252423</c:v>
                </c:pt>
                <c:pt idx="16">
                  <c:v>8.7076386757559548E-2</c:v>
                </c:pt>
                <c:pt idx="17">
                  <c:v>0.13614945773384307</c:v>
                </c:pt>
                <c:pt idx="18">
                  <c:v>0.10885571280023235</c:v>
                </c:pt>
                <c:pt idx="19">
                  <c:v>0.22658456562064908</c:v>
                </c:pt>
                <c:pt idx="20">
                  <c:v>0.1800875809133658</c:v>
                </c:pt>
                <c:pt idx="21">
                  <c:v>0.23961895478739675</c:v>
                </c:pt>
                <c:pt idx="22">
                  <c:v>0.20869125303456157</c:v>
                </c:pt>
                <c:pt idx="23">
                  <c:v>0.23900706038173328</c:v>
                </c:pt>
                <c:pt idx="24">
                  <c:v>0.29477100147451279</c:v>
                </c:pt>
                <c:pt idx="25">
                  <c:v>0.23491026571037962</c:v>
                </c:pt>
                <c:pt idx="26">
                  <c:v>0.32617187282343868</c:v>
                </c:pt>
                <c:pt idx="27">
                  <c:v>0.23093149383268352</c:v>
                </c:pt>
                <c:pt idx="28">
                  <c:v>0.33213738704759405</c:v>
                </c:pt>
                <c:pt idx="29">
                  <c:v>0.22083492186125689</c:v>
                </c:pt>
                <c:pt idx="30">
                  <c:v>0.1654164161836065</c:v>
                </c:pt>
                <c:pt idx="31">
                  <c:v>0.47956196398293788</c:v>
                </c:pt>
                <c:pt idx="32">
                  <c:v>0.34268768604168259</c:v>
                </c:pt>
                <c:pt idx="33">
                  <c:v>0.29150684909068286</c:v>
                </c:pt>
                <c:pt idx="34">
                  <c:v>0.15925548430339523</c:v>
                </c:pt>
                <c:pt idx="35">
                  <c:v>0.1705979118982377</c:v>
                </c:pt>
                <c:pt idx="36">
                  <c:v>0.24406506371276654</c:v>
                </c:pt>
                <c:pt idx="37">
                  <c:v>0.25941516849733937</c:v>
                </c:pt>
                <c:pt idx="38">
                  <c:v>0.28091644752592748</c:v>
                </c:pt>
                <c:pt idx="39">
                  <c:v>0.27166803309661586</c:v>
                </c:pt>
                <c:pt idx="40">
                  <c:v>0.32751540846162769</c:v>
                </c:pt>
                <c:pt idx="41">
                  <c:v>0.34635728685011369</c:v>
                </c:pt>
                <c:pt idx="42">
                  <c:v>0.35212513644183818</c:v>
                </c:pt>
                <c:pt idx="43">
                  <c:v>0.32522272485451037</c:v>
                </c:pt>
                <c:pt idx="44">
                  <c:v>0.38019084608688625</c:v>
                </c:pt>
                <c:pt idx="45">
                  <c:v>0.40092437515015755</c:v>
                </c:pt>
                <c:pt idx="46">
                  <c:v>0.52977687430596543</c:v>
                </c:pt>
                <c:pt idx="47">
                  <c:v>0.49885850920131636</c:v>
                </c:pt>
                <c:pt idx="48">
                  <c:v>0.51156721342708655</c:v>
                </c:pt>
                <c:pt idx="49">
                  <c:v>0.53677498424382197</c:v>
                </c:pt>
                <c:pt idx="50">
                  <c:v>0.63838606856663382</c:v>
                </c:pt>
                <c:pt idx="51">
                  <c:v>0.57354245303443929</c:v>
                </c:pt>
                <c:pt idx="52">
                  <c:v>0.62254149962303351</c:v>
                </c:pt>
                <c:pt idx="53">
                  <c:v>0.61711251714419957</c:v>
                </c:pt>
                <c:pt idx="54">
                  <c:v>0.64544467961786767</c:v>
                </c:pt>
                <c:pt idx="55">
                  <c:v>0.70123162989333976</c:v>
                </c:pt>
                <c:pt idx="56">
                  <c:v>0.73989183095081268</c:v>
                </c:pt>
                <c:pt idx="57">
                  <c:v>0.75018427336494775</c:v>
                </c:pt>
                <c:pt idx="58">
                  <c:v>0.84777026650351806</c:v>
                </c:pt>
                <c:pt idx="59">
                  <c:v>0.79254000026374305</c:v>
                </c:pt>
              </c:numCache>
            </c:numRef>
          </c:val>
          <c:smooth val="0"/>
          <c:extLst>
            <c:ext xmlns:c16="http://schemas.microsoft.com/office/drawing/2014/chart" uri="{C3380CC4-5D6E-409C-BE32-E72D297353CC}">
              <c16:uniqueId val="{0000000C-AC6A-41D2-B825-65D910DD9521}"/>
            </c:ext>
          </c:extLst>
        </c:ser>
        <c:ser>
          <c:idx val="13"/>
          <c:order val="13"/>
          <c:spPr>
            <a:ln w="28575" cap="rnd">
              <a:solidFill>
                <a:schemeClr val="accent3">
                  <a:shade val="80000"/>
                </a:schemeClr>
              </a:solidFill>
              <a:round/>
            </a:ln>
            <a:effectLst/>
          </c:spPr>
          <c:marker>
            <c:symbol val="none"/>
          </c:marker>
          <c:val>
            <c:numRef>
              <c:f>'Work_Sheet_Portfolio VS SP500'!$O$66:$O$125</c:f>
              <c:numCache>
                <c:formatCode>0.0%</c:formatCode>
                <c:ptCount val="60"/>
                <c:pt idx="0">
                  <c:v>0</c:v>
                </c:pt>
                <c:pt idx="1">
                  <c:v>6.4824667353437462E-2</c:v>
                </c:pt>
                <c:pt idx="2">
                  <c:v>4.4179915238079175E-2</c:v>
                </c:pt>
                <c:pt idx="3">
                  <c:v>9.8399454035381931E-2</c:v>
                </c:pt>
                <c:pt idx="4">
                  <c:v>0.11788643815711151</c:v>
                </c:pt>
                <c:pt idx="5">
                  <c:v>0.20861653774556904</c:v>
                </c:pt>
                <c:pt idx="6">
                  <c:v>0.22986386139770262</c:v>
                </c:pt>
                <c:pt idx="7">
                  <c:v>0.15225930545367863</c:v>
                </c:pt>
                <c:pt idx="8">
                  <c:v>0.26158694552200557</c:v>
                </c:pt>
                <c:pt idx="9">
                  <c:v>0.2334455673844742</c:v>
                </c:pt>
                <c:pt idx="10">
                  <c:v>0.21586867920164232</c:v>
                </c:pt>
                <c:pt idx="11">
                  <c:v>0.26074854991454022</c:v>
                </c:pt>
                <c:pt idx="12">
                  <c:v>0.28983516863727071</c:v>
                </c:pt>
                <c:pt idx="13">
                  <c:v>0.23251998872105689</c:v>
                </c:pt>
                <c:pt idx="14">
                  <c:v>0.28487493754824589</c:v>
                </c:pt>
                <c:pt idx="15">
                  <c:v>0.25242511364696973</c:v>
                </c:pt>
                <c:pt idx="16">
                  <c:v>0.3179544433881718</c:v>
                </c:pt>
                <c:pt idx="17">
                  <c:v>0.32647562021972987</c:v>
                </c:pt>
                <c:pt idx="18">
                  <c:v>0.3394725689862656</c:v>
                </c:pt>
                <c:pt idx="19">
                  <c:v>0.3091714021145231</c:v>
                </c:pt>
                <c:pt idx="20">
                  <c:v>0.38270306875600774</c:v>
                </c:pt>
                <c:pt idx="21">
                  <c:v>0.39411182833747416</c:v>
                </c:pt>
                <c:pt idx="22">
                  <c:v>0.39618127371409889</c:v>
                </c:pt>
                <c:pt idx="23">
                  <c:v>0.44094064395480659</c:v>
                </c:pt>
                <c:pt idx="24">
                  <c:v>0.39040191168699628</c:v>
                </c:pt>
                <c:pt idx="25">
                  <c:v>0.48256659276217728</c:v>
                </c:pt>
                <c:pt idx="26">
                  <c:v>0.39463977857646998</c:v>
                </c:pt>
                <c:pt idx="27">
                  <c:v>0.34154365010249238</c:v>
                </c:pt>
                <c:pt idx="28">
                  <c:v>0.57450960519029293</c:v>
                </c:pt>
                <c:pt idx="29">
                  <c:v>0.53260180436963278</c:v>
                </c:pt>
                <c:pt idx="30">
                  <c:v>0.47882917192208924</c:v>
                </c:pt>
                <c:pt idx="31">
                  <c:v>0.3421584932324947</c:v>
                </c:pt>
                <c:pt idx="32">
                  <c:v>0.35364161033372687</c:v>
                </c:pt>
                <c:pt idx="33">
                  <c:v>0.44076200511397201</c:v>
                </c:pt>
                <c:pt idx="34">
                  <c:v>0.48368754820611093</c:v>
                </c:pt>
                <c:pt idx="35">
                  <c:v>0.52012469561077956</c:v>
                </c:pt>
                <c:pt idx="36">
                  <c:v>0.50353738509284751</c:v>
                </c:pt>
                <c:pt idx="37">
                  <c:v>0.57845909709549415</c:v>
                </c:pt>
                <c:pt idx="38">
                  <c:v>0.60606513645501137</c:v>
                </c:pt>
                <c:pt idx="39">
                  <c:v>0.63740038462969728</c:v>
                </c:pt>
                <c:pt idx="40">
                  <c:v>0.59946417492942683</c:v>
                </c:pt>
                <c:pt idx="41">
                  <c:v>0.64290601074282561</c:v>
                </c:pt>
                <c:pt idx="42">
                  <c:v>0.65940991089220158</c:v>
                </c:pt>
                <c:pt idx="43">
                  <c:v>0.75523808122149805</c:v>
                </c:pt>
                <c:pt idx="44">
                  <c:v>0.78675507700647185</c:v>
                </c:pt>
                <c:pt idx="45">
                  <c:v>0.81610628391567164</c:v>
                </c:pt>
                <c:pt idx="46">
                  <c:v>0.8551449731144376</c:v>
                </c:pt>
                <c:pt idx="47">
                  <c:v>0.93398872903139818</c:v>
                </c:pt>
                <c:pt idx="48">
                  <c:v>0.90431354571689992</c:v>
                </c:pt>
                <c:pt idx="49">
                  <c:v>0.96515969424046744</c:v>
                </c:pt>
                <c:pt idx="50">
                  <c:v>0.95253034836734074</c:v>
                </c:pt>
                <c:pt idx="51">
                  <c:v>0.97565974268461864</c:v>
                </c:pt>
                <c:pt idx="52">
                  <c:v>1.0708202071856205</c:v>
                </c:pt>
                <c:pt idx="53">
                  <c:v>1.1171891223907757</c:v>
                </c:pt>
                <c:pt idx="54">
                  <c:v>1.1262503832266306</c:v>
                </c:pt>
                <c:pt idx="55">
                  <c:v>1.3223906329238417</c:v>
                </c:pt>
                <c:pt idx="56">
                  <c:v>1.2885135332086572</c:v>
                </c:pt>
                <c:pt idx="57">
                  <c:v>1.4358959500351378</c:v>
                </c:pt>
                <c:pt idx="58">
                  <c:v>1.4985976271608215</c:v>
                </c:pt>
                <c:pt idx="59">
                  <c:v>1.3880263973451454</c:v>
                </c:pt>
              </c:numCache>
            </c:numRef>
          </c:val>
          <c:smooth val="0"/>
          <c:extLst>
            <c:ext xmlns:c16="http://schemas.microsoft.com/office/drawing/2014/chart" uri="{C3380CC4-5D6E-409C-BE32-E72D297353CC}">
              <c16:uniqueId val="{0000000D-AC6A-41D2-B825-65D910DD9521}"/>
            </c:ext>
          </c:extLst>
        </c:ser>
        <c:ser>
          <c:idx val="14"/>
          <c:order val="14"/>
          <c:spPr>
            <a:ln w="28575" cap="rnd">
              <a:solidFill>
                <a:schemeClr val="accent3">
                  <a:shade val="74000"/>
                </a:schemeClr>
              </a:solidFill>
              <a:round/>
            </a:ln>
            <a:effectLst/>
          </c:spPr>
          <c:marker>
            <c:symbol val="none"/>
          </c:marker>
          <c:val>
            <c:numRef>
              <c:f>'Work_Sheet_Portfolio VS SP500'!$P$66:$P$125</c:f>
              <c:numCache>
                <c:formatCode>0.0%</c:formatCode>
                <c:ptCount val="60"/>
                <c:pt idx="0">
                  <c:v>0</c:v>
                </c:pt>
                <c:pt idx="1">
                  <c:v>-5.0849245350221173E-2</c:v>
                </c:pt>
                <c:pt idx="2">
                  <c:v>3.3698645309337694E-2</c:v>
                </c:pt>
                <c:pt idx="3">
                  <c:v>8.7131866678374099E-3</c:v>
                </c:pt>
                <c:pt idx="4">
                  <c:v>-5.0821913566798825E-3</c:v>
                </c:pt>
                <c:pt idx="5">
                  <c:v>3.4406003693890845E-2</c:v>
                </c:pt>
                <c:pt idx="6">
                  <c:v>6.2987179553809863E-2</c:v>
                </c:pt>
                <c:pt idx="7">
                  <c:v>1.8453765613513844E-2</c:v>
                </c:pt>
                <c:pt idx="8">
                  <c:v>6.1586598120178727E-2</c:v>
                </c:pt>
                <c:pt idx="9">
                  <c:v>3.0412400441999179E-2</c:v>
                </c:pt>
                <c:pt idx="10">
                  <c:v>8.0302643044918437E-2</c:v>
                </c:pt>
                <c:pt idx="11">
                  <c:v>8.1577380663071047E-2</c:v>
                </c:pt>
                <c:pt idx="12">
                  <c:v>9.2352731831817789E-2</c:v>
                </c:pt>
                <c:pt idx="13">
                  <c:v>7.8112564958668473E-2</c:v>
                </c:pt>
                <c:pt idx="14">
                  <c:v>0.13661545325767863</c:v>
                </c:pt>
                <c:pt idx="15">
                  <c:v>0.1469903398452472</c:v>
                </c:pt>
                <c:pt idx="16">
                  <c:v>0.14119980395198212</c:v>
                </c:pt>
                <c:pt idx="17">
                  <c:v>0.1823846753562382</c:v>
                </c:pt>
                <c:pt idx="18">
                  <c:v>0.14888880074667032</c:v>
                </c:pt>
                <c:pt idx="19">
                  <c:v>0.20801088094202874</c:v>
                </c:pt>
                <c:pt idx="20">
                  <c:v>0.13597057251634034</c:v>
                </c:pt>
                <c:pt idx="21">
                  <c:v>9.3114359619956052E-2</c:v>
                </c:pt>
                <c:pt idx="22">
                  <c:v>0.19203680068831588</c:v>
                </c:pt>
                <c:pt idx="23">
                  <c:v>0.23669169184498265</c:v>
                </c:pt>
                <c:pt idx="24">
                  <c:v>0.19671583816076271</c:v>
                </c:pt>
                <c:pt idx="25">
                  <c:v>9.4373783790186141E-2</c:v>
                </c:pt>
                <c:pt idx="26">
                  <c:v>9.5924166704044272E-2</c:v>
                </c:pt>
                <c:pt idx="27">
                  <c:v>0.1693567571749153</c:v>
                </c:pt>
                <c:pt idx="28">
                  <c:v>0.18196344443534543</c:v>
                </c:pt>
                <c:pt idx="29">
                  <c:v>0.20630712981299654</c:v>
                </c:pt>
                <c:pt idx="30">
                  <c:v>0.19341573247313845</c:v>
                </c:pt>
                <c:pt idx="31">
                  <c:v>0.25870232572269947</c:v>
                </c:pt>
                <c:pt idx="32">
                  <c:v>0.27163835916919937</c:v>
                </c:pt>
                <c:pt idx="33">
                  <c:v>0.29645858485131849</c:v>
                </c:pt>
                <c:pt idx="34">
                  <c:v>0.2674534013799606</c:v>
                </c:pt>
                <c:pt idx="35">
                  <c:v>0.30662970594476135</c:v>
                </c:pt>
                <c:pt idx="36">
                  <c:v>0.32494098390713355</c:v>
                </c:pt>
                <c:pt idx="37">
                  <c:v>0.3885906042691743</c:v>
                </c:pt>
                <c:pt idx="38">
                  <c:v>0.41656568164528657</c:v>
                </c:pt>
                <c:pt idx="39">
                  <c:v>0.4311701493053185</c:v>
                </c:pt>
                <c:pt idx="40">
                  <c:v>0.46004021376423604</c:v>
                </c:pt>
                <c:pt idx="41">
                  <c:v>0.51541753482935782</c:v>
                </c:pt>
                <c:pt idx="42">
                  <c:v>0.49649439670731882</c:v>
                </c:pt>
                <c:pt idx="43">
                  <c:v>0.54043338375953631</c:v>
                </c:pt>
                <c:pt idx="44">
                  <c:v>0.53957763772421186</c:v>
                </c:pt>
                <c:pt idx="45">
                  <c:v>0.56839498185577098</c:v>
                </c:pt>
                <c:pt idx="46">
                  <c:v>0.63996556853184883</c:v>
                </c:pt>
                <c:pt idx="47">
                  <c:v>0.68004539069184111</c:v>
                </c:pt>
                <c:pt idx="48">
                  <c:v>0.69538780450907367</c:v>
                </c:pt>
                <c:pt idx="49">
                  <c:v>0.83071643432344355</c:v>
                </c:pt>
                <c:pt idx="50">
                  <c:v>0.79068193086661398</c:v>
                </c:pt>
                <c:pt idx="51">
                  <c:v>0.79682886960820665</c:v>
                </c:pt>
                <c:pt idx="52">
                  <c:v>0.79626416173928083</c:v>
                </c:pt>
                <c:pt idx="53">
                  <c:v>0.89066502685957383</c:v>
                </c:pt>
                <c:pt idx="54">
                  <c:v>0.8798197411476143</c:v>
                </c:pt>
                <c:pt idx="55">
                  <c:v>0.92671525671968646</c:v>
                </c:pt>
                <c:pt idx="56">
                  <c:v>1.0241945590611334</c:v>
                </c:pt>
                <c:pt idx="57">
                  <c:v>1.0220659796162979</c:v>
                </c:pt>
                <c:pt idx="58">
                  <c:v>0.81847257709411303</c:v>
                </c:pt>
                <c:pt idx="59">
                  <c:v>0.85094641414005867</c:v>
                </c:pt>
              </c:numCache>
            </c:numRef>
          </c:val>
          <c:smooth val="0"/>
          <c:extLst>
            <c:ext xmlns:c16="http://schemas.microsoft.com/office/drawing/2014/chart" uri="{C3380CC4-5D6E-409C-BE32-E72D297353CC}">
              <c16:uniqueId val="{0000000E-AC6A-41D2-B825-65D910DD9521}"/>
            </c:ext>
          </c:extLst>
        </c:ser>
        <c:ser>
          <c:idx val="15"/>
          <c:order val="15"/>
          <c:spPr>
            <a:ln w="28575" cap="rnd">
              <a:solidFill>
                <a:schemeClr val="accent3">
                  <a:shade val="68000"/>
                </a:schemeClr>
              </a:solidFill>
              <a:round/>
            </a:ln>
            <a:effectLst/>
          </c:spPr>
          <c:marker>
            <c:symbol val="none"/>
          </c:marker>
          <c:val>
            <c:numRef>
              <c:f>'Work_Sheet_Portfolio VS SP500'!$Q$66:$Q$125</c:f>
              <c:numCache>
                <c:formatCode>0.0%</c:formatCode>
                <c:ptCount val="60"/>
                <c:pt idx="0">
                  <c:v>0</c:v>
                </c:pt>
                <c:pt idx="1">
                  <c:v>-7.8729477060604882E-4</c:v>
                </c:pt>
                <c:pt idx="2">
                  <c:v>2.9849251402724309E-2</c:v>
                </c:pt>
                <c:pt idx="3">
                  <c:v>5.298455442851021E-2</c:v>
                </c:pt>
                <c:pt idx="4">
                  <c:v>-1.0194858958047651E-2</c:v>
                </c:pt>
                <c:pt idx="5">
                  <c:v>2.8880988225676266E-2</c:v>
                </c:pt>
                <c:pt idx="6">
                  <c:v>5.556242392746962E-3</c:v>
                </c:pt>
                <c:pt idx="7">
                  <c:v>7.964817616918686E-2</c:v>
                </c:pt>
                <c:pt idx="8">
                  <c:v>6.4673928031699163E-2</c:v>
                </c:pt>
                <c:pt idx="9">
                  <c:v>9.181508123931327E-2</c:v>
                </c:pt>
                <c:pt idx="10">
                  <c:v>6.5992498941015304E-2</c:v>
                </c:pt>
                <c:pt idx="11">
                  <c:v>0.1009600294544728</c:v>
                </c:pt>
                <c:pt idx="12">
                  <c:v>0.11971292427132257</c:v>
                </c:pt>
                <c:pt idx="13">
                  <c:v>9.6779561032051445E-2</c:v>
                </c:pt>
                <c:pt idx="14">
                  <c:v>0.1509351039494243</c:v>
                </c:pt>
                <c:pt idx="15">
                  <c:v>8.9569850350117108E-2</c:v>
                </c:pt>
                <c:pt idx="16">
                  <c:v>0.15368943154765116</c:v>
                </c:pt>
                <c:pt idx="17">
                  <c:v>6.1593537754616165E-2</c:v>
                </c:pt>
                <c:pt idx="18">
                  <c:v>2.283347719734128E-2</c:v>
                </c:pt>
                <c:pt idx="19">
                  <c:v>0.1633478489135145</c:v>
                </c:pt>
                <c:pt idx="20">
                  <c:v>0.1501782038272719</c:v>
                </c:pt>
                <c:pt idx="21">
                  <c:v>0.11361811946228624</c:v>
                </c:pt>
                <c:pt idx="22">
                  <c:v>2.8498718730013018E-2</c:v>
                </c:pt>
                <c:pt idx="23">
                  <c:v>3.2179708823318914E-2</c:v>
                </c:pt>
                <c:pt idx="24">
                  <c:v>9.5227389180362568E-2</c:v>
                </c:pt>
                <c:pt idx="25">
                  <c:v>0.10542227460175151</c:v>
                </c:pt>
                <c:pt idx="26">
                  <c:v>0.1231196779741203</c:v>
                </c:pt>
                <c:pt idx="27">
                  <c:v>0.11875843454530106</c:v>
                </c:pt>
                <c:pt idx="28">
                  <c:v>0.16716028750829676</c:v>
                </c:pt>
                <c:pt idx="29">
                  <c:v>0.17155849049869887</c:v>
                </c:pt>
                <c:pt idx="30">
                  <c:v>0.1720092440482662</c:v>
                </c:pt>
                <c:pt idx="31">
                  <c:v>0.15265539533269171</c:v>
                </c:pt>
                <c:pt idx="32">
                  <c:v>0.19729545308881394</c:v>
                </c:pt>
                <c:pt idx="33">
                  <c:v>0.21309694444883923</c:v>
                </c:pt>
                <c:pt idx="34">
                  <c:v>0.29113668419571526</c:v>
                </c:pt>
                <c:pt idx="35">
                  <c:v>0.29174783689997785</c:v>
                </c:pt>
                <c:pt idx="36">
                  <c:v>0.29438747224262185</c:v>
                </c:pt>
                <c:pt idx="37">
                  <c:v>0.31279328278184904</c:v>
                </c:pt>
                <c:pt idx="38">
                  <c:v>0.37127907779297836</c:v>
                </c:pt>
                <c:pt idx="39">
                  <c:v>0.33475118619594796</c:v>
                </c:pt>
                <c:pt idx="40">
                  <c:v>0.37030249520073061</c:v>
                </c:pt>
                <c:pt idx="41">
                  <c:v>0.3704316204453626</c:v>
                </c:pt>
                <c:pt idx="42">
                  <c:v>0.39220444731437082</c:v>
                </c:pt>
                <c:pt idx="43">
                  <c:v>0.43279635405660416</c:v>
                </c:pt>
                <c:pt idx="44">
                  <c:v>0.46949422165051174</c:v>
                </c:pt>
                <c:pt idx="45">
                  <c:v>0.48138272433313212</c:v>
                </c:pt>
                <c:pt idx="46">
                  <c:v>0.56277027308176131</c:v>
                </c:pt>
                <c:pt idx="47">
                  <c:v>0.50492335400441679</c:v>
                </c:pt>
                <c:pt idx="48">
                  <c:v>0.61343319599338764</c:v>
                </c:pt>
                <c:pt idx="49">
                  <c:v>0.59840535704195041</c:v>
                </c:pt>
                <c:pt idx="50">
                  <c:v>0.57360765068996011</c:v>
                </c:pt>
                <c:pt idx="51">
                  <c:v>0.523289252944657</c:v>
                </c:pt>
                <c:pt idx="52">
                  <c:v>0.57376005398106678</c:v>
                </c:pt>
                <c:pt idx="53">
                  <c:v>0.62023854359602704</c:v>
                </c:pt>
                <c:pt idx="54">
                  <c:v>0.62084145561461079</c:v>
                </c:pt>
                <c:pt idx="55">
                  <c:v>0.50756562968356755</c:v>
                </c:pt>
                <c:pt idx="56">
                  <c:v>0.53927477880917285</c:v>
                </c:pt>
                <c:pt idx="57">
                  <c:v>0.39720339794344817</c:v>
                </c:pt>
                <c:pt idx="58">
                  <c:v>0.51973397100132257</c:v>
                </c:pt>
                <c:pt idx="59">
                  <c:v>0.5642888804899322</c:v>
                </c:pt>
              </c:numCache>
            </c:numRef>
          </c:val>
          <c:smooth val="0"/>
          <c:extLst>
            <c:ext xmlns:c16="http://schemas.microsoft.com/office/drawing/2014/chart" uri="{C3380CC4-5D6E-409C-BE32-E72D297353CC}">
              <c16:uniqueId val="{0000000F-AC6A-41D2-B825-65D910DD9521}"/>
            </c:ext>
          </c:extLst>
        </c:ser>
        <c:ser>
          <c:idx val="16"/>
          <c:order val="16"/>
          <c:spPr>
            <a:ln w="28575" cap="rnd">
              <a:solidFill>
                <a:schemeClr val="accent3">
                  <a:shade val="61000"/>
                </a:schemeClr>
              </a:solidFill>
              <a:round/>
            </a:ln>
            <a:effectLst/>
          </c:spPr>
          <c:marker>
            <c:symbol val="none"/>
          </c:marker>
          <c:val>
            <c:numRef>
              <c:f>'Work_Sheet_Portfolio VS SP500'!$R$66:$R$125</c:f>
              <c:numCache>
                <c:formatCode>0.0%</c:formatCode>
                <c:ptCount val="60"/>
                <c:pt idx="0">
                  <c:v>0</c:v>
                </c:pt>
                <c:pt idx="1">
                  <c:v>3.8758593999371087E-2</c:v>
                </c:pt>
                <c:pt idx="2">
                  <c:v>6.3388478330638057E-2</c:v>
                </c:pt>
                <c:pt idx="3">
                  <c:v>6.2699884408591963E-2</c:v>
                </c:pt>
                <c:pt idx="4">
                  <c:v>6.4821857482218956E-2</c:v>
                </c:pt>
                <c:pt idx="5">
                  <c:v>0.11910462757492891</c:v>
                </c:pt>
                <c:pt idx="6">
                  <c:v>0.1232351115935314</c:v>
                </c:pt>
                <c:pt idx="7">
                  <c:v>0.12265721416983376</c:v>
                </c:pt>
                <c:pt idx="8">
                  <c:v>0.15426591718218363</c:v>
                </c:pt>
                <c:pt idx="9">
                  <c:v>0.14129009396823219</c:v>
                </c:pt>
                <c:pt idx="10">
                  <c:v>0.19497965157112482</c:v>
                </c:pt>
                <c:pt idx="11">
                  <c:v>0.12450121803135918</c:v>
                </c:pt>
                <c:pt idx="12">
                  <c:v>8.0457560656883365E-2</c:v>
                </c:pt>
                <c:pt idx="13">
                  <c:v>0.16845751244706059</c:v>
                </c:pt>
                <c:pt idx="14">
                  <c:v>0.18422253349327095</c:v>
                </c:pt>
                <c:pt idx="15">
                  <c:v>0.15732242958192488</c:v>
                </c:pt>
                <c:pt idx="16">
                  <c:v>7.1912779556602371E-2</c:v>
                </c:pt>
                <c:pt idx="17">
                  <c:v>6.662700005361144E-2</c:v>
                </c:pt>
                <c:pt idx="18">
                  <c:v>0.12315737321679465</c:v>
                </c:pt>
                <c:pt idx="19">
                  <c:v>0.12168792516605274</c:v>
                </c:pt>
                <c:pt idx="20">
                  <c:v>0.15068387275871648</c:v>
                </c:pt>
                <c:pt idx="21">
                  <c:v>0.14160957486347875</c:v>
                </c:pt>
                <c:pt idx="22">
                  <c:v>0.20288667299679924</c:v>
                </c:pt>
                <c:pt idx="23">
                  <c:v>0.20676943453629332</c:v>
                </c:pt>
                <c:pt idx="24">
                  <c:v>0.21803795787991706</c:v>
                </c:pt>
                <c:pt idx="25">
                  <c:v>0.1821581593049024</c:v>
                </c:pt>
                <c:pt idx="26">
                  <c:v>0.21206040984537947</c:v>
                </c:pt>
                <c:pt idx="27">
                  <c:v>0.2295537837374747</c:v>
                </c:pt>
                <c:pt idx="28">
                  <c:v>0.27746186151546587</c:v>
                </c:pt>
                <c:pt idx="29">
                  <c:v>0.3133255169689223</c:v>
                </c:pt>
                <c:pt idx="30">
                  <c:v>0.32307618842583713</c:v>
                </c:pt>
                <c:pt idx="31">
                  <c:v>0.34852966194114432</c:v>
                </c:pt>
                <c:pt idx="32">
                  <c:v>0.36618936445534833</c:v>
                </c:pt>
                <c:pt idx="33">
                  <c:v>0.37383617849056233</c:v>
                </c:pt>
                <c:pt idx="34">
                  <c:v>0.40867638265707895</c:v>
                </c:pt>
                <c:pt idx="35">
                  <c:v>0.41208040476525293</c:v>
                </c:pt>
                <c:pt idx="36">
                  <c:v>0.43191545494940048</c:v>
                </c:pt>
                <c:pt idx="37">
                  <c:v>0.47482248762816304</c:v>
                </c:pt>
                <c:pt idx="38">
                  <c:v>0.52041382303290384</c:v>
                </c:pt>
                <c:pt idx="39">
                  <c:v>0.52954882077578069</c:v>
                </c:pt>
                <c:pt idx="40">
                  <c:v>0.65142290553882964</c:v>
                </c:pt>
                <c:pt idx="41">
                  <c:v>0.60638795526633638</c:v>
                </c:pt>
                <c:pt idx="42">
                  <c:v>0.60014709618903794</c:v>
                </c:pt>
                <c:pt idx="43">
                  <c:v>0.60563516467555067</c:v>
                </c:pt>
                <c:pt idx="44">
                  <c:v>0.67914657076471474</c:v>
                </c:pt>
                <c:pt idx="45">
                  <c:v>0.69918056262338446</c:v>
                </c:pt>
                <c:pt idx="46">
                  <c:v>0.76168629752092698</c:v>
                </c:pt>
                <c:pt idx="47">
                  <c:v>0.86303965411671368</c:v>
                </c:pt>
                <c:pt idx="48">
                  <c:v>0.86739390153847407</c:v>
                </c:pt>
                <c:pt idx="49">
                  <c:v>0.67226118205147323</c:v>
                </c:pt>
                <c:pt idx="50">
                  <c:v>0.70942531298577693</c:v>
                </c:pt>
                <c:pt idx="51">
                  <c:v>0.5576018309546612</c:v>
                </c:pt>
                <c:pt idx="52">
                  <c:v>0.72297421984965859</c:v>
                </c:pt>
                <c:pt idx="53">
                  <c:v>0.7775849774087209</c:v>
                </c:pt>
                <c:pt idx="54">
                  <c:v>0.81046054385941579</c:v>
                </c:pt>
                <c:pt idx="55">
                  <c:v>0.89755171967531988</c:v>
                </c:pt>
                <c:pt idx="56">
                  <c:v>0.77376545212527281</c:v>
                </c:pt>
                <c:pt idx="57">
                  <c:v>0.89417698158120051</c:v>
                </c:pt>
                <c:pt idx="58">
                  <c:v>0.91304083046286011</c:v>
                </c:pt>
                <c:pt idx="59">
                  <c:v>0.86475811289272531</c:v>
                </c:pt>
              </c:numCache>
            </c:numRef>
          </c:val>
          <c:smooth val="0"/>
          <c:extLst>
            <c:ext xmlns:c16="http://schemas.microsoft.com/office/drawing/2014/chart" uri="{C3380CC4-5D6E-409C-BE32-E72D297353CC}">
              <c16:uniqueId val="{00000010-AC6A-41D2-B825-65D910DD9521}"/>
            </c:ext>
          </c:extLst>
        </c:ser>
        <c:ser>
          <c:idx val="17"/>
          <c:order val="17"/>
          <c:spPr>
            <a:ln w="28575" cap="rnd">
              <a:solidFill>
                <a:schemeClr val="accent3">
                  <a:shade val="55000"/>
                </a:schemeClr>
              </a:solidFill>
              <a:round/>
            </a:ln>
            <a:effectLst/>
          </c:spPr>
          <c:marker>
            <c:symbol val="none"/>
          </c:marker>
          <c:val>
            <c:numRef>
              <c:f>'Work_Sheet_Portfolio VS SP500'!$S$66:$S$125</c:f>
              <c:numCache>
                <c:formatCode>0.0%</c:formatCode>
                <c:ptCount val="60"/>
                <c:pt idx="0">
                  <c:v>0</c:v>
                </c:pt>
                <c:pt idx="1">
                  <c:v>6.4612743166194871E-3</c:v>
                </c:pt>
                <c:pt idx="2">
                  <c:v>7.132753814051418E-2</c:v>
                </c:pt>
                <c:pt idx="3">
                  <c:v>7.1227193865500055E-2</c:v>
                </c:pt>
                <c:pt idx="4">
                  <c:v>7.1829374018913511E-2</c:v>
                </c:pt>
                <c:pt idx="5">
                  <c:v>0.10230306782359994</c:v>
                </c:pt>
                <c:pt idx="6">
                  <c:v>9.2263437804016635E-2</c:v>
                </c:pt>
                <c:pt idx="7">
                  <c:v>0.13893600429990904</c:v>
                </c:pt>
                <c:pt idx="8">
                  <c:v>7.7682188108143424E-2</c:v>
                </c:pt>
                <c:pt idx="9">
                  <c:v>4.13389820548846E-2</c:v>
                </c:pt>
                <c:pt idx="10">
                  <c:v>0.13619557004344909</c:v>
                </c:pt>
                <c:pt idx="11">
                  <c:v>0.16973437441413575</c:v>
                </c:pt>
                <c:pt idx="12">
                  <c:v>0.14009855717293626</c:v>
                </c:pt>
                <c:pt idx="13">
                  <c:v>4.5472178675206906E-2</c:v>
                </c:pt>
                <c:pt idx="14">
                  <c:v>5.0586109050215003E-2</c:v>
                </c:pt>
                <c:pt idx="15">
                  <c:v>9.1567737735040011E-2</c:v>
                </c:pt>
                <c:pt idx="16">
                  <c:v>7.436665272163373E-2</c:v>
                </c:pt>
                <c:pt idx="17">
                  <c:v>0.10804992157638429</c:v>
                </c:pt>
                <c:pt idx="18">
                  <c:v>9.8897894279683429E-2</c:v>
                </c:pt>
                <c:pt idx="19">
                  <c:v>0.15804289943325164</c:v>
                </c:pt>
                <c:pt idx="20">
                  <c:v>0.15258276752237843</c:v>
                </c:pt>
                <c:pt idx="21">
                  <c:v>0.16369690342604187</c:v>
                </c:pt>
                <c:pt idx="22">
                  <c:v>0.12741939148605053</c:v>
                </c:pt>
                <c:pt idx="23">
                  <c:v>0.16227604970341872</c:v>
                </c:pt>
                <c:pt idx="24">
                  <c:v>0.18880136786205801</c:v>
                </c:pt>
                <c:pt idx="25">
                  <c:v>0.22343143371019658</c:v>
                </c:pt>
                <c:pt idx="26">
                  <c:v>0.27681132379938317</c:v>
                </c:pt>
                <c:pt idx="27">
                  <c:v>0.28631627909766749</c:v>
                </c:pt>
                <c:pt idx="28">
                  <c:v>0.32313449601699934</c:v>
                </c:pt>
                <c:pt idx="29">
                  <c:v>0.33425604112099622</c:v>
                </c:pt>
                <c:pt idx="30">
                  <c:v>0.3510091892757059</c:v>
                </c:pt>
                <c:pt idx="31">
                  <c:v>0.3918465904479464</c:v>
                </c:pt>
                <c:pt idx="32">
                  <c:v>0.37940881782431157</c:v>
                </c:pt>
                <c:pt idx="33">
                  <c:v>0.38931250306084414</c:v>
                </c:pt>
                <c:pt idx="34">
                  <c:v>0.43956485205054519</c:v>
                </c:pt>
                <c:pt idx="35">
                  <c:v>0.47430724810298908</c:v>
                </c:pt>
                <c:pt idx="36">
                  <c:v>0.4782659683274717</c:v>
                </c:pt>
                <c:pt idx="37">
                  <c:v>0.58256584851415472</c:v>
                </c:pt>
                <c:pt idx="38">
                  <c:v>0.53257031054178428</c:v>
                </c:pt>
                <c:pt idx="39">
                  <c:v>0.52768842457406506</c:v>
                </c:pt>
                <c:pt idx="40">
                  <c:v>0.55432875357329747</c:v>
                </c:pt>
                <c:pt idx="41">
                  <c:v>0.59026263514735333</c:v>
                </c:pt>
                <c:pt idx="42">
                  <c:v>0.6230293770561437</c:v>
                </c:pt>
                <c:pt idx="43">
                  <c:v>0.6679556499618734</c:v>
                </c:pt>
                <c:pt idx="44">
                  <c:v>0.74998402126896691</c:v>
                </c:pt>
                <c:pt idx="45">
                  <c:v>0.75461735374414507</c:v>
                </c:pt>
                <c:pt idx="46">
                  <c:v>0.57420729376560709</c:v>
                </c:pt>
                <c:pt idx="47">
                  <c:v>0.6208267940370551</c:v>
                </c:pt>
                <c:pt idx="48">
                  <c:v>0.4774878794781397</c:v>
                </c:pt>
                <c:pt idx="49">
                  <c:v>0.63186597618659313</c:v>
                </c:pt>
                <c:pt idx="50">
                  <c:v>0.6549160982351504</c:v>
                </c:pt>
                <c:pt idx="51">
                  <c:v>0.69906501469718163</c:v>
                </c:pt>
                <c:pt idx="52">
                  <c:v>0.79903636315023263</c:v>
                </c:pt>
                <c:pt idx="53">
                  <c:v>0.69061205963511663</c:v>
                </c:pt>
                <c:pt idx="54">
                  <c:v>0.83140779648503571</c:v>
                </c:pt>
                <c:pt idx="55">
                  <c:v>0.86170672596879083</c:v>
                </c:pt>
                <c:pt idx="56">
                  <c:v>0.84021572207650896</c:v>
                </c:pt>
                <c:pt idx="57">
                  <c:v>0.81855349568705027</c:v>
                </c:pt>
                <c:pt idx="58">
                  <c:v>0.85308521392916592</c:v>
                </c:pt>
                <c:pt idx="59">
                  <c:v>0.91806351450612655</c:v>
                </c:pt>
              </c:numCache>
            </c:numRef>
          </c:val>
          <c:smooth val="0"/>
          <c:extLst>
            <c:ext xmlns:c16="http://schemas.microsoft.com/office/drawing/2014/chart" uri="{C3380CC4-5D6E-409C-BE32-E72D297353CC}">
              <c16:uniqueId val="{00000011-AC6A-41D2-B825-65D910DD9521}"/>
            </c:ext>
          </c:extLst>
        </c:ser>
        <c:ser>
          <c:idx val="18"/>
          <c:order val="18"/>
          <c:spPr>
            <a:ln w="28575" cap="rnd">
              <a:solidFill>
                <a:schemeClr val="accent3">
                  <a:shade val="49000"/>
                </a:schemeClr>
              </a:solidFill>
              <a:round/>
            </a:ln>
            <a:effectLst/>
          </c:spPr>
          <c:marker>
            <c:symbol val="none"/>
          </c:marker>
          <c:val>
            <c:numRef>
              <c:f>'Work_Sheet_Portfolio VS SP500'!$T$66:$T$125</c:f>
              <c:numCache>
                <c:formatCode>0.0%</c:formatCode>
                <c:ptCount val="60"/>
                <c:pt idx="0">
                  <c:v>0</c:v>
                </c:pt>
                <c:pt idx="1">
                  <c:v>-1.5024639943422173E-2</c:v>
                </c:pt>
                <c:pt idx="2">
                  <c:v>2.3999781485647853E-2</c:v>
                </c:pt>
                <c:pt idx="3">
                  <c:v>1.5479520510283245E-2</c:v>
                </c:pt>
                <c:pt idx="4">
                  <c:v>6.3591268282121499E-2</c:v>
                </c:pt>
                <c:pt idx="5">
                  <c:v>5.2758702285777897E-3</c:v>
                </c:pt>
                <c:pt idx="6">
                  <c:v>-5.9083818837375721E-2</c:v>
                </c:pt>
                <c:pt idx="7">
                  <c:v>3.0376359376075183E-2</c:v>
                </c:pt>
                <c:pt idx="8">
                  <c:v>4.3870023460958356E-2</c:v>
                </c:pt>
                <c:pt idx="9">
                  <c:v>2.1664209783167937E-2</c:v>
                </c:pt>
                <c:pt idx="10">
                  <c:v>-6.0908832008737541E-2</c:v>
                </c:pt>
                <c:pt idx="11">
                  <c:v>-5.3138495412153437E-2</c:v>
                </c:pt>
                <c:pt idx="12">
                  <c:v>-2.3299195029738991E-2</c:v>
                </c:pt>
                <c:pt idx="13">
                  <c:v>-5.5311712133621627E-2</c:v>
                </c:pt>
                <c:pt idx="14">
                  <c:v>-2.5147907704203873E-2</c:v>
                </c:pt>
                <c:pt idx="15">
                  <c:v>-2.6958055259471866E-2</c:v>
                </c:pt>
                <c:pt idx="16">
                  <c:v>2.8781405390383003E-2</c:v>
                </c:pt>
                <c:pt idx="17">
                  <c:v>1.6371385969350918E-2</c:v>
                </c:pt>
                <c:pt idx="18">
                  <c:v>2.1529281249806652E-2</c:v>
                </c:pt>
                <c:pt idx="19">
                  <c:v>-2.4708277258587923E-2</c:v>
                </c:pt>
                <c:pt idx="20">
                  <c:v>-4.2514301204668167E-3</c:v>
                </c:pt>
                <c:pt idx="21">
                  <c:v>2.3079539196730219E-2</c:v>
                </c:pt>
                <c:pt idx="22">
                  <c:v>5.697571528666534E-2</c:v>
                </c:pt>
                <c:pt idx="23">
                  <c:v>0.10724675325652185</c:v>
                </c:pt>
                <c:pt idx="24">
                  <c:v>0.10249176532190743</c:v>
                </c:pt>
                <c:pt idx="25">
                  <c:v>0.12649794139954909</c:v>
                </c:pt>
                <c:pt idx="26">
                  <c:v>0.12589306699901878</c:v>
                </c:pt>
                <c:pt idx="27">
                  <c:v>0.15387302337051137</c:v>
                </c:pt>
                <c:pt idx="28">
                  <c:v>0.18266186231258966</c:v>
                </c:pt>
                <c:pt idx="29">
                  <c:v>0.16810062343940335</c:v>
                </c:pt>
                <c:pt idx="30">
                  <c:v>0.16998237857221277</c:v>
                </c:pt>
                <c:pt idx="31">
                  <c:v>0.16616544262579735</c:v>
                </c:pt>
                <c:pt idx="32">
                  <c:v>0.18725474407038464</c:v>
                </c:pt>
                <c:pt idx="33">
                  <c:v>0.1928350220148515</c:v>
                </c:pt>
                <c:pt idx="34">
                  <c:v>0.27609312939342279</c:v>
                </c:pt>
                <c:pt idx="35">
                  <c:v>0.22697619826429899</c:v>
                </c:pt>
                <c:pt idx="36">
                  <c:v>0.25395012071923379</c:v>
                </c:pt>
                <c:pt idx="37">
                  <c:v>0.24732455566475861</c:v>
                </c:pt>
                <c:pt idx="38">
                  <c:v>0.25894286080808626</c:v>
                </c:pt>
                <c:pt idx="39">
                  <c:v>0.28936047150062405</c:v>
                </c:pt>
                <c:pt idx="40">
                  <c:v>0.33075095967149265</c:v>
                </c:pt>
                <c:pt idx="41">
                  <c:v>0.39294975024274409</c:v>
                </c:pt>
                <c:pt idx="42">
                  <c:v>0.40061979849209911</c:v>
                </c:pt>
                <c:pt idx="43">
                  <c:v>0.25174628316212916</c:v>
                </c:pt>
                <c:pt idx="44">
                  <c:v>0.27022740143473417</c:v>
                </c:pt>
                <c:pt idx="45">
                  <c:v>0.15043117033258688</c:v>
                </c:pt>
                <c:pt idx="46">
                  <c:v>0.27223737079808408</c:v>
                </c:pt>
                <c:pt idx="47">
                  <c:v>0.30412458879784615</c:v>
                </c:pt>
                <c:pt idx="48">
                  <c:v>0.33217212558549697</c:v>
                </c:pt>
                <c:pt idx="49">
                  <c:v>0.38389506645925681</c:v>
                </c:pt>
                <c:pt idx="50">
                  <c:v>0.29398645176765781</c:v>
                </c:pt>
                <c:pt idx="51">
                  <c:v>0.4156240624483023</c:v>
                </c:pt>
                <c:pt idx="52">
                  <c:v>0.43529760366920378</c:v>
                </c:pt>
                <c:pt idx="53">
                  <c:v>0.4119674337156799</c:v>
                </c:pt>
                <c:pt idx="54">
                  <c:v>0.41831163704957647</c:v>
                </c:pt>
                <c:pt idx="55">
                  <c:v>0.46222716356939941</c:v>
                </c:pt>
                <c:pt idx="56">
                  <c:v>0.51825600434525421</c:v>
                </c:pt>
                <c:pt idx="57">
                  <c:v>0.52946073265692073</c:v>
                </c:pt>
                <c:pt idx="58">
                  <c:v>0.54419554332999764</c:v>
                </c:pt>
                <c:pt idx="59">
                  <c:v>0.45349278155425327</c:v>
                </c:pt>
              </c:numCache>
            </c:numRef>
          </c:val>
          <c:smooth val="0"/>
          <c:extLst>
            <c:ext xmlns:c16="http://schemas.microsoft.com/office/drawing/2014/chart" uri="{C3380CC4-5D6E-409C-BE32-E72D297353CC}">
              <c16:uniqueId val="{00000012-AC6A-41D2-B825-65D910DD9521}"/>
            </c:ext>
          </c:extLst>
        </c:ser>
        <c:ser>
          <c:idx val="19"/>
          <c:order val="19"/>
          <c:tx>
            <c:v>Portfolio Average</c:v>
          </c:tx>
          <c:spPr>
            <a:ln w="38100"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3-AC6A-41D2-B825-65D910DD9521}"/>
            </c:ext>
          </c:extLst>
        </c:ser>
        <c:ser>
          <c:idx val="20"/>
          <c:order val="20"/>
          <c:tx>
            <c:v>SP500</c:v>
          </c:tx>
          <c:spPr>
            <a:ln w="41275" cap="rnd">
              <a:solidFill>
                <a:srgbClr val="FF0000"/>
              </a:solidFill>
              <a:round/>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4-AC6A-41D2-B825-65D910DD9521}"/>
            </c:ext>
          </c:extLst>
        </c:ser>
        <c:dLbls>
          <c:showLegendKey val="0"/>
          <c:showVal val="0"/>
          <c:showCatName val="0"/>
          <c:showSerName val="0"/>
          <c:showPercent val="0"/>
          <c:showBubbleSize val="0"/>
        </c:dLbls>
        <c:smooth val="0"/>
        <c:axId val="166058367"/>
        <c:axId val="166058695"/>
      </c:lineChart>
      <c:catAx>
        <c:axId val="166058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695"/>
        <c:crosses val="autoZero"/>
        <c:auto val="1"/>
        <c:lblAlgn val="ctr"/>
        <c:lblOffset val="100"/>
        <c:tickLblSkip val="2"/>
        <c:noMultiLvlLbl val="0"/>
      </c:catAx>
      <c:valAx>
        <c:axId val="166058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Return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a:t>
            </a:r>
            <a:r>
              <a:rPr lang="en-US" sz="1800" b="1" baseline="0">
                <a:solidFill>
                  <a:schemeClr val="dk1"/>
                </a:solidFill>
                <a:latin typeface="+mn-lt"/>
                <a:ea typeface="+mn-ea"/>
                <a:cs typeface="+mn-cs"/>
              </a:rPr>
              <a:t> year S&amp;P500 returns versus average portfolio return</a:t>
            </a:r>
            <a:endParaRPr lang="en-US" sz="1800" b="1" baseline="0">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SP500'!$Y$66:$Y$125</c:f>
              <c:numCache>
                <c:formatCode>0.0%</c:formatCode>
                <c:ptCount val="60"/>
                <c:pt idx="0">
                  <c:v>0</c:v>
                </c:pt>
                <c:pt idx="1">
                  <c:v>6.8777849574635203E-2</c:v>
                </c:pt>
                <c:pt idx="2">
                  <c:v>1.8065213127707976E-2</c:v>
                </c:pt>
                <c:pt idx="3">
                  <c:v>0.10719794551502823</c:v>
                </c:pt>
                <c:pt idx="4">
                  <c:v>0.14800482639109305</c:v>
                </c:pt>
                <c:pt idx="5">
                  <c:v>0.14537560862838209</c:v>
                </c:pt>
                <c:pt idx="6">
                  <c:v>0.2201686820844628</c:v>
                </c:pt>
                <c:pt idx="7">
                  <c:v>0.24780010270529926</c:v>
                </c:pt>
                <c:pt idx="8">
                  <c:v>0.28767550620732257</c:v>
                </c:pt>
                <c:pt idx="9">
                  <c:v>0.28632690698822394</c:v>
                </c:pt>
                <c:pt idx="10">
                  <c:v>0.32298128186446123</c:v>
                </c:pt>
                <c:pt idx="11">
                  <c:v>0.30511977389674705</c:v>
                </c:pt>
                <c:pt idx="12">
                  <c:v>0.28129159967293477</c:v>
                </c:pt>
                <c:pt idx="13">
                  <c:v>0.25377659891969945</c:v>
                </c:pt>
                <c:pt idx="14">
                  <c:v>0.18257323674234707</c:v>
                </c:pt>
                <c:pt idx="15">
                  <c:v>9.7709430222455512E-2</c:v>
                </c:pt>
                <c:pt idx="16">
                  <c:v>0.21595802536745096</c:v>
                </c:pt>
                <c:pt idx="17">
                  <c:v>0.20980684013503284</c:v>
                </c:pt>
                <c:pt idx="18">
                  <c:v>0.2201298359841849</c:v>
                </c:pt>
                <c:pt idx="19">
                  <c:v>0.27330683113410714</c:v>
                </c:pt>
                <c:pt idx="20">
                  <c:v>0.32498967262212125</c:v>
                </c:pt>
                <c:pt idx="21">
                  <c:v>0.36650466579562974</c:v>
                </c:pt>
                <c:pt idx="22">
                  <c:v>0.35625936214703341</c:v>
                </c:pt>
                <c:pt idx="23">
                  <c:v>0.27128872885137767</c:v>
                </c:pt>
                <c:pt idx="24">
                  <c:v>0.32157453192817831</c:v>
                </c:pt>
                <c:pt idx="25">
                  <c:v>0.3382231651613013</c:v>
                </c:pt>
                <c:pt idx="26">
                  <c:v>0.36467096405598765</c:v>
                </c:pt>
                <c:pt idx="27">
                  <c:v>0.39774533917856603</c:v>
                </c:pt>
                <c:pt idx="28">
                  <c:v>0.37008478398252115</c:v>
                </c:pt>
                <c:pt idx="29">
                  <c:v>0.37398502719700755</c:v>
                </c:pt>
                <c:pt idx="30">
                  <c:v>0.38369667069971303</c:v>
                </c:pt>
                <c:pt idx="31">
                  <c:v>0.45347385989064348</c:v>
                </c:pt>
                <c:pt idx="32">
                  <c:v>0.46955022374406297</c:v>
                </c:pt>
                <c:pt idx="33">
                  <c:v>0.52243599157513354</c:v>
                </c:pt>
                <c:pt idx="34">
                  <c:v>0.54997041537850788</c:v>
                </c:pt>
                <c:pt idx="35">
                  <c:v>0.58215215922732266</c:v>
                </c:pt>
                <c:pt idx="36">
                  <c:v>0.55842098182097255</c:v>
                </c:pt>
                <c:pt idx="37">
                  <c:v>0.63550372496203034</c:v>
                </c:pt>
                <c:pt idx="38">
                  <c:v>0.58431569751962908</c:v>
                </c:pt>
                <c:pt idx="39">
                  <c:v>0.63144833421289748</c:v>
                </c:pt>
                <c:pt idx="40">
                  <c:v>0.70420400076934231</c:v>
                </c:pt>
                <c:pt idx="41">
                  <c:v>0.75200602209300893</c:v>
                </c:pt>
                <c:pt idx="42">
                  <c:v>0.79328817553131514</c:v>
                </c:pt>
                <c:pt idx="43">
                  <c:v>0.72947777102971534</c:v>
                </c:pt>
                <c:pt idx="44">
                  <c:v>0.80404771627566329</c:v>
                </c:pt>
                <c:pt idx="45">
                  <c:v>0.81655367346726082</c:v>
                </c:pt>
                <c:pt idx="46">
                  <c:v>0.82781773978229134</c:v>
                </c:pt>
                <c:pt idx="47">
                  <c:v>0.86625725877282322</c:v>
                </c:pt>
                <c:pt idx="48">
                  <c:v>0.90182500874037252</c:v>
                </c:pt>
                <c:pt idx="49">
                  <c:v>0.87314580931112595</c:v>
                </c:pt>
                <c:pt idx="50">
                  <c:v>0.94367966842484752</c:v>
                </c:pt>
                <c:pt idx="51">
                  <c:v>0.91352573838383166</c:v>
                </c:pt>
                <c:pt idx="52">
                  <c:v>0.95792233053862486</c:v>
                </c:pt>
                <c:pt idx="53">
                  <c:v>1.0059571915974939</c:v>
                </c:pt>
                <c:pt idx="54">
                  <c:v>0.99755506434714392</c:v>
                </c:pt>
                <c:pt idx="55">
                  <c:v>0.93554934544321033</c:v>
                </c:pt>
                <c:pt idx="56">
                  <c:v>1.0417965089672907</c:v>
                </c:pt>
                <c:pt idx="57">
                  <c:v>1.0062771981918561</c:v>
                </c:pt>
                <c:pt idx="58">
                  <c:v>1.0233723247117099</c:v>
                </c:pt>
                <c:pt idx="59">
                  <c:v>1.044600297314787</c:v>
                </c:pt>
              </c:numCache>
            </c:numRef>
          </c:val>
          <c:smooth val="0"/>
          <c:extLst>
            <c:ext xmlns:c16="http://schemas.microsoft.com/office/drawing/2014/chart" uri="{C3380CC4-5D6E-409C-BE32-E72D297353CC}">
              <c16:uniqueId val="{00000000-8443-4EBF-A4B2-96C1F61D344F}"/>
            </c:ext>
          </c:extLst>
        </c:ser>
        <c:ser>
          <c:idx val="1"/>
          <c:order val="1"/>
          <c:spPr>
            <a:ln w="28575" cap="rnd">
              <a:solidFill>
                <a:schemeClr val="accent3">
                  <a:tint val="43000"/>
                </a:schemeClr>
              </a:solidFill>
              <a:round/>
            </a:ln>
            <a:effectLst/>
          </c:spPr>
          <c:marker>
            <c:symbol val="none"/>
          </c:marker>
          <c:val>
            <c:numRef>
              <c:f>'Work_Sheet_Portfolio VS SP500'!$Z$66:$Z$125</c:f>
              <c:numCache>
                <c:formatCode>0.0%</c:formatCode>
                <c:ptCount val="60"/>
                <c:pt idx="0">
                  <c:v>0</c:v>
                </c:pt>
                <c:pt idx="1">
                  <c:v>-8.5657343058054752E-2</c:v>
                </c:pt>
                <c:pt idx="2">
                  <c:v>-0.1861721263709184</c:v>
                </c:pt>
                <c:pt idx="3">
                  <c:v>-0.11666759466682862</c:v>
                </c:pt>
                <c:pt idx="4">
                  <c:v>-3.3700528581685076E-2</c:v>
                </c:pt>
                <c:pt idx="5">
                  <c:v>1.7592045002421307E-2</c:v>
                </c:pt>
                <c:pt idx="6">
                  <c:v>1.7791317270100145E-2</c:v>
                </c:pt>
                <c:pt idx="7">
                  <c:v>9.3252123408524776E-2</c:v>
                </c:pt>
                <c:pt idx="8">
                  <c:v>0.12994187115104344</c:v>
                </c:pt>
                <c:pt idx="9">
                  <c:v>0.1703071752612012</c:v>
                </c:pt>
                <c:pt idx="10">
                  <c:v>0.14717956424716302</c:v>
                </c:pt>
                <c:pt idx="11">
                  <c:v>0.21298644326909494</c:v>
                </c:pt>
                <c:pt idx="12">
                  <c:v>0.23454190488339882</c:v>
                </c:pt>
                <c:pt idx="13">
                  <c:v>0.18889564917484639</c:v>
                </c:pt>
                <c:pt idx="14">
                  <c:v>0.22279545002421255</c:v>
                </c:pt>
                <c:pt idx="15">
                  <c:v>0.29469145165893162</c:v>
                </c:pt>
                <c:pt idx="16">
                  <c:v>0.31380010119706614</c:v>
                </c:pt>
                <c:pt idx="17">
                  <c:v>0.20610023158558538</c:v>
                </c:pt>
                <c:pt idx="18">
                  <c:v>0.14111260552172711</c:v>
                </c:pt>
                <c:pt idx="19">
                  <c:v>0.21959587665201216</c:v>
                </c:pt>
                <c:pt idx="20">
                  <c:v>0.16172704794318293</c:v>
                </c:pt>
                <c:pt idx="21">
                  <c:v>0.26343753243495155</c:v>
                </c:pt>
                <c:pt idx="22">
                  <c:v>0.31000277859465264</c:v>
                </c:pt>
                <c:pt idx="23">
                  <c:v>0.30700254506296154</c:v>
                </c:pt>
                <c:pt idx="24">
                  <c:v>0.39234986398940491</c:v>
                </c:pt>
                <c:pt idx="25">
                  <c:v>0.42388042636831441</c:v>
                </c:pt>
                <c:pt idx="26">
                  <c:v>0.46938275195474122</c:v>
                </c:pt>
                <c:pt idx="27">
                  <c:v>0.46784384838602822</c:v>
                </c:pt>
                <c:pt idx="28">
                  <c:v>0.50967061760482701</c:v>
                </c:pt>
                <c:pt idx="29">
                  <c:v>0.48928862570923887</c:v>
                </c:pt>
                <c:pt idx="30">
                  <c:v>0.46209799573587601</c:v>
                </c:pt>
                <c:pt idx="31">
                  <c:v>0.43070028153542206</c:v>
                </c:pt>
                <c:pt idx="32">
                  <c:v>0.34944922739931361</c:v>
                </c:pt>
                <c:pt idx="33">
                  <c:v>0.25261006802691394</c:v>
                </c:pt>
                <c:pt idx="34">
                  <c:v>0.38754503053210076</c:v>
                </c:pt>
                <c:pt idx="35">
                  <c:v>0.38052583552449487</c:v>
                </c:pt>
                <c:pt idx="36">
                  <c:v>0.39230553621470243</c:v>
                </c:pt>
                <c:pt idx="37">
                  <c:v>0.45298647570404649</c:v>
                </c:pt>
                <c:pt idx="38">
                  <c:v>0.51196241761520067</c:v>
                </c:pt>
                <c:pt idx="39">
                  <c:v>0.55933569964364238</c:v>
                </c:pt>
                <c:pt idx="40">
                  <c:v>0.54764465450282862</c:v>
                </c:pt>
                <c:pt idx="41">
                  <c:v>0.45068359374999167</c:v>
                </c:pt>
                <c:pt idx="42">
                  <c:v>0.50806535751971216</c:v>
                </c:pt>
                <c:pt idx="43">
                  <c:v>0.52706332276674228</c:v>
                </c:pt>
                <c:pt idx="44">
                  <c:v>0.55724323947376697</c:v>
                </c:pt>
                <c:pt idx="45">
                  <c:v>0.59498482584590096</c:v>
                </c:pt>
                <c:pt idx="46">
                  <c:v>0.56342101763595909</c:v>
                </c:pt>
                <c:pt idx="47">
                  <c:v>0.56787163433261001</c:v>
                </c:pt>
                <c:pt idx="48">
                  <c:v>0.57895371315388877</c:v>
                </c:pt>
                <c:pt idx="49">
                  <c:v>0.65857734331753115</c:v>
                </c:pt>
                <c:pt idx="50">
                  <c:v>0.67692228476161642</c:v>
                </c:pt>
                <c:pt idx="51">
                  <c:v>0.73727090108635485</c:v>
                </c:pt>
                <c:pt idx="52">
                  <c:v>0.76869077917415995</c:v>
                </c:pt>
                <c:pt idx="53">
                  <c:v>0.80541377274771109</c:v>
                </c:pt>
                <c:pt idx="54">
                  <c:v>0.77833382706545251</c:v>
                </c:pt>
                <c:pt idx="55">
                  <c:v>0.86629391693191249</c:v>
                </c:pt>
                <c:pt idx="56">
                  <c:v>0.80788261356559088</c:v>
                </c:pt>
                <c:pt idx="57">
                  <c:v>0.86166625942775532</c:v>
                </c:pt>
                <c:pt idx="58">
                  <c:v>0.94468866765845561</c:v>
                </c:pt>
                <c:pt idx="59">
                  <c:v>0.99923615676030997</c:v>
                </c:pt>
              </c:numCache>
            </c:numRef>
          </c:val>
          <c:smooth val="0"/>
          <c:extLst>
            <c:ext xmlns:c16="http://schemas.microsoft.com/office/drawing/2014/chart" uri="{C3380CC4-5D6E-409C-BE32-E72D297353CC}">
              <c16:uniqueId val="{00000001-8443-4EBF-A4B2-96C1F61D344F}"/>
            </c:ext>
          </c:extLst>
        </c:ser>
        <c:ser>
          <c:idx val="2"/>
          <c:order val="2"/>
          <c:spPr>
            <a:ln w="28575" cap="rnd">
              <a:solidFill>
                <a:schemeClr val="accent3">
                  <a:tint val="50000"/>
                </a:schemeClr>
              </a:solidFill>
              <a:round/>
            </a:ln>
            <a:effectLst/>
          </c:spPr>
          <c:marker>
            <c:symbol val="none"/>
          </c:marker>
          <c:val>
            <c:numRef>
              <c:f>'Work_Sheet_Portfolio VS SP500'!$AA$66:$AA$125</c:f>
              <c:numCache>
                <c:formatCode>0.0%</c:formatCode>
                <c:ptCount val="60"/>
                <c:pt idx="0">
                  <c:v>0</c:v>
                </c:pt>
                <c:pt idx="1">
                  <c:v>9.3925079148262883E-2</c:v>
                </c:pt>
                <c:pt idx="2">
                  <c:v>0.15199220458646084</c:v>
                </c:pt>
                <c:pt idx="3">
                  <c:v>0.1522177960698885</c:v>
                </c:pt>
                <c:pt idx="4">
                  <c:v>0.23764521352092458</c:v>
                </c:pt>
                <c:pt idx="5">
                  <c:v>0.27918082063892702</c:v>
                </c:pt>
                <c:pt idx="6">
                  <c:v>0.32487743933699564</c:v>
                </c:pt>
                <c:pt idx="7">
                  <c:v>0.29869521068286287</c:v>
                </c:pt>
                <c:pt idx="8">
                  <c:v>0.37319364255813314</c:v>
                </c:pt>
                <c:pt idx="9">
                  <c:v>0.39759607756919074</c:v>
                </c:pt>
                <c:pt idx="10">
                  <c:v>0.34592101681860526</c:v>
                </c:pt>
                <c:pt idx="11">
                  <c:v>0.38429819017338557</c:v>
                </c:pt>
                <c:pt idx="12">
                  <c:v>0.46568997564467896</c:v>
                </c:pt>
                <c:pt idx="13">
                  <c:v>0.48732243181040424</c:v>
                </c:pt>
                <c:pt idx="14">
                  <c:v>0.36539792302839141</c:v>
                </c:pt>
                <c:pt idx="15">
                  <c:v>0.29182694830642758</c:v>
                </c:pt>
                <c:pt idx="16">
                  <c:v>0.38067602783349769</c:v>
                </c:pt>
                <c:pt idx="17">
                  <c:v>0.31516407745169034</c:v>
                </c:pt>
                <c:pt idx="18">
                  <c:v>0.43030814312581889</c:v>
                </c:pt>
                <c:pt idx="19">
                  <c:v>0.48302357151784964</c:v>
                </c:pt>
                <c:pt idx="20">
                  <c:v>0.4796270771590137</c:v>
                </c:pt>
                <c:pt idx="21">
                  <c:v>0.57624678499623772</c:v>
                </c:pt>
                <c:pt idx="22">
                  <c:v>0.61194179877422428</c:v>
                </c:pt>
                <c:pt idx="23">
                  <c:v>0.66345391959273359</c:v>
                </c:pt>
                <c:pt idx="24">
                  <c:v>0.66171176277903387</c:v>
                </c:pt>
                <c:pt idx="25">
                  <c:v>0.70906287201748952</c:v>
                </c:pt>
                <c:pt idx="26">
                  <c:v>0.68598889468740321</c:v>
                </c:pt>
                <c:pt idx="27">
                  <c:v>0.65520701709613882</c:v>
                </c:pt>
                <c:pt idx="28">
                  <c:v>0.61966239764044084</c:v>
                </c:pt>
                <c:pt idx="29">
                  <c:v>0.52767997556971136</c:v>
                </c:pt>
                <c:pt idx="30">
                  <c:v>0.41805062337145893</c:v>
                </c:pt>
                <c:pt idx="31">
                  <c:v>0.57080734517913756</c:v>
                </c:pt>
                <c:pt idx="32">
                  <c:v>0.56286107833188148</c:v>
                </c:pt>
                <c:pt idx="33">
                  <c:v>0.57619660255706218</c:v>
                </c:pt>
                <c:pt idx="34">
                  <c:v>0.6448920779216919</c:v>
                </c:pt>
                <c:pt idx="35">
                  <c:v>0.71165736532095802</c:v>
                </c:pt>
                <c:pt idx="36">
                  <c:v>0.76528755226125678</c:v>
                </c:pt>
                <c:pt idx="37">
                  <c:v>0.75205239291441472</c:v>
                </c:pt>
                <c:pt idx="38">
                  <c:v>0.64228503900842326</c:v>
                </c:pt>
                <c:pt idx="39">
                  <c:v>0.70724559454026459</c:v>
                </c:pt>
                <c:pt idx="40">
                  <c:v>0.72875274760328912</c:v>
                </c:pt>
                <c:pt idx="41">
                  <c:v>0.76291872693882767</c:v>
                </c:pt>
                <c:pt idx="42">
                  <c:v>0.80564509602057632</c:v>
                </c:pt>
                <c:pt idx="43">
                  <c:v>0.76991244541320192</c:v>
                </c:pt>
                <c:pt idx="44">
                  <c:v>0.77495088470262474</c:v>
                </c:pt>
                <c:pt idx="45">
                  <c:v>0.78749664749177406</c:v>
                </c:pt>
                <c:pt idx="46">
                  <c:v>0.8776367008656909</c:v>
                </c:pt>
                <c:pt idx="47">
                  <c:v>0.89840458092231124</c:v>
                </c:pt>
                <c:pt idx="48">
                  <c:v>0.96672384098837483</c:v>
                </c:pt>
                <c:pt idx="49">
                  <c:v>1.0022935516636606</c:v>
                </c:pt>
                <c:pt idx="50">
                  <c:v>1.043866795611051</c:v>
                </c:pt>
                <c:pt idx="51">
                  <c:v>1.0132102211224874</c:v>
                </c:pt>
                <c:pt idx="52">
                  <c:v>1.1127877859614945</c:v>
                </c:pt>
                <c:pt idx="53">
                  <c:v>1.0466617126807454</c:v>
                </c:pt>
                <c:pt idx="54">
                  <c:v>1.1075489229058457</c:v>
                </c:pt>
                <c:pt idx="55">
                  <c:v>1.2015366536054641</c:v>
                </c:pt>
                <c:pt idx="56">
                  <c:v>1.2632885929348951</c:v>
                </c:pt>
                <c:pt idx="57">
                  <c:v>1.3166179912306168</c:v>
                </c:pt>
                <c:pt idx="58">
                  <c:v>1.2341859911131166</c:v>
                </c:pt>
                <c:pt idx="59">
                  <c:v>1.3305174559155637</c:v>
                </c:pt>
              </c:numCache>
            </c:numRef>
          </c:val>
          <c:smooth val="0"/>
          <c:extLst>
            <c:ext xmlns:c16="http://schemas.microsoft.com/office/drawing/2014/chart" uri="{C3380CC4-5D6E-409C-BE32-E72D297353CC}">
              <c16:uniqueId val="{00000002-8443-4EBF-A4B2-96C1F61D344F}"/>
            </c:ext>
          </c:extLst>
        </c:ser>
        <c:ser>
          <c:idx val="3"/>
          <c:order val="3"/>
          <c:spPr>
            <a:ln w="28575" cap="rnd">
              <a:solidFill>
                <a:schemeClr val="accent3">
                  <a:tint val="56000"/>
                </a:schemeClr>
              </a:solidFill>
              <a:round/>
            </a:ln>
            <a:effectLst/>
          </c:spPr>
          <c:marker>
            <c:symbol val="none"/>
          </c:marker>
          <c:val>
            <c:numRef>
              <c:f>'Work_Sheet_Portfolio VS SP500'!$AB$66:$AB$125</c:f>
              <c:numCache>
                <c:formatCode>0.0%</c:formatCode>
                <c:ptCount val="60"/>
                <c:pt idx="0">
                  <c:v>0</c:v>
                </c:pt>
                <c:pt idx="1">
                  <c:v>7.4141727147785191E-2</c:v>
                </c:pt>
                <c:pt idx="2">
                  <c:v>0.11019012638244087</c:v>
                </c:pt>
                <c:pt idx="3">
                  <c:v>0.14984983208559502</c:v>
                </c:pt>
                <c:pt idx="4">
                  <c:v>0.12712649909817023</c:v>
                </c:pt>
                <c:pt idx="5">
                  <c:v>0.19178305285855976</c:v>
                </c:pt>
                <c:pt idx="6">
                  <c:v>0.21296171811984294</c:v>
                </c:pt>
                <c:pt idx="7">
                  <c:v>0.16811337353877109</c:v>
                </c:pt>
                <c:pt idx="8">
                  <c:v>0.20142059504297058</c:v>
                </c:pt>
                <c:pt idx="9">
                  <c:v>0.27205983160823927</c:v>
                </c:pt>
                <c:pt idx="10">
                  <c:v>0.29083445584986412</c:v>
                </c:pt>
                <c:pt idx="11">
                  <c:v>0.18501721435447466</c:v>
                </c:pt>
                <c:pt idx="12">
                  <c:v>0.12116559274881307</c:v>
                </c:pt>
                <c:pt idx="13">
                  <c:v>0.1982769512351395</c:v>
                </c:pt>
                <c:pt idx="14">
                  <c:v>0.14141968813326528</c:v>
                </c:pt>
                <c:pt idx="15">
                  <c:v>0.24135224087361923</c:v>
                </c:pt>
                <c:pt idx="16">
                  <c:v>0.28710351165926268</c:v>
                </c:pt>
                <c:pt idx="17">
                  <c:v>0.28415572316786714</c:v>
                </c:pt>
                <c:pt idx="18">
                  <c:v>0.36801114370275662</c:v>
                </c:pt>
                <c:pt idx="19">
                  <c:v>0.39899054178160853</c:v>
                </c:pt>
                <c:pt idx="20">
                  <c:v>0.44369747218505534</c:v>
                </c:pt>
                <c:pt idx="21">
                  <c:v>0.44218546914219126</c:v>
                </c:pt>
                <c:pt idx="22">
                  <c:v>0.4832810930771505</c:v>
                </c:pt>
                <c:pt idx="23">
                  <c:v>0.46325538490913787</c:v>
                </c:pt>
                <c:pt idx="24">
                  <c:v>0.43654005583137268</c:v>
                </c:pt>
                <c:pt idx="25">
                  <c:v>0.40569118370239021</c:v>
                </c:pt>
                <c:pt idx="26">
                  <c:v>0.32586042394110787</c:v>
                </c:pt>
                <c:pt idx="27">
                  <c:v>0.23071404400131848</c:v>
                </c:pt>
                <c:pt idx="28">
                  <c:v>0.36329030026876896</c:v>
                </c:pt>
                <c:pt idx="29">
                  <c:v>0.35639380303156265</c:v>
                </c:pt>
                <c:pt idx="30">
                  <c:v>0.3679675907917126</c:v>
                </c:pt>
                <c:pt idx="31">
                  <c:v>0.42758780807957592</c:v>
                </c:pt>
                <c:pt idx="32">
                  <c:v>0.48553283169142819</c:v>
                </c:pt>
                <c:pt idx="33">
                  <c:v>0.53207801362077045</c:v>
                </c:pt>
                <c:pt idx="34">
                  <c:v>0.52059133168269767</c:v>
                </c:pt>
                <c:pt idx="35">
                  <c:v>0.42532518123753177</c:v>
                </c:pt>
                <c:pt idx="36">
                  <c:v>0.48170389345098302</c:v>
                </c:pt>
                <c:pt idx="37">
                  <c:v>0.50036976819826051</c:v>
                </c:pt>
                <c:pt idx="38">
                  <c:v>0.53002213032291745</c:v>
                </c:pt>
                <c:pt idx="39">
                  <c:v>0.56710398171202503</c:v>
                </c:pt>
                <c:pt idx="40">
                  <c:v>0.53609191894988473</c:v>
                </c:pt>
                <c:pt idx="41">
                  <c:v>0.54046473744531887</c:v>
                </c:pt>
                <c:pt idx="42">
                  <c:v>0.55135309798960297</c:v>
                </c:pt>
                <c:pt idx="43">
                  <c:v>0.62958488166919591</c:v>
                </c:pt>
                <c:pt idx="44">
                  <c:v>0.64760914767815503</c:v>
                </c:pt>
                <c:pt idx="45">
                  <c:v>0.70690285091646166</c:v>
                </c:pt>
                <c:pt idx="46">
                  <c:v>0.73777349950096605</c:v>
                </c:pt>
                <c:pt idx="47">
                  <c:v>0.77385456341891024</c:v>
                </c:pt>
                <c:pt idx="48">
                  <c:v>0.74724798383549251</c:v>
                </c:pt>
                <c:pt idx="49">
                  <c:v>0.8336705032399464</c:v>
                </c:pt>
                <c:pt idx="50">
                  <c:v>0.77628024811083873</c:v>
                </c:pt>
                <c:pt idx="51">
                  <c:v>0.8291237386668614</c:v>
                </c:pt>
                <c:pt idx="52">
                  <c:v>0.91069488868745829</c:v>
                </c:pt>
                <c:pt idx="53">
                  <c:v>0.96428887025939847</c:v>
                </c:pt>
                <c:pt idx="54">
                  <c:v>1.0105730002890019</c:v>
                </c:pt>
                <c:pt idx="55">
                  <c:v>0.93903097030242411</c:v>
                </c:pt>
                <c:pt idx="56">
                  <c:v>1.0226362271653411</c:v>
                </c:pt>
                <c:pt idx="57">
                  <c:v>1.0366574760729526</c:v>
                </c:pt>
                <c:pt idx="58">
                  <c:v>1.049286359659803</c:v>
                </c:pt>
                <c:pt idx="59">
                  <c:v>1.0923834257538048</c:v>
                </c:pt>
              </c:numCache>
            </c:numRef>
          </c:val>
          <c:smooth val="0"/>
          <c:extLst>
            <c:ext xmlns:c16="http://schemas.microsoft.com/office/drawing/2014/chart" uri="{C3380CC4-5D6E-409C-BE32-E72D297353CC}">
              <c16:uniqueId val="{00000003-8443-4EBF-A4B2-96C1F61D344F}"/>
            </c:ext>
          </c:extLst>
        </c:ser>
        <c:ser>
          <c:idx val="4"/>
          <c:order val="4"/>
          <c:spPr>
            <a:ln w="28575" cap="rnd">
              <a:solidFill>
                <a:schemeClr val="accent3">
                  <a:tint val="62000"/>
                </a:schemeClr>
              </a:solidFill>
              <a:round/>
            </a:ln>
            <a:effectLst/>
          </c:spPr>
          <c:marker>
            <c:symbol val="none"/>
          </c:marker>
          <c:val>
            <c:numRef>
              <c:f>'Work_Sheet_Portfolio VS SP500'!$AC$66:$AC$125</c:f>
              <c:numCache>
                <c:formatCode>0.0%</c:formatCode>
                <c:ptCount val="60"/>
                <c:pt idx="0">
                  <c:v>0</c:v>
                </c:pt>
                <c:pt idx="1">
                  <c:v>-1.9762000526807273E-2</c:v>
                </c:pt>
                <c:pt idx="2">
                  <c:v>3.6468432314249566E-2</c:v>
                </c:pt>
                <c:pt idx="3">
                  <c:v>5.4887068096340648E-2</c:v>
                </c:pt>
                <c:pt idx="4">
                  <c:v>1.5883414462956193E-2</c:v>
                </c:pt>
                <c:pt idx="5">
                  <c:v>4.484999825049904E-2</c:v>
                </c:pt>
                <c:pt idx="6">
                  <c:v>0.10628344337884543</c:v>
                </c:pt>
                <c:pt idx="7">
                  <c:v>0.12261133569811593</c:v>
                </c:pt>
                <c:pt idx="8">
                  <c:v>3.0584326133346575E-2</c:v>
                </c:pt>
                <c:pt idx="9">
                  <c:v>-2.494607429280964E-2</c:v>
                </c:pt>
                <c:pt idx="10">
                  <c:v>4.2116037936629928E-2</c:v>
                </c:pt>
                <c:pt idx="11">
                  <c:v>-7.3315173139080056E-3</c:v>
                </c:pt>
                <c:pt idx="12">
                  <c:v>7.9577703309359399E-2</c:v>
                </c:pt>
                <c:pt idx="13">
                  <c:v>0.11936661270343209</c:v>
                </c:pt>
                <c:pt idx="14">
                  <c:v>0.11680298360236169</c:v>
                </c:pt>
                <c:pt idx="15">
                  <c:v>0.18973026349141706</c:v>
                </c:pt>
                <c:pt idx="16">
                  <c:v>0.21667238864063026</c:v>
                </c:pt>
                <c:pt idx="17">
                  <c:v>0.25555305736443873</c:v>
                </c:pt>
                <c:pt idx="18">
                  <c:v>0.25423810040164857</c:v>
                </c:pt>
                <c:pt idx="19">
                  <c:v>0.28997809251907147</c:v>
                </c:pt>
                <c:pt idx="20">
                  <c:v>0.27256215905609915</c:v>
                </c:pt>
                <c:pt idx="21">
                  <c:v>0.24932840423673375</c:v>
                </c:pt>
                <c:pt idx="22">
                  <c:v>0.22249979473645767</c:v>
                </c:pt>
                <c:pt idx="23">
                  <c:v>0.15307267692187704</c:v>
                </c:pt>
                <c:pt idx="24">
                  <c:v>7.0325889224206031E-2</c:v>
                </c:pt>
                <c:pt idx="25">
                  <c:v>0.18562464612969168</c:v>
                </c:pt>
                <c:pt idx="26">
                  <c:v>0.17962690882107504</c:v>
                </c:pt>
                <c:pt idx="27">
                  <c:v>0.18969238644884268</c:v>
                </c:pt>
                <c:pt idx="28">
                  <c:v>0.2415428243270866</c:v>
                </c:pt>
                <c:pt idx="29">
                  <c:v>0.29193638181167719</c:v>
                </c:pt>
                <c:pt idx="30">
                  <c:v>0.33241573888121623</c:v>
                </c:pt>
                <c:pt idx="31">
                  <c:v>0.32242601533858783</c:v>
                </c:pt>
                <c:pt idx="32">
                  <c:v>0.23957506577383256</c:v>
                </c:pt>
                <c:pt idx="33">
                  <c:v>0.28860643547120574</c:v>
                </c:pt>
                <c:pt idx="34">
                  <c:v>0.30483975066282626</c:v>
                </c:pt>
                <c:pt idx="35">
                  <c:v>0.33062778080139971</c:v>
                </c:pt>
                <c:pt idx="36">
                  <c:v>0.36287708010498676</c:v>
                </c:pt>
                <c:pt idx="37">
                  <c:v>0.33590654717383805</c:v>
                </c:pt>
                <c:pt idx="38">
                  <c:v>0.33970949463133582</c:v>
                </c:pt>
                <c:pt idx="39">
                  <c:v>0.34917887075372461</c:v>
                </c:pt>
                <c:pt idx="40">
                  <c:v>0.41721539299915233</c:v>
                </c:pt>
                <c:pt idx="41">
                  <c:v>0.43289071468552143</c:v>
                </c:pt>
                <c:pt idx="42">
                  <c:v>0.48445719022325295</c:v>
                </c:pt>
                <c:pt idx="43">
                  <c:v>0.51130473824481626</c:v>
                </c:pt>
                <c:pt idx="44">
                  <c:v>0.54268367392070394</c:v>
                </c:pt>
                <c:pt idx="45">
                  <c:v>0.51954449622898846</c:v>
                </c:pt>
                <c:pt idx="46">
                  <c:v>0.59470432753296054</c:v>
                </c:pt>
                <c:pt idx="47">
                  <c:v>0.54479324042603516</c:v>
                </c:pt>
                <c:pt idx="48">
                  <c:v>0.59075010286273733</c:v>
                </c:pt>
                <c:pt idx="49">
                  <c:v>0.66169080115604684</c:v>
                </c:pt>
                <c:pt idx="50">
                  <c:v>0.70830034970442679</c:v>
                </c:pt>
                <c:pt idx="51">
                  <c:v>0.74855267547609161</c:v>
                </c:pt>
                <c:pt idx="52">
                  <c:v>0.68633409006584289</c:v>
                </c:pt>
                <c:pt idx="53">
                  <c:v>0.75904380791767234</c:v>
                </c:pt>
                <c:pt idx="54">
                  <c:v>0.77123779057206787</c:v>
                </c:pt>
                <c:pt idx="55">
                  <c:v>0.78222086265196211</c:v>
                </c:pt>
                <c:pt idx="56">
                  <c:v>0.81970146654597875</c:v>
                </c:pt>
                <c:pt idx="57">
                  <c:v>0.85438194078041185</c:v>
                </c:pt>
                <c:pt idx="58">
                  <c:v>0.82641817479078328</c:v>
                </c:pt>
                <c:pt idx="59">
                  <c:v>0.89519249101489051</c:v>
                </c:pt>
              </c:numCache>
            </c:numRef>
          </c:val>
          <c:smooth val="0"/>
          <c:extLst>
            <c:ext xmlns:c16="http://schemas.microsoft.com/office/drawing/2014/chart" uri="{C3380CC4-5D6E-409C-BE32-E72D297353CC}">
              <c16:uniqueId val="{00000004-8443-4EBF-A4B2-96C1F61D344F}"/>
            </c:ext>
          </c:extLst>
        </c:ser>
        <c:ser>
          <c:idx val="5"/>
          <c:order val="5"/>
          <c:spPr>
            <a:ln w="28575" cap="rnd">
              <a:solidFill>
                <a:schemeClr val="accent3">
                  <a:tint val="69000"/>
                </a:schemeClr>
              </a:solidFill>
              <a:round/>
            </a:ln>
            <a:effectLst/>
          </c:spPr>
          <c:marker>
            <c:symbol val="none"/>
          </c:marker>
          <c:val>
            <c:numRef>
              <c:f>'Work_Sheet_Portfolio VS SP500'!$AD$66:$AD$125</c:f>
              <c:numCache>
                <c:formatCode>0.0%</c:formatCode>
                <c:ptCount val="60"/>
                <c:pt idx="0">
                  <c:v>0</c:v>
                </c:pt>
                <c:pt idx="1">
                  <c:v>1.4759230482019452E-2</c:v>
                </c:pt>
                <c:pt idx="2">
                  <c:v>-6.8426511938293369E-2</c:v>
                </c:pt>
                <c:pt idx="3">
                  <c:v>-0.11862196660093709</c:v>
                </c:pt>
                <c:pt idx="4">
                  <c:v>-5.8002680801434947E-2</c:v>
                </c:pt>
                <c:pt idx="5">
                  <c:v>-0.10269968458150931</c:v>
                </c:pt>
                <c:pt idx="6">
                  <c:v>-2.4140052198485883E-2</c:v>
                </c:pt>
                <c:pt idx="7">
                  <c:v>1.1826236217209971E-2</c:v>
                </c:pt>
                <c:pt idx="8">
                  <c:v>9.5089014361338965E-3</c:v>
                </c:pt>
                <c:pt idx="9">
                  <c:v>7.5429873430723812E-2</c:v>
                </c:pt>
                <c:pt idx="10">
                  <c:v>9.9783600597538977E-2</c:v>
                </c:pt>
                <c:pt idx="11">
                  <c:v>0.13492890531714855</c:v>
                </c:pt>
                <c:pt idx="12">
                  <c:v>0.13374027958957374</c:v>
                </c:pt>
                <c:pt idx="13">
                  <c:v>0.16604664043346803</c:v>
                </c:pt>
                <c:pt idx="14">
                  <c:v>0.15030389966734031</c:v>
                </c:pt>
                <c:pt idx="15">
                  <c:v>0.12930227033046426</c:v>
                </c:pt>
                <c:pt idx="16">
                  <c:v>0.10505115307760607</c:v>
                </c:pt>
                <c:pt idx="17">
                  <c:v>4.2294073750327905E-2</c:v>
                </c:pt>
                <c:pt idx="18">
                  <c:v>-3.2503021146928421E-2</c:v>
                </c:pt>
                <c:pt idx="19">
                  <c:v>7.1718693094167493E-2</c:v>
                </c:pt>
                <c:pt idx="20">
                  <c:v>6.6297173550949745E-2</c:v>
                </c:pt>
                <c:pt idx="21">
                  <c:v>7.5395635331255664E-2</c:v>
                </c:pt>
                <c:pt idx="22">
                  <c:v>0.12226467073856565</c:v>
                </c:pt>
                <c:pt idx="23">
                  <c:v>0.16781679192974699</c:v>
                </c:pt>
                <c:pt idx="24">
                  <c:v>0.20440719496959156</c:v>
                </c:pt>
                <c:pt idx="25">
                  <c:v>0.1953772093882134</c:v>
                </c:pt>
                <c:pt idx="26">
                  <c:v>0.12048595971741537</c:v>
                </c:pt>
                <c:pt idx="27">
                  <c:v>0.16480676194113847</c:v>
                </c:pt>
                <c:pt idx="28">
                  <c:v>0.179480501558935</c:v>
                </c:pt>
                <c:pt idx="29">
                  <c:v>0.20279101053646326</c:v>
                </c:pt>
                <c:pt idx="30">
                  <c:v>0.23194203823790857</c:v>
                </c:pt>
                <c:pt idx="31">
                  <c:v>0.20756263249648801</c:v>
                </c:pt>
                <c:pt idx="32">
                  <c:v>0.21100022119065004</c:v>
                </c:pt>
                <c:pt idx="33">
                  <c:v>0.21955985044214382</c:v>
                </c:pt>
                <c:pt idx="34">
                  <c:v>0.28105993222735831</c:v>
                </c:pt>
                <c:pt idx="35">
                  <c:v>0.29522928618468869</c:v>
                </c:pt>
                <c:pt idx="36">
                  <c:v>0.34184164023044356</c:v>
                </c:pt>
                <c:pt idx="37">
                  <c:v>0.36610987653303578</c:v>
                </c:pt>
                <c:pt idx="38">
                  <c:v>0.3944741586378544</c:v>
                </c:pt>
                <c:pt idx="39">
                  <c:v>0.37355802016520129</c:v>
                </c:pt>
                <c:pt idx="40">
                  <c:v>0.44149705672387618</c:v>
                </c:pt>
                <c:pt idx="41">
                  <c:v>0.39638105376311106</c:v>
                </c:pt>
                <c:pt idx="42">
                  <c:v>0.43792272440073643</c:v>
                </c:pt>
                <c:pt idx="43">
                  <c:v>0.50204797070889795</c:v>
                </c:pt>
                <c:pt idx="44">
                  <c:v>0.54417962225565142</c:v>
                </c:pt>
                <c:pt idx="45">
                  <c:v>0.58056480546758193</c:v>
                </c:pt>
                <c:pt idx="46">
                  <c:v>0.52432371663756328</c:v>
                </c:pt>
                <c:pt idx="47">
                  <c:v>0.59004802832911052</c:v>
                </c:pt>
                <c:pt idx="48">
                  <c:v>0.60107050428441566</c:v>
                </c:pt>
                <c:pt idx="49">
                  <c:v>0.61099840490123181</c:v>
                </c:pt>
                <c:pt idx="50">
                  <c:v>0.6448781525539149</c:v>
                </c:pt>
                <c:pt idx="51">
                  <c:v>0.67622678607274522</c:v>
                </c:pt>
                <c:pt idx="52">
                  <c:v>0.65094956968033424</c:v>
                </c:pt>
                <c:pt idx="53">
                  <c:v>0.71311656371402832</c:v>
                </c:pt>
                <c:pt idx="54">
                  <c:v>0.68653955215523133</c:v>
                </c:pt>
                <c:pt idx="55">
                  <c:v>0.72566973323823891</c:v>
                </c:pt>
                <c:pt idx="56">
                  <c:v>0.76800660461290626</c:v>
                </c:pt>
                <c:pt idx="57">
                  <c:v>0.76060115422062424</c:v>
                </c:pt>
                <c:pt idx="58">
                  <c:v>0.70595067563357594</c:v>
                </c:pt>
                <c:pt idx="59">
                  <c:v>0.79959459167466274</c:v>
                </c:pt>
              </c:numCache>
            </c:numRef>
          </c:val>
          <c:smooth val="0"/>
          <c:extLst>
            <c:ext xmlns:c16="http://schemas.microsoft.com/office/drawing/2014/chart" uri="{C3380CC4-5D6E-409C-BE32-E72D297353CC}">
              <c16:uniqueId val="{00000005-8443-4EBF-A4B2-96C1F61D344F}"/>
            </c:ext>
          </c:extLst>
        </c:ser>
        <c:ser>
          <c:idx val="6"/>
          <c:order val="6"/>
          <c:spPr>
            <a:ln w="28575" cap="rnd">
              <a:solidFill>
                <a:schemeClr val="accent3">
                  <a:tint val="75000"/>
                </a:schemeClr>
              </a:solidFill>
              <a:round/>
            </a:ln>
            <a:effectLst/>
          </c:spPr>
          <c:marker>
            <c:symbol val="none"/>
          </c:marker>
          <c:val>
            <c:numRef>
              <c:f>'Work_Sheet_Portfolio VS SP500'!$AE$66:$AE$125</c:f>
              <c:numCache>
                <c:formatCode>0.0%</c:formatCode>
                <c:ptCount val="60"/>
                <c:pt idx="0">
                  <c:v>0</c:v>
                </c:pt>
                <c:pt idx="1">
                  <c:v>2.8495380666535987E-2</c:v>
                </c:pt>
                <c:pt idx="2">
                  <c:v>1.4609712979202388E-2</c:v>
                </c:pt>
                <c:pt idx="3">
                  <c:v>-3.9144849477484025E-3</c:v>
                </c:pt>
                <c:pt idx="4">
                  <c:v>-2.5304848939790164E-2</c:v>
                </c:pt>
                <c:pt idx="5">
                  <c:v>-8.0658866484262001E-2</c:v>
                </c:pt>
                <c:pt idx="6">
                  <c:v>-0.14663261394989632</c:v>
                </c:pt>
                <c:pt idx="7">
                  <c:v>-5.4705286221162136E-2</c:v>
                </c:pt>
                <c:pt idx="8">
                  <c:v>-5.9487262870333193E-2</c:v>
                </c:pt>
                <c:pt idx="9">
                  <c:v>-5.1462089958944683E-2</c:v>
                </c:pt>
                <c:pt idx="10">
                  <c:v>-1.0121902747569583E-2</c:v>
                </c:pt>
                <c:pt idx="11">
                  <c:v>3.0056718415710827E-2</c:v>
                </c:pt>
                <c:pt idx="12">
                  <c:v>6.233077950233671E-2</c:v>
                </c:pt>
                <c:pt idx="13">
                  <c:v>5.4366005079181406E-2</c:v>
                </c:pt>
                <c:pt idx="14">
                  <c:v>-1.169079030777357E-2</c:v>
                </c:pt>
                <c:pt idx="15">
                  <c:v>2.7401762917703652E-2</c:v>
                </c:pt>
                <c:pt idx="16">
                  <c:v>4.0344532864189306E-2</c:v>
                </c:pt>
                <c:pt idx="17">
                  <c:v>6.0905246280820377E-2</c:v>
                </c:pt>
                <c:pt idx="18">
                  <c:v>8.6617508803586055E-2</c:v>
                </c:pt>
                <c:pt idx="19">
                  <c:v>6.5113989716973242E-2</c:v>
                </c:pt>
                <c:pt idx="20">
                  <c:v>6.8146067482973111E-2</c:v>
                </c:pt>
                <c:pt idx="21">
                  <c:v>7.5695970582989963E-2</c:v>
                </c:pt>
                <c:pt idx="22">
                  <c:v>0.12994127075657116</c:v>
                </c:pt>
                <c:pt idx="23">
                  <c:v>0.14243915427753417</c:v>
                </c:pt>
                <c:pt idx="24">
                  <c:v>0.18355293922890098</c:v>
                </c:pt>
                <c:pt idx="25">
                  <c:v>0.20495840284300104</c:v>
                </c:pt>
                <c:pt idx="26">
                  <c:v>0.22997672724714832</c:v>
                </c:pt>
                <c:pt idx="27">
                  <c:v>0.21152793535962283</c:v>
                </c:pt>
                <c:pt idx="28">
                  <c:v>0.27145262691531569</c:v>
                </c:pt>
                <c:pt idx="29">
                  <c:v>0.23165867783105715</c:v>
                </c:pt>
                <c:pt idx="30">
                  <c:v>0.26829993631458182</c:v>
                </c:pt>
                <c:pt idx="31">
                  <c:v>0.32486072670245708</c:v>
                </c:pt>
                <c:pt idx="32">
                  <c:v>0.36202236972179591</c:v>
                </c:pt>
                <c:pt idx="33">
                  <c:v>0.39411541948545459</c:v>
                </c:pt>
                <c:pt idx="34">
                  <c:v>0.34450874162235678</c:v>
                </c:pt>
                <c:pt idx="35">
                  <c:v>0.40247996560969007</c:v>
                </c:pt>
                <c:pt idx="36">
                  <c:v>0.41220218872704567</c:v>
                </c:pt>
                <c:pt idx="37">
                  <c:v>0.42095895674133216</c:v>
                </c:pt>
                <c:pt idx="38">
                  <c:v>0.4508421215742387</c:v>
                </c:pt>
                <c:pt idx="39">
                  <c:v>0.47849275204330571</c:v>
                </c:pt>
                <c:pt idx="40">
                  <c:v>0.45619733143642799</c:v>
                </c:pt>
                <c:pt idx="41">
                  <c:v>0.5110308723742194</c:v>
                </c:pt>
                <c:pt idx="42">
                  <c:v>0.48758898534130535</c:v>
                </c:pt>
                <c:pt idx="43">
                  <c:v>0.52210322267366616</c:v>
                </c:pt>
                <c:pt idx="44">
                  <c:v>0.55944587701597215</c:v>
                </c:pt>
                <c:pt idx="45">
                  <c:v>0.5529140014836299</c:v>
                </c:pt>
                <c:pt idx="46">
                  <c:v>0.50471029947982726</c:v>
                </c:pt>
                <c:pt idx="47">
                  <c:v>0.58730762598125674</c:v>
                </c:pt>
                <c:pt idx="48">
                  <c:v>0.55969465249646932</c:v>
                </c:pt>
                <c:pt idx="49">
                  <c:v>0.5729845296085635</c:v>
                </c:pt>
                <c:pt idx="50">
                  <c:v>0.58948731166789226</c:v>
                </c:pt>
                <c:pt idx="51">
                  <c:v>0.55608952565918368</c:v>
                </c:pt>
                <c:pt idx="52">
                  <c:v>0.58680989087853008</c:v>
                </c:pt>
                <c:pt idx="53">
                  <c:v>0.48750602949085087</c:v>
                </c:pt>
                <c:pt idx="54">
                  <c:v>0.44817215852503944</c:v>
                </c:pt>
                <c:pt idx="55">
                  <c:v>0.56834599936894625</c:v>
                </c:pt>
                <c:pt idx="56">
                  <c:v>0.56913780881834497</c:v>
                </c:pt>
                <c:pt idx="57">
                  <c:v>0.54163053268796568</c:v>
                </c:pt>
                <c:pt idx="58">
                  <c:v>0.46341541113462703</c:v>
                </c:pt>
                <c:pt idx="59">
                  <c:v>0.45737390503571473</c:v>
                </c:pt>
              </c:numCache>
            </c:numRef>
          </c:val>
          <c:smooth val="0"/>
          <c:extLst>
            <c:ext xmlns:c16="http://schemas.microsoft.com/office/drawing/2014/chart" uri="{C3380CC4-5D6E-409C-BE32-E72D297353CC}">
              <c16:uniqueId val="{00000006-8443-4EBF-A4B2-96C1F61D344F}"/>
            </c:ext>
          </c:extLst>
        </c:ser>
        <c:ser>
          <c:idx val="7"/>
          <c:order val="7"/>
          <c:spPr>
            <a:ln w="28575" cap="rnd">
              <a:solidFill>
                <a:schemeClr val="accent3">
                  <a:tint val="81000"/>
                </a:schemeClr>
              </a:solidFill>
              <a:round/>
            </a:ln>
            <a:effectLst/>
          </c:spPr>
          <c:marker>
            <c:symbol val="none"/>
          </c:marker>
          <c:val>
            <c:numRef>
              <c:f>'Work_Sheet_Portfolio VS SP500'!$AF$66:$AF$125</c:f>
              <c:numCache>
                <c:formatCode>0.0%</c:formatCode>
                <c:ptCount val="60"/>
                <c:pt idx="0">
                  <c:v>0</c:v>
                </c:pt>
                <c:pt idx="1">
                  <c:v>-2.1474425306666257E-2</c:v>
                </c:pt>
                <c:pt idx="2">
                  <c:v>-7.7045976853189993E-2</c:v>
                </c:pt>
                <c:pt idx="3">
                  <c:v>-0.14327899246146689</c:v>
                </c:pt>
                <c:pt idx="4">
                  <c:v>-5.0990402436229994E-2</c:v>
                </c:pt>
                <c:pt idx="5">
                  <c:v>-5.5791171624124676E-2</c:v>
                </c:pt>
                <c:pt idx="6">
                  <c:v>-4.7734460839641939E-2</c:v>
                </c:pt>
                <c:pt idx="7">
                  <c:v>-6.2318121346193432E-3</c:v>
                </c:pt>
                <c:pt idx="8">
                  <c:v>3.4104705720650101E-2</c:v>
                </c:pt>
                <c:pt idx="9">
                  <c:v>6.6505599618733632E-2</c:v>
                </c:pt>
                <c:pt idx="10">
                  <c:v>5.8509524680591896E-2</c:v>
                </c:pt>
                <c:pt idx="11">
                  <c:v>-7.8068652164038823E-3</c:v>
                </c:pt>
                <c:pt idx="12">
                  <c:v>3.1439316597038656E-2</c:v>
                </c:pt>
                <c:pt idx="13">
                  <c:v>4.443294992560555E-2</c:v>
                </c:pt>
                <c:pt idx="14">
                  <c:v>6.5074464239316371E-2</c:v>
                </c:pt>
                <c:pt idx="15">
                  <c:v>9.0887772568990138E-2</c:v>
                </c:pt>
                <c:pt idx="16">
                  <c:v>6.9299747483127103E-2</c:v>
                </c:pt>
                <c:pt idx="17">
                  <c:v>7.2343740915599433E-2</c:v>
                </c:pt>
                <c:pt idx="18">
                  <c:v>7.9923314140917148E-2</c:v>
                </c:pt>
                <c:pt idx="19">
                  <c:v>0.1343817912032361</c:v>
                </c:pt>
                <c:pt idx="20">
                  <c:v>0.14692878976119367</c:v>
                </c:pt>
                <c:pt idx="21">
                  <c:v>0.18820414647513012</c:v>
                </c:pt>
                <c:pt idx="22">
                  <c:v>0.2096937307433816</c:v>
                </c:pt>
                <c:pt idx="23">
                  <c:v>0.23481037386898201</c:v>
                </c:pt>
                <c:pt idx="24">
                  <c:v>0.21628908065796917</c:v>
                </c:pt>
                <c:pt idx="25">
                  <c:v>0.27644926836288669</c:v>
                </c:pt>
                <c:pt idx="26">
                  <c:v>0.23649893429727076</c:v>
                </c:pt>
                <c:pt idx="27">
                  <c:v>0.27328418810311755</c:v>
                </c:pt>
                <c:pt idx="28">
                  <c:v>0.33006725495145761</c:v>
                </c:pt>
                <c:pt idx="29">
                  <c:v>0.36737493833583995</c:v>
                </c:pt>
                <c:pt idx="30">
                  <c:v>0.39959410956028568</c:v>
                </c:pt>
                <c:pt idx="31">
                  <c:v>0.34979248398349411</c:v>
                </c:pt>
                <c:pt idx="32">
                  <c:v>0.40799152724966614</c:v>
                </c:pt>
                <c:pt idx="33">
                  <c:v>0.41775195742402288</c:v>
                </c:pt>
                <c:pt idx="34">
                  <c:v>0.4265431383838495</c:v>
                </c:pt>
                <c:pt idx="35">
                  <c:v>0.45654374012067828</c:v>
                </c:pt>
                <c:pt idx="36">
                  <c:v>0.48430303392751223</c:v>
                </c:pt>
                <c:pt idx="37">
                  <c:v>0.46191999525265692</c:v>
                </c:pt>
                <c:pt idx="38">
                  <c:v>0.51696902478795248</c:v>
                </c:pt>
                <c:pt idx="39">
                  <c:v>0.49343501422492925</c:v>
                </c:pt>
                <c:pt idx="40">
                  <c:v>0.52808488796649278</c:v>
                </c:pt>
                <c:pt idx="41">
                  <c:v>0.56557429402451298</c:v>
                </c:pt>
                <c:pt idx="42">
                  <c:v>0.55901674908119592</c:v>
                </c:pt>
                <c:pt idx="43">
                  <c:v>0.51062361287413638</c:v>
                </c:pt>
                <c:pt idx="44">
                  <c:v>0.59354553599546267</c:v>
                </c:pt>
                <c:pt idx="45">
                  <c:v>0.5658240471598992</c:v>
                </c:pt>
                <c:pt idx="46">
                  <c:v>0.57916615173954167</c:v>
                </c:pt>
                <c:pt idx="47">
                  <c:v>0.59573378755990913</c:v>
                </c:pt>
                <c:pt idx="48">
                  <c:v>0.56220475264872816</c:v>
                </c:pt>
                <c:pt idx="49">
                  <c:v>0.593045844859305</c:v>
                </c:pt>
                <c:pt idx="50">
                  <c:v>0.49335173236890295</c:v>
                </c:pt>
                <c:pt idx="51">
                  <c:v>0.4538632844681742</c:v>
                </c:pt>
                <c:pt idx="52">
                  <c:v>0.57450939268670687</c:v>
                </c:pt>
                <c:pt idx="53">
                  <c:v>0.57530431384300662</c:v>
                </c:pt>
                <c:pt idx="54">
                  <c:v>0.54768893773853988</c:v>
                </c:pt>
                <c:pt idx="55">
                  <c:v>0.46916644105386951</c:v>
                </c:pt>
                <c:pt idx="56">
                  <c:v>0.46310119263130273</c:v>
                </c:pt>
                <c:pt idx="57">
                  <c:v>0.55965287087162086</c:v>
                </c:pt>
                <c:pt idx="58">
                  <c:v>0.56386299515384641</c:v>
                </c:pt>
                <c:pt idx="59">
                  <c:v>0.58782857395858623</c:v>
                </c:pt>
              </c:numCache>
            </c:numRef>
          </c:val>
          <c:smooth val="0"/>
          <c:extLst>
            <c:ext xmlns:c16="http://schemas.microsoft.com/office/drawing/2014/chart" uri="{C3380CC4-5D6E-409C-BE32-E72D297353CC}">
              <c16:uniqueId val="{00000007-8443-4EBF-A4B2-96C1F61D344F}"/>
            </c:ext>
          </c:extLst>
        </c:ser>
        <c:ser>
          <c:idx val="8"/>
          <c:order val="8"/>
          <c:spPr>
            <a:ln w="28575" cap="rnd">
              <a:solidFill>
                <a:schemeClr val="accent3">
                  <a:tint val="88000"/>
                </a:schemeClr>
              </a:solidFill>
              <a:round/>
            </a:ln>
            <a:effectLst/>
          </c:spPr>
          <c:marker>
            <c:symbol val="none"/>
          </c:marker>
          <c:val>
            <c:numRef>
              <c:f>'Work_Sheet_Portfolio VS SP500'!$AG$66:$AG$125</c:f>
              <c:numCache>
                <c:formatCode>0.0%</c:formatCode>
                <c:ptCount val="60"/>
                <c:pt idx="0">
                  <c:v>0</c:v>
                </c:pt>
                <c:pt idx="1">
                  <c:v>0.10772303843744137</c:v>
                </c:pt>
                <c:pt idx="2">
                  <c:v>0.10211938316851328</c:v>
                </c:pt>
                <c:pt idx="3">
                  <c:v>0.11152350739750899</c:v>
                </c:pt>
                <c:pt idx="4">
                  <c:v>0.15996710611847989</c:v>
                </c:pt>
                <c:pt idx="5">
                  <c:v>0.2070495489444838</c:v>
                </c:pt>
                <c:pt idx="6">
                  <c:v>0.2448692050670474</c:v>
                </c:pt>
                <c:pt idx="7">
                  <c:v>0.23553585749207026</c:v>
                </c:pt>
                <c:pt idx="8">
                  <c:v>0.15812863937385102</c:v>
                </c:pt>
                <c:pt idx="9">
                  <c:v>0.20393839712241113</c:v>
                </c:pt>
                <c:pt idx="10">
                  <c:v>0.21910510041815409</c:v>
                </c:pt>
                <c:pt idx="11">
                  <c:v>0.24319872498447176</c:v>
                </c:pt>
                <c:pt idx="12">
                  <c:v>0.27332908026061775</c:v>
                </c:pt>
                <c:pt idx="13">
                  <c:v>0.24813064938766866</c:v>
                </c:pt>
                <c:pt idx="14">
                  <c:v>0.25168372373239389</c:v>
                </c:pt>
                <c:pt idx="15">
                  <c:v>0.26053091337595685</c:v>
                </c:pt>
                <c:pt idx="16">
                  <c:v>0.32409708787514996</c:v>
                </c:pt>
                <c:pt idx="17">
                  <c:v>0.33874246069495123</c:v>
                </c:pt>
                <c:pt idx="18">
                  <c:v>0.38692075485459337</c:v>
                </c:pt>
                <c:pt idx="19">
                  <c:v>0.41200428155600316</c:v>
                </c:pt>
                <c:pt idx="20">
                  <c:v>0.44132146054962174</c:v>
                </c:pt>
                <c:pt idx="21">
                  <c:v>0.41970264526665479</c:v>
                </c:pt>
                <c:pt idx="22">
                  <c:v>0.48992409095965267</c:v>
                </c:pt>
                <c:pt idx="23">
                  <c:v>0.44329241773805367</c:v>
                </c:pt>
                <c:pt idx="24">
                  <c:v>0.48622967908937204</c:v>
                </c:pt>
                <c:pt idx="25">
                  <c:v>0.55250921040550605</c:v>
                </c:pt>
                <c:pt idx="26">
                  <c:v>0.5960562730502893</c:v>
                </c:pt>
                <c:pt idx="27">
                  <c:v>0.63366381499327895</c:v>
                </c:pt>
                <c:pt idx="28">
                  <c:v>0.57553330910096068</c:v>
                </c:pt>
                <c:pt idx="29">
                  <c:v>0.64346562633616555</c:v>
                </c:pt>
                <c:pt idx="30">
                  <c:v>0.65485840191709788</c:v>
                </c:pt>
                <c:pt idx="31">
                  <c:v>0.66511982994614172</c:v>
                </c:pt>
                <c:pt idx="32">
                  <c:v>0.70013776632548219</c:v>
                </c:pt>
                <c:pt idx="33">
                  <c:v>0.73253955589591646</c:v>
                </c:pt>
                <c:pt idx="34">
                  <c:v>0.70641315246014147</c:v>
                </c:pt>
                <c:pt idx="35">
                  <c:v>0.7706686440973296</c:v>
                </c:pt>
                <c:pt idx="36">
                  <c:v>0.74319877893009223</c:v>
                </c:pt>
                <c:pt idx="37">
                  <c:v>0.78364353683455512</c:v>
                </c:pt>
                <c:pt idx="38">
                  <c:v>0.82740271365891238</c:v>
                </c:pt>
                <c:pt idx="39">
                  <c:v>0.8197484774657815</c:v>
                </c:pt>
                <c:pt idx="40">
                  <c:v>0.76326201830202278</c:v>
                </c:pt>
                <c:pt idx="41">
                  <c:v>0.86005189784468905</c:v>
                </c:pt>
                <c:pt idx="42">
                  <c:v>0.82769423579177548</c:v>
                </c:pt>
                <c:pt idx="43">
                  <c:v>0.84326768906564353</c:v>
                </c:pt>
                <c:pt idx="44">
                  <c:v>0.86260611508132901</c:v>
                </c:pt>
                <c:pt idx="45">
                  <c:v>0.82346964636380082</c:v>
                </c:pt>
                <c:pt idx="46">
                  <c:v>0.85946863779648108</c:v>
                </c:pt>
                <c:pt idx="47">
                  <c:v>0.74310156892205759</c:v>
                </c:pt>
                <c:pt idx="48">
                  <c:v>0.69700902823114574</c:v>
                </c:pt>
                <c:pt idx="49">
                  <c:v>0.83783212835000953</c:v>
                </c:pt>
                <c:pt idx="50">
                  <c:v>0.83875999302159454</c:v>
                </c:pt>
                <c:pt idx="51">
                  <c:v>0.80652619011321347</c:v>
                </c:pt>
                <c:pt idx="52">
                  <c:v>0.7148715020715658</c:v>
                </c:pt>
                <c:pt idx="53">
                  <c:v>0.70779189462737224</c:v>
                </c:pt>
                <c:pt idx="54">
                  <c:v>0.82049098498553119</c:v>
                </c:pt>
                <c:pt idx="55">
                  <c:v>0.82540521522522348</c:v>
                </c:pt>
                <c:pt idx="56">
                  <c:v>0.85337882459613879</c:v>
                </c:pt>
                <c:pt idx="57">
                  <c:v>0.85506710673345998</c:v>
                </c:pt>
                <c:pt idx="58">
                  <c:v>0.92112567678826762</c:v>
                </c:pt>
                <c:pt idx="59">
                  <c:v>0.9187833579487199</c:v>
                </c:pt>
              </c:numCache>
            </c:numRef>
          </c:val>
          <c:smooth val="0"/>
          <c:extLst>
            <c:ext xmlns:c16="http://schemas.microsoft.com/office/drawing/2014/chart" uri="{C3380CC4-5D6E-409C-BE32-E72D297353CC}">
              <c16:uniqueId val="{00000008-8443-4EBF-A4B2-96C1F61D344F}"/>
            </c:ext>
          </c:extLst>
        </c:ser>
        <c:ser>
          <c:idx val="9"/>
          <c:order val="9"/>
          <c:spPr>
            <a:ln w="28575" cap="rnd">
              <a:solidFill>
                <a:schemeClr val="accent3">
                  <a:tint val="94000"/>
                </a:schemeClr>
              </a:solidFill>
              <a:round/>
            </a:ln>
            <a:effectLst/>
          </c:spPr>
          <c:marker>
            <c:symbol val="none"/>
          </c:marker>
          <c:val>
            <c:numRef>
              <c:f>'Work_Sheet_Portfolio VS SP500'!$AH$66:$AH$125</c:f>
              <c:numCache>
                <c:formatCode>0.0%</c:formatCode>
                <c:ptCount val="60"/>
                <c:pt idx="0">
                  <c:v>0</c:v>
                </c:pt>
                <c:pt idx="1">
                  <c:v>-7.4974523724959889E-3</c:v>
                </c:pt>
                <c:pt idx="2">
                  <c:v>-6.9678457254892578E-2</c:v>
                </c:pt>
                <c:pt idx="3">
                  <c:v>-3.2879605164971341E-2</c:v>
                </c:pt>
                <c:pt idx="4">
                  <c:v>-2.0696234226073317E-2</c:v>
                </c:pt>
                <c:pt idx="5">
                  <c:v>-1.3418920443820199E-3</c:v>
                </c:pt>
                <c:pt idx="6">
                  <c:v>2.2861739271667139E-2</c:v>
                </c:pt>
                <c:pt idx="7">
                  <c:v>2.6199092300990814E-3</c:v>
                </c:pt>
                <c:pt idx="8">
                  <c:v>5.4740840544605538E-3</c:v>
                </c:pt>
                <c:pt idx="9">
                  <c:v>1.2581007101116242E-2</c:v>
                </c:pt>
                <c:pt idx="10">
                  <c:v>6.3643539807730604E-2</c:v>
                </c:pt>
                <c:pt idx="11">
                  <c:v>7.5408127412749285E-2</c:v>
                </c:pt>
                <c:pt idx="12">
                  <c:v>0.11410961827101765</c:v>
                </c:pt>
                <c:pt idx="13">
                  <c:v>0.13425914610840906</c:v>
                </c:pt>
                <c:pt idx="14">
                  <c:v>0.15780955515884387</c:v>
                </c:pt>
                <c:pt idx="15">
                  <c:v>0.14044322045077104</c:v>
                </c:pt>
                <c:pt idx="16">
                  <c:v>0.1968519141570434</c:v>
                </c:pt>
                <c:pt idx="17">
                  <c:v>0.1593928196338662</c:v>
                </c:pt>
                <c:pt idx="18">
                  <c:v>0.19388420328810785</c:v>
                </c:pt>
                <c:pt idx="19">
                  <c:v>0.24712636804433558</c:v>
                </c:pt>
                <c:pt idx="20">
                  <c:v>0.28210760339623575</c:v>
                </c:pt>
                <c:pt idx="21">
                  <c:v>0.31231763814519892</c:v>
                </c:pt>
                <c:pt idx="22">
                  <c:v>0.26562156304292545</c:v>
                </c:pt>
                <c:pt idx="23">
                  <c:v>0.32019140617077935</c:v>
                </c:pt>
                <c:pt idx="24">
                  <c:v>0.32934319138207685</c:v>
                </c:pt>
                <c:pt idx="25">
                  <c:v>0.33758616822436388</c:v>
                </c:pt>
                <c:pt idx="26">
                  <c:v>0.36571597996426819</c:v>
                </c:pt>
                <c:pt idx="27">
                  <c:v>0.39174424818598003</c:v>
                </c:pt>
                <c:pt idx="28">
                  <c:v>0.37075698034335725</c:v>
                </c:pt>
                <c:pt idx="29">
                  <c:v>0.42237323960629514</c:v>
                </c:pt>
                <c:pt idx="30">
                  <c:v>0.40030677265906445</c:v>
                </c:pt>
                <c:pt idx="31">
                  <c:v>0.43279593516693177</c:v>
                </c:pt>
                <c:pt idx="32">
                  <c:v>0.46794756125442943</c:v>
                </c:pt>
                <c:pt idx="33">
                  <c:v>0.46179893442522074</c:v>
                </c:pt>
                <c:pt idx="34">
                  <c:v>0.41642351752693185</c:v>
                </c:pt>
                <c:pt idx="35">
                  <c:v>0.49417456088851403</c:v>
                </c:pt>
                <c:pt idx="36">
                  <c:v>0.46818174017995551</c:v>
                </c:pt>
                <c:pt idx="37">
                  <c:v>0.48069185225476518</c:v>
                </c:pt>
                <c:pt idx="38">
                  <c:v>0.49622635655206115</c:v>
                </c:pt>
                <c:pt idx="39">
                  <c:v>0.46478813914076267</c:v>
                </c:pt>
                <c:pt idx="40">
                  <c:v>0.49370602969998922</c:v>
                </c:pt>
                <c:pt idx="41">
                  <c:v>0.40022868412764362</c:v>
                </c:pt>
                <c:pt idx="42">
                  <c:v>0.36320267327983791</c:v>
                </c:pt>
                <c:pt idx="43">
                  <c:v>0.47632548131916058</c:v>
                </c:pt>
                <c:pt idx="44">
                  <c:v>0.47707083245147897</c:v>
                </c:pt>
                <c:pt idx="45">
                  <c:v>0.4511775074522113</c:v>
                </c:pt>
                <c:pt idx="46">
                  <c:v>0.37755154926432977</c:v>
                </c:pt>
                <c:pt idx="47">
                  <c:v>0.37186452012474058</c:v>
                </c:pt>
                <c:pt idx="48">
                  <c:v>0.46239538866854807</c:v>
                </c:pt>
                <c:pt idx="49">
                  <c:v>0.46634297627027332</c:v>
                </c:pt>
                <c:pt idx="50">
                  <c:v>0.48881409954736388</c:v>
                </c:pt>
                <c:pt idx="51">
                  <c:v>0.49017029193323802</c:v>
                </c:pt>
                <c:pt idx="52">
                  <c:v>0.54323495911749042</c:v>
                </c:pt>
                <c:pt idx="53">
                  <c:v>0.54135338085206808</c:v>
                </c:pt>
                <c:pt idx="54">
                  <c:v>0.5394506554149846</c:v>
                </c:pt>
                <c:pt idx="55">
                  <c:v>0.50954578128659045</c:v>
                </c:pt>
                <c:pt idx="56">
                  <c:v>0.56113378654148927</c:v>
                </c:pt>
                <c:pt idx="57">
                  <c:v>0.58954761173030146</c:v>
                </c:pt>
                <c:pt idx="58">
                  <c:v>0.61797565059186943</c:v>
                </c:pt>
                <c:pt idx="59">
                  <c:v>0.67816136782679703</c:v>
                </c:pt>
              </c:numCache>
            </c:numRef>
          </c:val>
          <c:smooth val="0"/>
          <c:extLst>
            <c:ext xmlns:c16="http://schemas.microsoft.com/office/drawing/2014/chart" uri="{C3380CC4-5D6E-409C-BE32-E72D297353CC}">
              <c16:uniqueId val="{00000009-8443-4EBF-A4B2-96C1F61D344F}"/>
            </c:ext>
          </c:extLst>
        </c:ser>
        <c:ser>
          <c:idx val="10"/>
          <c:order val="10"/>
          <c:spPr>
            <a:ln w="28575" cap="rnd">
              <a:solidFill>
                <a:schemeClr val="accent3"/>
              </a:solidFill>
              <a:round/>
            </a:ln>
            <a:effectLst/>
          </c:spPr>
          <c:marker>
            <c:symbol val="none"/>
          </c:marker>
          <c:val>
            <c:numRef>
              <c:f>'Work_Sheet_Portfolio VS SP500'!$AI$66:$AI$125</c:f>
              <c:numCache>
                <c:formatCode>0.0%</c:formatCode>
                <c:ptCount val="60"/>
                <c:pt idx="0">
                  <c:v>0</c:v>
                </c:pt>
                <c:pt idx="1">
                  <c:v>1.2597574204787874E-2</c:v>
                </c:pt>
                <c:pt idx="2">
                  <c:v>3.2609914224763115E-2</c:v>
                </c:pt>
                <c:pt idx="3">
                  <c:v>5.7636406733152221E-2</c:v>
                </c:pt>
                <c:pt idx="4">
                  <c:v>3.6706406549440955E-2</c:v>
                </c:pt>
                <c:pt idx="5">
                  <c:v>3.9657615974456072E-2</c:v>
                </c:pt>
                <c:pt idx="6">
                  <c:v>4.7006156119623811E-2</c:v>
                </c:pt>
                <c:pt idx="7">
                  <c:v>9.9804683561829824E-2</c:v>
                </c:pt>
                <c:pt idx="8">
                  <c:v>0.11196923687685476</c:v>
                </c:pt>
                <c:pt idx="9">
                  <c:v>0.15198647885102495</c:v>
                </c:pt>
                <c:pt idx="10">
                  <c:v>0.17282103879309765</c:v>
                </c:pt>
                <c:pt idx="11">
                  <c:v>0.19717210115948691</c:v>
                </c:pt>
                <c:pt idx="12">
                  <c:v>0.17921535575238051</c:v>
                </c:pt>
                <c:pt idx="13">
                  <c:v>0.23754179991334207</c:v>
                </c:pt>
                <c:pt idx="14">
                  <c:v>0.19880919255315194</c:v>
                </c:pt>
                <c:pt idx="15">
                  <c:v>0.23447319451034898</c:v>
                </c:pt>
                <c:pt idx="16">
                  <c:v>0.28952545588398049</c:v>
                </c:pt>
                <c:pt idx="17">
                  <c:v>0.32569596323623967</c:v>
                </c:pt>
                <c:pt idx="18">
                  <c:v>0.35693306144066372</c:v>
                </c:pt>
                <c:pt idx="19">
                  <c:v>0.30864943992708904</c:v>
                </c:pt>
                <c:pt idx="20">
                  <c:v>0.36507451732105961</c:v>
                </c:pt>
                <c:pt idx="21">
                  <c:v>0.37453743968333553</c:v>
                </c:pt>
                <c:pt idx="22">
                  <c:v>0.3830606565302857</c:v>
                </c:pt>
                <c:pt idx="23">
                  <c:v>0.41214680949545268</c:v>
                </c:pt>
                <c:pt idx="24">
                  <c:v>0.43905997186977291</c:v>
                </c:pt>
                <c:pt idx="25">
                  <c:v>0.41735919091767359</c:v>
                </c:pt>
                <c:pt idx="26">
                  <c:v>0.47073027019446062</c:v>
                </c:pt>
                <c:pt idx="27">
                  <c:v>0.44791360014481824</c:v>
                </c:pt>
                <c:pt idx="28">
                  <c:v>0.48150731058808666</c:v>
                </c:pt>
                <c:pt idx="29">
                  <c:v>0.51785400152256311</c:v>
                </c:pt>
                <c:pt idx="30">
                  <c:v>0.51149633720067944</c:v>
                </c:pt>
                <c:pt idx="31">
                  <c:v>0.4645782728721643</c:v>
                </c:pt>
                <c:pt idx="32">
                  <c:v>0.54497265166596986</c:v>
                </c:pt>
                <c:pt idx="33">
                  <c:v>0.51809614192904896</c:v>
                </c:pt>
                <c:pt idx="34">
                  <c:v>0.53103156562771225</c:v>
                </c:pt>
                <c:pt idx="35">
                  <c:v>0.5470942031031073</c:v>
                </c:pt>
                <c:pt idx="36">
                  <c:v>0.51458716718576303</c:v>
                </c:pt>
                <c:pt idx="37">
                  <c:v>0.54448819162249751</c:v>
                </c:pt>
                <c:pt idx="38">
                  <c:v>0.44783285680423951</c:v>
                </c:pt>
                <c:pt idx="39">
                  <c:v>0.40954805685012252</c:v>
                </c:pt>
                <c:pt idx="40">
                  <c:v>0.52651674931433134</c:v>
                </c:pt>
                <c:pt idx="41">
                  <c:v>0.527287440467469</c:v>
                </c:pt>
                <c:pt idx="42">
                  <c:v>0.50051380903796683</c:v>
                </c:pt>
                <c:pt idx="43">
                  <c:v>0.42438475770052647</c:v>
                </c:pt>
                <c:pt idx="44">
                  <c:v>0.41850438420208597</c:v>
                </c:pt>
                <c:pt idx="45">
                  <c:v>0.51211306935369039</c:v>
                </c:pt>
                <c:pt idx="46">
                  <c:v>0.51619486477730836</c:v>
                </c:pt>
                <c:pt idx="47">
                  <c:v>0.53942994843090419</c:v>
                </c:pt>
                <c:pt idx="48">
                  <c:v>0.54083224786861328</c:v>
                </c:pt>
                <c:pt idx="49">
                  <c:v>0.59570097720949755</c:v>
                </c:pt>
                <c:pt idx="50">
                  <c:v>0.59375543012407683</c:v>
                </c:pt>
                <c:pt idx="51">
                  <c:v>0.59178801691756699</c:v>
                </c:pt>
                <c:pt idx="52">
                  <c:v>0.56086645400967761</c:v>
                </c:pt>
                <c:pt idx="53">
                  <c:v>0.6142083187148456</c:v>
                </c:pt>
                <c:pt idx="54">
                  <c:v>0.64358814085545824</c:v>
                </c:pt>
                <c:pt idx="55">
                  <c:v>0.67298265989713069</c:v>
                </c:pt>
                <c:pt idx="56">
                  <c:v>0.73521453666899217</c:v>
                </c:pt>
                <c:pt idx="57">
                  <c:v>0.73453919614224272</c:v>
                </c:pt>
                <c:pt idx="58">
                  <c:v>0.7503082540574425</c:v>
                </c:pt>
                <c:pt idx="59">
                  <c:v>0.77057026216493418</c:v>
                </c:pt>
              </c:numCache>
            </c:numRef>
          </c:val>
          <c:smooth val="0"/>
          <c:extLst>
            <c:ext xmlns:c16="http://schemas.microsoft.com/office/drawing/2014/chart" uri="{C3380CC4-5D6E-409C-BE32-E72D297353CC}">
              <c16:uniqueId val="{0000000A-8443-4EBF-A4B2-96C1F61D344F}"/>
            </c:ext>
          </c:extLst>
        </c:ser>
        <c:ser>
          <c:idx val="11"/>
          <c:order val="11"/>
          <c:spPr>
            <a:ln w="28575" cap="rnd">
              <a:solidFill>
                <a:schemeClr val="accent3">
                  <a:shade val="93000"/>
                </a:schemeClr>
              </a:solidFill>
              <a:round/>
            </a:ln>
            <a:effectLst/>
          </c:spPr>
          <c:marker>
            <c:symbol val="none"/>
          </c:marker>
          <c:val>
            <c:numRef>
              <c:f>'Work_Sheet_Portfolio VS SP500'!$AJ$66:$AJ$125</c:f>
              <c:numCache>
                <c:formatCode>0.0%</c:formatCode>
                <c:ptCount val="60"/>
                <c:pt idx="0">
                  <c:v>0</c:v>
                </c:pt>
                <c:pt idx="1">
                  <c:v>-1.9789409716293952E-2</c:v>
                </c:pt>
                <c:pt idx="2">
                  <c:v>-1.6999027874077623E-2</c:v>
                </c:pt>
                <c:pt idx="3">
                  <c:v>-1.0050949972839278E-2</c:v>
                </c:pt>
                <c:pt idx="4">
                  <c:v>3.9870296219215624E-2</c:v>
                </c:pt>
                <c:pt idx="5">
                  <c:v>5.1371936326895962E-2</c:v>
                </c:pt>
                <c:pt idx="6">
                  <c:v>8.9208419374767048E-2</c:v>
                </c:pt>
                <c:pt idx="7">
                  <c:v>0.10890758991148003</c:v>
                </c:pt>
                <c:pt idx="8">
                  <c:v>0.13193162937472552</c:v>
                </c:pt>
                <c:pt idx="9">
                  <c:v>0.11495344548015675</c:v>
                </c:pt>
                <c:pt idx="10">
                  <c:v>0.17010136189986602</c:v>
                </c:pt>
                <c:pt idx="11">
                  <c:v>0.13347950668231717</c:v>
                </c:pt>
                <c:pt idx="12">
                  <c:v>0.1671999816301839</c:v>
                </c:pt>
                <c:pt idx="13">
                  <c:v>0.21925214343470992</c:v>
                </c:pt>
                <c:pt idx="14">
                  <c:v>0.25345152152153594</c:v>
                </c:pt>
                <c:pt idx="15">
                  <c:v>0.28298633897445419</c:v>
                </c:pt>
                <c:pt idx="16">
                  <c:v>0.23733395673213512</c:v>
                </c:pt>
                <c:pt idx="17">
                  <c:v>0.29068412228501872</c:v>
                </c:pt>
                <c:pt idx="18">
                  <c:v>0.29963135812337754</c:v>
                </c:pt>
                <c:pt idx="19">
                  <c:v>0.30769009815226595</c:v>
                </c:pt>
                <c:pt idx="20">
                  <c:v>0.33519118716546364</c:v>
                </c:pt>
                <c:pt idx="21">
                  <c:v>0.36063770375943199</c:v>
                </c:pt>
                <c:pt idx="22">
                  <c:v>0.34011951734494472</c:v>
                </c:pt>
                <c:pt idx="23">
                  <c:v>0.3905821138828614</c:v>
                </c:pt>
                <c:pt idx="24">
                  <c:v>0.36900884928608096</c:v>
                </c:pt>
                <c:pt idx="25">
                  <c:v>0.40077185425584494</c:v>
                </c:pt>
                <c:pt idx="26">
                  <c:v>0.43513781471549368</c:v>
                </c:pt>
                <c:pt idx="27">
                  <c:v>0.42912661438104099</c:v>
                </c:pt>
                <c:pt idx="28">
                  <c:v>0.38476537262553395</c:v>
                </c:pt>
                <c:pt idx="29">
                  <c:v>0.46077862092333916</c:v>
                </c:pt>
                <c:pt idx="30">
                  <c:v>0.43536675956359483</c:v>
                </c:pt>
                <c:pt idx="31">
                  <c:v>0.44759726110109255</c:v>
                </c:pt>
                <c:pt idx="32">
                  <c:v>0.46278455739038121</c:v>
                </c:pt>
                <c:pt idx="33">
                  <c:v>0.43204900809348001</c:v>
                </c:pt>
                <c:pt idx="34">
                  <c:v>0.46032056176388875</c:v>
                </c:pt>
                <c:pt idx="35">
                  <c:v>0.36893250609283923</c:v>
                </c:pt>
                <c:pt idx="36">
                  <c:v>0.33273405480051677</c:v>
                </c:pt>
                <c:pt idx="37">
                  <c:v>0.44332848188298074</c:v>
                </c:pt>
                <c:pt idx="38">
                  <c:v>0.44405717384955001</c:v>
                </c:pt>
                <c:pt idx="39">
                  <c:v>0.41874258439418033</c:v>
                </c:pt>
                <c:pt idx="40">
                  <c:v>0.34676222247321614</c:v>
                </c:pt>
                <c:pt idx="41">
                  <c:v>0.34120230276829233</c:v>
                </c:pt>
                <c:pt idx="42">
                  <c:v>0.42970973741754448</c:v>
                </c:pt>
                <c:pt idx="43">
                  <c:v>0.43356909342839317</c:v>
                </c:pt>
                <c:pt idx="44">
                  <c:v>0.4555379699777215</c:v>
                </c:pt>
                <c:pt idx="45">
                  <c:v>0.45686385043038158</c:v>
                </c:pt>
                <c:pt idx="46">
                  <c:v>0.50874248186891524</c:v>
                </c:pt>
                <c:pt idx="47">
                  <c:v>0.50690295831144783</c:v>
                </c:pt>
                <c:pt idx="48">
                  <c:v>0.50504276023771966</c:v>
                </c:pt>
                <c:pt idx="49">
                  <c:v>0.47580628283297471</c:v>
                </c:pt>
                <c:pt idx="50">
                  <c:v>0.52624125686146095</c:v>
                </c:pt>
                <c:pt idx="51">
                  <c:v>0.5540200114065712</c:v>
                </c:pt>
                <c:pt idx="52">
                  <c:v>0.58181266193802073</c:v>
                </c:pt>
                <c:pt idx="53">
                  <c:v>0.64065318253250791</c:v>
                </c:pt>
                <c:pt idx="54">
                  <c:v>0.6400146450138956</c:v>
                </c:pt>
                <c:pt idx="55">
                  <c:v>0.65492436050289571</c:v>
                </c:pt>
                <c:pt idx="56">
                  <c:v>0.67408218069374692</c:v>
                </c:pt>
                <c:pt idx="57">
                  <c:v>0.68214083599101138</c:v>
                </c:pt>
                <c:pt idx="58">
                  <c:v>0.7146882863359495</c:v>
                </c:pt>
                <c:pt idx="59">
                  <c:v>0.71562524863435928</c:v>
                </c:pt>
              </c:numCache>
            </c:numRef>
          </c:val>
          <c:smooth val="0"/>
          <c:extLst>
            <c:ext xmlns:c16="http://schemas.microsoft.com/office/drawing/2014/chart" uri="{C3380CC4-5D6E-409C-BE32-E72D297353CC}">
              <c16:uniqueId val="{0000000B-8443-4EBF-A4B2-96C1F61D344F}"/>
            </c:ext>
          </c:extLst>
        </c:ser>
        <c:ser>
          <c:idx val="12"/>
          <c:order val="12"/>
          <c:spPr>
            <a:ln w="28575" cap="rnd">
              <a:solidFill>
                <a:schemeClr val="accent3">
                  <a:shade val="87000"/>
                </a:schemeClr>
              </a:solidFill>
              <a:round/>
            </a:ln>
            <a:effectLst/>
          </c:spPr>
          <c:marker>
            <c:symbol val="none"/>
          </c:marker>
          <c:val>
            <c:numRef>
              <c:f>'Work_Sheet_Portfolio VS SP500'!$AK$66:$AK$125</c:f>
              <c:numCache>
                <c:formatCode>0.0%</c:formatCode>
                <c:ptCount val="60"/>
                <c:pt idx="0">
                  <c:v>0</c:v>
                </c:pt>
                <c:pt idx="1">
                  <c:v>1.8085767779889916E-2</c:v>
                </c:pt>
                <c:pt idx="2">
                  <c:v>3.9224090853505041E-2</c:v>
                </c:pt>
                <c:pt idx="3">
                  <c:v>2.3636455289399977E-2</c:v>
                </c:pt>
                <c:pt idx="4">
                  <c:v>7.4267643442871636E-2</c:v>
                </c:pt>
                <c:pt idx="5">
                  <c:v>4.0645193812367732E-2</c:v>
                </c:pt>
                <c:pt idx="6">
                  <c:v>7.1603892210258521E-2</c:v>
                </c:pt>
                <c:pt idx="7">
                  <c:v>0.11939287444600477</c:v>
                </c:pt>
                <c:pt idx="8">
                  <c:v>0.15079125282656974</c:v>
                </c:pt>
                <c:pt idx="9">
                  <c:v>0.17790710772408511</c:v>
                </c:pt>
                <c:pt idx="10">
                  <c:v>0.13599374988525689</c:v>
                </c:pt>
                <c:pt idx="11">
                  <c:v>0.18497442668126252</c:v>
                </c:pt>
                <c:pt idx="12">
                  <c:v>0.19318886542338568</c:v>
                </c:pt>
                <c:pt idx="13">
                  <c:v>0.20058757799807761</c:v>
                </c:pt>
                <c:pt idx="14">
                  <c:v>0.22583627101587858</c:v>
                </c:pt>
                <c:pt idx="15">
                  <c:v>0.24919866533943263</c:v>
                </c:pt>
                <c:pt idx="16">
                  <c:v>0.23036096077388657</c:v>
                </c:pt>
                <c:pt idx="17">
                  <c:v>0.27669056642170509</c:v>
                </c:pt>
                <c:pt idx="18">
                  <c:v>0.25688419675632551</c:v>
                </c:pt>
                <c:pt idx="19">
                  <c:v>0.28604574601059651</c:v>
                </c:pt>
                <c:pt idx="20">
                  <c:v>0.31759706332356369</c:v>
                </c:pt>
                <c:pt idx="21">
                  <c:v>0.31207819271301218</c:v>
                </c:pt>
                <c:pt idx="22">
                  <c:v>0.27135022828819483</c:v>
                </c:pt>
                <c:pt idx="23">
                  <c:v>0.34113783454030105</c:v>
                </c:pt>
                <c:pt idx="24">
                  <c:v>0.31780725711570551</c:v>
                </c:pt>
                <c:pt idx="25">
                  <c:v>0.32903605531441787</c:v>
                </c:pt>
                <c:pt idx="26">
                  <c:v>0.34297948066730538</c:v>
                </c:pt>
                <c:pt idx="27">
                  <c:v>0.31476123634401582</c:v>
                </c:pt>
                <c:pt idx="28">
                  <c:v>0.34071729137215939</c:v>
                </c:pt>
                <c:pt idx="29">
                  <c:v>0.25681410622830186</c:v>
                </c:pt>
                <c:pt idx="30">
                  <c:v>0.22358038286698109</c:v>
                </c:pt>
                <c:pt idx="31">
                  <c:v>0.32511689793169929</c:v>
                </c:pt>
                <c:pt idx="32">
                  <c:v>0.32578590852104783</c:v>
                </c:pt>
                <c:pt idx="33">
                  <c:v>0.30254463623093747</c:v>
                </c:pt>
                <c:pt idx="34">
                  <c:v>0.23645961463123047</c:v>
                </c:pt>
                <c:pt idx="35">
                  <c:v>0.23135506383450111</c:v>
                </c:pt>
                <c:pt idx="36">
                  <c:v>0.31261355676834901</c:v>
                </c:pt>
                <c:pt idx="37">
                  <c:v>0.3161568235501685</c:v>
                </c:pt>
                <c:pt idx="38">
                  <c:v>0.33632640373202111</c:v>
                </c:pt>
                <c:pt idx="39">
                  <c:v>0.33754369183691951</c:v>
                </c:pt>
                <c:pt idx="40">
                  <c:v>0.38517335620208598</c:v>
                </c:pt>
                <c:pt idx="41">
                  <c:v>0.38348449342362589</c:v>
                </c:pt>
                <c:pt idx="42">
                  <c:v>0.38177664941449124</c:v>
                </c:pt>
                <c:pt idx="43">
                  <c:v>0.35493469989896387</c:v>
                </c:pt>
                <c:pt idx="44">
                  <c:v>0.40123894537793031</c:v>
                </c:pt>
                <c:pt idx="45">
                  <c:v>0.42674256254704468</c:v>
                </c:pt>
                <c:pt idx="46">
                  <c:v>0.45225893759251407</c:v>
                </c:pt>
                <c:pt idx="47">
                  <c:v>0.50628029801154495</c:v>
                </c:pt>
                <c:pt idx="48">
                  <c:v>0.50569405803464607</c:v>
                </c:pt>
                <c:pt idx="49">
                  <c:v>0.51938263702814913</c:v>
                </c:pt>
                <c:pt idx="50">
                  <c:v>0.53697139217369627</c:v>
                </c:pt>
                <c:pt idx="51">
                  <c:v>0.5443700269564592</c:v>
                </c:pt>
                <c:pt idx="52">
                  <c:v>0.57425177388935689</c:v>
                </c:pt>
                <c:pt idx="53">
                  <c:v>0.57511199704017268</c:v>
                </c:pt>
                <c:pt idx="54">
                  <c:v>0.60551635015205207</c:v>
                </c:pt>
                <c:pt idx="55">
                  <c:v>0.64113976378014015</c:v>
                </c:pt>
                <c:pt idx="56">
                  <c:v>0.64724487436759048</c:v>
                </c:pt>
                <c:pt idx="57">
                  <c:v>0.70381547629975538</c:v>
                </c:pt>
                <c:pt idx="58">
                  <c:v>0.79953362182729504</c:v>
                </c:pt>
                <c:pt idx="59">
                  <c:v>0.72944651664856186</c:v>
                </c:pt>
              </c:numCache>
            </c:numRef>
          </c:val>
          <c:smooth val="0"/>
          <c:extLst>
            <c:ext xmlns:c16="http://schemas.microsoft.com/office/drawing/2014/chart" uri="{C3380CC4-5D6E-409C-BE32-E72D297353CC}">
              <c16:uniqueId val="{0000000C-8443-4EBF-A4B2-96C1F61D344F}"/>
            </c:ext>
          </c:extLst>
        </c:ser>
        <c:ser>
          <c:idx val="13"/>
          <c:order val="13"/>
          <c:spPr>
            <a:ln w="28575" cap="rnd">
              <a:solidFill>
                <a:schemeClr val="accent3">
                  <a:shade val="80000"/>
                </a:schemeClr>
              </a:solidFill>
              <a:round/>
            </a:ln>
            <a:effectLst/>
          </c:spPr>
          <c:marker>
            <c:symbol val="none"/>
          </c:marker>
          <c:val>
            <c:numRef>
              <c:f>'Work_Sheet_Portfolio VS SP500'!$AL$66:$AL$125</c:f>
              <c:numCache>
                <c:formatCode>0.0%</c:formatCode>
                <c:ptCount val="60"/>
                <c:pt idx="0">
                  <c:v>0</c:v>
                </c:pt>
                <c:pt idx="1">
                  <c:v>4.946207991308528E-2</c:v>
                </c:pt>
                <c:pt idx="2">
                  <c:v>1.6615995293132742E-2</c:v>
                </c:pt>
                <c:pt idx="3">
                  <c:v>4.6859836490775721E-2</c:v>
                </c:pt>
                <c:pt idx="4">
                  <c:v>9.3545338935328154E-2</c:v>
                </c:pt>
                <c:pt idx="5">
                  <c:v>0.12421870760867038</c:v>
                </c:pt>
                <c:pt idx="6">
                  <c:v>0.15070843915095825</c:v>
                </c:pt>
                <c:pt idx="7">
                  <c:v>0.1097628889780909</c:v>
                </c:pt>
                <c:pt idx="8">
                  <c:v>0.15761256895276307</c:v>
                </c:pt>
                <c:pt idx="9">
                  <c:v>0.16563733077096229</c:v>
                </c:pt>
                <c:pt idx="10">
                  <c:v>0.17286520208842157</c:v>
                </c:pt>
                <c:pt idx="11">
                  <c:v>0.19753088577654571</c:v>
                </c:pt>
                <c:pt idx="12">
                  <c:v>0.22035382667791201</c:v>
                </c:pt>
                <c:pt idx="13">
                  <c:v>0.20195109740014283</c:v>
                </c:pt>
                <c:pt idx="14">
                  <c:v>0.24721092124524058</c:v>
                </c:pt>
                <c:pt idx="15">
                  <c:v>0.22786189399730034</c:v>
                </c:pt>
                <c:pt idx="16">
                  <c:v>0.25635008343563614</c:v>
                </c:pt>
                <c:pt idx="17">
                  <c:v>0.28717285957840949</c:v>
                </c:pt>
                <c:pt idx="18">
                  <c:v>0.28178142340784912</c:v>
                </c:pt>
                <c:pt idx="19">
                  <c:v>0.24199389511656441</c:v>
                </c:pt>
                <c:pt idx="20">
                  <c:v>0.31017005853033813</c:v>
                </c:pt>
                <c:pt idx="21">
                  <c:v>0.28737819985430113</c:v>
                </c:pt>
                <c:pt idx="22">
                  <c:v>0.29834771753871941</c:v>
                </c:pt>
                <c:pt idx="23">
                  <c:v>0.31196917980770972</c:v>
                </c:pt>
                <c:pt idx="24">
                  <c:v>0.28440251375407472</c:v>
                </c:pt>
                <c:pt idx="25">
                  <c:v>0.30975922598723304</c:v>
                </c:pt>
                <c:pt idx="26">
                  <c:v>0.22779342190678281</c:v>
                </c:pt>
                <c:pt idx="27">
                  <c:v>0.19532708760460613</c:v>
                </c:pt>
                <c:pt idx="28">
                  <c:v>0.29451905613997065</c:v>
                </c:pt>
                <c:pt idx="29">
                  <c:v>0.29517261882415563</c:v>
                </c:pt>
                <c:pt idx="30">
                  <c:v>0.27246800316689118</c:v>
                </c:pt>
                <c:pt idx="31">
                  <c:v>0.20790892923177659</c:v>
                </c:pt>
                <c:pt idx="32">
                  <c:v>0.20292224595144515</c:v>
                </c:pt>
                <c:pt idx="33">
                  <c:v>0.28230442554651902</c:v>
                </c:pt>
                <c:pt idx="34">
                  <c:v>0.28576587591154895</c:v>
                </c:pt>
                <c:pt idx="35">
                  <c:v>0.30546972690047292</c:v>
                </c:pt>
                <c:pt idx="36">
                  <c:v>0.30665890700304577</c:v>
                </c:pt>
                <c:pt idx="37">
                  <c:v>0.353188770333969</c:v>
                </c:pt>
                <c:pt idx="38">
                  <c:v>0.35153890453470671</c:v>
                </c:pt>
                <c:pt idx="39">
                  <c:v>0.34987049579417212</c:v>
                </c:pt>
                <c:pt idx="40">
                  <c:v>0.32364834497409534</c:v>
                </c:pt>
                <c:pt idx="41">
                  <c:v>0.36888339423372285</c:v>
                </c:pt>
                <c:pt idx="42">
                  <c:v>0.39379811570278583</c:v>
                </c:pt>
                <c:pt idx="43">
                  <c:v>0.41872530046024492</c:v>
                </c:pt>
                <c:pt idx="44">
                  <c:v>0.47149927127760716</c:v>
                </c:pt>
                <c:pt idx="45">
                  <c:v>0.47092656797667481</c:v>
                </c:pt>
                <c:pt idx="46">
                  <c:v>0.48429906846038717</c:v>
                </c:pt>
                <c:pt idx="47">
                  <c:v>0.50148168740157617</c:v>
                </c:pt>
                <c:pt idx="48">
                  <c:v>0.50870948272337446</c:v>
                </c:pt>
                <c:pt idx="49">
                  <c:v>0.53790123999080153</c:v>
                </c:pt>
                <c:pt idx="50">
                  <c:v>0.5387416000096058</c:v>
                </c:pt>
                <c:pt idx="51">
                  <c:v>0.56844389612730672</c:v>
                </c:pt>
                <c:pt idx="52">
                  <c:v>0.60324474113825999</c:v>
                </c:pt>
                <c:pt idx="53">
                  <c:v>0.60920888060975276</c:v>
                </c:pt>
                <c:pt idx="54">
                  <c:v>0.66447322923650354</c:v>
                </c:pt>
                <c:pt idx="55">
                  <c:v>0.75798117830664336</c:v>
                </c:pt>
                <c:pt idx="56">
                  <c:v>0.68951243159820552</c:v>
                </c:pt>
                <c:pt idx="57">
                  <c:v>0.64409073699528052</c:v>
                </c:pt>
                <c:pt idx="58">
                  <c:v>0.64856064978114014</c:v>
                </c:pt>
                <c:pt idx="59">
                  <c:v>0.68418331186962544</c:v>
                </c:pt>
              </c:numCache>
            </c:numRef>
          </c:val>
          <c:smooth val="0"/>
          <c:extLst>
            <c:ext xmlns:c16="http://schemas.microsoft.com/office/drawing/2014/chart" uri="{C3380CC4-5D6E-409C-BE32-E72D297353CC}">
              <c16:uniqueId val="{0000000D-8443-4EBF-A4B2-96C1F61D344F}"/>
            </c:ext>
          </c:extLst>
        </c:ser>
        <c:ser>
          <c:idx val="14"/>
          <c:order val="14"/>
          <c:spPr>
            <a:ln w="28575" cap="rnd">
              <a:solidFill>
                <a:schemeClr val="accent3">
                  <a:shade val="74000"/>
                </a:schemeClr>
              </a:solidFill>
              <a:round/>
            </a:ln>
            <a:effectLst/>
          </c:spPr>
          <c:marker>
            <c:symbol val="none"/>
          </c:marker>
          <c:val>
            <c:numRef>
              <c:f>'Work_Sheet_Portfolio VS SP500'!$AM$66:$AM$125</c:f>
              <c:numCache>
                <c:formatCode>0.0%</c:formatCode>
                <c:ptCount val="60"/>
                <c:pt idx="0">
                  <c:v>0</c:v>
                </c:pt>
                <c:pt idx="1">
                  <c:v>-3.5582905955811622E-2</c:v>
                </c:pt>
                <c:pt idx="2">
                  <c:v>5.9998949924265762E-3</c:v>
                </c:pt>
                <c:pt idx="3">
                  <c:v>1.297365267523304E-2</c:v>
                </c:pt>
                <c:pt idx="4">
                  <c:v>1.9254888713435982E-2</c:v>
                </c:pt>
                <c:pt idx="5">
                  <c:v>4.069010448913981E-2</c:v>
                </c:pt>
                <c:pt idx="6">
                  <c:v>6.0523921748884622E-2</c:v>
                </c:pt>
                <c:pt idx="7">
                  <c:v>4.4531400401472354E-2</c:v>
                </c:pt>
                <c:pt idx="8">
                  <c:v>8.3863539025998621E-2</c:v>
                </c:pt>
                <c:pt idx="9">
                  <c:v>6.7048656480932042E-2</c:v>
                </c:pt>
                <c:pt idx="10">
                  <c:v>9.1805743914266269E-2</c:v>
                </c:pt>
                <c:pt idx="11">
                  <c:v>0.11859165691714275</c:v>
                </c:pt>
                <c:pt idx="12">
                  <c:v>0.1139063378674811</c:v>
                </c:pt>
                <c:pt idx="13">
                  <c:v>7.932978751156157E-2</c:v>
                </c:pt>
                <c:pt idx="14">
                  <c:v>0.13857690962711414</c:v>
                </c:pt>
                <c:pt idx="15">
                  <c:v>0.11877010374946381</c:v>
                </c:pt>
                <c:pt idx="16">
                  <c:v>0.12830294222635208</c:v>
                </c:pt>
                <c:pt idx="17">
                  <c:v>0.14014039974864226</c:v>
                </c:pt>
                <c:pt idx="18">
                  <c:v>0.11618414365828554</c:v>
                </c:pt>
                <c:pt idx="19">
                  <c:v>0.138219883877474</c:v>
                </c:pt>
                <c:pt idx="20">
                  <c:v>6.6989152189325357E-2</c:v>
                </c:pt>
                <c:pt idx="21">
                  <c:v>3.8774938060391242E-2</c:v>
                </c:pt>
                <c:pt idx="22">
                  <c:v>0.12497572112630198</c:v>
                </c:pt>
                <c:pt idx="23">
                  <c:v>0.1255436866177754</c:v>
                </c:pt>
                <c:pt idx="24">
                  <c:v>0.10581269752898688</c:v>
                </c:pt>
                <c:pt idx="25">
                  <c:v>4.9708934196244628E-2</c:v>
                </c:pt>
                <c:pt idx="26">
                  <c:v>4.5375357496302449E-2</c:v>
                </c:pt>
                <c:pt idx="27">
                  <c:v>0.11436084234565785</c:v>
                </c:pt>
                <c:pt idx="28">
                  <c:v>0.11736894609049869</c:v>
                </c:pt>
                <c:pt idx="29">
                  <c:v>0.13449218106343613</c:v>
                </c:pt>
                <c:pt idx="30">
                  <c:v>0.13552561408792171</c:v>
                </c:pt>
                <c:pt idx="31">
                  <c:v>0.17596145495587867</c:v>
                </c:pt>
                <c:pt idx="32">
                  <c:v>0.17452767230240332</c:v>
                </c:pt>
                <c:pt idx="33">
                  <c:v>0.1730777752791699</c:v>
                </c:pt>
                <c:pt idx="34">
                  <c:v>0.15028994308127222</c:v>
                </c:pt>
                <c:pt idx="35">
                  <c:v>0.18960055185112171</c:v>
                </c:pt>
                <c:pt idx="36">
                  <c:v>0.21125218889607653</c:v>
                </c:pt>
                <c:pt idx="37">
                  <c:v>0.23291465691086871</c:v>
                </c:pt>
                <c:pt idx="38">
                  <c:v>0.27877681366736307</c:v>
                </c:pt>
                <c:pt idx="39">
                  <c:v>0.27827911739483474</c:v>
                </c:pt>
                <c:pt idx="40">
                  <c:v>0.28990021969037294</c:v>
                </c:pt>
                <c:pt idx="41">
                  <c:v>0.30483242871620314</c:v>
                </c:pt>
                <c:pt idx="42">
                  <c:v>0.31111359871190708</c:v>
                </c:pt>
                <c:pt idx="43">
                  <c:v>0.33648210760106234</c:v>
                </c:pt>
                <c:pt idx="44">
                  <c:v>0.33721240555509874</c:v>
                </c:pt>
                <c:pt idx="45">
                  <c:v>0.36302458795259335</c:v>
                </c:pt>
                <c:pt idx="46">
                  <c:v>0.39326756160857074</c:v>
                </c:pt>
                <c:pt idx="47">
                  <c:v>0.39845057693076069</c:v>
                </c:pt>
                <c:pt idx="48">
                  <c:v>0.44647694637976482</c:v>
                </c:pt>
                <c:pt idx="49">
                  <c:v>0.52773814677483111</c:v>
                </c:pt>
                <c:pt idx="50">
                  <c:v>0.46823676103809564</c:v>
                </c:pt>
                <c:pt idx="51">
                  <c:v>0.42876395189068117</c:v>
                </c:pt>
                <c:pt idx="52">
                  <c:v>0.43264843959736532</c:v>
                </c:pt>
                <c:pt idx="53">
                  <c:v>0.46360559683762098</c:v>
                </c:pt>
                <c:pt idx="54">
                  <c:v>0.47069301366122113</c:v>
                </c:pt>
                <c:pt idx="55">
                  <c:v>0.52366966466590914</c:v>
                </c:pt>
                <c:pt idx="56">
                  <c:v>0.56978080164366574</c:v>
                </c:pt>
                <c:pt idx="57">
                  <c:v>0.57652189160246514</c:v>
                </c:pt>
                <c:pt idx="58">
                  <c:v>0.46710598137007148</c:v>
                </c:pt>
                <c:pt idx="59">
                  <c:v>0.49330755034172041</c:v>
                </c:pt>
              </c:numCache>
            </c:numRef>
          </c:val>
          <c:smooth val="0"/>
          <c:extLst>
            <c:ext xmlns:c16="http://schemas.microsoft.com/office/drawing/2014/chart" uri="{C3380CC4-5D6E-409C-BE32-E72D297353CC}">
              <c16:uniqueId val="{0000000E-8443-4EBF-A4B2-96C1F61D344F}"/>
            </c:ext>
          </c:extLst>
        </c:ser>
        <c:ser>
          <c:idx val="15"/>
          <c:order val="15"/>
          <c:spPr>
            <a:ln w="28575" cap="rnd">
              <a:solidFill>
                <a:schemeClr val="accent3">
                  <a:shade val="68000"/>
                </a:schemeClr>
              </a:solidFill>
              <a:round/>
            </a:ln>
            <a:effectLst/>
          </c:spPr>
          <c:marker>
            <c:symbol val="none"/>
          </c:marker>
          <c:val>
            <c:numRef>
              <c:f>'Work_Sheet_Portfolio VS SP500'!$AN$66:$AN$125</c:f>
              <c:numCache>
                <c:formatCode>0.0%</c:formatCode>
                <c:ptCount val="60"/>
                <c:pt idx="0">
                  <c:v>0</c:v>
                </c:pt>
                <c:pt idx="1">
                  <c:v>6.2007891534141962E-3</c:v>
                </c:pt>
                <c:pt idx="2">
                  <c:v>2.7361473559266273E-2</c:v>
                </c:pt>
                <c:pt idx="3">
                  <c:v>4.6941269348983315E-2</c:v>
                </c:pt>
                <c:pt idx="4">
                  <c:v>3.1153572102192634E-2</c:v>
                </c:pt>
                <c:pt idx="5">
                  <c:v>6.9981964647893372E-2</c:v>
                </c:pt>
                <c:pt idx="6">
                  <c:v>5.3382438588494917E-2</c:v>
                </c:pt>
                <c:pt idx="7">
                  <c:v>7.7822449804928334E-2</c:v>
                </c:pt>
                <c:pt idx="8">
                  <c:v>0.10426530242220587</c:v>
                </c:pt>
                <c:pt idx="9">
                  <c:v>9.9639990562131478E-2</c:v>
                </c:pt>
                <c:pt idx="10">
                  <c:v>6.550627912294063E-2</c:v>
                </c:pt>
                <c:pt idx="11">
                  <c:v>0.1239945941537242</c:v>
                </c:pt>
                <c:pt idx="12">
                  <c:v>0.10444146379802231</c:v>
                </c:pt>
                <c:pt idx="13">
                  <c:v>0.11385221051558236</c:v>
                </c:pt>
                <c:pt idx="14">
                  <c:v>0.12553805988691377</c:v>
                </c:pt>
                <c:pt idx="15">
                  <c:v>0.10188862337186826</c:v>
                </c:pt>
                <c:pt idx="16">
                  <c:v>0.12364214100877097</c:v>
                </c:pt>
                <c:pt idx="17">
                  <c:v>5.3323696397669373E-2</c:v>
                </c:pt>
                <c:pt idx="18">
                  <c:v>2.5470835610598343E-2</c:v>
                </c:pt>
                <c:pt idx="19">
                  <c:v>0.11056760277552614</c:v>
                </c:pt>
                <c:pt idx="20">
                  <c:v>0.1111282940531062</c:v>
                </c:pt>
                <c:pt idx="21">
                  <c:v>9.1650009463295226E-2</c:v>
                </c:pt>
                <c:pt idx="22">
                  <c:v>3.6264794670616364E-2</c:v>
                </c:pt>
                <c:pt idx="23">
                  <c:v>3.1986720222680495E-2</c:v>
                </c:pt>
                <c:pt idx="24">
                  <c:v>0.10008867397751589</c:v>
                </c:pt>
                <c:pt idx="25">
                  <c:v>0.10305825145556434</c:v>
                </c:pt>
                <c:pt idx="26">
                  <c:v>0.11996218072136063</c:v>
                </c:pt>
                <c:pt idx="27">
                  <c:v>0.1209823780599156</c:v>
                </c:pt>
                <c:pt idx="28">
                  <c:v>0.16090033719060681</c:v>
                </c:pt>
                <c:pt idx="29">
                  <c:v>0.15948491769801806</c:v>
                </c:pt>
                <c:pt idx="30">
                  <c:v>0.15805359022034451</c:v>
                </c:pt>
                <c:pt idx="31">
                  <c:v>0.13555761301726948</c:v>
                </c:pt>
                <c:pt idx="32">
                  <c:v>0.17436475145175034</c:v>
                </c:pt>
                <c:pt idx="33">
                  <c:v>0.19573908531302447</c:v>
                </c:pt>
                <c:pt idx="34">
                  <c:v>0.21712411142656876</c:v>
                </c:pt>
                <c:pt idx="35">
                  <c:v>0.26239888894459579</c:v>
                </c:pt>
                <c:pt idx="36">
                  <c:v>0.26190756691345124</c:v>
                </c:pt>
                <c:pt idx="37">
                  <c:v>0.27337983202602079</c:v>
                </c:pt>
                <c:pt idx="38">
                  <c:v>0.28812079689356168</c:v>
                </c:pt>
                <c:pt idx="39">
                  <c:v>0.29432152085031571</c:v>
                </c:pt>
                <c:pt idx="40">
                  <c:v>0.31936512274673007</c:v>
                </c:pt>
                <c:pt idx="41">
                  <c:v>0.32008606741504175</c:v>
                </c:pt>
                <c:pt idx="42">
                  <c:v>0.34556766047457038</c:v>
                </c:pt>
                <c:pt idx="43">
                  <c:v>0.37542329746582537</c:v>
                </c:pt>
                <c:pt idx="44">
                  <c:v>0.38053993135704434</c:v>
                </c:pt>
                <c:pt idx="45">
                  <c:v>0.42795120342929216</c:v>
                </c:pt>
                <c:pt idx="46">
                  <c:v>0.50817165159243816</c:v>
                </c:pt>
                <c:pt idx="47">
                  <c:v>0.44943232941994726</c:v>
                </c:pt>
                <c:pt idx="48">
                  <c:v>0.41046506798805521</c:v>
                </c:pt>
                <c:pt idx="49">
                  <c:v>0.4142998051467417</c:v>
                </c:pt>
                <c:pt idx="50">
                  <c:v>0.44486047882122354</c:v>
                </c:pt>
                <c:pt idx="51">
                  <c:v>0.45185712360550051</c:v>
                </c:pt>
                <c:pt idx="52">
                  <c:v>0.5041552765384798</c:v>
                </c:pt>
                <c:pt idx="53">
                  <c:v>0.54967584546539949</c:v>
                </c:pt>
                <c:pt idx="54">
                  <c:v>0.55633059896367298</c:v>
                </c:pt>
                <c:pt idx="55">
                  <c:v>0.44831603220428146</c:v>
                </c:pt>
                <c:pt idx="56">
                  <c:v>0.47418202477225341</c:v>
                </c:pt>
                <c:pt idx="57">
                  <c:v>0.33888617634562157</c:v>
                </c:pt>
                <c:pt idx="58">
                  <c:v>0.4442356340300227</c:v>
                </c:pt>
                <c:pt idx="59">
                  <c:v>0.48717115538065753</c:v>
                </c:pt>
              </c:numCache>
            </c:numRef>
          </c:val>
          <c:smooth val="0"/>
          <c:extLst>
            <c:ext xmlns:c16="http://schemas.microsoft.com/office/drawing/2014/chart" uri="{C3380CC4-5D6E-409C-BE32-E72D297353CC}">
              <c16:uniqueId val="{0000000F-8443-4EBF-A4B2-96C1F61D344F}"/>
            </c:ext>
          </c:extLst>
        </c:ser>
        <c:ser>
          <c:idx val="16"/>
          <c:order val="16"/>
          <c:spPr>
            <a:ln w="28575" cap="rnd">
              <a:solidFill>
                <a:schemeClr val="accent3">
                  <a:shade val="61000"/>
                </a:schemeClr>
              </a:solidFill>
              <a:round/>
            </a:ln>
            <a:effectLst/>
          </c:spPr>
          <c:marker>
            <c:symbol val="none"/>
          </c:marker>
          <c:val>
            <c:numRef>
              <c:f>'Work_Sheet_Portfolio VS SP500'!$AO$66:$AO$125</c:f>
              <c:numCache>
                <c:formatCode>0.0%</c:formatCode>
                <c:ptCount val="60"/>
                <c:pt idx="0">
                  <c:v>0</c:v>
                </c:pt>
                <c:pt idx="1">
                  <c:v>2.3201460667203071E-2</c:v>
                </c:pt>
                <c:pt idx="2">
                  <c:v>4.8304264405520825E-2</c:v>
                </c:pt>
                <c:pt idx="3">
                  <c:v>4.3913350250665346E-2</c:v>
                </c:pt>
                <c:pt idx="4">
                  <c:v>1.1509438633409667E-2</c:v>
                </c:pt>
                <c:pt idx="5">
                  <c:v>6.7033731509562419E-2</c:v>
                </c:pt>
                <c:pt idx="6">
                  <c:v>4.847149842173671E-2</c:v>
                </c:pt>
                <c:pt idx="7">
                  <c:v>5.7405335148851891E-2</c:v>
                </c:pt>
                <c:pt idx="8">
                  <c:v>6.8498978770811417E-2</c:v>
                </c:pt>
                <c:pt idx="9">
                  <c:v>4.6048028718202634E-2</c:v>
                </c:pt>
                <c:pt idx="10">
                  <c:v>6.6699139691774462E-2</c:v>
                </c:pt>
                <c:pt idx="11">
                  <c:v>-5.5765302964659279E-5</c:v>
                </c:pt>
                <c:pt idx="12">
                  <c:v>-2.6497121990468529E-2</c:v>
                </c:pt>
                <c:pt idx="13">
                  <c:v>5.428718202636628E-2</c:v>
                </c:pt>
                <c:pt idx="14">
                  <c:v>5.4819459057993437E-2</c:v>
                </c:pt>
                <c:pt idx="15">
                  <c:v>3.6328278764622142E-2</c:v>
                </c:pt>
                <c:pt idx="16">
                  <c:v>-1.6250170204864765E-2</c:v>
                </c:pt>
                <c:pt idx="17">
                  <c:v>-2.0311443956179984E-2</c:v>
                </c:pt>
                <c:pt idx="18">
                  <c:v>4.4339295661323268E-2</c:v>
                </c:pt>
                <c:pt idx="19">
                  <c:v>4.7158383363248131E-2</c:v>
                </c:pt>
                <c:pt idx="20">
                  <c:v>6.3205669369313613E-2</c:v>
                </c:pt>
                <c:pt idx="21">
                  <c:v>6.4174165996162658E-2</c:v>
                </c:pt>
                <c:pt idx="22">
                  <c:v>0.10206919601411153</c:v>
                </c:pt>
                <c:pt idx="23">
                  <c:v>0.10072550597264343</c:v>
                </c:pt>
                <c:pt idx="24">
                  <c:v>9.936671411771987E-2</c:v>
                </c:pt>
                <c:pt idx="25">
                  <c:v>7.801076932598873E-2</c:v>
                </c:pt>
                <c:pt idx="26">
                  <c:v>0.11485127189453488</c:v>
                </c:pt>
                <c:pt idx="27">
                  <c:v>0.13514241505229932</c:v>
                </c:pt>
                <c:pt idx="28">
                  <c:v>0.15544370860927154</c:v>
                </c:pt>
                <c:pt idx="29">
                  <c:v>0.19842408863031502</c:v>
                </c:pt>
                <c:pt idx="30">
                  <c:v>0.19795766540818222</c:v>
                </c:pt>
                <c:pt idx="31">
                  <c:v>0.20884854861669863</c:v>
                </c:pt>
                <c:pt idx="32">
                  <c:v>0.22284248313424521</c:v>
                </c:pt>
                <c:pt idx="33">
                  <c:v>0.22872897196261682</c:v>
                </c:pt>
                <c:pt idx="34">
                  <c:v>0.25250343504363432</c:v>
                </c:pt>
                <c:pt idx="35">
                  <c:v>0.25318784427802193</c:v>
                </c:pt>
                <c:pt idx="36">
                  <c:v>0.2773781023704896</c:v>
                </c:pt>
                <c:pt idx="37">
                  <c:v>0.30572074023643003</c:v>
                </c:pt>
                <c:pt idx="38">
                  <c:v>0.31057807761341832</c:v>
                </c:pt>
                <c:pt idx="39">
                  <c:v>0.35558668069567373</c:v>
                </c:pt>
                <c:pt idx="40">
                  <c:v>0.43174178374698274</c:v>
                </c:pt>
                <c:pt idx="41">
                  <c:v>0.37597920406015967</c:v>
                </c:pt>
                <c:pt idx="42">
                  <c:v>0.33898669307420931</c:v>
                </c:pt>
                <c:pt idx="43">
                  <c:v>0.34262709661447049</c:v>
                </c:pt>
                <c:pt idx="44">
                  <c:v>0.37163904190134306</c:v>
                </c:pt>
                <c:pt idx="45">
                  <c:v>0.37828111654391283</c:v>
                </c:pt>
                <c:pt idx="46">
                  <c:v>0.42792894720554558</c:v>
                </c:pt>
                <c:pt idx="47">
                  <c:v>0.47114266262301169</c:v>
                </c:pt>
                <c:pt idx="48">
                  <c:v>0.47746017206164509</c:v>
                </c:pt>
                <c:pt idx="49">
                  <c:v>0.37491947762579686</c:v>
                </c:pt>
                <c:pt idx="50">
                  <c:v>0.39947465494831963</c:v>
                </c:pt>
                <c:pt idx="51">
                  <c:v>0.27103521693383675</c:v>
                </c:pt>
                <c:pt idx="52">
                  <c:v>0.37104586247446925</c:v>
                </c:pt>
                <c:pt idx="53">
                  <c:v>0.41180553320542179</c:v>
                </c:pt>
                <c:pt idx="54">
                  <c:v>0.43711109735718262</c:v>
                </c:pt>
                <c:pt idx="55">
                  <c:v>0.49360896205978833</c:v>
                </c:pt>
                <c:pt idx="56">
                  <c:v>0.39536275298632173</c:v>
                </c:pt>
                <c:pt idx="57">
                  <c:v>0.49154533638670544</c:v>
                </c:pt>
                <c:pt idx="58">
                  <c:v>0.51112657052670674</c:v>
                </c:pt>
                <c:pt idx="59">
                  <c:v>0.48378783189948626</c:v>
                </c:pt>
              </c:numCache>
            </c:numRef>
          </c:val>
          <c:smooth val="0"/>
          <c:extLst>
            <c:ext xmlns:c16="http://schemas.microsoft.com/office/drawing/2014/chart" uri="{C3380CC4-5D6E-409C-BE32-E72D297353CC}">
              <c16:uniqueId val="{00000010-8443-4EBF-A4B2-96C1F61D344F}"/>
            </c:ext>
          </c:extLst>
        </c:ser>
        <c:ser>
          <c:idx val="17"/>
          <c:order val="17"/>
          <c:spPr>
            <a:ln w="28575" cap="rnd">
              <a:solidFill>
                <a:schemeClr val="accent3">
                  <a:shade val="55000"/>
                </a:schemeClr>
              </a:solidFill>
              <a:round/>
            </a:ln>
            <a:effectLst/>
          </c:spPr>
          <c:marker>
            <c:symbol val="none"/>
          </c:marker>
          <c:val>
            <c:numRef>
              <c:f>'Work_Sheet_Portfolio VS SP500'!$AP$66:$AP$125</c:f>
              <c:numCache>
                <c:formatCode>0.0%</c:formatCode>
                <c:ptCount val="60"/>
                <c:pt idx="0">
                  <c:v>0</c:v>
                </c:pt>
                <c:pt idx="1">
                  <c:v>-3.1040805838410655E-2</c:v>
                </c:pt>
                <c:pt idx="2">
                  <c:v>2.2147797279674013E-2</c:v>
                </c:pt>
                <c:pt idx="3">
                  <c:v>4.3664047116332557E-3</c:v>
                </c:pt>
                <c:pt idx="4">
                  <c:v>1.2924429881988614E-2</c:v>
                </c:pt>
                <c:pt idx="5">
                  <c:v>2.3551407321539229E-2</c:v>
                </c:pt>
                <c:pt idx="6">
                  <c:v>2.0448808965080382E-3</c:v>
                </c:pt>
                <c:pt idx="7">
                  <c:v>2.1827280430543182E-2</c:v>
                </c:pt>
                <c:pt idx="8">
                  <c:v>-4.2119506894966047E-2</c:v>
                </c:pt>
                <c:pt idx="9">
                  <c:v>-6.7448579160547042E-2</c:v>
                </c:pt>
                <c:pt idx="10">
                  <c:v>9.9374452613427752E-3</c:v>
                </c:pt>
                <c:pt idx="11">
                  <c:v>1.0447331480825788E-2</c:v>
                </c:pt>
                <c:pt idx="12">
                  <c:v>-7.2659972058235168E-3</c:v>
                </c:pt>
                <c:pt idx="13">
                  <c:v>-5.7632676544546152E-2</c:v>
                </c:pt>
                <c:pt idx="14">
                  <c:v>-6.152310839920154E-2</c:v>
                </c:pt>
                <c:pt idx="15">
                  <c:v>4.0802755377698812E-4</c:v>
                </c:pt>
                <c:pt idx="16">
                  <c:v>3.1085272659877195E-3</c:v>
                </c:pt>
                <c:pt idx="17">
                  <c:v>1.848076673606653E-2</c:v>
                </c:pt>
                <c:pt idx="18">
                  <c:v>1.9408522499144459E-2</c:v>
                </c:pt>
                <c:pt idx="19">
                  <c:v>5.570945687157057E-2</c:v>
                </c:pt>
                <c:pt idx="20">
                  <c:v>5.4422290612852406E-2</c:v>
                </c:pt>
                <c:pt idx="21">
                  <c:v>5.3120657814883794E-2</c:v>
                </c:pt>
                <c:pt idx="22">
                  <c:v>3.2663074063700677E-2</c:v>
                </c:pt>
                <c:pt idx="23">
                  <c:v>6.7953840830597537E-2</c:v>
                </c:pt>
                <c:pt idx="24">
                  <c:v>8.7391414986433463E-2</c:v>
                </c:pt>
                <c:pt idx="25">
                  <c:v>0.10683871255389675</c:v>
                </c:pt>
                <c:pt idx="26">
                  <c:v>0.14801107615162545</c:v>
                </c:pt>
                <c:pt idx="27">
                  <c:v>0.14756427352952964</c:v>
                </c:pt>
                <c:pt idx="28">
                  <c:v>0.1579970198929144</c:v>
                </c:pt>
                <c:pt idx="29">
                  <c:v>0.17140228433769455</c:v>
                </c:pt>
                <c:pt idx="30">
                  <c:v>0.17704115161241438</c:v>
                </c:pt>
                <c:pt idx="31">
                  <c:v>0.19981551605109962</c:v>
                </c:pt>
                <c:pt idx="32">
                  <c:v>0.20047113486680229</c:v>
                </c:pt>
                <c:pt idx="33">
                  <c:v>0.22364380344763718</c:v>
                </c:pt>
                <c:pt idx="34">
                  <c:v>0.25079417743139243</c:v>
                </c:pt>
                <c:pt idx="35">
                  <c:v>0.25544718562965135</c:v>
                </c:pt>
                <c:pt idx="36">
                  <c:v>0.2985624528799915</c:v>
                </c:pt>
                <c:pt idx="37">
                  <c:v>0.37151400870885665</c:v>
                </c:pt>
                <c:pt idx="38">
                  <c:v>0.31809714257391036</c:v>
                </c:pt>
                <c:pt idx="39">
                  <c:v>0.28266076178898442</c:v>
                </c:pt>
                <c:pt idx="40">
                  <c:v>0.2861480277956765</c:v>
                </c:pt>
                <c:pt idx="41">
                  <c:v>0.31393955405588403</c:v>
                </c:pt>
                <c:pt idx="42">
                  <c:v>0.32030222260588853</c:v>
                </c:pt>
                <c:pt idx="43">
                  <c:v>0.36786156328269015</c:v>
                </c:pt>
                <c:pt idx="44">
                  <c:v>0.40925744676965736</c:v>
                </c:pt>
                <c:pt idx="45">
                  <c:v>0.41530920330396787</c:v>
                </c:pt>
                <c:pt idx="46">
                  <c:v>0.31708199468437687</c:v>
                </c:pt>
                <c:pt idx="47">
                  <c:v>0.34060423177103405</c:v>
                </c:pt>
                <c:pt idx="48">
                  <c:v>0.21756773838425833</c:v>
                </c:pt>
                <c:pt idx="49">
                  <c:v>0.31337132736663686</c:v>
                </c:pt>
                <c:pt idx="50">
                  <c:v>0.35241639822540621</c:v>
                </c:pt>
                <c:pt idx="51">
                  <c:v>0.37665745630334391</c:v>
                </c:pt>
                <c:pt idx="52">
                  <c:v>0.43077867689032018</c:v>
                </c:pt>
                <c:pt idx="53">
                  <c:v>0.33666530143643247</c:v>
                </c:pt>
                <c:pt idx="54">
                  <c:v>0.42880185987520358</c:v>
                </c:pt>
                <c:pt idx="55">
                  <c:v>0.44755938810807783</c:v>
                </c:pt>
                <c:pt idx="56">
                  <c:v>0.42137068324990568</c:v>
                </c:pt>
                <c:pt idx="57">
                  <c:v>0.44579150586475874</c:v>
                </c:pt>
                <c:pt idx="58">
                  <c:v>0.47533158612322124</c:v>
                </c:pt>
                <c:pt idx="59">
                  <c:v>0.52556225627735154</c:v>
                </c:pt>
              </c:numCache>
            </c:numRef>
          </c:val>
          <c:smooth val="0"/>
          <c:extLst>
            <c:ext xmlns:c16="http://schemas.microsoft.com/office/drawing/2014/chart" uri="{C3380CC4-5D6E-409C-BE32-E72D297353CC}">
              <c16:uniqueId val="{00000011-8443-4EBF-A4B2-96C1F61D344F}"/>
            </c:ext>
          </c:extLst>
        </c:ser>
        <c:ser>
          <c:idx val="18"/>
          <c:order val="18"/>
          <c:spPr>
            <a:ln w="28575" cap="rnd">
              <a:solidFill>
                <a:schemeClr val="accent3">
                  <a:shade val="49000"/>
                </a:schemeClr>
              </a:solidFill>
              <a:round/>
            </a:ln>
            <a:effectLst/>
          </c:spPr>
          <c:marker>
            <c:symbol val="none"/>
          </c:marker>
          <c:val>
            <c:numRef>
              <c:f>'Work_Sheet_Portfolio VS SP500'!$AQ$66:$AQ$125</c:f>
              <c:numCache>
                <c:formatCode>0.0%</c:formatCode>
                <c:ptCount val="60"/>
                <c:pt idx="0">
                  <c:v>0</c:v>
                </c:pt>
                <c:pt idx="1">
                  <c:v>8.520819822535261E-3</c:v>
                </c:pt>
                <c:pt idx="2">
                  <c:v>1.9101597305431817E-2</c:v>
                </c:pt>
                <c:pt idx="3">
                  <c:v>-2.3114311711688101E-3</c:v>
                </c:pt>
                <c:pt idx="4">
                  <c:v>1.7384965921797405E-2</c:v>
                </c:pt>
                <c:pt idx="5">
                  <c:v>-4.6283817726804607E-2</c:v>
                </c:pt>
                <c:pt idx="6">
                  <c:v>-7.1502773823661811E-2</c:v>
                </c:pt>
                <c:pt idx="7">
                  <c:v>5.546820884863266E-3</c:v>
                </c:pt>
                <c:pt idx="8">
                  <c:v>6.0544904137235112E-3</c:v>
                </c:pt>
                <c:pt idx="9">
                  <c:v>-1.158183095620028E-2</c:v>
                </c:pt>
                <c:pt idx="10">
                  <c:v>-6.1729545079696441E-2</c:v>
                </c:pt>
                <c:pt idx="11">
                  <c:v>-6.5603063584900118E-2</c:v>
                </c:pt>
                <c:pt idx="12">
                  <c:v>-3.9411684214913281E-3</c:v>
                </c:pt>
                <c:pt idx="13">
                  <c:v>-1.2524089214301121E-3</c:v>
                </c:pt>
                <c:pt idx="14">
                  <c:v>1.4053000934938371E-2</c:v>
                </c:pt>
                <c:pt idx="15">
                  <c:v>1.4976723352101758E-2</c:v>
                </c:pt>
                <c:pt idx="16">
                  <c:v>5.1119842239922969E-2</c:v>
                </c:pt>
                <c:pt idx="17">
                  <c:v>4.9838271836253674E-2</c:v>
                </c:pt>
                <c:pt idx="18">
                  <c:v>4.8542297785486486E-2</c:v>
                </c:pt>
                <c:pt idx="19">
                  <c:v>2.8173651786164398E-2</c:v>
                </c:pt>
                <c:pt idx="20">
                  <c:v>6.3310994693436665E-2</c:v>
                </c:pt>
                <c:pt idx="21">
                  <c:v>8.2664065509676005E-2</c:v>
                </c:pt>
                <c:pt idx="22">
                  <c:v>0.10202681746576803</c:v>
                </c:pt>
                <c:pt idx="23">
                  <c:v>0.14302018741978378</c:v>
                </c:pt>
                <c:pt idx="24">
                  <c:v>0.14257532723728486</c:v>
                </c:pt>
                <c:pt idx="25">
                  <c:v>0.15296271804848999</c:v>
                </c:pt>
                <c:pt idx="26">
                  <c:v>0.16630970415026924</c:v>
                </c:pt>
                <c:pt idx="27">
                  <c:v>0.17192405688873902</c:v>
                </c:pt>
                <c:pt idx="28">
                  <c:v>0.19459941155198471</c:v>
                </c:pt>
                <c:pt idx="29">
                  <c:v>0.19525218011595408</c:v>
                </c:pt>
                <c:pt idx="30">
                  <c:v>0.2183241073251164</c:v>
                </c:pt>
                <c:pt idx="31">
                  <c:v>0.24535644717279428</c:v>
                </c:pt>
                <c:pt idx="32">
                  <c:v>0.24998922678034685</c:v>
                </c:pt>
                <c:pt idx="33">
                  <c:v>0.29291705376468241</c:v>
                </c:pt>
                <c:pt idx="34">
                  <c:v>0.36555145838697806</c:v>
                </c:pt>
                <c:pt idx="35">
                  <c:v>0.31236681791676746</c:v>
                </c:pt>
                <c:pt idx="36">
                  <c:v>0.2770844940370672</c:v>
                </c:pt>
                <c:pt idx="37">
                  <c:v>0.28055659942642786</c:v>
                </c:pt>
                <c:pt idx="38">
                  <c:v>0.30822730419097727</c:v>
                </c:pt>
                <c:pt idx="39">
                  <c:v>0.31456231153506631</c:v>
                </c:pt>
                <c:pt idx="40">
                  <c:v>0.36191489168280289</c:v>
                </c:pt>
                <c:pt idx="41">
                  <c:v>0.40313080979074922</c:v>
                </c:pt>
                <c:pt idx="42">
                  <c:v>0.40915625678491468</c:v>
                </c:pt>
                <c:pt idx="43">
                  <c:v>0.31135608330361103</c:v>
                </c:pt>
                <c:pt idx="44">
                  <c:v>0.33477605929674548</c:v>
                </c:pt>
                <c:pt idx="45">
                  <c:v>0.21227445748131923</c:v>
                </c:pt>
                <c:pt idx="46">
                  <c:v>0.30766154782300092</c:v>
                </c:pt>
                <c:pt idx="47">
                  <c:v>0.34653687327753929</c:v>
                </c:pt>
                <c:pt idx="48">
                  <c:v>0.37067254524368548</c:v>
                </c:pt>
                <c:pt idx="49">
                  <c:v>0.42455847803981001</c:v>
                </c:pt>
                <c:pt idx="50">
                  <c:v>0.33085425315495953</c:v>
                </c:pt>
                <c:pt idx="51">
                  <c:v>0.42259025508268699</c:v>
                </c:pt>
                <c:pt idx="52">
                  <c:v>0.44126623642264406</c:v>
                </c:pt>
                <c:pt idx="53">
                  <c:v>0.41519138491893287</c:v>
                </c:pt>
                <c:pt idx="54">
                  <c:v>0.43950603990967263</c:v>
                </c:pt>
                <c:pt idx="55">
                  <c:v>0.46891769697016922</c:v>
                </c:pt>
                <c:pt idx="56">
                  <c:v>0.51892999319840893</c:v>
                </c:pt>
                <c:pt idx="57">
                  <c:v>0.56235592663443323</c:v>
                </c:pt>
                <c:pt idx="58">
                  <c:v>0.5598122661694811</c:v>
                </c:pt>
                <c:pt idx="59">
                  <c:v>0.42861570207685246</c:v>
                </c:pt>
              </c:numCache>
            </c:numRef>
          </c:val>
          <c:smooth val="0"/>
          <c:extLst>
            <c:ext xmlns:c16="http://schemas.microsoft.com/office/drawing/2014/chart" uri="{C3380CC4-5D6E-409C-BE32-E72D297353CC}">
              <c16:uniqueId val="{00000012-8443-4EBF-A4B2-96C1F61D344F}"/>
            </c:ext>
          </c:extLst>
        </c:ser>
        <c:ser>
          <c:idx val="19"/>
          <c:order val="19"/>
          <c:tx>
            <c:v>SP500</c:v>
          </c:tx>
          <c:spPr>
            <a:ln w="41275" cap="rnd" cmpd="sng">
              <a:solidFill>
                <a:srgbClr val="FF0000"/>
              </a:solidFill>
              <a:bevel/>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3-8443-4EBF-A4B2-96C1F61D344F}"/>
            </c:ext>
          </c:extLst>
        </c:ser>
        <c:ser>
          <c:idx val="20"/>
          <c:order val="20"/>
          <c:tx>
            <c:v>PORTFOLIO</c:v>
          </c:tx>
          <c:spPr>
            <a:ln w="41275"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8443-4EBF-A4B2-96C1F61D344F}"/>
            </c:ext>
          </c:extLst>
        </c:ser>
        <c:dLbls>
          <c:showLegendKey val="0"/>
          <c:showVal val="0"/>
          <c:showCatName val="0"/>
          <c:showSerName val="0"/>
          <c:showPercent val="0"/>
          <c:showBubbleSize val="0"/>
        </c:dLbls>
        <c:smooth val="0"/>
        <c:axId val="72529455"/>
        <c:axId val="72531751"/>
      </c:lineChart>
      <c:catAx>
        <c:axId val="72529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1751"/>
        <c:crosses val="autoZero"/>
        <c:auto val="1"/>
        <c:lblAlgn val="ctr"/>
        <c:lblOffset val="100"/>
        <c:tickLblSkip val="2"/>
        <c:noMultiLvlLbl val="0"/>
      </c:catAx>
      <c:valAx>
        <c:axId val="72531751"/>
        <c:scaling>
          <c:orientation val="minMax"/>
          <c:max val="2.5"/>
          <c:min val="-0.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Cummulative</a:t>
                </a:r>
                <a:r>
                  <a:rPr lang="en-US" baseline="0"/>
                  <a:t>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Sharpe</a:t>
            </a:r>
            <a:r>
              <a:rPr lang="en-US" baseline="0"/>
              <a:t> Ratio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chemeClr val="accent3"/>
            </a:solidFill>
            <a:ln>
              <a:noFill/>
            </a:ln>
            <a:effectLst/>
          </c:spPr>
          <c:invertIfNegative val="0"/>
          <c:val>
            <c:numRef>
              <c:f>Main_Work_Sheet_Stats!$Y$2:$Y$21</c:f>
              <c:numCache>
                <c:formatCode>0.00</c:formatCode>
                <c:ptCount val="20"/>
                <c:pt idx="0">
                  <c:v>-0.65440197580827864</c:v>
                </c:pt>
                <c:pt idx="1">
                  <c:v>-1.710923636007152</c:v>
                </c:pt>
                <c:pt idx="2">
                  <c:v>-1.5107768380888995</c:v>
                </c:pt>
                <c:pt idx="3">
                  <c:v>-1.2578607217569142</c:v>
                </c:pt>
                <c:pt idx="4">
                  <c:v>-1.2076822390394748</c:v>
                </c:pt>
                <c:pt idx="5">
                  <c:v>-2.0005293238823607</c:v>
                </c:pt>
                <c:pt idx="6">
                  <c:v>-2.1114767724526331</c:v>
                </c:pt>
                <c:pt idx="7">
                  <c:v>-1.0146289807599944</c:v>
                </c:pt>
                <c:pt idx="8">
                  <c:v>-1.5639374939661264</c:v>
                </c:pt>
                <c:pt idx="9">
                  <c:v>-2.2810169246409457</c:v>
                </c:pt>
                <c:pt idx="10">
                  <c:v>-1.6199227085498997</c:v>
                </c:pt>
                <c:pt idx="11">
                  <c:v>-2.1350326989562864</c:v>
                </c:pt>
                <c:pt idx="12">
                  <c:v>-2.2460946421592265</c:v>
                </c:pt>
                <c:pt idx="13">
                  <c:v>-2.5722035238647125</c:v>
                </c:pt>
                <c:pt idx="14">
                  <c:v>-2.2184182350763755</c:v>
                </c:pt>
                <c:pt idx="15">
                  <c:v>-1.667827537871553</c:v>
                </c:pt>
                <c:pt idx="16">
                  <c:v>-1.2763043639306126</c:v>
                </c:pt>
                <c:pt idx="17">
                  <c:v>-1.4223019008627955</c:v>
                </c:pt>
                <c:pt idx="18">
                  <c:v>-1.4372838908541947</c:v>
                </c:pt>
                <c:pt idx="19">
                  <c:v>-2.2363891412585479</c:v>
                </c:pt>
              </c:numCache>
            </c:numRef>
          </c:val>
          <c:extLst>
            <c:ext xmlns:c16="http://schemas.microsoft.com/office/drawing/2014/chart" uri="{C3380CC4-5D6E-409C-BE32-E72D297353CC}">
              <c16:uniqueId val="{00000000-31A5-40B4-9FE2-9D0E63AAC3E4}"/>
            </c:ext>
          </c:extLst>
        </c:ser>
        <c:dLbls>
          <c:showLegendKey val="0"/>
          <c:showVal val="0"/>
          <c:showCatName val="0"/>
          <c:showSerName val="0"/>
          <c:showPercent val="0"/>
          <c:showBubbleSize val="0"/>
        </c:dLbls>
        <c:gapWidth val="150"/>
        <c:axId val="91363639"/>
        <c:axId val="521023512"/>
      </c:barChart>
      <c:lineChart>
        <c:grouping val="stacked"/>
        <c:varyColors val="0"/>
        <c:ser>
          <c:idx val="0"/>
          <c:order val="0"/>
          <c:tx>
            <c:v>Portfolio</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Main_Work_Sheet_Stats!$W$2:$W$21</c:f>
              <c:numCache>
                <c:formatCode>0.00</c:formatCode>
                <c:ptCount val="20"/>
                <c:pt idx="0">
                  <c:v>2.3443516251307552</c:v>
                </c:pt>
                <c:pt idx="1">
                  <c:v>2.3223243582510813</c:v>
                </c:pt>
                <c:pt idx="2">
                  <c:v>2.3007060916497197</c:v>
                </c:pt>
                <c:pt idx="3">
                  <c:v>2.104766125306798</c:v>
                </c:pt>
                <c:pt idx="4">
                  <c:v>1.7055228860156417</c:v>
                </c:pt>
                <c:pt idx="5">
                  <c:v>2.182992543171943</c:v>
                </c:pt>
                <c:pt idx="6">
                  <c:v>1.8089710526087683</c:v>
                </c:pt>
                <c:pt idx="7">
                  <c:v>1.1496480091494254</c:v>
                </c:pt>
                <c:pt idx="8">
                  <c:v>1.0158158199664324</c:v>
                </c:pt>
                <c:pt idx="9">
                  <c:v>1.805199219783693</c:v>
                </c:pt>
                <c:pt idx="10">
                  <c:v>1.8832115422296953</c:v>
                </c:pt>
                <c:pt idx="11">
                  <c:v>2.0192116091228041</c:v>
                </c:pt>
                <c:pt idx="12">
                  <c:v>1.6783716623650593</c:v>
                </c:pt>
                <c:pt idx="13">
                  <c:v>1.3149170867235471</c:v>
                </c:pt>
                <c:pt idx="14">
                  <c:v>1.4451404391482487</c:v>
                </c:pt>
                <c:pt idx="15">
                  <c:v>1.067507602838075</c:v>
                </c:pt>
                <c:pt idx="16">
                  <c:v>1.13368591304647</c:v>
                </c:pt>
                <c:pt idx="17">
                  <c:v>0.82841968453908388</c:v>
                </c:pt>
                <c:pt idx="18">
                  <c:v>0.97928756477694334</c:v>
                </c:pt>
                <c:pt idx="19">
                  <c:v>0.42206766762085202</c:v>
                </c:pt>
              </c:numCache>
            </c:numRef>
          </c:val>
          <c:smooth val="0"/>
          <c:extLst>
            <c:ext xmlns:c16="http://schemas.microsoft.com/office/drawing/2014/chart" uri="{C3380CC4-5D6E-409C-BE32-E72D297353CC}">
              <c16:uniqueId val="{00000001-31A5-40B4-9FE2-9D0E63AAC3E4}"/>
            </c:ext>
          </c:extLst>
        </c:ser>
        <c:ser>
          <c:idx val="1"/>
          <c:order val="1"/>
          <c:tx>
            <c:v>S&amp;P 500</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Main_Work_Sheet_Stats!$X$2:$X$21</c:f>
              <c:numCache>
                <c:formatCode>0.00</c:formatCode>
                <c:ptCount val="20"/>
                <c:pt idx="0">
                  <c:v>2.9987536009390339</c:v>
                </c:pt>
                <c:pt idx="1">
                  <c:v>4.0332479942582333</c:v>
                </c:pt>
                <c:pt idx="2">
                  <c:v>3.8114829297386192</c:v>
                </c:pt>
                <c:pt idx="3">
                  <c:v>3.3626268470637122</c:v>
                </c:pt>
                <c:pt idx="4">
                  <c:v>2.9132051250551165</c:v>
                </c:pt>
                <c:pt idx="5">
                  <c:v>4.1835218670543037</c:v>
                </c:pt>
                <c:pt idx="6">
                  <c:v>3.9204478250614012</c:v>
                </c:pt>
                <c:pt idx="7">
                  <c:v>2.1642769899094199</c:v>
                </c:pt>
                <c:pt idx="8">
                  <c:v>2.5797533139325588</c:v>
                </c:pt>
                <c:pt idx="9">
                  <c:v>4.0862161444246388</c:v>
                </c:pt>
                <c:pt idx="10">
                  <c:v>3.5031342507795951</c:v>
                </c:pt>
                <c:pt idx="11">
                  <c:v>4.1542443080790905</c:v>
                </c:pt>
                <c:pt idx="12">
                  <c:v>3.9244663045242856</c:v>
                </c:pt>
                <c:pt idx="13">
                  <c:v>3.8871206105882599</c:v>
                </c:pt>
                <c:pt idx="14">
                  <c:v>3.6635586742246242</c:v>
                </c:pt>
                <c:pt idx="15">
                  <c:v>2.735335140709628</c:v>
                </c:pt>
                <c:pt idx="16">
                  <c:v>2.4099902769770827</c:v>
                </c:pt>
                <c:pt idx="17">
                  <c:v>2.2507215854018794</c:v>
                </c:pt>
                <c:pt idx="18">
                  <c:v>2.416571455631138</c:v>
                </c:pt>
                <c:pt idx="19">
                  <c:v>2.6584568088794001</c:v>
                </c:pt>
              </c:numCache>
            </c:numRef>
          </c:val>
          <c:smooth val="0"/>
          <c:extLst>
            <c:ext xmlns:c16="http://schemas.microsoft.com/office/drawing/2014/chart" uri="{C3380CC4-5D6E-409C-BE32-E72D297353CC}">
              <c16:uniqueId val="{00000002-31A5-40B4-9FE2-9D0E63AAC3E4}"/>
            </c:ext>
          </c:extLst>
        </c:ser>
        <c:dLbls>
          <c:showLegendKey val="0"/>
          <c:showVal val="0"/>
          <c:showCatName val="0"/>
          <c:showSerName val="0"/>
          <c:showPercent val="0"/>
          <c:showBubbleSize val="0"/>
        </c:dLbls>
        <c:marker val="1"/>
        <c:smooth val="0"/>
        <c:axId val="91363639"/>
        <c:axId val="521023512"/>
      </c:lineChart>
      <c:catAx>
        <c:axId val="91363639"/>
        <c:scaling>
          <c:orientation val="minMax"/>
        </c:scaling>
        <c:delete val="1"/>
        <c:axPos val="b"/>
        <c:majorTickMark val="none"/>
        <c:minorTickMark val="none"/>
        <c:tickLblPos val="nextTo"/>
        <c:crossAx val="521023512"/>
        <c:crosses val="autoZero"/>
        <c:auto val="1"/>
        <c:lblAlgn val="ctr"/>
        <c:lblOffset val="100"/>
        <c:noMultiLvlLbl val="0"/>
      </c:catAx>
      <c:valAx>
        <c:axId val="5210235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91363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Hedge Fund Portfolio vs S&amp;P 500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Portfolio</c:v>
          </c:tx>
          <c:spPr>
            <a:ln w="28575" cap="rnd">
              <a:solidFill>
                <a:schemeClr val="accent1"/>
              </a:solidFill>
              <a:round/>
            </a:ln>
            <a:effectLst/>
          </c:spPr>
          <c:marker>
            <c:symbol val="none"/>
          </c:marker>
          <c:cat>
            <c:numRef>
              <c:f>Main_Work_Sheet_Stats!$D$31:$D$37</c:f>
              <c:numCache>
                <c:formatCode>0.000</c:formatCode>
                <c:ptCount val="7"/>
                <c:pt idx="0">
                  <c:v>-0.12274354918717181</c:v>
                </c:pt>
                <c:pt idx="1">
                  <c:v>-3.7522277264802839E-2</c:v>
                </c:pt>
                <c:pt idx="2">
                  <c:v>4.7698994657566149E-2</c:v>
                </c:pt>
                <c:pt idx="3">
                  <c:v>0.13292026657993514</c:v>
                </c:pt>
                <c:pt idx="4">
                  <c:v>0.21814153850230411</c:v>
                </c:pt>
                <c:pt idx="5">
                  <c:v>0.30336281042467311</c:v>
                </c:pt>
                <c:pt idx="6">
                  <c:v>0.38858408234704211</c:v>
                </c:pt>
              </c:numCache>
            </c:numRef>
          </c:cat>
          <c:val>
            <c:numRef>
              <c:f>Main_Work_Sheet_Stats!$E$31:$E$37</c:f>
              <c:numCache>
                <c:formatCode>0.000%</c:formatCode>
                <c:ptCount val="7"/>
                <c:pt idx="0">
                  <c:v>2.1159376698205615E-3</c:v>
                </c:pt>
                <c:pt idx="1">
                  <c:v>8.6247414119786883E-2</c:v>
                </c:pt>
                <c:pt idx="2">
                  <c:v>1.0715820022845302</c:v>
                </c:pt>
                <c:pt idx="3">
                  <c:v>4.0582692202617849</c:v>
                </c:pt>
                <c:pt idx="4">
                  <c:v>4.6848146479681905</c:v>
                </c:pt>
                <c:pt idx="5">
                  <c:v>1.6484663529392163</c:v>
                </c:pt>
                <c:pt idx="6">
                  <c:v>0.17680880004548388</c:v>
                </c:pt>
              </c:numCache>
            </c:numRef>
          </c:val>
          <c:smooth val="1"/>
          <c:extLst>
            <c:ext xmlns:c16="http://schemas.microsoft.com/office/drawing/2014/chart" uri="{C3380CC4-5D6E-409C-BE32-E72D297353CC}">
              <c16:uniqueId val="{00000000-AA1C-4E8F-9EE3-D172E6FE7615}"/>
            </c:ext>
          </c:extLst>
        </c:ser>
        <c:ser>
          <c:idx val="1"/>
          <c:order val="1"/>
          <c:tx>
            <c:v>S&amp;P 500</c:v>
          </c:tx>
          <c:spPr>
            <a:ln w="28575" cap="rnd">
              <a:solidFill>
                <a:schemeClr val="accent2"/>
              </a:solidFill>
              <a:round/>
            </a:ln>
            <a:effectLst/>
          </c:spPr>
          <c:marker>
            <c:symbol val="none"/>
          </c:marker>
          <c:val>
            <c:numRef>
              <c:f>Main_Work_Sheet_Stats!$G$31:$G$37</c:f>
              <c:numCache>
                <c:formatCode>0.000%</c:formatCode>
                <c:ptCount val="7"/>
                <c:pt idx="0">
                  <c:v>0.16165367358975061</c:v>
                </c:pt>
                <c:pt idx="1">
                  <c:v>0.97488853413779641</c:v>
                </c:pt>
                <c:pt idx="2">
                  <c:v>3.4411792119950873</c:v>
                </c:pt>
                <c:pt idx="3">
                  <c:v>7.1095573638470828</c:v>
                </c:pt>
                <c:pt idx="4">
                  <c:v>8.5972742070700559</c:v>
                </c:pt>
                <c:pt idx="5">
                  <c:v>6.0850189981713081</c:v>
                </c:pt>
                <c:pt idx="6">
                  <c:v>2.5208444159282122</c:v>
                </c:pt>
              </c:numCache>
            </c:numRef>
          </c:val>
          <c:smooth val="1"/>
          <c:extLst>
            <c:ext xmlns:c16="http://schemas.microsoft.com/office/drawing/2014/chart" uri="{C3380CC4-5D6E-409C-BE32-E72D297353CC}">
              <c16:uniqueId val="{00000001-AA1C-4E8F-9EE3-D172E6FE7615}"/>
            </c:ext>
          </c:extLst>
        </c:ser>
        <c:dLbls>
          <c:showLegendKey val="0"/>
          <c:showVal val="0"/>
          <c:showCatName val="0"/>
          <c:showSerName val="0"/>
          <c:showPercent val="0"/>
          <c:showBubbleSize val="0"/>
        </c:dLbls>
        <c:smooth val="0"/>
        <c:axId val="678098607"/>
        <c:axId val="678095327"/>
      </c:lineChart>
      <c:catAx>
        <c:axId val="678098607"/>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095327"/>
        <c:crosses val="autoZero"/>
        <c:auto val="1"/>
        <c:lblAlgn val="ctr"/>
        <c:lblOffset val="100"/>
        <c:noMultiLvlLbl val="0"/>
      </c:catAx>
      <c:valAx>
        <c:axId val="678095327"/>
        <c:scaling>
          <c:orientation val="minMax"/>
        </c:scaling>
        <c:delete val="1"/>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crossAx val="678098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Compound Return (5y) S&amp;P 500 vs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Spread</c:v>
          </c:tx>
          <c:spPr>
            <a:solidFill>
              <a:srgbClr val="A5A5A5">
                <a:alpha val="84706"/>
              </a:srgbClr>
            </a:solidFill>
            <a:ln>
              <a:noFill/>
            </a:ln>
            <a:effectLst/>
          </c:spPr>
          <c:invertIfNegative val="1"/>
          <c:val>
            <c:numRef>
              <c:f>Main_Work_Sheet_Stats!$T$2:$T$21</c:f>
              <c:numCache>
                <c:formatCode>0.000%</c:formatCode>
                <c:ptCount val="20"/>
                <c:pt idx="0">
                  <c:v>4.4928057387080389E-2</c:v>
                </c:pt>
                <c:pt idx="1">
                  <c:v>3.2467735377666007E-2</c:v>
                </c:pt>
                <c:pt idx="2">
                  <c:v>3.039546592553638E-2</c:v>
                </c:pt>
                <c:pt idx="3">
                  <c:v>3.7794333465548391E-2</c:v>
                </c:pt>
                <c:pt idx="4">
                  <c:v>3.1653106878552856E-2</c:v>
                </c:pt>
                <c:pt idx="5">
                  <c:v>1.9029684441093597E-2</c:v>
                </c:pt>
                <c:pt idx="6">
                  <c:v>5.7830939101080614E-4</c:v>
                </c:pt>
                <c:pt idx="7">
                  <c:v>1.4935411142064717E-2</c:v>
                </c:pt>
                <c:pt idx="8">
                  <c:v>3.9739630837675177E-3</c:v>
                </c:pt>
                <c:pt idx="9">
                  <c:v>2.6120188861032012E-2</c:v>
                </c:pt>
                <c:pt idx="10">
                  <c:v>3.7445117266482947E-2</c:v>
                </c:pt>
                <c:pt idx="11">
                  <c:v>3.5404503608676724E-2</c:v>
                </c:pt>
                <c:pt idx="12">
                  <c:v>7.345707900056378E-2</c:v>
                </c:pt>
                <c:pt idx="13">
                  <c:v>2.4004305697489431E-2</c:v>
                </c:pt>
                <c:pt idx="14">
                  <c:v>3.1625409986126868E-2</c:v>
                </c:pt>
                <c:pt idx="15">
                  <c:v>1.3434602628431408E-2</c:v>
                </c:pt>
                <c:pt idx="16">
                  <c:v>5.2879274051039898E-3</c:v>
                </c:pt>
                <c:pt idx="17">
                  <c:v>-2.3973365185070428E-3</c:v>
                </c:pt>
                <c:pt idx="18">
                  <c:v>3.4687710328557553E-3</c:v>
                </c:pt>
                <c:pt idx="19">
                  <c:v>-4.5948618499841526E-2</c:v>
                </c:pt>
              </c:numCache>
            </c:numRef>
          </c:val>
          <c:extLst>
            <c:ext xmlns:c14="http://schemas.microsoft.com/office/drawing/2007/8/2/chart" uri="{6F2FDCE9-48DA-4B69-8628-5D25D57E5C99}">
              <c14:invertSolidFillFmt>
                <c14:spPr xmlns:c14="http://schemas.microsoft.com/office/drawing/2007/8/2/chart">
                  <a:solidFill>
                    <a:srgbClr val="FFAFAF"/>
                  </a:solidFill>
                  <a:ln>
                    <a:noFill/>
                  </a:ln>
                  <a:effectLst/>
                </c14:spPr>
              </c14:invertSolidFillFmt>
            </c:ext>
            <c:ext xmlns:c16="http://schemas.microsoft.com/office/drawing/2014/chart" uri="{C3380CC4-5D6E-409C-BE32-E72D297353CC}">
              <c16:uniqueId val="{00000000-7198-401A-941A-D83F787FF82B}"/>
            </c:ext>
          </c:extLst>
        </c:ser>
        <c:dLbls>
          <c:showLegendKey val="0"/>
          <c:showVal val="0"/>
          <c:showCatName val="0"/>
          <c:showSerName val="0"/>
          <c:showPercent val="0"/>
          <c:showBubbleSize val="0"/>
        </c:dLbls>
        <c:gapWidth val="150"/>
        <c:axId val="116754431"/>
        <c:axId val="116754103"/>
      </c:barChart>
      <c:lineChart>
        <c:grouping val="standard"/>
        <c:varyColors val="0"/>
        <c:ser>
          <c:idx val="0"/>
          <c:order val="0"/>
          <c:tx>
            <c:v>Portfolio</c:v>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3.3330480818378833E-2"/>
                  <c:y val="-0.1328394432579420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val>
          <c:smooth val="0"/>
          <c:extLst>
            <c:ext xmlns:c16="http://schemas.microsoft.com/office/drawing/2014/chart" uri="{C3380CC4-5D6E-409C-BE32-E72D297353CC}">
              <c16:uniqueId val="{00000002-7198-401A-941A-D83F787FF82B}"/>
            </c:ext>
          </c:extLst>
        </c:ser>
        <c:ser>
          <c:idx val="1"/>
          <c:order val="1"/>
          <c:tx>
            <c:v>S&amp;P 500</c:v>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1.4925481626224282E-2"/>
                  <c:y val="0.1001301381521091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Main_Work_Sheet_Stats!$B$2:$B$21</c:f>
              <c:strCache>
                <c:ptCount val="20"/>
                <c:pt idx="0">
                  <c:v>2013-11-14</c:v>
                </c:pt>
                <c:pt idx="1">
                  <c:v>2014-02-14</c:v>
                </c:pt>
                <c:pt idx="2">
                  <c:v>2014-05-15</c:v>
                </c:pt>
                <c:pt idx="3">
                  <c:v>2014-08-14</c:v>
                </c:pt>
                <c:pt idx="4">
                  <c:v>2015-02-17</c:v>
                </c:pt>
                <c:pt idx="5">
                  <c:v>2015-05-15</c:v>
                </c:pt>
                <c:pt idx="6">
                  <c:v>2015-08-14</c:v>
                </c:pt>
                <c:pt idx="7">
                  <c:v>2016-02-16</c:v>
                </c:pt>
                <c:pt idx="8">
                  <c:v>2016-05-16</c:v>
                </c:pt>
                <c:pt idx="9">
                  <c:v>2016-08-15</c:v>
                </c:pt>
                <c:pt idx="10">
                  <c:v>2017-02-14</c:v>
                </c:pt>
                <c:pt idx="11">
                  <c:v>2017-05-15</c:v>
                </c:pt>
                <c:pt idx="12">
                  <c:v>2017-08-14</c:v>
                </c:pt>
                <c:pt idx="13">
                  <c:v>2018-02-14</c:v>
                </c:pt>
                <c:pt idx="14">
                  <c:v>2018-05-15</c:v>
                </c:pt>
                <c:pt idx="15">
                  <c:v>2018-11-14</c:v>
                </c:pt>
                <c:pt idx="16">
                  <c:v>2019-02-14</c:v>
                </c:pt>
                <c:pt idx="17">
                  <c:v>2019-08-14</c:v>
                </c:pt>
                <c:pt idx="18">
                  <c:v>2019-11-14</c:v>
                </c:pt>
                <c:pt idx="19">
                  <c:v>2020-02-14</c:v>
                </c:pt>
              </c:strCache>
            </c:strRef>
          </c:cat>
          <c: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val>
          <c:smooth val="0"/>
          <c:extLst>
            <c:ext xmlns:c16="http://schemas.microsoft.com/office/drawing/2014/chart" uri="{C3380CC4-5D6E-409C-BE32-E72D297353CC}">
              <c16:uniqueId val="{00000004-7198-401A-941A-D83F787FF82B}"/>
            </c:ext>
          </c:extLst>
        </c:ser>
        <c:dLbls>
          <c:showLegendKey val="0"/>
          <c:showVal val="0"/>
          <c:showCatName val="0"/>
          <c:showSerName val="0"/>
          <c:showPercent val="0"/>
          <c:showBubbleSize val="0"/>
        </c:dLbls>
        <c:marker val="1"/>
        <c:smooth val="0"/>
        <c:axId val="72537655"/>
        <c:axId val="72532407"/>
      </c:lineChart>
      <c:catAx>
        <c:axId val="72537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of Filing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2407"/>
        <c:crosses val="autoZero"/>
        <c:auto val="1"/>
        <c:lblAlgn val="ctr"/>
        <c:lblOffset val="100"/>
        <c:noMultiLvlLbl val="0"/>
      </c:catAx>
      <c:valAx>
        <c:axId val="7253240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7655"/>
        <c:crosses val="autoZero"/>
        <c:crossBetween val="between"/>
      </c:valAx>
      <c:valAx>
        <c:axId val="1167541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t>
                </a:r>
                <a:endParaRPr lang="en-US"/>
              </a:p>
            </c:rich>
          </c:tx>
          <c:overlay val="0"/>
          <c:spPr>
            <a:solidFill>
              <a:schemeClr val="bg2">
                <a:lumMod val="5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54431"/>
        <c:crosses val="max"/>
        <c:crossBetween val="between"/>
      </c:valAx>
      <c:catAx>
        <c:axId val="116754431"/>
        <c:scaling>
          <c:orientation val="minMax"/>
        </c:scaling>
        <c:delete val="1"/>
        <c:axPos val="b"/>
        <c:majorTickMark val="out"/>
        <c:minorTickMark val="none"/>
        <c:tickLblPos val="nextTo"/>
        <c:crossAx val="1167541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Portfolio and</a:t>
            </a:r>
            <a:r>
              <a:rPr lang="en-US" baseline="0"/>
              <a:t> Index Returns vs Standard Deviation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Portfolio</c:v>
          </c:tx>
          <c:spPr>
            <a:ln w="25400" cap="rnd">
              <a:noFill/>
              <a:round/>
            </a:ln>
            <a:effectLst/>
          </c:spPr>
          <c:marker>
            <c:symbol val="circle"/>
            <c:size val="5"/>
            <c:spPr>
              <a:solidFill>
                <a:schemeClr val="accent1">
                  <a:alpha val="50000"/>
                </a:schemeClr>
              </a:solidFill>
              <a:ln w="9525">
                <a:solidFill>
                  <a:schemeClr val="accent1"/>
                </a:solidFill>
              </a:ln>
              <a:effectLst/>
            </c:spPr>
          </c:marker>
          <c:xVal>
            <c:numRef>
              <c:f>Main_Work_Sheet_Stats!$E$2:$E$21</c:f>
              <c:numCache>
                <c:formatCode>0.00%</c:formatCode>
                <c:ptCount val="20"/>
                <c:pt idx="0">
                  <c:v>7.8186273701195394E-2</c:v>
                </c:pt>
                <c:pt idx="1">
                  <c:v>8.4521830055979005E-2</c:v>
                </c:pt>
                <c:pt idx="2">
                  <c:v>7.7559792167361197E-2</c:v>
                </c:pt>
                <c:pt idx="3">
                  <c:v>7.8876825468660094E-2</c:v>
                </c:pt>
                <c:pt idx="4">
                  <c:v>8.2317600270527799E-2</c:v>
                </c:pt>
                <c:pt idx="5">
                  <c:v>7.4535861151173499E-2</c:v>
                </c:pt>
                <c:pt idx="6">
                  <c:v>6.92338061108876E-2</c:v>
                </c:pt>
                <c:pt idx="7">
                  <c:v>7.8000136184331506E-2</c:v>
                </c:pt>
                <c:pt idx="8">
                  <c:v>9.3477863982076803E-2</c:v>
                </c:pt>
                <c:pt idx="9">
                  <c:v>8.6768396757314403E-2</c:v>
                </c:pt>
                <c:pt idx="10">
                  <c:v>7.4716220615661397E-2</c:v>
                </c:pt>
                <c:pt idx="11">
                  <c:v>7.4117931702240195E-2</c:v>
                </c:pt>
                <c:pt idx="12">
                  <c:v>0.107982053321988</c:v>
                </c:pt>
                <c:pt idx="13">
                  <c:v>0.10142962318746999</c:v>
                </c:pt>
                <c:pt idx="14">
                  <c:v>9.3764439363517804E-2</c:v>
                </c:pt>
                <c:pt idx="15">
                  <c:v>8.6885502390330299E-2</c:v>
                </c:pt>
                <c:pt idx="16">
                  <c:v>7.3910907542499599E-2</c:v>
                </c:pt>
                <c:pt idx="17">
                  <c:v>9.1682495336712397E-2</c:v>
                </c:pt>
                <c:pt idx="18">
                  <c:v>8.9629563614096602E-2</c:v>
                </c:pt>
                <c:pt idx="19">
                  <c:v>0.106828315523356</c:v>
                </c:pt>
              </c:numCache>
            </c:numRef>
          </c:xVal>
          <c:yVal>
            <c:numRef>
              <c:f>Main_Work_Sheet_Stats!$D$2:$D$21</c:f>
              <c:numCache>
                <c:formatCode>0.000%</c:formatCode>
                <c:ptCount val="20"/>
                <c:pt idx="0">
                  <c:v>0.18582945114764879</c:v>
                </c:pt>
                <c:pt idx="1">
                  <c:v>0.19878710474295841</c:v>
                </c:pt>
                <c:pt idx="2">
                  <c:v>0.18055895297320079</c:v>
                </c:pt>
                <c:pt idx="3">
                  <c:v>0.16782560365150559</c:v>
                </c:pt>
                <c:pt idx="4">
                  <c:v>0.14216121784993921</c:v>
                </c:pt>
                <c:pt idx="5">
                  <c:v>0.16449456242524441</c:v>
                </c:pt>
                <c:pt idx="6">
                  <c:v>0.12713361778319041</c:v>
                </c:pt>
                <c:pt idx="7">
                  <c:v>9.1539367944367442E-2</c:v>
                </c:pt>
                <c:pt idx="8">
                  <c:v>9.6489626382997323E-2</c:v>
                </c:pt>
                <c:pt idx="9">
                  <c:v>0.15866757546151922</c:v>
                </c:pt>
                <c:pt idx="10">
                  <c:v>0.14273978238852719</c:v>
                </c:pt>
                <c:pt idx="11">
                  <c:v>0.1516014548040012</c:v>
                </c:pt>
                <c:pt idx="12">
                  <c:v>0.1832423516729508</c:v>
                </c:pt>
                <c:pt idx="13">
                  <c:v>0.13542154462913519</c:v>
                </c:pt>
                <c:pt idx="14">
                  <c:v>0.1376486164116168</c:v>
                </c:pt>
                <c:pt idx="15">
                  <c:v>9.4992601044750005E-2</c:v>
                </c:pt>
                <c:pt idx="16">
                  <c:v>8.6008421368078555E-2</c:v>
                </c:pt>
                <c:pt idx="17">
                  <c:v>7.7859917197928646E-2</c:v>
                </c:pt>
                <c:pt idx="18">
                  <c:v>8.9373117083668796E-2</c:v>
                </c:pt>
                <c:pt idx="19">
                  <c:v>4.6030444635473997E-2</c:v>
                </c:pt>
              </c:numCache>
            </c:numRef>
          </c:yVal>
          <c:smooth val="0"/>
          <c:extLst>
            <c:ext xmlns:c16="http://schemas.microsoft.com/office/drawing/2014/chart" uri="{C3380CC4-5D6E-409C-BE32-E72D297353CC}">
              <c16:uniqueId val="{00000000-8AE0-4956-B3AC-EB24D294108B}"/>
            </c:ext>
          </c:extLst>
        </c:ser>
        <c:ser>
          <c:idx val="1"/>
          <c:order val="1"/>
          <c:tx>
            <c:v>S&amp;P 500</c:v>
          </c:tx>
          <c:spPr>
            <a:ln w="25400" cap="rnd">
              <a:noFill/>
              <a:round/>
            </a:ln>
            <a:effectLst/>
          </c:spPr>
          <c:marker>
            <c:symbol val="circle"/>
            <c:size val="5"/>
            <c:spPr>
              <a:solidFill>
                <a:schemeClr val="accent2">
                  <a:alpha val="50000"/>
                </a:schemeClr>
              </a:solidFill>
              <a:ln w="6350">
                <a:solidFill>
                  <a:schemeClr val="accent2">
                    <a:alpha val="50000"/>
                  </a:schemeClr>
                </a:solidFill>
              </a:ln>
              <a:effectLst/>
            </c:spPr>
          </c:marker>
          <c:xVal>
            <c:numRef>
              <c:f>Main_Work_Sheet_Stats!$O$2:$O$21</c:f>
              <c:numCache>
                <c:formatCode>0.00%</c:formatCode>
                <c:ptCount val="20"/>
                <c:pt idx="0">
                  <c:v>4.6141857198239399E-2</c:v>
                </c:pt>
                <c:pt idx="1">
                  <c:v>4.0617231967512803E-2</c:v>
                </c:pt>
                <c:pt idx="2">
                  <c:v>3.8842314949355E-2</c:v>
                </c:pt>
                <c:pt idx="3">
                  <c:v>3.8131776936412003E-2</c:v>
                </c:pt>
                <c:pt idx="4">
                  <c:v>3.7327081217002303E-2</c:v>
                </c:pt>
                <c:pt idx="5">
                  <c:v>3.43446381342776E-2</c:v>
                </c:pt>
                <c:pt idx="6">
                  <c:v>3.1798316745501001E-2</c:v>
                </c:pt>
                <c:pt idx="7">
                  <c:v>3.4532220452412603E-2</c:v>
                </c:pt>
                <c:pt idx="8">
                  <c:v>3.5267841105010002E-2</c:v>
                </c:pt>
                <c:pt idx="9">
                  <c:v>3.1940075770399798E-2</c:v>
                </c:pt>
                <c:pt idx="10">
                  <c:v>2.9476841136114301E-2</c:v>
                </c:pt>
                <c:pt idx="11">
                  <c:v>2.75032655894735E-2</c:v>
                </c:pt>
                <c:pt idx="12">
                  <c:v>2.7462827038367998E-2</c:v>
                </c:pt>
                <c:pt idx="13">
                  <c:v>2.81357976476821E-2</c:v>
                </c:pt>
                <c:pt idx="14">
                  <c:v>2.8354226676645701E-2</c:v>
                </c:pt>
                <c:pt idx="15">
                  <c:v>2.89969337099493E-2</c:v>
                </c:pt>
                <c:pt idx="16">
                  <c:v>3.2574333617136998E-2</c:v>
                </c:pt>
                <c:pt idx="17">
                  <c:v>3.4810578479040399E-2</c:v>
                </c:pt>
                <c:pt idx="18">
                  <c:v>3.4885931410952302E-2</c:v>
                </c:pt>
                <c:pt idx="19">
                  <c:v>3.4244451955953797E-2</c:v>
                </c:pt>
              </c:numCache>
            </c:numRef>
          </c:xVal>
          <c:yVal>
            <c:numRef>
              <c:f>Main_Work_Sheet_Stats!$N$2:$N$21</c:f>
              <c:numCache>
                <c:formatCode>0.000%</c:formatCode>
                <c:ptCount val="20"/>
                <c:pt idx="0">
                  <c:v>0.1409013937605684</c:v>
                </c:pt>
                <c:pt idx="1">
                  <c:v>0.1663193693652924</c:v>
                </c:pt>
                <c:pt idx="2">
                  <c:v>0.15016348704766441</c:v>
                </c:pt>
                <c:pt idx="3">
                  <c:v>0.1300312701859572</c:v>
                </c:pt>
                <c:pt idx="4">
                  <c:v>0.11050811097138635</c:v>
                </c:pt>
                <c:pt idx="5">
                  <c:v>0.14546487798415081</c:v>
                </c:pt>
                <c:pt idx="6">
                  <c:v>0.1265553083921796</c:v>
                </c:pt>
                <c:pt idx="7">
                  <c:v>7.6603956802302725E-2</c:v>
                </c:pt>
                <c:pt idx="8">
                  <c:v>9.2515663299229806E-2</c:v>
                </c:pt>
                <c:pt idx="9">
                  <c:v>0.1325473866004872</c:v>
                </c:pt>
                <c:pt idx="10">
                  <c:v>0.10529466512204425</c:v>
                </c:pt>
                <c:pt idx="11">
                  <c:v>0.11619695119532447</c:v>
                </c:pt>
                <c:pt idx="12">
                  <c:v>0.10978527267238702</c:v>
                </c:pt>
                <c:pt idx="13">
                  <c:v>0.11141723893164576</c:v>
                </c:pt>
                <c:pt idx="14">
                  <c:v>0.10602320642548993</c:v>
                </c:pt>
                <c:pt idx="15">
                  <c:v>8.1557998416318597E-2</c:v>
                </c:pt>
                <c:pt idx="16">
                  <c:v>8.0720493962974565E-2</c:v>
                </c:pt>
                <c:pt idx="17">
                  <c:v>8.0257253716435689E-2</c:v>
                </c:pt>
                <c:pt idx="18">
                  <c:v>8.5904346050813041E-2</c:v>
                </c:pt>
                <c:pt idx="19">
                  <c:v>9.1979063135315522E-2</c:v>
                </c:pt>
              </c:numCache>
            </c:numRef>
          </c:yVal>
          <c:smooth val="0"/>
          <c:extLst>
            <c:ext xmlns:c16="http://schemas.microsoft.com/office/drawing/2014/chart" uri="{C3380CC4-5D6E-409C-BE32-E72D297353CC}">
              <c16:uniqueId val="{00000001-8AE0-4956-B3AC-EB24D294108B}"/>
            </c:ext>
          </c:extLst>
        </c:ser>
        <c:ser>
          <c:idx val="2"/>
          <c:order val="2"/>
          <c:tx>
            <c:v>Portfolio Average</c:v>
          </c:tx>
          <c:spPr>
            <a:ln w="25400" cap="rnd">
              <a:noFill/>
              <a:round/>
            </a:ln>
            <a:effectLst/>
          </c:spPr>
          <c:marker>
            <c:symbol val="circle"/>
            <c:size val="5"/>
            <c:spPr>
              <a:solidFill>
                <a:schemeClr val="accent1"/>
              </a:solidFill>
              <a:ln w="15875">
                <a:solidFill>
                  <a:srgbClr val="FF0000"/>
                </a:solidFill>
              </a:ln>
              <a:effectLst/>
            </c:spPr>
          </c:marker>
          <c:xVal>
            <c:numRef>
              <c:f>Main_Work_Sheet_Stats!$E$23</c:f>
              <c:numCache>
                <c:formatCode>0.00%</c:formatCode>
                <c:ptCount val="1"/>
                <c:pt idx="0">
                  <c:v>8.5221271922368988E-2</c:v>
                </c:pt>
              </c:numCache>
            </c:numRef>
          </c:xVal>
          <c:yVal>
            <c:numRef>
              <c:f>Main_Work_Sheet_Stats!$D$23</c:f>
              <c:numCache>
                <c:formatCode>0.000%</c:formatCode>
                <c:ptCount val="1"/>
                <c:pt idx="0">
                  <c:v>0.13292026657993514</c:v>
                </c:pt>
              </c:numCache>
            </c:numRef>
          </c:yVal>
          <c:smooth val="0"/>
          <c:extLst>
            <c:ext xmlns:c16="http://schemas.microsoft.com/office/drawing/2014/chart" uri="{C3380CC4-5D6E-409C-BE32-E72D297353CC}">
              <c16:uniqueId val="{00000002-8AE0-4956-B3AC-EB24D294108B}"/>
            </c:ext>
          </c:extLst>
        </c:ser>
        <c:ser>
          <c:idx val="3"/>
          <c:order val="3"/>
          <c:tx>
            <c:v>S&amp;P 500 Average</c:v>
          </c:tx>
          <c:spPr>
            <a:ln w="25400" cap="rnd">
              <a:noFill/>
              <a:round/>
            </a:ln>
            <a:effectLst/>
          </c:spPr>
          <c:marker>
            <c:symbol val="circle"/>
            <c:size val="5"/>
            <c:spPr>
              <a:solidFill>
                <a:schemeClr val="accent2"/>
              </a:solidFill>
              <a:ln w="15875">
                <a:solidFill>
                  <a:schemeClr val="accent1"/>
                </a:solidFill>
              </a:ln>
              <a:effectLst/>
            </c:spPr>
          </c:marker>
          <c:xVal>
            <c:numRef>
              <c:f>Main_Work_Sheet_Stats!$O$23</c:f>
              <c:numCache>
                <c:formatCode>0.00%</c:formatCode>
                <c:ptCount val="1"/>
                <c:pt idx="0">
                  <c:v>3.3769427086871952E-2</c:v>
                </c:pt>
              </c:numCache>
            </c:numRef>
          </c:xVal>
          <c:yVal>
            <c:numRef>
              <c:f>Main_Work_Sheet_Stats!$N$23</c:f>
              <c:numCache>
                <c:formatCode>0.000%</c:formatCode>
                <c:ptCount val="1"/>
                <c:pt idx="0">
                  <c:v>0.1120373657018984</c:v>
                </c:pt>
              </c:numCache>
            </c:numRef>
          </c:yVal>
          <c:smooth val="0"/>
          <c:extLst>
            <c:ext xmlns:c16="http://schemas.microsoft.com/office/drawing/2014/chart" uri="{C3380CC4-5D6E-409C-BE32-E72D297353CC}">
              <c16:uniqueId val="{00000003-8AE0-4956-B3AC-EB24D294108B}"/>
            </c:ext>
          </c:extLst>
        </c:ser>
        <c:dLbls>
          <c:showLegendKey val="0"/>
          <c:showVal val="0"/>
          <c:showCatName val="0"/>
          <c:showSerName val="0"/>
          <c:showPercent val="0"/>
          <c:showBubbleSize val="0"/>
        </c:dLbls>
        <c:axId val="1190019832"/>
        <c:axId val="1190022128"/>
      </c:scatterChart>
      <c:valAx>
        <c:axId val="1190019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Standard Deviation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22128"/>
        <c:crosses val="autoZero"/>
        <c:crossBetween val="midCat"/>
      </c:valAx>
      <c:valAx>
        <c:axId val="1190022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a:t>
                </a:r>
                <a:r>
                  <a:rPr lang="en-US" baseline="0"/>
                  <a:t> Compound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19832"/>
        <c:crosses val="autoZero"/>
        <c:crossBetween val="midCat"/>
      </c:valAx>
      <c:spPr>
        <a:noFill/>
        <a:ln>
          <a:noFill/>
        </a:ln>
        <a:effectLst/>
      </c:spPr>
    </c:plotArea>
    <c:legend>
      <c:legendPos val="tr"/>
      <c:layout>
        <c:manualLayout>
          <c:xMode val="edge"/>
          <c:yMode val="edge"/>
          <c:x val="0.12865811128447655"/>
          <c:y val="0.13208031672907478"/>
          <c:w val="0.17180537300232165"/>
          <c:h val="0.3941078674357905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 year Portfolio Returns</a:t>
            </a:r>
            <a:r>
              <a:rPr lang="en-US" sz="1800" b="1" baseline="0">
                <a:solidFill>
                  <a:schemeClr val="dk1"/>
                </a:solidFill>
                <a:latin typeface="+mn-lt"/>
                <a:ea typeface="+mn-ea"/>
                <a:cs typeface="+mn-cs"/>
              </a:rPr>
              <a:t> Versus Average S&amp;P500 Return</a:t>
            </a:r>
            <a:endParaRPr lang="en-US" sz="1800" b="1">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SP500'!$B$66:$B$125</c:f>
              <c:numCache>
                <c:formatCode>0.0%</c:formatCode>
                <c:ptCount val="60"/>
                <c:pt idx="0">
                  <c:v>0</c:v>
                </c:pt>
                <c:pt idx="1">
                  <c:v>-5.7094447297336551E-2</c:v>
                </c:pt>
                <c:pt idx="2">
                  <c:v>-0.15322447250888496</c:v>
                </c:pt>
                <c:pt idx="3">
                  <c:v>-6.3632274849662551E-2</c:v>
                </c:pt>
                <c:pt idx="4">
                  <c:v>6.7030758760220979E-2</c:v>
                </c:pt>
                <c:pt idx="5">
                  <c:v>0.14631960809872974</c:v>
                </c:pt>
                <c:pt idx="6">
                  <c:v>0.1369708370829954</c:v>
                </c:pt>
                <c:pt idx="7">
                  <c:v>0.25016336449779664</c:v>
                </c:pt>
                <c:pt idx="8">
                  <c:v>0.2908508554546454</c:v>
                </c:pt>
                <c:pt idx="9">
                  <c:v>0.36565113484377693</c:v>
                </c:pt>
                <c:pt idx="10">
                  <c:v>0.33582424937211841</c:v>
                </c:pt>
                <c:pt idx="11">
                  <c:v>0.42431557298393263</c:v>
                </c:pt>
                <c:pt idx="12">
                  <c:v>0.46408957142690588</c:v>
                </c:pt>
                <c:pt idx="13">
                  <c:v>0.40200739756317339</c:v>
                </c:pt>
                <c:pt idx="14">
                  <c:v>0.45047131960405085</c:v>
                </c:pt>
                <c:pt idx="15">
                  <c:v>0.55674594102638331</c:v>
                </c:pt>
                <c:pt idx="16">
                  <c:v>0.63605592306853231</c:v>
                </c:pt>
                <c:pt idx="17">
                  <c:v>0.50239182202338994</c:v>
                </c:pt>
                <c:pt idx="18">
                  <c:v>0.42816825109291962</c:v>
                </c:pt>
                <c:pt idx="19">
                  <c:v>0.5361092617598634</c:v>
                </c:pt>
                <c:pt idx="20">
                  <c:v>0.47159903427172761</c:v>
                </c:pt>
                <c:pt idx="21">
                  <c:v>0.62807990861568885</c:v>
                </c:pt>
                <c:pt idx="22">
                  <c:v>0.69746289151315255</c:v>
                </c:pt>
                <c:pt idx="23">
                  <c:v>0.70885605722376843</c:v>
                </c:pt>
                <c:pt idx="24">
                  <c:v>0.82328870280314881</c:v>
                </c:pt>
                <c:pt idx="25">
                  <c:v>0.84423489253086381</c:v>
                </c:pt>
                <c:pt idx="26">
                  <c:v>0.90782440291394484</c:v>
                </c:pt>
                <c:pt idx="27">
                  <c:v>0.94773795959851914</c:v>
                </c:pt>
                <c:pt idx="28">
                  <c:v>1.0152448906028027</c:v>
                </c:pt>
                <c:pt idx="29">
                  <c:v>0.9826198807976223</c:v>
                </c:pt>
                <c:pt idx="30">
                  <c:v>0.94530238337197481</c:v>
                </c:pt>
                <c:pt idx="31">
                  <c:v>0.91973573717780555</c:v>
                </c:pt>
                <c:pt idx="32">
                  <c:v>0.78580916613049667</c:v>
                </c:pt>
                <c:pt idx="33">
                  <c:v>0.59131735344487257</c:v>
                </c:pt>
                <c:pt idx="34">
                  <c:v>0.80640394868209075</c:v>
                </c:pt>
                <c:pt idx="35">
                  <c:v>0.793738592652113</c:v>
                </c:pt>
                <c:pt idx="36">
                  <c:v>0.78550833485094573</c:v>
                </c:pt>
                <c:pt idx="37">
                  <c:v>0.93767288626611101</c:v>
                </c:pt>
                <c:pt idx="38">
                  <c:v>1.0372134065284651</c:v>
                </c:pt>
                <c:pt idx="39">
                  <c:v>1.07023598982784</c:v>
                </c:pt>
                <c:pt idx="40">
                  <c:v>1.0653338952048785</c:v>
                </c:pt>
                <c:pt idx="41">
                  <c:v>0.92319063079140951</c:v>
                </c:pt>
                <c:pt idx="42">
                  <c:v>0.99471101753137747</c:v>
                </c:pt>
                <c:pt idx="43">
                  <c:v>1.0192432755256486</c:v>
                </c:pt>
                <c:pt idx="44">
                  <c:v>1.0838256414369796</c:v>
                </c:pt>
                <c:pt idx="45">
                  <c:v>1.1388494013554764</c:v>
                </c:pt>
                <c:pt idx="46">
                  <c:v>1.1523804182704134</c:v>
                </c:pt>
                <c:pt idx="47">
                  <c:v>1.1748575158013845</c:v>
                </c:pt>
                <c:pt idx="48">
                  <c:v>1.2199881366256484</c:v>
                </c:pt>
                <c:pt idx="49">
                  <c:v>1.3368670650650194</c:v>
                </c:pt>
                <c:pt idx="50">
                  <c:v>1.3372296175214804</c:v>
                </c:pt>
                <c:pt idx="51">
                  <c:v>1.4031958047727515</c:v>
                </c:pt>
                <c:pt idx="52">
                  <c:v>1.4467405111517408</c:v>
                </c:pt>
                <c:pt idx="53">
                  <c:v>1.4955375953455587</c:v>
                </c:pt>
                <c:pt idx="54">
                  <c:v>1.4401488564571852</c:v>
                </c:pt>
                <c:pt idx="55">
                  <c:v>1.577473057496396</c:v>
                </c:pt>
                <c:pt idx="56">
                  <c:v>1.5351573365843127</c:v>
                </c:pt>
                <c:pt idx="57">
                  <c:v>1.6458769914914111</c:v>
                </c:pt>
                <c:pt idx="58">
                  <c:v>1.7789117822175526</c:v>
                </c:pt>
                <c:pt idx="59">
                  <c:v>1.8535765499050412</c:v>
                </c:pt>
              </c:numCache>
            </c:numRef>
          </c:val>
          <c:smooth val="0"/>
          <c:extLst>
            <c:ext xmlns:c16="http://schemas.microsoft.com/office/drawing/2014/chart" uri="{C3380CC4-5D6E-409C-BE32-E72D297353CC}">
              <c16:uniqueId val="{00000000-4104-4116-8D42-A8918A2A6E6B}"/>
            </c:ext>
          </c:extLst>
        </c:ser>
        <c:ser>
          <c:idx val="1"/>
          <c:order val="1"/>
          <c:spPr>
            <a:ln w="28575" cap="rnd">
              <a:solidFill>
                <a:schemeClr val="accent3">
                  <a:tint val="43000"/>
                </a:schemeClr>
              </a:solidFill>
              <a:round/>
            </a:ln>
            <a:effectLst/>
          </c:spPr>
          <c:marker>
            <c:symbol val="none"/>
          </c:marker>
          <c:val>
            <c:numRef>
              <c:f>'Work_Sheet_Portfolio VS SP500'!$C$66:$C$125</c:f>
              <c:numCache>
                <c:formatCode>0.0%</c:formatCode>
                <c:ptCount val="60"/>
                <c:pt idx="0">
                  <c:v>0</c:v>
                </c:pt>
                <c:pt idx="1">
                  <c:v>0.15221023025304417</c:v>
                </c:pt>
                <c:pt idx="2">
                  <c:v>0.24130191043597859</c:v>
                </c:pt>
                <c:pt idx="3">
                  <c:v>0.2230563142962835</c:v>
                </c:pt>
                <c:pt idx="4">
                  <c:v>0.34679474473742261</c:v>
                </c:pt>
                <c:pt idx="5">
                  <c:v>0.38979519101188576</c:v>
                </c:pt>
                <c:pt idx="6">
                  <c:v>0.49444261260092121</c:v>
                </c:pt>
                <c:pt idx="7">
                  <c:v>0.44792187467488792</c:v>
                </c:pt>
                <c:pt idx="8">
                  <c:v>0.53822973431270826</c:v>
                </c:pt>
                <c:pt idx="9">
                  <c:v>0.59762961384172841</c:v>
                </c:pt>
                <c:pt idx="10">
                  <c:v>0.51307754172784559</c:v>
                </c:pt>
                <c:pt idx="11">
                  <c:v>0.56049520239731021</c:v>
                </c:pt>
                <c:pt idx="12">
                  <c:v>0.66624894097974718</c:v>
                </c:pt>
                <c:pt idx="13">
                  <c:v>0.75843249562328352</c:v>
                </c:pt>
                <c:pt idx="14">
                  <c:v>0.60526573959099383</c:v>
                </c:pt>
                <c:pt idx="15">
                  <c:v>0.52779140653047929</c:v>
                </c:pt>
                <c:pt idx="16">
                  <c:v>0.65850080659128984</c:v>
                </c:pt>
                <c:pt idx="17">
                  <c:v>0.58680142583204997</c:v>
                </c:pt>
                <c:pt idx="18">
                  <c:v>0.78620211084330838</c:v>
                </c:pt>
                <c:pt idx="19">
                  <c:v>0.87584256929214521</c:v>
                </c:pt>
                <c:pt idx="20">
                  <c:v>0.86918931369669239</c:v>
                </c:pt>
                <c:pt idx="21">
                  <c:v>1.0146323778003354</c:v>
                </c:pt>
                <c:pt idx="22">
                  <c:v>1.060358321554643</c:v>
                </c:pt>
                <c:pt idx="23">
                  <c:v>1.1201188823282064</c:v>
                </c:pt>
                <c:pt idx="24">
                  <c:v>1.177466834984451</c:v>
                </c:pt>
                <c:pt idx="25">
                  <c:v>1.2532547244041499</c:v>
                </c:pt>
                <c:pt idx="26">
                  <c:v>1.1904083339684355</c:v>
                </c:pt>
                <c:pt idx="27">
                  <c:v>1.1445689266888799</c:v>
                </c:pt>
                <c:pt idx="28">
                  <c:v>1.1772081193835591</c:v>
                </c:pt>
                <c:pt idx="29">
                  <c:v>0.9880907292792328</c:v>
                </c:pt>
                <c:pt idx="30">
                  <c:v>0.72332504364154193</c:v>
                </c:pt>
                <c:pt idx="31">
                  <c:v>1.0070135927003083</c:v>
                </c:pt>
                <c:pt idx="32">
                  <c:v>0.97656912024460663</c:v>
                </c:pt>
                <c:pt idx="33">
                  <c:v>0.97072116203570691</c:v>
                </c:pt>
                <c:pt idx="34">
                  <c:v>1.1039141256699376</c:v>
                </c:pt>
                <c:pt idx="35">
                  <c:v>1.2135136839954141</c:v>
                </c:pt>
                <c:pt idx="36">
                  <c:v>1.24280719699405</c:v>
                </c:pt>
                <c:pt idx="37">
                  <c:v>1.1967965583785587</c:v>
                </c:pt>
                <c:pt idx="38">
                  <c:v>1.016847679642799</c:v>
                </c:pt>
                <c:pt idx="39">
                  <c:v>1.0769550491001167</c:v>
                </c:pt>
                <c:pt idx="40">
                  <c:v>1.1201034895179998</c:v>
                </c:pt>
                <c:pt idx="41">
                  <c:v>1.1837765199300019</c:v>
                </c:pt>
                <c:pt idx="42">
                  <c:v>1.2669922832921796</c:v>
                </c:pt>
                <c:pt idx="43">
                  <c:v>1.3068002263529506</c:v>
                </c:pt>
                <c:pt idx="44">
                  <c:v>1.3123270559855005</c:v>
                </c:pt>
                <c:pt idx="45">
                  <c:v>1.3951235464567784</c:v>
                </c:pt>
                <c:pt idx="46">
                  <c:v>1.5218929759105684</c:v>
                </c:pt>
                <c:pt idx="47">
                  <c:v>1.5238375960449404</c:v>
                </c:pt>
                <c:pt idx="48">
                  <c:v>1.5766262328618461</c:v>
                </c:pt>
                <c:pt idx="49">
                  <c:v>1.5941740288916311</c:v>
                </c:pt>
                <c:pt idx="50">
                  <c:v>1.6928062590973483</c:v>
                </c:pt>
                <c:pt idx="51">
                  <c:v>1.6464544032593913</c:v>
                </c:pt>
                <c:pt idx="52">
                  <c:v>1.8174895698479829</c:v>
                </c:pt>
                <c:pt idx="53">
                  <c:v>1.7841615614285404</c:v>
                </c:pt>
                <c:pt idx="54">
                  <c:v>1.937946362440035</c:v>
                </c:pt>
                <c:pt idx="55">
                  <c:v>2.0859891320092863</c:v>
                </c:pt>
                <c:pt idx="56">
                  <c:v>2.1596631866490967</c:v>
                </c:pt>
                <c:pt idx="57">
                  <c:v>2.2249804002259452</c:v>
                </c:pt>
                <c:pt idx="58">
                  <c:v>2.1478882921144473</c:v>
                </c:pt>
                <c:pt idx="59">
                  <c:v>2.3303996602726014</c:v>
                </c:pt>
              </c:numCache>
            </c:numRef>
          </c:val>
          <c:smooth val="0"/>
          <c:extLst>
            <c:ext xmlns:c16="http://schemas.microsoft.com/office/drawing/2014/chart" uri="{C3380CC4-5D6E-409C-BE32-E72D297353CC}">
              <c16:uniqueId val="{00000001-4104-4116-8D42-A8918A2A6E6B}"/>
            </c:ext>
          </c:extLst>
        </c:ser>
        <c:ser>
          <c:idx val="2"/>
          <c:order val="2"/>
          <c:spPr>
            <a:ln w="28575" cap="rnd">
              <a:solidFill>
                <a:schemeClr val="accent3">
                  <a:tint val="50000"/>
                </a:schemeClr>
              </a:solidFill>
              <a:round/>
            </a:ln>
            <a:effectLst/>
          </c:spPr>
          <c:marker>
            <c:symbol val="none"/>
          </c:marker>
          <c:val>
            <c:numRef>
              <c:f>'Work_Sheet_Portfolio VS SP500'!$D$66:$D$125</c:f>
              <c:numCache>
                <c:formatCode>0.0%</c:formatCode>
                <c:ptCount val="60"/>
                <c:pt idx="0">
                  <c:v>0</c:v>
                </c:pt>
                <c:pt idx="1">
                  <c:v>0.18653637686150948</c:v>
                </c:pt>
                <c:pt idx="2">
                  <c:v>0.24057674815944541</c:v>
                </c:pt>
                <c:pt idx="3">
                  <c:v>0.3017104268009157</c:v>
                </c:pt>
                <c:pt idx="4">
                  <c:v>0.2729461166710731</c:v>
                </c:pt>
                <c:pt idx="5">
                  <c:v>0.34690723391747247</c:v>
                </c:pt>
                <c:pt idx="6">
                  <c:v>0.39111228837147288</c:v>
                </c:pt>
                <c:pt idx="7">
                  <c:v>0.32357230021152444</c:v>
                </c:pt>
                <c:pt idx="8">
                  <c:v>0.41446211166559255</c:v>
                </c:pt>
                <c:pt idx="9">
                  <c:v>0.44641743526501165</c:v>
                </c:pt>
                <c:pt idx="10">
                  <c:v>0.48262177732440392</c:v>
                </c:pt>
                <c:pt idx="11">
                  <c:v>0.41511834627401661</c:v>
                </c:pt>
                <c:pt idx="12">
                  <c:v>0.27094375392587666</c:v>
                </c:pt>
                <c:pt idx="13">
                  <c:v>0.36668207910862266</c:v>
                </c:pt>
                <c:pt idx="14">
                  <c:v>0.30689761087804346</c:v>
                </c:pt>
                <c:pt idx="15">
                  <c:v>0.44474880934173983</c:v>
                </c:pt>
                <c:pt idx="16">
                  <c:v>0.51187073694600171</c:v>
                </c:pt>
                <c:pt idx="17">
                  <c:v>0.52192139944931626</c:v>
                </c:pt>
                <c:pt idx="18">
                  <c:v>0.63209917783951519</c:v>
                </c:pt>
                <c:pt idx="19">
                  <c:v>0.68755190222081697</c:v>
                </c:pt>
                <c:pt idx="20">
                  <c:v>0.78942809588940499</c:v>
                </c:pt>
                <c:pt idx="21">
                  <c:v>0.76566780687575042</c:v>
                </c:pt>
                <c:pt idx="22">
                  <c:v>0.82324887923032675</c:v>
                </c:pt>
                <c:pt idx="23">
                  <c:v>0.8092561586253868</c:v>
                </c:pt>
                <c:pt idx="24">
                  <c:v>0.74766015510373096</c:v>
                </c:pt>
                <c:pt idx="25">
                  <c:v>0.73227548052937574</c:v>
                </c:pt>
                <c:pt idx="26">
                  <c:v>0.62588129851641139</c:v>
                </c:pt>
                <c:pt idx="27">
                  <c:v>0.46083517052469702</c:v>
                </c:pt>
                <c:pt idx="28">
                  <c:v>0.66197774252614827</c:v>
                </c:pt>
                <c:pt idx="29">
                  <c:v>0.63640028742612531</c:v>
                </c:pt>
                <c:pt idx="30">
                  <c:v>0.64651501438166059</c:v>
                </c:pt>
                <c:pt idx="31">
                  <c:v>0.7500146599545543</c:v>
                </c:pt>
                <c:pt idx="32">
                  <c:v>0.84088674036395861</c:v>
                </c:pt>
                <c:pt idx="33">
                  <c:v>0.86582443939301834</c:v>
                </c:pt>
                <c:pt idx="34">
                  <c:v>0.89133582944080325</c:v>
                </c:pt>
                <c:pt idx="35">
                  <c:v>0.75620757595836285</c:v>
                </c:pt>
                <c:pt idx="36">
                  <c:v>0.79346931074138372</c:v>
                </c:pt>
                <c:pt idx="37">
                  <c:v>0.82778265482960312</c:v>
                </c:pt>
                <c:pt idx="38">
                  <c:v>0.89274950633528782</c:v>
                </c:pt>
                <c:pt idx="39">
                  <c:v>0.93804644112040203</c:v>
                </c:pt>
                <c:pt idx="40">
                  <c:v>0.98407122425834781</c:v>
                </c:pt>
                <c:pt idx="41">
                  <c:v>0.98842216676249961</c:v>
                </c:pt>
                <c:pt idx="42">
                  <c:v>1.0156386950039964</c:v>
                </c:pt>
                <c:pt idx="43">
                  <c:v>1.1526358030105948</c:v>
                </c:pt>
                <c:pt idx="44">
                  <c:v>1.1683033523989055</c:v>
                </c:pt>
                <c:pt idx="45">
                  <c:v>1.2561450752793724</c:v>
                </c:pt>
                <c:pt idx="46">
                  <c:v>1.2937722641731988</c:v>
                </c:pt>
                <c:pt idx="47">
                  <c:v>1.3714169241719989</c:v>
                </c:pt>
                <c:pt idx="48">
                  <c:v>1.3596668017422007</c:v>
                </c:pt>
                <c:pt idx="49">
                  <c:v>1.4978221868514072</c:v>
                </c:pt>
                <c:pt idx="50">
                  <c:v>1.4673549507225887</c:v>
                </c:pt>
                <c:pt idx="51">
                  <c:v>1.5807863146076988</c:v>
                </c:pt>
                <c:pt idx="52">
                  <c:v>1.6997875833758325</c:v>
                </c:pt>
                <c:pt idx="53">
                  <c:v>1.7690652566370277</c:v>
                </c:pt>
                <c:pt idx="54">
                  <c:v>1.8119787052105283</c:v>
                </c:pt>
                <c:pt idx="55">
                  <c:v>1.75541103974361</c:v>
                </c:pt>
                <c:pt idx="56">
                  <c:v>1.9084263739002139</c:v>
                </c:pt>
                <c:pt idx="57">
                  <c:v>1.8307229285794471</c:v>
                </c:pt>
                <c:pt idx="58">
                  <c:v>1.8079301904666416</c:v>
                </c:pt>
                <c:pt idx="59">
                  <c:v>1.8927148731885202</c:v>
                </c:pt>
              </c:numCache>
            </c:numRef>
          </c:val>
          <c:smooth val="0"/>
          <c:extLst>
            <c:ext xmlns:c16="http://schemas.microsoft.com/office/drawing/2014/chart" uri="{C3380CC4-5D6E-409C-BE32-E72D297353CC}">
              <c16:uniqueId val="{00000002-4104-4116-8D42-A8918A2A6E6B}"/>
            </c:ext>
          </c:extLst>
        </c:ser>
        <c:ser>
          <c:idx val="3"/>
          <c:order val="3"/>
          <c:spPr>
            <a:ln w="28575" cap="rnd">
              <a:solidFill>
                <a:schemeClr val="accent3">
                  <a:tint val="56000"/>
                </a:schemeClr>
              </a:solidFill>
              <a:round/>
            </a:ln>
            <a:effectLst/>
          </c:spPr>
          <c:marker>
            <c:symbol val="none"/>
          </c:marker>
          <c:val>
            <c:numRef>
              <c:f>'Work_Sheet_Portfolio VS SP500'!$E$66:$E$125</c:f>
              <c:numCache>
                <c:formatCode>0.0%</c:formatCode>
                <c:ptCount val="60"/>
                <c:pt idx="0">
                  <c:v>0</c:v>
                </c:pt>
                <c:pt idx="1">
                  <c:v>2.9820872703570069E-2</c:v>
                </c:pt>
                <c:pt idx="2">
                  <c:v>8.6167709068397672E-2</c:v>
                </c:pt>
                <c:pt idx="3">
                  <c:v>9.7485305776105077E-2</c:v>
                </c:pt>
                <c:pt idx="4">
                  <c:v>6.6030062642784007E-2</c:v>
                </c:pt>
                <c:pt idx="5">
                  <c:v>0.17889102783175331</c:v>
                </c:pt>
                <c:pt idx="6">
                  <c:v>0.19067891223805203</c:v>
                </c:pt>
                <c:pt idx="7">
                  <c:v>0.23627433846590815</c:v>
                </c:pt>
                <c:pt idx="8">
                  <c:v>0.21260519362722269</c:v>
                </c:pt>
                <c:pt idx="9">
                  <c:v>5.1444751648618635E-2</c:v>
                </c:pt>
                <c:pt idx="10">
                  <c:v>0.15089718865292959</c:v>
                </c:pt>
                <c:pt idx="11">
                  <c:v>0.12012973418106108</c:v>
                </c:pt>
                <c:pt idx="12">
                  <c:v>0.24333686020281842</c:v>
                </c:pt>
                <c:pt idx="13">
                  <c:v>0.29296593062270465</c:v>
                </c:pt>
                <c:pt idx="14">
                  <c:v>0.30751355239478556</c:v>
                </c:pt>
                <c:pt idx="15">
                  <c:v>0.40876478807925115</c:v>
                </c:pt>
                <c:pt idx="16">
                  <c:v>0.43204370040868034</c:v>
                </c:pt>
                <c:pt idx="17">
                  <c:v>0.52072928991389678</c:v>
                </c:pt>
                <c:pt idx="18">
                  <c:v>0.52740500718658345</c:v>
                </c:pt>
                <c:pt idx="19">
                  <c:v>0.57266895361738135</c:v>
                </c:pt>
                <c:pt idx="20">
                  <c:v>0.57689361958017971</c:v>
                </c:pt>
                <c:pt idx="21">
                  <c:v>0.50391477078306157</c:v>
                </c:pt>
                <c:pt idx="22">
                  <c:v>0.51201722980832842</c:v>
                </c:pt>
                <c:pt idx="23">
                  <c:v>0.39380668907997907</c:v>
                </c:pt>
                <c:pt idx="24">
                  <c:v>0.26979139476212233</c:v>
                </c:pt>
                <c:pt idx="25">
                  <c:v>0.43332938303514146</c:v>
                </c:pt>
                <c:pt idx="26">
                  <c:v>0.40275542297588657</c:v>
                </c:pt>
                <c:pt idx="27">
                  <c:v>0.37153826312927007</c:v>
                </c:pt>
                <c:pt idx="28">
                  <c:v>0.50080771775603472</c:v>
                </c:pt>
                <c:pt idx="29">
                  <c:v>0.62467407793209662</c:v>
                </c:pt>
                <c:pt idx="30">
                  <c:v>0.6846694664276245</c:v>
                </c:pt>
                <c:pt idx="31">
                  <c:v>0.69012914674991011</c:v>
                </c:pt>
                <c:pt idx="32">
                  <c:v>0.57010442356699154</c:v>
                </c:pt>
                <c:pt idx="33">
                  <c:v>0.62396009005690234</c:v>
                </c:pt>
                <c:pt idx="34">
                  <c:v>0.63719263777184643</c:v>
                </c:pt>
                <c:pt idx="35">
                  <c:v>0.67501373662996589</c:v>
                </c:pt>
                <c:pt idx="36">
                  <c:v>0.68401685662278955</c:v>
                </c:pt>
                <c:pt idx="37">
                  <c:v>0.72257440498012637</c:v>
                </c:pt>
                <c:pt idx="38">
                  <c:v>0.74929433499890441</c:v>
                </c:pt>
                <c:pt idx="39">
                  <c:v>0.75090473275814418</c:v>
                </c:pt>
                <c:pt idx="40">
                  <c:v>0.85071470120956028</c:v>
                </c:pt>
                <c:pt idx="41">
                  <c:v>0.85973376560165216</c:v>
                </c:pt>
                <c:pt idx="42">
                  <c:v>0.94314997270882794</c:v>
                </c:pt>
                <c:pt idx="43">
                  <c:v>0.93798026881805086</c:v>
                </c:pt>
                <c:pt idx="44">
                  <c:v>1.0212085218471225</c:v>
                </c:pt>
                <c:pt idx="45">
                  <c:v>1.0045188004164098</c:v>
                </c:pt>
                <c:pt idx="46">
                  <c:v>1.1368006767887555</c:v>
                </c:pt>
                <c:pt idx="47">
                  <c:v>1.1402210128590957</c:v>
                </c:pt>
                <c:pt idx="48">
                  <c:v>1.2504369276655853</c:v>
                </c:pt>
                <c:pt idx="49">
                  <c:v>1.3247166367456142</c:v>
                </c:pt>
                <c:pt idx="50">
                  <c:v>1.4635934688278316</c:v>
                </c:pt>
                <c:pt idx="51">
                  <c:v>1.5001360438924403</c:v>
                </c:pt>
                <c:pt idx="52">
                  <c:v>1.4094618595286901</c:v>
                </c:pt>
                <c:pt idx="53">
                  <c:v>1.6045416476970276</c:v>
                </c:pt>
                <c:pt idx="54">
                  <c:v>1.5282452115006688</c:v>
                </c:pt>
                <c:pt idx="55">
                  <c:v>1.5215523719191764</c:v>
                </c:pt>
                <c:pt idx="56">
                  <c:v>1.6180405621117984</c:v>
                </c:pt>
                <c:pt idx="57">
                  <c:v>1.6835375617327206</c:v>
                </c:pt>
                <c:pt idx="58">
                  <c:v>1.6095438921586107</c:v>
                </c:pt>
                <c:pt idx="59">
                  <c:v>1.7275418685766601</c:v>
                </c:pt>
              </c:numCache>
            </c:numRef>
          </c:val>
          <c:smooth val="0"/>
          <c:extLst>
            <c:ext xmlns:c16="http://schemas.microsoft.com/office/drawing/2014/chart" uri="{C3380CC4-5D6E-409C-BE32-E72D297353CC}">
              <c16:uniqueId val="{00000003-4104-4116-8D42-A8918A2A6E6B}"/>
            </c:ext>
          </c:extLst>
        </c:ser>
        <c:ser>
          <c:idx val="4"/>
          <c:order val="4"/>
          <c:spPr>
            <a:ln w="28575" cap="rnd">
              <a:solidFill>
                <a:schemeClr val="accent3">
                  <a:tint val="62000"/>
                </a:schemeClr>
              </a:solidFill>
              <a:round/>
            </a:ln>
            <a:effectLst/>
          </c:spPr>
          <c:marker>
            <c:symbol val="none"/>
          </c:marker>
          <c:val>
            <c:numRef>
              <c:f>'Work_Sheet_Portfolio VS SP500'!$F$66:$F$125</c:f>
              <c:numCache>
                <c:formatCode>0.0%</c:formatCode>
                <c:ptCount val="60"/>
                <c:pt idx="0">
                  <c:v>0</c:v>
                </c:pt>
                <c:pt idx="1">
                  <c:v>3.5404556677146752E-2</c:v>
                </c:pt>
                <c:pt idx="2">
                  <c:v>-7.7377565341147397E-2</c:v>
                </c:pt>
                <c:pt idx="3">
                  <c:v>-0.18255535724517583</c:v>
                </c:pt>
                <c:pt idx="4">
                  <c:v>-3.6859409697139099E-2</c:v>
                </c:pt>
                <c:pt idx="5">
                  <c:v>-8.5865504143858074E-2</c:v>
                </c:pt>
                <c:pt idx="6">
                  <c:v>3.1282611351530223E-2</c:v>
                </c:pt>
                <c:pt idx="7">
                  <c:v>8.4110217752001643E-2</c:v>
                </c:pt>
                <c:pt idx="8">
                  <c:v>8.6400937059091604E-2</c:v>
                </c:pt>
                <c:pt idx="9">
                  <c:v>0.16420879497798985</c:v>
                </c:pt>
                <c:pt idx="10">
                  <c:v>0.19448032572345292</c:v>
                </c:pt>
                <c:pt idx="11">
                  <c:v>0.21747071540532578</c:v>
                </c:pt>
                <c:pt idx="12">
                  <c:v>0.26491122600524603</c:v>
                </c:pt>
                <c:pt idx="13">
                  <c:v>0.30349074463746017</c:v>
                </c:pt>
                <c:pt idx="14">
                  <c:v>0.27991297113258445</c:v>
                </c:pt>
                <c:pt idx="15">
                  <c:v>0.2619932955742636</c:v>
                </c:pt>
                <c:pt idx="16">
                  <c:v>0.26598896330075594</c:v>
                </c:pt>
                <c:pt idx="17">
                  <c:v>0.12027897447837155</c:v>
                </c:pt>
                <c:pt idx="18">
                  <c:v>1.8592360216295175E-2</c:v>
                </c:pt>
                <c:pt idx="19">
                  <c:v>0.18750014146211441</c:v>
                </c:pt>
                <c:pt idx="20">
                  <c:v>0.7555123312044516</c:v>
                </c:pt>
                <c:pt idx="21">
                  <c:v>0.77554111299268869</c:v>
                </c:pt>
                <c:pt idx="22">
                  <c:v>0.91709650974073642</c:v>
                </c:pt>
                <c:pt idx="23">
                  <c:v>1.0857505242782639</c:v>
                </c:pt>
                <c:pt idx="24">
                  <c:v>1.0220649743944912</c:v>
                </c:pt>
                <c:pt idx="25">
                  <c:v>1.0230983867863084</c:v>
                </c:pt>
                <c:pt idx="26">
                  <c:v>0.80988006028572701</c:v>
                </c:pt>
                <c:pt idx="27">
                  <c:v>0.8546967119244715</c:v>
                </c:pt>
                <c:pt idx="28">
                  <c:v>0.97514051312357908</c:v>
                </c:pt>
                <c:pt idx="29">
                  <c:v>1.0161858002825066</c:v>
                </c:pt>
                <c:pt idx="30">
                  <c:v>1.0172132463301711</c:v>
                </c:pt>
                <c:pt idx="31">
                  <c:v>1.0915380271432127</c:v>
                </c:pt>
                <c:pt idx="32">
                  <c:v>1.0449125126818459</c:v>
                </c:pt>
                <c:pt idx="33">
                  <c:v>1.0447334865343472</c:v>
                </c:pt>
                <c:pt idx="34">
                  <c:v>1.2233106365797004</c:v>
                </c:pt>
                <c:pt idx="35">
                  <c:v>1.1352644855601199</c:v>
                </c:pt>
                <c:pt idx="36">
                  <c:v>1.226673535322399</c:v>
                </c:pt>
                <c:pt idx="37">
                  <c:v>1.2461137039002095</c:v>
                </c:pt>
                <c:pt idx="38">
                  <c:v>1.3061867521063801</c:v>
                </c:pt>
                <c:pt idx="39">
                  <c:v>1.2747440909944949</c:v>
                </c:pt>
                <c:pt idx="40">
                  <c:v>1.3854769305778003</c:v>
                </c:pt>
                <c:pt idx="41">
                  <c:v>1.3682935329692658</c:v>
                </c:pt>
                <c:pt idx="42">
                  <c:v>1.5365624326705742</c:v>
                </c:pt>
                <c:pt idx="43">
                  <c:v>1.6073683602209086</c:v>
                </c:pt>
                <c:pt idx="44">
                  <c:v>1.6564676015596578</c:v>
                </c:pt>
                <c:pt idx="45">
                  <c:v>1.6931470618099858</c:v>
                </c:pt>
                <c:pt idx="46">
                  <c:v>1.4961682062159778</c:v>
                </c:pt>
                <c:pt idx="47">
                  <c:v>1.6873676933504613</c:v>
                </c:pt>
                <c:pt idx="48">
                  <c:v>1.6313262400915536</c:v>
                </c:pt>
                <c:pt idx="49">
                  <c:v>1.5553882056897308</c:v>
                </c:pt>
                <c:pt idx="50">
                  <c:v>1.6486090952368395</c:v>
                </c:pt>
                <c:pt idx="51">
                  <c:v>1.7153070514723299</c:v>
                </c:pt>
                <c:pt idx="52">
                  <c:v>1.5873501733785176</c:v>
                </c:pt>
                <c:pt idx="53">
                  <c:v>1.6757060071372649</c:v>
                </c:pt>
                <c:pt idx="54">
                  <c:v>1.4383003449856075</c:v>
                </c:pt>
                <c:pt idx="55">
                  <c:v>1.4196003492668718</c:v>
                </c:pt>
                <c:pt idx="56">
                  <c:v>1.2429048124554092</c:v>
                </c:pt>
                <c:pt idx="57">
                  <c:v>1.1186591647193382</c:v>
                </c:pt>
                <c:pt idx="58">
                  <c:v>0.98825944036375057</c:v>
                </c:pt>
                <c:pt idx="59">
                  <c:v>1.0944561593849855</c:v>
                </c:pt>
              </c:numCache>
            </c:numRef>
          </c:val>
          <c:smooth val="0"/>
          <c:extLst>
            <c:ext xmlns:c16="http://schemas.microsoft.com/office/drawing/2014/chart" uri="{C3380CC4-5D6E-409C-BE32-E72D297353CC}">
              <c16:uniqueId val="{00000004-4104-4116-8D42-A8918A2A6E6B}"/>
            </c:ext>
          </c:extLst>
        </c:ser>
        <c:ser>
          <c:idx val="5"/>
          <c:order val="5"/>
          <c:spPr>
            <a:ln w="28575" cap="rnd">
              <a:solidFill>
                <a:schemeClr val="accent3">
                  <a:tint val="69000"/>
                </a:schemeClr>
              </a:solidFill>
              <a:round/>
            </a:ln>
            <a:effectLst/>
          </c:spPr>
          <c:marker>
            <c:symbol val="none"/>
          </c:marker>
          <c:val>
            <c:numRef>
              <c:f>'Work_Sheet_Portfolio VS SP500'!$G$66:$G$125</c:f>
              <c:numCache>
                <c:formatCode>0.0%</c:formatCode>
                <c:ptCount val="60"/>
                <c:pt idx="0">
                  <c:v>0</c:v>
                </c:pt>
                <c:pt idx="1">
                  <c:v>0.18468715775865491</c:v>
                </c:pt>
                <c:pt idx="2">
                  <c:v>0.13573418509170213</c:v>
                </c:pt>
                <c:pt idx="3">
                  <c:v>0.24255416456902565</c:v>
                </c:pt>
                <c:pt idx="4">
                  <c:v>0.29712318167934354</c:v>
                </c:pt>
                <c:pt idx="5">
                  <c:v>0.28853848505225277</c:v>
                </c:pt>
                <c:pt idx="6">
                  <c:v>0.36956609608622837</c:v>
                </c:pt>
                <c:pt idx="7">
                  <c:v>0.41789663162060736</c:v>
                </c:pt>
                <c:pt idx="8">
                  <c:v>0.32830623519157726</c:v>
                </c:pt>
                <c:pt idx="9">
                  <c:v>0.48441378995936435</c:v>
                </c:pt>
                <c:pt idx="10">
                  <c:v>0.52218786632413094</c:v>
                </c:pt>
                <c:pt idx="11">
                  <c:v>0.48590217250938156</c:v>
                </c:pt>
                <c:pt idx="12">
                  <c:v>0.46753443930671768</c:v>
                </c:pt>
                <c:pt idx="13">
                  <c:v>0.4817831440319793</c:v>
                </c:pt>
                <c:pt idx="14">
                  <c:v>0.24950678339897442</c:v>
                </c:pt>
                <c:pt idx="15">
                  <c:v>0.23757151531873069</c:v>
                </c:pt>
                <c:pt idx="16">
                  <c:v>0.40059409128582946</c:v>
                </c:pt>
                <c:pt idx="17">
                  <c:v>0.3683827126182363</c:v>
                </c:pt>
                <c:pt idx="18">
                  <c:v>0.26674787339283496</c:v>
                </c:pt>
                <c:pt idx="19">
                  <c:v>0.45056568045166084</c:v>
                </c:pt>
                <c:pt idx="20">
                  <c:v>0.52528293982704222</c:v>
                </c:pt>
                <c:pt idx="21">
                  <c:v>0.54878489956874532</c:v>
                </c:pt>
                <c:pt idx="22">
                  <c:v>0.52843010450627559</c:v>
                </c:pt>
                <c:pt idx="23">
                  <c:v>0.41836848229190909</c:v>
                </c:pt>
                <c:pt idx="24">
                  <c:v>0.45709115940083683</c:v>
                </c:pt>
                <c:pt idx="25">
                  <c:v>0.49252039622525046</c:v>
                </c:pt>
                <c:pt idx="26">
                  <c:v>0.52888260538712772</c:v>
                </c:pt>
                <c:pt idx="27">
                  <c:v>0.45825399735786054</c:v>
                </c:pt>
                <c:pt idx="28">
                  <c:v>0.57579658190734218</c:v>
                </c:pt>
                <c:pt idx="29">
                  <c:v>0.57604071087076525</c:v>
                </c:pt>
                <c:pt idx="30">
                  <c:v>0.60010232284381015</c:v>
                </c:pt>
                <c:pt idx="31">
                  <c:v>0.70036925792555771</c:v>
                </c:pt>
                <c:pt idx="32">
                  <c:v>0.70615605303614204</c:v>
                </c:pt>
                <c:pt idx="33">
                  <c:v>0.7450381094171129</c:v>
                </c:pt>
                <c:pt idx="34">
                  <c:v>0.76799319771497654</c:v>
                </c:pt>
                <c:pt idx="35">
                  <c:v>0.8236798936992642</c:v>
                </c:pt>
                <c:pt idx="36">
                  <c:v>0.79123832847874731</c:v>
                </c:pt>
                <c:pt idx="37">
                  <c:v>0.90265838288940792</c:v>
                </c:pt>
                <c:pt idx="38">
                  <c:v>0.86169368776906374</c:v>
                </c:pt>
                <c:pt idx="39">
                  <c:v>0.9502741422014962</c:v>
                </c:pt>
                <c:pt idx="40">
                  <c:v>0.92642124293358874</c:v>
                </c:pt>
                <c:pt idx="41">
                  <c:v>1.0930293070314043</c:v>
                </c:pt>
                <c:pt idx="42">
                  <c:v>1.1432839639587831</c:v>
                </c:pt>
                <c:pt idx="43">
                  <c:v>0.98614345440291318</c:v>
                </c:pt>
                <c:pt idx="44">
                  <c:v>1.2060160591254891</c:v>
                </c:pt>
                <c:pt idx="45">
                  <c:v>1.1608049712765589</c:v>
                </c:pt>
                <c:pt idx="46">
                  <c:v>1.1337499004476546</c:v>
                </c:pt>
                <c:pt idx="47">
                  <c:v>1.203228099051868</c:v>
                </c:pt>
                <c:pt idx="48">
                  <c:v>1.2861169178951084</c:v>
                </c:pt>
                <c:pt idx="49">
                  <c:v>1.1450750120300024</c:v>
                </c:pt>
                <c:pt idx="50">
                  <c:v>1.218954031582421</c:v>
                </c:pt>
                <c:pt idx="51">
                  <c:v>1.1667998872817906</c:v>
                </c:pt>
                <c:pt idx="52">
                  <c:v>1.3213890683606058</c:v>
                </c:pt>
                <c:pt idx="53">
                  <c:v>1.2431756686708491</c:v>
                </c:pt>
                <c:pt idx="54">
                  <c:v>1.2789312184810098</c:v>
                </c:pt>
                <c:pt idx="55">
                  <c:v>1.2361389548788091</c:v>
                </c:pt>
                <c:pt idx="56">
                  <c:v>1.2792329644509106</c:v>
                </c:pt>
                <c:pt idx="57">
                  <c:v>1.3333300391980651</c:v>
                </c:pt>
                <c:pt idx="58">
                  <c:v>1.2716347102676482</c:v>
                </c:pt>
                <c:pt idx="59">
                  <c:v>1.3661157529298802</c:v>
                </c:pt>
              </c:numCache>
            </c:numRef>
          </c:val>
          <c:smooth val="0"/>
          <c:extLst>
            <c:ext xmlns:c16="http://schemas.microsoft.com/office/drawing/2014/chart" uri="{C3380CC4-5D6E-409C-BE32-E72D297353CC}">
              <c16:uniqueId val="{00000005-4104-4116-8D42-A8918A2A6E6B}"/>
            </c:ext>
          </c:extLst>
        </c:ser>
        <c:ser>
          <c:idx val="6"/>
          <c:order val="6"/>
          <c:spPr>
            <a:ln w="28575" cap="rnd">
              <a:solidFill>
                <a:schemeClr val="accent3">
                  <a:tint val="75000"/>
                </a:schemeClr>
              </a:solidFill>
              <a:round/>
            </a:ln>
            <a:effectLst/>
          </c:spPr>
          <c:marker>
            <c:symbol val="none"/>
          </c:marker>
          <c:val>
            <c:numRef>
              <c:f>'Work_Sheet_Portfolio VS SP500'!$H$66:$H$125</c:f>
              <c:numCache>
                <c:formatCode>0.0%</c:formatCode>
                <c:ptCount val="60"/>
                <c:pt idx="0">
                  <c:v>0</c:v>
                </c:pt>
                <c:pt idx="1">
                  <c:v>1.9524293168169143E-2</c:v>
                </c:pt>
                <c:pt idx="2">
                  <c:v>1.0170497055441157E-2</c:v>
                </c:pt>
                <c:pt idx="3">
                  <c:v>-1.1993633803063276E-2</c:v>
                </c:pt>
                <c:pt idx="4">
                  <c:v>-2.3898976699357377E-3</c:v>
                </c:pt>
                <c:pt idx="5">
                  <c:v>-9.0347327035892835E-2</c:v>
                </c:pt>
                <c:pt idx="6">
                  <c:v>-0.1619286482887709</c:v>
                </c:pt>
                <c:pt idx="7">
                  <c:v>-5.7732807558668033E-2</c:v>
                </c:pt>
                <c:pt idx="8">
                  <c:v>-6.2545687412167345E-2</c:v>
                </c:pt>
                <c:pt idx="9">
                  <c:v>-5.3585612865674731E-2</c:v>
                </c:pt>
                <c:pt idx="10">
                  <c:v>-8.5862649961749807E-3</c:v>
                </c:pt>
                <c:pt idx="11">
                  <c:v>3.4430813586247111E-2</c:v>
                </c:pt>
                <c:pt idx="12">
                  <c:v>6.5402353417738396E-2</c:v>
                </c:pt>
                <c:pt idx="13">
                  <c:v>5.9493302926968451E-2</c:v>
                </c:pt>
                <c:pt idx="14">
                  <c:v>5.8851033474684164E-2</c:v>
                </c:pt>
                <c:pt idx="15">
                  <c:v>8.7148880146967617E-2</c:v>
                </c:pt>
                <c:pt idx="16">
                  <c:v>8.5856633264988033E-2</c:v>
                </c:pt>
                <c:pt idx="17">
                  <c:v>0.11623510977957825</c:v>
                </c:pt>
                <c:pt idx="18">
                  <c:v>0.15787562129901908</c:v>
                </c:pt>
                <c:pt idx="19">
                  <c:v>0.14320602313275607</c:v>
                </c:pt>
                <c:pt idx="20">
                  <c:v>0.17705276523319241</c:v>
                </c:pt>
                <c:pt idx="21">
                  <c:v>0.18769219595272973</c:v>
                </c:pt>
                <c:pt idx="22">
                  <c:v>0.27451182105964655</c:v>
                </c:pt>
                <c:pt idx="23">
                  <c:v>0.28900401534574066</c:v>
                </c:pt>
                <c:pt idx="24">
                  <c:v>0.32403828034902937</c:v>
                </c:pt>
                <c:pt idx="25">
                  <c:v>0.35524173945830362</c:v>
                </c:pt>
                <c:pt idx="26">
                  <c:v>0.39204762116603581</c:v>
                </c:pt>
                <c:pt idx="27">
                  <c:v>0.38572901953988931</c:v>
                </c:pt>
                <c:pt idx="28">
                  <c:v>0.47760499746301655</c:v>
                </c:pt>
                <c:pt idx="29">
                  <c:v>0.44787621149017359</c:v>
                </c:pt>
                <c:pt idx="30">
                  <c:v>0.52950675812210657</c:v>
                </c:pt>
                <c:pt idx="31">
                  <c:v>0.61504722971953429</c:v>
                </c:pt>
                <c:pt idx="32">
                  <c:v>0.66172763545147273</c:v>
                </c:pt>
                <c:pt idx="33">
                  <c:v>0.72703981049316246</c:v>
                </c:pt>
                <c:pt idx="34">
                  <c:v>0.72809156273952624</c:v>
                </c:pt>
                <c:pt idx="35">
                  <c:v>0.82720606905693672</c:v>
                </c:pt>
                <c:pt idx="36">
                  <c:v>0.77707350721093837</c:v>
                </c:pt>
                <c:pt idx="37">
                  <c:v>0.7559291976062199</c:v>
                </c:pt>
                <c:pt idx="38">
                  <c:v>0.82871346660157397</c:v>
                </c:pt>
                <c:pt idx="39">
                  <c:v>0.87654465606271537</c:v>
                </c:pt>
                <c:pt idx="40">
                  <c:v>0.85819204557834139</c:v>
                </c:pt>
                <c:pt idx="41">
                  <c:v>0.92296384116427077</c:v>
                </c:pt>
                <c:pt idx="42">
                  <c:v>0.94270378544962108</c:v>
                </c:pt>
                <c:pt idx="43">
                  <c:v>0.99119649226701834</c:v>
                </c:pt>
                <c:pt idx="44">
                  <c:v>1.0403531409236018</c:v>
                </c:pt>
                <c:pt idx="45">
                  <c:v>1.021850604507194</c:v>
                </c:pt>
                <c:pt idx="46">
                  <c:v>1.0021228442083361</c:v>
                </c:pt>
                <c:pt idx="47">
                  <c:v>1.1162128948104473</c:v>
                </c:pt>
                <c:pt idx="48">
                  <c:v>1.1213022760896716</c:v>
                </c:pt>
                <c:pt idx="49">
                  <c:v>1.1100307789603849</c:v>
                </c:pt>
                <c:pt idx="50">
                  <c:v>1.1487396939389944</c:v>
                </c:pt>
                <c:pt idx="51">
                  <c:v>1.1368086539948234</c:v>
                </c:pt>
                <c:pt idx="52">
                  <c:v>1.2688574646113964</c:v>
                </c:pt>
                <c:pt idx="53">
                  <c:v>1.1793145681525732</c:v>
                </c:pt>
                <c:pt idx="54">
                  <c:v>1.1049348625513162</c:v>
                </c:pt>
                <c:pt idx="55">
                  <c:v>1.3505291253016385</c:v>
                </c:pt>
                <c:pt idx="56">
                  <c:v>1.3547991893581324</c:v>
                </c:pt>
                <c:pt idx="57">
                  <c:v>1.3134374894162777</c:v>
                </c:pt>
                <c:pt idx="58">
                  <c:v>1.203417640041248</c:v>
                </c:pt>
                <c:pt idx="59">
                  <c:v>1.160725307383468</c:v>
                </c:pt>
              </c:numCache>
            </c:numRef>
          </c:val>
          <c:smooth val="0"/>
          <c:extLst>
            <c:ext xmlns:c16="http://schemas.microsoft.com/office/drawing/2014/chart" uri="{C3380CC4-5D6E-409C-BE32-E72D297353CC}">
              <c16:uniqueId val="{00000006-4104-4116-8D42-A8918A2A6E6B}"/>
            </c:ext>
          </c:extLst>
        </c:ser>
        <c:ser>
          <c:idx val="7"/>
          <c:order val="7"/>
          <c:spPr>
            <a:ln w="28575" cap="rnd">
              <a:solidFill>
                <a:schemeClr val="accent3">
                  <a:tint val="81000"/>
                </a:schemeClr>
              </a:solidFill>
              <a:round/>
            </a:ln>
            <a:effectLst/>
          </c:spPr>
          <c:marker>
            <c:symbol val="none"/>
          </c:marker>
          <c:val>
            <c:numRef>
              <c:f>'Work_Sheet_Portfolio VS SP500'!$I$66:$I$125</c:f>
              <c:numCache>
                <c:formatCode>0.0%</c:formatCode>
                <c:ptCount val="60"/>
                <c:pt idx="0">
                  <c:v>0</c:v>
                </c:pt>
                <c:pt idx="1">
                  <c:v>7.7278462592890442E-3</c:v>
                </c:pt>
                <c:pt idx="2">
                  <c:v>-0.27271560448688792</c:v>
                </c:pt>
                <c:pt idx="3">
                  <c:v>-0.18151691908559892</c:v>
                </c:pt>
                <c:pt idx="4">
                  <c:v>-6.5213445717793792E-2</c:v>
                </c:pt>
                <c:pt idx="5">
                  <c:v>-9.9495441893741904E-2</c:v>
                </c:pt>
                <c:pt idx="6">
                  <c:v>-0.25933184264786413</c:v>
                </c:pt>
                <c:pt idx="7">
                  <c:v>-2.7119589143415685E-2</c:v>
                </c:pt>
                <c:pt idx="8">
                  <c:v>3.1122539063715496E-2</c:v>
                </c:pt>
                <c:pt idx="9">
                  <c:v>6.3602677711319069E-2</c:v>
                </c:pt>
                <c:pt idx="10">
                  <c:v>3.7379809629199498E-2</c:v>
                </c:pt>
                <c:pt idx="11">
                  <c:v>-5.5638573597059468E-2</c:v>
                </c:pt>
                <c:pt idx="12">
                  <c:v>-2.4890416072560931E-2</c:v>
                </c:pt>
                <c:pt idx="13">
                  <c:v>-6.1721981072809786E-3</c:v>
                </c:pt>
                <c:pt idx="14">
                  <c:v>2.5056454259288471E-2</c:v>
                </c:pt>
                <c:pt idx="15">
                  <c:v>-0.12164408353536124</c:v>
                </c:pt>
                <c:pt idx="16">
                  <c:v>4.3813588574372314E-2</c:v>
                </c:pt>
                <c:pt idx="17">
                  <c:v>5.6637488858129879E-2</c:v>
                </c:pt>
                <c:pt idx="18">
                  <c:v>7.6499762336853613E-2</c:v>
                </c:pt>
                <c:pt idx="19">
                  <c:v>0.14787483055241826</c:v>
                </c:pt>
                <c:pt idx="20">
                  <c:v>0.14616740913159634</c:v>
                </c:pt>
                <c:pt idx="21">
                  <c:v>0.16332524032303389</c:v>
                </c:pt>
                <c:pt idx="22">
                  <c:v>0.17153896776421712</c:v>
                </c:pt>
                <c:pt idx="23">
                  <c:v>0.21724023035413967</c:v>
                </c:pt>
                <c:pt idx="24">
                  <c:v>0.19180277917771646</c:v>
                </c:pt>
                <c:pt idx="25">
                  <c:v>0.26230331248528599</c:v>
                </c:pt>
                <c:pt idx="26">
                  <c:v>0.23245510347770601</c:v>
                </c:pt>
                <c:pt idx="27">
                  <c:v>0.30045226879060621</c:v>
                </c:pt>
                <c:pt idx="28">
                  <c:v>0.17915071345705746</c:v>
                </c:pt>
                <c:pt idx="29">
                  <c:v>0.39859449429718269</c:v>
                </c:pt>
                <c:pt idx="30">
                  <c:v>0.43396716872489133</c:v>
                </c:pt>
                <c:pt idx="31">
                  <c:v>0.23603684230699157</c:v>
                </c:pt>
                <c:pt idx="32">
                  <c:v>0.47993252517520801</c:v>
                </c:pt>
                <c:pt idx="33">
                  <c:v>0.44106574029482992</c:v>
                </c:pt>
                <c:pt idx="34">
                  <c:v>0.41654601403606151</c:v>
                </c:pt>
                <c:pt idx="35">
                  <c:v>0.47708340403346861</c:v>
                </c:pt>
                <c:pt idx="36">
                  <c:v>0.52622865464250823</c:v>
                </c:pt>
                <c:pt idx="37">
                  <c:v>0.32963891915829935</c:v>
                </c:pt>
                <c:pt idx="38">
                  <c:v>0.37801815844286774</c:v>
                </c:pt>
                <c:pt idx="39">
                  <c:v>0.34570226664657128</c:v>
                </c:pt>
                <c:pt idx="40">
                  <c:v>0.52293127463764622</c:v>
                </c:pt>
                <c:pt idx="41">
                  <c:v>0.40102024316607904</c:v>
                </c:pt>
                <c:pt idx="42">
                  <c:v>0.49179287038732689</c:v>
                </c:pt>
                <c:pt idx="43">
                  <c:v>0.46325692859791295</c:v>
                </c:pt>
                <c:pt idx="44">
                  <c:v>0.46290684368009288</c:v>
                </c:pt>
                <c:pt idx="45">
                  <c:v>0.5617105222239257</c:v>
                </c:pt>
                <c:pt idx="46">
                  <c:v>0.45157519565448845</c:v>
                </c:pt>
                <c:pt idx="47">
                  <c:v>0.59483969609913379</c:v>
                </c:pt>
                <c:pt idx="48">
                  <c:v>0.45231004205281827</c:v>
                </c:pt>
                <c:pt idx="49">
                  <c:v>0.63529158511835992</c:v>
                </c:pt>
                <c:pt idx="50">
                  <c:v>0.44927463450359439</c:v>
                </c:pt>
                <c:pt idx="51">
                  <c:v>0.39116673964338294</c:v>
                </c:pt>
                <c:pt idx="52">
                  <c:v>0.52724128595198183</c:v>
                </c:pt>
                <c:pt idx="53">
                  <c:v>0.64971416138551641</c:v>
                </c:pt>
                <c:pt idx="54">
                  <c:v>0.59569746832784776</c:v>
                </c:pt>
                <c:pt idx="55">
                  <c:v>0.40392387271479191</c:v>
                </c:pt>
                <c:pt idx="56">
                  <c:v>0.40885496399542082</c:v>
                </c:pt>
                <c:pt idx="57">
                  <c:v>0.49082193245036176</c:v>
                </c:pt>
                <c:pt idx="58">
                  <c:v>0.48166435870436775</c:v>
                </c:pt>
                <c:pt idx="59">
                  <c:v>0.506559512772781</c:v>
                </c:pt>
              </c:numCache>
            </c:numRef>
          </c:val>
          <c:smooth val="0"/>
          <c:extLst>
            <c:ext xmlns:c16="http://schemas.microsoft.com/office/drawing/2014/chart" uri="{C3380CC4-5D6E-409C-BE32-E72D297353CC}">
              <c16:uniqueId val="{00000007-4104-4116-8D42-A8918A2A6E6B}"/>
            </c:ext>
          </c:extLst>
        </c:ser>
        <c:ser>
          <c:idx val="8"/>
          <c:order val="8"/>
          <c:spPr>
            <a:ln w="28575" cap="rnd">
              <a:solidFill>
                <a:schemeClr val="accent3">
                  <a:tint val="88000"/>
                </a:schemeClr>
              </a:solidFill>
              <a:round/>
            </a:ln>
            <a:effectLst/>
          </c:spPr>
          <c:marker>
            <c:symbol val="none"/>
          </c:marker>
          <c:val>
            <c:numRef>
              <c:f>'Work_Sheet_Portfolio VS SP500'!$J$66:$J$125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8-4104-4116-8D42-A8918A2A6E6B}"/>
            </c:ext>
          </c:extLst>
        </c:ser>
        <c:ser>
          <c:idx val="9"/>
          <c:order val="9"/>
          <c:spPr>
            <a:ln w="28575" cap="rnd">
              <a:solidFill>
                <a:schemeClr val="accent3">
                  <a:tint val="94000"/>
                </a:schemeClr>
              </a:solidFill>
              <a:round/>
            </a:ln>
            <a:effectLst/>
          </c:spPr>
          <c:marker>
            <c:symbol val="none"/>
          </c:marker>
          <c:val>
            <c:numRef>
              <c:f>'Work_Sheet_Portfolio VS SP500'!$K$66:$K$125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9-4104-4116-8D42-A8918A2A6E6B}"/>
            </c:ext>
          </c:extLst>
        </c:ser>
        <c:ser>
          <c:idx val="10"/>
          <c:order val="10"/>
          <c:spPr>
            <a:ln w="28575" cap="rnd">
              <a:solidFill>
                <a:schemeClr val="accent3"/>
              </a:solidFill>
              <a:round/>
            </a:ln>
            <a:effectLst/>
          </c:spPr>
          <c:marker>
            <c:symbol val="none"/>
          </c:marker>
          <c:val>
            <c:numRef>
              <c:f>'Work_Sheet_Portfolio VS SP500'!$L$66:$L$125</c:f>
              <c:numCache>
                <c:formatCode>0.0%</c:formatCode>
                <c:ptCount val="60"/>
                <c:pt idx="0">
                  <c:v>0</c:v>
                </c:pt>
                <c:pt idx="1">
                  <c:v>4.2910562980580094E-3</c:v>
                </c:pt>
                <c:pt idx="2">
                  <c:v>3.5263755124939324E-2</c:v>
                </c:pt>
                <c:pt idx="3">
                  <c:v>5.8206931081576881E-2</c:v>
                </c:pt>
                <c:pt idx="4">
                  <c:v>5.8312139986689868E-2</c:v>
                </c:pt>
                <c:pt idx="5">
                  <c:v>6.5230858353759899E-2</c:v>
                </c:pt>
                <c:pt idx="6">
                  <c:v>7.7444462000146277E-2</c:v>
                </c:pt>
                <c:pt idx="7">
                  <c:v>0.15249649242143984</c:v>
                </c:pt>
                <c:pt idx="8">
                  <c:v>0.16260771089132803</c:v>
                </c:pt>
                <c:pt idx="9">
                  <c:v>0.22920273190966101</c:v>
                </c:pt>
                <c:pt idx="10">
                  <c:v>0.21409658817702981</c:v>
                </c:pt>
                <c:pt idx="11">
                  <c:v>0.25554347638741531</c:v>
                </c:pt>
                <c:pt idx="12">
                  <c:v>0.23525781613127145</c:v>
                </c:pt>
                <c:pt idx="13">
                  <c:v>0.29783687985133428</c:v>
                </c:pt>
                <c:pt idx="14">
                  <c:v>0.27133293988435797</c:v>
                </c:pt>
                <c:pt idx="15">
                  <c:v>0.32082719354624473</c:v>
                </c:pt>
                <c:pt idx="16">
                  <c:v>0.38375099933712425</c:v>
                </c:pt>
                <c:pt idx="17">
                  <c:v>0.42312266133746856</c:v>
                </c:pt>
                <c:pt idx="18">
                  <c:v>0.45845194224335167</c:v>
                </c:pt>
                <c:pt idx="19">
                  <c:v>0.41835162034497447</c:v>
                </c:pt>
                <c:pt idx="20">
                  <c:v>0.49937485989526353</c:v>
                </c:pt>
                <c:pt idx="21">
                  <c:v>0.5011138583222029</c:v>
                </c:pt>
                <c:pt idx="22">
                  <c:v>0.50037647071229407</c:v>
                </c:pt>
                <c:pt idx="23">
                  <c:v>0.54278053729326559</c:v>
                </c:pt>
                <c:pt idx="24">
                  <c:v>0.58636087812140003</c:v>
                </c:pt>
                <c:pt idx="25">
                  <c:v>0.55811490581647349</c:v>
                </c:pt>
                <c:pt idx="26">
                  <c:v>0.63303960205441145</c:v>
                </c:pt>
                <c:pt idx="27">
                  <c:v>0.61143967578087399</c:v>
                </c:pt>
                <c:pt idx="28">
                  <c:v>0.66092271312535167</c:v>
                </c:pt>
                <c:pt idx="29">
                  <c:v>0.69821375644567907</c:v>
                </c:pt>
                <c:pt idx="30">
                  <c:v>0.68868539359630099</c:v>
                </c:pt>
                <c:pt idx="31">
                  <c:v>0.66441347992675626</c:v>
                </c:pt>
                <c:pt idx="32">
                  <c:v>0.75589427082894345</c:v>
                </c:pt>
                <c:pt idx="33">
                  <c:v>0.75116128980274555</c:v>
                </c:pt>
                <c:pt idx="34">
                  <c:v>0.75359269655802241</c:v>
                </c:pt>
                <c:pt idx="35">
                  <c:v>0.79243594978453469</c:v>
                </c:pt>
                <c:pt idx="36">
                  <c:v>0.75402036945859363</c:v>
                </c:pt>
                <c:pt idx="37">
                  <c:v>0.78208776809324287</c:v>
                </c:pt>
                <c:pt idx="38">
                  <c:v>0.76023628761926032</c:v>
                </c:pt>
                <c:pt idx="39">
                  <c:v>0.61732391321894708</c:v>
                </c:pt>
                <c:pt idx="40">
                  <c:v>0.75194390115175858</c:v>
                </c:pt>
                <c:pt idx="41">
                  <c:v>0.78617036378694427</c:v>
                </c:pt>
                <c:pt idx="42">
                  <c:v>0.72898247088295665</c:v>
                </c:pt>
                <c:pt idx="43">
                  <c:v>0.61930661765602357</c:v>
                </c:pt>
                <c:pt idx="44">
                  <c:v>0.62798894495478985</c:v>
                </c:pt>
                <c:pt idx="45">
                  <c:v>0.74712321269259785</c:v>
                </c:pt>
                <c:pt idx="46">
                  <c:v>0.78733848747301294</c:v>
                </c:pt>
                <c:pt idx="47">
                  <c:v>0.82542377578134507</c:v>
                </c:pt>
                <c:pt idx="48">
                  <c:v>0.80766084034153207</c:v>
                </c:pt>
                <c:pt idx="49">
                  <c:v>0.89281381982029651</c:v>
                </c:pt>
                <c:pt idx="50">
                  <c:v>0.90319057420069981</c:v>
                </c:pt>
                <c:pt idx="51">
                  <c:v>0.91431978858920537</c:v>
                </c:pt>
                <c:pt idx="52">
                  <c:v>0.85431205673955113</c:v>
                </c:pt>
                <c:pt idx="53">
                  <c:v>0.92585849640163664</c:v>
                </c:pt>
                <c:pt idx="54">
                  <c:v>0.95884510610827889</c:v>
                </c:pt>
                <c:pt idx="55">
                  <c:v>1.0231799351177686</c:v>
                </c:pt>
                <c:pt idx="56">
                  <c:v>1.0908417691686472</c:v>
                </c:pt>
                <c:pt idx="57">
                  <c:v>1.0957738412006095</c:v>
                </c:pt>
                <c:pt idx="58">
                  <c:v>1.1452279582829259</c:v>
                </c:pt>
                <c:pt idx="59">
                  <c:v>1.1770189777862194</c:v>
                </c:pt>
              </c:numCache>
            </c:numRef>
          </c:val>
          <c:smooth val="0"/>
          <c:extLst>
            <c:ext xmlns:c16="http://schemas.microsoft.com/office/drawing/2014/chart" uri="{C3380CC4-5D6E-409C-BE32-E72D297353CC}">
              <c16:uniqueId val="{0000000A-4104-4116-8D42-A8918A2A6E6B}"/>
            </c:ext>
          </c:extLst>
        </c:ser>
        <c:ser>
          <c:idx val="11"/>
          <c:order val="11"/>
          <c:spPr>
            <a:ln w="28575" cap="rnd">
              <a:solidFill>
                <a:schemeClr val="accent3">
                  <a:shade val="93000"/>
                </a:schemeClr>
              </a:solidFill>
              <a:round/>
            </a:ln>
            <a:effectLst/>
          </c:spPr>
          <c:marker>
            <c:symbol val="none"/>
          </c:marker>
          <c:val>
            <c:numRef>
              <c:f>'Work_Sheet_Portfolio VS SP500'!$M$66:$M$125</c:f>
              <c:numCache>
                <c:formatCode>0.0%</c:formatCode>
                <c:ptCount val="60"/>
                <c:pt idx="0">
                  <c:v>0</c:v>
                </c:pt>
                <c:pt idx="1">
                  <c:v>-3.8477727774979167E-2</c:v>
                </c:pt>
                <c:pt idx="2">
                  <c:v>-2.3274540944090887E-3</c:v>
                </c:pt>
                <c:pt idx="3">
                  <c:v>2.9582026574868493E-3</c:v>
                </c:pt>
                <c:pt idx="4">
                  <c:v>7.1936212905632305E-2</c:v>
                </c:pt>
                <c:pt idx="5">
                  <c:v>9.323013337359895E-2</c:v>
                </c:pt>
                <c:pt idx="6">
                  <c:v>0.11993159806846343</c:v>
                </c:pt>
                <c:pt idx="7">
                  <c:v>0.12643966490982894</c:v>
                </c:pt>
                <c:pt idx="8">
                  <c:v>0.18050352670379027</c:v>
                </c:pt>
                <c:pt idx="9">
                  <c:v>0.17983810576729384</c:v>
                </c:pt>
                <c:pt idx="10">
                  <c:v>0.24521130594681709</c:v>
                </c:pt>
                <c:pt idx="11">
                  <c:v>0.21520957724995898</c:v>
                </c:pt>
                <c:pt idx="12">
                  <c:v>0.28072233183726586</c:v>
                </c:pt>
                <c:pt idx="13">
                  <c:v>0.38914229195125094</c:v>
                </c:pt>
                <c:pt idx="14">
                  <c:v>0.4595956705146802</c:v>
                </c:pt>
                <c:pt idx="15">
                  <c:v>0.50650703682350806</c:v>
                </c:pt>
                <c:pt idx="16">
                  <c:v>0.48807589886117386</c:v>
                </c:pt>
                <c:pt idx="17">
                  <c:v>0.57661551427016455</c:v>
                </c:pt>
                <c:pt idx="18">
                  <c:v>0.50413392355489595</c:v>
                </c:pt>
                <c:pt idx="19">
                  <c:v>0.46724469975493688</c:v>
                </c:pt>
                <c:pt idx="20">
                  <c:v>0.5336601012612423</c:v>
                </c:pt>
                <c:pt idx="21">
                  <c:v>0.56541405108516485</c:v>
                </c:pt>
                <c:pt idx="22">
                  <c:v>0.54092133334192505</c:v>
                </c:pt>
                <c:pt idx="23">
                  <c:v>0.59523482303169173</c:v>
                </c:pt>
                <c:pt idx="24">
                  <c:v>0.56735169796759954</c:v>
                </c:pt>
                <c:pt idx="25">
                  <c:v>0.57892171735833309</c:v>
                </c:pt>
                <c:pt idx="26">
                  <c:v>0.601145842859242</c:v>
                </c:pt>
                <c:pt idx="27">
                  <c:v>0.57572213614403311</c:v>
                </c:pt>
                <c:pt idx="28">
                  <c:v>0.56428854626384439</c:v>
                </c:pt>
                <c:pt idx="29">
                  <c:v>0.67324075443217579</c:v>
                </c:pt>
                <c:pt idx="30">
                  <c:v>0.65803650743762654</c:v>
                </c:pt>
                <c:pt idx="31">
                  <c:v>0.67813148288924452</c:v>
                </c:pt>
                <c:pt idx="32">
                  <c:v>0.69478952153735696</c:v>
                </c:pt>
                <c:pt idx="33">
                  <c:v>0.67460377410321015</c:v>
                </c:pt>
                <c:pt idx="34">
                  <c:v>0.84643659438827945</c:v>
                </c:pt>
                <c:pt idx="35">
                  <c:v>0.77544044279766511</c:v>
                </c:pt>
                <c:pt idx="36">
                  <c:v>0.72706057533397894</c:v>
                </c:pt>
                <c:pt idx="37">
                  <c:v>1.045837357127906</c:v>
                </c:pt>
                <c:pt idx="38">
                  <c:v>1.0043936038877332</c:v>
                </c:pt>
                <c:pt idx="39">
                  <c:v>0.96946001585329644</c:v>
                </c:pt>
                <c:pt idx="40">
                  <c:v>0.83687806758019545</c:v>
                </c:pt>
                <c:pt idx="41">
                  <c:v>0.81575462130379983</c:v>
                </c:pt>
                <c:pt idx="42">
                  <c:v>0.93105941263982694</c:v>
                </c:pt>
                <c:pt idx="43">
                  <c:v>0.94301417727795511</c:v>
                </c:pt>
                <c:pt idx="44">
                  <c:v>1.0165269245903539</c:v>
                </c:pt>
                <c:pt idx="45">
                  <c:v>0.96656933539237322</c:v>
                </c:pt>
                <c:pt idx="46">
                  <c:v>1.112229820990539</c:v>
                </c:pt>
                <c:pt idx="47">
                  <c:v>1.1322221048007539</c:v>
                </c:pt>
                <c:pt idx="48">
                  <c:v>1.1898250390516565</c:v>
                </c:pt>
                <c:pt idx="49">
                  <c:v>1.1538483013773762</c:v>
                </c:pt>
                <c:pt idx="50">
                  <c:v>1.1531382326577693</c:v>
                </c:pt>
                <c:pt idx="51">
                  <c:v>1.1916277024135462</c:v>
                </c:pt>
                <c:pt idx="52">
                  <c:v>1.2867882377430331</c:v>
                </c:pt>
                <c:pt idx="53">
                  <c:v>1.3646114915909677</c:v>
                </c:pt>
                <c:pt idx="54">
                  <c:v>1.4041630497055078</c:v>
                </c:pt>
                <c:pt idx="55">
                  <c:v>1.5078213238971008</c:v>
                </c:pt>
                <c:pt idx="56">
                  <c:v>1.6132291454189496</c:v>
                </c:pt>
                <c:pt idx="57">
                  <c:v>1.5614806607780438</c:v>
                </c:pt>
                <c:pt idx="58">
                  <c:v>1.6374815648591572</c:v>
                </c:pt>
                <c:pt idx="59">
                  <c:v>1.6201932343843497</c:v>
                </c:pt>
              </c:numCache>
            </c:numRef>
          </c:val>
          <c:smooth val="0"/>
          <c:extLst>
            <c:ext xmlns:c16="http://schemas.microsoft.com/office/drawing/2014/chart" uri="{C3380CC4-5D6E-409C-BE32-E72D297353CC}">
              <c16:uniqueId val="{0000000B-4104-4116-8D42-A8918A2A6E6B}"/>
            </c:ext>
          </c:extLst>
        </c:ser>
        <c:ser>
          <c:idx val="12"/>
          <c:order val="12"/>
          <c:spPr>
            <a:ln w="28575" cap="rnd">
              <a:solidFill>
                <a:schemeClr val="accent3">
                  <a:shade val="87000"/>
                </a:schemeClr>
              </a:solidFill>
              <a:round/>
            </a:ln>
            <a:effectLst/>
          </c:spPr>
          <c:marker>
            <c:symbol val="none"/>
          </c:marker>
          <c:val>
            <c:numRef>
              <c:f>'Work_Sheet_Portfolio VS SP500'!$N$66:$N$125</c:f>
              <c:numCache>
                <c:formatCode>0.0%</c:formatCode>
                <c:ptCount val="60"/>
                <c:pt idx="0">
                  <c:v>0</c:v>
                </c:pt>
                <c:pt idx="1">
                  <c:v>-6.8791311958183832E-2</c:v>
                </c:pt>
                <c:pt idx="2">
                  <c:v>-3.5069308168360139E-2</c:v>
                </c:pt>
                <c:pt idx="3">
                  <c:v>-5.6000854667274287E-2</c:v>
                </c:pt>
                <c:pt idx="4">
                  <c:v>7.3628980718253576E-4</c:v>
                </c:pt>
                <c:pt idx="5">
                  <c:v>-2.5333483525508092E-2</c:v>
                </c:pt>
                <c:pt idx="6">
                  <c:v>2.365795680125354E-2</c:v>
                </c:pt>
                <c:pt idx="7">
                  <c:v>-3.5872391471990513E-2</c:v>
                </c:pt>
                <c:pt idx="8">
                  <c:v>0.10143402813017011</c:v>
                </c:pt>
                <c:pt idx="9">
                  <c:v>0.12550969378405466</c:v>
                </c:pt>
                <c:pt idx="10">
                  <c:v>5.8347962425013642E-3</c:v>
                </c:pt>
                <c:pt idx="11">
                  <c:v>0.15961254513066225</c:v>
                </c:pt>
                <c:pt idx="12">
                  <c:v>0.1434147641831674</c:v>
                </c:pt>
                <c:pt idx="13">
                  <c:v>0.13072049350216036</c:v>
                </c:pt>
                <c:pt idx="14">
                  <c:v>0.1708215845799092</c:v>
                </c:pt>
                <c:pt idx="15">
                  <c:v>0.20217031112252423</c:v>
                </c:pt>
                <c:pt idx="16">
                  <c:v>8.7076386757559548E-2</c:v>
                </c:pt>
                <c:pt idx="17">
                  <c:v>0.13614945773384307</c:v>
                </c:pt>
                <c:pt idx="18">
                  <c:v>0.10885571280023235</c:v>
                </c:pt>
                <c:pt idx="19">
                  <c:v>0.22658456562064908</c:v>
                </c:pt>
                <c:pt idx="20">
                  <c:v>0.1800875809133658</c:v>
                </c:pt>
                <c:pt idx="21">
                  <c:v>0.23961895478739675</c:v>
                </c:pt>
                <c:pt idx="22">
                  <c:v>0.20869125303456157</c:v>
                </c:pt>
                <c:pt idx="23">
                  <c:v>0.23900706038173328</c:v>
                </c:pt>
                <c:pt idx="24">
                  <c:v>0.29477100147451279</c:v>
                </c:pt>
                <c:pt idx="25">
                  <c:v>0.23491026571037962</c:v>
                </c:pt>
                <c:pt idx="26">
                  <c:v>0.32617187282343868</c:v>
                </c:pt>
                <c:pt idx="27">
                  <c:v>0.23093149383268352</c:v>
                </c:pt>
                <c:pt idx="28">
                  <c:v>0.33213738704759405</c:v>
                </c:pt>
                <c:pt idx="29">
                  <c:v>0.22083492186125689</c:v>
                </c:pt>
                <c:pt idx="30">
                  <c:v>0.1654164161836065</c:v>
                </c:pt>
                <c:pt idx="31">
                  <c:v>0.47956196398293788</c:v>
                </c:pt>
                <c:pt idx="32">
                  <c:v>0.34268768604168259</c:v>
                </c:pt>
                <c:pt idx="33">
                  <c:v>0.29150684909068286</c:v>
                </c:pt>
                <c:pt idx="34">
                  <c:v>0.15925548430339523</c:v>
                </c:pt>
                <c:pt idx="35">
                  <c:v>0.1705979118982377</c:v>
                </c:pt>
                <c:pt idx="36">
                  <c:v>0.24406506371276654</c:v>
                </c:pt>
                <c:pt idx="37">
                  <c:v>0.25941516849733937</c:v>
                </c:pt>
                <c:pt idx="38">
                  <c:v>0.28091644752592748</c:v>
                </c:pt>
                <c:pt idx="39">
                  <c:v>0.27166803309661586</c:v>
                </c:pt>
                <c:pt idx="40">
                  <c:v>0.32751540846162769</c:v>
                </c:pt>
                <c:pt idx="41">
                  <c:v>0.34635728685011369</c:v>
                </c:pt>
                <c:pt idx="42">
                  <c:v>0.35212513644183818</c:v>
                </c:pt>
                <c:pt idx="43">
                  <c:v>0.32522272485451037</c:v>
                </c:pt>
                <c:pt idx="44">
                  <c:v>0.38019084608688625</c:v>
                </c:pt>
                <c:pt idx="45">
                  <c:v>0.40092437515015755</c:v>
                </c:pt>
                <c:pt idx="46">
                  <c:v>0.52977687430596543</c:v>
                </c:pt>
                <c:pt idx="47">
                  <c:v>0.49885850920131636</c:v>
                </c:pt>
                <c:pt idx="48">
                  <c:v>0.51156721342708655</c:v>
                </c:pt>
                <c:pt idx="49">
                  <c:v>0.53677498424382197</c:v>
                </c:pt>
                <c:pt idx="50">
                  <c:v>0.63838606856663382</c:v>
                </c:pt>
                <c:pt idx="51">
                  <c:v>0.57354245303443929</c:v>
                </c:pt>
                <c:pt idx="52">
                  <c:v>0.62254149962303351</c:v>
                </c:pt>
                <c:pt idx="53">
                  <c:v>0.61711251714419957</c:v>
                </c:pt>
                <c:pt idx="54">
                  <c:v>0.64544467961786767</c:v>
                </c:pt>
                <c:pt idx="55">
                  <c:v>0.70123162989333976</c:v>
                </c:pt>
                <c:pt idx="56">
                  <c:v>0.73989183095081268</c:v>
                </c:pt>
                <c:pt idx="57">
                  <c:v>0.75018427336494775</c:v>
                </c:pt>
                <c:pt idx="58">
                  <c:v>0.84777026650351806</c:v>
                </c:pt>
                <c:pt idx="59">
                  <c:v>0.79254000026374305</c:v>
                </c:pt>
              </c:numCache>
            </c:numRef>
          </c:val>
          <c:smooth val="0"/>
          <c:extLst>
            <c:ext xmlns:c16="http://schemas.microsoft.com/office/drawing/2014/chart" uri="{C3380CC4-5D6E-409C-BE32-E72D297353CC}">
              <c16:uniqueId val="{0000000C-4104-4116-8D42-A8918A2A6E6B}"/>
            </c:ext>
          </c:extLst>
        </c:ser>
        <c:ser>
          <c:idx val="13"/>
          <c:order val="13"/>
          <c:spPr>
            <a:ln w="28575" cap="rnd">
              <a:solidFill>
                <a:schemeClr val="accent3">
                  <a:shade val="80000"/>
                </a:schemeClr>
              </a:solidFill>
              <a:round/>
            </a:ln>
            <a:effectLst/>
          </c:spPr>
          <c:marker>
            <c:symbol val="none"/>
          </c:marker>
          <c:val>
            <c:numRef>
              <c:f>'Work_Sheet_Portfolio VS SP500'!$O$66:$O$125</c:f>
              <c:numCache>
                <c:formatCode>0.0%</c:formatCode>
                <c:ptCount val="60"/>
                <c:pt idx="0">
                  <c:v>0</c:v>
                </c:pt>
                <c:pt idx="1">
                  <c:v>6.4824667353437462E-2</c:v>
                </c:pt>
                <c:pt idx="2">
                  <c:v>4.4179915238079175E-2</c:v>
                </c:pt>
                <c:pt idx="3">
                  <c:v>9.8399454035381931E-2</c:v>
                </c:pt>
                <c:pt idx="4">
                  <c:v>0.11788643815711151</c:v>
                </c:pt>
                <c:pt idx="5">
                  <c:v>0.20861653774556904</c:v>
                </c:pt>
                <c:pt idx="6">
                  <c:v>0.22986386139770262</c:v>
                </c:pt>
                <c:pt idx="7">
                  <c:v>0.15225930545367863</c:v>
                </c:pt>
                <c:pt idx="8">
                  <c:v>0.26158694552200557</c:v>
                </c:pt>
                <c:pt idx="9">
                  <c:v>0.2334455673844742</c:v>
                </c:pt>
                <c:pt idx="10">
                  <c:v>0.21586867920164232</c:v>
                </c:pt>
                <c:pt idx="11">
                  <c:v>0.26074854991454022</c:v>
                </c:pt>
                <c:pt idx="12">
                  <c:v>0.28983516863727071</c:v>
                </c:pt>
                <c:pt idx="13">
                  <c:v>0.23251998872105689</c:v>
                </c:pt>
                <c:pt idx="14">
                  <c:v>0.28487493754824589</c:v>
                </c:pt>
                <c:pt idx="15">
                  <c:v>0.25242511364696973</c:v>
                </c:pt>
                <c:pt idx="16">
                  <c:v>0.3179544433881718</c:v>
                </c:pt>
                <c:pt idx="17">
                  <c:v>0.32647562021972987</c:v>
                </c:pt>
                <c:pt idx="18">
                  <c:v>0.3394725689862656</c:v>
                </c:pt>
                <c:pt idx="19">
                  <c:v>0.3091714021145231</c:v>
                </c:pt>
                <c:pt idx="20">
                  <c:v>0.38270306875600774</c:v>
                </c:pt>
                <c:pt idx="21">
                  <c:v>0.39411182833747416</c:v>
                </c:pt>
                <c:pt idx="22">
                  <c:v>0.39618127371409889</c:v>
                </c:pt>
                <c:pt idx="23">
                  <c:v>0.44094064395480659</c:v>
                </c:pt>
                <c:pt idx="24">
                  <c:v>0.39040191168699628</c:v>
                </c:pt>
                <c:pt idx="25">
                  <c:v>0.48256659276217728</c:v>
                </c:pt>
                <c:pt idx="26">
                  <c:v>0.39463977857646998</c:v>
                </c:pt>
                <c:pt idx="27">
                  <c:v>0.34154365010249238</c:v>
                </c:pt>
                <c:pt idx="28">
                  <c:v>0.57450960519029293</c:v>
                </c:pt>
                <c:pt idx="29">
                  <c:v>0.53260180436963278</c:v>
                </c:pt>
                <c:pt idx="30">
                  <c:v>0.47882917192208924</c:v>
                </c:pt>
                <c:pt idx="31">
                  <c:v>0.3421584932324947</c:v>
                </c:pt>
                <c:pt idx="32">
                  <c:v>0.35364161033372687</c:v>
                </c:pt>
                <c:pt idx="33">
                  <c:v>0.44076200511397201</c:v>
                </c:pt>
                <c:pt idx="34">
                  <c:v>0.48368754820611093</c:v>
                </c:pt>
                <c:pt idx="35">
                  <c:v>0.52012469561077956</c:v>
                </c:pt>
                <c:pt idx="36">
                  <c:v>0.50353738509284751</c:v>
                </c:pt>
                <c:pt idx="37">
                  <c:v>0.57845909709549415</c:v>
                </c:pt>
                <c:pt idx="38">
                  <c:v>0.60606513645501137</c:v>
                </c:pt>
                <c:pt idx="39">
                  <c:v>0.63740038462969728</c:v>
                </c:pt>
                <c:pt idx="40">
                  <c:v>0.59946417492942683</c:v>
                </c:pt>
                <c:pt idx="41">
                  <c:v>0.64290601074282561</c:v>
                </c:pt>
                <c:pt idx="42">
                  <c:v>0.65940991089220158</c:v>
                </c:pt>
                <c:pt idx="43">
                  <c:v>0.75523808122149805</c:v>
                </c:pt>
                <c:pt idx="44">
                  <c:v>0.78675507700647185</c:v>
                </c:pt>
                <c:pt idx="45">
                  <c:v>0.81610628391567164</c:v>
                </c:pt>
                <c:pt idx="46">
                  <c:v>0.8551449731144376</c:v>
                </c:pt>
                <c:pt idx="47">
                  <c:v>0.93398872903139818</c:v>
                </c:pt>
                <c:pt idx="48">
                  <c:v>0.90431354571689992</c:v>
                </c:pt>
                <c:pt idx="49">
                  <c:v>0.96515969424046744</c:v>
                </c:pt>
                <c:pt idx="50">
                  <c:v>0.95253034836734074</c:v>
                </c:pt>
                <c:pt idx="51">
                  <c:v>0.97565974268461864</c:v>
                </c:pt>
                <c:pt idx="52">
                  <c:v>1.0708202071856205</c:v>
                </c:pt>
                <c:pt idx="53">
                  <c:v>1.1171891223907757</c:v>
                </c:pt>
                <c:pt idx="54">
                  <c:v>1.1262503832266306</c:v>
                </c:pt>
                <c:pt idx="55">
                  <c:v>1.3223906329238417</c:v>
                </c:pt>
                <c:pt idx="56">
                  <c:v>1.2885135332086572</c:v>
                </c:pt>
                <c:pt idx="57">
                  <c:v>1.4358959500351378</c:v>
                </c:pt>
                <c:pt idx="58">
                  <c:v>1.4985976271608215</c:v>
                </c:pt>
                <c:pt idx="59">
                  <c:v>1.3880263973451454</c:v>
                </c:pt>
              </c:numCache>
            </c:numRef>
          </c:val>
          <c:smooth val="0"/>
          <c:extLst>
            <c:ext xmlns:c16="http://schemas.microsoft.com/office/drawing/2014/chart" uri="{C3380CC4-5D6E-409C-BE32-E72D297353CC}">
              <c16:uniqueId val="{0000000D-4104-4116-8D42-A8918A2A6E6B}"/>
            </c:ext>
          </c:extLst>
        </c:ser>
        <c:ser>
          <c:idx val="14"/>
          <c:order val="14"/>
          <c:spPr>
            <a:ln w="28575" cap="rnd">
              <a:solidFill>
                <a:schemeClr val="accent3">
                  <a:shade val="74000"/>
                </a:schemeClr>
              </a:solidFill>
              <a:round/>
            </a:ln>
            <a:effectLst/>
          </c:spPr>
          <c:marker>
            <c:symbol val="none"/>
          </c:marker>
          <c:val>
            <c:numRef>
              <c:f>'Work_Sheet_Portfolio VS SP500'!$P$66:$P$125</c:f>
              <c:numCache>
                <c:formatCode>0.0%</c:formatCode>
                <c:ptCount val="60"/>
                <c:pt idx="0">
                  <c:v>0</c:v>
                </c:pt>
                <c:pt idx="1">
                  <c:v>-5.0849245350221173E-2</c:v>
                </c:pt>
                <c:pt idx="2">
                  <c:v>3.3698645309337694E-2</c:v>
                </c:pt>
                <c:pt idx="3">
                  <c:v>8.7131866678374099E-3</c:v>
                </c:pt>
                <c:pt idx="4">
                  <c:v>-5.0821913566798825E-3</c:v>
                </c:pt>
                <c:pt idx="5">
                  <c:v>3.4406003693890845E-2</c:v>
                </c:pt>
                <c:pt idx="6">
                  <c:v>6.2987179553809863E-2</c:v>
                </c:pt>
                <c:pt idx="7">
                  <c:v>1.8453765613513844E-2</c:v>
                </c:pt>
                <c:pt idx="8">
                  <c:v>6.1586598120178727E-2</c:v>
                </c:pt>
                <c:pt idx="9">
                  <c:v>3.0412400441999179E-2</c:v>
                </c:pt>
                <c:pt idx="10">
                  <c:v>8.0302643044918437E-2</c:v>
                </c:pt>
                <c:pt idx="11">
                  <c:v>8.1577380663071047E-2</c:v>
                </c:pt>
                <c:pt idx="12">
                  <c:v>9.2352731831817789E-2</c:v>
                </c:pt>
                <c:pt idx="13">
                  <c:v>7.8112564958668473E-2</c:v>
                </c:pt>
                <c:pt idx="14">
                  <c:v>0.13661545325767863</c:v>
                </c:pt>
                <c:pt idx="15">
                  <c:v>0.1469903398452472</c:v>
                </c:pt>
                <c:pt idx="16">
                  <c:v>0.14119980395198212</c:v>
                </c:pt>
                <c:pt idx="17">
                  <c:v>0.1823846753562382</c:v>
                </c:pt>
                <c:pt idx="18">
                  <c:v>0.14888880074667032</c:v>
                </c:pt>
                <c:pt idx="19">
                  <c:v>0.20801088094202874</c:v>
                </c:pt>
                <c:pt idx="20">
                  <c:v>0.13597057251634034</c:v>
                </c:pt>
                <c:pt idx="21">
                  <c:v>9.3114359619956052E-2</c:v>
                </c:pt>
                <c:pt idx="22">
                  <c:v>0.19203680068831588</c:v>
                </c:pt>
                <c:pt idx="23">
                  <c:v>0.23669169184498265</c:v>
                </c:pt>
                <c:pt idx="24">
                  <c:v>0.19671583816076271</c:v>
                </c:pt>
                <c:pt idx="25">
                  <c:v>9.4373783790186141E-2</c:v>
                </c:pt>
                <c:pt idx="26">
                  <c:v>9.5924166704044272E-2</c:v>
                </c:pt>
                <c:pt idx="27">
                  <c:v>0.1693567571749153</c:v>
                </c:pt>
                <c:pt idx="28">
                  <c:v>0.18196344443534543</c:v>
                </c:pt>
                <c:pt idx="29">
                  <c:v>0.20630712981299654</c:v>
                </c:pt>
                <c:pt idx="30">
                  <c:v>0.19341573247313845</c:v>
                </c:pt>
                <c:pt idx="31">
                  <c:v>0.25870232572269947</c:v>
                </c:pt>
                <c:pt idx="32">
                  <c:v>0.27163835916919937</c:v>
                </c:pt>
                <c:pt idx="33">
                  <c:v>0.29645858485131849</c:v>
                </c:pt>
                <c:pt idx="34">
                  <c:v>0.2674534013799606</c:v>
                </c:pt>
                <c:pt idx="35">
                  <c:v>0.30662970594476135</c:v>
                </c:pt>
                <c:pt idx="36">
                  <c:v>0.32494098390713355</c:v>
                </c:pt>
                <c:pt idx="37">
                  <c:v>0.3885906042691743</c:v>
                </c:pt>
                <c:pt idx="38">
                  <c:v>0.41656568164528657</c:v>
                </c:pt>
                <c:pt idx="39">
                  <c:v>0.4311701493053185</c:v>
                </c:pt>
                <c:pt idx="40">
                  <c:v>0.46004021376423604</c:v>
                </c:pt>
                <c:pt idx="41">
                  <c:v>0.51541753482935782</c:v>
                </c:pt>
                <c:pt idx="42">
                  <c:v>0.49649439670731882</c:v>
                </c:pt>
                <c:pt idx="43">
                  <c:v>0.54043338375953631</c:v>
                </c:pt>
                <c:pt idx="44">
                  <c:v>0.53957763772421186</c:v>
                </c:pt>
                <c:pt idx="45">
                  <c:v>0.56839498185577098</c:v>
                </c:pt>
                <c:pt idx="46">
                  <c:v>0.63996556853184883</c:v>
                </c:pt>
                <c:pt idx="47">
                  <c:v>0.68004539069184111</c:v>
                </c:pt>
                <c:pt idx="48">
                  <c:v>0.69538780450907367</c:v>
                </c:pt>
                <c:pt idx="49">
                  <c:v>0.83071643432344355</c:v>
                </c:pt>
                <c:pt idx="50">
                  <c:v>0.79068193086661398</c:v>
                </c:pt>
                <c:pt idx="51">
                  <c:v>0.79682886960820665</c:v>
                </c:pt>
                <c:pt idx="52">
                  <c:v>0.79626416173928083</c:v>
                </c:pt>
                <c:pt idx="53">
                  <c:v>0.89066502685957383</c:v>
                </c:pt>
                <c:pt idx="54">
                  <c:v>0.8798197411476143</c:v>
                </c:pt>
                <c:pt idx="55">
                  <c:v>0.92671525671968646</c:v>
                </c:pt>
                <c:pt idx="56">
                  <c:v>1.0241945590611334</c:v>
                </c:pt>
                <c:pt idx="57">
                  <c:v>1.0220659796162979</c:v>
                </c:pt>
                <c:pt idx="58">
                  <c:v>0.81847257709411303</c:v>
                </c:pt>
                <c:pt idx="59">
                  <c:v>0.85094641414005867</c:v>
                </c:pt>
              </c:numCache>
            </c:numRef>
          </c:val>
          <c:smooth val="0"/>
          <c:extLst>
            <c:ext xmlns:c16="http://schemas.microsoft.com/office/drawing/2014/chart" uri="{C3380CC4-5D6E-409C-BE32-E72D297353CC}">
              <c16:uniqueId val="{0000000E-4104-4116-8D42-A8918A2A6E6B}"/>
            </c:ext>
          </c:extLst>
        </c:ser>
        <c:ser>
          <c:idx val="15"/>
          <c:order val="15"/>
          <c:spPr>
            <a:ln w="28575" cap="rnd">
              <a:solidFill>
                <a:schemeClr val="accent3">
                  <a:shade val="68000"/>
                </a:schemeClr>
              </a:solidFill>
              <a:round/>
            </a:ln>
            <a:effectLst/>
          </c:spPr>
          <c:marker>
            <c:symbol val="none"/>
          </c:marker>
          <c:val>
            <c:numRef>
              <c:f>'Work_Sheet_Portfolio VS SP500'!$Q$66:$Q$125</c:f>
              <c:numCache>
                <c:formatCode>0.0%</c:formatCode>
                <c:ptCount val="60"/>
                <c:pt idx="0">
                  <c:v>0</c:v>
                </c:pt>
                <c:pt idx="1">
                  <c:v>-7.8729477060604882E-4</c:v>
                </c:pt>
                <c:pt idx="2">
                  <c:v>2.9849251402724309E-2</c:v>
                </c:pt>
                <c:pt idx="3">
                  <c:v>5.298455442851021E-2</c:v>
                </c:pt>
                <c:pt idx="4">
                  <c:v>-1.0194858958047651E-2</c:v>
                </c:pt>
                <c:pt idx="5">
                  <c:v>2.8880988225676266E-2</c:v>
                </c:pt>
                <c:pt idx="6">
                  <c:v>5.556242392746962E-3</c:v>
                </c:pt>
                <c:pt idx="7">
                  <c:v>7.964817616918686E-2</c:v>
                </c:pt>
                <c:pt idx="8">
                  <c:v>6.4673928031699163E-2</c:v>
                </c:pt>
                <c:pt idx="9">
                  <c:v>9.181508123931327E-2</c:v>
                </c:pt>
                <c:pt idx="10">
                  <c:v>6.5992498941015304E-2</c:v>
                </c:pt>
                <c:pt idx="11">
                  <c:v>0.1009600294544728</c:v>
                </c:pt>
                <c:pt idx="12">
                  <c:v>0.11971292427132257</c:v>
                </c:pt>
                <c:pt idx="13">
                  <c:v>9.6779561032051445E-2</c:v>
                </c:pt>
                <c:pt idx="14">
                  <c:v>0.1509351039494243</c:v>
                </c:pt>
                <c:pt idx="15">
                  <c:v>8.9569850350117108E-2</c:v>
                </c:pt>
                <c:pt idx="16">
                  <c:v>0.15368943154765116</c:v>
                </c:pt>
                <c:pt idx="17">
                  <c:v>6.1593537754616165E-2</c:v>
                </c:pt>
                <c:pt idx="18">
                  <c:v>2.283347719734128E-2</c:v>
                </c:pt>
                <c:pt idx="19">
                  <c:v>0.1633478489135145</c:v>
                </c:pt>
                <c:pt idx="20">
                  <c:v>0.1501782038272719</c:v>
                </c:pt>
                <c:pt idx="21">
                  <c:v>0.11361811946228624</c:v>
                </c:pt>
                <c:pt idx="22">
                  <c:v>2.8498718730013018E-2</c:v>
                </c:pt>
                <c:pt idx="23">
                  <c:v>3.2179708823318914E-2</c:v>
                </c:pt>
                <c:pt idx="24">
                  <c:v>9.5227389180362568E-2</c:v>
                </c:pt>
                <c:pt idx="25">
                  <c:v>0.10542227460175151</c:v>
                </c:pt>
                <c:pt idx="26">
                  <c:v>0.1231196779741203</c:v>
                </c:pt>
                <c:pt idx="27">
                  <c:v>0.11875843454530106</c:v>
                </c:pt>
                <c:pt idx="28">
                  <c:v>0.16716028750829676</c:v>
                </c:pt>
                <c:pt idx="29">
                  <c:v>0.17155849049869887</c:v>
                </c:pt>
                <c:pt idx="30">
                  <c:v>0.1720092440482662</c:v>
                </c:pt>
                <c:pt idx="31">
                  <c:v>0.15265539533269171</c:v>
                </c:pt>
                <c:pt idx="32">
                  <c:v>0.19729545308881394</c:v>
                </c:pt>
                <c:pt idx="33">
                  <c:v>0.21309694444883923</c:v>
                </c:pt>
                <c:pt idx="34">
                  <c:v>0.29113668419571526</c:v>
                </c:pt>
                <c:pt idx="35">
                  <c:v>0.29174783689997785</c:v>
                </c:pt>
                <c:pt idx="36">
                  <c:v>0.29438747224262185</c:v>
                </c:pt>
                <c:pt idx="37">
                  <c:v>0.31279328278184904</c:v>
                </c:pt>
                <c:pt idx="38">
                  <c:v>0.37127907779297836</c:v>
                </c:pt>
                <c:pt idx="39">
                  <c:v>0.33475118619594796</c:v>
                </c:pt>
                <c:pt idx="40">
                  <c:v>0.37030249520073061</c:v>
                </c:pt>
                <c:pt idx="41">
                  <c:v>0.3704316204453626</c:v>
                </c:pt>
                <c:pt idx="42">
                  <c:v>0.39220444731437082</c:v>
                </c:pt>
                <c:pt idx="43">
                  <c:v>0.43279635405660416</c:v>
                </c:pt>
                <c:pt idx="44">
                  <c:v>0.46949422165051174</c:v>
                </c:pt>
                <c:pt idx="45">
                  <c:v>0.48138272433313212</c:v>
                </c:pt>
                <c:pt idx="46">
                  <c:v>0.56277027308176131</c:v>
                </c:pt>
                <c:pt idx="47">
                  <c:v>0.50492335400441679</c:v>
                </c:pt>
                <c:pt idx="48">
                  <c:v>0.61343319599338764</c:v>
                </c:pt>
                <c:pt idx="49">
                  <c:v>0.59840535704195041</c:v>
                </c:pt>
                <c:pt idx="50">
                  <c:v>0.57360765068996011</c:v>
                </c:pt>
                <c:pt idx="51">
                  <c:v>0.523289252944657</c:v>
                </c:pt>
                <c:pt idx="52">
                  <c:v>0.57376005398106678</c:v>
                </c:pt>
                <c:pt idx="53">
                  <c:v>0.62023854359602704</c:v>
                </c:pt>
                <c:pt idx="54">
                  <c:v>0.62084145561461079</c:v>
                </c:pt>
                <c:pt idx="55">
                  <c:v>0.50756562968356755</c:v>
                </c:pt>
                <c:pt idx="56">
                  <c:v>0.53927477880917285</c:v>
                </c:pt>
                <c:pt idx="57">
                  <c:v>0.39720339794344817</c:v>
                </c:pt>
                <c:pt idx="58">
                  <c:v>0.51973397100132257</c:v>
                </c:pt>
                <c:pt idx="59">
                  <c:v>0.5642888804899322</c:v>
                </c:pt>
              </c:numCache>
            </c:numRef>
          </c:val>
          <c:smooth val="0"/>
          <c:extLst>
            <c:ext xmlns:c16="http://schemas.microsoft.com/office/drawing/2014/chart" uri="{C3380CC4-5D6E-409C-BE32-E72D297353CC}">
              <c16:uniqueId val="{0000000F-4104-4116-8D42-A8918A2A6E6B}"/>
            </c:ext>
          </c:extLst>
        </c:ser>
        <c:ser>
          <c:idx val="16"/>
          <c:order val="16"/>
          <c:spPr>
            <a:ln w="28575" cap="rnd">
              <a:solidFill>
                <a:schemeClr val="accent3">
                  <a:shade val="61000"/>
                </a:schemeClr>
              </a:solidFill>
              <a:round/>
            </a:ln>
            <a:effectLst/>
          </c:spPr>
          <c:marker>
            <c:symbol val="none"/>
          </c:marker>
          <c:val>
            <c:numRef>
              <c:f>'Work_Sheet_Portfolio VS SP500'!$R$66:$R$125</c:f>
              <c:numCache>
                <c:formatCode>0.0%</c:formatCode>
                <c:ptCount val="60"/>
                <c:pt idx="0">
                  <c:v>0</c:v>
                </c:pt>
                <c:pt idx="1">
                  <c:v>3.8758593999371087E-2</c:v>
                </c:pt>
                <c:pt idx="2">
                  <c:v>6.3388478330638057E-2</c:v>
                </c:pt>
                <c:pt idx="3">
                  <c:v>6.2699884408591963E-2</c:v>
                </c:pt>
                <c:pt idx="4">
                  <c:v>6.4821857482218956E-2</c:v>
                </c:pt>
                <c:pt idx="5">
                  <c:v>0.11910462757492891</c:v>
                </c:pt>
                <c:pt idx="6">
                  <c:v>0.1232351115935314</c:v>
                </c:pt>
                <c:pt idx="7">
                  <c:v>0.12265721416983376</c:v>
                </c:pt>
                <c:pt idx="8">
                  <c:v>0.15426591718218363</c:v>
                </c:pt>
                <c:pt idx="9">
                  <c:v>0.14129009396823219</c:v>
                </c:pt>
                <c:pt idx="10">
                  <c:v>0.19497965157112482</c:v>
                </c:pt>
                <c:pt idx="11">
                  <c:v>0.12450121803135918</c:v>
                </c:pt>
                <c:pt idx="12">
                  <c:v>8.0457560656883365E-2</c:v>
                </c:pt>
                <c:pt idx="13">
                  <c:v>0.16845751244706059</c:v>
                </c:pt>
                <c:pt idx="14">
                  <c:v>0.18422253349327095</c:v>
                </c:pt>
                <c:pt idx="15">
                  <c:v>0.15732242958192488</c:v>
                </c:pt>
                <c:pt idx="16">
                  <c:v>7.1912779556602371E-2</c:v>
                </c:pt>
                <c:pt idx="17">
                  <c:v>6.662700005361144E-2</c:v>
                </c:pt>
                <c:pt idx="18">
                  <c:v>0.12315737321679465</c:v>
                </c:pt>
                <c:pt idx="19">
                  <c:v>0.12168792516605274</c:v>
                </c:pt>
                <c:pt idx="20">
                  <c:v>0.15068387275871648</c:v>
                </c:pt>
                <c:pt idx="21">
                  <c:v>0.14160957486347875</c:v>
                </c:pt>
                <c:pt idx="22">
                  <c:v>0.20288667299679924</c:v>
                </c:pt>
                <c:pt idx="23">
                  <c:v>0.20676943453629332</c:v>
                </c:pt>
                <c:pt idx="24">
                  <c:v>0.21803795787991706</c:v>
                </c:pt>
                <c:pt idx="25">
                  <c:v>0.1821581593049024</c:v>
                </c:pt>
                <c:pt idx="26">
                  <c:v>0.21206040984537947</c:v>
                </c:pt>
                <c:pt idx="27">
                  <c:v>0.2295537837374747</c:v>
                </c:pt>
                <c:pt idx="28">
                  <c:v>0.27746186151546587</c:v>
                </c:pt>
                <c:pt idx="29">
                  <c:v>0.3133255169689223</c:v>
                </c:pt>
                <c:pt idx="30">
                  <c:v>0.32307618842583713</c:v>
                </c:pt>
                <c:pt idx="31">
                  <c:v>0.34852966194114432</c:v>
                </c:pt>
                <c:pt idx="32">
                  <c:v>0.36618936445534833</c:v>
                </c:pt>
                <c:pt idx="33">
                  <c:v>0.37383617849056233</c:v>
                </c:pt>
                <c:pt idx="34">
                  <c:v>0.40867638265707895</c:v>
                </c:pt>
                <c:pt idx="35">
                  <c:v>0.41208040476525293</c:v>
                </c:pt>
                <c:pt idx="36">
                  <c:v>0.43191545494940048</c:v>
                </c:pt>
                <c:pt idx="37">
                  <c:v>0.47482248762816304</c:v>
                </c:pt>
                <c:pt idx="38">
                  <c:v>0.52041382303290384</c:v>
                </c:pt>
                <c:pt idx="39">
                  <c:v>0.52954882077578069</c:v>
                </c:pt>
                <c:pt idx="40">
                  <c:v>0.65142290553882964</c:v>
                </c:pt>
                <c:pt idx="41">
                  <c:v>0.60638795526633638</c:v>
                </c:pt>
                <c:pt idx="42">
                  <c:v>0.60014709618903794</c:v>
                </c:pt>
                <c:pt idx="43">
                  <c:v>0.60563516467555067</c:v>
                </c:pt>
                <c:pt idx="44">
                  <c:v>0.67914657076471474</c:v>
                </c:pt>
                <c:pt idx="45">
                  <c:v>0.69918056262338446</c:v>
                </c:pt>
                <c:pt idx="46">
                  <c:v>0.76168629752092698</c:v>
                </c:pt>
                <c:pt idx="47">
                  <c:v>0.86303965411671368</c:v>
                </c:pt>
                <c:pt idx="48">
                  <c:v>0.86739390153847407</c:v>
                </c:pt>
                <c:pt idx="49">
                  <c:v>0.67226118205147323</c:v>
                </c:pt>
                <c:pt idx="50">
                  <c:v>0.70942531298577693</c:v>
                </c:pt>
                <c:pt idx="51">
                  <c:v>0.5576018309546612</c:v>
                </c:pt>
                <c:pt idx="52">
                  <c:v>0.72297421984965859</c:v>
                </c:pt>
                <c:pt idx="53">
                  <c:v>0.7775849774087209</c:v>
                </c:pt>
                <c:pt idx="54">
                  <c:v>0.81046054385941579</c:v>
                </c:pt>
                <c:pt idx="55">
                  <c:v>0.89755171967531988</c:v>
                </c:pt>
                <c:pt idx="56">
                  <c:v>0.77376545212527281</c:v>
                </c:pt>
                <c:pt idx="57">
                  <c:v>0.89417698158120051</c:v>
                </c:pt>
                <c:pt idx="58">
                  <c:v>0.91304083046286011</c:v>
                </c:pt>
                <c:pt idx="59">
                  <c:v>0.86475811289272531</c:v>
                </c:pt>
              </c:numCache>
            </c:numRef>
          </c:val>
          <c:smooth val="0"/>
          <c:extLst>
            <c:ext xmlns:c16="http://schemas.microsoft.com/office/drawing/2014/chart" uri="{C3380CC4-5D6E-409C-BE32-E72D297353CC}">
              <c16:uniqueId val="{00000010-4104-4116-8D42-A8918A2A6E6B}"/>
            </c:ext>
          </c:extLst>
        </c:ser>
        <c:ser>
          <c:idx val="17"/>
          <c:order val="17"/>
          <c:spPr>
            <a:ln w="28575" cap="rnd">
              <a:solidFill>
                <a:schemeClr val="accent3">
                  <a:shade val="55000"/>
                </a:schemeClr>
              </a:solidFill>
              <a:round/>
            </a:ln>
            <a:effectLst/>
          </c:spPr>
          <c:marker>
            <c:symbol val="none"/>
          </c:marker>
          <c:val>
            <c:numRef>
              <c:f>'Work_Sheet_Portfolio VS SP500'!$S$66:$S$125</c:f>
              <c:numCache>
                <c:formatCode>0.0%</c:formatCode>
                <c:ptCount val="60"/>
                <c:pt idx="0">
                  <c:v>0</c:v>
                </c:pt>
                <c:pt idx="1">
                  <c:v>6.4612743166194871E-3</c:v>
                </c:pt>
                <c:pt idx="2">
                  <c:v>7.132753814051418E-2</c:v>
                </c:pt>
                <c:pt idx="3">
                  <c:v>7.1227193865500055E-2</c:v>
                </c:pt>
                <c:pt idx="4">
                  <c:v>7.1829374018913511E-2</c:v>
                </c:pt>
                <c:pt idx="5">
                  <c:v>0.10230306782359994</c:v>
                </c:pt>
                <c:pt idx="6">
                  <c:v>9.2263437804016635E-2</c:v>
                </c:pt>
                <c:pt idx="7">
                  <c:v>0.13893600429990904</c:v>
                </c:pt>
                <c:pt idx="8">
                  <c:v>7.7682188108143424E-2</c:v>
                </c:pt>
                <c:pt idx="9">
                  <c:v>4.13389820548846E-2</c:v>
                </c:pt>
                <c:pt idx="10">
                  <c:v>0.13619557004344909</c:v>
                </c:pt>
                <c:pt idx="11">
                  <c:v>0.16973437441413575</c:v>
                </c:pt>
                <c:pt idx="12">
                  <c:v>0.14009855717293626</c:v>
                </c:pt>
                <c:pt idx="13">
                  <c:v>4.5472178675206906E-2</c:v>
                </c:pt>
                <c:pt idx="14">
                  <c:v>5.0586109050215003E-2</c:v>
                </c:pt>
                <c:pt idx="15">
                  <c:v>9.1567737735040011E-2</c:v>
                </c:pt>
                <c:pt idx="16">
                  <c:v>7.436665272163373E-2</c:v>
                </c:pt>
                <c:pt idx="17">
                  <c:v>0.10804992157638429</c:v>
                </c:pt>
                <c:pt idx="18">
                  <c:v>9.8897894279683429E-2</c:v>
                </c:pt>
                <c:pt idx="19">
                  <c:v>0.15804289943325164</c:v>
                </c:pt>
                <c:pt idx="20">
                  <c:v>0.15258276752237843</c:v>
                </c:pt>
                <c:pt idx="21">
                  <c:v>0.16369690342604187</c:v>
                </c:pt>
                <c:pt idx="22">
                  <c:v>0.12741939148605053</c:v>
                </c:pt>
                <c:pt idx="23">
                  <c:v>0.16227604970341872</c:v>
                </c:pt>
                <c:pt idx="24">
                  <c:v>0.18880136786205801</c:v>
                </c:pt>
                <c:pt idx="25">
                  <c:v>0.22343143371019658</c:v>
                </c:pt>
                <c:pt idx="26">
                  <c:v>0.27681132379938317</c:v>
                </c:pt>
                <c:pt idx="27">
                  <c:v>0.28631627909766749</c:v>
                </c:pt>
                <c:pt idx="28">
                  <c:v>0.32313449601699934</c:v>
                </c:pt>
                <c:pt idx="29">
                  <c:v>0.33425604112099622</c:v>
                </c:pt>
                <c:pt idx="30">
                  <c:v>0.3510091892757059</c:v>
                </c:pt>
                <c:pt idx="31">
                  <c:v>0.3918465904479464</c:v>
                </c:pt>
                <c:pt idx="32">
                  <c:v>0.37940881782431157</c:v>
                </c:pt>
                <c:pt idx="33">
                  <c:v>0.38931250306084414</c:v>
                </c:pt>
                <c:pt idx="34">
                  <c:v>0.43956485205054519</c:v>
                </c:pt>
                <c:pt idx="35">
                  <c:v>0.47430724810298908</c:v>
                </c:pt>
                <c:pt idx="36">
                  <c:v>0.4782659683274717</c:v>
                </c:pt>
                <c:pt idx="37">
                  <c:v>0.58256584851415472</c:v>
                </c:pt>
                <c:pt idx="38">
                  <c:v>0.53257031054178428</c:v>
                </c:pt>
                <c:pt idx="39">
                  <c:v>0.52768842457406506</c:v>
                </c:pt>
                <c:pt idx="40">
                  <c:v>0.55432875357329747</c:v>
                </c:pt>
                <c:pt idx="41">
                  <c:v>0.59026263514735333</c:v>
                </c:pt>
                <c:pt idx="42">
                  <c:v>0.6230293770561437</c:v>
                </c:pt>
                <c:pt idx="43">
                  <c:v>0.6679556499618734</c:v>
                </c:pt>
                <c:pt idx="44">
                  <c:v>0.74998402126896691</c:v>
                </c:pt>
                <c:pt idx="45">
                  <c:v>0.75461735374414507</c:v>
                </c:pt>
                <c:pt idx="46">
                  <c:v>0.57420729376560709</c:v>
                </c:pt>
                <c:pt idx="47">
                  <c:v>0.6208267940370551</c:v>
                </c:pt>
                <c:pt idx="48">
                  <c:v>0.4774878794781397</c:v>
                </c:pt>
                <c:pt idx="49">
                  <c:v>0.63186597618659313</c:v>
                </c:pt>
                <c:pt idx="50">
                  <c:v>0.6549160982351504</c:v>
                </c:pt>
                <c:pt idx="51">
                  <c:v>0.69906501469718163</c:v>
                </c:pt>
                <c:pt idx="52">
                  <c:v>0.79903636315023263</c:v>
                </c:pt>
                <c:pt idx="53">
                  <c:v>0.69061205963511663</c:v>
                </c:pt>
                <c:pt idx="54">
                  <c:v>0.83140779648503571</c:v>
                </c:pt>
                <c:pt idx="55">
                  <c:v>0.86170672596879083</c:v>
                </c:pt>
                <c:pt idx="56">
                  <c:v>0.84021572207650896</c:v>
                </c:pt>
                <c:pt idx="57">
                  <c:v>0.81855349568705027</c:v>
                </c:pt>
                <c:pt idx="58">
                  <c:v>0.85308521392916592</c:v>
                </c:pt>
                <c:pt idx="59">
                  <c:v>0.91806351450612655</c:v>
                </c:pt>
              </c:numCache>
            </c:numRef>
          </c:val>
          <c:smooth val="0"/>
          <c:extLst>
            <c:ext xmlns:c16="http://schemas.microsoft.com/office/drawing/2014/chart" uri="{C3380CC4-5D6E-409C-BE32-E72D297353CC}">
              <c16:uniqueId val="{00000011-4104-4116-8D42-A8918A2A6E6B}"/>
            </c:ext>
          </c:extLst>
        </c:ser>
        <c:ser>
          <c:idx val="18"/>
          <c:order val="18"/>
          <c:spPr>
            <a:ln w="28575" cap="rnd">
              <a:solidFill>
                <a:schemeClr val="accent3">
                  <a:shade val="49000"/>
                </a:schemeClr>
              </a:solidFill>
              <a:round/>
            </a:ln>
            <a:effectLst/>
          </c:spPr>
          <c:marker>
            <c:symbol val="none"/>
          </c:marker>
          <c:val>
            <c:numRef>
              <c:f>'Work_Sheet_Portfolio VS SP500'!$T$66:$T$125</c:f>
              <c:numCache>
                <c:formatCode>0.0%</c:formatCode>
                <c:ptCount val="60"/>
                <c:pt idx="0">
                  <c:v>0</c:v>
                </c:pt>
                <c:pt idx="1">
                  <c:v>-1.5024639943422173E-2</c:v>
                </c:pt>
                <c:pt idx="2">
                  <c:v>2.3999781485647853E-2</c:v>
                </c:pt>
                <c:pt idx="3">
                  <c:v>1.5479520510283245E-2</c:v>
                </c:pt>
                <c:pt idx="4">
                  <c:v>6.3591268282121499E-2</c:v>
                </c:pt>
                <c:pt idx="5">
                  <c:v>5.2758702285777897E-3</c:v>
                </c:pt>
                <c:pt idx="6">
                  <c:v>-5.9083818837375721E-2</c:v>
                </c:pt>
                <c:pt idx="7">
                  <c:v>3.0376359376075183E-2</c:v>
                </c:pt>
                <c:pt idx="8">
                  <c:v>4.3870023460958356E-2</c:v>
                </c:pt>
                <c:pt idx="9">
                  <c:v>2.1664209783167937E-2</c:v>
                </c:pt>
                <c:pt idx="10">
                  <c:v>-6.0908832008737541E-2</c:v>
                </c:pt>
                <c:pt idx="11">
                  <c:v>-5.3138495412153437E-2</c:v>
                </c:pt>
                <c:pt idx="12">
                  <c:v>-2.3299195029738991E-2</c:v>
                </c:pt>
                <c:pt idx="13">
                  <c:v>-5.5311712133621627E-2</c:v>
                </c:pt>
                <c:pt idx="14">
                  <c:v>-2.5147907704203873E-2</c:v>
                </c:pt>
                <c:pt idx="15">
                  <c:v>-2.6958055259471866E-2</c:v>
                </c:pt>
                <c:pt idx="16">
                  <c:v>2.8781405390383003E-2</c:v>
                </c:pt>
                <c:pt idx="17">
                  <c:v>1.6371385969350918E-2</c:v>
                </c:pt>
                <c:pt idx="18">
                  <c:v>2.1529281249806652E-2</c:v>
                </c:pt>
                <c:pt idx="19">
                  <c:v>-2.4708277258587923E-2</c:v>
                </c:pt>
                <c:pt idx="20">
                  <c:v>-4.2514301204668167E-3</c:v>
                </c:pt>
                <c:pt idx="21">
                  <c:v>2.3079539196730219E-2</c:v>
                </c:pt>
                <c:pt idx="22">
                  <c:v>5.697571528666534E-2</c:v>
                </c:pt>
                <c:pt idx="23">
                  <c:v>0.10724675325652185</c:v>
                </c:pt>
                <c:pt idx="24">
                  <c:v>0.10249176532190743</c:v>
                </c:pt>
                <c:pt idx="25">
                  <c:v>0.12649794139954909</c:v>
                </c:pt>
                <c:pt idx="26">
                  <c:v>0.12589306699901878</c:v>
                </c:pt>
                <c:pt idx="27">
                  <c:v>0.15387302337051137</c:v>
                </c:pt>
                <c:pt idx="28">
                  <c:v>0.18266186231258966</c:v>
                </c:pt>
                <c:pt idx="29">
                  <c:v>0.16810062343940335</c:v>
                </c:pt>
                <c:pt idx="30">
                  <c:v>0.16998237857221277</c:v>
                </c:pt>
                <c:pt idx="31">
                  <c:v>0.16616544262579735</c:v>
                </c:pt>
                <c:pt idx="32">
                  <c:v>0.18725474407038464</c:v>
                </c:pt>
                <c:pt idx="33">
                  <c:v>0.1928350220148515</c:v>
                </c:pt>
                <c:pt idx="34">
                  <c:v>0.27609312939342279</c:v>
                </c:pt>
                <c:pt idx="35">
                  <c:v>0.22697619826429899</c:v>
                </c:pt>
                <c:pt idx="36">
                  <c:v>0.25395012071923379</c:v>
                </c:pt>
                <c:pt idx="37">
                  <c:v>0.24732455566475861</c:v>
                </c:pt>
                <c:pt idx="38">
                  <c:v>0.25894286080808626</c:v>
                </c:pt>
                <c:pt idx="39">
                  <c:v>0.28936047150062405</c:v>
                </c:pt>
                <c:pt idx="40">
                  <c:v>0.33075095967149265</c:v>
                </c:pt>
                <c:pt idx="41">
                  <c:v>0.39294975024274409</c:v>
                </c:pt>
                <c:pt idx="42">
                  <c:v>0.40061979849209911</c:v>
                </c:pt>
                <c:pt idx="43">
                  <c:v>0.25174628316212916</c:v>
                </c:pt>
                <c:pt idx="44">
                  <c:v>0.27022740143473417</c:v>
                </c:pt>
                <c:pt idx="45">
                  <c:v>0.15043117033258688</c:v>
                </c:pt>
                <c:pt idx="46">
                  <c:v>0.27223737079808408</c:v>
                </c:pt>
                <c:pt idx="47">
                  <c:v>0.30412458879784615</c:v>
                </c:pt>
                <c:pt idx="48">
                  <c:v>0.33217212558549697</c:v>
                </c:pt>
                <c:pt idx="49">
                  <c:v>0.38389506645925681</c:v>
                </c:pt>
                <c:pt idx="50">
                  <c:v>0.29398645176765781</c:v>
                </c:pt>
                <c:pt idx="51">
                  <c:v>0.4156240624483023</c:v>
                </c:pt>
                <c:pt idx="52">
                  <c:v>0.43529760366920378</c:v>
                </c:pt>
                <c:pt idx="53">
                  <c:v>0.4119674337156799</c:v>
                </c:pt>
                <c:pt idx="54">
                  <c:v>0.41831163704957647</c:v>
                </c:pt>
                <c:pt idx="55">
                  <c:v>0.46222716356939941</c:v>
                </c:pt>
                <c:pt idx="56">
                  <c:v>0.51825600434525421</c:v>
                </c:pt>
                <c:pt idx="57">
                  <c:v>0.52946073265692073</c:v>
                </c:pt>
                <c:pt idx="58">
                  <c:v>0.54419554332999764</c:v>
                </c:pt>
                <c:pt idx="59">
                  <c:v>0.45349278155425327</c:v>
                </c:pt>
              </c:numCache>
            </c:numRef>
          </c:val>
          <c:smooth val="0"/>
          <c:extLst>
            <c:ext xmlns:c16="http://schemas.microsoft.com/office/drawing/2014/chart" uri="{C3380CC4-5D6E-409C-BE32-E72D297353CC}">
              <c16:uniqueId val="{00000012-4104-4116-8D42-A8918A2A6E6B}"/>
            </c:ext>
          </c:extLst>
        </c:ser>
        <c:ser>
          <c:idx val="19"/>
          <c:order val="19"/>
          <c:tx>
            <c:v>Portfolio Average</c:v>
          </c:tx>
          <c:spPr>
            <a:ln w="38100"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3-4104-4116-8D42-A8918A2A6E6B}"/>
            </c:ext>
          </c:extLst>
        </c:ser>
        <c:ser>
          <c:idx val="20"/>
          <c:order val="20"/>
          <c:tx>
            <c:v>SP500</c:v>
          </c:tx>
          <c:spPr>
            <a:ln w="41275" cap="rnd">
              <a:solidFill>
                <a:srgbClr val="FF0000"/>
              </a:solidFill>
              <a:round/>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4-4104-4116-8D42-A8918A2A6E6B}"/>
            </c:ext>
          </c:extLst>
        </c:ser>
        <c:dLbls>
          <c:showLegendKey val="0"/>
          <c:showVal val="0"/>
          <c:showCatName val="0"/>
          <c:showSerName val="0"/>
          <c:showPercent val="0"/>
          <c:showBubbleSize val="0"/>
        </c:dLbls>
        <c:smooth val="0"/>
        <c:axId val="166058367"/>
        <c:axId val="166058695"/>
      </c:lineChart>
      <c:catAx>
        <c:axId val="166058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695"/>
        <c:crosses val="autoZero"/>
        <c:auto val="1"/>
        <c:lblAlgn val="ctr"/>
        <c:lblOffset val="100"/>
        <c:tickLblSkip val="2"/>
        <c:noMultiLvlLbl val="0"/>
      </c:catAx>
      <c:valAx>
        <c:axId val="166058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Return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b="1">
                <a:solidFill>
                  <a:schemeClr val="dk1"/>
                </a:solidFill>
                <a:latin typeface="+mn-lt"/>
                <a:ea typeface="+mn-ea"/>
                <a:cs typeface="+mn-cs"/>
              </a:rPr>
              <a:t>5</a:t>
            </a:r>
            <a:r>
              <a:rPr lang="en-US" sz="1800" b="1" baseline="0">
                <a:solidFill>
                  <a:schemeClr val="dk1"/>
                </a:solidFill>
                <a:latin typeface="+mn-lt"/>
                <a:ea typeface="+mn-ea"/>
                <a:cs typeface="+mn-cs"/>
              </a:rPr>
              <a:t> year S&amp;P500 returns versus average portfolio return</a:t>
            </a:r>
            <a:endParaRPr lang="en-US" sz="1800" b="1" baseline="0">
              <a:solidFill>
                <a:schemeClr val="tx1"/>
              </a:solidFill>
            </a:endParaRPr>
          </a:p>
        </c:rich>
      </c:tx>
      <c:overlay val="1"/>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SP500'!$Y$66:$Y$125</c:f>
              <c:numCache>
                <c:formatCode>0.0%</c:formatCode>
                <c:ptCount val="60"/>
                <c:pt idx="0">
                  <c:v>0</c:v>
                </c:pt>
                <c:pt idx="1">
                  <c:v>6.8777849574635203E-2</c:v>
                </c:pt>
                <c:pt idx="2">
                  <c:v>1.8065213127707976E-2</c:v>
                </c:pt>
                <c:pt idx="3">
                  <c:v>0.10719794551502823</c:v>
                </c:pt>
                <c:pt idx="4">
                  <c:v>0.14800482639109305</c:v>
                </c:pt>
                <c:pt idx="5">
                  <c:v>0.14537560862838209</c:v>
                </c:pt>
                <c:pt idx="6">
                  <c:v>0.2201686820844628</c:v>
                </c:pt>
                <c:pt idx="7">
                  <c:v>0.24780010270529926</c:v>
                </c:pt>
                <c:pt idx="8">
                  <c:v>0.28767550620732257</c:v>
                </c:pt>
                <c:pt idx="9">
                  <c:v>0.28632690698822394</c:v>
                </c:pt>
                <c:pt idx="10">
                  <c:v>0.32298128186446123</c:v>
                </c:pt>
                <c:pt idx="11">
                  <c:v>0.30511977389674705</c:v>
                </c:pt>
                <c:pt idx="12">
                  <c:v>0.28129159967293477</c:v>
                </c:pt>
                <c:pt idx="13">
                  <c:v>0.25377659891969945</c:v>
                </c:pt>
                <c:pt idx="14">
                  <c:v>0.18257323674234707</c:v>
                </c:pt>
                <c:pt idx="15">
                  <c:v>9.7709430222455512E-2</c:v>
                </c:pt>
                <c:pt idx="16">
                  <c:v>0.21595802536745096</c:v>
                </c:pt>
                <c:pt idx="17">
                  <c:v>0.20980684013503284</c:v>
                </c:pt>
                <c:pt idx="18">
                  <c:v>0.2201298359841849</c:v>
                </c:pt>
                <c:pt idx="19">
                  <c:v>0.27330683113410714</c:v>
                </c:pt>
                <c:pt idx="20">
                  <c:v>0.32498967262212125</c:v>
                </c:pt>
                <c:pt idx="21">
                  <c:v>0.36650466579562974</c:v>
                </c:pt>
                <c:pt idx="22">
                  <c:v>0.35625936214703341</c:v>
                </c:pt>
                <c:pt idx="23">
                  <c:v>0.27128872885137767</c:v>
                </c:pt>
                <c:pt idx="24">
                  <c:v>0.32157453192817831</c:v>
                </c:pt>
                <c:pt idx="25">
                  <c:v>0.3382231651613013</c:v>
                </c:pt>
                <c:pt idx="26">
                  <c:v>0.36467096405598765</c:v>
                </c:pt>
                <c:pt idx="27">
                  <c:v>0.39774533917856603</c:v>
                </c:pt>
                <c:pt idx="28">
                  <c:v>0.37008478398252115</c:v>
                </c:pt>
                <c:pt idx="29">
                  <c:v>0.37398502719700755</c:v>
                </c:pt>
                <c:pt idx="30">
                  <c:v>0.38369667069971303</c:v>
                </c:pt>
                <c:pt idx="31">
                  <c:v>0.45347385989064348</c:v>
                </c:pt>
                <c:pt idx="32">
                  <c:v>0.46955022374406297</c:v>
                </c:pt>
                <c:pt idx="33">
                  <c:v>0.52243599157513354</c:v>
                </c:pt>
                <c:pt idx="34">
                  <c:v>0.54997041537850788</c:v>
                </c:pt>
                <c:pt idx="35">
                  <c:v>0.58215215922732266</c:v>
                </c:pt>
                <c:pt idx="36">
                  <c:v>0.55842098182097255</c:v>
                </c:pt>
                <c:pt idx="37">
                  <c:v>0.63550372496203034</c:v>
                </c:pt>
                <c:pt idx="38">
                  <c:v>0.58431569751962908</c:v>
                </c:pt>
                <c:pt idx="39">
                  <c:v>0.63144833421289748</c:v>
                </c:pt>
                <c:pt idx="40">
                  <c:v>0.70420400076934231</c:v>
                </c:pt>
                <c:pt idx="41">
                  <c:v>0.75200602209300893</c:v>
                </c:pt>
                <c:pt idx="42">
                  <c:v>0.79328817553131514</c:v>
                </c:pt>
                <c:pt idx="43">
                  <c:v>0.72947777102971534</c:v>
                </c:pt>
                <c:pt idx="44">
                  <c:v>0.80404771627566329</c:v>
                </c:pt>
                <c:pt idx="45">
                  <c:v>0.81655367346726082</c:v>
                </c:pt>
                <c:pt idx="46">
                  <c:v>0.82781773978229134</c:v>
                </c:pt>
                <c:pt idx="47">
                  <c:v>0.86625725877282322</c:v>
                </c:pt>
                <c:pt idx="48">
                  <c:v>0.90182500874037252</c:v>
                </c:pt>
                <c:pt idx="49">
                  <c:v>0.87314580931112595</c:v>
                </c:pt>
                <c:pt idx="50">
                  <c:v>0.94367966842484752</c:v>
                </c:pt>
                <c:pt idx="51">
                  <c:v>0.91352573838383166</c:v>
                </c:pt>
                <c:pt idx="52">
                  <c:v>0.95792233053862486</c:v>
                </c:pt>
                <c:pt idx="53">
                  <c:v>1.0059571915974939</c:v>
                </c:pt>
                <c:pt idx="54">
                  <c:v>0.99755506434714392</c:v>
                </c:pt>
                <c:pt idx="55">
                  <c:v>0.93554934544321033</c:v>
                </c:pt>
                <c:pt idx="56">
                  <c:v>1.0417965089672907</c:v>
                </c:pt>
                <c:pt idx="57">
                  <c:v>1.0062771981918561</c:v>
                </c:pt>
                <c:pt idx="58">
                  <c:v>1.0233723247117099</c:v>
                </c:pt>
                <c:pt idx="59">
                  <c:v>1.044600297314787</c:v>
                </c:pt>
              </c:numCache>
            </c:numRef>
          </c:val>
          <c:smooth val="0"/>
          <c:extLst>
            <c:ext xmlns:c16="http://schemas.microsoft.com/office/drawing/2014/chart" uri="{C3380CC4-5D6E-409C-BE32-E72D297353CC}">
              <c16:uniqueId val="{00000000-3AA7-4104-9DC9-B66D3B23F999}"/>
            </c:ext>
          </c:extLst>
        </c:ser>
        <c:ser>
          <c:idx val="1"/>
          <c:order val="1"/>
          <c:spPr>
            <a:ln w="28575" cap="rnd">
              <a:solidFill>
                <a:schemeClr val="accent3">
                  <a:tint val="43000"/>
                </a:schemeClr>
              </a:solidFill>
              <a:round/>
            </a:ln>
            <a:effectLst/>
          </c:spPr>
          <c:marker>
            <c:symbol val="none"/>
          </c:marker>
          <c:val>
            <c:numRef>
              <c:f>'Work_Sheet_Portfolio VS SP500'!$Z$66:$Z$125</c:f>
              <c:numCache>
                <c:formatCode>0.0%</c:formatCode>
                <c:ptCount val="60"/>
                <c:pt idx="0">
                  <c:v>0</c:v>
                </c:pt>
                <c:pt idx="1">
                  <c:v>-8.5657343058054752E-2</c:v>
                </c:pt>
                <c:pt idx="2">
                  <c:v>-0.1861721263709184</c:v>
                </c:pt>
                <c:pt idx="3">
                  <c:v>-0.11666759466682862</c:v>
                </c:pt>
                <c:pt idx="4">
                  <c:v>-3.3700528581685076E-2</c:v>
                </c:pt>
                <c:pt idx="5">
                  <c:v>1.7592045002421307E-2</c:v>
                </c:pt>
                <c:pt idx="6">
                  <c:v>1.7791317270100145E-2</c:v>
                </c:pt>
                <c:pt idx="7">
                  <c:v>9.3252123408524776E-2</c:v>
                </c:pt>
                <c:pt idx="8">
                  <c:v>0.12994187115104344</c:v>
                </c:pt>
                <c:pt idx="9">
                  <c:v>0.1703071752612012</c:v>
                </c:pt>
                <c:pt idx="10">
                  <c:v>0.14717956424716302</c:v>
                </c:pt>
                <c:pt idx="11">
                  <c:v>0.21298644326909494</c:v>
                </c:pt>
                <c:pt idx="12">
                  <c:v>0.23454190488339882</c:v>
                </c:pt>
                <c:pt idx="13">
                  <c:v>0.18889564917484639</c:v>
                </c:pt>
                <c:pt idx="14">
                  <c:v>0.22279545002421255</c:v>
                </c:pt>
                <c:pt idx="15">
                  <c:v>0.29469145165893162</c:v>
                </c:pt>
                <c:pt idx="16">
                  <c:v>0.31380010119706614</c:v>
                </c:pt>
                <c:pt idx="17">
                  <c:v>0.20610023158558538</c:v>
                </c:pt>
                <c:pt idx="18">
                  <c:v>0.14111260552172711</c:v>
                </c:pt>
                <c:pt idx="19">
                  <c:v>0.21959587665201216</c:v>
                </c:pt>
                <c:pt idx="20">
                  <c:v>0.16172704794318293</c:v>
                </c:pt>
                <c:pt idx="21">
                  <c:v>0.26343753243495155</c:v>
                </c:pt>
                <c:pt idx="22">
                  <c:v>0.31000277859465264</c:v>
                </c:pt>
                <c:pt idx="23">
                  <c:v>0.30700254506296154</c:v>
                </c:pt>
                <c:pt idx="24">
                  <c:v>0.39234986398940491</c:v>
                </c:pt>
                <c:pt idx="25">
                  <c:v>0.42388042636831441</c:v>
                </c:pt>
                <c:pt idx="26">
                  <c:v>0.46938275195474122</c:v>
                </c:pt>
                <c:pt idx="27">
                  <c:v>0.46784384838602822</c:v>
                </c:pt>
                <c:pt idx="28">
                  <c:v>0.50967061760482701</c:v>
                </c:pt>
                <c:pt idx="29">
                  <c:v>0.48928862570923887</c:v>
                </c:pt>
                <c:pt idx="30">
                  <c:v>0.46209799573587601</c:v>
                </c:pt>
                <c:pt idx="31">
                  <c:v>0.43070028153542206</c:v>
                </c:pt>
                <c:pt idx="32">
                  <c:v>0.34944922739931361</c:v>
                </c:pt>
                <c:pt idx="33">
                  <c:v>0.25261006802691394</c:v>
                </c:pt>
                <c:pt idx="34">
                  <c:v>0.38754503053210076</c:v>
                </c:pt>
                <c:pt idx="35">
                  <c:v>0.38052583552449487</c:v>
                </c:pt>
                <c:pt idx="36">
                  <c:v>0.39230553621470243</c:v>
                </c:pt>
                <c:pt idx="37">
                  <c:v>0.45298647570404649</c:v>
                </c:pt>
                <c:pt idx="38">
                  <c:v>0.51196241761520067</c:v>
                </c:pt>
                <c:pt idx="39">
                  <c:v>0.55933569964364238</c:v>
                </c:pt>
                <c:pt idx="40">
                  <c:v>0.54764465450282862</c:v>
                </c:pt>
                <c:pt idx="41">
                  <c:v>0.45068359374999167</c:v>
                </c:pt>
                <c:pt idx="42">
                  <c:v>0.50806535751971216</c:v>
                </c:pt>
                <c:pt idx="43">
                  <c:v>0.52706332276674228</c:v>
                </c:pt>
                <c:pt idx="44">
                  <c:v>0.55724323947376697</c:v>
                </c:pt>
                <c:pt idx="45">
                  <c:v>0.59498482584590096</c:v>
                </c:pt>
                <c:pt idx="46">
                  <c:v>0.56342101763595909</c:v>
                </c:pt>
                <c:pt idx="47">
                  <c:v>0.56787163433261001</c:v>
                </c:pt>
                <c:pt idx="48">
                  <c:v>0.57895371315388877</c:v>
                </c:pt>
                <c:pt idx="49">
                  <c:v>0.65857734331753115</c:v>
                </c:pt>
                <c:pt idx="50">
                  <c:v>0.67692228476161642</c:v>
                </c:pt>
                <c:pt idx="51">
                  <c:v>0.73727090108635485</c:v>
                </c:pt>
                <c:pt idx="52">
                  <c:v>0.76869077917415995</c:v>
                </c:pt>
                <c:pt idx="53">
                  <c:v>0.80541377274771109</c:v>
                </c:pt>
                <c:pt idx="54">
                  <c:v>0.77833382706545251</c:v>
                </c:pt>
                <c:pt idx="55">
                  <c:v>0.86629391693191249</c:v>
                </c:pt>
                <c:pt idx="56">
                  <c:v>0.80788261356559088</c:v>
                </c:pt>
                <c:pt idx="57">
                  <c:v>0.86166625942775532</c:v>
                </c:pt>
                <c:pt idx="58">
                  <c:v>0.94468866765845561</c:v>
                </c:pt>
                <c:pt idx="59">
                  <c:v>0.99923615676030997</c:v>
                </c:pt>
              </c:numCache>
            </c:numRef>
          </c:val>
          <c:smooth val="0"/>
          <c:extLst>
            <c:ext xmlns:c16="http://schemas.microsoft.com/office/drawing/2014/chart" uri="{C3380CC4-5D6E-409C-BE32-E72D297353CC}">
              <c16:uniqueId val="{00000001-3AA7-4104-9DC9-B66D3B23F999}"/>
            </c:ext>
          </c:extLst>
        </c:ser>
        <c:ser>
          <c:idx val="2"/>
          <c:order val="2"/>
          <c:spPr>
            <a:ln w="28575" cap="rnd">
              <a:solidFill>
                <a:schemeClr val="accent3">
                  <a:tint val="50000"/>
                </a:schemeClr>
              </a:solidFill>
              <a:round/>
            </a:ln>
            <a:effectLst/>
          </c:spPr>
          <c:marker>
            <c:symbol val="none"/>
          </c:marker>
          <c:val>
            <c:numRef>
              <c:f>'Work_Sheet_Portfolio VS SP500'!$AA$66:$AA$125</c:f>
              <c:numCache>
                <c:formatCode>0.0%</c:formatCode>
                <c:ptCount val="60"/>
                <c:pt idx="0">
                  <c:v>0</c:v>
                </c:pt>
                <c:pt idx="1">
                  <c:v>9.3925079148262883E-2</c:v>
                </c:pt>
                <c:pt idx="2">
                  <c:v>0.15199220458646084</c:v>
                </c:pt>
                <c:pt idx="3">
                  <c:v>0.1522177960698885</c:v>
                </c:pt>
                <c:pt idx="4">
                  <c:v>0.23764521352092458</c:v>
                </c:pt>
                <c:pt idx="5">
                  <c:v>0.27918082063892702</c:v>
                </c:pt>
                <c:pt idx="6">
                  <c:v>0.32487743933699564</c:v>
                </c:pt>
                <c:pt idx="7">
                  <c:v>0.29869521068286287</c:v>
                </c:pt>
                <c:pt idx="8">
                  <c:v>0.37319364255813314</c:v>
                </c:pt>
                <c:pt idx="9">
                  <c:v>0.39759607756919074</c:v>
                </c:pt>
                <c:pt idx="10">
                  <c:v>0.34592101681860526</c:v>
                </c:pt>
                <c:pt idx="11">
                  <c:v>0.38429819017338557</c:v>
                </c:pt>
                <c:pt idx="12">
                  <c:v>0.46568997564467896</c:v>
                </c:pt>
                <c:pt idx="13">
                  <c:v>0.48732243181040424</c:v>
                </c:pt>
                <c:pt idx="14">
                  <c:v>0.36539792302839141</c:v>
                </c:pt>
                <c:pt idx="15">
                  <c:v>0.29182694830642758</c:v>
                </c:pt>
                <c:pt idx="16">
                  <c:v>0.38067602783349769</c:v>
                </c:pt>
                <c:pt idx="17">
                  <c:v>0.31516407745169034</c:v>
                </c:pt>
                <c:pt idx="18">
                  <c:v>0.43030814312581889</c:v>
                </c:pt>
                <c:pt idx="19">
                  <c:v>0.48302357151784964</c:v>
                </c:pt>
                <c:pt idx="20">
                  <c:v>0.4796270771590137</c:v>
                </c:pt>
                <c:pt idx="21">
                  <c:v>0.57624678499623772</c:v>
                </c:pt>
                <c:pt idx="22">
                  <c:v>0.61194179877422428</c:v>
                </c:pt>
                <c:pt idx="23">
                  <c:v>0.66345391959273359</c:v>
                </c:pt>
                <c:pt idx="24">
                  <c:v>0.66171176277903387</c:v>
                </c:pt>
                <c:pt idx="25">
                  <c:v>0.70906287201748952</c:v>
                </c:pt>
                <c:pt idx="26">
                  <c:v>0.68598889468740321</c:v>
                </c:pt>
                <c:pt idx="27">
                  <c:v>0.65520701709613882</c:v>
                </c:pt>
                <c:pt idx="28">
                  <c:v>0.61966239764044084</c:v>
                </c:pt>
                <c:pt idx="29">
                  <c:v>0.52767997556971136</c:v>
                </c:pt>
                <c:pt idx="30">
                  <c:v>0.41805062337145893</c:v>
                </c:pt>
                <c:pt idx="31">
                  <c:v>0.57080734517913756</c:v>
                </c:pt>
                <c:pt idx="32">
                  <c:v>0.56286107833188148</c:v>
                </c:pt>
                <c:pt idx="33">
                  <c:v>0.57619660255706218</c:v>
                </c:pt>
                <c:pt idx="34">
                  <c:v>0.6448920779216919</c:v>
                </c:pt>
                <c:pt idx="35">
                  <c:v>0.71165736532095802</c:v>
                </c:pt>
                <c:pt idx="36">
                  <c:v>0.76528755226125678</c:v>
                </c:pt>
                <c:pt idx="37">
                  <c:v>0.75205239291441472</c:v>
                </c:pt>
                <c:pt idx="38">
                  <c:v>0.64228503900842326</c:v>
                </c:pt>
                <c:pt idx="39">
                  <c:v>0.70724559454026459</c:v>
                </c:pt>
                <c:pt idx="40">
                  <c:v>0.72875274760328912</c:v>
                </c:pt>
                <c:pt idx="41">
                  <c:v>0.76291872693882767</c:v>
                </c:pt>
                <c:pt idx="42">
                  <c:v>0.80564509602057632</c:v>
                </c:pt>
                <c:pt idx="43">
                  <c:v>0.76991244541320192</c:v>
                </c:pt>
                <c:pt idx="44">
                  <c:v>0.77495088470262474</c:v>
                </c:pt>
                <c:pt idx="45">
                  <c:v>0.78749664749177406</c:v>
                </c:pt>
                <c:pt idx="46">
                  <c:v>0.8776367008656909</c:v>
                </c:pt>
                <c:pt idx="47">
                  <c:v>0.89840458092231124</c:v>
                </c:pt>
                <c:pt idx="48">
                  <c:v>0.96672384098837483</c:v>
                </c:pt>
                <c:pt idx="49">
                  <c:v>1.0022935516636606</c:v>
                </c:pt>
                <c:pt idx="50">
                  <c:v>1.043866795611051</c:v>
                </c:pt>
                <c:pt idx="51">
                  <c:v>1.0132102211224874</c:v>
                </c:pt>
                <c:pt idx="52">
                  <c:v>1.1127877859614945</c:v>
                </c:pt>
                <c:pt idx="53">
                  <c:v>1.0466617126807454</c:v>
                </c:pt>
                <c:pt idx="54">
                  <c:v>1.1075489229058457</c:v>
                </c:pt>
                <c:pt idx="55">
                  <c:v>1.2015366536054641</c:v>
                </c:pt>
                <c:pt idx="56">
                  <c:v>1.2632885929348951</c:v>
                </c:pt>
                <c:pt idx="57">
                  <c:v>1.3166179912306168</c:v>
                </c:pt>
                <c:pt idx="58">
                  <c:v>1.2341859911131166</c:v>
                </c:pt>
                <c:pt idx="59">
                  <c:v>1.3305174559155637</c:v>
                </c:pt>
              </c:numCache>
            </c:numRef>
          </c:val>
          <c:smooth val="0"/>
          <c:extLst>
            <c:ext xmlns:c16="http://schemas.microsoft.com/office/drawing/2014/chart" uri="{C3380CC4-5D6E-409C-BE32-E72D297353CC}">
              <c16:uniqueId val="{00000002-3AA7-4104-9DC9-B66D3B23F999}"/>
            </c:ext>
          </c:extLst>
        </c:ser>
        <c:ser>
          <c:idx val="3"/>
          <c:order val="3"/>
          <c:spPr>
            <a:ln w="28575" cap="rnd">
              <a:solidFill>
                <a:schemeClr val="accent3">
                  <a:tint val="56000"/>
                </a:schemeClr>
              </a:solidFill>
              <a:round/>
            </a:ln>
            <a:effectLst/>
          </c:spPr>
          <c:marker>
            <c:symbol val="none"/>
          </c:marker>
          <c:val>
            <c:numRef>
              <c:f>'Work_Sheet_Portfolio VS SP500'!$AB$66:$AB$125</c:f>
              <c:numCache>
                <c:formatCode>0.0%</c:formatCode>
                <c:ptCount val="60"/>
                <c:pt idx="0">
                  <c:v>0</c:v>
                </c:pt>
                <c:pt idx="1">
                  <c:v>7.4141727147785191E-2</c:v>
                </c:pt>
                <c:pt idx="2">
                  <c:v>0.11019012638244087</c:v>
                </c:pt>
                <c:pt idx="3">
                  <c:v>0.14984983208559502</c:v>
                </c:pt>
                <c:pt idx="4">
                  <c:v>0.12712649909817023</c:v>
                </c:pt>
                <c:pt idx="5">
                  <c:v>0.19178305285855976</c:v>
                </c:pt>
                <c:pt idx="6">
                  <c:v>0.21296171811984294</c:v>
                </c:pt>
                <c:pt idx="7">
                  <c:v>0.16811337353877109</c:v>
                </c:pt>
                <c:pt idx="8">
                  <c:v>0.20142059504297058</c:v>
                </c:pt>
                <c:pt idx="9">
                  <c:v>0.27205983160823927</c:v>
                </c:pt>
                <c:pt idx="10">
                  <c:v>0.29083445584986412</c:v>
                </c:pt>
                <c:pt idx="11">
                  <c:v>0.18501721435447466</c:v>
                </c:pt>
                <c:pt idx="12">
                  <c:v>0.12116559274881307</c:v>
                </c:pt>
                <c:pt idx="13">
                  <c:v>0.1982769512351395</c:v>
                </c:pt>
                <c:pt idx="14">
                  <c:v>0.14141968813326528</c:v>
                </c:pt>
                <c:pt idx="15">
                  <c:v>0.24135224087361923</c:v>
                </c:pt>
                <c:pt idx="16">
                  <c:v>0.28710351165926268</c:v>
                </c:pt>
                <c:pt idx="17">
                  <c:v>0.28415572316786714</c:v>
                </c:pt>
                <c:pt idx="18">
                  <c:v>0.36801114370275662</c:v>
                </c:pt>
                <c:pt idx="19">
                  <c:v>0.39899054178160853</c:v>
                </c:pt>
                <c:pt idx="20">
                  <c:v>0.44369747218505534</c:v>
                </c:pt>
                <c:pt idx="21">
                  <c:v>0.44218546914219126</c:v>
                </c:pt>
                <c:pt idx="22">
                  <c:v>0.4832810930771505</c:v>
                </c:pt>
                <c:pt idx="23">
                  <c:v>0.46325538490913787</c:v>
                </c:pt>
                <c:pt idx="24">
                  <c:v>0.43654005583137268</c:v>
                </c:pt>
                <c:pt idx="25">
                  <c:v>0.40569118370239021</c:v>
                </c:pt>
                <c:pt idx="26">
                  <c:v>0.32586042394110787</c:v>
                </c:pt>
                <c:pt idx="27">
                  <c:v>0.23071404400131848</c:v>
                </c:pt>
                <c:pt idx="28">
                  <c:v>0.36329030026876896</c:v>
                </c:pt>
                <c:pt idx="29">
                  <c:v>0.35639380303156265</c:v>
                </c:pt>
                <c:pt idx="30">
                  <c:v>0.3679675907917126</c:v>
                </c:pt>
                <c:pt idx="31">
                  <c:v>0.42758780807957592</c:v>
                </c:pt>
                <c:pt idx="32">
                  <c:v>0.48553283169142819</c:v>
                </c:pt>
                <c:pt idx="33">
                  <c:v>0.53207801362077045</c:v>
                </c:pt>
                <c:pt idx="34">
                  <c:v>0.52059133168269767</c:v>
                </c:pt>
                <c:pt idx="35">
                  <c:v>0.42532518123753177</c:v>
                </c:pt>
                <c:pt idx="36">
                  <c:v>0.48170389345098302</c:v>
                </c:pt>
                <c:pt idx="37">
                  <c:v>0.50036976819826051</c:v>
                </c:pt>
                <c:pt idx="38">
                  <c:v>0.53002213032291745</c:v>
                </c:pt>
                <c:pt idx="39">
                  <c:v>0.56710398171202503</c:v>
                </c:pt>
                <c:pt idx="40">
                  <c:v>0.53609191894988473</c:v>
                </c:pt>
                <c:pt idx="41">
                  <c:v>0.54046473744531887</c:v>
                </c:pt>
                <c:pt idx="42">
                  <c:v>0.55135309798960297</c:v>
                </c:pt>
                <c:pt idx="43">
                  <c:v>0.62958488166919591</c:v>
                </c:pt>
                <c:pt idx="44">
                  <c:v>0.64760914767815503</c:v>
                </c:pt>
                <c:pt idx="45">
                  <c:v>0.70690285091646166</c:v>
                </c:pt>
                <c:pt idx="46">
                  <c:v>0.73777349950096605</c:v>
                </c:pt>
                <c:pt idx="47">
                  <c:v>0.77385456341891024</c:v>
                </c:pt>
                <c:pt idx="48">
                  <c:v>0.74724798383549251</c:v>
                </c:pt>
                <c:pt idx="49">
                  <c:v>0.8336705032399464</c:v>
                </c:pt>
                <c:pt idx="50">
                  <c:v>0.77628024811083873</c:v>
                </c:pt>
                <c:pt idx="51">
                  <c:v>0.8291237386668614</c:v>
                </c:pt>
                <c:pt idx="52">
                  <c:v>0.91069488868745829</c:v>
                </c:pt>
                <c:pt idx="53">
                  <c:v>0.96428887025939847</c:v>
                </c:pt>
                <c:pt idx="54">
                  <c:v>1.0105730002890019</c:v>
                </c:pt>
                <c:pt idx="55">
                  <c:v>0.93903097030242411</c:v>
                </c:pt>
                <c:pt idx="56">
                  <c:v>1.0226362271653411</c:v>
                </c:pt>
                <c:pt idx="57">
                  <c:v>1.0366574760729526</c:v>
                </c:pt>
                <c:pt idx="58">
                  <c:v>1.049286359659803</c:v>
                </c:pt>
                <c:pt idx="59">
                  <c:v>1.0923834257538048</c:v>
                </c:pt>
              </c:numCache>
            </c:numRef>
          </c:val>
          <c:smooth val="0"/>
          <c:extLst>
            <c:ext xmlns:c16="http://schemas.microsoft.com/office/drawing/2014/chart" uri="{C3380CC4-5D6E-409C-BE32-E72D297353CC}">
              <c16:uniqueId val="{00000003-3AA7-4104-9DC9-B66D3B23F999}"/>
            </c:ext>
          </c:extLst>
        </c:ser>
        <c:ser>
          <c:idx val="4"/>
          <c:order val="4"/>
          <c:spPr>
            <a:ln w="28575" cap="rnd">
              <a:solidFill>
                <a:schemeClr val="accent3">
                  <a:tint val="62000"/>
                </a:schemeClr>
              </a:solidFill>
              <a:round/>
            </a:ln>
            <a:effectLst/>
          </c:spPr>
          <c:marker>
            <c:symbol val="none"/>
          </c:marker>
          <c:val>
            <c:numRef>
              <c:f>'Work_Sheet_Portfolio VS SP500'!$AC$66:$AC$125</c:f>
              <c:numCache>
                <c:formatCode>0.0%</c:formatCode>
                <c:ptCount val="60"/>
                <c:pt idx="0">
                  <c:v>0</c:v>
                </c:pt>
                <c:pt idx="1">
                  <c:v>-1.9762000526807273E-2</c:v>
                </c:pt>
                <c:pt idx="2">
                  <c:v>3.6468432314249566E-2</c:v>
                </c:pt>
                <c:pt idx="3">
                  <c:v>5.4887068096340648E-2</c:v>
                </c:pt>
                <c:pt idx="4">
                  <c:v>1.5883414462956193E-2</c:v>
                </c:pt>
                <c:pt idx="5">
                  <c:v>4.484999825049904E-2</c:v>
                </c:pt>
                <c:pt idx="6">
                  <c:v>0.10628344337884543</c:v>
                </c:pt>
                <c:pt idx="7">
                  <c:v>0.12261133569811593</c:v>
                </c:pt>
                <c:pt idx="8">
                  <c:v>3.0584326133346575E-2</c:v>
                </c:pt>
                <c:pt idx="9">
                  <c:v>-2.494607429280964E-2</c:v>
                </c:pt>
                <c:pt idx="10">
                  <c:v>4.2116037936629928E-2</c:v>
                </c:pt>
                <c:pt idx="11">
                  <c:v>-7.3315173139080056E-3</c:v>
                </c:pt>
                <c:pt idx="12">
                  <c:v>7.9577703309359399E-2</c:v>
                </c:pt>
                <c:pt idx="13">
                  <c:v>0.11936661270343209</c:v>
                </c:pt>
                <c:pt idx="14">
                  <c:v>0.11680298360236169</c:v>
                </c:pt>
                <c:pt idx="15">
                  <c:v>0.18973026349141706</c:v>
                </c:pt>
                <c:pt idx="16">
                  <c:v>0.21667238864063026</c:v>
                </c:pt>
                <c:pt idx="17">
                  <c:v>0.25555305736443873</c:v>
                </c:pt>
                <c:pt idx="18">
                  <c:v>0.25423810040164857</c:v>
                </c:pt>
                <c:pt idx="19">
                  <c:v>0.28997809251907147</c:v>
                </c:pt>
                <c:pt idx="20">
                  <c:v>0.27256215905609915</c:v>
                </c:pt>
                <c:pt idx="21">
                  <c:v>0.24932840423673375</c:v>
                </c:pt>
                <c:pt idx="22">
                  <c:v>0.22249979473645767</c:v>
                </c:pt>
                <c:pt idx="23">
                  <c:v>0.15307267692187704</c:v>
                </c:pt>
                <c:pt idx="24">
                  <c:v>7.0325889224206031E-2</c:v>
                </c:pt>
                <c:pt idx="25">
                  <c:v>0.18562464612969168</c:v>
                </c:pt>
                <c:pt idx="26">
                  <c:v>0.17962690882107504</c:v>
                </c:pt>
                <c:pt idx="27">
                  <c:v>0.18969238644884268</c:v>
                </c:pt>
                <c:pt idx="28">
                  <c:v>0.2415428243270866</c:v>
                </c:pt>
                <c:pt idx="29">
                  <c:v>0.29193638181167719</c:v>
                </c:pt>
                <c:pt idx="30">
                  <c:v>0.33241573888121623</c:v>
                </c:pt>
                <c:pt idx="31">
                  <c:v>0.32242601533858783</c:v>
                </c:pt>
                <c:pt idx="32">
                  <c:v>0.23957506577383256</c:v>
                </c:pt>
                <c:pt idx="33">
                  <c:v>0.28860643547120574</c:v>
                </c:pt>
                <c:pt idx="34">
                  <c:v>0.30483975066282626</c:v>
                </c:pt>
                <c:pt idx="35">
                  <c:v>0.33062778080139971</c:v>
                </c:pt>
                <c:pt idx="36">
                  <c:v>0.36287708010498676</c:v>
                </c:pt>
                <c:pt idx="37">
                  <c:v>0.33590654717383805</c:v>
                </c:pt>
                <c:pt idx="38">
                  <c:v>0.33970949463133582</c:v>
                </c:pt>
                <c:pt idx="39">
                  <c:v>0.34917887075372461</c:v>
                </c:pt>
                <c:pt idx="40">
                  <c:v>0.41721539299915233</c:v>
                </c:pt>
                <c:pt idx="41">
                  <c:v>0.43289071468552143</c:v>
                </c:pt>
                <c:pt idx="42">
                  <c:v>0.48445719022325295</c:v>
                </c:pt>
                <c:pt idx="43">
                  <c:v>0.51130473824481626</c:v>
                </c:pt>
                <c:pt idx="44">
                  <c:v>0.54268367392070394</c:v>
                </c:pt>
                <c:pt idx="45">
                  <c:v>0.51954449622898846</c:v>
                </c:pt>
                <c:pt idx="46">
                  <c:v>0.59470432753296054</c:v>
                </c:pt>
                <c:pt idx="47">
                  <c:v>0.54479324042603516</c:v>
                </c:pt>
                <c:pt idx="48">
                  <c:v>0.59075010286273733</c:v>
                </c:pt>
                <c:pt idx="49">
                  <c:v>0.66169080115604684</c:v>
                </c:pt>
                <c:pt idx="50">
                  <c:v>0.70830034970442679</c:v>
                </c:pt>
                <c:pt idx="51">
                  <c:v>0.74855267547609161</c:v>
                </c:pt>
                <c:pt idx="52">
                  <c:v>0.68633409006584289</c:v>
                </c:pt>
                <c:pt idx="53">
                  <c:v>0.75904380791767234</c:v>
                </c:pt>
                <c:pt idx="54">
                  <c:v>0.77123779057206787</c:v>
                </c:pt>
                <c:pt idx="55">
                  <c:v>0.78222086265196211</c:v>
                </c:pt>
                <c:pt idx="56">
                  <c:v>0.81970146654597875</c:v>
                </c:pt>
                <c:pt idx="57">
                  <c:v>0.85438194078041185</c:v>
                </c:pt>
                <c:pt idx="58">
                  <c:v>0.82641817479078328</c:v>
                </c:pt>
                <c:pt idx="59">
                  <c:v>0.89519249101489051</c:v>
                </c:pt>
              </c:numCache>
            </c:numRef>
          </c:val>
          <c:smooth val="0"/>
          <c:extLst>
            <c:ext xmlns:c16="http://schemas.microsoft.com/office/drawing/2014/chart" uri="{C3380CC4-5D6E-409C-BE32-E72D297353CC}">
              <c16:uniqueId val="{00000004-3AA7-4104-9DC9-B66D3B23F999}"/>
            </c:ext>
          </c:extLst>
        </c:ser>
        <c:ser>
          <c:idx val="5"/>
          <c:order val="5"/>
          <c:spPr>
            <a:ln w="28575" cap="rnd">
              <a:solidFill>
                <a:schemeClr val="accent3">
                  <a:tint val="69000"/>
                </a:schemeClr>
              </a:solidFill>
              <a:round/>
            </a:ln>
            <a:effectLst/>
          </c:spPr>
          <c:marker>
            <c:symbol val="none"/>
          </c:marker>
          <c:val>
            <c:numRef>
              <c:f>'Work_Sheet_Portfolio VS SP500'!$AD$66:$AD$125</c:f>
              <c:numCache>
                <c:formatCode>0.0%</c:formatCode>
                <c:ptCount val="60"/>
                <c:pt idx="0">
                  <c:v>0</c:v>
                </c:pt>
                <c:pt idx="1">
                  <c:v>1.4759230482019452E-2</c:v>
                </c:pt>
                <c:pt idx="2">
                  <c:v>-6.8426511938293369E-2</c:v>
                </c:pt>
                <c:pt idx="3">
                  <c:v>-0.11862196660093709</c:v>
                </c:pt>
                <c:pt idx="4">
                  <c:v>-5.8002680801434947E-2</c:v>
                </c:pt>
                <c:pt idx="5">
                  <c:v>-0.10269968458150931</c:v>
                </c:pt>
                <c:pt idx="6">
                  <c:v>-2.4140052198485883E-2</c:v>
                </c:pt>
                <c:pt idx="7">
                  <c:v>1.1826236217209971E-2</c:v>
                </c:pt>
                <c:pt idx="8">
                  <c:v>9.5089014361338965E-3</c:v>
                </c:pt>
                <c:pt idx="9">
                  <c:v>7.5429873430723812E-2</c:v>
                </c:pt>
                <c:pt idx="10">
                  <c:v>9.9783600597538977E-2</c:v>
                </c:pt>
                <c:pt idx="11">
                  <c:v>0.13492890531714855</c:v>
                </c:pt>
                <c:pt idx="12">
                  <c:v>0.13374027958957374</c:v>
                </c:pt>
                <c:pt idx="13">
                  <c:v>0.16604664043346803</c:v>
                </c:pt>
                <c:pt idx="14">
                  <c:v>0.15030389966734031</c:v>
                </c:pt>
                <c:pt idx="15">
                  <c:v>0.12930227033046426</c:v>
                </c:pt>
                <c:pt idx="16">
                  <c:v>0.10505115307760607</c:v>
                </c:pt>
                <c:pt idx="17">
                  <c:v>4.2294073750327905E-2</c:v>
                </c:pt>
                <c:pt idx="18">
                  <c:v>-3.2503021146928421E-2</c:v>
                </c:pt>
                <c:pt idx="19">
                  <c:v>7.1718693094167493E-2</c:v>
                </c:pt>
                <c:pt idx="20">
                  <c:v>6.6297173550949745E-2</c:v>
                </c:pt>
                <c:pt idx="21">
                  <c:v>7.5395635331255664E-2</c:v>
                </c:pt>
                <c:pt idx="22">
                  <c:v>0.12226467073856565</c:v>
                </c:pt>
                <c:pt idx="23">
                  <c:v>0.16781679192974699</c:v>
                </c:pt>
                <c:pt idx="24">
                  <c:v>0.20440719496959156</c:v>
                </c:pt>
                <c:pt idx="25">
                  <c:v>0.1953772093882134</c:v>
                </c:pt>
                <c:pt idx="26">
                  <c:v>0.12048595971741537</c:v>
                </c:pt>
                <c:pt idx="27">
                  <c:v>0.16480676194113847</c:v>
                </c:pt>
                <c:pt idx="28">
                  <c:v>0.179480501558935</c:v>
                </c:pt>
                <c:pt idx="29">
                  <c:v>0.20279101053646326</c:v>
                </c:pt>
                <c:pt idx="30">
                  <c:v>0.23194203823790857</c:v>
                </c:pt>
                <c:pt idx="31">
                  <c:v>0.20756263249648801</c:v>
                </c:pt>
                <c:pt idx="32">
                  <c:v>0.21100022119065004</c:v>
                </c:pt>
                <c:pt idx="33">
                  <c:v>0.21955985044214382</c:v>
                </c:pt>
                <c:pt idx="34">
                  <c:v>0.28105993222735831</c:v>
                </c:pt>
                <c:pt idx="35">
                  <c:v>0.29522928618468869</c:v>
                </c:pt>
                <c:pt idx="36">
                  <c:v>0.34184164023044356</c:v>
                </c:pt>
                <c:pt idx="37">
                  <c:v>0.36610987653303578</c:v>
                </c:pt>
                <c:pt idx="38">
                  <c:v>0.3944741586378544</c:v>
                </c:pt>
                <c:pt idx="39">
                  <c:v>0.37355802016520129</c:v>
                </c:pt>
                <c:pt idx="40">
                  <c:v>0.44149705672387618</c:v>
                </c:pt>
                <c:pt idx="41">
                  <c:v>0.39638105376311106</c:v>
                </c:pt>
                <c:pt idx="42">
                  <c:v>0.43792272440073643</c:v>
                </c:pt>
                <c:pt idx="43">
                  <c:v>0.50204797070889795</c:v>
                </c:pt>
                <c:pt idx="44">
                  <c:v>0.54417962225565142</c:v>
                </c:pt>
                <c:pt idx="45">
                  <c:v>0.58056480546758193</c:v>
                </c:pt>
                <c:pt idx="46">
                  <c:v>0.52432371663756328</c:v>
                </c:pt>
                <c:pt idx="47">
                  <c:v>0.59004802832911052</c:v>
                </c:pt>
                <c:pt idx="48">
                  <c:v>0.60107050428441566</c:v>
                </c:pt>
                <c:pt idx="49">
                  <c:v>0.61099840490123181</c:v>
                </c:pt>
                <c:pt idx="50">
                  <c:v>0.6448781525539149</c:v>
                </c:pt>
                <c:pt idx="51">
                  <c:v>0.67622678607274522</c:v>
                </c:pt>
                <c:pt idx="52">
                  <c:v>0.65094956968033424</c:v>
                </c:pt>
                <c:pt idx="53">
                  <c:v>0.71311656371402832</c:v>
                </c:pt>
                <c:pt idx="54">
                  <c:v>0.68653955215523133</c:v>
                </c:pt>
                <c:pt idx="55">
                  <c:v>0.72566973323823891</c:v>
                </c:pt>
                <c:pt idx="56">
                  <c:v>0.76800660461290626</c:v>
                </c:pt>
                <c:pt idx="57">
                  <c:v>0.76060115422062424</c:v>
                </c:pt>
                <c:pt idx="58">
                  <c:v>0.70595067563357594</c:v>
                </c:pt>
                <c:pt idx="59">
                  <c:v>0.79959459167466274</c:v>
                </c:pt>
              </c:numCache>
            </c:numRef>
          </c:val>
          <c:smooth val="0"/>
          <c:extLst>
            <c:ext xmlns:c16="http://schemas.microsoft.com/office/drawing/2014/chart" uri="{C3380CC4-5D6E-409C-BE32-E72D297353CC}">
              <c16:uniqueId val="{00000005-3AA7-4104-9DC9-B66D3B23F999}"/>
            </c:ext>
          </c:extLst>
        </c:ser>
        <c:ser>
          <c:idx val="6"/>
          <c:order val="6"/>
          <c:spPr>
            <a:ln w="28575" cap="rnd">
              <a:solidFill>
                <a:schemeClr val="accent3">
                  <a:tint val="75000"/>
                </a:schemeClr>
              </a:solidFill>
              <a:round/>
            </a:ln>
            <a:effectLst/>
          </c:spPr>
          <c:marker>
            <c:symbol val="none"/>
          </c:marker>
          <c:val>
            <c:numRef>
              <c:f>'Work_Sheet_Portfolio VS SP500'!$AE$66:$AE$125</c:f>
              <c:numCache>
                <c:formatCode>0.0%</c:formatCode>
                <c:ptCount val="60"/>
                <c:pt idx="0">
                  <c:v>0</c:v>
                </c:pt>
                <c:pt idx="1">
                  <c:v>2.8495380666535987E-2</c:v>
                </c:pt>
                <c:pt idx="2">
                  <c:v>1.4609712979202388E-2</c:v>
                </c:pt>
                <c:pt idx="3">
                  <c:v>-3.9144849477484025E-3</c:v>
                </c:pt>
                <c:pt idx="4">
                  <c:v>-2.5304848939790164E-2</c:v>
                </c:pt>
                <c:pt idx="5">
                  <c:v>-8.0658866484262001E-2</c:v>
                </c:pt>
                <c:pt idx="6">
                  <c:v>-0.14663261394989632</c:v>
                </c:pt>
                <c:pt idx="7">
                  <c:v>-5.4705286221162136E-2</c:v>
                </c:pt>
                <c:pt idx="8">
                  <c:v>-5.9487262870333193E-2</c:v>
                </c:pt>
                <c:pt idx="9">
                  <c:v>-5.1462089958944683E-2</c:v>
                </c:pt>
                <c:pt idx="10">
                  <c:v>-1.0121902747569583E-2</c:v>
                </c:pt>
                <c:pt idx="11">
                  <c:v>3.0056718415710827E-2</c:v>
                </c:pt>
                <c:pt idx="12">
                  <c:v>6.233077950233671E-2</c:v>
                </c:pt>
                <c:pt idx="13">
                  <c:v>5.4366005079181406E-2</c:v>
                </c:pt>
                <c:pt idx="14">
                  <c:v>-1.169079030777357E-2</c:v>
                </c:pt>
                <c:pt idx="15">
                  <c:v>2.7401762917703652E-2</c:v>
                </c:pt>
                <c:pt idx="16">
                  <c:v>4.0344532864189306E-2</c:v>
                </c:pt>
                <c:pt idx="17">
                  <c:v>6.0905246280820377E-2</c:v>
                </c:pt>
                <c:pt idx="18">
                  <c:v>8.6617508803586055E-2</c:v>
                </c:pt>
                <c:pt idx="19">
                  <c:v>6.5113989716973242E-2</c:v>
                </c:pt>
                <c:pt idx="20">
                  <c:v>6.8146067482973111E-2</c:v>
                </c:pt>
                <c:pt idx="21">
                  <c:v>7.5695970582989963E-2</c:v>
                </c:pt>
                <c:pt idx="22">
                  <c:v>0.12994127075657116</c:v>
                </c:pt>
                <c:pt idx="23">
                  <c:v>0.14243915427753417</c:v>
                </c:pt>
                <c:pt idx="24">
                  <c:v>0.18355293922890098</c:v>
                </c:pt>
                <c:pt idx="25">
                  <c:v>0.20495840284300104</c:v>
                </c:pt>
                <c:pt idx="26">
                  <c:v>0.22997672724714832</c:v>
                </c:pt>
                <c:pt idx="27">
                  <c:v>0.21152793535962283</c:v>
                </c:pt>
                <c:pt idx="28">
                  <c:v>0.27145262691531569</c:v>
                </c:pt>
                <c:pt idx="29">
                  <c:v>0.23165867783105715</c:v>
                </c:pt>
                <c:pt idx="30">
                  <c:v>0.26829993631458182</c:v>
                </c:pt>
                <c:pt idx="31">
                  <c:v>0.32486072670245708</c:v>
                </c:pt>
                <c:pt idx="32">
                  <c:v>0.36202236972179591</c:v>
                </c:pt>
                <c:pt idx="33">
                  <c:v>0.39411541948545459</c:v>
                </c:pt>
                <c:pt idx="34">
                  <c:v>0.34450874162235678</c:v>
                </c:pt>
                <c:pt idx="35">
                  <c:v>0.40247996560969007</c:v>
                </c:pt>
                <c:pt idx="36">
                  <c:v>0.41220218872704567</c:v>
                </c:pt>
                <c:pt idx="37">
                  <c:v>0.42095895674133216</c:v>
                </c:pt>
                <c:pt idx="38">
                  <c:v>0.4508421215742387</c:v>
                </c:pt>
                <c:pt idx="39">
                  <c:v>0.47849275204330571</c:v>
                </c:pt>
                <c:pt idx="40">
                  <c:v>0.45619733143642799</c:v>
                </c:pt>
                <c:pt idx="41">
                  <c:v>0.5110308723742194</c:v>
                </c:pt>
                <c:pt idx="42">
                  <c:v>0.48758898534130535</c:v>
                </c:pt>
                <c:pt idx="43">
                  <c:v>0.52210322267366616</c:v>
                </c:pt>
                <c:pt idx="44">
                  <c:v>0.55944587701597215</c:v>
                </c:pt>
                <c:pt idx="45">
                  <c:v>0.5529140014836299</c:v>
                </c:pt>
                <c:pt idx="46">
                  <c:v>0.50471029947982726</c:v>
                </c:pt>
                <c:pt idx="47">
                  <c:v>0.58730762598125674</c:v>
                </c:pt>
                <c:pt idx="48">
                  <c:v>0.55969465249646932</c:v>
                </c:pt>
                <c:pt idx="49">
                  <c:v>0.5729845296085635</c:v>
                </c:pt>
                <c:pt idx="50">
                  <c:v>0.58948731166789226</c:v>
                </c:pt>
                <c:pt idx="51">
                  <c:v>0.55608952565918368</c:v>
                </c:pt>
                <c:pt idx="52">
                  <c:v>0.58680989087853008</c:v>
                </c:pt>
                <c:pt idx="53">
                  <c:v>0.48750602949085087</c:v>
                </c:pt>
                <c:pt idx="54">
                  <c:v>0.44817215852503944</c:v>
                </c:pt>
                <c:pt idx="55">
                  <c:v>0.56834599936894625</c:v>
                </c:pt>
                <c:pt idx="56">
                  <c:v>0.56913780881834497</c:v>
                </c:pt>
                <c:pt idx="57">
                  <c:v>0.54163053268796568</c:v>
                </c:pt>
                <c:pt idx="58">
                  <c:v>0.46341541113462703</c:v>
                </c:pt>
                <c:pt idx="59">
                  <c:v>0.45737390503571473</c:v>
                </c:pt>
              </c:numCache>
            </c:numRef>
          </c:val>
          <c:smooth val="0"/>
          <c:extLst>
            <c:ext xmlns:c16="http://schemas.microsoft.com/office/drawing/2014/chart" uri="{C3380CC4-5D6E-409C-BE32-E72D297353CC}">
              <c16:uniqueId val="{00000006-3AA7-4104-9DC9-B66D3B23F999}"/>
            </c:ext>
          </c:extLst>
        </c:ser>
        <c:ser>
          <c:idx val="7"/>
          <c:order val="7"/>
          <c:spPr>
            <a:ln w="28575" cap="rnd">
              <a:solidFill>
                <a:schemeClr val="accent3">
                  <a:tint val="81000"/>
                </a:schemeClr>
              </a:solidFill>
              <a:round/>
            </a:ln>
            <a:effectLst/>
          </c:spPr>
          <c:marker>
            <c:symbol val="none"/>
          </c:marker>
          <c:val>
            <c:numRef>
              <c:f>'Work_Sheet_Portfolio VS SP500'!$AF$66:$AF$125</c:f>
              <c:numCache>
                <c:formatCode>0.0%</c:formatCode>
                <c:ptCount val="60"/>
                <c:pt idx="0">
                  <c:v>0</c:v>
                </c:pt>
                <c:pt idx="1">
                  <c:v>-2.1474425306666257E-2</c:v>
                </c:pt>
                <c:pt idx="2">
                  <c:v>-7.7045976853189993E-2</c:v>
                </c:pt>
                <c:pt idx="3">
                  <c:v>-0.14327899246146689</c:v>
                </c:pt>
                <c:pt idx="4">
                  <c:v>-5.0990402436229994E-2</c:v>
                </c:pt>
                <c:pt idx="5">
                  <c:v>-5.5791171624124676E-2</c:v>
                </c:pt>
                <c:pt idx="6">
                  <c:v>-4.7734460839641939E-2</c:v>
                </c:pt>
                <c:pt idx="7">
                  <c:v>-6.2318121346193432E-3</c:v>
                </c:pt>
                <c:pt idx="8">
                  <c:v>3.4104705720650101E-2</c:v>
                </c:pt>
                <c:pt idx="9">
                  <c:v>6.6505599618733632E-2</c:v>
                </c:pt>
                <c:pt idx="10">
                  <c:v>5.8509524680591896E-2</c:v>
                </c:pt>
                <c:pt idx="11">
                  <c:v>-7.8068652164038823E-3</c:v>
                </c:pt>
                <c:pt idx="12">
                  <c:v>3.1439316597038656E-2</c:v>
                </c:pt>
                <c:pt idx="13">
                  <c:v>4.443294992560555E-2</c:v>
                </c:pt>
                <c:pt idx="14">
                  <c:v>6.5074464239316371E-2</c:v>
                </c:pt>
                <c:pt idx="15">
                  <c:v>9.0887772568990138E-2</c:v>
                </c:pt>
                <c:pt idx="16">
                  <c:v>6.9299747483127103E-2</c:v>
                </c:pt>
                <c:pt idx="17">
                  <c:v>7.2343740915599433E-2</c:v>
                </c:pt>
                <c:pt idx="18">
                  <c:v>7.9923314140917148E-2</c:v>
                </c:pt>
                <c:pt idx="19">
                  <c:v>0.1343817912032361</c:v>
                </c:pt>
                <c:pt idx="20">
                  <c:v>0.14692878976119367</c:v>
                </c:pt>
                <c:pt idx="21">
                  <c:v>0.18820414647513012</c:v>
                </c:pt>
                <c:pt idx="22">
                  <c:v>0.2096937307433816</c:v>
                </c:pt>
                <c:pt idx="23">
                  <c:v>0.23481037386898201</c:v>
                </c:pt>
                <c:pt idx="24">
                  <c:v>0.21628908065796917</c:v>
                </c:pt>
                <c:pt idx="25">
                  <c:v>0.27644926836288669</c:v>
                </c:pt>
                <c:pt idx="26">
                  <c:v>0.23649893429727076</c:v>
                </c:pt>
                <c:pt idx="27">
                  <c:v>0.27328418810311755</c:v>
                </c:pt>
                <c:pt idx="28">
                  <c:v>0.33006725495145761</c:v>
                </c:pt>
                <c:pt idx="29">
                  <c:v>0.36737493833583995</c:v>
                </c:pt>
                <c:pt idx="30">
                  <c:v>0.39959410956028568</c:v>
                </c:pt>
                <c:pt idx="31">
                  <c:v>0.34979248398349411</c:v>
                </c:pt>
                <c:pt idx="32">
                  <c:v>0.40799152724966614</c:v>
                </c:pt>
                <c:pt idx="33">
                  <c:v>0.41775195742402288</c:v>
                </c:pt>
                <c:pt idx="34">
                  <c:v>0.4265431383838495</c:v>
                </c:pt>
                <c:pt idx="35">
                  <c:v>0.45654374012067828</c:v>
                </c:pt>
                <c:pt idx="36">
                  <c:v>0.48430303392751223</c:v>
                </c:pt>
                <c:pt idx="37">
                  <c:v>0.46191999525265692</c:v>
                </c:pt>
                <c:pt idx="38">
                  <c:v>0.51696902478795248</c:v>
                </c:pt>
                <c:pt idx="39">
                  <c:v>0.49343501422492925</c:v>
                </c:pt>
                <c:pt idx="40">
                  <c:v>0.52808488796649278</c:v>
                </c:pt>
                <c:pt idx="41">
                  <c:v>0.56557429402451298</c:v>
                </c:pt>
                <c:pt idx="42">
                  <c:v>0.55901674908119592</c:v>
                </c:pt>
                <c:pt idx="43">
                  <c:v>0.51062361287413638</c:v>
                </c:pt>
                <c:pt idx="44">
                  <c:v>0.59354553599546267</c:v>
                </c:pt>
                <c:pt idx="45">
                  <c:v>0.5658240471598992</c:v>
                </c:pt>
                <c:pt idx="46">
                  <c:v>0.57916615173954167</c:v>
                </c:pt>
                <c:pt idx="47">
                  <c:v>0.59573378755990913</c:v>
                </c:pt>
                <c:pt idx="48">
                  <c:v>0.56220475264872816</c:v>
                </c:pt>
                <c:pt idx="49">
                  <c:v>0.593045844859305</c:v>
                </c:pt>
                <c:pt idx="50">
                  <c:v>0.49335173236890295</c:v>
                </c:pt>
                <c:pt idx="51">
                  <c:v>0.4538632844681742</c:v>
                </c:pt>
                <c:pt idx="52">
                  <c:v>0.57450939268670687</c:v>
                </c:pt>
                <c:pt idx="53">
                  <c:v>0.57530431384300662</c:v>
                </c:pt>
                <c:pt idx="54">
                  <c:v>0.54768893773853988</c:v>
                </c:pt>
                <c:pt idx="55">
                  <c:v>0.46916644105386951</c:v>
                </c:pt>
                <c:pt idx="56">
                  <c:v>0.46310119263130273</c:v>
                </c:pt>
                <c:pt idx="57">
                  <c:v>0.55965287087162086</c:v>
                </c:pt>
                <c:pt idx="58">
                  <c:v>0.56386299515384641</c:v>
                </c:pt>
                <c:pt idx="59">
                  <c:v>0.58782857395858623</c:v>
                </c:pt>
              </c:numCache>
            </c:numRef>
          </c:val>
          <c:smooth val="0"/>
          <c:extLst>
            <c:ext xmlns:c16="http://schemas.microsoft.com/office/drawing/2014/chart" uri="{C3380CC4-5D6E-409C-BE32-E72D297353CC}">
              <c16:uniqueId val="{00000007-3AA7-4104-9DC9-B66D3B23F999}"/>
            </c:ext>
          </c:extLst>
        </c:ser>
        <c:ser>
          <c:idx val="8"/>
          <c:order val="8"/>
          <c:spPr>
            <a:ln w="28575" cap="rnd">
              <a:solidFill>
                <a:schemeClr val="accent3">
                  <a:tint val="88000"/>
                </a:schemeClr>
              </a:solidFill>
              <a:round/>
            </a:ln>
            <a:effectLst/>
          </c:spPr>
          <c:marker>
            <c:symbol val="none"/>
          </c:marker>
          <c:val>
            <c:numRef>
              <c:f>'Work_Sheet_Portfolio VS SP500'!$AG$66:$AG$125</c:f>
              <c:numCache>
                <c:formatCode>0.0%</c:formatCode>
                <c:ptCount val="60"/>
                <c:pt idx="0">
                  <c:v>0</c:v>
                </c:pt>
                <c:pt idx="1">
                  <c:v>0.10772303843744137</c:v>
                </c:pt>
                <c:pt idx="2">
                  <c:v>0.10211938316851328</c:v>
                </c:pt>
                <c:pt idx="3">
                  <c:v>0.11152350739750899</c:v>
                </c:pt>
                <c:pt idx="4">
                  <c:v>0.15996710611847989</c:v>
                </c:pt>
                <c:pt idx="5">
                  <c:v>0.2070495489444838</c:v>
                </c:pt>
                <c:pt idx="6">
                  <c:v>0.2448692050670474</c:v>
                </c:pt>
                <c:pt idx="7">
                  <c:v>0.23553585749207026</c:v>
                </c:pt>
                <c:pt idx="8">
                  <c:v>0.15812863937385102</c:v>
                </c:pt>
                <c:pt idx="9">
                  <c:v>0.20393839712241113</c:v>
                </c:pt>
                <c:pt idx="10">
                  <c:v>0.21910510041815409</c:v>
                </c:pt>
                <c:pt idx="11">
                  <c:v>0.24319872498447176</c:v>
                </c:pt>
                <c:pt idx="12">
                  <c:v>0.27332908026061775</c:v>
                </c:pt>
                <c:pt idx="13">
                  <c:v>0.24813064938766866</c:v>
                </c:pt>
                <c:pt idx="14">
                  <c:v>0.25168372373239389</c:v>
                </c:pt>
                <c:pt idx="15">
                  <c:v>0.26053091337595685</c:v>
                </c:pt>
                <c:pt idx="16">
                  <c:v>0.32409708787514996</c:v>
                </c:pt>
                <c:pt idx="17">
                  <c:v>0.33874246069495123</c:v>
                </c:pt>
                <c:pt idx="18">
                  <c:v>0.38692075485459337</c:v>
                </c:pt>
                <c:pt idx="19">
                  <c:v>0.41200428155600316</c:v>
                </c:pt>
                <c:pt idx="20">
                  <c:v>0.44132146054962174</c:v>
                </c:pt>
                <c:pt idx="21">
                  <c:v>0.41970264526665479</c:v>
                </c:pt>
                <c:pt idx="22">
                  <c:v>0.48992409095965267</c:v>
                </c:pt>
                <c:pt idx="23">
                  <c:v>0.44329241773805367</c:v>
                </c:pt>
                <c:pt idx="24">
                  <c:v>0.48622967908937204</c:v>
                </c:pt>
                <c:pt idx="25">
                  <c:v>0.55250921040550605</c:v>
                </c:pt>
                <c:pt idx="26">
                  <c:v>0.5960562730502893</c:v>
                </c:pt>
                <c:pt idx="27">
                  <c:v>0.63366381499327895</c:v>
                </c:pt>
                <c:pt idx="28">
                  <c:v>0.57553330910096068</c:v>
                </c:pt>
                <c:pt idx="29">
                  <c:v>0.64346562633616555</c:v>
                </c:pt>
                <c:pt idx="30">
                  <c:v>0.65485840191709788</c:v>
                </c:pt>
                <c:pt idx="31">
                  <c:v>0.66511982994614172</c:v>
                </c:pt>
                <c:pt idx="32">
                  <c:v>0.70013776632548219</c:v>
                </c:pt>
                <c:pt idx="33">
                  <c:v>0.73253955589591646</c:v>
                </c:pt>
                <c:pt idx="34">
                  <c:v>0.70641315246014147</c:v>
                </c:pt>
                <c:pt idx="35">
                  <c:v>0.7706686440973296</c:v>
                </c:pt>
                <c:pt idx="36">
                  <c:v>0.74319877893009223</c:v>
                </c:pt>
                <c:pt idx="37">
                  <c:v>0.78364353683455512</c:v>
                </c:pt>
                <c:pt idx="38">
                  <c:v>0.82740271365891238</c:v>
                </c:pt>
                <c:pt idx="39">
                  <c:v>0.8197484774657815</c:v>
                </c:pt>
                <c:pt idx="40">
                  <c:v>0.76326201830202278</c:v>
                </c:pt>
                <c:pt idx="41">
                  <c:v>0.86005189784468905</c:v>
                </c:pt>
                <c:pt idx="42">
                  <c:v>0.82769423579177548</c:v>
                </c:pt>
                <c:pt idx="43">
                  <c:v>0.84326768906564353</c:v>
                </c:pt>
                <c:pt idx="44">
                  <c:v>0.86260611508132901</c:v>
                </c:pt>
                <c:pt idx="45">
                  <c:v>0.82346964636380082</c:v>
                </c:pt>
                <c:pt idx="46">
                  <c:v>0.85946863779648108</c:v>
                </c:pt>
                <c:pt idx="47">
                  <c:v>0.74310156892205759</c:v>
                </c:pt>
                <c:pt idx="48">
                  <c:v>0.69700902823114574</c:v>
                </c:pt>
                <c:pt idx="49">
                  <c:v>0.83783212835000953</c:v>
                </c:pt>
                <c:pt idx="50">
                  <c:v>0.83875999302159454</c:v>
                </c:pt>
                <c:pt idx="51">
                  <c:v>0.80652619011321347</c:v>
                </c:pt>
                <c:pt idx="52">
                  <c:v>0.7148715020715658</c:v>
                </c:pt>
                <c:pt idx="53">
                  <c:v>0.70779189462737224</c:v>
                </c:pt>
                <c:pt idx="54">
                  <c:v>0.82049098498553119</c:v>
                </c:pt>
                <c:pt idx="55">
                  <c:v>0.82540521522522348</c:v>
                </c:pt>
                <c:pt idx="56">
                  <c:v>0.85337882459613879</c:v>
                </c:pt>
                <c:pt idx="57">
                  <c:v>0.85506710673345998</c:v>
                </c:pt>
                <c:pt idx="58">
                  <c:v>0.92112567678826762</c:v>
                </c:pt>
                <c:pt idx="59">
                  <c:v>0.9187833579487199</c:v>
                </c:pt>
              </c:numCache>
            </c:numRef>
          </c:val>
          <c:smooth val="0"/>
          <c:extLst>
            <c:ext xmlns:c16="http://schemas.microsoft.com/office/drawing/2014/chart" uri="{C3380CC4-5D6E-409C-BE32-E72D297353CC}">
              <c16:uniqueId val="{00000008-3AA7-4104-9DC9-B66D3B23F999}"/>
            </c:ext>
          </c:extLst>
        </c:ser>
        <c:ser>
          <c:idx val="9"/>
          <c:order val="9"/>
          <c:spPr>
            <a:ln w="28575" cap="rnd">
              <a:solidFill>
                <a:schemeClr val="accent3">
                  <a:tint val="94000"/>
                </a:schemeClr>
              </a:solidFill>
              <a:round/>
            </a:ln>
            <a:effectLst/>
          </c:spPr>
          <c:marker>
            <c:symbol val="none"/>
          </c:marker>
          <c:val>
            <c:numRef>
              <c:f>'Work_Sheet_Portfolio VS SP500'!$AH$66:$AH$125</c:f>
              <c:numCache>
                <c:formatCode>0.0%</c:formatCode>
                <c:ptCount val="60"/>
                <c:pt idx="0">
                  <c:v>0</c:v>
                </c:pt>
                <c:pt idx="1">
                  <c:v>-7.4974523724959889E-3</c:v>
                </c:pt>
                <c:pt idx="2">
                  <c:v>-6.9678457254892578E-2</c:v>
                </c:pt>
                <c:pt idx="3">
                  <c:v>-3.2879605164971341E-2</c:v>
                </c:pt>
                <c:pt idx="4">
                  <c:v>-2.0696234226073317E-2</c:v>
                </c:pt>
                <c:pt idx="5">
                  <c:v>-1.3418920443820199E-3</c:v>
                </c:pt>
                <c:pt idx="6">
                  <c:v>2.2861739271667139E-2</c:v>
                </c:pt>
                <c:pt idx="7">
                  <c:v>2.6199092300990814E-3</c:v>
                </c:pt>
                <c:pt idx="8">
                  <c:v>5.4740840544605538E-3</c:v>
                </c:pt>
                <c:pt idx="9">
                  <c:v>1.2581007101116242E-2</c:v>
                </c:pt>
                <c:pt idx="10">
                  <c:v>6.3643539807730604E-2</c:v>
                </c:pt>
                <c:pt idx="11">
                  <c:v>7.5408127412749285E-2</c:v>
                </c:pt>
                <c:pt idx="12">
                  <c:v>0.11410961827101765</c:v>
                </c:pt>
                <c:pt idx="13">
                  <c:v>0.13425914610840906</c:v>
                </c:pt>
                <c:pt idx="14">
                  <c:v>0.15780955515884387</c:v>
                </c:pt>
                <c:pt idx="15">
                  <c:v>0.14044322045077104</c:v>
                </c:pt>
                <c:pt idx="16">
                  <c:v>0.1968519141570434</c:v>
                </c:pt>
                <c:pt idx="17">
                  <c:v>0.1593928196338662</c:v>
                </c:pt>
                <c:pt idx="18">
                  <c:v>0.19388420328810785</c:v>
                </c:pt>
                <c:pt idx="19">
                  <c:v>0.24712636804433558</c:v>
                </c:pt>
                <c:pt idx="20">
                  <c:v>0.28210760339623575</c:v>
                </c:pt>
                <c:pt idx="21">
                  <c:v>0.31231763814519892</c:v>
                </c:pt>
                <c:pt idx="22">
                  <c:v>0.26562156304292545</c:v>
                </c:pt>
                <c:pt idx="23">
                  <c:v>0.32019140617077935</c:v>
                </c:pt>
                <c:pt idx="24">
                  <c:v>0.32934319138207685</c:v>
                </c:pt>
                <c:pt idx="25">
                  <c:v>0.33758616822436388</c:v>
                </c:pt>
                <c:pt idx="26">
                  <c:v>0.36571597996426819</c:v>
                </c:pt>
                <c:pt idx="27">
                  <c:v>0.39174424818598003</c:v>
                </c:pt>
                <c:pt idx="28">
                  <c:v>0.37075698034335725</c:v>
                </c:pt>
                <c:pt idx="29">
                  <c:v>0.42237323960629514</c:v>
                </c:pt>
                <c:pt idx="30">
                  <c:v>0.40030677265906445</c:v>
                </c:pt>
                <c:pt idx="31">
                  <c:v>0.43279593516693177</c:v>
                </c:pt>
                <c:pt idx="32">
                  <c:v>0.46794756125442943</c:v>
                </c:pt>
                <c:pt idx="33">
                  <c:v>0.46179893442522074</c:v>
                </c:pt>
                <c:pt idx="34">
                  <c:v>0.41642351752693185</c:v>
                </c:pt>
                <c:pt idx="35">
                  <c:v>0.49417456088851403</c:v>
                </c:pt>
                <c:pt idx="36">
                  <c:v>0.46818174017995551</c:v>
                </c:pt>
                <c:pt idx="37">
                  <c:v>0.48069185225476518</c:v>
                </c:pt>
                <c:pt idx="38">
                  <c:v>0.49622635655206115</c:v>
                </c:pt>
                <c:pt idx="39">
                  <c:v>0.46478813914076267</c:v>
                </c:pt>
                <c:pt idx="40">
                  <c:v>0.49370602969998922</c:v>
                </c:pt>
                <c:pt idx="41">
                  <c:v>0.40022868412764362</c:v>
                </c:pt>
                <c:pt idx="42">
                  <c:v>0.36320267327983791</c:v>
                </c:pt>
                <c:pt idx="43">
                  <c:v>0.47632548131916058</c:v>
                </c:pt>
                <c:pt idx="44">
                  <c:v>0.47707083245147897</c:v>
                </c:pt>
                <c:pt idx="45">
                  <c:v>0.4511775074522113</c:v>
                </c:pt>
                <c:pt idx="46">
                  <c:v>0.37755154926432977</c:v>
                </c:pt>
                <c:pt idx="47">
                  <c:v>0.37186452012474058</c:v>
                </c:pt>
                <c:pt idx="48">
                  <c:v>0.46239538866854807</c:v>
                </c:pt>
                <c:pt idx="49">
                  <c:v>0.46634297627027332</c:v>
                </c:pt>
                <c:pt idx="50">
                  <c:v>0.48881409954736388</c:v>
                </c:pt>
                <c:pt idx="51">
                  <c:v>0.49017029193323802</c:v>
                </c:pt>
                <c:pt idx="52">
                  <c:v>0.54323495911749042</c:v>
                </c:pt>
                <c:pt idx="53">
                  <c:v>0.54135338085206808</c:v>
                </c:pt>
                <c:pt idx="54">
                  <c:v>0.5394506554149846</c:v>
                </c:pt>
                <c:pt idx="55">
                  <c:v>0.50954578128659045</c:v>
                </c:pt>
                <c:pt idx="56">
                  <c:v>0.56113378654148927</c:v>
                </c:pt>
                <c:pt idx="57">
                  <c:v>0.58954761173030146</c:v>
                </c:pt>
                <c:pt idx="58">
                  <c:v>0.61797565059186943</c:v>
                </c:pt>
                <c:pt idx="59">
                  <c:v>0.67816136782679703</c:v>
                </c:pt>
              </c:numCache>
            </c:numRef>
          </c:val>
          <c:smooth val="0"/>
          <c:extLst>
            <c:ext xmlns:c16="http://schemas.microsoft.com/office/drawing/2014/chart" uri="{C3380CC4-5D6E-409C-BE32-E72D297353CC}">
              <c16:uniqueId val="{00000009-3AA7-4104-9DC9-B66D3B23F999}"/>
            </c:ext>
          </c:extLst>
        </c:ser>
        <c:ser>
          <c:idx val="10"/>
          <c:order val="10"/>
          <c:spPr>
            <a:ln w="28575" cap="rnd">
              <a:solidFill>
                <a:schemeClr val="accent3"/>
              </a:solidFill>
              <a:round/>
            </a:ln>
            <a:effectLst/>
          </c:spPr>
          <c:marker>
            <c:symbol val="none"/>
          </c:marker>
          <c:val>
            <c:numRef>
              <c:f>'Work_Sheet_Portfolio VS SP500'!$AI$66:$AI$125</c:f>
              <c:numCache>
                <c:formatCode>0.0%</c:formatCode>
                <c:ptCount val="60"/>
                <c:pt idx="0">
                  <c:v>0</c:v>
                </c:pt>
                <c:pt idx="1">
                  <c:v>1.2597574204787874E-2</c:v>
                </c:pt>
                <c:pt idx="2">
                  <c:v>3.2609914224763115E-2</c:v>
                </c:pt>
                <c:pt idx="3">
                  <c:v>5.7636406733152221E-2</c:v>
                </c:pt>
                <c:pt idx="4">
                  <c:v>3.6706406549440955E-2</c:v>
                </c:pt>
                <c:pt idx="5">
                  <c:v>3.9657615974456072E-2</c:v>
                </c:pt>
                <c:pt idx="6">
                  <c:v>4.7006156119623811E-2</c:v>
                </c:pt>
                <c:pt idx="7">
                  <c:v>9.9804683561829824E-2</c:v>
                </c:pt>
                <c:pt idx="8">
                  <c:v>0.11196923687685476</c:v>
                </c:pt>
                <c:pt idx="9">
                  <c:v>0.15198647885102495</c:v>
                </c:pt>
                <c:pt idx="10">
                  <c:v>0.17282103879309765</c:v>
                </c:pt>
                <c:pt idx="11">
                  <c:v>0.19717210115948691</c:v>
                </c:pt>
                <c:pt idx="12">
                  <c:v>0.17921535575238051</c:v>
                </c:pt>
                <c:pt idx="13">
                  <c:v>0.23754179991334207</c:v>
                </c:pt>
                <c:pt idx="14">
                  <c:v>0.19880919255315194</c:v>
                </c:pt>
                <c:pt idx="15">
                  <c:v>0.23447319451034898</c:v>
                </c:pt>
                <c:pt idx="16">
                  <c:v>0.28952545588398049</c:v>
                </c:pt>
                <c:pt idx="17">
                  <c:v>0.32569596323623967</c:v>
                </c:pt>
                <c:pt idx="18">
                  <c:v>0.35693306144066372</c:v>
                </c:pt>
                <c:pt idx="19">
                  <c:v>0.30864943992708904</c:v>
                </c:pt>
                <c:pt idx="20">
                  <c:v>0.36507451732105961</c:v>
                </c:pt>
                <c:pt idx="21">
                  <c:v>0.37453743968333553</c:v>
                </c:pt>
                <c:pt idx="22">
                  <c:v>0.3830606565302857</c:v>
                </c:pt>
                <c:pt idx="23">
                  <c:v>0.41214680949545268</c:v>
                </c:pt>
                <c:pt idx="24">
                  <c:v>0.43905997186977291</c:v>
                </c:pt>
                <c:pt idx="25">
                  <c:v>0.41735919091767359</c:v>
                </c:pt>
                <c:pt idx="26">
                  <c:v>0.47073027019446062</c:v>
                </c:pt>
                <c:pt idx="27">
                  <c:v>0.44791360014481824</c:v>
                </c:pt>
                <c:pt idx="28">
                  <c:v>0.48150731058808666</c:v>
                </c:pt>
                <c:pt idx="29">
                  <c:v>0.51785400152256311</c:v>
                </c:pt>
                <c:pt idx="30">
                  <c:v>0.51149633720067944</c:v>
                </c:pt>
                <c:pt idx="31">
                  <c:v>0.4645782728721643</c:v>
                </c:pt>
                <c:pt idx="32">
                  <c:v>0.54497265166596986</c:v>
                </c:pt>
                <c:pt idx="33">
                  <c:v>0.51809614192904896</c:v>
                </c:pt>
                <c:pt idx="34">
                  <c:v>0.53103156562771225</c:v>
                </c:pt>
                <c:pt idx="35">
                  <c:v>0.5470942031031073</c:v>
                </c:pt>
                <c:pt idx="36">
                  <c:v>0.51458716718576303</c:v>
                </c:pt>
                <c:pt idx="37">
                  <c:v>0.54448819162249751</c:v>
                </c:pt>
                <c:pt idx="38">
                  <c:v>0.44783285680423951</c:v>
                </c:pt>
                <c:pt idx="39">
                  <c:v>0.40954805685012252</c:v>
                </c:pt>
                <c:pt idx="40">
                  <c:v>0.52651674931433134</c:v>
                </c:pt>
                <c:pt idx="41">
                  <c:v>0.527287440467469</c:v>
                </c:pt>
                <c:pt idx="42">
                  <c:v>0.50051380903796683</c:v>
                </c:pt>
                <c:pt idx="43">
                  <c:v>0.42438475770052647</c:v>
                </c:pt>
                <c:pt idx="44">
                  <c:v>0.41850438420208597</c:v>
                </c:pt>
                <c:pt idx="45">
                  <c:v>0.51211306935369039</c:v>
                </c:pt>
                <c:pt idx="46">
                  <c:v>0.51619486477730836</c:v>
                </c:pt>
                <c:pt idx="47">
                  <c:v>0.53942994843090419</c:v>
                </c:pt>
                <c:pt idx="48">
                  <c:v>0.54083224786861328</c:v>
                </c:pt>
                <c:pt idx="49">
                  <c:v>0.59570097720949755</c:v>
                </c:pt>
                <c:pt idx="50">
                  <c:v>0.59375543012407683</c:v>
                </c:pt>
                <c:pt idx="51">
                  <c:v>0.59178801691756699</c:v>
                </c:pt>
                <c:pt idx="52">
                  <c:v>0.56086645400967761</c:v>
                </c:pt>
                <c:pt idx="53">
                  <c:v>0.6142083187148456</c:v>
                </c:pt>
                <c:pt idx="54">
                  <c:v>0.64358814085545824</c:v>
                </c:pt>
                <c:pt idx="55">
                  <c:v>0.67298265989713069</c:v>
                </c:pt>
                <c:pt idx="56">
                  <c:v>0.73521453666899217</c:v>
                </c:pt>
                <c:pt idx="57">
                  <c:v>0.73453919614224272</c:v>
                </c:pt>
                <c:pt idx="58">
                  <c:v>0.7503082540574425</c:v>
                </c:pt>
                <c:pt idx="59">
                  <c:v>0.77057026216493418</c:v>
                </c:pt>
              </c:numCache>
            </c:numRef>
          </c:val>
          <c:smooth val="0"/>
          <c:extLst>
            <c:ext xmlns:c16="http://schemas.microsoft.com/office/drawing/2014/chart" uri="{C3380CC4-5D6E-409C-BE32-E72D297353CC}">
              <c16:uniqueId val="{0000000A-3AA7-4104-9DC9-B66D3B23F999}"/>
            </c:ext>
          </c:extLst>
        </c:ser>
        <c:ser>
          <c:idx val="11"/>
          <c:order val="11"/>
          <c:spPr>
            <a:ln w="28575" cap="rnd">
              <a:solidFill>
                <a:schemeClr val="accent3">
                  <a:shade val="93000"/>
                </a:schemeClr>
              </a:solidFill>
              <a:round/>
            </a:ln>
            <a:effectLst/>
          </c:spPr>
          <c:marker>
            <c:symbol val="none"/>
          </c:marker>
          <c:val>
            <c:numRef>
              <c:f>'Work_Sheet_Portfolio VS SP500'!$AJ$66:$AJ$125</c:f>
              <c:numCache>
                <c:formatCode>0.0%</c:formatCode>
                <c:ptCount val="60"/>
                <c:pt idx="0">
                  <c:v>0</c:v>
                </c:pt>
                <c:pt idx="1">
                  <c:v>-1.9789409716293952E-2</c:v>
                </c:pt>
                <c:pt idx="2">
                  <c:v>-1.6999027874077623E-2</c:v>
                </c:pt>
                <c:pt idx="3">
                  <c:v>-1.0050949972839278E-2</c:v>
                </c:pt>
                <c:pt idx="4">
                  <c:v>3.9870296219215624E-2</c:v>
                </c:pt>
                <c:pt idx="5">
                  <c:v>5.1371936326895962E-2</c:v>
                </c:pt>
                <c:pt idx="6">
                  <c:v>8.9208419374767048E-2</c:v>
                </c:pt>
                <c:pt idx="7">
                  <c:v>0.10890758991148003</c:v>
                </c:pt>
                <c:pt idx="8">
                  <c:v>0.13193162937472552</c:v>
                </c:pt>
                <c:pt idx="9">
                  <c:v>0.11495344548015675</c:v>
                </c:pt>
                <c:pt idx="10">
                  <c:v>0.17010136189986602</c:v>
                </c:pt>
                <c:pt idx="11">
                  <c:v>0.13347950668231717</c:v>
                </c:pt>
                <c:pt idx="12">
                  <c:v>0.1671999816301839</c:v>
                </c:pt>
                <c:pt idx="13">
                  <c:v>0.21925214343470992</c:v>
                </c:pt>
                <c:pt idx="14">
                  <c:v>0.25345152152153594</c:v>
                </c:pt>
                <c:pt idx="15">
                  <c:v>0.28298633897445419</c:v>
                </c:pt>
                <c:pt idx="16">
                  <c:v>0.23733395673213512</c:v>
                </c:pt>
                <c:pt idx="17">
                  <c:v>0.29068412228501872</c:v>
                </c:pt>
                <c:pt idx="18">
                  <c:v>0.29963135812337754</c:v>
                </c:pt>
                <c:pt idx="19">
                  <c:v>0.30769009815226595</c:v>
                </c:pt>
                <c:pt idx="20">
                  <c:v>0.33519118716546364</c:v>
                </c:pt>
                <c:pt idx="21">
                  <c:v>0.36063770375943199</c:v>
                </c:pt>
                <c:pt idx="22">
                  <c:v>0.34011951734494472</c:v>
                </c:pt>
                <c:pt idx="23">
                  <c:v>0.3905821138828614</c:v>
                </c:pt>
                <c:pt idx="24">
                  <c:v>0.36900884928608096</c:v>
                </c:pt>
                <c:pt idx="25">
                  <c:v>0.40077185425584494</c:v>
                </c:pt>
                <c:pt idx="26">
                  <c:v>0.43513781471549368</c:v>
                </c:pt>
                <c:pt idx="27">
                  <c:v>0.42912661438104099</c:v>
                </c:pt>
                <c:pt idx="28">
                  <c:v>0.38476537262553395</c:v>
                </c:pt>
                <c:pt idx="29">
                  <c:v>0.46077862092333916</c:v>
                </c:pt>
                <c:pt idx="30">
                  <c:v>0.43536675956359483</c:v>
                </c:pt>
                <c:pt idx="31">
                  <c:v>0.44759726110109255</c:v>
                </c:pt>
                <c:pt idx="32">
                  <c:v>0.46278455739038121</c:v>
                </c:pt>
                <c:pt idx="33">
                  <c:v>0.43204900809348001</c:v>
                </c:pt>
                <c:pt idx="34">
                  <c:v>0.46032056176388875</c:v>
                </c:pt>
                <c:pt idx="35">
                  <c:v>0.36893250609283923</c:v>
                </c:pt>
                <c:pt idx="36">
                  <c:v>0.33273405480051677</c:v>
                </c:pt>
                <c:pt idx="37">
                  <c:v>0.44332848188298074</c:v>
                </c:pt>
                <c:pt idx="38">
                  <c:v>0.44405717384955001</c:v>
                </c:pt>
                <c:pt idx="39">
                  <c:v>0.41874258439418033</c:v>
                </c:pt>
                <c:pt idx="40">
                  <c:v>0.34676222247321614</c:v>
                </c:pt>
                <c:pt idx="41">
                  <c:v>0.34120230276829233</c:v>
                </c:pt>
                <c:pt idx="42">
                  <c:v>0.42970973741754448</c:v>
                </c:pt>
                <c:pt idx="43">
                  <c:v>0.43356909342839317</c:v>
                </c:pt>
                <c:pt idx="44">
                  <c:v>0.4555379699777215</c:v>
                </c:pt>
                <c:pt idx="45">
                  <c:v>0.45686385043038158</c:v>
                </c:pt>
                <c:pt idx="46">
                  <c:v>0.50874248186891524</c:v>
                </c:pt>
                <c:pt idx="47">
                  <c:v>0.50690295831144783</c:v>
                </c:pt>
                <c:pt idx="48">
                  <c:v>0.50504276023771966</c:v>
                </c:pt>
                <c:pt idx="49">
                  <c:v>0.47580628283297471</c:v>
                </c:pt>
                <c:pt idx="50">
                  <c:v>0.52624125686146095</c:v>
                </c:pt>
                <c:pt idx="51">
                  <c:v>0.5540200114065712</c:v>
                </c:pt>
                <c:pt idx="52">
                  <c:v>0.58181266193802073</c:v>
                </c:pt>
                <c:pt idx="53">
                  <c:v>0.64065318253250791</c:v>
                </c:pt>
                <c:pt idx="54">
                  <c:v>0.6400146450138956</c:v>
                </c:pt>
                <c:pt idx="55">
                  <c:v>0.65492436050289571</c:v>
                </c:pt>
                <c:pt idx="56">
                  <c:v>0.67408218069374692</c:v>
                </c:pt>
                <c:pt idx="57">
                  <c:v>0.68214083599101138</c:v>
                </c:pt>
                <c:pt idx="58">
                  <c:v>0.7146882863359495</c:v>
                </c:pt>
                <c:pt idx="59">
                  <c:v>0.71562524863435928</c:v>
                </c:pt>
              </c:numCache>
            </c:numRef>
          </c:val>
          <c:smooth val="0"/>
          <c:extLst>
            <c:ext xmlns:c16="http://schemas.microsoft.com/office/drawing/2014/chart" uri="{C3380CC4-5D6E-409C-BE32-E72D297353CC}">
              <c16:uniqueId val="{0000000B-3AA7-4104-9DC9-B66D3B23F999}"/>
            </c:ext>
          </c:extLst>
        </c:ser>
        <c:ser>
          <c:idx val="12"/>
          <c:order val="12"/>
          <c:spPr>
            <a:ln w="28575" cap="rnd">
              <a:solidFill>
                <a:schemeClr val="accent3">
                  <a:shade val="87000"/>
                </a:schemeClr>
              </a:solidFill>
              <a:round/>
            </a:ln>
            <a:effectLst/>
          </c:spPr>
          <c:marker>
            <c:symbol val="none"/>
          </c:marker>
          <c:val>
            <c:numRef>
              <c:f>'Work_Sheet_Portfolio VS SP500'!$AK$66:$AK$125</c:f>
              <c:numCache>
                <c:formatCode>0.0%</c:formatCode>
                <c:ptCount val="60"/>
                <c:pt idx="0">
                  <c:v>0</c:v>
                </c:pt>
                <c:pt idx="1">
                  <c:v>1.8085767779889916E-2</c:v>
                </c:pt>
                <c:pt idx="2">
                  <c:v>3.9224090853505041E-2</c:v>
                </c:pt>
                <c:pt idx="3">
                  <c:v>2.3636455289399977E-2</c:v>
                </c:pt>
                <c:pt idx="4">
                  <c:v>7.4267643442871636E-2</c:v>
                </c:pt>
                <c:pt idx="5">
                  <c:v>4.0645193812367732E-2</c:v>
                </c:pt>
                <c:pt idx="6">
                  <c:v>7.1603892210258521E-2</c:v>
                </c:pt>
                <c:pt idx="7">
                  <c:v>0.11939287444600477</c:v>
                </c:pt>
                <c:pt idx="8">
                  <c:v>0.15079125282656974</c:v>
                </c:pt>
                <c:pt idx="9">
                  <c:v>0.17790710772408511</c:v>
                </c:pt>
                <c:pt idx="10">
                  <c:v>0.13599374988525689</c:v>
                </c:pt>
                <c:pt idx="11">
                  <c:v>0.18497442668126252</c:v>
                </c:pt>
                <c:pt idx="12">
                  <c:v>0.19318886542338568</c:v>
                </c:pt>
                <c:pt idx="13">
                  <c:v>0.20058757799807761</c:v>
                </c:pt>
                <c:pt idx="14">
                  <c:v>0.22583627101587858</c:v>
                </c:pt>
                <c:pt idx="15">
                  <c:v>0.24919866533943263</c:v>
                </c:pt>
                <c:pt idx="16">
                  <c:v>0.23036096077388657</c:v>
                </c:pt>
                <c:pt idx="17">
                  <c:v>0.27669056642170509</c:v>
                </c:pt>
                <c:pt idx="18">
                  <c:v>0.25688419675632551</c:v>
                </c:pt>
                <c:pt idx="19">
                  <c:v>0.28604574601059651</c:v>
                </c:pt>
                <c:pt idx="20">
                  <c:v>0.31759706332356369</c:v>
                </c:pt>
                <c:pt idx="21">
                  <c:v>0.31207819271301218</c:v>
                </c:pt>
                <c:pt idx="22">
                  <c:v>0.27135022828819483</c:v>
                </c:pt>
                <c:pt idx="23">
                  <c:v>0.34113783454030105</c:v>
                </c:pt>
                <c:pt idx="24">
                  <c:v>0.31780725711570551</c:v>
                </c:pt>
                <c:pt idx="25">
                  <c:v>0.32903605531441787</c:v>
                </c:pt>
                <c:pt idx="26">
                  <c:v>0.34297948066730538</c:v>
                </c:pt>
                <c:pt idx="27">
                  <c:v>0.31476123634401582</c:v>
                </c:pt>
                <c:pt idx="28">
                  <c:v>0.34071729137215939</c:v>
                </c:pt>
                <c:pt idx="29">
                  <c:v>0.25681410622830186</c:v>
                </c:pt>
                <c:pt idx="30">
                  <c:v>0.22358038286698109</c:v>
                </c:pt>
                <c:pt idx="31">
                  <c:v>0.32511689793169929</c:v>
                </c:pt>
                <c:pt idx="32">
                  <c:v>0.32578590852104783</c:v>
                </c:pt>
                <c:pt idx="33">
                  <c:v>0.30254463623093747</c:v>
                </c:pt>
                <c:pt idx="34">
                  <c:v>0.23645961463123047</c:v>
                </c:pt>
                <c:pt idx="35">
                  <c:v>0.23135506383450111</c:v>
                </c:pt>
                <c:pt idx="36">
                  <c:v>0.31261355676834901</c:v>
                </c:pt>
                <c:pt idx="37">
                  <c:v>0.3161568235501685</c:v>
                </c:pt>
                <c:pt idx="38">
                  <c:v>0.33632640373202111</c:v>
                </c:pt>
                <c:pt idx="39">
                  <c:v>0.33754369183691951</c:v>
                </c:pt>
                <c:pt idx="40">
                  <c:v>0.38517335620208598</c:v>
                </c:pt>
                <c:pt idx="41">
                  <c:v>0.38348449342362589</c:v>
                </c:pt>
                <c:pt idx="42">
                  <c:v>0.38177664941449124</c:v>
                </c:pt>
                <c:pt idx="43">
                  <c:v>0.35493469989896387</c:v>
                </c:pt>
                <c:pt idx="44">
                  <c:v>0.40123894537793031</c:v>
                </c:pt>
                <c:pt idx="45">
                  <c:v>0.42674256254704468</c:v>
                </c:pt>
                <c:pt idx="46">
                  <c:v>0.45225893759251407</c:v>
                </c:pt>
                <c:pt idx="47">
                  <c:v>0.50628029801154495</c:v>
                </c:pt>
                <c:pt idx="48">
                  <c:v>0.50569405803464607</c:v>
                </c:pt>
                <c:pt idx="49">
                  <c:v>0.51938263702814913</c:v>
                </c:pt>
                <c:pt idx="50">
                  <c:v>0.53697139217369627</c:v>
                </c:pt>
                <c:pt idx="51">
                  <c:v>0.5443700269564592</c:v>
                </c:pt>
                <c:pt idx="52">
                  <c:v>0.57425177388935689</c:v>
                </c:pt>
                <c:pt idx="53">
                  <c:v>0.57511199704017268</c:v>
                </c:pt>
                <c:pt idx="54">
                  <c:v>0.60551635015205207</c:v>
                </c:pt>
                <c:pt idx="55">
                  <c:v>0.64113976378014015</c:v>
                </c:pt>
                <c:pt idx="56">
                  <c:v>0.64724487436759048</c:v>
                </c:pt>
                <c:pt idx="57">
                  <c:v>0.70381547629975538</c:v>
                </c:pt>
                <c:pt idx="58">
                  <c:v>0.79953362182729504</c:v>
                </c:pt>
                <c:pt idx="59">
                  <c:v>0.72944651664856186</c:v>
                </c:pt>
              </c:numCache>
            </c:numRef>
          </c:val>
          <c:smooth val="0"/>
          <c:extLst>
            <c:ext xmlns:c16="http://schemas.microsoft.com/office/drawing/2014/chart" uri="{C3380CC4-5D6E-409C-BE32-E72D297353CC}">
              <c16:uniqueId val="{0000000C-3AA7-4104-9DC9-B66D3B23F999}"/>
            </c:ext>
          </c:extLst>
        </c:ser>
        <c:ser>
          <c:idx val="13"/>
          <c:order val="13"/>
          <c:spPr>
            <a:ln w="28575" cap="rnd">
              <a:solidFill>
                <a:schemeClr val="accent3">
                  <a:shade val="80000"/>
                </a:schemeClr>
              </a:solidFill>
              <a:round/>
            </a:ln>
            <a:effectLst/>
          </c:spPr>
          <c:marker>
            <c:symbol val="none"/>
          </c:marker>
          <c:val>
            <c:numRef>
              <c:f>'Work_Sheet_Portfolio VS SP500'!$AL$66:$AL$125</c:f>
              <c:numCache>
                <c:formatCode>0.0%</c:formatCode>
                <c:ptCount val="60"/>
                <c:pt idx="0">
                  <c:v>0</c:v>
                </c:pt>
                <c:pt idx="1">
                  <c:v>4.946207991308528E-2</c:v>
                </c:pt>
                <c:pt idx="2">
                  <c:v>1.6615995293132742E-2</c:v>
                </c:pt>
                <c:pt idx="3">
                  <c:v>4.6859836490775721E-2</c:v>
                </c:pt>
                <c:pt idx="4">
                  <c:v>9.3545338935328154E-2</c:v>
                </c:pt>
                <c:pt idx="5">
                  <c:v>0.12421870760867038</c:v>
                </c:pt>
                <c:pt idx="6">
                  <c:v>0.15070843915095825</c:v>
                </c:pt>
                <c:pt idx="7">
                  <c:v>0.1097628889780909</c:v>
                </c:pt>
                <c:pt idx="8">
                  <c:v>0.15761256895276307</c:v>
                </c:pt>
                <c:pt idx="9">
                  <c:v>0.16563733077096229</c:v>
                </c:pt>
                <c:pt idx="10">
                  <c:v>0.17286520208842157</c:v>
                </c:pt>
                <c:pt idx="11">
                  <c:v>0.19753088577654571</c:v>
                </c:pt>
                <c:pt idx="12">
                  <c:v>0.22035382667791201</c:v>
                </c:pt>
                <c:pt idx="13">
                  <c:v>0.20195109740014283</c:v>
                </c:pt>
                <c:pt idx="14">
                  <c:v>0.24721092124524058</c:v>
                </c:pt>
                <c:pt idx="15">
                  <c:v>0.22786189399730034</c:v>
                </c:pt>
                <c:pt idx="16">
                  <c:v>0.25635008343563614</c:v>
                </c:pt>
                <c:pt idx="17">
                  <c:v>0.28717285957840949</c:v>
                </c:pt>
                <c:pt idx="18">
                  <c:v>0.28178142340784912</c:v>
                </c:pt>
                <c:pt idx="19">
                  <c:v>0.24199389511656441</c:v>
                </c:pt>
                <c:pt idx="20">
                  <c:v>0.31017005853033813</c:v>
                </c:pt>
                <c:pt idx="21">
                  <c:v>0.28737819985430113</c:v>
                </c:pt>
                <c:pt idx="22">
                  <c:v>0.29834771753871941</c:v>
                </c:pt>
                <c:pt idx="23">
                  <c:v>0.31196917980770972</c:v>
                </c:pt>
                <c:pt idx="24">
                  <c:v>0.28440251375407472</c:v>
                </c:pt>
                <c:pt idx="25">
                  <c:v>0.30975922598723304</c:v>
                </c:pt>
                <c:pt idx="26">
                  <c:v>0.22779342190678281</c:v>
                </c:pt>
                <c:pt idx="27">
                  <c:v>0.19532708760460613</c:v>
                </c:pt>
                <c:pt idx="28">
                  <c:v>0.29451905613997065</c:v>
                </c:pt>
                <c:pt idx="29">
                  <c:v>0.29517261882415563</c:v>
                </c:pt>
                <c:pt idx="30">
                  <c:v>0.27246800316689118</c:v>
                </c:pt>
                <c:pt idx="31">
                  <c:v>0.20790892923177659</c:v>
                </c:pt>
                <c:pt idx="32">
                  <c:v>0.20292224595144515</c:v>
                </c:pt>
                <c:pt idx="33">
                  <c:v>0.28230442554651902</c:v>
                </c:pt>
                <c:pt idx="34">
                  <c:v>0.28576587591154895</c:v>
                </c:pt>
                <c:pt idx="35">
                  <c:v>0.30546972690047292</c:v>
                </c:pt>
                <c:pt idx="36">
                  <c:v>0.30665890700304577</c:v>
                </c:pt>
                <c:pt idx="37">
                  <c:v>0.353188770333969</c:v>
                </c:pt>
                <c:pt idx="38">
                  <c:v>0.35153890453470671</c:v>
                </c:pt>
                <c:pt idx="39">
                  <c:v>0.34987049579417212</c:v>
                </c:pt>
                <c:pt idx="40">
                  <c:v>0.32364834497409534</c:v>
                </c:pt>
                <c:pt idx="41">
                  <c:v>0.36888339423372285</c:v>
                </c:pt>
                <c:pt idx="42">
                  <c:v>0.39379811570278583</c:v>
                </c:pt>
                <c:pt idx="43">
                  <c:v>0.41872530046024492</c:v>
                </c:pt>
                <c:pt idx="44">
                  <c:v>0.47149927127760716</c:v>
                </c:pt>
                <c:pt idx="45">
                  <c:v>0.47092656797667481</c:v>
                </c:pt>
                <c:pt idx="46">
                  <c:v>0.48429906846038717</c:v>
                </c:pt>
                <c:pt idx="47">
                  <c:v>0.50148168740157617</c:v>
                </c:pt>
                <c:pt idx="48">
                  <c:v>0.50870948272337446</c:v>
                </c:pt>
                <c:pt idx="49">
                  <c:v>0.53790123999080153</c:v>
                </c:pt>
                <c:pt idx="50">
                  <c:v>0.5387416000096058</c:v>
                </c:pt>
                <c:pt idx="51">
                  <c:v>0.56844389612730672</c:v>
                </c:pt>
                <c:pt idx="52">
                  <c:v>0.60324474113825999</c:v>
                </c:pt>
                <c:pt idx="53">
                  <c:v>0.60920888060975276</c:v>
                </c:pt>
                <c:pt idx="54">
                  <c:v>0.66447322923650354</c:v>
                </c:pt>
                <c:pt idx="55">
                  <c:v>0.75798117830664336</c:v>
                </c:pt>
                <c:pt idx="56">
                  <c:v>0.68951243159820552</c:v>
                </c:pt>
                <c:pt idx="57">
                  <c:v>0.64409073699528052</c:v>
                </c:pt>
                <c:pt idx="58">
                  <c:v>0.64856064978114014</c:v>
                </c:pt>
                <c:pt idx="59">
                  <c:v>0.68418331186962544</c:v>
                </c:pt>
              </c:numCache>
            </c:numRef>
          </c:val>
          <c:smooth val="0"/>
          <c:extLst>
            <c:ext xmlns:c16="http://schemas.microsoft.com/office/drawing/2014/chart" uri="{C3380CC4-5D6E-409C-BE32-E72D297353CC}">
              <c16:uniqueId val="{0000000D-3AA7-4104-9DC9-B66D3B23F999}"/>
            </c:ext>
          </c:extLst>
        </c:ser>
        <c:ser>
          <c:idx val="14"/>
          <c:order val="14"/>
          <c:spPr>
            <a:ln w="28575" cap="rnd">
              <a:solidFill>
                <a:schemeClr val="accent3">
                  <a:shade val="74000"/>
                </a:schemeClr>
              </a:solidFill>
              <a:round/>
            </a:ln>
            <a:effectLst/>
          </c:spPr>
          <c:marker>
            <c:symbol val="none"/>
          </c:marker>
          <c:val>
            <c:numRef>
              <c:f>'Work_Sheet_Portfolio VS SP500'!$AM$66:$AM$125</c:f>
              <c:numCache>
                <c:formatCode>0.0%</c:formatCode>
                <c:ptCount val="60"/>
                <c:pt idx="0">
                  <c:v>0</c:v>
                </c:pt>
                <c:pt idx="1">
                  <c:v>-3.5582905955811622E-2</c:v>
                </c:pt>
                <c:pt idx="2">
                  <c:v>5.9998949924265762E-3</c:v>
                </c:pt>
                <c:pt idx="3">
                  <c:v>1.297365267523304E-2</c:v>
                </c:pt>
                <c:pt idx="4">
                  <c:v>1.9254888713435982E-2</c:v>
                </c:pt>
                <c:pt idx="5">
                  <c:v>4.069010448913981E-2</c:v>
                </c:pt>
                <c:pt idx="6">
                  <c:v>6.0523921748884622E-2</c:v>
                </c:pt>
                <c:pt idx="7">
                  <c:v>4.4531400401472354E-2</c:v>
                </c:pt>
                <c:pt idx="8">
                  <c:v>8.3863539025998621E-2</c:v>
                </c:pt>
                <c:pt idx="9">
                  <c:v>6.7048656480932042E-2</c:v>
                </c:pt>
                <c:pt idx="10">
                  <c:v>9.1805743914266269E-2</c:v>
                </c:pt>
                <c:pt idx="11">
                  <c:v>0.11859165691714275</c:v>
                </c:pt>
                <c:pt idx="12">
                  <c:v>0.1139063378674811</c:v>
                </c:pt>
                <c:pt idx="13">
                  <c:v>7.932978751156157E-2</c:v>
                </c:pt>
                <c:pt idx="14">
                  <c:v>0.13857690962711414</c:v>
                </c:pt>
                <c:pt idx="15">
                  <c:v>0.11877010374946381</c:v>
                </c:pt>
                <c:pt idx="16">
                  <c:v>0.12830294222635208</c:v>
                </c:pt>
                <c:pt idx="17">
                  <c:v>0.14014039974864226</c:v>
                </c:pt>
                <c:pt idx="18">
                  <c:v>0.11618414365828554</c:v>
                </c:pt>
                <c:pt idx="19">
                  <c:v>0.138219883877474</c:v>
                </c:pt>
                <c:pt idx="20">
                  <c:v>6.6989152189325357E-2</c:v>
                </c:pt>
                <c:pt idx="21">
                  <c:v>3.8774938060391242E-2</c:v>
                </c:pt>
                <c:pt idx="22">
                  <c:v>0.12497572112630198</c:v>
                </c:pt>
                <c:pt idx="23">
                  <c:v>0.1255436866177754</c:v>
                </c:pt>
                <c:pt idx="24">
                  <c:v>0.10581269752898688</c:v>
                </c:pt>
                <c:pt idx="25">
                  <c:v>4.9708934196244628E-2</c:v>
                </c:pt>
                <c:pt idx="26">
                  <c:v>4.5375357496302449E-2</c:v>
                </c:pt>
                <c:pt idx="27">
                  <c:v>0.11436084234565785</c:v>
                </c:pt>
                <c:pt idx="28">
                  <c:v>0.11736894609049869</c:v>
                </c:pt>
                <c:pt idx="29">
                  <c:v>0.13449218106343613</c:v>
                </c:pt>
                <c:pt idx="30">
                  <c:v>0.13552561408792171</c:v>
                </c:pt>
                <c:pt idx="31">
                  <c:v>0.17596145495587867</c:v>
                </c:pt>
                <c:pt idx="32">
                  <c:v>0.17452767230240332</c:v>
                </c:pt>
                <c:pt idx="33">
                  <c:v>0.1730777752791699</c:v>
                </c:pt>
                <c:pt idx="34">
                  <c:v>0.15028994308127222</c:v>
                </c:pt>
                <c:pt idx="35">
                  <c:v>0.18960055185112171</c:v>
                </c:pt>
                <c:pt idx="36">
                  <c:v>0.21125218889607653</c:v>
                </c:pt>
                <c:pt idx="37">
                  <c:v>0.23291465691086871</c:v>
                </c:pt>
                <c:pt idx="38">
                  <c:v>0.27877681366736307</c:v>
                </c:pt>
                <c:pt idx="39">
                  <c:v>0.27827911739483474</c:v>
                </c:pt>
                <c:pt idx="40">
                  <c:v>0.28990021969037294</c:v>
                </c:pt>
                <c:pt idx="41">
                  <c:v>0.30483242871620314</c:v>
                </c:pt>
                <c:pt idx="42">
                  <c:v>0.31111359871190708</c:v>
                </c:pt>
                <c:pt idx="43">
                  <c:v>0.33648210760106234</c:v>
                </c:pt>
                <c:pt idx="44">
                  <c:v>0.33721240555509874</c:v>
                </c:pt>
                <c:pt idx="45">
                  <c:v>0.36302458795259335</c:v>
                </c:pt>
                <c:pt idx="46">
                  <c:v>0.39326756160857074</c:v>
                </c:pt>
                <c:pt idx="47">
                  <c:v>0.39845057693076069</c:v>
                </c:pt>
                <c:pt idx="48">
                  <c:v>0.44647694637976482</c:v>
                </c:pt>
                <c:pt idx="49">
                  <c:v>0.52773814677483111</c:v>
                </c:pt>
                <c:pt idx="50">
                  <c:v>0.46823676103809564</c:v>
                </c:pt>
                <c:pt idx="51">
                  <c:v>0.42876395189068117</c:v>
                </c:pt>
                <c:pt idx="52">
                  <c:v>0.43264843959736532</c:v>
                </c:pt>
                <c:pt idx="53">
                  <c:v>0.46360559683762098</c:v>
                </c:pt>
                <c:pt idx="54">
                  <c:v>0.47069301366122113</c:v>
                </c:pt>
                <c:pt idx="55">
                  <c:v>0.52366966466590914</c:v>
                </c:pt>
                <c:pt idx="56">
                  <c:v>0.56978080164366574</c:v>
                </c:pt>
                <c:pt idx="57">
                  <c:v>0.57652189160246514</c:v>
                </c:pt>
                <c:pt idx="58">
                  <c:v>0.46710598137007148</c:v>
                </c:pt>
                <c:pt idx="59">
                  <c:v>0.49330755034172041</c:v>
                </c:pt>
              </c:numCache>
            </c:numRef>
          </c:val>
          <c:smooth val="0"/>
          <c:extLst>
            <c:ext xmlns:c16="http://schemas.microsoft.com/office/drawing/2014/chart" uri="{C3380CC4-5D6E-409C-BE32-E72D297353CC}">
              <c16:uniqueId val="{0000000E-3AA7-4104-9DC9-B66D3B23F999}"/>
            </c:ext>
          </c:extLst>
        </c:ser>
        <c:ser>
          <c:idx val="15"/>
          <c:order val="15"/>
          <c:spPr>
            <a:ln w="28575" cap="rnd">
              <a:solidFill>
                <a:schemeClr val="accent3">
                  <a:shade val="68000"/>
                </a:schemeClr>
              </a:solidFill>
              <a:round/>
            </a:ln>
            <a:effectLst/>
          </c:spPr>
          <c:marker>
            <c:symbol val="none"/>
          </c:marker>
          <c:val>
            <c:numRef>
              <c:f>'Work_Sheet_Portfolio VS SP500'!$AN$66:$AN$125</c:f>
              <c:numCache>
                <c:formatCode>0.0%</c:formatCode>
                <c:ptCount val="60"/>
                <c:pt idx="0">
                  <c:v>0</c:v>
                </c:pt>
                <c:pt idx="1">
                  <c:v>6.2007891534141962E-3</c:v>
                </c:pt>
                <c:pt idx="2">
                  <c:v>2.7361473559266273E-2</c:v>
                </c:pt>
                <c:pt idx="3">
                  <c:v>4.6941269348983315E-2</c:v>
                </c:pt>
                <c:pt idx="4">
                  <c:v>3.1153572102192634E-2</c:v>
                </c:pt>
                <c:pt idx="5">
                  <c:v>6.9981964647893372E-2</c:v>
                </c:pt>
                <c:pt idx="6">
                  <c:v>5.3382438588494917E-2</c:v>
                </c:pt>
                <c:pt idx="7">
                  <c:v>7.7822449804928334E-2</c:v>
                </c:pt>
                <c:pt idx="8">
                  <c:v>0.10426530242220587</c:v>
                </c:pt>
                <c:pt idx="9">
                  <c:v>9.9639990562131478E-2</c:v>
                </c:pt>
                <c:pt idx="10">
                  <c:v>6.550627912294063E-2</c:v>
                </c:pt>
                <c:pt idx="11">
                  <c:v>0.1239945941537242</c:v>
                </c:pt>
                <c:pt idx="12">
                  <c:v>0.10444146379802231</c:v>
                </c:pt>
                <c:pt idx="13">
                  <c:v>0.11385221051558236</c:v>
                </c:pt>
                <c:pt idx="14">
                  <c:v>0.12553805988691377</c:v>
                </c:pt>
                <c:pt idx="15">
                  <c:v>0.10188862337186826</c:v>
                </c:pt>
                <c:pt idx="16">
                  <c:v>0.12364214100877097</c:v>
                </c:pt>
                <c:pt idx="17">
                  <c:v>5.3323696397669373E-2</c:v>
                </c:pt>
                <c:pt idx="18">
                  <c:v>2.5470835610598343E-2</c:v>
                </c:pt>
                <c:pt idx="19">
                  <c:v>0.11056760277552614</c:v>
                </c:pt>
                <c:pt idx="20">
                  <c:v>0.1111282940531062</c:v>
                </c:pt>
                <c:pt idx="21">
                  <c:v>9.1650009463295226E-2</c:v>
                </c:pt>
                <c:pt idx="22">
                  <c:v>3.6264794670616364E-2</c:v>
                </c:pt>
                <c:pt idx="23">
                  <c:v>3.1986720222680495E-2</c:v>
                </c:pt>
                <c:pt idx="24">
                  <c:v>0.10008867397751589</c:v>
                </c:pt>
                <c:pt idx="25">
                  <c:v>0.10305825145556434</c:v>
                </c:pt>
                <c:pt idx="26">
                  <c:v>0.11996218072136063</c:v>
                </c:pt>
                <c:pt idx="27">
                  <c:v>0.1209823780599156</c:v>
                </c:pt>
                <c:pt idx="28">
                  <c:v>0.16090033719060681</c:v>
                </c:pt>
                <c:pt idx="29">
                  <c:v>0.15948491769801806</c:v>
                </c:pt>
                <c:pt idx="30">
                  <c:v>0.15805359022034451</c:v>
                </c:pt>
                <c:pt idx="31">
                  <c:v>0.13555761301726948</c:v>
                </c:pt>
                <c:pt idx="32">
                  <c:v>0.17436475145175034</c:v>
                </c:pt>
                <c:pt idx="33">
                  <c:v>0.19573908531302447</c:v>
                </c:pt>
                <c:pt idx="34">
                  <c:v>0.21712411142656876</c:v>
                </c:pt>
                <c:pt idx="35">
                  <c:v>0.26239888894459579</c:v>
                </c:pt>
                <c:pt idx="36">
                  <c:v>0.26190756691345124</c:v>
                </c:pt>
                <c:pt idx="37">
                  <c:v>0.27337983202602079</c:v>
                </c:pt>
                <c:pt idx="38">
                  <c:v>0.28812079689356168</c:v>
                </c:pt>
                <c:pt idx="39">
                  <c:v>0.29432152085031571</c:v>
                </c:pt>
                <c:pt idx="40">
                  <c:v>0.31936512274673007</c:v>
                </c:pt>
                <c:pt idx="41">
                  <c:v>0.32008606741504175</c:v>
                </c:pt>
                <c:pt idx="42">
                  <c:v>0.34556766047457038</c:v>
                </c:pt>
                <c:pt idx="43">
                  <c:v>0.37542329746582537</c:v>
                </c:pt>
                <c:pt idx="44">
                  <c:v>0.38053993135704434</c:v>
                </c:pt>
                <c:pt idx="45">
                  <c:v>0.42795120342929216</c:v>
                </c:pt>
                <c:pt idx="46">
                  <c:v>0.50817165159243816</c:v>
                </c:pt>
                <c:pt idx="47">
                  <c:v>0.44943232941994726</c:v>
                </c:pt>
                <c:pt idx="48">
                  <c:v>0.41046506798805521</c:v>
                </c:pt>
                <c:pt idx="49">
                  <c:v>0.4142998051467417</c:v>
                </c:pt>
                <c:pt idx="50">
                  <c:v>0.44486047882122354</c:v>
                </c:pt>
                <c:pt idx="51">
                  <c:v>0.45185712360550051</c:v>
                </c:pt>
                <c:pt idx="52">
                  <c:v>0.5041552765384798</c:v>
                </c:pt>
                <c:pt idx="53">
                  <c:v>0.54967584546539949</c:v>
                </c:pt>
                <c:pt idx="54">
                  <c:v>0.55633059896367298</c:v>
                </c:pt>
                <c:pt idx="55">
                  <c:v>0.44831603220428146</c:v>
                </c:pt>
                <c:pt idx="56">
                  <c:v>0.47418202477225341</c:v>
                </c:pt>
                <c:pt idx="57">
                  <c:v>0.33888617634562157</c:v>
                </c:pt>
                <c:pt idx="58">
                  <c:v>0.4442356340300227</c:v>
                </c:pt>
                <c:pt idx="59">
                  <c:v>0.48717115538065753</c:v>
                </c:pt>
              </c:numCache>
            </c:numRef>
          </c:val>
          <c:smooth val="0"/>
          <c:extLst>
            <c:ext xmlns:c16="http://schemas.microsoft.com/office/drawing/2014/chart" uri="{C3380CC4-5D6E-409C-BE32-E72D297353CC}">
              <c16:uniqueId val="{0000000F-3AA7-4104-9DC9-B66D3B23F999}"/>
            </c:ext>
          </c:extLst>
        </c:ser>
        <c:ser>
          <c:idx val="16"/>
          <c:order val="16"/>
          <c:spPr>
            <a:ln w="28575" cap="rnd">
              <a:solidFill>
                <a:schemeClr val="accent3">
                  <a:shade val="61000"/>
                </a:schemeClr>
              </a:solidFill>
              <a:round/>
            </a:ln>
            <a:effectLst/>
          </c:spPr>
          <c:marker>
            <c:symbol val="none"/>
          </c:marker>
          <c:val>
            <c:numRef>
              <c:f>'Work_Sheet_Portfolio VS SP500'!$AO$66:$AO$125</c:f>
              <c:numCache>
                <c:formatCode>0.0%</c:formatCode>
                <c:ptCount val="60"/>
                <c:pt idx="0">
                  <c:v>0</c:v>
                </c:pt>
                <c:pt idx="1">
                  <c:v>2.3201460667203071E-2</c:v>
                </c:pt>
                <c:pt idx="2">
                  <c:v>4.8304264405520825E-2</c:v>
                </c:pt>
                <c:pt idx="3">
                  <c:v>4.3913350250665346E-2</c:v>
                </c:pt>
                <c:pt idx="4">
                  <c:v>1.1509438633409667E-2</c:v>
                </c:pt>
                <c:pt idx="5">
                  <c:v>6.7033731509562419E-2</c:v>
                </c:pt>
                <c:pt idx="6">
                  <c:v>4.847149842173671E-2</c:v>
                </c:pt>
                <c:pt idx="7">
                  <c:v>5.7405335148851891E-2</c:v>
                </c:pt>
                <c:pt idx="8">
                  <c:v>6.8498978770811417E-2</c:v>
                </c:pt>
                <c:pt idx="9">
                  <c:v>4.6048028718202634E-2</c:v>
                </c:pt>
                <c:pt idx="10">
                  <c:v>6.6699139691774462E-2</c:v>
                </c:pt>
                <c:pt idx="11">
                  <c:v>-5.5765302964659279E-5</c:v>
                </c:pt>
                <c:pt idx="12">
                  <c:v>-2.6497121990468529E-2</c:v>
                </c:pt>
                <c:pt idx="13">
                  <c:v>5.428718202636628E-2</c:v>
                </c:pt>
                <c:pt idx="14">
                  <c:v>5.4819459057993437E-2</c:v>
                </c:pt>
                <c:pt idx="15">
                  <c:v>3.6328278764622142E-2</c:v>
                </c:pt>
                <c:pt idx="16">
                  <c:v>-1.6250170204864765E-2</c:v>
                </c:pt>
                <c:pt idx="17">
                  <c:v>-2.0311443956179984E-2</c:v>
                </c:pt>
                <c:pt idx="18">
                  <c:v>4.4339295661323268E-2</c:v>
                </c:pt>
                <c:pt idx="19">
                  <c:v>4.7158383363248131E-2</c:v>
                </c:pt>
                <c:pt idx="20">
                  <c:v>6.3205669369313613E-2</c:v>
                </c:pt>
                <c:pt idx="21">
                  <c:v>6.4174165996162658E-2</c:v>
                </c:pt>
                <c:pt idx="22">
                  <c:v>0.10206919601411153</c:v>
                </c:pt>
                <c:pt idx="23">
                  <c:v>0.10072550597264343</c:v>
                </c:pt>
                <c:pt idx="24">
                  <c:v>9.936671411771987E-2</c:v>
                </c:pt>
                <c:pt idx="25">
                  <c:v>7.801076932598873E-2</c:v>
                </c:pt>
                <c:pt idx="26">
                  <c:v>0.11485127189453488</c:v>
                </c:pt>
                <c:pt idx="27">
                  <c:v>0.13514241505229932</c:v>
                </c:pt>
                <c:pt idx="28">
                  <c:v>0.15544370860927154</c:v>
                </c:pt>
                <c:pt idx="29">
                  <c:v>0.19842408863031502</c:v>
                </c:pt>
                <c:pt idx="30">
                  <c:v>0.19795766540818222</c:v>
                </c:pt>
                <c:pt idx="31">
                  <c:v>0.20884854861669863</c:v>
                </c:pt>
                <c:pt idx="32">
                  <c:v>0.22284248313424521</c:v>
                </c:pt>
                <c:pt idx="33">
                  <c:v>0.22872897196261682</c:v>
                </c:pt>
                <c:pt idx="34">
                  <c:v>0.25250343504363432</c:v>
                </c:pt>
                <c:pt idx="35">
                  <c:v>0.25318784427802193</c:v>
                </c:pt>
                <c:pt idx="36">
                  <c:v>0.2773781023704896</c:v>
                </c:pt>
                <c:pt idx="37">
                  <c:v>0.30572074023643003</c:v>
                </c:pt>
                <c:pt idx="38">
                  <c:v>0.31057807761341832</c:v>
                </c:pt>
                <c:pt idx="39">
                  <c:v>0.35558668069567373</c:v>
                </c:pt>
                <c:pt idx="40">
                  <c:v>0.43174178374698274</c:v>
                </c:pt>
                <c:pt idx="41">
                  <c:v>0.37597920406015967</c:v>
                </c:pt>
                <c:pt idx="42">
                  <c:v>0.33898669307420931</c:v>
                </c:pt>
                <c:pt idx="43">
                  <c:v>0.34262709661447049</c:v>
                </c:pt>
                <c:pt idx="44">
                  <c:v>0.37163904190134306</c:v>
                </c:pt>
                <c:pt idx="45">
                  <c:v>0.37828111654391283</c:v>
                </c:pt>
                <c:pt idx="46">
                  <c:v>0.42792894720554558</c:v>
                </c:pt>
                <c:pt idx="47">
                  <c:v>0.47114266262301169</c:v>
                </c:pt>
                <c:pt idx="48">
                  <c:v>0.47746017206164509</c:v>
                </c:pt>
                <c:pt idx="49">
                  <c:v>0.37491947762579686</c:v>
                </c:pt>
                <c:pt idx="50">
                  <c:v>0.39947465494831963</c:v>
                </c:pt>
                <c:pt idx="51">
                  <c:v>0.27103521693383675</c:v>
                </c:pt>
                <c:pt idx="52">
                  <c:v>0.37104586247446925</c:v>
                </c:pt>
                <c:pt idx="53">
                  <c:v>0.41180553320542179</c:v>
                </c:pt>
                <c:pt idx="54">
                  <c:v>0.43711109735718262</c:v>
                </c:pt>
                <c:pt idx="55">
                  <c:v>0.49360896205978833</c:v>
                </c:pt>
                <c:pt idx="56">
                  <c:v>0.39536275298632173</c:v>
                </c:pt>
                <c:pt idx="57">
                  <c:v>0.49154533638670544</c:v>
                </c:pt>
                <c:pt idx="58">
                  <c:v>0.51112657052670674</c:v>
                </c:pt>
                <c:pt idx="59">
                  <c:v>0.48378783189948626</c:v>
                </c:pt>
              </c:numCache>
            </c:numRef>
          </c:val>
          <c:smooth val="0"/>
          <c:extLst>
            <c:ext xmlns:c16="http://schemas.microsoft.com/office/drawing/2014/chart" uri="{C3380CC4-5D6E-409C-BE32-E72D297353CC}">
              <c16:uniqueId val="{00000010-3AA7-4104-9DC9-B66D3B23F999}"/>
            </c:ext>
          </c:extLst>
        </c:ser>
        <c:ser>
          <c:idx val="17"/>
          <c:order val="17"/>
          <c:spPr>
            <a:ln w="28575" cap="rnd">
              <a:solidFill>
                <a:schemeClr val="accent3">
                  <a:shade val="55000"/>
                </a:schemeClr>
              </a:solidFill>
              <a:round/>
            </a:ln>
            <a:effectLst/>
          </c:spPr>
          <c:marker>
            <c:symbol val="none"/>
          </c:marker>
          <c:val>
            <c:numRef>
              <c:f>'Work_Sheet_Portfolio VS SP500'!$AP$66:$AP$125</c:f>
              <c:numCache>
                <c:formatCode>0.0%</c:formatCode>
                <c:ptCount val="60"/>
                <c:pt idx="0">
                  <c:v>0</c:v>
                </c:pt>
                <c:pt idx="1">
                  <c:v>-3.1040805838410655E-2</c:v>
                </c:pt>
                <c:pt idx="2">
                  <c:v>2.2147797279674013E-2</c:v>
                </c:pt>
                <c:pt idx="3">
                  <c:v>4.3664047116332557E-3</c:v>
                </c:pt>
                <c:pt idx="4">
                  <c:v>1.2924429881988614E-2</c:v>
                </c:pt>
                <c:pt idx="5">
                  <c:v>2.3551407321539229E-2</c:v>
                </c:pt>
                <c:pt idx="6">
                  <c:v>2.0448808965080382E-3</c:v>
                </c:pt>
                <c:pt idx="7">
                  <c:v>2.1827280430543182E-2</c:v>
                </c:pt>
                <c:pt idx="8">
                  <c:v>-4.2119506894966047E-2</c:v>
                </c:pt>
                <c:pt idx="9">
                  <c:v>-6.7448579160547042E-2</c:v>
                </c:pt>
                <c:pt idx="10">
                  <c:v>9.9374452613427752E-3</c:v>
                </c:pt>
                <c:pt idx="11">
                  <c:v>1.0447331480825788E-2</c:v>
                </c:pt>
                <c:pt idx="12">
                  <c:v>-7.2659972058235168E-3</c:v>
                </c:pt>
                <c:pt idx="13">
                  <c:v>-5.7632676544546152E-2</c:v>
                </c:pt>
                <c:pt idx="14">
                  <c:v>-6.152310839920154E-2</c:v>
                </c:pt>
                <c:pt idx="15">
                  <c:v>4.0802755377698812E-4</c:v>
                </c:pt>
                <c:pt idx="16">
                  <c:v>3.1085272659877195E-3</c:v>
                </c:pt>
                <c:pt idx="17">
                  <c:v>1.848076673606653E-2</c:v>
                </c:pt>
                <c:pt idx="18">
                  <c:v>1.9408522499144459E-2</c:v>
                </c:pt>
                <c:pt idx="19">
                  <c:v>5.570945687157057E-2</c:v>
                </c:pt>
                <c:pt idx="20">
                  <c:v>5.4422290612852406E-2</c:v>
                </c:pt>
                <c:pt idx="21">
                  <c:v>5.3120657814883794E-2</c:v>
                </c:pt>
                <c:pt idx="22">
                  <c:v>3.2663074063700677E-2</c:v>
                </c:pt>
                <c:pt idx="23">
                  <c:v>6.7953840830597537E-2</c:v>
                </c:pt>
                <c:pt idx="24">
                  <c:v>8.7391414986433463E-2</c:v>
                </c:pt>
                <c:pt idx="25">
                  <c:v>0.10683871255389675</c:v>
                </c:pt>
                <c:pt idx="26">
                  <c:v>0.14801107615162545</c:v>
                </c:pt>
                <c:pt idx="27">
                  <c:v>0.14756427352952964</c:v>
                </c:pt>
                <c:pt idx="28">
                  <c:v>0.1579970198929144</c:v>
                </c:pt>
                <c:pt idx="29">
                  <c:v>0.17140228433769455</c:v>
                </c:pt>
                <c:pt idx="30">
                  <c:v>0.17704115161241438</c:v>
                </c:pt>
                <c:pt idx="31">
                  <c:v>0.19981551605109962</c:v>
                </c:pt>
                <c:pt idx="32">
                  <c:v>0.20047113486680229</c:v>
                </c:pt>
                <c:pt idx="33">
                  <c:v>0.22364380344763718</c:v>
                </c:pt>
                <c:pt idx="34">
                  <c:v>0.25079417743139243</c:v>
                </c:pt>
                <c:pt idx="35">
                  <c:v>0.25544718562965135</c:v>
                </c:pt>
                <c:pt idx="36">
                  <c:v>0.2985624528799915</c:v>
                </c:pt>
                <c:pt idx="37">
                  <c:v>0.37151400870885665</c:v>
                </c:pt>
                <c:pt idx="38">
                  <c:v>0.31809714257391036</c:v>
                </c:pt>
                <c:pt idx="39">
                  <c:v>0.28266076178898442</c:v>
                </c:pt>
                <c:pt idx="40">
                  <c:v>0.2861480277956765</c:v>
                </c:pt>
                <c:pt idx="41">
                  <c:v>0.31393955405588403</c:v>
                </c:pt>
                <c:pt idx="42">
                  <c:v>0.32030222260588853</c:v>
                </c:pt>
                <c:pt idx="43">
                  <c:v>0.36786156328269015</c:v>
                </c:pt>
                <c:pt idx="44">
                  <c:v>0.40925744676965736</c:v>
                </c:pt>
                <c:pt idx="45">
                  <c:v>0.41530920330396787</c:v>
                </c:pt>
                <c:pt idx="46">
                  <c:v>0.31708199468437687</c:v>
                </c:pt>
                <c:pt idx="47">
                  <c:v>0.34060423177103405</c:v>
                </c:pt>
                <c:pt idx="48">
                  <c:v>0.21756773838425833</c:v>
                </c:pt>
                <c:pt idx="49">
                  <c:v>0.31337132736663686</c:v>
                </c:pt>
                <c:pt idx="50">
                  <c:v>0.35241639822540621</c:v>
                </c:pt>
                <c:pt idx="51">
                  <c:v>0.37665745630334391</c:v>
                </c:pt>
                <c:pt idx="52">
                  <c:v>0.43077867689032018</c:v>
                </c:pt>
                <c:pt idx="53">
                  <c:v>0.33666530143643247</c:v>
                </c:pt>
                <c:pt idx="54">
                  <c:v>0.42880185987520358</c:v>
                </c:pt>
                <c:pt idx="55">
                  <c:v>0.44755938810807783</c:v>
                </c:pt>
                <c:pt idx="56">
                  <c:v>0.42137068324990568</c:v>
                </c:pt>
                <c:pt idx="57">
                  <c:v>0.44579150586475874</c:v>
                </c:pt>
                <c:pt idx="58">
                  <c:v>0.47533158612322124</c:v>
                </c:pt>
                <c:pt idx="59">
                  <c:v>0.52556225627735154</c:v>
                </c:pt>
              </c:numCache>
            </c:numRef>
          </c:val>
          <c:smooth val="0"/>
          <c:extLst>
            <c:ext xmlns:c16="http://schemas.microsoft.com/office/drawing/2014/chart" uri="{C3380CC4-5D6E-409C-BE32-E72D297353CC}">
              <c16:uniqueId val="{00000011-3AA7-4104-9DC9-B66D3B23F999}"/>
            </c:ext>
          </c:extLst>
        </c:ser>
        <c:ser>
          <c:idx val="18"/>
          <c:order val="18"/>
          <c:spPr>
            <a:ln w="28575" cap="rnd">
              <a:solidFill>
                <a:schemeClr val="accent3">
                  <a:shade val="49000"/>
                </a:schemeClr>
              </a:solidFill>
              <a:round/>
            </a:ln>
            <a:effectLst/>
          </c:spPr>
          <c:marker>
            <c:symbol val="none"/>
          </c:marker>
          <c:val>
            <c:numRef>
              <c:f>'Work_Sheet_Portfolio VS SP500'!$AQ$66:$AQ$125</c:f>
              <c:numCache>
                <c:formatCode>0.0%</c:formatCode>
                <c:ptCount val="60"/>
                <c:pt idx="0">
                  <c:v>0</c:v>
                </c:pt>
                <c:pt idx="1">
                  <c:v>8.520819822535261E-3</c:v>
                </c:pt>
                <c:pt idx="2">
                  <c:v>1.9101597305431817E-2</c:v>
                </c:pt>
                <c:pt idx="3">
                  <c:v>-2.3114311711688101E-3</c:v>
                </c:pt>
                <c:pt idx="4">
                  <c:v>1.7384965921797405E-2</c:v>
                </c:pt>
                <c:pt idx="5">
                  <c:v>-4.6283817726804607E-2</c:v>
                </c:pt>
                <c:pt idx="6">
                  <c:v>-7.1502773823661811E-2</c:v>
                </c:pt>
                <c:pt idx="7">
                  <c:v>5.546820884863266E-3</c:v>
                </c:pt>
                <c:pt idx="8">
                  <c:v>6.0544904137235112E-3</c:v>
                </c:pt>
                <c:pt idx="9">
                  <c:v>-1.158183095620028E-2</c:v>
                </c:pt>
                <c:pt idx="10">
                  <c:v>-6.1729545079696441E-2</c:v>
                </c:pt>
                <c:pt idx="11">
                  <c:v>-6.5603063584900118E-2</c:v>
                </c:pt>
                <c:pt idx="12">
                  <c:v>-3.9411684214913281E-3</c:v>
                </c:pt>
                <c:pt idx="13">
                  <c:v>-1.2524089214301121E-3</c:v>
                </c:pt>
                <c:pt idx="14">
                  <c:v>1.4053000934938371E-2</c:v>
                </c:pt>
                <c:pt idx="15">
                  <c:v>1.4976723352101758E-2</c:v>
                </c:pt>
                <c:pt idx="16">
                  <c:v>5.1119842239922969E-2</c:v>
                </c:pt>
                <c:pt idx="17">
                  <c:v>4.9838271836253674E-2</c:v>
                </c:pt>
                <c:pt idx="18">
                  <c:v>4.8542297785486486E-2</c:v>
                </c:pt>
                <c:pt idx="19">
                  <c:v>2.8173651786164398E-2</c:v>
                </c:pt>
                <c:pt idx="20">
                  <c:v>6.3310994693436665E-2</c:v>
                </c:pt>
                <c:pt idx="21">
                  <c:v>8.2664065509676005E-2</c:v>
                </c:pt>
                <c:pt idx="22">
                  <c:v>0.10202681746576803</c:v>
                </c:pt>
                <c:pt idx="23">
                  <c:v>0.14302018741978378</c:v>
                </c:pt>
                <c:pt idx="24">
                  <c:v>0.14257532723728486</c:v>
                </c:pt>
                <c:pt idx="25">
                  <c:v>0.15296271804848999</c:v>
                </c:pt>
                <c:pt idx="26">
                  <c:v>0.16630970415026924</c:v>
                </c:pt>
                <c:pt idx="27">
                  <c:v>0.17192405688873902</c:v>
                </c:pt>
                <c:pt idx="28">
                  <c:v>0.19459941155198471</c:v>
                </c:pt>
                <c:pt idx="29">
                  <c:v>0.19525218011595408</c:v>
                </c:pt>
                <c:pt idx="30">
                  <c:v>0.2183241073251164</c:v>
                </c:pt>
                <c:pt idx="31">
                  <c:v>0.24535644717279428</c:v>
                </c:pt>
                <c:pt idx="32">
                  <c:v>0.24998922678034685</c:v>
                </c:pt>
                <c:pt idx="33">
                  <c:v>0.29291705376468241</c:v>
                </c:pt>
                <c:pt idx="34">
                  <c:v>0.36555145838697806</c:v>
                </c:pt>
                <c:pt idx="35">
                  <c:v>0.31236681791676746</c:v>
                </c:pt>
                <c:pt idx="36">
                  <c:v>0.2770844940370672</c:v>
                </c:pt>
                <c:pt idx="37">
                  <c:v>0.28055659942642786</c:v>
                </c:pt>
                <c:pt idx="38">
                  <c:v>0.30822730419097727</c:v>
                </c:pt>
                <c:pt idx="39">
                  <c:v>0.31456231153506631</c:v>
                </c:pt>
                <c:pt idx="40">
                  <c:v>0.36191489168280289</c:v>
                </c:pt>
                <c:pt idx="41">
                  <c:v>0.40313080979074922</c:v>
                </c:pt>
                <c:pt idx="42">
                  <c:v>0.40915625678491468</c:v>
                </c:pt>
                <c:pt idx="43">
                  <c:v>0.31135608330361103</c:v>
                </c:pt>
                <c:pt idx="44">
                  <c:v>0.33477605929674548</c:v>
                </c:pt>
                <c:pt idx="45">
                  <c:v>0.21227445748131923</c:v>
                </c:pt>
                <c:pt idx="46">
                  <c:v>0.30766154782300092</c:v>
                </c:pt>
                <c:pt idx="47">
                  <c:v>0.34653687327753929</c:v>
                </c:pt>
                <c:pt idx="48">
                  <c:v>0.37067254524368548</c:v>
                </c:pt>
                <c:pt idx="49">
                  <c:v>0.42455847803981001</c:v>
                </c:pt>
                <c:pt idx="50">
                  <c:v>0.33085425315495953</c:v>
                </c:pt>
                <c:pt idx="51">
                  <c:v>0.42259025508268699</c:v>
                </c:pt>
                <c:pt idx="52">
                  <c:v>0.44126623642264406</c:v>
                </c:pt>
                <c:pt idx="53">
                  <c:v>0.41519138491893287</c:v>
                </c:pt>
                <c:pt idx="54">
                  <c:v>0.43950603990967263</c:v>
                </c:pt>
                <c:pt idx="55">
                  <c:v>0.46891769697016922</c:v>
                </c:pt>
                <c:pt idx="56">
                  <c:v>0.51892999319840893</c:v>
                </c:pt>
                <c:pt idx="57">
                  <c:v>0.56235592663443323</c:v>
                </c:pt>
                <c:pt idx="58">
                  <c:v>0.5598122661694811</c:v>
                </c:pt>
                <c:pt idx="59">
                  <c:v>0.42861570207685246</c:v>
                </c:pt>
              </c:numCache>
            </c:numRef>
          </c:val>
          <c:smooth val="0"/>
          <c:extLst>
            <c:ext xmlns:c16="http://schemas.microsoft.com/office/drawing/2014/chart" uri="{C3380CC4-5D6E-409C-BE32-E72D297353CC}">
              <c16:uniqueId val="{00000012-3AA7-4104-9DC9-B66D3B23F999}"/>
            </c:ext>
          </c:extLst>
        </c:ser>
        <c:ser>
          <c:idx val="19"/>
          <c:order val="19"/>
          <c:tx>
            <c:v>SP500</c:v>
          </c:tx>
          <c:spPr>
            <a:ln w="41275" cap="rnd" cmpd="sng">
              <a:solidFill>
                <a:srgbClr val="FF0000"/>
              </a:solidFill>
              <a:bevel/>
            </a:ln>
            <a:effectLst>
              <a:outerShdw blurRad="50800" dist="38100" dir="2700000" algn="tl" rotWithShape="0">
                <a:prstClr val="black">
                  <a:alpha val="40000"/>
                </a:prstClr>
              </a:outerShdw>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3-3AA7-4104-9DC9-B66D3B23F999}"/>
            </c:ext>
          </c:extLst>
        </c:ser>
        <c:ser>
          <c:idx val="20"/>
          <c:order val="20"/>
          <c:tx>
            <c:v>PORTFOLIO</c:v>
          </c:tx>
          <c:spPr>
            <a:ln w="41275" cap="rnd">
              <a:solidFill>
                <a:srgbClr val="00B050"/>
              </a:solidFill>
              <a:round/>
            </a:ln>
            <a:effectLst>
              <a:outerShdw blurRad="50800" dist="38100" dir="2700000" algn="tl" rotWithShape="0">
                <a:prstClr val="black">
                  <a:alpha val="40000"/>
                </a:prstClr>
              </a:outerShdw>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3AA7-4104-9DC9-B66D3B23F999}"/>
            </c:ext>
          </c:extLst>
        </c:ser>
        <c:dLbls>
          <c:showLegendKey val="0"/>
          <c:showVal val="0"/>
          <c:showCatName val="0"/>
          <c:showSerName val="0"/>
          <c:showPercent val="0"/>
          <c:showBubbleSize val="0"/>
        </c:dLbls>
        <c:smooth val="0"/>
        <c:axId val="72529455"/>
        <c:axId val="72531751"/>
      </c:lineChart>
      <c:catAx>
        <c:axId val="72529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from T = 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1751"/>
        <c:crosses val="autoZero"/>
        <c:auto val="1"/>
        <c:lblAlgn val="ctr"/>
        <c:lblOffset val="100"/>
        <c:tickLblSkip val="2"/>
        <c:noMultiLvlLbl val="0"/>
      </c:catAx>
      <c:valAx>
        <c:axId val="72531751"/>
        <c:scaling>
          <c:orientation val="minMax"/>
          <c:max val="2.5"/>
          <c:min val="-0.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Cummulative</a:t>
                </a:r>
                <a:r>
                  <a:rPr lang="en-US" baseline="0"/>
                  <a:t> Return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5 year Portfolio returns</a:t>
            </a:r>
            <a:r>
              <a:rPr lang="en-US" sz="1600" b="1" baseline="0">
                <a:solidFill>
                  <a:schemeClr val="tx1"/>
                </a:solidFill>
              </a:rPr>
              <a:t> versus average S&amp;P500 return</a:t>
            </a:r>
            <a:endParaRPr lang="en-US" sz="1600" b="1">
              <a:solidFill>
                <a:schemeClr val="tx1"/>
              </a:solidFill>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dk1">
                  <a:tint val="88500"/>
                </a:schemeClr>
              </a:solidFill>
              <a:round/>
            </a:ln>
            <a:effectLst/>
          </c:spPr>
          <c:marker>
            <c:symbol val="none"/>
          </c:marker>
          <c:val>
            <c:numRef>
              <c:f>'Work_Sheet_Portfolio VS SP500'!$B$66:$B$125</c:f>
              <c:numCache>
                <c:formatCode>0.0%</c:formatCode>
                <c:ptCount val="60"/>
                <c:pt idx="0">
                  <c:v>0</c:v>
                </c:pt>
                <c:pt idx="1">
                  <c:v>-5.7094447297336551E-2</c:v>
                </c:pt>
                <c:pt idx="2">
                  <c:v>-0.15322447250888496</c:v>
                </c:pt>
                <c:pt idx="3">
                  <c:v>-6.3632274849662551E-2</c:v>
                </c:pt>
                <c:pt idx="4">
                  <c:v>6.7030758760220979E-2</c:v>
                </c:pt>
                <c:pt idx="5">
                  <c:v>0.14631960809872974</c:v>
                </c:pt>
                <c:pt idx="6">
                  <c:v>0.1369708370829954</c:v>
                </c:pt>
                <c:pt idx="7">
                  <c:v>0.25016336449779664</c:v>
                </c:pt>
                <c:pt idx="8">
                  <c:v>0.2908508554546454</c:v>
                </c:pt>
                <c:pt idx="9">
                  <c:v>0.36565113484377693</c:v>
                </c:pt>
                <c:pt idx="10">
                  <c:v>0.33582424937211841</c:v>
                </c:pt>
                <c:pt idx="11">
                  <c:v>0.42431557298393263</c:v>
                </c:pt>
                <c:pt idx="12">
                  <c:v>0.46408957142690588</c:v>
                </c:pt>
                <c:pt idx="13">
                  <c:v>0.40200739756317339</c:v>
                </c:pt>
                <c:pt idx="14">
                  <c:v>0.45047131960405085</c:v>
                </c:pt>
                <c:pt idx="15">
                  <c:v>0.55674594102638331</c:v>
                </c:pt>
                <c:pt idx="16">
                  <c:v>0.63605592306853231</c:v>
                </c:pt>
                <c:pt idx="17">
                  <c:v>0.50239182202338994</c:v>
                </c:pt>
                <c:pt idx="18">
                  <c:v>0.42816825109291962</c:v>
                </c:pt>
                <c:pt idx="19">
                  <c:v>0.5361092617598634</c:v>
                </c:pt>
                <c:pt idx="20">
                  <c:v>0.47159903427172761</c:v>
                </c:pt>
                <c:pt idx="21">
                  <c:v>0.62807990861568885</c:v>
                </c:pt>
                <c:pt idx="22">
                  <c:v>0.69746289151315255</c:v>
                </c:pt>
                <c:pt idx="23">
                  <c:v>0.70885605722376843</c:v>
                </c:pt>
                <c:pt idx="24">
                  <c:v>0.82328870280314881</c:v>
                </c:pt>
                <c:pt idx="25">
                  <c:v>0.84423489253086381</c:v>
                </c:pt>
                <c:pt idx="26">
                  <c:v>0.90782440291394484</c:v>
                </c:pt>
                <c:pt idx="27">
                  <c:v>0.94773795959851914</c:v>
                </c:pt>
                <c:pt idx="28">
                  <c:v>1.0152448906028027</c:v>
                </c:pt>
                <c:pt idx="29">
                  <c:v>0.9826198807976223</c:v>
                </c:pt>
                <c:pt idx="30">
                  <c:v>0.94530238337197481</c:v>
                </c:pt>
                <c:pt idx="31">
                  <c:v>0.91973573717780555</c:v>
                </c:pt>
                <c:pt idx="32">
                  <c:v>0.78580916613049667</c:v>
                </c:pt>
                <c:pt idx="33">
                  <c:v>0.59131735344487257</c:v>
                </c:pt>
                <c:pt idx="34">
                  <c:v>0.80640394868209075</c:v>
                </c:pt>
                <c:pt idx="35">
                  <c:v>0.793738592652113</c:v>
                </c:pt>
                <c:pt idx="36">
                  <c:v>0.78550833485094573</c:v>
                </c:pt>
                <c:pt idx="37">
                  <c:v>0.93767288626611101</c:v>
                </c:pt>
                <c:pt idx="38">
                  <c:v>1.0372134065284651</c:v>
                </c:pt>
                <c:pt idx="39">
                  <c:v>1.07023598982784</c:v>
                </c:pt>
                <c:pt idx="40">
                  <c:v>1.0653338952048785</c:v>
                </c:pt>
                <c:pt idx="41">
                  <c:v>0.92319063079140951</c:v>
                </c:pt>
                <c:pt idx="42">
                  <c:v>0.99471101753137747</c:v>
                </c:pt>
                <c:pt idx="43">
                  <c:v>1.0192432755256486</c:v>
                </c:pt>
                <c:pt idx="44">
                  <c:v>1.0838256414369796</c:v>
                </c:pt>
                <c:pt idx="45">
                  <c:v>1.1388494013554764</c:v>
                </c:pt>
                <c:pt idx="46">
                  <c:v>1.1523804182704134</c:v>
                </c:pt>
                <c:pt idx="47">
                  <c:v>1.1748575158013845</c:v>
                </c:pt>
                <c:pt idx="48">
                  <c:v>1.2199881366256484</c:v>
                </c:pt>
                <c:pt idx="49">
                  <c:v>1.3368670650650194</c:v>
                </c:pt>
                <c:pt idx="50">
                  <c:v>1.3372296175214804</c:v>
                </c:pt>
                <c:pt idx="51">
                  <c:v>1.4031958047727515</c:v>
                </c:pt>
                <c:pt idx="52">
                  <c:v>1.4467405111517408</c:v>
                </c:pt>
                <c:pt idx="53">
                  <c:v>1.4955375953455587</c:v>
                </c:pt>
                <c:pt idx="54">
                  <c:v>1.4401488564571852</c:v>
                </c:pt>
                <c:pt idx="55">
                  <c:v>1.577473057496396</c:v>
                </c:pt>
                <c:pt idx="56">
                  <c:v>1.5351573365843127</c:v>
                </c:pt>
                <c:pt idx="57">
                  <c:v>1.6458769914914111</c:v>
                </c:pt>
                <c:pt idx="58">
                  <c:v>1.7789117822175526</c:v>
                </c:pt>
                <c:pt idx="59">
                  <c:v>1.8535765499050412</c:v>
                </c:pt>
              </c:numCache>
            </c:numRef>
          </c:val>
          <c:smooth val="0"/>
          <c:extLst>
            <c:ext xmlns:c16="http://schemas.microsoft.com/office/drawing/2014/chart" uri="{C3380CC4-5D6E-409C-BE32-E72D297353CC}">
              <c16:uniqueId val="{00000000-6FA5-401C-B127-939847D48362}"/>
            </c:ext>
          </c:extLst>
        </c:ser>
        <c:ser>
          <c:idx val="1"/>
          <c:order val="1"/>
          <c:spPr>
            <a:ln w="28575" cap="rnd">
              <a:solidFill>
                <a:schemeClr val="dk1">
                  <a:tint val="55000"/>
                </a:schemeClr>
              </a:solidFill>
              <a:round/>
            </a:ln>
            <a:effectLst/>
          </c:spPr>
          <c:marker>
            <c:symbol val="none"/>
          </c:marker>
          <c:val>
            <c:numRef>
              <c:f>'Work_Sheet_Portfolio VS SP500'!$C$66:$C$125</c:f>
              <c:numCache>
                <c:formatCode>0.0%</c:formatCode>
                <c:ptCount val="60"/>
                <c:pt idx="0">
                  <c:v>0</c:v>
                </c:pt>
                <c:pt idx="1">
                  <c:v>0.15221023025304417</c:v>
                </c:pt>
                <c:pt idx="2">
                  <c:v>0.24130191043597859</c:v>
                </c:pt>
                <c:pt idx="3">
                  <c:v>0.2230563142962835</c:v>
                </c:pt>
                <c:pt idx="4">
                  <c:v>0.34679474473742261</c:v>
                </c:pt>
                <c:pt idx="5">
                  <c:v>0.38979519101188576</c:v>
                </c:pt>
                <c:pt idx="6">
                  <c:v>0.49444261260092121</c:v>
                </c:pt>
                <c:pt idx="7">
                  <c:v>0.44792187467488792</c:v>
                </c:pt>
                <c:pt idx="8">
                  <c:v>0.53822973431270826</c:v>
                </c:pt>
                <c:pt idx="9">
                  <c:v>0.59762961384172841</c:v>
                </c:pt>
                <c:pt idx="10">
                  <c:v>0.51307754172784559</c:v>
                </c:pt>
                <c:pt idx="11">
                  <c:v>0.56049520239731021</c:v>
                </c:pt>
                <c:pt idx="12">
                  <c:v>0.66624894097974718</c:v>
                </c:pt>
                <c:pt idx="13">
                  <c:v>0.75843249562328352</c:v>
                </c:pt>
                <c:pt idx="14">
                  <c:v>0.60526573959099383</c:v>
                </c:pt>
                <c:pt idx="15">
                  <c:v>0.52779140653047929</c:v>
                </c:pt>
                <c:pt idx="16">
                  <c:v>0.65850080659128984</c:v>
                </c:pt>
                <c:pt idx="17">
                  <c:v>0.58680142583204997</c:v>
                </c:pt>
                <c:pt idx="18">
                  <c:v>0.78620211084330838</c:v>
                </c:pt>
                <c:pt idx="19">
                  <c:v>0.87584256929214521</c:v>
                </c:pt>
                <c:pt idx="20">
                  <c:v>0.86918931369669239</c:v>
                </c:pt>
                <c:pt idx="21">
                  <c:v>1.0146323778003354</c:v>
                </c:pt>
                <c:pt idx="22">
                  <c:v>1.060358321554643</c:v>
                </c:pt>
                <c:pt idx="23">
                  <c:v>1.1201188823282064</c:v>
                </c:pt>
                <c:pt idx="24">
                  <c:v>1.177466834984451</c:v>
                </c:pt>
                <c:pt idx="25">
                  <c:v>1.2532547244041499</c:v>
                </c:pt>
                <c:pt idx="26">
                  <c:v>1.1904083339684355</c:v>
                </c:pt>
                <c:pt idx="27">
                  <c:v>1.1445689266888799</c:v>
                </c:pt>
                <c:pt idx="28">
                  <c:v>1.1772081193835591</c:v>
                </c:pt>
                <c:pt idx="29">
                  <c:v>0.9880907292792328</c:v>
                </c:pt>
                <c:pt idx="30">
                  <c:v>0.72332504364154193</c:v>
                </c:pt>
                <c:pt idx="31">
                  <c:v>1.0070135927003083</c:v>
                </c:pt>
                <c:pt idx="32">
                  <c:v>0.97656912024460663</c:v>
                </c:pt>
                <c:pt idx="33">
                  <c:v>0.97072116203570691</c:v>
                </c:pt>
                <c:pt idx="34">
                  <c:v>1.1039141256699376</c:v>
                </c:pt>
                <c:pt idx="35">
                  <c:v>1.2135136839954141</c:v>
                </c:pt>
                <c:pt idx="36">
                  <c:v>1.24280719699405</c:v>
                </c:pt>
                <c:pt idx="37">
                  <c:v>1.1967965583785587</c:v>
                </c:pt>
                <c:pt idx="38">
                  <c:v>1.016847679642799</c:v>
                </c:pt>
                <c:pt idx="39">
                  <c:v>1.0769550491001167</c:v>
                </c:pt>
                <c:pt idx="40">
                  <c:v>1.1201034895179998</c:v>
                </c:pt>
                <c:pt idx="41">
                  <c:v>1.1837765199300019</c:v>
                </c:pt>
                <c:pt idx="42">
                  <c:v>1.2669922832921796</c:v>
                </c:pt>
                <c:pt idx="43">
                  <c:v>1.3068002263529506</c:v>
                </c:pt>
                <c:pt idx="44">
                  <c:v>1.3123270559855005</c:v>
                </c:pt>
                <c:pt idx="45">
                  <c:v>1.3951235464567784</c:v>
                </c:pt>
                <c:pt idx="46">
                  <c:v>1.5218929759105684</c:v>
                </c:pt>
                <c:pt idx="47">
                  <c:v>1.5238375960449404</c:v>
                </c:pt>
                <c:pt idx="48">
                  <c:v>1.5766262328618461</c:v>
                </c:pt>
                <c:pt idx="49">
                  <c:v>1.5941740288916311</c:v>
                </c:pt>
                <c:pt idx="50">
                  <c:v>1.6928062590973483</c:v>
                </c:pt>
                <c:pt idx="51">
                  <c:v>1.6464544032593913</c:v>
                </c:pt>
                <c:pt idx="52">
                  <c:v>1.8174895698479829</c:v>
                </c:pt>
                <c:pt idx="53">
                  <c:v>1.7841615614285404</c:v>
                </c:pt>
                <c:pt idx="54">
                  <c:v>1.937946362440035</c:v>
                </c:pt>
                <c:pt idx="55">
                  <c:v>2.0859891320092863</c:v>
                </c:pt>
                <c:pt idx="56">
                  <c:v>2.1596631866490967</c:v>
                </c:pt>
                <c:pt idx="57">
                  <c:v>2.2249804002259452</c:v>
                </c:pt>
                <c:pt idx="58">
                  <c:v>2.1478882921144473</c:v>
                </c:pt>
                <c:pt idx="59">
                  <c:v>2.3303996602726014</c:v>
                </c:pt>
              </c:numCache>
            </c:numRef>
          </c:val>
          <c:smooth val="0"/>
          <c:extLst>
            <c:ext xmlns:c16="http://schemas.microsoft.com/office/drawing/2014/chart" uri="{C3380CC4-5D6E-409C-BE32-E72D297353CC}">
              <c16:uniqueId val="{00000001-6FA5-401C-B127-939847D48362}"/>
            </c:ext>
          </c:extLst>
        </c:ser>
        <c:ser>
          <c:idx val="2"/>
          <c:order val="2"/>
          <c:spPr>
            <a:ln w="28575" cap="rnd">
              <a:solidFill>
                <a:schemeClr val="dk1">
                  <a:tint val="75000"/>
                </a:schemeClr>
              </a:solidFill>
              <a:round/>
            </a:ln>
            <a:effectLst/>
          </c:spPr>
          <c:marker>
            <c:symbol val="none"/>
          </c:marker>
          <c:val>
            <c:numRef>
              <c:f>'Work_Sheet_Portfolio VS SP500'!$D$66:$D$125</c:f>
              <c:numCache>
                <c:formatCode>0.0%</c:formatCode>
                <c:ptCount val="60"/>
                <c:pt idx="0">
                  <c:v>0</c:v>
                </c:pt>
                <c:pt idx="1">
                  <c:v>0.18653637686150948</c:v>
                </c:pt>
                <c:pt idx="2">
                  <c:v>0.24057674815944541</c:v>
                </c:pt>
                <c:pt idx="3">
                  <c:v>0.3017104268009157</c:v>
                </c:pt>
                <c:pt idx="4">
                  <c:v>0.2729461166710731</c:v>
                </c:pt>
                <c:pt idx="5">
                  <c:v>0.34690723391747247</c:v>
                </c:pt>
                <c:pt idx="6">
                  <c:v>0.39111228837147288</c:v>
                </c:pt>
                <c:pt idx="7">
                  <c:v>0.32357230021152444</c:v>
                </c:pt>
                <c:pt idx="8">
                  <c:v>0.41446211166559255</c:v>
                </c:pt>
                <c:pt idx="9">
                  <c:v>0.44641743526501165</c:v>
                </c:pt>
                <c:pt idx="10">
                  <c:v>0.48262177732440392</c:v>
                </c:pt>
                <c:pt idx="11">
                  <c:v>0.41511834627401661</c:v>
                </c:pt>
                <c:pt idx="12">
                  <c:v>0.27094375392587666</c:v>
                </c:pt>
                <c:pt idx="13">
                  <c:v>0.36668207910862266</c:v>
                </c:pt>
                <c:pt idx="14">
                  <c:v>0.30689761087804346</c:v>
                </c:pt>
                <c:pt idx="15">
                  <c:v>0.44474880934173983</c:v>
                </c:pt>
                <c:pt idx="16">
                  <c:v>0.51187073694600171</c:v>
                </c:pt>
                <c:pt idx="17">
                  <c:v>0.52192139944931626</c:v>
                </c:pt>
                <c:pt idx="18">
                  <c:v>0.63209917783951519</c:v>
                </c:pt>
                <c:pt idx="19">
                  <c:v>0.68755190222081697</c:v>
                </c:pt>
                <c:pt idx="20">
                  <c:v>0.78942809588940499</c:v>
                </c:pt>
                <c:pt idx="21">
                  <c:v>0.76566780687575042</c:v>
                </c:pt>
                <c:pt idx="22">
                  <c:v>0.82324887923032675</c:v>
                </c:pt>
                <c:pt idx="23">
                  <c:v>0.8092561586253868</c:v>
                </c:pt>
                <c:pt idx="24">
                  <c:v>0.74766015510373096</c:v>
                </c:pt>
                <c:pt idx="25">
                  <c:v>0.73227548052937574</c:v>
                </c:pt>
                <c:pt idx="26">
                  <c:v>0.62588129851641139</c:v>
                </c:pt>
                <c:pt idx="27">
                  <c:v>0.46083517052469702</c:v>
                </c:pt>
                <c:pt idx="28">
                  <c:v>0.66197774252614827</c:v>
                </c:pt>
                <c:pt idx="29">
                  <c:v>0.63640028742612531</c:v>
                </c:pt>
                <c:pt idx="30">
                  <c:v>0.64651501438166059</c:v>
                </c:pt>
                <c:pt idx="31">
                  <c:v>0.7500146599545543</c:v>
                </c:pt>
                <c:pt idx="32">
                  <c:v>0.84088674036395861</c:v>
                </c:pt>
                <c:pt idx="33">
                  <c:v>0.86582443939301834</c:v>
                </c:pt>
                <c:pt idx="34">
                  <c:v>0.89133582944080325</c:v>
                </c:pt>
                <c:pt idx="35">
                  <c:v>0.75620757595836285</c:v>
                </c:pt>
                <c:pt idx="36">
                  <c:v>0.79346931074138372</c:v>
                </c:pt>
                <c:pt idx="37">
                  <c:v>0.82778265482960312</c:v>
                </c:pt>
                <c:pt idx="38">
                  <c:v>0.89274950633528782</c:v>
                </c:pt>
                <c:pt idx="39">
                  <c:v>0.93804644112040203</c:v>
                </c:pt>
                <c:pt idx="40">
                  <c:v>0.98407122425834781</c:v>
                </c:pt>
                <c:pt idx="41">
                  <c:v>0.98842216676249961</c:v>
                </c:pt>
                <c:pt idx="42">
                  <c:v>1.0156386950039964</c:v>
                </c:pt>
                <c:pt idx="43">
                  <c:v>1.1526358030105948</c:v>
                </c:pt>
                <c:pt idx="44">
                  <c:v>1.1683033523989055</c:v>
                </c:pt>
                <c:pt idx="45">
                  <c:v>1.2561450752793724</c:v>
                </c:pt>
                <c:pt idx="46">
                  <c:v>1.2937722641731988</c:v>
                </c:pt>
                <c:pt idx="47">
                  <c:v>1.3714169241719989</c:v>
                </c:pt>
                <c:pt idx="48">
                  <c:v>1.3596668017422007</c:v>
                </c:pt>
                <c:pt idx="49">
                  <c:v>1.4978221868514072</c:v>
                </c:pt>
                <c:pt idx="50">
                  <c:v>1.4673549507225887</c:v>
                </c:pt>
                <c:pt idx="51">
                  <c:v>1.5807863146076988</c:v>
                </c:pt>
                <c:pt idx="52">
                  <c:v>1.6997875833758325</c:v>
                </c:pt>
                <c:pt idx="53">
                  <c:v>1.7690652566370277</c:v>
                </c:pt>
                <c:pt idx="54">
                  <c:v>1.8119787052105283</c:v>
                </c:pt>
                <c:pt idx="55">
                  <c:v>1.75541103974361</c:v>
                </c:pt>
                <c:pt idx="56">
                  <c:v>1.9084263739002139</c:v>
                </c:pt>
                <c:pt idx="57">
                  <c:v>1.8307229285794471</c:v>
                </c:pt>
                <c:pt idx="58">
                  <c:v>1.8079301904666416</c:v>
                </c:pt>
                <c:pt idx="59">
                  <c:v>1.8927148731885202</c:v>
                </c:pt>
              </c:numCache>
            </c:numRef>
          </c:val>
          <c:smooth val="0"/>
          <c:extLst>
            <c:ext xmlns:c16="http://schemas.microsoft.com/office/drawing/2014/chart" uri="{C3380CC4-5D6E-409C-BE32-E72D297353CC}">
              <c16:uniqueId val="{00000002-6FA5-401C-B127-939847D48362}"/>
            </c:ext>
          </c:extLst>
        </c:ser>
        <c:ser>
          <c:idx val="3"/>
          <c:order val="3"/>
          <c:spPr>
            <a:ln w="28575" cap="rnd">
              <a:solidFill>
                <a:schemeClr val="dk1">
                  <a:tint val="98500"/>
                </a:schemeClr>
              </a:solidFill>
              <a:round/>
            </a:ln>
            <a:effectLst/>
          </c:spPr>
          <c:marker>
            <c:symbol val="none"/>
          </c:marker>
          <c:val>
            <c:numRef>
              <c:f>'Work_Sheet_Portfolio VS SP500'!$E$66:$E$125</c:f>
              <c:numCache>
                <c:formatCode>0.0%</c:formatCode>
                <c:ptCount val="60"/>
                <c:pt idx="0">
                  <c:v>0</c:v>
                </c:pt>
                <c:pt idx="1">
                  <c:v>2.9820872703570069E-2</c:v>
                </c:pt>
                <c:pt idx="2">
                  <c:v>8.6167709068397672E-2</c:v>
                </c:pt>
                <c:pt idx="3">
                  <c:v>9.7485305776105077E-2</c:v>
                </c:pt>
                <c:pt idx="4">
                  <c:v>6.6030062642784007E-2</c:v>
                </c:pt>
                <c:pt idx="5">
                  <c:v>0.17889102783175331</c:v>
                </c:pt>
                <c:pt idx="6">
                  <c:v>0.19067891223805203</c:v>
                </c:pt>
                <c:pt idx="7">
                  <c:v>0.23627433846590815</c:v>
                </c:pt>
                <c:pt idx="8">
                  <c:v>0.21260519362722269</c:v>
                </c:pt>
                <c:pt idx="9">
                  <c:v>5.1444751648618635E-2</c:v>
                </c:pt>
                <c:pt idx="10">
                  <c:v>0.15089718865292959</c:v>
                </c:pt>
                <c:pt idx="11">
                  <c:v>0.12012973418106108</c:v>
                </c:pt>
                <c:pt idx="12">
                  <c:v>0.24333686020281842</c:v>
                </c:pt>
                <c:pt idx="13">
                  <c:v>0.29296593062270465</c:v>
                </c:pt>
                <c:pt idx="14">
                  <c:v>0.30751355239478556</c:v>
                </c:pt>
                <c:pt idx="15">
                  <c:v>0.40876478807925115</c:v>
                </c:pt>
                <c:pt idx="16">
                  <c:v>0.43204370040868034</c:v>
                </c:pt>
                <c:pt idx="17">
                  <c:v>0.52072928991389678</c:v>
                </c:pt>
                <c:pt idx="18">
                  <c:v>0.52740500718658345</c:v>
                </c:pt>
                <c:pt idx="19">
                  <c:v>0.57266895361738135</c:v>
                </c:pt>
                <c:pt idx="20">
                  <c:v>0.57689361958017971</c:v>
                </c:pt>
                <c:pt idx="21">
                  <c:v>0.50391477078306157</c:v>
                </c:pt>
                <c:pt idx="22">
                  <c:v>0.51201722980832842</c:v>
                </c:pt>
                <c:pt idx="23">
                  <c:v>0.39380668907997907</c:v>
                </c:pt>
                <c:pt idx="24">
                  <c:v>0.26979139476212233</c:v>
                </c:pt>
                <c:pt idx="25">
                  <c:v>0.43332938303514146</c:v>
                </c:pt>
                <c:pt idx="26">
                  <c:v>0.40275542297588657</c:v>
                </c:pt>
                <c:pt idx="27">
                  <c:v>0.37153826312927007</c:v>
                </c:pt>
                <c:pt idx="28">
                  <c:v>0.50080771775603472</c:v>
                </c:pt>
                <c:pt idx="29">
                  <c:v>0.62467407793209662</c:v>
                </c:pt>
                <c:pt idx="30">
                  <c:v>0.6846694664276245</c:v>
                </c:pt>
                <c:pt idx="31">
                  <c:v>0.69012914674991011</c:v>
                </c:pt>
                <c:pt idx="32">
                  <c:v>0.57010442356699154</c:v>
                </c:pt>
                <c:pt idx="33">
                  <c:v>0.62396009005690234</c:v>
                </c:pt>
                <c:pt idx="34">
                  <c:v>0.63719263777184643</c:v>
                </c:pt>
                <c:pt idx="35">
                  <c:v>0.67501373662996589</c:v>
                </c:pt>
                <c:pt idx="36">
                  <c:v>0.68401685662278955</c:v>
                </c:pt>
                <c:pt idx="37">
                  <c:v>0.72257440498012637</c:v>
                </c:pt>
                <c:pt idx="38">
                  <c:v>0.74929433499890441</c:v>
                </c:pt>
                <c:pt idx="39">
                  <c:v>0.75090473275814418</c:v>
                </c:pt>
                <c:pt idx="40">
                  <c:v>0.85071470120956028</c:v>
                </c:pt>
                <c:pt idx="41">
                  <c:v>0.85973376560165216</c:v>
                </c:pt>
                <c:pt idx="42">
                  <c:v>0.94314997270882794</c:v>
                </c:pt>
                <c:pt idx="43">
                  <c:v>0.93798026881805086</c:v>
                </c:pt>
                <c:pt idx="44">
                  <c:v>1.0212085218471225</c:v>
                </c:pt>
                <c:pt idx="45">
                  <c:v>1.0045188004164098</c:v>
                </c:pt>
                <c:pt idx="46">
                  <c:v>1.1368006767887555</c:v>
                </c:pt>
                <c:pt idx="47">
                  <c:v>1.1402210128590957</c:v>
                </c:pt>
                <c:pt idx="48">
                  <c:v>1.2504369276655853</c:v>
                </c:pt>
                <c:pt idx="49">
                  <c:v>1.3247166367456142</c:v>
                </c:pt>
                <c:pt idx="50">
                  <c:v>1.4635934688278316</c:v>
                </c:pt>
                <c:pt idx="51">
                  <c:v>1.5001360438924403</c:v>
                </c:pt>
                <c:pt idx="52">
                  <c:v>1.4094618595286901</c:v>
                </c:pt>
                <c:pt idx="53">
                  <c:v>1.6045416476970276</c:v>
                </c:pt>
                <c:pt idx="54">
                  <c:v>1.5282452115006688</c:v>
                </c:pt>
                <c:pt idx="55">
                  <c:v>1.5215523719191764</c:v>
                </c:pt>
                <c:pt idx="56">
                  <c:v>1.6180405621117984</c:v>
                </c:pt>
                <c:pt idx="57">
                  <c:v>1.6835375617327206</c:v>
                </c:pt>
                <c:pt idx="58">
                  <c:v>1.6095438921586107</c:v>
                </c:pt>
                <c:pt idx="59">
                  <c:v>1.7275418685766601</c:v>
                </c:pt>
              </c:numCache>
            </c:numRef>
          </c:val>
          <c:smooth val="0"/>
          <c:extLst>
            <c:ext xmlns:c16="http://schemas.microsoft.com/office/drawing/2014/chart" uri="{C3380CC4-5D6E-409C-BE32-E72D297353CC}">
              <c16:uniqueId val="{00000003-6FA5-401C-B127-939847D48362}"/>
            </c:ext>
          </c:extLst>
        </c:ser>
        <c:ser>
          <c:idx val="4"/>
          <c:order val="4"/>
          <c:spPr>
            <a:ln w="28575" cap="rnd">
              <a:solidFill>
                <a:schemeClr val="dk1">
                  <a:tint val="30000"/>
                </a:schemeClr>
              </a:solidFill>
              <a:round/>
            </a:ln>
            <a:effectLst/>
          </c:spPr>
          <c:marker>
            <c:symbol val="none"/>
          </c:marker>
          <c:val>
            <c:numRef>
              <c:f>'Work_Sheet_Portfolio VS SP500'!$F$66:$F$125</c:f>
              <c:numCache>
                <c:formatCode>0.0%</c:formatCode>
                <c:ptCount val="60"/>
                <c:pt idx="0">
                  <c:v>0</c:v>
                </c:pt>
                <c:pt idx="1">
                  <c:v>3.5404556677146752E-2</c:v>
                </c:pt>
                <c:pt idx="2">
                  <c:v>-7.7377565341147397E-2</c:v>
                </c:pt>
                <c:pt idx="3">
                  <c:v>-0.18255535724517583</c:v>
                </c:pt>
                <c:pt idx="4">
                  <c:v>-3.6859409697139099E-2</c:v>
                </c:pt>
                <c:pt idx="5">
                  <c:v>-8.5865504143858074E-2</c:v>
                </c:pt>
                <c:pt idx="6">
                  <c:v>3.1282611351530223E-2</c:v>
                </c:pt>
                <c:pt idx="7">
                  <c:v>8.4110217752001643E-2</c:v>
                </c:pt>
                <c:pt idx="8">
                  <c:v>8.6400937059091604E-2</c:v>
                </c:pt>
                <c:pt idx="9">
                  <c:v>0.16420879497798985</c:v>
                </c:pt>
                <c:pt idx="10">
                  <c:v>0.19448032572345292</c:v>
                </c:pt>
                <c:pt idx="11">
                  <c:v>0.21747071540532578</c:v>
                </c:pt>
                <c:pt idx="12">
                  <c:v>0.26491122600524603</c:v>
                </c:pt>
                <c:pt idx="13">
                  <c:v>0.30349074463746017</c:v>
                </c:pt>
                <c:pt idx="14">
                  <c:v>0.27991297113258445</c:v>
                </c:pt>
                <c:pt idx="15">
                  <c:v>0.2619932955742636</c:v>
                </c:pt>
                <c:pt idx="16">
                  <c:v>0.26598896330075594</c:v>
                </c:pt>
                <c:pt idx="17">
                  <c:v>0.12027897447837155</c:v>
                </c:pt>
                <c:pt idx="18">
                  <c:v>1.8592360216295175E-2</c:v>
                </c:pt>
                <c:pt idx="19">
                  <c:v>0.18750014146211441</c:v>
                </c:pt>
                <c:pt idx="20">
                  <c:v>0.7555123312044516</c:v>
                </c:pt>
                <c:pt idx="21">
                  <c:v>0.77554111299268869</c:v>
                </c:pt>
                <c:pt idx="22">
                  <c:v>0.91709650974073642</c:v>
                </c:pt>
                <c:pt idx="23">
                  <c:v>1.0857505242782639</c:v>
                </c:pt>
                <c:pt idx="24">
                  <c:v>1.0220649743944912</c:v>
                </c:pt>
                <c:pt idx="25">
                  <c:v>1.0230983867863084</c:v>
                </c:pt>
                <c:pt idx="26">
                  <c:v>0.80988006028572701</c:v>
                </c:pt>
                <c:pt idx="27">
                  <c:v>0.8546967119244715</c:v>
                </c:pt>
                <c:pt idx="28">
                  <c:v>0.97514051312357908</c:v>
                </c:pt>
                <c:pt idx="29">
                  <c:v>1.0161858002825066</c:v>
                </c:pt>
                <c:pt idx="30">
                  <c:v>1.0172132463301711</c:v>
                </c:pt>
                <c:pt idx="31">
                  <c:v>1.0915380271432127</c:v>
                </c:pt>
                <c:pt idx="32">
                  <c:v>1.0449125126818459</c:v>
                </c:pt>
                <c:pt idx="33">
                  <c:v>1.0447334865343472</c:v>
                </c:pt>
                <c:pt idx="34">
                  <c:v>1.2233106365797004</c:v>
                </c:pt>
                <c:pt idx="35">
                  <c:v>1.1352644855601199</c:v>
                </c:pt>
                <c:pt idx="36">
                  <c:v>1.226673535322399</c:v>
                </c:pt>
                <c:pt idx="37">
                  <c:v>1.2461137039002095</c:v>
                </c:pt>
                <c:pt idx="38">
                  <c:v>1.3061867521063801</c:v>
                </c:pt>
                <c:pt idx="39">
                  <c:v>1.2747440909944949</c:v>
                </c:pt>
                <c:pt idx="40">
                  <c:v>1.3854769305778003</c:v>
                </c:pt>
                <c:pt idx="41">
                  <c:v>1.3682935329692658</c:v>
                </c:pt>
                <c:pt idx="42">
                  <c:v>1.5365624326705742</c:v>
                </c:pt>
                <c:pt idx="43">
                  <c:v>1.6073683602209086</c:v>
                </c:pt>
                <c:pt idx="44">
                  <c:v>1.6564676015596578</c:v>
                </c:pt>
                <c:pt idx="45">
                  <c:v>1.6931470618099858</c:v>
                </c:pt>
                <c:pt idx="46">
                  <c:v>1.4961682062159778</c:v>
                </c:pt>
                <c:pt idx="47">
                  <c:v>1.6873676933504613</c:v>
                </c:pt>
                <c:pt idx="48">
                  <c:v>1.6313262400915536</c:v>
                </c:pt>
                <c:pt idx="49">
                  <c:v>1.5553882056897308</c:v>
                </c:pt>
                <c:pt idx="50">
                  <c:v>1.6486090952368395</c:v>
                </c:pt>
                <c:pt idx="51">
                  <c:v>1.7153070514723299</c:v>
                </c:pt>
                <c:pt idx="52">
                  <c:v>1.5873501733785176</c:v>
                </c:pt>
                <c:pt idx="53">
                  <c:v>1.6757060071372649</c:v>
                </c:pt>
                <c:pt idx="54">
                  <c:v>1.4383003449856075</c:v>
                </c:pt>
                <c:pt idx="55">
                  <c:v>1.4196003492668718</c:v>
                </c:pt>
                <c:pt idx="56">
                  <c:v>1.2429048124554092</c:v>
                </c:pt>
                <c:pt idx="57">
                  <c:v>1.1186591647193382</c:v>
                </c:pt>
                <c:pt idx="58">
                  <c:v>0.98825944036375057</c:v>
                </c:pt>
                <c:pt idx="59">
                  <c:v>1.0944561593849855</c:v>
                </c:pt>
              </c:numCache>
            </c:numRef>
          </c:val>
          <c:smooth val="0"/>
          <c:extLst>
            <c:ext xmlns:c16="http://schemas.microsoft.com/office/drawing/2014/chart" uri="{C3380CC4-5D6E-409C-BE32-E72D297353CC}">
              <c16:uniqueId val="{00000004-6FA5-401C-B127-939847D48362}"/>
            </c:ext>
          </c:extLst>
        </c:ser>
        <c:ser>
          <c:idx val="5"/>
          <c:order val="5"/>
          <c:spPr>
            <a:ln w="28575" cap="rnd">
              <a:solidFill>
                <a:schemeClr val="dk1">
                  <a:tint val="60000"/>
                </a:schemeClr>
              </a:solidFill>
              <a:round/>
            </a:ln>
            <a:effectLst/>
          </c:spPr>
          <c:marker>
            <c:symbol val="none"/>
          </c:marker>
          <c:val>
            <c:numRef>
              <c:f>'Work_Sheet_Portfolio VS SP500'!$G$66:$G$125</c:f>
              <c:numCache>
                <c:formatCode>0.0%</c:formatCode>
                <c:ptCount val="60"/>
                <c:pt idx="0">
                  <c:v>0</c:v>
                </c:pt>
                <c:pt idx="1">
                  <c:v>0.18468715775865491</c:v>
                </c:pt>
                <c:pt idx="2">
                  <c:v>0.13573418509170213</c:v>
                </c:pt>
                <c:pt idx="3">
                  <c:v>0.24255416456902565</c:v>
                </c:pt>
                <c:pt idx="4">
                  <c:v>0.29712318167934354</c:v>
                </c:pt>
                <c:pt idx="5">
                  <c:v>0.28853848505225277</c:v>
                </c:pt>
                <c:pt idx="6">
                  <c:v>0.36956609608622837</c:v>
                </c:pt>
                <c:pt idx="7">
                  <c:v>0.41789663162060736</c:v>
                </c:pt>
                <c:pt idx="8">
                  <c:v>0.32830623519157726</c:v>
                </c:pt>
                <c:pt idx="9">
                  <c:v>0.48441378995936435</c:v>
                </c:pt>
                <c:pt idx="10">
                  <c:v>0.52218786632413094</c:v>
                </c:pt>
                <c:pt idx="11">
                  <c:v>0.48590217250938156</c:v>
                </c:pt>
                <c:pt idx="12">
                  <c:v>0.46753443930671768</c:v>
                </c:pt>
                <c:pt idx="13">
                  <c:v>0.4817831440319793</c:v>
                </c:pt>
                <c:pt idx="14">
                  <c:v>0.24950678339897442</c:v>
                </c:pt>
                <c:pt idx="15">
                  <c:v>0.23757151531873069</c:v>
                </c:pt>
                <c:pt idx="16">
                  <c:v>0.40059409128582946</c:v>
                </c:pt>
                <c:pt idx="17">
                  <c:v>0.3683827126182363</c:v>
                </c:pt>
                <c:pt idx="18">
                  <c:v>0.26674787339283496</c:v>
                </c:pt>
                <c:pt idx="19">
                  <c:v>0.45056568045166084</c:v>
                </c:pt>
                <c:pt idx="20">
                  <c:v>0.52528293982704222</c:v>
                </c:pt>
                <c:pt idx="21">
                  <c:v>0.54878489956874532</c:v>
                </c:pt>
                <c:pt idx="22">
                  <c:v>0.52843010450627559</c:v>
                </c:pt>
                <c:pt idx="23">
                  <c:v>0.41836848229190909</c:v>
                </c:pt>
                <c:pt idx="24">
                  <c:v>0.45709115940083683</c:v>
                </c:pt>
                <c:pt idx="25">
                  <c:v>0.49252039622525046</c:v>
                </c:pt>
                <c:pt idx="26">
                  <c:v>0.52888260538712772</c:v>
                </c:pt>
                <c:pt idx="27">
                  <c:v>0.45825399735786054</c:v>
                </c:pt>
                <c:pt idx="28">
                  <c:v>0.57579658190734218</c:v>
                </c:pt>
                <c:pt idx="29">
                  <c:v>0.57604071087076525</c:v>
                </c:pt>
                <c:pt idx="30">
                  <c:v>0.60010232284381015</c:v>
                </c:pt>
                <c:pt idx="31">
                  <c:v>0.70036925792555771</c:v>
                </c:pt>
                <c:pt idx="32">
                  <c:v>0.70615605303614204</c:v>
                </c:pt>
                <c:pt idx="33">
                  <c:v>0.7450381094171129</c:v>
                </c:pt>
                <c:pt idx="34">
                  <c:v>0.76799319771497654</c:v>
                </c:pt>
                <c:pt idx="35">
                  <c:v>0.8236798936992642</c:v>
                </c:pt>
                <c:pt idx="36">
                  <c:v>0.79123832847874731</c:v>
                </c:pt>
                <c:pt idx="37">
                  <c:v>0.90265838288940792</c:v>
                </c:pt>
                <c:pt idx="38">
                  <c:v>0.86169368776906374</c:v>
                </c:pt>
                <c:pt idx="39">
                  <c:v>0.9502741422014962</c:v>
                </c:pt>
                <c:pt idx="40">
                  <c:v>0.92642124293358874</c:v>
                </c:pt>
                <c:pt idx="41">
                  <c:v>1.0930293070314043</c:v>
                </c:pt>
                <c:pt idx="42">
                  <c:v>1.1432839639587831</c:v>
                </c:pt>
                <c:pt idx="43">
                  <c:v>0.98614345440291318</c:v>
                </c:pt>
                <c:pt idx="44">
                  <c:v>1.2060160591254891</c:v>
                </c:pt>
                <c:pt idx="45">
                  <c:v>1.1608049712765589</c:v>
                </c:pt>
                <c:pt idx="46">
                  <c:v>1.1337499004476546</c:v>
                </c:pt>
                <c:pt idx="47">
                  <c:v>1.203228099051868</c:v>
                </c:pt>
                <c:pt idx="48">
                  <c:v>1.2861169178951084</c:v>
                </c:pt>
                <c:pt idx="49">
                  <c:v>1.1450750120300024</c:v>
                </c:pt>
                <c:pt idx="50">
                  <c:v>1.218954031582421</c:v>
                </c:pt>
                <c:pt idx="51">
                  <c:v>1.1667998872817906</c:v>
                </c:pt>
                <c:pt idx="52">
                  <c:v>1.3213890683606058</c:v>
                </c:pt>
                <c:pt idx="53">
                  <c:v>1.2431756686708491</c:v>
                </c:pt>
                <c:pt idx="54">
                  <c:v>1.2789312184810098</c:v>
                </c:pt>
                <c:pt idx="55">
                  <c:v>1.2361389548788091</c:v>
                </c:pt>
                <c:pt idx="56">
                  <c:v>1.2792329644509106</c:v>
                </c:pt>
                <c:pt idx="57">
                  <c:v>1.3333300391980651</c:v>
                </c:pt>
                <c:pt idx="58">
                  <c:v>1.2716347102676482</c:v>
                </c:pt>
                <c:pt idx="59">
                  <c:v>1.3661157529298802</c:v>
                </c:pt>
              </c:numCache>
            </c:numRef>
          </c:val>
          <c:smooth val="0"/>
          <c:extLst>
            <c:ext xmlns:c16="http://schemas.microsoft.com/office/drawing/2014/chart" uri="{C3380CC4-5D6E-409C-BE32-E72D297353CC}">
              <c16:uniqueId val="{00000005-6FA5-401C-B127-939847D48362}"/>
            </c:ext>
          </c:extLst>
        </c:ser>
        <c:ser>
          <c:idx val="6"/>
          <c:order val="6"/>
          <c:spPr>
            <a:ln w="28575" cap="rnd">
              <a:solidFill>
                <a:schemeClr val="dk1">
                  <a:tint val="80000"/>
                </a:schemeClr>
              </a:solidFill>
              <a:round/>
            </a:ln>
            <a:effectLst/>
          </c:spPr>
          <c:marker>
            <c:symbol val="none"/>
          </c:marker>
          <c:val>
            <c:numRef>
              <c:f>'Work_Sheet_Portfolio VS SP500'!$H$66:$H$125</c:f>
              <c:numCache>
                <c:formatCode>0.0%</c:formatCode>
                <c:ptCount val="60"/>
                <c:pt idx="0">
                  <c:v>0</c:v>
                </c:pt>
                <c:pt idx="1">
                  <c:v>1.9524293168169143E-2</c:v>
                </c:pt>
                <c:pt idx="2">
                  <c:v>1.0170497055441157E-2</c:v>
                </c:pt>
                <c:pt idx="3">
                  <c:v>-1.1993633803063276E-2</c:v>
                </c:pt>
                <c:pt idx="4">
                  <c:v>-2.3898976699357377E-3</c:v>
                </c:pt>
                <c:pt idx="5">
                  <c:v>-9.0347327035892835E-2</c:v>
                </c:pt>
                <c:pt idx="6">
                  <c:v>-0.1619286482887709</c:v>
                </c:pt>
                <c:pt idx="7">
                  <c:v>-5.7732807558668033E-2</c:v>
                </c:pt>
                <c:pt idx="8">
                  <c:v>-6.2545687412167345E-2</c:v>
                </c:pt>
                <c:pt idx="9">
                  <c:v>-5.3585612865674731E-2</c:v>
                </c:pt>
                <c:pt idx="10">
                  <c:v>-8.5862649961749807E-3</c:v>
                </c:pt>
                <c:pt idx="11">
                  <c:v>3.4430813586247111E-2</c:v>
                </c:pt>
                <c:pt idx="12">
                  <c:v>6.5402353417738396E-2</c:v>
                </c:pt>
                <c:pt idx="13">
                  <c:v>5.9493302926968451E-2</c:v>
                </c:pt>
                <c:pt idx="14">
                  <c:v>5.8851033474684164E-2</c:v>
                </c:pt>
                <c:pt idx="15">
                  <c:v>8.7148880146967617E-2</c:v>
                </c:pt>
                <c:pt idx="16">
                  <c:v>8.5856633264988033E-2</c:v>
                </c:pt>
                <c:pt idx="17">
                  <c:v>0.11623510977957825</c:v>
                </c:pt>
                <c:pt idx="18">
                  <c:v>0.15787562129901908</c:v>
                </c:pt>
                <c:pt idx="19">
                  <c:v>0.14320602313275607</c:v>
                </c:pt>
                <c:pt idx="20">
                  <c:v>0.17705276523319241</c:v>
                </c:pt>
                <c:pt idx="21">
                  <c:v>0.18769219595272973</c:v>
                </c:pt>
                <c:pt idx="22">
                  <c:v>0.27451182105964655</c:v>
                </c:pt>
                <c:pt idx="23">
                  <c:v>0.28900401534574066</c:v>
                </c:pt>
                <c:pt idx="24">
                  <c:v>0.32403828034902937</c:v>
                </c:pt>
                <c:pt idx="25">
                  <c:v>0.35524173945830362</c:v>
                </c:pt>
                <c:pt idx="26">
                  <c:v>0.39204762116603581</c:v>
                </c:pt>
                <c:pt idx="27">
                  <c:v>0.38572901953988931</c:v>
                </c:pt>
                <c:pt idx="28">
                  <c:v>0.47760499746301655</c:v>
                </c:pt>
                <c:pt idx="29">
                  <c:v>0.44787621149017359</c:v>
                </c:pt>
                <c:pt idx="30">
                  <c:v>0.52950675812210657</c:v>
                </c:pt>
                <c:pt idx="31">
                  <c:v>0.61504722971953429</c:v>
                </c:pt>
                <c:pt idx="32">
                  <c:v>0.66172763545147273</c:v>
                </c:pt>
                <c:pt idx="33">
                  <c:v>0.72703981049316246</c:v>
                </c:pt>
                <c:pt idx="34">
                  <c:v>0.72809156273952624</c:v>
                </c:pt>
                <c:pt idx="35">
                  <c:v>0.82720606905693672</c:v>
                </c:pt>
                <c:pt idx="36">
                  <c:v>0.77707350721093837</c:v>
                </c:pt>
                <c:pt idx="37">
                  <c:v>0.7559291976062199</c:v>
                </c:pt>
                <c:pt idx="38">
                  <c:v>0.82871346660157397</c:v>
                </c:pt>
                <c:pt idx="39">
                  <c:v>0.87654465606271537</c:v>
                </c:pt>
                <c:pt idx="40">
                  <c:v>0.85819204557834139</c:v>
                </c:pt>
                <c:pt idx="41">
                  <c:v>0.92296384116427077</c:v>
                </c:pt>
                <c:pt idx="42">
                  <c:v>0.94270378544962108</c:v>
                </c:pt>
                <c:pt idx="43">
                  <c:v>0.99119649226701834</c:v>
                </c:pt>
                <c:pt idx="44">
                  <c:v>1.0403531409236018</c:v>
                </c:pt>
                <c:pt idx="45">
                  <c:v>1.021850604507194</c:v>
                </c:pt>
                <c:pt idx="46">
                  <c:v>1.0021228442083361</c:v>
                </c:pt>
                <c:pt idx="47">
                  <c:v>1.1162128948104473</c:v>
                </c:pt>
                <c:pt idx="48">
                  <c:v>1.1213022760896716</c:v>
                </c:pt>
                <c:pt idx="49">
                  <c:v>1.1100307789603849</c:v>
                </c:pt>
                <c:pt idx="50">
                  <c:v>1.1487396939389944</c:v>
                </c:pt>
                <c:pt idx="51">
                  <c:v>1.1368086539948234</c:v>
                </c:pt>
                <c:pt idx="52">
                  <c:v>1.2688574646113964</c:v>
                </c:pt>
                <c:pt idx="53">
                  <c:v>1.1793145681525732</c:v>
                </c:pt>
                <c:pt idx="54">
                  <c:v>1.1049348625513162</c:v>
                </c:pt>
                <c:pt idx="55">
                  <c:v>1.3505291253016385</c:v>
                </c:pt>
                <c:pt idx="56">
                  <c:v>1.3547991893581324</c:v>
                </c:pt>
                <c:pt idx="57">
                  <c:v>1.3134374894162777</c:v>
                </c:pt>
                <c:pt idx="58">
                  <c:v>1.203417640041248</c:v>
                </c:pt>
                <c:pt idx="59">
                  <c:v>1.160725307383468</c:v>
                </c:pt>
              </c:numCache>
            </c:numRef>
          </c:val>
          <c:smooth val="0"/>
          <c:extLst>
            <c:ext xmlns:c16="http://schemas.microsoft.com/office/drawing/2014/chart" uri="{C3380CC4-5D6E-409C-BE32-E72D297353CC}">
              <c16:uniqueId val="{00000006-6FA5-401C-B127-939847D48362}"/>
            </c:ext>
          </c:extLst>
        </c:ser>
        <c:ser>
          <c:idx val="7"/>
          <c:order val="7"/>
          <c:spPr>
            <a:ln w="28575" cap="rnd">
              <a:solidFill>
                <a:schemeClr val="dk1">
                  <a:tint val="88500"/>
                </a:schemeClr>
              </a:solidFill>
              <a:round/>
            </a:ln>
            <a:effectLst/>
          </c:spPr>
          <c:marker>
            <c:symbol val="none"/>
          </c:marker>
          <c:val>
            <c:numRef>
              <c:f>'Work_Sheet_Portfolio VS SP500'!$I$66:$I$125</c:f>
              <c:numCache>
                <c:formatCode>0.0%</c:formatCode>
                <c:ptCount val="60"/>
                <c:pt idx="0">
                  <c:v>0</c:v>
                </c:pt>
                <c:pt idx="1">
                  <c:v>7.7278462592890442E-3</c:v>
                </c:pt>
                <c:pt idx="2">
                  <c:v>-0.27271560448688792</c:v>
                </c:pt>
                <c:pt idx="3">
                  <c:v>-0.18151691908559892</c:v>
                </c:pt>
                <c:pt idx="4">
                  <c:v>-6.5213445717793792E-2</c:v>
                </c:pt>
                <c:pt idx="5">
                  <c:v>-9.9495441893741904E-2</c:v>
                </c:pt>
                <c:pt idx="6">
                  <c:v>-0.25933184264786413</c:v>
                </c:pt>
                <c:pt idx="7">
                  <c:v>-2.7119589143415685E-2</c:v>
                </c:pt>
                <c:pt idx="8">
                  <c:v>3.1122539063715496E-2</c:v>
                </c:pt>
                <c:pt idx="9">
                  <c:v>6.3602677711319069E-2</c:v>
                </c:pt>
                <c:pt idx="10">
                  <c:v>3.7379809629199498E-2</c:v>
                </c:pt>
                <c:pt idx="11">
                  <c:v>-5.5638573597059468E-2</c:v>
                </c:pt>
                <c:pt idx="12">
                  <c:v>-2.4890416072560931E-2</c:v>
                </c:pt>
                <c:pt idx="13">
                  <c:v>-6.1721981072809786E-3</c:v>
                </c:pt>
                <c:pt idx="14">
                  <c:v>2.5056454259288471E-2</c:v>
                </c:pt>
                <c:pt idx="15">
                  <c:v>-0.12164408353536124</c:v>
                </c:pt>
                <c:pt idx="16">
                  <c:v>4.3813588574372314E-2</c:v>
                </c:pt>
                <c:pt idx="17">
                  <c:v>5.6637488858129879E-2</c:v>
                </c:pt>
                <c:pt idx="18">
                  <c:v>7.6499762336853613E-2</c:v>
                </c:pt>
                <c:pt idx="19">
                  <c:v>0.14787483055241826</c:v>
                </c:pt>
                <c:pt idx="20">
                  <c:v>0.14616740913159634</c:v>
                </c:pt>
                <c:pt idx="21">
                  <c:v>0.16332524032303389</c:v>
                </c:pt>
                <c:pt idx="22">
                  <c:v>0.17153896776421712</c:v>
                </c:pt>
                <c:pt idx="23">
                  <c:v>0.21724023035413967</c:v>
                </c:pt>
                <c:pt idx="24">
                  <c:v>0.19180277917771646</c:v>
                </c:pt>
                <c:pt idx="25">
                  <c:v>0.26230331248528599</c:v>
                </c:pt>
                <c:pt idx="26">
                  <c:v>0.23245510347770601</c:v>
                </c:pt>
                <c:pt idx="27">
                  <c:v>0.30045226879060621</c:v>
                </c:pt>
                <c:pt idx="28">
                  <c:v>0.17915071345705746</c:v>
                </c:pt>
                <c:pt idx="29">
                  <c:v>0.39859449429718269</c:v>
                </c:pt>
                <c:pt idx="30">
                  <c:v>0.43396716872489133</c:v>
                </c:pt>
                <c:pt idx="31">
                  <c:v>0.23603684230699157</c:v>
                </c:pt>
                <c:pt idx="32">
                  <c:v>0.47993252517520801</c:v>
                </c:pt>
                <c:pt idx="33">
                  <c:v>0.44106574029482992</c:v>
                </c:pt>
                <c:pt idx="34">
                  <c:v>0.41654601403606151</c:v>
                </c:pt>
                <c:pt idx="35">
                  <c:v>0.47708340403346861</c:v>
                </c:pt>
                <c:pt idx="36">
                  <c:v>0.52622865464250823</c:v>
                </c:pt>
                <c:pt idx="37">
                  <c:v>0.32963891915829935</c:v>
                </c:pt>
                <c:pt idx="38">
                  <c:v>0.37801815844286774</c:v>
                </c:pt>
                <c:pt idx="39">
                  <c:v>0.34570226664657128</c:v>
                </c:pt>
                <c:pt idx="40">
                  <c:v>0.52293127463764622</c:v>
                </c:pt>
                <c:pt idx="41">
                  <c:v>0.40102024316607904</c:v>
                </c:pt>
                <c:pt idx="42">
                  <c:v>0.49179287038732689</c:v>
                </c:pt>
                <c:pt idx="43">
                  <c:v>0.46325692859791295</c:v>
                </c:pt>
                <c:pt idx="44">
                  <c:v>0.46290684368009288</c:v>
                </c:pt>
                <c:pt idx="45">
                  <c:v>0.5617105222239257</c:v>
                </c:pt>
                <c:pt idx="46">
                  <c:v>0.45157519565448845</c:v>
                </c:pt>
                <c:pt idx="47">
                  <c:v>0.59483969609913379</c:v>
                </c:pt>
                <c:pt idx="48">
                  <c:v>0.45231004205281827</c:v>
                </c:pt>
                <c:pt idx="49">
                  <c:v>0.63529158511835992</c:v>
                </c:pt>
                <c:pt idx="50">
                  <c:v>0.44927463450359439</c:v>
                </c:pt>
                <c:pt idx="51">
                  <c:v>0.39116673964338294</c:v>
                </c:pt>
                <c:pt idx="52">
                  <c:v>0.52724128595198183</c:v>
                </c:pt>
                <c:pt idx="53">
                  <c:v>0.64971416138551641</c:v>
                </c:pt>
                <c:pt idx="54">
                  <c:v>0.59569746832784776</c:v>
                </c:pt>
                <c:pt idx="55">
                  <c:v>0.40392387271479191</c:v>
                </c:pt>
                <c:pt idx="56">
                  <c:v>0.40885496399542082</c:v>
                </c:pt>
                <c:pt idx="57">
                  <c:v>0.49082193245036176</c:v>
                </c:pt>
                <c:pt idx="58">
                  <c:v>0.48166435870436775</c:v>
                </c:pt>
                <c:pt idx="59">
                  <c:v>0.506559512772781</c:v>
                </c:pt>
              </c:numCache>
            </c:numRef>
          </c:val>
          <c:smooth val="0"/>
          <c:extLst>
            <c:ext xmlns:c16="http://schemas.microsoft.com/office/drawing/2014/chart" uri="{C3380CC4-5D6E-409C-BE32-E72D297353CC}">
              <c16:uniqueId val="{00000007-6FA5-401C-B127-939847D48362}"/>
            </c:ext>
          </c:extLst>
        </c:ser>
        <c:ser>
          <c:idx val="8"/>
          <c:order val="8"/>
          <c:spPr>
            <a:ln w="28575" cap="rnd">
              <a:solidFill>
                <a:schemeClr val="dk1">
                  <a:tint val="55000"/>
                </a:schemeClr>
              </a:solidFill>
              <a:round/>
            </a:ln>
            <a:effectLst/>
          </c:spPr>
          <c:marker>
            <c:symbol val="none"/>
          </c:marker>
          <c:val>
            <c:numRef>
              <c:f>'Work_Sheet_Portfolio VS SP500'!$J$66:$J$125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8-6FA5-401C-B127-939847D48362}"/>
            </c:ext>
          </c:extLst>
        </c:ser>
        <c:ser>
          <c:idx val="9"/>
          <c:order val="9"/>
          <c:spPr>
            <a:ln w="28575" cap="rnd">
              <a:solidFill>
                <a:schemeClr val="dk1">
                  <a:tint val="75000"/>
                </a:schemeClr>
              </a:solidFill>
              <a:round/>
            </a:ln>
            <a:effectLst/>
          </c:spPr>
          <c:marker>
            <c:symbol val="none"/>
          </c:marker>
          <c:val>
            <c:numRef>
              <c:f>'Work_Sheet_Portfolio VS SP500'!$K$66:$K$125</c:f>
              <c:numCache>
                <c:formatCode>0.0%</c:formatCode>
                <c:ptCount val="60"/>
                <c:pt idx="0">
                  <c:v>0</c:v>
                </c:pt>
                <c:pt idx="1">
                  <c:v>0.12959080426091463</c:v>
                </c:pt>
                <c:pt idx="2">
                  <c:v>0.10689574370226607</c:v>
                </c:pt>
                <c:pt idx="3">
                  <c:v>-2.9181775016327197E-2</c:v>
                </c:pt>
                <c:pt idx="4">
                  <c:v>0.20522355994958094</c:v>
                </c:pt>
                <c:pt idx="5">
                  <c:v>0.2611245284867626</c:v>
                </c:pt>
                <c:pt idx="6">
                  <c:v>0.29753502484512134</c:v>
                </c:pt>
                <c:pt idx="7">
                  <c:v>0.28431726339033292</c:v>
                </c:pt>
                <c:pt idx="8">
                  <c:v>0.18662826113038541</c:v>
                </c:pt>
                <c:pt idx="9">
                  <c:v>0.21173601465179329</c:v>
                </c:pt>
                <c:pt idx="10">
                  <c:v>0.22222695732402536</c:v>
                </c:pt>
                <c:pt idx="11">
                  <c:v>0.25849576761272042</c:v>
                </c:pt>
                <c:pt idx="12">
                  <c:v>0.1390529883711708</c:v>
                </c:pt>
                <c:pt idx="13">
                  <c:v>0.2795266239755903</c:v>
                </c:pt>
                <c:pt idx="14">
                  <c:v>0.28546219093970954</c:v>
                </c:pt>
                <c:pt idx="15">
                  <c:v>0.30721522124166201</c:v>
                </c:pt>
                <c:pt idx="16">
                  <c:v>0.39325524234620313</c:v>
                </c:pt>
                <c:pt idx="17">
                  <c:v>0.39517858315970184</c:v>
                </c:pt>
                <c:pt idx="18">
                  <c:v>0.43820232265119258</c:v>
                </c:pt>
                <c:pt idx="19">
                  <c:v>0.44174820555505384</c:v>
                </c:pt>
                <c:pt idx="20">
                  <c:v>0.48088793131020074</c:v>
                </c:pt>
                <c:pt idx="21">
                  <c:v>0.44417496092992476</c:v>
                </c:pt>
                <c:pt idx="22">
                  <c:v>0.53383257876456003</c:v>
                </c:pt>
                <c:pt idx="23">
                  <c:v>0.48340024071697402</c:v>
                </c:pt>
                <c:pt idx="24">
                  <c:v>0.55203787817559069</c:v>
                </c:pt>
                <c:pt idx="25">
                  <c:v>0.46488956420199323</c:v>
                </c:pt>
                <c:pt idx="26">
                  <c:v>0.66575444616445345</c:v>
                </c:pt>
                <c:pt idx="27">
                  <c:v>0.70605042000610929</c:v>
                </c:pt>
                <c:pt idx="28">
                  <c:v>0.51547040804993083</c:v>
                </c:pt>
                <c:pt idx="29">
                  <c:v>0.72901262553032464</c:v>
                </c:pt>
                <c:pt idx="30">
                  <c:v>0.71860991675308783</c:v>
                </c:pt>
                <c:pt idx="31">
                  <c:v>0.70494762547329493</c:v>
                </c:pt>
                <c:pt idx="32">
                  <c:v>0.75644152384797358</c:v>
                </c:pt>
                <c:pt idx="33">
                  <c:v>0.81646269966235707</c:v>
                </c:pt>
                <c:pt idx="34">
                  <c:v>0.63879187616115174</c:v>
                </c:pt>
                <c:pt idx="35">
                  <c:v>0.69846646282835645</c:v>
                </c:pt>
                <c:pt idx="36">
                  <c:v>0.66609717004094937</c:v>
                </c:pt>
                <c:pt idx="37">
                  <c:v>0.84592148574346482</c:v>
                </c:pt>
                <c:pt idx="38">
                  <c:v>0.76993359388426508</c:v>
                </c:pt>
                <c:pt idx="39">
                  <c:v>0.8520917428965048</c:v>
                </c:pt>
                <c:pt idx="40">
                  <c:v>0.82589158044859901</c:v>
                </c:pt>
                <c:pt idx="41">
                  <c:v>0.84938623419243364</c:v>
                </c:pt>
                <c:pt idx="42">
                  <c:v>0.93272928610347505</c:v>
                </c:pt>
                <c:pt idx="43">
                  <c:v>0.84276267700299434</c:v>
                </c:pt>
                <c:pt idx="44">
                  <c:v>0.98119887928356841</c:v>
                </c:pt>
                <c:pt idx="45">
                  <c:v>0.85944898090526667</c:v>
                </c:pt>
                <c:pt idx="46">
                  <c:v>1.0055556808643218</c:v>
                </c:pt>
                <c:pt idx="47">
                  <c:v>0.81933689577665048</c:v>
                </c:pt>
                <c:pt idx="48">
                  <c:v>0.74315152836257181</c:v>
                </c:pt>
                <c:pt idx="49">
                  <c:v>0.96432158956170744</c:v>
                </c:pt>
                <c:pt idx="50">
                  <c:v>0.9913432093338993</c:v>
                </c:pt>
                <c:pt idx="51">
                  <c:v>0.93603842333062992</c:v>
                </c:pt>
                <c:pt idx="52">
                  <c:v>0.75182057945367442</c:v>
                </c:pt>
                <c:pt idx="53">
                  <c:v>0.76252163421222485</c:v>
                </c:pt>
                <c:pt idx="54">
                  <c:v>0.87176366453160026</c:v>
                </c:pt>
                <c:pt idx="55">
                  <c:v>0.8954457594045383</c:v>
                </c:pt>
                <c:pt idx="56">
                  <c:v>0.93447373176197301</c:v>
                </c:pt>
                <c:pt idx="57">
                  <c:v>0.92805869644373695</c:v>
                </c:pt>
                <c:pt idx="58">
                  <c:v>1.0236907387324388</c:v>
                </c:pt>
                <c:pt idx="59">
                  <c:v>1.0279708823175413</c:v>
                </c:pt>
              </c:numCache>
            </c:numRef>
          </c:val>
          <c:smooth val="0"/>
          <c:extLst>
            <c:ext xmlns:c16="http://schemas.microsoft.com/office/drawing/2014/chart" uri="{C3380CC4-5D6E-409C-BE32-E72D297353CC}">
              <c16:uniqueId val="{00000009-6FA5-401C-B127-939847D48362}"/>
            </c:ext>
          </c:extLst>
        </c:ser>
        <c:ser>
          <c:idx val="10"/>
          <c:order val="10"/>
          <c:spPr>
            <a:ln w="28575" cap="rnd">
              <a:solidFill>
                <a:schemeClr val="dk1">
                  <a:tint val="98500"/>
                </a:schemeClr>
              </a:solidFill>
              <a:round/>
            </a:ln>
            <a:effectLst/>
          </c:spPr>
          <c:marker>
            <c:symbol val="none"/>
          </c:marker>
          <c:val>
            <c:numRef>
              <c:f>'Work_Sheet_Portfolio VS SP500'!$L$66:$L$125</c:f>
              <c:numCache>
                <c:formatCode>0.0%</c:formatCode>
                <c:ptCount val="60"/>
                <c:pt idx="0">
                  <c:v>0</c:v>
                </c:pt>
                <c:pt idx="1">
                  <c:v>4.2910562980580094E-3</c:v>
                </c:pt>
                <c:pt idx="2">
                  <c:v>3.5263755124939324E-2</c:v>
                </c:pt>
                <c:pt idx="3">
                  <c:v>5.8206931081576881E-2</c:v>
                </c:pt>
                <c:pt idx="4">
                  <c:v>5.8312139986689868E-2</c:v>
                </c:pt>
                <c:pt idx="5">
                  <c:v>6.5230858353759899E-2</c:v>
                </c:pt>
                <c:pt idx="6">
                  <c:v>7.7444462000146277E-2</c:v>
                </c:pt>
                <c:pt idx="7">
                  <c:v>0.15249649242143984</c:v>
                </c:pt>
                <c:pt idx="8">
                  <c:v>0.16260771089132803</c:v>
                </c:pt>
                <c:pt idx="9">
                  <c:v>0.22920273190966101</c:v>
                </c:pt>
                <c:pt idx="10">
                  <c:v>0.21409658817702981</c:v>
                </c:pt>
                <c:pt idx="11">
                  <c:v>0.25554347638741531</c:v>
                </c:pt>
                <c:pt idx="12">
                  <c:v>0.23525781613127145</c:v>
                </c:pt>
                <c:pt idx="13">
                  <c:v>0.29783687985133428</c:v>
                </c:pt>
                <c:pt idx="14">
                  <c:v>0.27133293988435797</c:v>
                </c:pt>
                <c:pt idx="15">
                  <c:v>0.32082719354624473</c:v>
                </c:pt>
                <c:pt idx="16">
                  <c:v>0.38375099933712425</c:v>
                </c:pt>
                <c:pt idx="17">
                  <c:v>0.42312266133746856</c:v>
                </c:pt>
                <c:pt idx="18">
                  <c:v>0.45845194224335167</c:v>
                </c:pt>
                <c:pt idx="19">
                  <c:v>0.41835162034497447</c:v>
                </c:pt>
                <c:pt idx="20">
                  <c:v>0.49937485989526353</c:v>
                </c:pt>
                <c:pt idx="21">
                  <c:v>0.5011138583222029</c:v>
                </c:pt>
                <c:pt idx="22">
                  <c:v>0.50037647071229407</c:v>
                </c:pt>
                <c:pt idx="23">
                  <c:v>0.54278053729326559</c:v>
                </c:pt>
                <c:pt idx="24">
                  <c:v>0.58636087812140003</c:v>
                </c:pt>
                <c:pt idx="25">
                  <c:v>0.55811490581647349</c:v>
                </c:pt>
                <c:pt idx="26">
                  <c:v>0.63303960205441145</c:v>
                </c:pt>
                <c:pt idx="27">
                  <c:v>0.61143967578087399</c:v>
                </c:pt>
                <c:pt idx="28">
                  <c:v>0.66092271312535167</c:v>
                </c:pt>
                <c:pt idx="29">
                  <c:v>0.69821375644567907</c:v>
                </c:pt>
                <c:pt idx="30">
                  <c:v>0.68868539359630099</c:v>
                </c:pt>
                <c:pt idx="31">
                  <c:v>0.66441347992675626</c:v>
                </c:pt>
                <c:pt idx="32">
                  <c:v>0.75589427082894345</c:v>
                </c:pt>
                <c:pt idx="33">
                  <c:v>0.75116128980274555</c:v>
                </c:pt>
                <c:pt idx="34">
                  <c:v>0.75359269655802241</c:v>
                </c:pt>
                <c:pt idx="35">
                  <c:v>0.79243594978453469</c:v>
                </c:pt>
                <c:pt idx="36">
                  <c:v>0.75402036945859363</c:v>
                </c:pt>
                <c:pt idx="37">
                  <c:v>0.78208776809324287</c:v>
                </c:pt>
                <c:pt idx="38">
                  <c:v>0.76023628761926032</c:v>
                </c:pt>
                <c:pt idx="39">
                  <c:v>0.61732391321894708</c:v>
                </c:pt>
                <c:pt idx="40">
                  <c:v>0.75194390115175858</c:v>
                </c:pt>
                <c:pt idx="41">
                  <c:v>0.78617036378694427</c:v>
                </c:pt>
                <c:pt idx="42">
                  <c:v>0.72898247088295665</c:v>
                </c:pt>
                <c:pt idx="43">
                  <c:v>0.61930661765602357</c:v>
                </c:pt>
                <c:pt idx="44">
                  <c:v>0.62798894495478985</c:v>
                </c:pt>
                <c:pt idx="45">
                  <c:v>0.74712321269259785</c:v>
                </c:pt>
                <c:pt idx="46">
                  <c:v>0.78733848747301294</c:v>
                </c:pt>
                <c:pt idx="47">
                  <c:v>0.82542377578134507</c:v>
                </c:pt>
                <c:pt idx="48">
                  <c:v>0.80766084034153207</c:v>
                </c:pt>
                <c:pt idx="49">
                  <c:v>0.89281381982029651</c:v>
                </c:pt>
                <c:pt idx="50">
                  <c:v>0.90319057420069981</c:v>
                </c:pt>
                <c:pt idx="51">
                  <c:v>0.91431978858920537</c:v>
                </c:pt>
                <c:pt idx="52">
                  <c:v>0.85431205673955113</c:v>
                </c:pt>
                <c:pt idx="53">
                  <c:v>0.92585849640163664</c:v>
                </c:pt>
                <c:pt idx="54">
                  <c:v>0.95884510610827889</c:v>
                </c:pt>
                <c:pt idx="55">
                  <c:v>1.0231799351177686</c:v>
                </c:pt>
                <c:pt idx="56">
                  <c:v>1.0908417691686472</c:v>
                </c:pt>
                <c:pt idx="57">
                  <c:v>1.0957738412006095</c:v>
                </c:pt>
                <c:pt idx="58">
                  <c:v>1.1452279582829259</c:v>
                </c:pt>
                <c:pt idx="59">
                  <c:v>1.1770189777862194</c:v>
                </c:pt>
              </c:numCache>
            </c:numRef>
          </c:val>
          <c:smooth val="0"/>
          <c:extLst>
            <c:ext xmlns:c16="http://schemas.microsoft.com/office/drawing/2014/chart" uri="{C3380CC4-5D6E-409C-BE32-E72D297353CC}">
              <c16:uniqueId val="{0000000A-6FA5-401C-B127-939847D48362}"/>
            </c:ext>
          </c:extLst>
        </c:ser>
        <c:ser>
          <c:idx val="11"/>
          <c:order val="11"/>
          <c:spPr>
            <a:ln w="28575" cap="rnd">
              <a:solidFill>
                <a:schemeClr val="dk1">
                  <a:tint val="30000"/>
                </a:schemeClr>
              </a:solidFill>
              <a:round/>
            </a:ln>
            <a:effectLst/>
          </c:spPr>
          <c:marker>
            <c:symbol val="none"/>
          </c:marker>
          <c:val>
            <c:numRef>
              <c:f>'Work_Sheet_Portfolio VS SP500'!$M$66:$M$125</c:f>
              <c:numCache>
                <c:formatCode>0.0%</c:formatCode>
                <c:ptCount val="60"/>
                <c:pt idx="0">
                  <c:v>0</c:v>
                </c:pt>
                <c:pt idx="1">
                  <c:v>-3.8477727774979167E-2</c:v>
                </c:pt>
                <c:pt idx="2">
                  <c:v>-2.3274540944090887E-3</c:v>
                </c:pt>
                <c:pt idx="3">
                  <c:v>2.9582026574868493E-3</c:v>
                </c:pt>
                <c:pt idx="4">
                  <c:v>7.1936212905632305E-2</c:v>
                </c:pt>
                <c:pt idx="5">
                  <c:v>9.323013337359895E-2</c:v>
                </c:pt>
                <c:pt idx="6">
                  <c:v>0.11993159806846343</c:v>
                </c:pt>
                <c:pt idx="7">
                  <c:v>0.12643966490982894</c:v>
                </c:pt>
                <c:pt idx="8">
                  <c:v>0.18050352670379027</c:v>
                </c:pt>
                <c:pt idx="9">
                  <c:v>0.17983810576729384</c:v>
                </c:pt>
                <c:pt idx="10">
                  <c:v>0.24521130594681709</c:v>
                </c:pt>
                <c:pt idx="11">
                  <c:v>0.21520957724995898</c:v>
                </c:pt>
                <c:pt idx="12">
                  <c:v>0.28072233183726586</c:v>
                </c:pt>
                <c:pt idx="13">
                  <c:v>0.38914229195125094</c:v>
                </c:pt>
                <c:pt idx="14">
                  <c:v>0.4595956705146802</c:v>
                </c:pt>
                <c:pt idx="15">
                  <c:v>0.50650703682350806</c:v>
                </c:pt>
                <c:pt idx="16">
                  <c:v>0.48807589886117386</c:v>
                </c:pt>
                <c:pt idx="17">
                  <c:v>0.57661551427016455</c:v>
                </c:pt>
                <c:pt idx="18">
                  <c:v>0.50413392355489595</c:v>
                </c:pt>
                <c:pt idx="19">
                  <c:v>0.46724469975493688</c:v>
                </c:pt>
                <c:pt idx="20">
                  <c:v>0.5336601012612423</c:v>
                </c:pt>
                <c:pt idx="21">
                  <c:v>0.56541405108516485</c:v>
                </c:pt>
                <c:pt idx="22">
                  <c:v>0.54092133334192505</c:v>
                </c:pt>
                <c:pt idx="23">
                  <c:v>0.59523482303169173</c:v>
                </c:pt>
                <c:pt idx="24">
                  <c:v>0.56735169796759954</c:v>
                </c:pt>
                <c:pt idx="25">
                  <c:v>0.57892171735833309</c:v>
                </c:pt>
                <c:pt idx="26">
                  <c:v>0.601145842859242</c:v>
                </c:pt>
                <c:pt idx="27">
                  <c:v>0.57572213614403311</c:v>
                </c:pt>
                <c:pt idx="28">
                  <c:v>0.56428854626384439</c:v>
                </c:pt>
                <c:pt idx="29">
                  <c:v>0.67324075443217579</c:v>
                </c:pt>
                <c:pt idx="30">
                  <c:v>0.65803650743762654</c:v>
                </c:pt>
                <c:pt idx="31">
                  <c:v>0.67813148288924452</c:v>
                </c:pt>
                <c:pt idx="32">
                  <c:v>0.69478952153735696</c:v>
                </c:pt>
                <c:pt idx="33">
                  <c:v>0.67460377410321015</c:v>
                </c:pt>
                <c:pt idx="34">
                  <c:v>0.84643659438827945</c:v>
                </c:pt>
                <c:pt idx="35">
                  <c:v>0.77544044279766511</c:v>
                </c:pt>
                <c:pt idx="36">
                  <c:v>0.72706057533397894</c:v>
                </c:pt>
                <c:pt idx="37">
                  <c:v>1.045837357127906</c:v>
                </c:pt>
                <c:pt idx="38">
                  <c:v>1.0043936038877332</c:v>
                </c:pt>
                <c:pt idx="39">
                  <c:v>0.96946001585329644</c:v>
                </c:pt>
                <c:pt idx="40">
                  <c:v>0.83687806758019545</c:v>
                </c:pt>
                <c:pt idx="41">
                  <c:v>0.81575462130379983</c:v>
                </c:pt>
                <c:pt idx="42">
                  <c:v>0.93105941263982694</c:v>
                </c:pt>
                <c:pt idx="43">
                  <c:v>0.94301417727795511</c:v>
                </c:pt>
                <c:pt idx="44">
                  <c:v>1.0165269245903539</c:v>
                </c:pt>
                <c:pt idx="45">
                  <c:v>0.96656933539237322</c:v>
                </c:pt>
                <c:pt idx="46">
                  <c:v>1.112229820990539</c:v>
                </c:pt>
                <c:pt idx="47">
                  <c:v>1.1322221048007539</c:v>
                </c:pt>
                <c:pt idx="48">
                  <c:v>1.1898250390516565</c:v>
                </c:pt>
                <c:pt idx="49">
                  <c:v>1.1538483013773762</c:v>
                </c:pt>
                <c:pt idx="50">
                  <c:v>1.1531382326577693</c:v>
                </c:pt>
                <c:pt idx="51">
                  <c:v>1.1916277024135462</c:v>
                </c:pt>
                <c:pt idx="52">
                  <c:v>1.2867882377430331</c:v>
                </c:pt>
                <c:pt idx="53">
                  <c:v>1.3646114915909677</c:v>
                </c:pt>
                <c:pt idx="54">
                  <c:v>1.4041630497055078</c:v>
                </c:pt>
                <c:pt idx="55">
                  <c:v>1.5078213238971008</c:v>
                </c:pt>
                <c:pt idx="56">
                  <c:v>1.6132291454189496</c:v>
                </c:pt>
                <c:pt idx="57">
                  <c:v>1.5614806607780438</c:v>
                </c:pt>
                <c:pt idx="58">
                  <c:v>1.6374815648591572</c:v>
                </c:pt>
                <c:pt idx="59">
                  <c:v>1.6201932343843497</c:v>
                </c:pt>
              </c:numCache>
            </c:numRef>
          </c:val>
          <c:smooth val="0"/>
          <c:extLst>
            <c:ext xmlns:c16="http://schemas.microsoft.com/office/drawing/2014/chart" uri="{C3380CC4-5D6E-409C-BE32-E72D297353CC}">
              <c16:uniqueId val="{0000000B-6FA5-401C-B127-939847D48362}"/>
            </c:ext>
          </c:extLst>
        </c:ser>
        <c:ser>
          <c:idx val="12"/>
          <c:order val="12"/>
          <c:spPr>
            <a:ln w="28575" cap="rnd">
              <a:solidFill>
                <a:schemeClr val="dk1">
                  <a:tint val="60000"/>
                </a:schemeClr>
              </a:solidFill>
              <a:round/>
            </a:ln>
            <a:effectLst/>
          </c:spPr>
          <c:marker>
            <c:symbol val="none"/>
          </c:marker>
          <c:val>
            <c:numRef>
              <c:f>'Work_Sheet_Portfolio VS SP500'!$N$66:$N$125</c:f>
              <c:numCache>
                <c:formatCode>0.0%</c:formatCode>
                <c:ptCount val="60"/>
                <c:pt idx="0">
                  <c:v>0</c:v>
                </c:pt>
                <c:pt idx="1">
                  <c:v>-6.8791311958183832E-2</c:v>
                </c:pt>
                <c:pt idx="2">
                  <c:v>-3.5069308168360139E-2</c:v>
                </c:pt>
                <c:pt idx="3">
                  <c:v>-5.6000854667274287E-2</c:v>
                </c:pt>
                <c:pt idx="4">
                  <c:v>7.3628980718253576E-4</c:v>
                </c:pt>
                <c:pt idx="5">
                  <c:v>-2.5333483525508092E-2</c:v>
                </c:pt>
                <c:pt idx="6">
                  <c:v>2.365795680125354E-2</c:v>
                </c:pt>
                <c:pt idx="7">
                  <c:v>-3.5872391471990513E-2</c:v>
                </c:pt>
                <c:pt idx="8">
                  <c:v>0.10143402813017011</c:v>
                </c:pt>
                <c:pt idx="9">
                  <c:v>0.12550969378405466</c:v>
                </c:pt>
                <c:pt idx="10">
                  <c:v>5.8347962425013642E-3</c:v>
                </c:pt>
                <c:pt idx="11">
                  <c:v>0.15961254513066225</c:v>
                </c:pt>
                <c:pt idx="12">
                  <c:v>0.1434147641831674</c:v>
                </c:pt>
                <c:pt idx="13">
                  <c:v>0.13072049350216036</c:v>
                </c:pt>
                <c:pt idx="14">
                  <c:v>0.1708215845799092</c:v>
                </c:pt>
                <c:pt idx="15">
                  <c:v>0.20217031112252423</c:v>
                </c:pt>
                <c:pt idx="16">
                  <c:v>8.7076386757559548E-2</c:v>
                </c:pt>
                <c:pt idx="17">
                  <c:v>0.13614945773384307</c:v>
                </c:pt>
                <c:pt idx="18">
                  <c:v>0.10885571280023235</c:v>
                </c:pt>
                <c:pt idx="19">
                  <c:v>0.22658456562064908</c:v>
                </c:pt>
                <c:pt idx="20">
                  <c:v>0.1800875809133658</c:v>
                </c:pt>
                <c:pt idx="21">
                  <c:v>0.23961895478739675</c:v>
                </c:pt>
                <c:pt idx="22">
                  <c:v>0.20869125303456157</c:v>
                </c:pt>
                <c:pt idx="23">
                  <c:v>0.23900706038173328</c:v>
                </c:pt>
                <c:pt idx="24">
                  <c:v>0.29477100147451279</c:v>
                </c:pt>
                <c:pt idx="25">
                  <c:v>0.23491026571037962</c:v>
                </c:pt>
                <c:pt idx="26">
                  <c:v>0.32617187282343868</c:v>
                </c:pt>
                <c:pt idx="27">
                  <c:v>0.23093149383268352</c:v>
                </c:pt>
                <c:pt idx="28">
                  <c:v>0.33213738704759405</c:v>
                </c:pt>
                <c:pt idx="29">
                  <c:v>0.22083492186125689</c:v>
                </c:pt>
                <c:pt idx="30">
                  <c:v>0.1654164161836065</c:v>
                </c:pt>
                <c:pt idx="31">
                  <c:v>0.47956196398293788</c:v>
                </c:pt>
                <c:pt idx="32">
                  <c:v>0.34268768604168259</c:v>
                </c:pt>
                <c:pt idx="33">
                  <c:v>0.29150684909068286</c:v>
                </c:pt>
                <c:pt idx="34">
                  <c:v>0.15925548430339523</c:v>
                </c:pt>
                <c:pt idx="35">
                  <c:v>0.1705979118982377</c:v>
                </c:pt>
                <c:pt idx="36">
                  <c:v>0.24406506371276654</c:v>
                </c:pt>
                <c:pt idx="37">
                  <c:v>0.25941516849733937</c:v>
                </c:pt>
                <c:pt idx="38">
                  <c:v>0.28091644752592748</c:v>
                </c:pt>
                <c:pt idx="39">
                  <c:v>0.27166803309661586</c:v>
                </c:pt>
                <c:pt idx="40">
                  <c:v>0.32751540846162769</c:v>
                </c:pt>
                <c:pt idx="41">
                  <c:v>0.34635728685011369</c:v>
                </c:pt>
                <c:pt idx="42">
                  <c:v>0.35212513644183818</c:v>
                </c:pt>
                <c:pt idx="43">
                  <c:v>0.32522272485451037</c:v>
                </c:pt>
                <c:pt idx="44">
                  <c:v>0.38019084608688625</c:v>
                </c:pt>
                <c:pt idx="45">
                  <c:v>0.40092437515015755</c:v>
                </c:pt>
                <c:pt idx="46">
                  <c:v>0.52977687430596543</c:v>
                </c:pt>
                <c:pt idx="47">
                  <c:v>0.49885850920131636</c:v>
                </c:pt>
                <c:pt idx="48">
                  <c:v>0.51156721342708655</c:v>
                </c:pt>
                <c:pt idx="49">
                  <c:v>0.53677498424382197</c:v>
                </c:pt>
                <c:pt idx="50">
                  <c:v>0.63838606856663382</c:v>
                </c:pt>
                <c:pt idx="51">
                  <c:v>0.57354245303443929</c:v>
                </c:pt>
                <c:pt idx="52">
                  <c:v>0.62254149962303351</c:v>
                </c:pt>
                <c:pt idx="53">
                  <c:v>0.61711251714419957</c:v>
                </c:pt>
                <c:pt idx="54">
                  <c:v>0.64544467961786767</c:v>
                </c:pt>
                <c:pt idx="55">
                  <c:v>0.70123162989333976</c:v>
                </c:pt>
                <c:pt idx="56">
                  <c:v>0.73989183095081268</c:v>
                </c:pt>
                <c:pt idx="57">
                  <c:v>0.75018427336494775</c:v>
                </c:pt>
                <c:pt idx="58">
                  <c:v>0.84777026650351806</c:v>
                </c:pt>
                <c:pt idx="59">
                  <c:v>0.79254000026374305</c:v>
                </c:pt>
              </c:numCache>
            </c:numRef>
          </c:val>
          <c:smooth val="0"/>
          <c:extLst>
            <c:ext xmlns:c16="http://schemas.microsoft.com/office/drawing/2014/chart" uri="{C3380CC4-5D6E-409C-BE32-E72D297353CC}">
              <c16:uniqueId val="{0000000C-6FA5-401C-B127-939847D48362}"/>
            </c:ext>
          </c:extLst>
        </c:ser>
        <c:ser>
          <c:idx val="13"/>
          <c:order val="13"/>
          <c:spPr>
            <a:ln w="28575" cap="rnd">
              <a:solidFill>
                <a:schemeClr val="dk1">
                  <a:tint val="80000"/>
                </a:schemeClr>
              </a:solidFill>
              <a:round/>
            </a:ln>
            <a:effectLst/>
          </c:spPr>
          <c:marker>
            <c:symbol val="none"/>
          </c:marker>
          <c:val>
            <c:numRef>
              <c:f>'Work_Sheet_Portfolio VS SP500'!$O$66:$O$125</c:f>
              <c:numCache>
                <c:formatCode>0.0%</c:formatCode>
                <c:ptCount val="60"/>
                <c:pt idx="0">
                  <c:v>0</c:v>
                </c:pt>
                <c:pt idx="1">
                  <c:v>6.4824667353437462E-2</c:v>
                </c:pt>
                <c:pt idx="2">
                  <c:v>4.4179915238079175E-2</c:v>
                </c:pt>
                <c:pt idx="3">
                  <c:v>9.8399454035381931E-2</c:v>
                </c:pt>
                <c:pt idx="4">
                  <c:v>0.11788643815711151</c:v>
                </c:pt>
                <c:pt idx="5">
                  <c:v>0.20861653774556904</c:v>
                </c:pt>
                <c:pt idx="6">
                  <c:v>0.22986386139770262</c:v>
                </c:pt>
                <c:pt idx="7">
                  <c:v>0.15225930545367863</c:v>
                </c:pt>
                <c:pt idx="8">
                  <c:v>0.26158694552200557</c:v>
                </c:pt>
                <c:pt idx="9">
                  <c:v>0.2334455673844742</c:v>
                </c:pt>
                <c:pt idx="10">
                  <c:v>0.21586867920164232</c:v>
                </c:pt>
                <c:pt idx="11">
                  <c:v>0.26074854991454022</c:v>
                </c:pt>
                <c:pt idx="12">
                  <c:v>0.28983516863727071</c:v>
                </c:pt>
                <c:pt idx="13">
                  <c:v>0.23251998872105689</c:v>
                </c:pt>
                <c:pt idx="14">
                  <c:v>0.28487493754824589</c:v>
                </c:pt>
                <c:pt idx="15">
                  <c:v>0.25242511364696973</c:v>
                </c:pt>
                <c:pt idx="16">
                  <c:v>0.3179544433881718</c:v>
                </c:pt>
                <c:pt idx="17">
                  <c:v>0.32647562021972987</c:v>
                </c:pt>
                <c:pt idx="18">
                  <c:v>0.3394725689862656</c:v>
                </c:pt>
                <c:pt idx="19">
                  <c:v>0.3091714021145231</c:v>
                </c:pt>
                <c:pt idx="20">
                  <c:v>0.38270306875600774</c:v>
                </c:pt>
                <c:pt idx="21">
                  <c:v>0.39411182833747416</c:v>
                </c:pt>
                <c:pt idx="22">
                  <c:v>0.39618127371409889</c:v>
                </c:pt>
                <c:pt idx="23">
                  <c:v>0.44094064395480659</c:v>
                </c:pt>
                <c:pt idx="24">
                  <c:v>0.39040191168699628</c:v>
                </c:pt>
                <c:pt idx="25">
                  <c:v>0.48256659276217728</c:v>
                </c:pt>
                <c:pt idx="26">
                  <c:v>0.39463977857646998</c:v>
                </c:pt>
                <c:pt idx="27">
                  <c:v>0.34154365010249238</c:v>
                </c:pt>
                <c:pt idx="28">
                  <c:v>0.57450960519029293</c:v>
                </c:pt>
                <c:pt idx="29">
                  <c:v>0.53260180436963278</c:v>
                </c:pt>
                <c:pt idx="30">
                  <c:v>0.47882917192208924</c:v>
                </c:pt>
                <c:pt idx="31">
                  <c:v>0.3421584932324947</c:v>
                </c:pt>
                <c:pt idx="32">
                  <c:v>0.35364161033372687</c:v>
                </c:pt>
                <c:pt idx="33">
                  <c:v>0.44076200511397201</c:v>
                </c:pt>
                <c:pt idx="34">
                  <c:v>0.48368754820611093</c:v>
                </c:pt>
                <c:pt idx="35">
                  <c:v>0.52012469561077956</c:v>
                </c:pt>
                <c:pt idx="36">
                  <c:v>0.50353738509284751</c:v>
                </c:pt>
                <c:pt idx="37">
                  <c:v>0.57845909709549415</c:v>
                </c:pt>
                <c:pt idx="38">
                  <c:v>0.60606513645501137</c:v>
                </c:pt>
                <c:pt idx="39">
                  <c:v>0.63740038462969728</c:v>
                </c:pt>
                <c:pt idx="40">
                  <c:v>0.59946417492942683</c:v>
                </c:pt>
                <c:pt idx="41">
                  <c:v>0.64290601074282561</c:v>
                </c:pt>
                <c:pt idx="42">
                  <c:v>0.65940991089220158</c:v>
                </c:pt>
                <c:pt idx="43">
                  <c:v>0.75523808122149805</c:v>
                </c:pt>
                <c:pt idx="44">
                  <c:v>0.78675507700647185</c:v>
                </c:pt>
                <c:pt idx="45">
                  <c:v>0.81610628391567164</c:v>
                </c:pt>
                <c:pt idx="46">
                  <c:v>0.8551449731144376</c:v>
                </c:pt>
                <c:pt idx="47">
                  <c:v>0.93398872903139818</c:v>
                </c:pt>
                <c:pt idx="48">
                  <c:v>0.90431354571689992</c:v>
                </c:pt>
                <c:pt idx="49">
                  <c:v>0.96515969424046744</c:v>
                </c:pt>
                <c:pt idx="50">
                  <c:v>0.95253034836734074</c:v>
                </c:pt>
                <c:pt idx="51">
                  <c:v>0.97565974268461864</c:v>
                </c:pt>
                <c:pt idx="52">
                  <c:v>1.0708202071856205</c:v>
                </c:pt>
                <c:pt idx="53">
                  <c:v>1.1171891223907757</c:v>
                </c:pt>
                <c:pt idx="54">
                  <c:v>1.1262503832266306</c:v>
                </c:pt>
                <c:pt idx="55">
                  <c:v>1.3223906329238417</c:v>
                </c:pt>
                <c:pt idx="56">
                  <c:v>1.2885135332086572</c:v>
                </c:pt>
                <c:pt idx="57">
                  <c:v>1.4358959500351378</c:v>
                </c:pt>
                <c:pt idx="58">
                  <c:v>1.4985976271608215</c:v>
                </c:pt>
                <c:pt idx="59">
                  <c:v>1.3880263973451454</c:v>
                </c:pt>
              </c:numCache>
            </c:numRef>
          </c:val>
          <c:smooth val="0"/>
          <c:extLst>
            <c:ext xmlns:c16="http://schemas.microsoft.com/office/drawing/2014/chart" uri="{C3380CC4-5D6E-409C-BE32-E72D297353CC}">
              <c16:uniqueId val="{0000000D-6FA5-401C-B127-939847D48362}"/>
            </c:ext>
          </c:extLst>
        </c:ser>
        <c:ser>
          <c:idx val="14"/>
          <c:order val="14"/>
          <c:spPr>
            <a:ln w="28575" cap="rnd">
              <a:solidFill>
                <a:schemeClr val="dk1">
                  <a:tint val="88500"/>
                </a:schemeClr>
              </a:solidFill>
              <a:round/>
            </a:ln>
            <a:effectLst/>
          </c:spPr>
          <c:marker>
            <c:symbol val="none"/>
          </c:marker>
          <c:val>
            <c:numRef>
              <c:f>'Work_Sheet_Portfolio VS SP500'!$P$66:$P$125</c:f>
              <c:numCache>
                <c:formatCode>0.0%</c:formatCode>
                <c:ptCount val="60"/>
                <c:pt idx="0">
                  <c:v>0</c:v>
                </c:pt>
                <c:pt idx="1">
                  <c:v>-5.0849245350221173E-2</c:v>
                </c:pt>
                <c:pt idx="2">
                  <c:v>3.3698645309337694E-2</c:v>
                </c:pt>
                <c:pt idx="3">
                  <c:v>8.7131866678374099E-3</c:v>
                </c:pt>
                <c:pt idx="4">
                  <c:v>-5.0821913566798825E-3</c:v>
                </c:pt>
                <c:pt idx="5">
                  <c:v>3.4406003693890845E-2</c:v>
                </c:pt>
                <c:pt idx="6">
                  <c:v>6.2987179553809863E-2</c:v>
                </c:pt>
                <c:pt idx="7">
                  <c:v>1.8453765613513844E-2</c:v>
                </c:pt>
                <c:pt idx="8">
                  <c:v>6.1586598120178727E-2</c:v>
                </c:pt>
                <c:pt idx="9">
                  <c:v>3.0412400441999179E-2</c:v>
                </c:pt>
                <c:pt idx="10">
                  <c:v>8.0302643044918437E-2</c:v>
                </c:pt>
                <c:pt idx="11">
                  <c:v>8.1577380663071047E-2</c:v>
                </c:pt>
                <c:pt idx="12">
                  <c:v>9.2352731831817789E-2</c:v>
                </c:pt>
                <c:pt idx="13">
                  <c:v>7.8112564958668473E-2</c:v>
                </c:pt>
                <c:pt idx="14">
                  <c:v>0.13661545325767863</c:v>
                </c:pt>
                <c:pt idx="15">
                  <c:v>0.1469903398452472</c:v>
                </c:pt>
                <c:pt idx="16">
                  <c:v>0.14119980395198212</c:v>
                </c:pt>
                <c:pt idx="17">
                  <c:v>0.1823846753562382</c:v>
                </c:pt>
                <c:pt idx="18">
                  <c:v>0.14888880074667032</c:v>
                </c:pt>
                <c:pt idx="19">
                  <c:v>0.20801088094202874</c:v>
                </c:pt>
                <c:pt idx="20">
                  <c:v>0.13597057251634034</c:v>
                </c:pt>
                <c:pt idx="21">
                  <c:v>9.3114359619956052E-2</c:v>
                </c:pt>
                <c:pt idx="22">
                  <c:v>0.19203680068831588</c:v>
                </c:pt>
                <c:pt idx="23">
                  <c:v>0.23669169184498265</c:v>
                </c:pt>
                <c:pt idx="24">
                  <c:v>0.19671583816076271</c:v>
                </c:pt>
                <c:pt idx="25">
                  <c:v>9.4373783790186141E-2</c:v>
                </c:pt>
                <c:pt idx="26">
                  <c:v>9.5924166704044272E-2</c:v>
                </c:pt>
                <c:pt idx="27">
                  <c:v>0.1693567571749153</c:v>
                </c:pt>
                <c:pt idx="28">
                  <c:v>0.18196344443534543</c:v>
                </c:pt>
                <c:pt idx="29">
                  <c:v>0.20630712981299654</c:v>
                </c:pt>
                <c:pt idx="30">
                  <c:v>0.19341573247313845</c:v>
                </c:pt>
                <c:pt idx="31">
                  <c:v>0.25870232572269947</c:v>
                </c:pt>
                <c:pt idx="32">
                  <c:v>0.27163835916919937</c:v>
                </c:pt>
                <c:pt idx="33">
                  <c:v>0.29645858485131849</c:v>
                </c:pt>
                <c:pt idx="34">
                  <c:v>0.2674534013799606</c:v>
                </c:pt>
                <c:pt idx="35">
                  <c:v>0.30662970594476135</c:v>
                </c:pt>
                <c:pt idx="36">
                  <c:v>0.32494098390713355</c:v>
                </c:pt>
                <c:pt idx="37">
                  <c:v>0.3885906042691743</c:v>
                </c:pt>
                <c:pt idx="38">
                  <c:v>0.41656568164528657</c:v>
                </c:pt>
                <c:pt idx="39">
                  <c:v>0.4311701493053185</c:v>
                </c:pt>
                <c:pt idx="40">
                  <c:v>0.46004021376423604</c:v>
                </c:pt>
                <c:pt idx="41">
                  <c:v>0.51541753482935782</c:v>
                </c:pt>
                <c:pt idx="42">
                  <c:v>0.49649439670731882</c:v>
                </c:pt>
                <c:pt idx="43">
                  <c:v>0.54043338375953631</c:v>
                </c:pt>
                <c:pt idx="44">
                  <c:v>0.53957763772421186</c:v>
                </c:pt>
                <c:pt idx="45">
                  <c:v>0.56839498185577098</c:v>
                </c:pt>
                <c:pt idx="46">
                  <c:v>0.63996556853184883</c:v>
                </c:pt>
                <c:pt idx="47">
                  <c:v>0.68004539069184111</c:v>
                </c:pt>
                <c:pt idx="48">
                  <c:v>0.69538780450907367</c:v>
                </c:pt>
                <c:pt idx="49">
                  <c:v>0.83071643432344355</c:v>
                </c:pt>
                <c:pt idx="50">
                  <c:v>0.79068193086661398</c:v>
                </c:pt>
                <c:pt idx="51">
                  <c:v>0.79682886960820665</c:v>
                </c:pt>
                <c:pt idx="52">
                  <c:v>0.79626416173928083</c:v>
                </c:pt>
                <c:pt idx="53">
                  <c:v>0.89066502685957383</c:v>
                </c:pt>
                <c:pt idx="54">
                  <c:v>0.8798197411476143</c:v>
                </c:pt>
                <c:pt idx="55">
                  <c:v>0.92671525671968646</c:v>
                </c:pt>
                <c:pt idx="56">
                  <c:v>1.0241945590611334</c:v>
                </c:pt>
                <c:pt idx="57">
                  <c:v>1.0220659796162979</c:v>
                </c:pt>
                <c:pt idx="58">
                  <c:v>0.81847257709411303</c:v>
                </c:pt>
                <c:pt idx="59">
                  <c:v>0.85094641414005867</c:v>
                </c:pt>
              </c:numCache>
            </c:numRef>
          </c:val>
          <c:smooth val="0"/>
          <c:extLst>
            <c:ext xmlns:c16="http://schemas.microsoft.com/office/drawing/2014/chart" uri="{C3380CC4-5D6E-409C-BE32-E72D297353CC}">
              <c16:uniqueId val="{0000000E-6FA5-401C-B127-939847D48362}"/>
            </c:ext>
          </c:extLst>
        </c:ser>
        <c:ser>
          <c:idx val="15"/>
          <c:order val="15"/>
          <c:spPr>
            <a:ln w="28575" cap="rnd">
              <a:solidFill>
                <a:schemeClr val="dk1">
                  <a:tint val="55000"/>
                </a:schemeClr>
              </a:solidFill>
              <a:round/>
            </a:ln>
            <a:effectLst/>
          </c:spPr>
          <c:marker>
            <c:symbol val="none"/>
          </c:marker>
          <c:val>
            <c:numRef>
              <c:f>'Work_Sheet_Portfolio VS SP500'!$Q$66:$Q$125</c:f>
              <c:numCache>
                <c:formatCode>0.0%</c:formatCode>
                <c:ptCount val="60"/>
                <c:pt idx="0">
                  <c:v>0</c:v>
                </c:pt>
                <c:pt idx="1">
                  <c:v>-7.8729477060604882E-4</c:v>
                </c:pt>
                <c:pt idx="2">
                  <c:v>2.9849251402724309E-2</c:v>
                </c:pt>
                <c:pt idx="3">
                  <c:v>5.298455442851021E-2</c:v>
                </c:pt>
                <c:pt idx="4">
                  <c:v>-1.0194858958047651E-2</c:v>
                </c:pt>
                <c:pt idx="5">
                  <c:v>2.8880988225676266E-2</c:v>
                </c:pt>
                <c:pt idx="6">
                  <c:v>5.556242392746962E-3</c:v>
                </c:pt>
                <c:pt idx="7">
                  <c:v>7.964817616918686E-2</c:v>
                </c:pt>
                <c:pt idx="8">
                  <c:v>6.4673928031699163E-2</c:v>
                </c:pt>
                <c:pt idx="9">
                  <c:v>9.181508123931327E-2</c:v>
                </c:pt>
                <c:pt idx="10">
                  <c:v>6.5992498941015304E-2</c:v>
                </c:pt>
                <c:pt idx="11">
                  <c:v>0.1009600294544728</c:v>
                </c:pt>
                <c:pt idx="12">
                  <c:v>0.11971292427132257</c:v>
                </c:pt>
                <c:pt idx="13">
                  <c:v>9.6779561032051445E-2</c:v>
                </c:pt>
                <c:pt idx="14">
                  <c:v>0.1509351039494243</c:v>
                </c:pt>
                <c:pt idx="15">
                  <c:v>8.9569850350117108E-2</c:v>
                </c:pt>
                <c:pt idx="16">
                  <c:v>0.15368943154765116</c:v>
                </c:pt>
                <c:pt idx="17">
                  <c:v>6.1593537754616165E-2</c:v>
                </c:pt>
                <c:pt idx="18">
                  <c:v>2.283347719734128E-2</c:v>
                </c:pt>
                <c:pt idx="19">
                  <c:v>0.1633478489135145</c:v>
                </c:pt>
                <c:pt idx="20">
                  <c:v>0.1501782038272719</c:v>
                </c:pt>
                <c:pt idx="21">
                  <c:v>0.11361811946228624</c:v>
                </c:pt>
                <c:pt idx="22">
                  <c:v>2.8498718730013018E-2</c:v>
                </c:pt>
                <c:pt idx="23">
                  <c:v>3.2179708823318914E-2</c:v>
                </c:pt>
                <c:pt idx="24">
                  <c:v>9.5227389180362568E-2</c:v>
                </c:pt>
                <c:pt idx="25">
                  <c:v>0.10542227460175151</c:v>
                </c:pt>
                <c:pt idx="26">
                  <c:v>0.1231196779741203</c:v>
                </c:pt>
                <c:pt idx="27">
                  <c:v>0.11875843454530106</c:v>
                </c:pt>
                <c:pt idx="28">
                  <c:v>0.16716028750829676</c:v>
                </c:pt>
                <c:pt idx="29">
                  <c:v>0.17155849049869887</c:v>
                </c:pt>
                <c:pt idx="30">
                  <c:v>0.1720092440482662</c:v>
                </c:pt>
                <c:pt idx="31">
                  <c:v>0.15265539533269171</c:v>
                </c:pt>
                <c:pt idx="32">
                  <c:v>0.19729545308881394</c:v>
                </c:pt>
                <c:pt idx="33">
                  <c:v>0.21309694444883923</c:v>
                </c:pt>
                <c:pt idx="34">
                  <c:v>0.29113668419571526</c:v>
                </c:pt>
                <c:pt idx="35">
                  <c:v>0.29174783689997785</c:v>
                </c:pt>
                <c:pt idx="36">
                  <c:v>0.29438747224262185</c:v>
                </c:pt>
                <c:pt idx="37">
                  <c:v>0.31279328278184904</c:v>
                </c:pt>
                <c:pt idx="38">
                  <c:v>0.37127907779297836</c:v>
                </c:pt>
                <c:pt idx="39">
                  <c:v>0.33475118619594796</c:v>
                </c:pt>
                <c:pt idx="40">
                  <c:v>0.37030249520073061</c:v>
                </c:pt>
                <c:pt idx="41">
                  <c:v>0.3704316204453626</c:v>
                </c:pt>
                <c:pt idx="42">
                  <c:v>0.39220444731437082</c:v>
                </c:pt>
                <c:pt idx="43">
                  <c:v>0.43279635405660416</c:v>
                </c:pt>
                <c:pt idx="44">
                  <c:v>0.46949422165051174</c:v>
                </c:pt>
                <c:pt idx="45">
                  <c:v>0.48138272433313212</c:v>
                </c:pt>
                <c:pt idx="46">
                  <c:v>0.56277027308176131</c:v>
                </c:pt>
                <c:pt idx="47">
                  <c:v>0.50492335400441679</c:v>
                </c:pt>
                <c:pt idx="48">
                  <c:v>0.61343319599338764</c:v>
                </c:pt>
                <c:pt idx="49">
                  <c:v>0.59840535704195041</c:v>
                </c:pt>
                <c:pt idx="50">
                  <c:v>0.57360765068996011</c:v>
                </c:pt>
                <c:pt idx="51">
                  <c:v>0.523289252944657</c:v>
                </c:pt>
                <c:pt idx="52">
                  <c:v>0.57376005398106678</c:v>
                </c:pt>
                <c:pt idx="53">
                  <c:v>0.62023854359602704</c:v>
                </c:pt>
                <c:pt idx="54">
                  <c:v>0.62084145561461079</c:v>
                </c:pt>
                <c:pt idx="55">
                  <c:v>0.50756562968356755</c:v>
                </c:pt>
                <c:pt idx="56">
                  <c:v>0.53927477880917285</c:v>
                </c:pt>
                <c:pt idx="57">
                  <c:v>0.39720339794344817</c:v>
                </c:pt>
                <c:pt idx="58">
                  <c:v>0.51973397100132257</c:v>
                </c:pt>
                <c:pt idx="59">
                  <c:v>0.5642888804899322</c:v>
                </c:pt>
              </c:numCache>
            </c:numRef>
          </c:val>
          <c:smooth val="0"/>
          <c:extLst>
            <c:ext xmlns:c16="http://schemas.microsoft.com/office/drawing/2014/chart" uri="{C3380CC4-5D6E-409C-BE32-E72D297353CC}">
              <c16:uniqueId val="{0000000F-6FA5-401C-B127-939847D48362}"/>
            </c:ext>
          </c:extLst>
        </c:ser>
        <c:ser>
          <c:idx val="16"/>
          <c:order val="16"/>
          <c:spPr>
            <a:ln w="28575" cap="rnd">
              <a:solidFill>
                <a:schemeClr val="dk1">
                  <a:tint val="75000"/>
                </a:schemeClr>
              </a:solidFill>
              <a:round/>
            </a:ln>
            <a:effectLst/>
          </c:spPr>
          <c:marker>
            <c:symbol val="none"/>
          </c:marker>
          <c:val>
            <c:numRef>
              <c:f>'Work_Sheet_Portfolio VS SP500'!$R$66:$R$125</c:f>
              <c:numCache>
                <c:formatCode>0.0%</c:formatCode>
                <c:ptCount val="60"/>
                <c:pt idx="0">
                  <c:v>0</c:v>
                </c:pt>
                <c:pt idx="1">
                  <c:v>3.8758593999371087E-2</c:v>
                </c:pt>
                <c:pt idx="2">
                  <c:v>6.3388478330638057E-2</c:v>
                </c:pt>
                <c:pt idx="3">
                  <c:v>6.2699884408591963E-2</c:v>
                </c:pt>
                <c:pt idx="4">
                  <c:v>6.4821857482218956E-2</c:v>
                </c:pt>
                <c:pt idx="5">
                  <c:v>0.11910462757492891</c:v>
                </c:pt>
                <c:pt idx="6">
                  <c:v>0.1232351115935314</c:v>
                </c:pt>
                <c:pt idx="7">
                  <c:v>0.12265721416983376</c:v>
                </c:pt>
                <c:pt idx="8">
                  <c:v>0.15426591718218363</c:v>
                </c:pt>
                <c:pt idx="9">
                  <c:v>0.14129009396823219</c:v>
                </c:pt>
                <c:pt idx="10">
                  <c:v>0.19497965157112482</c:v>
                </c:pt>
                <c:pt idx="11">
                  <c:v>0.12450121803135918</c:v>
                </c:pt>
                <c:pt idx="12">
                  <c:v>8.0457560656883365E-2</c:v>
                </c:pt>
                <c:pt idx="13">
                  <c:v>0.16845751244706059</c:v>
                </c:pt>
                <c:pt idx="14">
                  <c:v>0.18422253349327095</c:v>
                </c:pt>
                <c:pt idx="15">
                  <c:v>0.15732242958192488</c:v>
                </c:pt>
                <c:pt idx="16">
                  <c:v>7.1912779556602371E-2</c:v>
                </c:pt>
                <c:pt idx="17">
                  <c:v>6.662700005361144E-2</c:v>
                </c:pt>
                <c:pt idx="18">
                  <c:v>0.12315737321679465</c:v>
                </c:pt>
                <c:pt idx="19">
                  <c:v>0.12168792516605274</c:v>
                </c:pt>
                <c:pt idx="20">
                  <c:v>0.15068387275871648</c:v>
                </c:pt>
                <c:pt idx="21">
                  <c:v>0.14160957486347875</c:v>
                </c:pt>
                <c:pt idx="22">
                  <c:v>0.20288667299679924</c:v>
                </c:pt>
                <c:pt idx="23">
                  <c:v>0.20676943453629332</c:v>
                </c:pt>
                <c:pt idx="24">
                  <c:v>0.21803795787991706</c:v>
                </c:pt>
                <c:pt idx="25">
                  <c:v>0.1821581593049024</c:v>
                </c:pt>
                <c:pt idx="26">
                  <c:v>0.21206040984537947</c:v>
                </c:pt>
                <c:pt idx="27">
                  <c:v>0.2295537837374747</c:v>
                </c:pt>
                <c:pt idx="28">
                  <c:v>0.27746186151546587</c:v>
                </c:pt>
                <c:pt idx="29">
                  <c:v>0.3133255169689223</c:v>
                </c:pt>
                <c:pt idx="30">
                  <c:v>0.32307618842583713</c:v>
                </c:pt>
                <c:pt idx="31">
                  <c:v>0.34852966194114432</c:v>
                </c:pt>
                <c:pt idx="32">
                  <c:v>0.36618936445534833</c:v>
                </c:pt>
                <c:pt idx="33">
                  <c:v>0.37383617849056233</c:v>
                </c:pt>
                <c:pt idx="34">
                  <c:v>0.40867638265707895</c:v>
                </c:pt>
                <c:pt idx="35">
                  <c:v>0.41208040476525293</c:v>
                </c:pt>
                <c:pt idx="36">
                  <c:v>0.43191545494940048</c:v>
                </c:pt>
                <c:pt idx="37">
                  <c:v>0.47482248762816304</c:v>
                </c:pt>
                <c:pt idx="38">
                  <c:v>0.52041382303290384</c:v>
                </c:pt>
                <c:pt idx="39">
                  <c:v>0.52954882077578069</c:v>
                </c:pt>
                <c:pt idx="40">
                  <c:v>0.65142290553882964</c:v>
                </c:pt>
                <c:pt idx="41">
                  <c:v>0.60638795526633638</c:v>
                </c:pt>
                <c:pt idx="42">
                  <c:v>0.60014709618903794</c:v>
                </c:pt>
                <c:pt idx="43">
                  <c:v>0.60563516467555067</c:v>
                </c:pt>
                <c:pt idx="44">
                  <c:v>0.67914657076471474</c:v>
                </c:pt>
                <c:pt idx="45">
                  <c:v>0.69918056262338446</c:v>
                </c:pt>
                <c:pt idx="46">
                  <c:v>0.76168629752092698</c:v>
                </c:pt>
                <c:pt idx="47">
                  <c:v>0.86303965411671368</c:v>
                </c:pt>
                <c:pt idx="48">
                  <c:v>0.86739390153847407</c:v>
                </c:pt>
                <c:pt idx="49">
                  <c:v>0.67226118205147323</c:v>
                </c:pt>
                <c:pt idx="50">
                  <c:v>0.70942531298577693</c:v>
                </c:pt>
                <c:pt idx="51">
                  <c:v>0.5576018309546612</c:v>
                </c:pt>
                <c:pt idx="52">
                  <c:v>0.72297421984965859</c:v>
                </c:pt>
                <c:pt idx="53">
                  <c:v>0.7775849774087209</c:v>
                </c:pt>
                <c:pt idx="54">
                  <c:v>0.81046054385941579</c:v>
                </c:pt>
                <c:pt idx="55">
                  <c:v>0.89755171967531988</c:v>
                </c:pt>
                <c:pt idx="56">
                  <c:v>0.77376545212527281</c:v>
                </c:pt>
                <c:pt idx="57">
                  <c:v>0.89417698158120051</c:v>
                </c:pt>
                <c:pt idx="58">
                  <c:v>0.91304083046286011</c:v>
                </c:pt>
                <c:pt idx="59">
                  <c:v>0.86475811289272531</c:v>
                </c:pt>
              </c:numCache>
            </c:numRef>
          </c:val>
          <c:smooth val="0"/>
          <c:extLst>
            <c:ext xmlns:c16="http://schemas.microsoft.com/office/drawing/2014/chart" uri="{C3380CC4-5D6E-409C-BE32-E72D297353CC}">
              <c16:uniqueId val="{00000010-6FA5-401C-B127-939847D48362}"/>
            </c:ext>
          </c:extLst>
        </c:ser>
        <c:ser>
          <c:idx val="17"/>
          <c:order val="17"/>
          <c:spPr>
            <a:ln w="28575" cap="rnd">
              <a:solidFill>
                <a:schemeClr val="dk1">
                  <a:tint val="98500"/>
                </a:schemeClr>
              </a:solidFill>
              <a:round/>
            </a:ln>
            <a:effectLst/>
          </c:spPr>
          <c:marker>
            <c:symbol val="none"/>
          </c:marker>
          <c:val>
            <c:numRef>
              <c:f>'Work_Sheet_Portfolio VS SP500'!$S$66:$S$125</c:f>
              <c:numCache>
                <c:formatCode>0.0%</c:formatCode>
                <c:ptCount val="60"/>
                <c:pt idx="0">
                  <c:v>0</c:v>
                </c:pt>
                <c:pt idx="1">
                  <c:v>6.4612743166194871E-3</c:v>
                </c:pt>
                <c:pt idx="2">
                  <c:v>7.132753814051418E-2</c:v>
                </c:pt>
                <c:pt idx="3">
                  <c:v>7.1227193865500055E-2</c:v>
                </c:pt>
                <c:pt idx="4">
                  <c:v>7.1829374018913511E-2</c:v>
                </c:pt>
                <c:pt idx="5">
                  <c:v>0.10230306782359994</c:v>
                </c:pt>
                <c:pt idx="6">
                  <c:v>9.2263437804016635E-2</c:v>
                </c:pt>
                <c:pt idx="7">
                  <c:v>0.13893600429990904</c:v>
                </c:pt>
                <c:pt idx="8">
                  <c:v>7.7682188108143424E-2</c:v>
                </c:pt>
                <c:pt idx="9">
                  <c:v>4.13389820548846E-2</c:v>
                </c:pt>
                <c:pt idx="10">
                  <c:v>0.13619557004344909</c:v>
                </c:pt>
                <c:pt idx="11">
                  <c:v>0.16973437441413575</c:v>
                </c:pt>
                <c:pt idx="12">
                  <c:v>0.14009855717293626</c:v>
                </c:pt>
                <c:pt idx="13">
                  <c:v>4.5472178675206906E-2</c:v>
                </c:pt>
                <c:pt idx="14">
                  <c:v>5.0586109050215003E-2</c:v>
                </c:pt>
                <c:pt idx="15">
                  <c:v>9.1567737735040011E-2</c:v>
                </c:pt>
                <c:pt idx="16">
                  <c:v>7.436665272163373E-2</c:v>
                </c:pt>
                <c:pt idx="17">
                  <c:v>0.10804992157638429</c:v>
                </c:pt>
                <c:pt idx="18">
                  <c:v>9.8897894279683429E-2</c:v>
                </c:pt>
                <c:pt idx="19">
                  <c:v>0.15804289943325164</c:v>
                </c:pt>
                <c:pt idx="20">
                  <c:v>0.15258276752237843</c:v>
                </c:pt>
                <c:pt idx="21">
                  <c:v>0.16369690342604187</c:v>
                </c:pt>
                <c:pt idx="22">
                  <c:v>0.12741939148605053</c:v>
                </c:pt>
                <c:pt idx="23">
                  <c:v>0.16227604970341872</c:v>
                </c:pt>
                <c:pt idx="24">
                  <c:v>0.18880136786205801</c:v>
                </c:pt>
                <c:pt idx="25">
                  <c:v>0.22343143371019658</c:v>
                </c:pt>
                <c:pt idx="26">
                  <c:v>0.27681132379938317</c:v>
                </c:pt>
                <c:pt idx="27">
                  <c:v>0.28631627909766749</c:v>
                </c:pt>
                <c:pt idx="28">
                  <c:v>0.32313449601699934</c:v>
                </c:pt>
                <c:pt idx="29">
                  <c:v>0.33425604112099622</c:v>
                </c:pt>
                <c:pt idx="30">
                  <c:v>0.3510091892757059</c:v>
                </c:pt>
                <c:pt idx="31">
                  <c:v>0.3918465904479464</c:v>
                </c:pt>
                <c:pt idx="32">
                  <c:v>0.37940881782431157</c:v>
                </c:pt>
                <c:pt idx="33">
                  <c:v>0.38931250306084414</c:v>
                </c:pt>
                <c:pt idx="34">
                  <c:v>0.43956485205054519</c:v>
                </c:pt>
                <c:pt idx="35">
                  <c:v>0.47430724810298908</c:v>
                </c:pt>
                <c:pt idx="36">
                  <c:v>0.4782659683274717</c:v>
                </c:pt>
                <c:pt idx="37">
                  <c:v>0.58256584851415472</c:v>
                </c:pt>
                <c:pt idx="38">
                  <c:v>0.53257031054178428</c:v>
                </c:pt>
                <c:pt idx="39">
                  <c:v>0.52768842457406506</c:v>
                </c:pt>
                <c:pt idx="40">
                  <c:v>0.55432875357329747</c:v>
                </c:pt>
                <c:pt idx="41">
                  <c:v>0.59026263514735333</c:v>
                </c:pt>
                <c:pt idx="42">
                  <c:v>0.6230293770561437</c:v>
                </c:pt>
                <c:pt idx="43">
                  <c:v>0.6679556499618734</c:v>
                </c:pt>
                <c:pt idx="44">
                  <c:v>0.74998402126896691</c:v>
                </c:pt>
                <c:pt idx="45">
                  <c:v>0.75461735374414507</c:v>
                </c:pt>
                <c:pt idx="46">
                  <c:v>0.57420729376560709</c:v>
                </c:pt>
                <c:pt idx="47">
                  <c:v>0.6208267940370551</c:v>
                </c:pt>
                <c:pt idx="48">
                  <c:v>0.4774878794781397</c:v>
                </c:pt>
                <c:pt idx="49">
                  <c:v>0.63186597618659313</c:v>
                </c:pt>
                <c:pt idx="50">
                  <c:v>0.6549160982351504</c:v>
                </c:pt>
                <c:pt idx="51">
                  <c:v>0.69906501469718163</c:v>
                </c:pt>
                <c:pt idx="52">
                  <c:v>0.79903636315023263</c:v>
                </c:pt>
                <c:pt idx="53">
                  <c:v>0.69061205963511663</c:v>
                </c:pt>
                <c:pt idx="54">
                  <c:v>0.83140779648503571</c:v>
                </c:pt>
                <c:pt idx="55">
                  <c:v>0.86170672596879083</c:v>
                </c:pt>
                <c:pt idx="56">
                  <c:v>0.84021572207650896</c:v>
                </c:pt>
                <c:pt idx="57">
                  <c:v>0.81855349568705027</c:v>
                </c:pt>
                <c:pt idx="58">
                  <c:v>0.85308521392916592</c:v>
                </c:pt>
                <c:pt idx="59">
                  <c:v>0.91806351450612655</c:v>
                </c:pt>
              </c:numCache>
            </c:numRef>
          </c:val>
          <c:smooth val="0"/>
          <c:extLst>
            <c:ext xmlns:c16="http://schemas.microsoft.com/office/drawing/2014/chart" uri="{C3380CC4-5D6E-409C-BE32-E72D297353CC}">
              <c16:uniqueId val="{00000011-6FA5-401C-B127-939847D48362}"/>
            </c:ext>
          </c:extLst>
        </c:ser>
        <c:ser>
          <c:idx val="18"/>
          <c:order val="18"/>
          <c:spPr>
            <a:ln w="28575" cap="rnd">
              <a:solidFill>
                <a:schemeClr val="dk1">
                  <a:tint val="30000"/>
                </a:schemeClr>
              </a:solidFill>
              <a:round/>
            </a:ln>
            <a:effectLst/>
          </c:spPr>
          <c:marker>
            <c:symbol val="none"/>
          </c:marker>
          <c:val>
            <c:numRef>
              <c:f>'Work_Sheet_Portfolio VS SP500'!$T$66:$T$125</c:f>
              <c:numCache>
                <c:formatCode>0.0%</c:formatCode>
                <c:ptCount val="60"/>
                <c:pt idx="0">
                  <c:v>0</c:v>
                </c:pt>
                <c:pt idx="1">
                  <c:v>-1.5024639943422173E-2</c:v>
                </c:pt>
                <c:pt idx="2">
                  <c:v>2.3999781485647853E-2</c:v>
                </c:pt>
                <c:pt idx="3">
                  <c:v>1.5479520510283245E-2</c:v>
                </c:pt>
                <c:pt idx="4">
                  <c:v>6.3591268282121499E-2</c:v>
                </c:pt>
                <c:pt idx="5">
                  <c:v>5.2758702285777897E-3</c:v>
                </c:pt>
                <c:pt idx="6">
                  <c:v>-5.9083818837375721E-2</c:v>
                </c:pt>
                <c:pt idx="7">
                  <c:v>3.0376359376075183E-2</c:v>
                </c:pt>
                <c:pt idx="8">
                  <c:v>4.3870023460958356E-2</c:v>
                </c:pt>
                <c:pt idx="9">
                  <c:v>2.1664209783167937E-2</c:v>
                </c:pt>
                <c:pt idx="10">
                  <c:v>-6.0908832008737541E-2</c:v>
                </c:pt>
                <c:pt idx="11">
                  <c:v>-5.3138495412153437E-2</c:v>
                </c:pt>
                <c:pt idx="12">
                  <c:v>-2.3299195029738991E-2</c:v>
                </c:pt>
                <c:pt idx="13">
                  <c:v>-5.5311712133621627E-2</c:v>
                </c:pt>
                <c:pt idx="14">
                  <c:v>-2.5147907704203873E-2</c:v>
                </c:pt>
                <c:pt idx="15">
                  <c:v>-2.6958055259471866E-2</c:v>
                </c:pt>
                <c:pt idx="16">
                  <c:v>2.8781405390383003E-2</c:v>
                </c:pt>
                <c:pt idx="17">
                  <c:v>1.6371385969350918E-2</c:v>
                </c:pt>
                <c:pt idx="18">
                  <c:v>2.1529281249806652E-2</c:v>
                </c:pt>
                <c:pt idx="19">
                  <c:v>-2.4708277258587923E-2</c:v>
                </c:pt>
                <c:pt idx="20">
                  <c:v>-4.2514301204668167E-3</c:v>
                </c:pt>
                <c:pt idx="21">
                  <c:v>2.3079539196730219E-2</c:v>
                </c:pt>
                <c:pt idx="22">
                  <c:v>5.697571528666534E-2</c:v>
                </c:pt>
                <c:pt idx="23">
                  <c:v>0.10724675325652185</c:v>
                </c:pt>
                <c:pt idx="24">
                  <c:v>0.10249176532190743</c:v>
                </c:pt>
                <c:pt idx="25">
                  <c:v>0.12649794139954909</c:v>
                </c:pt>
                <c:pt idx="26">
                  <c:v>0.12589306699901878</c:v>
                </c:pt>
                <c:pt idx="27">
                  <c:v>0.15387302337051137</c:v>
                </c:pt>
                <c:pt idx="28">
                  <c:v>0.18266186231258966</c:v>
                </c:pt>
                <c:pt idx="29">
                  <c:v>0.16810062343940335</c:v>
                </c:pt>
                <c:pt idx="30">
                  <c:v>0.16998237857221277</c:v>
                </c:pt>
                <c:pt idx="31">
                  <c:v>0.16616544262579735</c:v>
                </c:pt>
                <c:pt idx="32">
                  <c:v>0.18725474407038464</c:v>
                </c:pt>
                <c:pt idx="33">
                  <c:v>0.1928350220148515</c:v>
                </c:pt>
                <c:pt idx="34">
                  <c:v>0.27609312939342279</c:v>
                </c:pt>
                <c:pt idx="35">
                  <c:v>0.22697619826429899</c:v>
                </c:pt>
                <c:pt idx="36">
                  <c:v>0.25395012071923379</c:v>
                </c:pt>
                <c:pt idx="37">
                  <c:v>0.24732455566475861</c:v>
                </c:pt>
                <c:pt idx="38">
                  <c:v>0.25894286080808626</c:v>
                </c:pt>
                <c:pt idx="39">
                  <c:v>0.28936047150062405</c:v>
                </c:pt>
                <c:pt idx="40">
                  <c:v>0.33075095967149265</c:v>
                </c:pt>
                <c:pt idx="41">
                  <c:v>0.39294975024274409</c:v>
                </c:pt>
                <c:pt idx="42">
                  <c:v>0.40061979849209911</c:v>
                </c:pt>
                <c:pt idx="43">
                  <c:v>0.25174628316212916</c:v>
                </c:pt>
                <c:pt idx="44">
                  <c:v>0.27022740143473417</c:v>
                </c:pt>
                <c:pt idx="45">
                  <c:v>0.15043117033258688</c:v>
                </c:pt>
                <c:pt idx="46">
                  <c:v>0.27223737079808408</c:v>
                </c:pt>
                <c:pt idx="47">
                  <c:v>0.30412458879784615</c:v>
                </c:pt>
                <c:pt idx="48">
                  <c:v>0.33217212558549697</c:v>
                </c:pt>
                <c:pt idx="49">
                  <c:v>0.38389506645925681</c:v>
                </c:pt>
                <c:pt idx="50">
                  <c:v>0.29398645176765781</c:v>
                </c:pt>
                <c:pt idx="51">
                  <c:v>0.4156240624483023</c:v>
                </c:pt>
                <c:pt idx="52">
                  <c:v>0.43529760366920378</c:v>
                </c:pt>
                <c:pt idx="53">
                  <c:v>0.4119674337156799</c:v>
                </c:pt>
                <c:pt idx="54">
                  <c:v>0.41831163704957647</c:v>
                </c:pt>
                <c:pt idx="55">
                  <c:v>0.46222716356939941</c:v>
                </c:pt>
                <c:pt idx="56">
                  <c:v>0.51825600434525421</c:v>
                </c:pt>
                <c:pt idx="57">
                  <c:v>0.52946073265692073</c:v>
                </c:pt>
                <c:pt idx="58">
                  <c:v>0.54419554332999764</c:v>
                </c:pt>
                <c:pt idx="59">
                  <c:v>0.45349278155425327</c:v>
                </c:pt>
              </c:numCache>
            </c:numRef>
          </c:val>
          <c:smooth val="0"/>
          <c:extLst>
            <c:ext xmlns:c16="http://schemas.microsoft.com/office/drawing/2014/chart" uri="{C3380CC4-5D6E-409C-BE32-E72D297353CC}">
              <c16:uniqueId val="{00000012-6FA5-401C-B127-939847D48362}"/>
            </c:ext>
          </c:extLst>
        </c:ser>
        <c:ser>
          <c:idx val="19"/>
          <c:order val="19"/>
          <c:tx>
            <c:v>Portfolio Average</c:v>
          </c:tx>
          <c:spPr>
            <a:ln w="38100" cap="rnd">
              <a:solidFill>
                <a:srgbClr val="00B050"/>
              </a:solidFill>
              <a:round/>
            </a:ln>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6FA5-401C-B127-939847D48362}"/>
            </c:ext>
          </c:extLst>
        </c:ser>
        <c:ser>
          <c:idx val="20"/>
          <c:order val="20"/>
          <c:tx>
            <c:v>SP500</c:v>
          </c:tx>
          <c:spPr>
            <a:ln w="38100" cap="rnd">
              <a:solidFill>
                <a:srgbClr val="FF0000"/>
              </a:solidFill>
              <a:round/>
            </a:ln>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5-6FA5-401C-B127-939847D48362}"/>
            </c:ext>
          </c:extLst>
        </c:ser>
        <c:dLbls>
          <c:showLegendKey val="0"/>
          <c:showVal val="0"/>
          <c:showCatName val="0"/>
          <c:showSerName val="0"/>
          <c:showPercent val="0"/>
          <c:showBubbleSize val="0"/>
        </c:dLbls>
        <c:smooth val="0"/>
        <c:axId val="166058367"/>
        <c:axId val="166058695"/>
      </c:lineChart>
      <c:catAx>
        <c:axId val="166058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695"/>
        <c:crosses val="autoZero"/>
        <c:auto val="1"/>
        <c:lblAlgn val="ctr"/>
        <c:lblOffset val="100"/>
        <c:tickLblSkip val="2"/>
        <c:noMultiLvlLbl val="0"/>
      </c:catAx>
      <c:valAx>
        <c:axId val="16605869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5</a:t>
            </a:r>
            <a:r>
              <a:rPr lang="en-US" sz="1600" b="1" baseline="0">
                <a:solidFill>
                  <a:schemeClr val="tx1"/>
                </a:solidFill>
              </a:rPr>
              <a:t> year S&amp;P500 returns versus average portfolio return</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3">
                  <a:tint val="37000"/>
                </a:schemeClr>
              </a:solidFill>
              <a:round/>
            </a:ln>
            <a:effectLst/>
          </c:spPr>
          <c:marker>
            <c:symbol val="none"/>
          </c:marker>
          <c:val>
            <c:numRef>
              <c:f>'Work_Sheet_Portfolio VS SP500'!$Y$66:$Y$125</c:f>
              <c:numCache>
                <c:formatCode>0.0%</c:formatCode>
                <c:ptCount val="60"/>
                <c:pt idx="0">
                  <c:v>0</c:v>
                </c:pt>
                <c:pt idx="1">
                  <c:v>6.8777849574635203E-2</c:v>
                </c:pt>
                <c:pt idx="2">
                  <c:v>1.8065213127707976E-2</c:v>
                </c:pt>
                <c:pt idx="3">
                  <c:v>0.10719794551502823</c:v>
                </c:pt>
                <c:pt idx="4">
                  <c:v>0.14800482639109305</c:v>
                </c:pt>
                <c:pt idx="5">
                  <c:v>0.14537560862838209</c:v>
                </c:pt>
                <c:pt idx="6">
                  <c:v>0.2201686820844628</c:v>
                </c:pt>
                <c:pt idx="7">
                  <c:v>0.24780010270529926</c:v>
                </c:pt>
                <c:pt idx="8">
                  <c:v>0.28767550620732257</c:v>
                </c:pt>
                <c:pt idx="9">
                  <c:v>0.28632690698822394</c:v>
                </c:pt>
                <c:pt idx="10">
                  <c:v>0.32298128186446123</c:v>
                </c:pt>
                <c:pt idx="11">
                  <c:v>0.30511977389674705</c:v>
                </c:pt>
                <c:pt idx="12">
                  <c:v>0.28129159967293477</c:v>
                </c:pt>
                <c:pt idx="13">
                  <c:v>0.25377659891969945</c:v>
                </c:pt>
                <c:pt idx="14">
                  <c:v>0.18257323674234707</c:v>
                </c:pt>
                <c:pt idx="15">
                  <c:v>9.7709430222455512E-2</c:v>
                </c:pt>
                <c:pt idx="16">
                  <c:v>0.21595802536745096</c:v>
                </c:pt>
                <c:pt idx="17">
                  <c:v>0.20980684013503284</c:v>
                </c:pt>
                <c:pt idx="18">
                  <c:v>0.2201298359841849</c:v>
                </c:pt>
                <c:pt idx="19">
                  <c:v>0.27330683113410714</c:v>
                </c:pt>
                <c:pt idx="20">
                  <c:v>0.32498967262212125</c:v>
                </c:pt>
                <c:pt idx="21">
                  <c:v>0.36650466579562974</c:v>
                </c:pt>
                <c:pt idx="22">
                  <c:v>0.35625936214703341</c:v>
                </c:pt>
                <c:pt idx="23">
                  <c:v>0.27128872885137767</c:v>
                </c:pt>
                <c:pt idx="24">
                  <c:v>0.32157453192817831</c:v>
                </c:pt>
                <c:pt idx="25">
                  <c:v>0.3382231651613013</c:v>
                </c:pt>
                <c:pt idx="26">
                  <c:v>0.36467096405598765</c:v>
                </c:pt>
                <c:pt idx="27">
                  <c:v>0.39774533917856603</c:v>
                </c:pt>
                <c:pt idx="28">
                  <c:v>0.37008478398252115</c:v>
                </c:pt>
                <c:pt idx="29">
                  <c:v>0.37398502719700755</c:v>
                </c:pt>
                <c:pt idx="30">
                  <c:v>0.38369667069971303</c:v>
                </c:pt>
                <c:pt idx="31">
                  <c:v>0.45347385989064348</c:v>
                </c:pt>
                <c:pt idx="32">
                  <c:v>0.46955022374406297</c:v>
                </c:pt>
                <c:pt idx="33">
                  <c:v>0.52243599157513354</c:v>
                </c:pt>
                <c:pt idx="34">
                  <c:v>0.54997041537850788</c:v>
                </c:pt>
                <c:pt idx="35">
                  <c:v>0.58215215922732266</c:v>
                </c:pt>
                <c:pt idx="36">
                  <c:v>0.55842098182097255</c:v>
                </c:pt>
                <c:pt idx="37">
                  <c:v>0.63550372496203034</c:v>
                </c:pt>
                <c:pt idx="38">
                  <c:v>0.58431569751962908</c:v>
                </c:pt>
                <c:pt idx="39">
                  <c:v>0.63144833421289748</c:v>
                </c:pt>
                <c:pt idx="40">
                  <c:v>0.70420400076934231</c:v>
                </c:pt>
                <c:pt idx="41">
                  <c:v>0.75200602209300893</c:v>
                </c:pt>
                <c:pt idx="42">
                  <c:v>0.79328817553131514</c:v>
                </c:pt>
                <c:pt idx="43">
                  <c:v>0.72947777102971534</c:v>
                </c:pt>
                <c:pt idx="44">
                  <c:v>0.80404771627566329</c:v>
                </c:pt>
                <c:pt idx="45">
                  <c:v>0.81655367346726082</c:v>
                </c:pt>
                <c:pt idx="46">
                  <c:v>0.82781773978229134</c:v>
                </c:pt>
                <c:pt idx="47">
                  <c:v>0.86625725877282322</c:v>
                </c:pt>
                <c:pt idx="48">
                  <c:v>0.90182500874037252</c:v>
                </c:pt>
                <c:pt idx="49">
                  <c:v>0.87314580931112595</c:v>
                </c:pt>
                <c:pt idx="50">
                  <c:v>0.94367966842484752</c:v>
                </c:pt>
                <c:pt idx="51">
                  <c:v>0.91352573838383166</c:v>
                </c:pt>
                <c:pt idx="52">
                  <c:v>0.95792233053862486</c:v>
                </c:pt>
                <c:pt idx="53">
                  <c:v>1.0059571915974939</c:v>
                </c:pt>
                <c:pt idx="54">
                  <c:v>0.99755506434714392</c:v>
                </c:pt>
                <c:pt idx="55">
                  <c:v>0.93554934544321033</c:v>
                </c:pt>
                <c:pt idx="56">
                  <c:v>1.0417965089672907</c:v>
                </c:pt>
                <c:pt idx="57">
                  <c:v>1.0062771981918561</c:v>
                </c:pt>
                <c:pt idx="58">
                  <c:v>1.0233723247117099</c:v>
                </c:pt>
                <c:pt idx="59">
                  <c:v>1.044600297314787</c:v>
                </c:pt>
              </c:numCache>
            </c:numRef>
          </c:val>
          <c:smooth val="0"/>
          <c:extLst>
            <c:ext xmlns:c16="http://schemas.microsoft.com/office/drawing/2014/chart" uri="{C3380CC4-5D6E-409C-BE32-E72D297353CC}">
              <c16:uniqueId val="{00000000-68DE-4C07-A3ED-2D6DDD6695FC}"/>
            </c:ext>
          </c:extLst>
        </c:ser>
        <c:ser>
          <c:idx val="1"/>
          <c:order val="1"/>
          <c:spPr>
            <a:ln w="28575" cap="rnd">
              <a:solidFill>
                <a:schemeClr val="accent3">
                  <a:tint val="43000"/>
                </a:schemeClr>
              </a:solidFill>
              <a:round/>
            </a:ln>
            <a:effectLst/>
          </c:spPr>
          <c:marker>
            <c:symbol val="none"/>
          </c:marker>
          <c:val>
            <c:numRef>
              <c:f>'Work_Sheet_Portfolio VS SP500'!$Z$66:$Z$125</c:f>
              <c:numCache>
                <c:formatCode>0.0%</c:formatCode>
                <c:ptCount val="60"/>
                <c:pt idx="0">
                  <c:v>0</c:v>
                </c:pt>
                <c:pt idx="1">
                  <c:v>-8.5657343058054752E-2</c:v>
                </c:pt>
                <c:pt idx="2">
                  <c:v>-0.1861721263709184</c:v>
                </c:pt>
                <c:pt idx="3">
                  <c:v>-0.11666759466682862</c:v>
                </c:pt>
                <c:pt idx="4">
                  <c:v>-3.3700528581685076E-2</c:v>
                </c:pt>
                <c:pt idx="5">
                  <c:v>1.7592045002421307E-2</c:v>
                </c:pt>
                <c:pt idx="6">
                  <c:v>1.7791317270100145E-2</c:v>
                </c:pt>
                <c:pt idx="7">
                  <c:v>9.3252123408524776E-2</c:v>
                </c:pt>
                <c:pt idx="8">
                  <c:v>0.12994187115104344</c:v>
                </c:pt>
                <c:pt idx="9">
                  <c:v>0.1703071752612012</c:v>
                </c:pt>
                <c:pt idx="10">
                  <c:v>0.14717956424716302</c:v>
                </c:pt>
                <c:pt idx="11">
                  <c:v>0.21298644326909494</c:v>
                </c:pt>
                <c:pt idx="12">
                  <c:v>0.23454190488339882</c:v>
                </c:pt>
                <c:pt idx="13">
                  <c:v>0.18889564917484639</c:v>
                </c:pt>
                <c:pt idx="14">
                  <c:v>0.22279545002421255</c:v>
                </c:pt>
                <c:pt idx="15">
                  <c:v>0.29469145165893162</c:v>
                </c:pt>
                <c:pt idx="16">
                  <c:v>0.31380010119706614</c:v>
                </c:pt>
                <c:pt idx="17">
                  <c:v>0.20610023158558538</c:v>
                </c:pt>
                <c:pt idx="18">
                  <c:v>0.14111260552172711</c:v>
                </c:pt>
                <c:pt idx="19">
                  <c:v>0.21959587665201216</c:v>
                </c:pt>
                <c:pt idx="20">
                  <c:v>0.16172704794318293</c:v>
                </c:pt>
                <c:pt idx="21">
                  <c:v>0.26343753243495155</c:v>
                </c:pt>
                <c:pt idx="22">
                  <c:v>0.31000277859465264</c:v>
                </c:pt>
                <c:pt idx="23">
                  <c:v>0.30700254506296154</c:v>
                </c:pt>
                <c:pt idx="24">
                  <c:v>0.39234986398940491</c:v>
                </c:pt>
                <c:pt idx="25">
                  <c:v>0.42388042636831441</c:v>
                </c:pt>
                <c:pt idx="26">
                  <c:v>0.46938275195474122</c:v>
                </c:pt>
                <c:pt idx="27">
                  <c:v>0.46784384838602822</c:v>
                </c:pt>
                <c:pt idx="28">
                  <c:v>0.50967061760482701</c:v>
                </c:pt>
                <c:pt idx="29">
                  <c:v>0.48928862570923887</c:v>
                </c:pt>
                <c:pt idx="30">
                  <c:v>0.46209799573587601</c:v>
                </c:pt>
                <c:pt idx="31">
                  <c:v>0.43070028153542206</c:v>
                </c:pt>
                <c:pt idx="32">
                  <c:v>0.34944922739931361</c:v>
                </c:pt>
                <c:pt idx="33">
                  <c:v>0.25261006802691394</c:v>
                </c:pt>
                <c:pt idx="34">
                  <c:v>0.38754503053210076</c:v>
                </c:pt>
                <c:pt idx="35">
                  <c:v>0.38052583552449487</c:v>
                </c:pt>
                <c:pt idx="36">
                  <c:v>0.39230553621470243</c:v>
                </c:pt>
                <c:pt idx="37">
                  <c:v>0.45298647570404649</c:v>
                </c:pt>
                <c:pt idx="38">
                  <c:v>0.51196241761520067</c:v>
                </c:pt>
                <c:pt idx="39">
                  <c:v>0.55933569964364238</c:v>
                </c:pt>
                <c:pt idx="40">
                  <c:v>0.54764465450282862</c:v>
                </c:pt>
                <c:pt idx="41">
                  <c:v>0.45068359374999167</c:v>
                </c:pt>
                <c:pt idx="42">
                  <c:v>0.50806535751971216</c:v>
                </c:pt>
                <c:pt idx="43">
                  <c:v>0.52706332276674228</c:v>
                </c:pt>
                <c:pt idx="44">
                  <c:v>0.55724323947376697</c:v>
                </c:pt>
                <c:pt idx="45">
                  <c:v>0.59498482584590096</c:v>
                </c:pt>
                <c:pt idx="46">
                  <c:v>0.56342101763595909</c:v>
                </c:pt>
                <c:pt idx="47">
                  <c:v>0.56787163433261001</c:v>
                </c:pt>
                <c:pt idx="48">
                  <c:v>0.57895371315388877</c:v>
                </c:pt>
                <c:pt idx="49">
                  <c:v>0.65857734331753115</c:v>
                </c:pt>
                <c:pt idx="50">
                  <c:v>0.67692228476161642</c:v>
                </c:pt>
                <c:pt idx="51">
                  <c:v>0.73727090108635485</c:v>
                </c:pt>
                <c:pt idx="52">
                  <c:v>0.76869077917415995</c:v>
                </c:pt>
                <c:pt idx="53">
                  <c:v>0.80541377274771109</c:v>
                </c:pt>
                <c:pt idx="54">
                  <c:v>0.77833382706545251</c:v>
                </c:pt>
                <c:pt idx="55">
                  <c:v>0.86629391693191249</c:v>
                </c:pt>
                <c:pt idx="56">
                  <c:v>0.80788261356559088</c:v>
                </c:pt>
                <c:pt idx="57">
                  <c:v>0.86166625942775532</c:v>
                </c:pt>
                <c:pt idx="58">
                  <c:v>0.94468866765845561</c:v>
                </c:pt>
                <c:pt idx="59">
                  <c:v>0.99923615676030997</c:v>
                </c:pt>
              </c:numCache>
            </c:numRef>
          </c:val>
          <c:smooth val="0"/>
          <c:extLst>
            <c:ext xmlns:c16="http://schemas.microsoft.com/office/drawing/2014/chart" uri="{C3380CC4-5D6E-409C-BE32-E72D297353CC}">
              <c16:uniqueId val="{00000001-68DE-4C07-A3ED-2D6DDD6695FC}"/>
            </c:ext>
          </c:extLst>
        </c:ser>
        <c:ser>
          <c:idx val="2"/>
          <c:order val="2"/>
          <c:spPr>
            <a:ln w="28575" cap="rnd">
              <a:solidFill>
                <a:schemeClr val="accent3">
                  <a:tint val="50000"/>
                </a:schemeClr>
              </a:solidFill>
              <a:round/>
            </a:ln>
            <a:effectLst/>
          </c:spPr>
          <c:marker>
            <c:symbol val="none"/>
          </c:marker>
          <c:val>
            <c:numRef>
              <c:f>'Work_Sheet_Portfolio VS SP500'!$AA$66:$AA$125</c:f>
              <c:numCache>
                <c:formatCode>0.0%</c:formatCode>
                <c:ptCount val="60"/>
                <c:pt idx="0">
                  <c:v>0</c:v>
                </c:pt>
                <c:pt idx="1">
                  <c:v>9.3925079148262883E-2</c:v>
                </c:pt>
                <c:pt idx="2">
                  <c:v>0.15199220458646084</c:v>
                </c:pt>
                <c:pt idx="3">
                  <c:v>0.1522177960698885</c:v>
                </c:pt>
                <c:pt idx="4">
                  <c:v>0.23764521352092458</c:v>
                </c:pt>
                <c:pt idx="5">
                  <c:v>0.27918082063892702</c:v>
                </c:pt>
                <c:pt idx="6">
                  <c:v>0.32487743933699564</c:v>
                </c:pt>
                <c:pt idx="7">
                  <c:v>0.29869521068286287</c:v>
                </c:pt>
                <c:pt idx="8">
                  <c:v>0.37319364255813314</c:v>
                </c:pt>
                <c:pt idx="9">
                  <c:v>0.39759607756919074</c:v>
                </c:pt>
                <c:pt idx="10">
                  <c:v>0.34592101681860526</c:v>
                </c:pt>
                <c:pt idx="11">
                  <c:v>0.38429819017338557</c:v>
                </c:pt>
                <c:pt idx="12">
                  <c:v>0.46568997564467896</c:v>
                </c:pt>
                <c:pt idx="13">
                  <c:v>0.48732243181040424</c:v>
                </c:pt>
                <c:pt idx="14">
                  <c:v>0.36539792302839141</c:v>
                </c:pt>
                <c:pt idx="15">
                  <c:v>0.29182694830642758</c:v>
                </c:pt>
                <c:pt idx="16">
                  <c:v>0.38067602783349769</c:v>
                </c:pt>
                <c:pt idx="17">
                  <c:v>0.31516407745169034</c:v>
                </c:pt>
                <c:pt idx="18">
                  <c:v>0.43030814312581889</c:v>
                </c:pt>
                <c:pt idx="19">
                  <c:v>0.48302357151784964</c:v>
                </c:pt>
                <c:pt idx="20">
                  <c:v>0.4796270771590137</c:v>
                </c:pt>
                <c:pt idx="21">
                  <c:v>0.57624678499623772</c:v>
                </c:pt>
                <c:pt idx="22">
                  <c:v>0.61194179877422428</c:v>
                </c:pt>
                <c:pt idx="23">
                  <c:v>0.66345391959273359</c:v>
                </c:pt>
                <c:pt idx="24">
                  <c:v>0.66171176277903387</c:v>
                </c:pt>
                <c:pt idx="25">
                  <c:v>0.70906287201748952</c:v>
                </c:pt>
                <c:pt idx="26">
                  <c:v>0.68598889468740321</c:v>
                </c:pt>
                <c:pt idx="27">
                  <c:v>0.65520701709613882</c:v>
                </c:pt>
                <c:pt idx="28">
                  <c:v>0.61966239764044084</c:v>
                </c:pt>
                <c:pt idx="29">
                  <c:v>0.52767997556971136</c:v>
                </c:pt>
                <c:pt idx="30">
                  <c:v>0.41805062337145893</c:v>
                </c:pt>
                <c:pt idx="31">
                  <c:v>0.57080734517913756</c:v>
                </c:pt>
                <c:pt idx="32">
                  <c:v>0.56286107833188148</c:v>
                </c:pt>
                <c:pt idx="33">
                  <c:v>0.57619660255706218</c:v>
                </c:pt>
                <c:pt idx="34">
                  <c:v>0.6448920779216919</c:v>
                </c:pt>
                <c:pt idx="35">
                  <c:v>0.71165736532095802</c:v>
                </c:pt>
                <c:pt idx="36">
                  <c:v>0.76528755226125678</c:v>
                </c:pt>
                <c:pt idx="37">
                  <c:v>0.75205239291441472</c:v>
                </c:pt>
                <c:pt idx="38">
                  <c:v>0.64228503900842326</c:v>
                </c:pt>
                <c:pt idx="39">
                  <c:v>0.70724559454026459</c:v>
                </c:pt>
                <c:pt idx="40">
                  <c:v>0.72875274760328912</c:v>
                </c:pt>
                <c:pt idx="41">
                  <c:v>0.76291872693882767</c:v>
                </c:pt>
                <c:pt idx="42">
                  <c:v>0.80564509602057632</c:v>
                </c:pt>
                <c:pt idx="43">
                  <c:v>0.76991244541320192</c:v>
                </c:pt>
                <c:pt idx="44">
                  <c:v>0.77495088470262474</c:v>
                </c:pt>
                <c:pt idx="45">
                  <c:v>0.78749664749177406</c:v>
                </c:pt>
                <c:pt idx="46">
                  <c:v>0.8776367008656909</c:v>
                </c:pt>
                <c:pt idx="47">
                  <c:v>0.89840458092231124</c:v>
                </c:pt>
                <c:pt idx="48">
                  <c:v>0.96672384098837483</c:v>
                </c:pt>
                <c:pt idx="49">
                  <c:v>1.0022935516636606</c:v>
                </c:pt>
                <c:pt idx="50">
                  <c:v>1.043866795611051</c:v>
                </c:pt>
                <c:pt idx="51">
                  <c:v>1.0132102211224874</c:v>
                </c:pt>
                <c:pt idx="52">
                  <c:v>1.1127877859614945</c:v>
                </c:pt>
                <c:pt idx="53">
                  <c:v>1.0466617126807454</c:v>
                </c:pt>
                <c:pt idx="54">
                  <c:v>1.1075489229058457</c:v>
                </c:pt>
                <c:pt idx="55">
                  <c:v>1.2015366536054641</c:v>
                </c:pt>
                <c:pt idx="56">
                  <c:v>1.2632885929348951</c:v>
                </c:pt>
                <c:pt idx="57">
                  <c:v>1.3166179912306168</c:v>
                </c:pt>
                <c:pt idx="58">
                  <c:v>1.2341859911131166</c:v>
                </c:pt>
                <c:pt idx="59">
                  <c:v>1.3305174559155637</c:v>
                </c:pt>
              </c:numCache>
            </c:numRef>
          </c:val>
          <c:smooth val="0"/>
          <c:extLst>
            <c:ext xmlns:c16="http://schemas.microsoft.com/office/drawing/2014/chart" uri="{C3380CC4-5D6E-409C-BE32-E72D297353CC}">
              <c16:uniqueId val="{00000002-68DE-4C07-A3ED-2D6DDD6695FC}"/>
            </c:ext>
          </c:extLst>
        </c:ser>
        <c:ser>
          <c:idx val="3"/>
          <c:order val="3"/>
          <c:spPr>
            <a:ln w="28575" cap="rnd">
              <a:solidFill>
                <a:schemeClr val="accent3">
                  <a:tint val="56000"/>
                </a:schemeClr>
              </a:solidFill>
              <a:round/>
            </a:ln>
            <a:effectLst/>
          </c:spPr>
          <c:marker>
            <c:symbol val="none"/>
          </c:marker>
          <c:val>
            <c:numRef>
              <c:f>'Work_Sheet_Portfolio VS SP500'!$AB$66:$AB$125</c:f>
              <c:numCache>
                <c:formatCode>0.0%</c:formatCode>
                <c:ptCount val="60"/>
                <c:pt idx="0">
                  <c:v>0</c:v>
                </c:pt>
                <c:pt idx="1">
                  <c:v>7.4141727147785191E-2</c:v>
                </c:pt>
                <c:pt idx="2">
                  <c:v>0.11019012638244087</c:v>
                </c:pt>
                <c:pt idx="3">
                  <c:v>0.14984983208559502</c:v>
                </c:pt>
                <c:pt idx="4">
                  <c:v>0.12712649909817023</c:v>
                </c:pt>
                <c:pt idx="5">
                  <c:v>0.19178305285855976</c:v>
                </c:pt>
                <c:pt idx="6">
                  <c:v>0.21296171811984294</c:v>
                </c:pt>
                <c:pt idx="7">
                  <c:v>0.16811337353877109</c:v>
                </c:pt>
                <c:pt idx="8">
                  <c:v>0.20142059504297058</c:v>
                </c:pt>
                <c:pt idx="9">
                  <c:v>0.27205983160823927</c:v>
                </c:pt>
                <c:pt idx="10">
                  <c:v>0.29083445584986412</c:v>
                </c:pt>
                <c:pt idx="11">
                  <c:v>0.18501721435447466</c:v>
                </c:pt>
                <c:pt idx="12">
                  <c:v>0.12116559274881307</c:v>
                </c:pt>
                <c:pt idx="13">
                  <c:v>0.1982769512351395</c:v>
                </c:pt>
                <c:pt idx="14">
                  <c:v>0.14141968813326528</c:v>
                </c:pt>
                <c:pt idx="15">
                  <c:v>0.24135224087361923</c:v>
                </c:pt>
                <c:pt idx="16">
                  <c:v>0.28710351165926268</c:v>
                </c:pt>
                <c:pt idx="17">
                  <c:v>0.28415572316786714</c:v>
                </c:pt>
                <c:pt idx="18">
                  <c:v>0.36801114370275662</c:v>
                </c:pt>
                <c:pt idx="19">
                  <c:v>0.39899054178160853</c:v>
                </c:pt>
                <c:pt idx="20">
                  <c:v>0.44369747218505534</c:v>
                </c:pt>
                <c:pt idx="21">
                  <c:v>0.44218546914219126</c:v>
                </c:pt>
                <c:pt idx="22">
                  <c:v>0.4832810930771505</c:v>
                </c:pt>
                <c:pt idx="23">
                  <c:v>0.46325538490913787</c:v>
                </c:pt>
                <c:pt idx="24">
                  <c:v>0.43654005583137268</c:v>
                </c:pt>
                <c:pt idx="25">
                  <c:v>0.40569118370239021</c:v>
                </c:pt>
                <c:pt idx="26">
                  <c:v>0.32586042394110787</c:v>
                </c:pt>
                <c:pt idx="27">
                  <c:v>0.23071404400131848</c:v>
                </c:pt>
                <c:pt idx="28">
                  <c:v>0.36329030026876896</c:v>
                </c:pt>
                <c:pt idx="29">
                  <c:v>0.35639380303156265</c:v>
                </c:pt>
                <c:pt idx="30">
                  <c:v>0.3679675907917126</c:v>
                </c:pt>
                <c:pt idx="31">
                  <c:v>0.42758780807957592</c:v>
                </c:pt>
                <c:pt idx="32">
                  <c:v>0.48553283169142819</c:v>
                </c:pt>
                <c:pt idx="33">
                  <c:v>0.53207801362077045</c:v>
                </c:pt>
                <c:pt idx="34">
                  <c:v>0.52059133168269767</c:v>
                </c:pt>
                <c:pt idx="35">
                  <c:v>0.42532518123753177</c:v>
                </c:pt>
                <c:pt idx="36">
                  <c:v>0.48170389345098302</c:v>
                </c:pt>
                <c:pt idx="37">
                  <c:v>0.50036976819826051</c:v>
                </c:pt>
                <c:pt idx="38">
                  <c:v>0.53002213032291745</c:v>
                </c:pt>
                <c:pt idx="39">
                  <c:v>0.56710398171202503</c:v>
                </c:pt>
                <c:pt idx="40">
                  <c:v>0.53609191894988473</c:v>
                </c:pt>
                <c:pt idx="41">
                  <c:v>0.54046473744531887</c:v>
                </c:pt>
                <c:pt idx="42">
                  <c:v>0.55135309798960297</c:v>
                </c:pt>
                <c:pt idx="43">
                  <c:v>0.62958488166919591</c:v>
                </c:pt>
                <c:pt idx="44">
                  <c:v>0.64760914767815503</c:v>
                </c:pt>
                <c:pt idx="45">
                  <c:v>0.70690285091646166</c:v>
                </c:pt>
                <c:pt idx="46">
                  <c:v>0.73777349950096605</c:v>
                </c:pt>
                <c:pt idx="47">
                  <c:v>0.77385456341891024</c:v>
                </c:pt>
                <c:pt idx="48">
                  <c:v>0.74724798383549251</c:v>
                </c:pt>
                <c:pt idx="49">
                  <c:v>0.8336705032399464</c:v>
                </c:pt>
                <c:pt idx="50">
                  <c:v>0.77628024811083873</c:v>
                </c:pt>
                <c:pt idx="51">
                  <c:v>0.8291237386668614</c:v>
                </c:pt>
                <c:pt idx="52">
                  <c:v>0.91069488868745829</c:v>
                </c:pt>
                <c:pt idx="53">
                  <c:v>0.96428887025939847</c:v>
                </c:pt>
                <c:pt idx="54">
                  <c:v>1.0105730002890019</c:v>
                </c:pt>
                <c:pt idx="55">
                  <c:v>0.93903097030242411</c:v>
                </c:pt>
                <c:pt idx="56">
                  <c:v>1.0226362271653411</c:v>
                </c:pt>
                <c:pt idx="57">
                  <c:v>1.0366574760729526</c:v>
                </c:pt>
                <c:pt idx="58">
                  <c:v>1.049286359659803</c:v>
                </c:pt>
                <c:pt idx="59">
                  <c:v>1.0923834257538048</c:v>
                </c:pt>
              </c:numCache>
            </c:numRef>
          </c:val>
          <c:smooth val="0"/>
          <c:extLst>
            <c:ext xmlns:c16="http://schemas.microsoft.com/office/drawing/2014/chart" uri="{C3380CC4-5D6E-409C-BE32-E72D297353CC}">
              <c16:uniqueId val="{00000003-68DE-4C07-A3ED-2D6DDD6695FC}"/>
            </c:ext>
          </c:extLst>
        </c:ser>
        <c:ser>
          <c:idx val="4"/>
          <c:order val="4"/>
          <c:spPr>
            <a:ln w="28575" cap="rnd">
              <a:solidFill>
                <a:schemeClr val="accent3">
                  <a:tint val="62000"/>
                </a:schemeClr>
              </a:solidFill>
              <a:round/>
            </a:ln>
            <a:effectLst/>
          </c:spPr>
          <c:marker>
            <c:symbol val="none"/>
          </c:marker>
          <c:val>
            <c:numRef>
              <c:f>'Work_Sheet_Portfolio VS SP500'!$AC$66:$AC$125</c:f>
              <c:numCache>
                <c:formatCode>0.0%</c:formatCode>
                <c:ptCount val="60"/>
                <c:pt idx="0">
                  <c:v>0</c:v>
                </c:pt>
                <c:pt idx="1">
                  <c:v>-1.9762000526807273E-2</c:v>
                </c:pt>
                <c:pt idx="2">
                  <c:v>3.6468432314249566E-2</c:v>
                </c:pt>
                <c:pt idx="3">
                  <c:v>5.4887068096340648E-2</c:v>
                </c:pt>
                <c:pt idx="4">
                  <c:v>1.5883414462956193E-2</c:v>
                </c:pt>
                <c:pt idx="5">
                  <c:v>4.484999825049904E-2</c:v>
                </c:pt>
                <c:pt idx="6">
                  <c:v>0.10628344337884543</c:v>
                </c:pt>
                <c:pt idx="7">
                  <c:v>0.12261133569811593</c:v>
                </c:pt>
                <c:pt idx="8">
                  <c:v>3.0584326133346575E-2</c:v>
                </c:pt>
                <c:pt idx="9">
                  <c:v>-2.494607429280964E-2</c:v>
                </c:pt>
                <c:pt idx="10">
                  <c:v>4.2116037936629928E-2</c:v>
                </c:pt>
                <c:pt idx="11">
                  <c:v>-7.3315173139080056E-3</c:v>
                </c:pt>
                <c:pt idx="12">
                  <c:v>7.9577703309359399E-2</c:v>
                </c:pt>
                <c:pt idx="13">
                  <c:v>0.11936661270343209</c:v>
                </c:pt>
                <c:pt idx="14">
                  <c:v>0.11680298360236169</c:v>
                </c:pt>
                <c:pt idx="15">
                  <c:v>0.18973026349141706</c:v>
                </c:pt>
                <c:pt idx="16">
                  <c:v>0.21667238864063026</c:v>
                </c:pt>
                <c:pt idx="17">
                  <c:v>0.25555305736443873</c:v>
                </c:pt>
                <c:pt idx="18">
                  <c:v>0.25423810040164857</c:v>
                </c:pt>
                <c:pt idx="19">
                  <c:v>0.28997809251907147</c:v>
                </c:pt>
                <c:pt idx="20">
                  <c:v>0.27256215905609915</c:v>
                </c:pt>
                <c:pt idx="21">
                  <c:v>0.24932840423673375</c:v>
                </c:pt>
                <c:pt idx="22">
                  <c:v>0.22249979473645767</c:v>
                </c:pt>
                <c:pt idx="23">
                  <c:v>0.15307267692187704</c:v>
                </c:pt>
                <c:pt idx="24">
                  <c:v>7.0325889224206031E-2</c:v>
                </c:pt>
                <c:pt idx="25">
                  <c:v>0.18562464612969168</c:v>
                </c:pt>
                <c:pt idx="26">
                  <c:v>0.17962690882107504</c:v>
                </c:pt>
                <c:pt idx="27">
                  <c:v>0.18969238644884268</c:v>
                </c:pt>
                <c:pt idx="28">
                  <c:v>0.2415428243270866</c:v>
                </c:pt>
                <c:pt idx="29">
                  <c:v>0.29193638181167719</c:v>
                </c:pt>
                <c:pt idx="30">
                  <c:v>0.33241573888121623</c:v>
                </c:pt>
                <c:pt idx="31">
                  <c:v>0.32242601533858783</c:v>
                </c:pt>
                <c:pt idx="32">
                  <c:v>0.23957506577383256</c:v>
                </c:pt>
                <c:pt idx="33">
                  <c:v>0.28860643547120574</c:v>
                </c:pt>
                <c:pt idx="34">
                  <c:v>0.30483975066282626</c:v>
                </c:pt>
                <c:pt idx="35">
                  <c:v>0.33062778080139971</c:v>
                </c:pt>
                <c:pt idx="36">
                  <c:v>0.36287708010498676</c:v>
                </c:pt>
                <c:pt idx="37">
                  <c:v>0.33590654717383805</c:v>
                </c:pt>
                <c:pt idx="38">
                  <c:v>0.33970949463133582</c:v>
                </c:pt>
                <c:pt idx="39">
                  <c:v>0.34917887075372461</c:v>
                </c:pt>
                <c:pt idx="40">
                  <c:v>0.41721539299915233</c:v>
                </c:pt>
                <c:pt idx="41">
                  <c:v>0.43289071468552143</c:v>
                </c:pt>
                <c:pt idx="42">
                  <c:v>0.48445719022325295</c:v>
                </c:pt>
                <c:pt idx="43">
                  <c:v>0.51130473824481626</c:v>
                </c:pt>
                <c:pt idx="44">
                  <c:v>0.54268367392070394</c:v>
                </c:pt>
                <c:pt idx="45">
                  <c:v>0.51954449622898846</c:v>
                </c:pt>
                <c:pt idx="46">
                  <c:v>0.59470432753296054</c:v>
                </c:pt>
                <c:pt idx="47">
                  <c:v>0.54479324042603516</c:v>
                </c:pt>
                <c:pt idx="48">
                  <c:v>0.59075010286273733</c:v>
                </c:pt>
                <c:pt idx="49">
                  <c:v>0.66169080115604684</c:v>
                </c:pt>
                <c:pt idx="50">
                  <c:v>0.70830034970442679</c:v>
                </c:pt>
                <c:pt idx="51">
                  <c:v>0.74855267547609161</c:v>
                </c:pt>
                <c:pt idx="52">
                  <c:v>0.68633409006584289</c:v>
                </c:pt>
                <c:pt idx="53">
                  <c:v>0.75904380791767234</c:v>
                </c:pt>
                <c:pt idx="54">
                  <c:v>0.77123779057206787</c:v>
                </c:pt>
                <c:pt idx="55">
                  <c:v>0.78222086265196211</c:v>
                </c:pt>
                <c:pt idx="56">
                  <c:v>0.81970146654597875</c:v>
                </c:pt>
                <c:pt idx="57">
                  <c:v>0.85438194078041185</c:v>
                </c:pt>
                <c:pt idx="58">
                  <c:v>0.82641817479078328</c:v>
                </c:pt>
                <c:pt idx="59">
                  <c:v>0.89519249101489051</c:v>
                </c:pt>
              </c:numCache>
            </c:numRef>
          </c:val>
          <c:smooth val="0"/>
          <c:extLst>
            <c:ext xmlns:c16="http://schemas.microsoft.com/office/drawing/2014/chart" uri="{C3380CC4-5D6E-409C-BE32-E72D297353CC}">
              <c16:uniqueId val="{00000004-68DE-4C07-A3ED-2D6DDD6695FC}"/>
            </c:ext>
          </c:extLst>
        </c:ser>
        <c:ser>
          <c:idx val="5"/>
          <c:order val="5"/>
          <c:spPr>
            <a:ln w="28575" cap="rnd">
              <a:solidFill>
                <a:schemeClr val="accent3">
                  <a:tint val="69000"/>
                </a:schemeClr>
              </a:solidFill>
              <a:round/>
            </a:ln>
            <a:effectLst/>
          </c:spPr>
          <c:marker>
            <c:symbol val="none"/>
          </c:marker>
          <c:val>
            <c:numRef>
              <c:f>'Work_Sheet_Portfolio VS SP500'!$AD$66:$AD$125</c:f>
              <c:numCache>
                <c:formatCode>0.0%</c:formatCode>
                <c:ptCount val="60"/>
                <c:pt idx="0">
                  <c:v>0</c:v>
                </c:pt>
                <c:pt idx="1">
                  <c:v>1.4759230482019452E-2</c:v>
                </c:pt>
                <c:pt idx="2">
                  <c:v>-6.8426511938293369E-2</c:v>
                </c:pt>
                <c:pt idx="3">
                  <c:v>-0.11862196660093709</c:v>
                </c:pt>
                <c:pt idx="4">
                  <c:v>-5.8002680801434947E-2</c:v>
                </c:pt>
                <c:pt idx="5">
                  <c:v>-0.10269968458150931</c:v>
                </c:pt>
                <c:pt idx="6">
                  <c:v>-2.4140052198485883E-2</c:v>
                </c:pt>
                <c:pt idx="7">
                  <c:v>1.1826236217209971E-2</c:v>
                </c:pt>
                <c:pt idx="8">
                  <c:v>9.5089014361338965E-3</c:v>
                </c:pt>
                <c:pt idx="9">
                  <c:v>7.5429873430723812E-2</c:v>
                </c:pt>
                <c:pt idx="10">
                  <c:v>9.9783600597538977E-2</c:v>
                </c:pt>
                <c:pt idx="11">
                  <c:v>0.13492890531714855</c:v>
                </c:pt>
                <c:pt idx="12">
                  <c:v>0.13374027958957374</c:v>
                </c:pt>
                <c:pt idx="13">
                  <c:v>0.16604664043346803</c:v>
                </c:pt>
                <c:pt idx="14">
                  <c:v>0.15030389966734031</c:v>
                </c:pt>
                <c:pt idx="15">
                  <c:v>0.12930227033046426</c:v>
                </c:pt>
                <c:pt idx="16">
                  <c:v>0.10505115307760607</c:v>
                </c:pt>
                <c:pt idx="17">
                  <c:v>4.2294073750327905E-2</c:v>
                </c:pt>
                <c:pt idx="18">
                  <c:v>-3.2503021146928421E-2</c:v>
                </c:pt>
                <c:pt idx="19">
                  <c:v>7.1718693094167493E-2</c:v>
                </c:pt>
                <c:pt idx="20">
                  <c:v>6.6297173550949745E-2</c:v>
                </c:pt>
                <c:pt idx="21">
                  <c:v>7.5395635331255664E-2</c:v>
                </c:pt>
                <c:pt idx="22">
                  <c:v>0.12226467073856565</c:v>
                </c:pt>
                <c:pt idx="23">
                  <c:v>0.16781679192974699</c:v>
                </c:pt>
                <c:pt idx="24">
                  <c:v>0.20440719496959156</c:v>
                </c:pt>
                <c:pt idx="25">
                  <c:v>0.1953772093882134</c:v>
                </c:pt>
                <c:pt idx="26">
                  <c:v>0.12048595971741537</c:v>
                </c:pt>
                <c:pt idx="27">
                  <c:v>0.16480676194113847</c:v>
                </c:pt>
                <c:pt idx="28">
                  <c:v>0.179480501558935</c:v>
                </c:pt>
                <c:pt idx="29">
                  <c:v>0.20279101053646326</c:v>
                </c:pt>
                <c:pt idx="30">
                  <c:v>0.23194203823790857</c:v>
                </c:pt>
                <c:pt idx="31">
                  <c:v>0.20756263249648801</c:v>
                </c:pt>
                <c:pt idx="32">
                  <c:v>0.21100022119065004</c:v>
                </c:pt>
                <c:pt idx="33">
                  <c:v>0.21955985044214382</c:v>
                </c:pt>
                <c:pt idx="34">
                  <c:v>0.28105993222735831</c:v>
                </c:pt>
                <c:pt idx="35">
                  <c:v>0.29522928618468869</c:v>
                </c:pt>
                <c:pt idx="36">
                  <c:v>0.34184164023044356</c:v>
                </c:pt>
                <c:pt idx="37">
                  <c:v>0.36610987653303578</c:v>
                </c:pt>
                <c:pt idx="38">
                  <c:v>0.3944741586378544</c:v>
                </c:pt>
                <c:pt idx="39">
                  <c:v>0.37355802016520129</c:v>
                </c:pt>
                <c:pt idx="40">
                  <c:v>0.44149705672387618</c:v>
                </c:pt>
                <c:pt idx="41">
                  <c:v>0.39638105376311106</c:v>
                </c:pt>
                <c:pt idx="42">
                  <c:v>0.43792272440073643</c:v>
                </c:pt>
                <c:pt idx="43">
                  <c:v>0.50204797070889795</c:v>
                </c:pt>
                <c:pt idx="44">
                  <c:v>0.54417962225565142</c:v>
                </c:pt>
                <c:pt idx="45">
                  <c:v>0.58056480546758193</c:v>
                </c:pt>
                <c:pt idx="46">
                  <c:v>0.52432371663756328</c:v>
                </c:pt>
                <c:pt idx="47">
                  <c:v>0.59004802832911052</c:v>
                </c:pt>
                <c:pt idx="48">
                  <c:v>0.60107050428441566</c:v>
                </c:pt>
                <c:pt idx="49">
                  <c:v>0.61099840490123181</c:v>
                </c:pt>
                <c:pt idx="50">
                  <c:v>0.6448781525539149</c:v>
                </c:pt>
                <c:pt idx="51">
                  <c:v>0.67622678607274522</c:v>
                </c:pt>
                <c:pt idx="52">
                  <c:v>0.65094956968033424</c:v>
                </c:pt>
                <c:pt idx="53">
                  <c:v>0.71311656371402832</c:v>
                </c:pt>
                <c:pt idx="54">
                  <c:v>0.68653955215523133</c:v>
                </c:pt>
                <c:pt idx="55">
                  <c:v>0.72566973323823891</c:v>
                </c:pt>
                <c:pt idx="56">
                  <c:v>0.76800660461290626</c:v>
                </c:pt>
                <c:pt idx="57">
                  <c:v>0.76060115422062424</c:v>
                </c:pt>
                <c:pt idx="58">
                  <c:v>0.70595067563357594</c:v>
                </c:pt>
                <c:pt idx="59">
                  <c:v>0.79959459167466274</c:v>
                </c:pt>
              </c:numCache>
            </c:numRef>
          </c:val>
          <c:smooth val="0"/>
          <c:extLst>
            <c:ext xmlns:c16="http://schemas.microsoft.com/office/drawing/2014/chart" uri="{C3380CC4-5D6E-409C-BE32-E72D297353CC}">
              <c16:uniqueId val="{00000005-68DE-4C07-A3ED-2D6DDD6695FC}"/>
            </c:ext>
          </c:extLst>
        </c:ser>
        <c:ser>
          <c:idx val="6"/>
          <c:order val="6"/>
          <c:spPr>
            <a:ln w="28575" cap="rnd">
              <a:solidFill>
                <a:schemeClr val="accent3">
                  <a:tint val="75000"/>
                </a:schemeClr>
              </a:solidFill>
              <a:round/>
            </a:ln>
            <a:effectLst/>
          </c:spPr>
          <c:marker>
            <c:symbol val="none"/>
          </c:marker>
          <c:val>
            <c:numRef>
              <c:f>'Work_Sheet_Portfolio VS SP500'!$AE$66:$AE$125</c:f>
              <c:numCache>
                <c:formatCode>0.0%</c:formatCode>
                <c:ptCount val="60"/>
                <c:pt idx="0">
                  <c:v>0</c:v>
                </c:pt>
                <c:pt idx="1">
                  <c:v>2.8495380666535987E-2</c:v>
                </c:pt>
                <c:pt idx="2">
                  <c:v>1.4609712979202388E-2</c:v>
                </c:pt>
                <c:pt idx="3">
                  <c:v>-3.9144849477484025E-3</c:v>
                </c:pt>
                <c:pt idx="4">
                  <c:v>-2.5304848939790164E-2</c:v>
                </c:pt>
                <c:pt idx="5">
                  <c:v>-8.0658866484262001E-2</c:v>
                </c:pt>
                <c:pt idx="6">
                  <c:v>-0.14663261394989632</c:v>
                </c:pt>
                <c:pt idx="7">
                  <c:v>-5.4705286221162136E-2</c:v>
                </c:pt>
                <c:pt idx="8">
                  <c:v>-5.9487262870333193E-2</c:v>
                </c:pt>
                <c:pt idx="9">
                  <c:v>-5.1462089958944683E-2</c:v>
                </c:pt>
                <c:pt idx="10">
                  <c:v>-1.0121902747569583E-2</c:v>
                </c:pt>
                <c:pt idx="11">
                  <c:v>3.0056718415710827E-2</c:v>
                </c:pt>
                <c:pt idx="12">
                  <c:v>6.233077950233671E-2</c:v>
                </c:pt>
                <c:pt idx="13">
                  <c:v>5.4366005079181406E-2</c:v>
                </c:pt>
                <c:pt idx="14">
                  <c:v>-1.169079030777357E-2</c:v>
                </c:pt>
                <c:pt idx="15">
                  <c:v>2.7401762917703652E-2</c:v>
                </c:pt>
                <c:pt idx="16">
                  <c:v>4.0344532864189306E-2</c:v>
                </c:pt>
                <c:pt idx="17">
                  <c:v>6.0905246280820377E-2</c:v>
                </c:pt>
                <c:pt idx="18">
                  <c:v>8.6617508803586055E-2</c:v>
                </c:pt>
                <c:pt idx="19">
                  <c:v>6.5113989716973242E-2</c:v>
                </c:pt>
                <c:pt idx="20">
                  <c:v>6.8146067482973111E-2</c:v>
                </c:pt>
                <c:pt idx="21">
                  <c:v>7.5695970582989963E-2</c:v>
                </c:pt>
                <c:pt idx="22">
                  <c:v>0.12994127075657116</c:v>
                </c:pt>
                <c:pt idx="23">
                  <c:v>0.14243915427753417</c:v>
                </c:pt>
                <c:pt idx="24">
                  <c:v>0.18355293922890098</c:v>
                </c:pt>
                <c:pt idx="25">
                  <c:v>0.20495840284300104</c:v>
                </c:pt>
                <c:pt idx="26">
                  <c:v>0.22997672724714832</c:v>
                </c:pt>
                <c:pt idx="27">
                  <c:v>0.21152793535962283</c:v>
                </c:pt>
                <c:pt idx="28">
                  <c:v>0.27145262691531569</c:v>
                </c:pt>
                <c:pt idx="29">
                  <c:v>0.23165867783105715</c:v>
                </c:pt>
                <c:pt idx="30">
                  <c:v>0.26829993631458182</c:v>
                </c:pt>
                <c:pt idx="31">
                  <c:v>0.32486072670245708</c:v>
                </c:pt>
                <c:pt idx="32">
                  <c:v>0.36202236972179591</c:v>
                </c:pt>
                <c:pt idx="33">
                  <c:v>0.39411541948545459</c:v>
                </c:pt>
                <c:pt idx="34">
                  <c:v>0.34450874162235678</c:v>
                </c:pt>
                <c:pt idx="35">
                  <c:v>0.40247996560969007</c:v>
                </c:pt>
                <c:pt idx="36">
                  <c:v>0.41220218872704567</c:v>
                </c:pt>
                <c:pt idx="37">
                  <c:v>0.42095895674133216</c:v>
                </c:pt>
                <c:pt idx="38">
                  <c:v>0.4508421215742387</c:v>
                </c:pt>
                <c:pt idx="39">
                  <c:v>0.47849275204330571</c:v>
                </c:pt>
                <c:pt idx="40">
                  <c:v>0.45619733143642799</c:v>
                </c:pt>
                <c:pt idx="41">
                  <c:v>0.5110308723742194</c:v>
                </c:pt>
                <c:pt idx="42">
                  <c:v>0.48758898534130535</c:v>
                </c:pt>
                <c:pt idx="43">
                  <c:v>0.52210322267366616</c:v>
                </c:pt>
                <c:pt idx="44">
                  <c:v>0.55944587701597215</c:v>
                </c:pt>
                <c:pt idx="45">
                  <c:v>0.5529140014836299</c:v>
                </c:pt>
                <c:pt idx="46">
                  <c:v>0.50471029947982726</c:v>
                </c:pt>
                <c:pt idx="47">
                  <c:v>0.58730762598125674</c:v>
                </c:pt>
                <c:pt idx="48">
                  <c:v>0.55969465249646932</c:v>
                </c:pt>
                <c:pt idx="49">
                  <c:v>0.5729845296085635</c:v>
                </c:pt>
                <c:pt idx="50">
                  <c:v>0.58948731166789226</c:v>
                </c:pt>
                <c:pt idx="51">
                  <c:v>0.55608952565918368</c:v>
                </c:pt>
                <c:pt idx="52">
                  <c:v>0.58680989087853008</c:v>
                </c:pt>
                <c:pt idx="53">
                  <c:v>0.48750602949085087</c:v>
                </c:pt>
                <c:pt idx="54">
                  <c:v>0.44817215852503944</c:v>
                </c:pt>
                <c:pt idx="55">
                  <c:v>0.56834599936894625</c:v>
                </c:pt>
                <c:pt idx="56">
                  <c:v>0.56913780881834497</c:v>
                </c:pt>
                <c:pt idx="57">
                  <c:v>0.54163053268796568</c:v>
                </c:pt>
                <c:pt idx="58">
                  <c:v>0.46341541113462703</c:v>
                </c:pt>
                <c:pt idx="59">
                  <c:v>0.45737390503571473</c:v>
                </c:pt>
              </c:numCache>
            </c:numRef>
          </c:val>
          <c:smooth val="0"/>
          <c:extLst>
            <c:ext xmlns:c16="http://schemas.microsoft.com/office/drawing/2014/chart" uri="{C3380CC4-5D6E-409C-BE32-E72D297353CC}">
              <c16:uniqueId val="{00000006-68DE-4C07-A3ED-2D6DDD6695FC}"/>
            </c:ext>
          </c:extLst>
        </c:ser>
        <c:ser>
          <c:idx val="7"/>
          <c:order val="7"/>
          <c:spPr>
            <a:ln w="28575" cap="rnd">
              <a:solidFill>
                <a:schemeClr val="accent3">
                  <a:tint val="81000"/>
                </a:schemeClr>
              </a:solidFill>
              <a:round/>
            </a:ln>
            <a:effectLst/>
          </c:spPr>
          <c:marker>
            <c:symbol val="none"/>
          </c:marker>
          <c:val>
            <c:numRef>
              <c:f>'Work_Sheet_Portfolio VS SP500'!$AF$66:$AF$125</c:f>
              <c:numCache>
                <c:formatCode>0.0%</c:formatCode>
                <c:ptCount val="60"/>
                <c:pt idx="0">
                  <c:v>0</c:v>
                </c:pt>
                <c:pt idx="1">
                  <c:v>-2.1474425306666257E-2</c:v>
                </c:pt>
                <c:pt idx="2">
                  <c:v>-7.7045976853189993E-2</c:v>
                </c:pt>
                <c:pt idx="3">
                  <c:v>-0.14327899246146689</c:v>
                </c:pt>
                <c:pt idx="4">
                  <c:v>-5.0990402436229994E-2</c:v>
                </c:pt>
                <c:pt idx="5">
                  <c:v>-5.5791171624124676E-2</c:v>
                </c:pt>
                <c:pt idx="6">
                  <c:v>-4.7734460839641939E-2</c:v>
                </c:pt>
                <c:pt idx="7">
                  <c:v>-6.2318121346193432E-3</c:v>
                </c:pt>
                <c:pt idx="8">
                  <c:v>3.4104705720650101E-2</c:v>
                </c:pt>
                <c:pt idx="9">
                  <c:v>6.6505599618733632E-2</c:v>
                </c:pt>
                <c:pt idx="10">
                  <c:v>5.8509524680591896E-2</c:v>
                </c:pt>
                <c:pt idx="11">
                  <c:v>-7.8068652164038823E-3</c:v>
                </c:pt>
                <c:pt idx="12">
                  <c:v>3.1439316597038656E-2</c:v>
                </c:pt>
                <c:pt idx="13">
                  <c:v>4.443294992560555E-2</c:v>
                </c:pt>
                <c:pt idx="14">
                  <c:v>6.5074464239316371E-2</c:v>
                </c:pt>
                <c:pt idx="15">
                  <c:v>9.0887772568990138E-2</c:v>
                </c:pt>
                <c:pt idx="16">
                  <c:v>6.9299747483127103E-2</c:v>
                </c:pt>
                <c:pt idx="17">
                  <c:v>7.2343740915599433E-2</c:v>
                </c:pt>
                <c:pt idx="18">
                  <c:v>7.9923314140917148E-2</c:v>
                </c:pt>
                <c:pt idx="19">
                  <c:v>0.1343817912032361</c:v>
                </c:pt>
                <c:pt idx="20">
                  <c:v>0.14692878976119367</c:v>
                </c:pt>
                <c:pt idx="21">
                  <c:v>0.18820414647513012</c:v>
                </c:pt>
                <c:pt idx="22">
                  <c:v>0.2096937307433816</c:v>
                </c:pt>
                <c:pt idx="23">
                  <c:v>0.23481037386898201</c:v>
                </c:pt>
                <c:pt idx="24">
                  <c:v>0.21628908065796917</c:v>
                </c:pt>
                <c:pt idx="25">
                  <c:v>0.27644926836288669</c:v>
                </c:pt>
                <c:pt idx="26">
                  <c:v>0.23649893429727076</c:v>
                </c:pt>
                <c:pt idx="27">
                  <c:v>0.27328418810311755</c:v>
                </c:pt>
                <c:pt idx="28">
                  <c:v>0.33006725495145761</c:v>
                </c:pt>
                <c:pt idx="29">
                  <c:v>0.36737493833583995</c:v>
                </c:pt>
                <c:pt idx="30">
                  <c:v>0.39959410956028568</c:v>
                </c:pt>
                <c:pt idx="31">
                  <c:v>0.34979248398349411</c:v>
                </c:pt>
                <c:pt idx="32">
                  <c:v>0.40799152724966614</c:v>
                </c:pt>
                <c:pt idx="33">
                  <c:v>0.41775195742402288</c:v>
                </c:pt>
                <c:pt idx="34">
                  <c:v>0.4265431383838495</c:v>
                </c:pt>
                <c:pt idx="35">
                  <c:v>0.45654374012067828</c:v>
                </c:pt>
                <c:pt idx="36">
                  <c:v>0.48430303392751223</c:v>
                </c:pt>
                <c:pt idx="37">
                  <c:v>0.46191999525265692</c:v>
                </c:pt>
                <c:pt idx="38">
                  <c:v>0.51696902478795248</c:v>
                </c:pt>
                <c:pt idx="39">
                  <c:v>0.49343501422492925</c:v>
                </c:pt>
                <c:pt idx="40">
                  <c:v>0.52808488796649278</c:v>
                </c:pt>
                <c:pt idx="41">
                  <c:v>0.56557429402451298</c:v>
                </c:pt>
                <c:pt idx="42">
                  <c:v>0.55901674908119592</c:v>
                </c:pt>
                <c:pt idx="43">
                  <c:v>0.51062361287413638</c:v>
                </c:pt>
                <c:pt idx="44">
                  <c:v>0.59354553599546267</c:v>
                </c:pt>
                <c:pt idx="45">
                  <c:v>0.5658240471598992</c:v>
                </c:pt>
                <c:pt idx="46">
                  <c:v>0.57916615173954167</c:v>
                </c:pt>
                <c:pt idx="47">
                  <c:v>0.59573378755990913</c:v>
                </c:pt>
                <c:pt idx="48">
                  <c:v>0.56220475264872816</c:v>
                </c:pt>
                <c:pt idx="49">
                  <c:v>0.593045844859305</c:v>
                </c:pt>
                <c:pt idx="50">
                  <c:v>0.49335173236890295</c:v>
                </c:pt>
                <c:pt idx="51">
                  <c:v>0.4538632844681742</c:v>
                </c:pt>
                <c:pt idx="52">
                  <c:v>0.57450939268670687</c:v>
                </c:pt>
                <c:pt idx="53">
                  <c:v>0.57530431384300662</c:v>
                </c:pt>
                <c:pt idx="54">
                  <c:v>0.54768893773853988</c:v>
                </c:pt>
                <c:pt idx="55">
                  <c:v>0.46916644105386951</c:v>
                </c:pt>
                <c:pt idx="56">
                  <c:v>0.46310119263130273</c:v>
                </c:pt>
                <c:pt idx="57">
                  <c:v>0.55965287087162086</c:v>
                </c:pt>
                <c:pt idx="58">
                  <c:v>0.56386299515384641</c:v>
                </c:pt>
                <c:pt idx="59">
                  <c:v>0.58782857395858623</c:v>
                </c:pt>
              </c:numCache>
            </c:numRef>
          </c:val>
          <c:smooth val="0"/>
          <c:extLst>
            <c:ext xmlns:c16="http://schemas.microsoft.com/office/drawing/2014/chart" uri="{C3380CC4-5D6E-409C-BE32-E72D297353CC}">
              <c16:uniqueId val="{00000007-68DE-4C07-A3ED-2D6DDD6695FC}"/>
            </c:ext>
          </c:extLst>
        </c:ser>
        <c:ser>
          <c:idx val="8"/>
          <c:order val="8"/>
          <c:spPr>
            <a:ln w="28575" cap="rnd">
              <a:solidFill>
                <a:schemeClr val="accent3">
                  <a:tint val="88000"/>
                </a:schemeClr>
              </a:solidFill>
              <a:round/>
            </a:ln>
            <a:effectLst/>
          </c:spPr>
          <c:marker>
            <c:symbol val="none"/>
          </c:marker>
          <c:val>
            <c:numRef>
              <c:f>'Work_Sheet_Portfolio VS SP500'!$AG$66:$AG$125</c:f>
              <c:numCache>
                <c:formatCode>0.0%</c:formatCode>
                <c:ptCount val="60"/>
                <c:pt idx="0">
                  <c:v>0</c:v>
                </c:pt>
                <c:pt idx="1">
                  <c:v>0.10772303843744137</c:v>
                </c:pt>
                <c:pt idx="2">
                  <c:v>0.10211938316851328</c:v>
                </c:pt>
                <c:pt idx="3">
                  <c:v>0.11152350739750899</c:v>
                </c:pt>
                <c:pt idx="4">
                  <c:v>0.15996710611847989</c:v>
                </c:pt>
                <c:pt idx="5">
                  <c:v>0.2070495489444838</c:v>
                </c:pt>
                <c:pt idx="6">
                  <c:v>0.2448692050670474</c:v>
                </c:pt>
                <c:pt idx="7">
                  <c:v>0.23553585749207026</c:v>
                </c:pt>
                <c:pt idx="8">
                  <c:v>0.15812863937385102</c:v>
                </c:pt>
                <c:pt idx="9">
                  <c:v>0.20393839712241113</c:v>
                </c:pt>
                <c:pt idx="10">
                  <c:v>0.21910510041815409</c:v>
                </c:pt>
                <c:pt idx="11">
                  <c:v>0.24319872498447176</c:v>
                </c:pt>
                <c:pt idx="12">
                  <c:v>0.27332908026061775</c:v>
                </c:pt>
                <c:pt idx="13">
                  <c:v>0.24813064938766866</c:v>
                </c:pt>
                <c:pt idx="14">
                  <c:v>0.25168372373239389</c:v>
                </c:pt>
                <c:pt idx="15">
                  <c:v>0.26053091337595685</c:v>
                </c:pt>
                <c:pt idx="16">
                  <c:v>0.32409708787514996</c:v>
                </c:pt>
                <c:pt idx="17">
                  <c:v>0.33874246069495123</c:v>
                </c:pt>
                <c:pt idx="18">
                  <c:v>0.38692075485459337</c:v>
                </c:pt>
                <c:pt idx="19">
                  <c:v>0.41200428155600316</c:v>
                </c:pt>
                <c:pt idx="20">
                  <c:v>0.44132146054962174</c:v>
                </c:pt>
                <c:pt idx="21">
                  <c:v>0.41970264526665479</c:v>
                </c:pt>
                <c:pt idx="22">
                  <c:v>0.48992409095965267</c:v>
                </c:pt>
                <c:pt idx="23">
                  <c:v>0.44329241773805367</c:v>
                </c:pt>
                <c:pt idx="24">
                  <c:v>0.48622967908937204</c:v>
                </c:pt>
                <c:pt idx="25">
                  <c:v>0.55250921040550605</c:v>
                </c:pt>
                <c:pt idx="26">
                  <c:v>0.5960562730502893</c:v>
                </c:pt>
                <c:pt idx="27">
                  <c:v>0.63366381499327895</c:v>
                </c:pt>
                <c:pt idx="28">
                  <c:v>0.57553330910096068</c:v>
                </c:pt>
                <c:pt idx="29">
                  <c:v>0.64346562633616555</c:v>
                </c:pt>
                <c:pt idx="30">
                  <c:v>0.65485840191709788</c:v>
                </c:pt>
                <c:pt idx="31">
                  <c:v>0.66511982994614172</c:v>
                </c:pt>
                <c:pt idx="32">
                  <c:v>0.70013776632548219</c:v>
                </c:pt>
                <c:pt idx="33">
                  <c:v>0.73253955589591646</c:v>
                </c:pt>
                <c:pt idx="34">
                  <c:v>0.70641315246014147</c:v>
                </c:pt>
                <c:pt idx="35">
                  <c:v>0.7706686440973296</c:v>
                </c:pt>
                <c:pt idx="36">
                  <c:v>0.74319877893009223</c:v>
                </c:pt>
                <c:pt idx="37">
                  <c:v>0.78364353683455512</c:v>
                </c:pt>
                <c:pt idx="38">
                  <c:v>0.82740271365891238</c:v>
                </c:pt>
                <c:pt idx="39">
                  <c:v>0.8197484774657815</c:v>
                </c:pt>
                <c:pt idx="40">
                  <c:v>0.76326201830202278</c:v>
                </c:pt>
                <c:pt idx="41">
                  <c:v>0.86005189784468905</c:v>
                </c:pt>
                <c:pt idx="42">
                  <c:v>0.82769423579177548</c:v>
                </c:pt>
                <c:pt idx="43">
                  <c:v>0.84326768906564353</c:v>
                </c:pt>
                <c:pt idx="44">
                  <c:v>0.86260611508132901</c:v>
                </c:pt>
                <c:pt idx="45">
                  <c:v>0.82346964636380082</c:v>
                </c:pt>
                <c:pt idx="46">
                  <c:v>0.85946863779648108</c:v>
                </c:pt>
                <c:pt idx="47">
                  <c:v>0.74310156892205759</c:v>
                </c:pt>
                <c:pt idx="48">
                  <c:v>0.69700902823114574</c:v>
                </c:pt>
                <c:pt idx="49">
                  <c:v>0.83783212835000953</c:v>
                </c:pt>
                <c:pt idx="50">
                  <c:v>0.83875999302159454</c:v>
                </c:pt>
                <c:pt idx="51">
                  <c:v>0.80652619011321347</c:v>
                </c:pt>
                <c:pt idx="52">
                  <c:v>0.7148715020715658</c:v>
                </c:pt>
                <c:pt idx="53">
                  <c:v>0.70779189462737224</c:v>
                </c:pt>
                <c:pt idx="54">
                  <c:v>0.82049098498553119</c:v>
                </c:pt>
                <c:pt idx="55">
                  <c:v>0.82540521522522348</c:v>
                </c:pt>
                <c:pt idx="56">
                  <c:v>0.85337882459613879</c:v>
                </c:pt>
                <c:pt idx="57">
                  <c:v>0.85506710673345998</c:v>
                </c:pt>
                <c:pt idx="58">
                  <c:v>0.92112567678826762</c:v>
                </c:pt>
                <c:pt idx="59">
                  <c:v>0.9187833579487199</c:v>
                </c:pt>
              </c:numCache>
            </c:numRef>
          </c:val>
          <c:smooth val="0"/>
          <c:extLst>
            <c:ext xmlns:c16="http://schemas.microsoft.com/office/drawing/2014/chart" uri="{C3380CC4-5D6E-409C-BE32-E72D297353CC}">
              <c16:uniqueId val="{00000008-68DE-4C07-A3ED-2D6DDD6695FC}"/>
            </c:ext>
          </c:extLst>
        </c:ser>
        <c:ser>
          <c:idx val="9"/>
          <c:order val="9"/>
          <c:spPr>
            <a:ln w="28575" cap="rnd">
              <a:solidFill>
                <a:schemeClr val="accent3">
                  <a:tint val="94000"/>
                </a:schemeClr>
              </a:solidFill>
              <a:round/>
            </a:ln>
            <a:effectLst/>
          </c:spPr>
          <c:marker>
            <c:symbol val="none"/>
          </c:marker>
          <c:val>
            <c:numRef>
              <c:f>'Work_Sheet_Portfolio VS SP500'!$AH$66:$AH$125</c:f>
              <c:numCache>
                <c:formatCode>0.0%</c:formatCode>
                <c:ptCount val="60"/>
                <c:pt idx="0">
                  <c:v>0</c:v>
                </c:pt>
                <c:pt idx="1">
                  <c:v>-7.4974523724959889E-3</c:v>
                </c:pt>
                <c:pt idx="2">
                  <c:v>-6.9678457254892578E-2</c:v>
                </c:pt>
                <c:pt idx="3">
                  <c:v>-3.2879605164971341E-2</c:v>
                </c:pt>
                <c:pt idx="4">
                  <c:v>-2.0696234226073317E-2</c:v>
                </c:pt>
                <c:pt idx="5">
                  <c:v>-1.3418920443820199E-3</c:v>
                </c:pt>
                <c:pt idx="6">
                  <c:v>2.2861739271667139E-2</c:v>
                </c:pt>
                <c:pt idx="7">
                  <c:v>2.6199092300990814E-3</c:v>
                </c:pt>
                <c:pt idx="8">
                  <c:v>5.4740840544605538E-3</c:v>
                </c:pt>
                <c:pt idx="9">
                  <c:v>1.2581007101116242E-2</c:v>
                </c:pt>
                <c:pt idx="10">
                  <c:v>6.3643539807730604E-2</c:v>
                </c:pt>
                <c:pt idx="11">
                  <c:v>7.5408127412749285E-2</c:v>
                </c:pt>
                <c:pt idx="12">
                  <c:v>0.11410961827101765</c:v>
                </c:pt>
                <c:pt idx="13">
                  <c:v>0.13425914610840906</c:v>
                </c:pt>
                <c:pt idx="14">
                  <c:v>0.15780955515884387</c:v>
                </c:pt>
                <c:pt idx="15">
                  <c:v>0.14044322045077104</c:v>
                </c:pt>
                <c:pt idx="16">
                  <c:v>0.1968519141570434</c:v>
                </c:pt>
                <c:pt idx="17">
                  <c:v>0.1593928196338662</c:v>
                </c:pt>
                <c:pt idx="18">
                  <c:v>0.19388420328810785</c:v>
                </c:pt>
                <c:pt idx="19">
                  <c:v>0.24712636804433558</c:v>
                </c:pt>
                <c:pt idx="20">
                  <c:v>0.28210760339623575</c:v>
                </c:pt>
                <c:pt idx="21">
                  <c:v>0.31231763814519892</c:v>
                </c:pt>
                <c:pt idx="22">
                  <c:v>0.26562156304292545</c:v>
                </c:pt>
                <c:pt idx="23">
                  <c:v>0.32019140617077935</c:v>
                </c:pt>
                <c:pt idx="24">
                  <c:v>0.32934319138207685</c:v>
                </c:pt>
                <c:pt idx="25">
                  <c:v>0.33758616822436388</c:v>
                </c:pt>
                <c:pt idx="26">
                  <c:v>0.36571597996426819</c:v>
                </c:pt>
                <c:pt idx="27">
                  <c:v>0.39174424818598003</c:v>
                </c:pt>
                <c:pt idx="28">
                  <c:v>0.37075698034335725</c:v>
                </c:pt>
                <c:pt idx="29">
                  <c:v>0.42237323960629514</c:v>
                </c:pt>
                <c:pt idx="30">
                  <c:v>0.40030677265906445</c:v>
                </c:pt>
                <c:pt idx="31">
                  <c:v>0.43279593516693177</c:v>
                </c:pt>
                <c:pt idx="32">
                  <c:v>0.46794756125442943</c:v>
                </c:pt>
                <c:pt idx="33">
                  <c:v>0.46179893442522074</c:v>
                </c:pt>
                <c:pt idx="34">
                  <c:v>0.41642351752693185</c:v>
                </c:pt>
                <c:pt idx="35">
                  <c:v>0.49417456088851403</c:v>
                </c:pt>
                <c:pt idx="36">
                  <c:v>0.46818174017995551</c:v>
                </c:pt>
                <c:pt idx="37">
                  <c:v>0.48069185225476518</c:v>
                </c:pt>
                <c:pt idx="38">
                  <c:v>0.49622635655206115</c:v>
                </c:pt>
                <c:pt idx="39">
                  <c:v>0.46478813914076267</c:v>
                </c:pt>
                <c:pt idx="40">
                  <c:v>0.49370602969998922</c:v>
                </c:pt>
                <c:pt idx="41">
                  <c:v>0.40022868412764362</c:v>
                </c:pt>
                <c:pt idx="42">
                  <c:v>0.36320267327983791</c:v>
                </c:pt>
                <c:pt idx="43">
                  <c:v>0.47632548131916058</c:v>
                </c:pt>
                <c:pt idx="44">
                  <c:v>0.47707083245147897</c:v>
                </c:pt>
                <c:pt idx="45">
                  <c:v>0.4511775074522113</c:v>
                </c:pt>
                <c:pt idx="46">
                  <c:v>0.37755154926432977</c:v>
                </c:pt>
                <c:pt idx="47">
                  <c:v>0.37186452012474058</c:v>
                </c:pt>
                <c:pt idx="48">
                  <c:v>0.46239538866854807</c:v>
                </c:pt>
                <c:pt idx="49">
                  <c:v>0.46634297627027332</c:v>
                </c:pt>
                <c:pt idx="50">
                  <c:v>0.48881409954736388</c:v>
                </c:pt>
                <c:pt idx="51">
                  <c:v>0.49017029193323802</c:v>
                </c:pt>
                <c:pt idx="52">
                  <c:v>0.54323495911749042</c:v>
                </c:pt>
                <c:pt idx="53">
                  <c:v>0.54135338085206808</c:v>
                </c:pt>
                <c:pt idx="54">
                  <c:v>0.5394506554149846</c:v>
                </c:pt>
                <c:pt idx="55">
                  <c:v>0.50954578128659045</c:v>
                </c:pt>
                <c:pt idx="56">
                  <c:v>0.56113378654148927</c:v>
                </c:pt>
                <c:pt idx="57">
                  <c:v>0.58954761173030146</c:v>
                </c:pt>
                <c:pt idx="58">
                  <c:v>0.61797565059186943</c:v>
                </c:pt>
                <c:pt idx="59">
                  <c:v>0.67816136782679703</c:v>
                </c:pt>
              </c:numCache>
            </c:numRef>
          </c:val>
          <c:smooth val="0"/>
          <c:extLst>
            <c:ext xmlns:c16="http://schemas.microsoft.com/office/drawing/2014/chart" uri="{C3380CC4-5D6E-409C-BE32-E72D297353CC}">
              <c16:uniqueId val="{00000009-68DE-4C07-A3ED-2D6DDD6695FC}"/>
            </c:ext>
          </c:extLst>
        </c:ser>
        <c:ser>
          <c:idx val="10"/>
          <c:order val="10"/>
          <c:spPr>
            <a:ln w="28575" cap="rnd">
              <a:solidFill>
                <a:schemeClr val="accent3"/>
              </a:solidFill>
              <a:round/>
            </a:ln>
            <a:effectLst/>
          </c:spPr>
          <c:marker>
            <c:symbol val="none"/>
          </c:marker>
          <c:val>
            <c:numRef>
              <c:f>'Work_Sheet_Portfolio VS SP500'!$AI$66:$AI$125</c:f>
              <c:numCache>
                <c:formatCode>0.0%</c:formatCode>
                <c:ptCount val="60"/>
                <c:pt idx="0">
                  <c:v>0</c:v>
                </c:pt>
                <c:pt idx="1">
                  <c:v>1.2597574204787874E-2</c:v>
                </c:pt>
                <c:pt idx="2">
                  <c:v>3.2609914224763115E-2</c:v>
                </c:pt>
                <c:pt idx="3">
                  <c:v>5.7636406733152221E-2</c:v>
                </c:pt>
                <c:pt idx="4">
                  <c:v>3.6706406549440955E-2</c:v>
                </c:pt>
                <c:pt idx="5">
                  <c:v>3.9657615974456072E-2</c:v>
                </c:pt>
                <c:pt idx="6">
                  <c:v>4.7006156119623811E-2</c:v>
                </c:pt>
                <c:pt idx="7">
                  <c:v>9.9804683561829824E-2</c:v>
                </c:pt>
                <c:pt idx="8">
                  <c:v>0.11196923687685476</c:v>
                </c:pt>
                <c:pt idx="9">
                  <c:v>0.15198647885102495</c:v>
                </c:pt>
                <c:pt idx="10">
                  <c:v>0.17282103879309765</c:v>
                </c:pt>
                <c:pt idx="11">
                  <c:v>0.19717210115948691</c:v>
                </c:pt>
                <c:pt idx="12">
                  <c:v>0.17921535575238051</c:v>
                </c:pt>
                <c:pt idx="13">
                  <c:v>0.23754179991334207</c:v>
                </c:pt>
                <c:pt idx="14">
                  <c:v>0.19880919255315194</c:v>
                </c:pt>
                <c:pt idx="15">
                  <c:v>0.23447319451034898</c:v>
                </c:pt>
                <c:pt idx="16">
                  <c:v>0.28952545588398049</c:v>
                </c:pt>
                <c:pt idx="17">
                  <c:v>0.32569596323623967</c:v>
                </c:pt>
                <c:pt idx="18">
                  <c:v>0.35693306144066372</c:v>
                </c:pt>
                <c:pt idx="19">
                  <c:v>0.30864943992708904</c:v>
                </c:pt>
                <c:pt idx="20">
                  <c:v>0.36507451732105961</c:v>
                </c:pt>
                <c:pt idx="21">
                  <c:v>0.37453743968333553</c:v>
                </c:pt>
                <c:pt idx="22">
                  <c:v>0.3830606565302857</c:v>
                </c:pt>
                <c:pt idx="23">
                  <c:v>0.41214680949545268</c:v>
                </c:pt>
                <c:pt idx="24">
                  <c:v>0.43905997186977291</c:v>
                </c:pt>
                <c:pt idx="25">
                  <c:v>0.41735919091767359</c:v>
                </c:pt>
                <c:pt idx="26">
                  <c:v>0.47073027019446062</c:v>
                </c:pt>
                <c:pt idx="27">
                  <c:v>0.44791360014481824</c:v>
                </c:pt>
                <c:pt idx="28">
                  <c:v>0.48150731058808666</c:v>
                </c:pt>
                <c:pt idx="29">
                  <c:v>0.51785400152256311</c:v>
                </c:pt>
                <c:pt idx="30">
                  <c:v>0.51149633720067944</c:v>
                </c:pt>
                <c:pt idx="31">
                  <c:v>0.4645782728721643</c:v>
                </c:pt>
                <c:pt idx="32">
                  <c:v>0.54497265166596986</c:v>
                </c:pt>
                <c:pt idx="33">
                  <c:v>0.51809614192904896</c:v>
                </c:pt>
                <c:pt idx="34">
                  <c:v>0.53103156562771225</c:v>
                </c:pt>
                <c:pt idx="35">
                  <c:v>0.5470942031031073</c:v>
                </c:pt>
                <c:pt idx="36">
                  <c:v>0.51458716718576303</c:v>
                </c:pt>
                <c:pt idx="37">
                  <c:v>0.54448819162249751</c:v>
                </c:pt>
                <c:pt idx="38">
                  <c:v>0.44783285680423951</c:v>
                </c:pt>
                <c:pt idx="39">
                  <c:v>0.40954805685012252</c:v>
                </c:pt>
                <c:pt idx="40">
                  <c:v>0.52651674931433134</c:v>
                </c:pt>
                <c:pt idx="41">
                  <c:v>0.527287440467469</c:v>
                </c:pt>
                <c:pt idx="42">
                  <c:v>0.50051380903796683</c:v>
                </c:pt>
                <c:pt idx="43">
                  <c:v>0.42438475770052647</c:v>
                </c:pt>
                <c:pt idx="44">
                  <c:v>0.41850438420208597</c:v>
                </c:pt>
                <c:pt idx="45">
                  <c:v>0.51211306935369039</c:v>
                </c:pt>
                <c:pt idx="46">
                  <c:v>0.51619486477730836</c:v>
                </c:pt>
                <c:pt idx="47">
                  <c:v>0.53942994843090419</c:v>
                </c:pt>
                <c:pt idx="48">
                  <c:v>0.54083224786861328</c:v>
                </c:pt>
                <c:pt idx="49">
                  <c:v>0.59570097720949755</c:v>
                </c:pt>
                <c:pt idx="50">
                  <c:v>0.59375543012407683</c:v>
                </c:pt>
                <c:pt idx="51">
                  <c:v>0.59178801691756699</c:v>
                </c:pt>
                <c:pt idx="52">
                  <c:v>0.56086645400967761</c:v>
                </c:pt>
                <c:pt idx="53">
                  <c:v>0.6142083187148456</c:v>
                </c:pt>
                <c:pt idx="54">
                  <c:v>0.64358814085545824</c:v>
                </c:pt>
                <c:pt idx="55">
                  <c:v>0.67298265989713069</c:v>
                </c:pt>
                <c:pt idx="56">
                  <c:v>0.73521453666899217</c:v>
                </c:pt>
                <c:pt idx="57">
                  <c:v>0.73453919614224272</c:v>
                </c:pt>
                <c:pt idx="58">
                  <c:v>0.7503082540574425</c:v>
                </c:pt>
                <c:pt idx="59">
                  <c:v>0.77057026216493418</c:v>
                </c:pt>
              </c:numCache>
            </c:numRef>
          </c:val>
          <c:smooth val="0"/>
          <c:extLst>
            <c:ext xmlns:c16="http://schemas.microsoft.com/office/drawing/2014/chart" uri="{C3380CC4-5D6E-409C-BE32-E72D297353CC}">
              <c16:uniqueId val="{0000000A-68DE-4C07-A3ED-2D6DDD6695FC}"/>
            </c:ext>
          </c:extLst>
        </c:ser>
        <c:ser>
          <c:idx val="11"/>
          <c:order val="11"/>
          <c:spPr>
            <a:ln w="28575" cap="rnd">
              <a:solidFill>
                <a:schemeClr val="accent3">
                  <a:shade val="93000"/>
                </a:schemeClr>
              </a:solidFill>
              <a:round/>
            </a:ln>
            <a:effectLst/>
          </c:spPr>
          <c:marker>
            <c:symbol val="none"/>
          </c:marker>
          <c:val>
            <c:numRef>
              <c:f>'Work_Sheet_Portfolio VS SP500'!$AJ$66:$AJ$125</c:f>
              <c:numCache>
                <c:formatCode>0.0%</c:formatCode>
                <c:ptCount val="60"/>
                <c:pt idx="0">
                  <c:v>0</c:v>
                </c:pt>
                <c:pt idx="1">
                  <c:v>-1.9789409716293952E-2</c:v>
                </c:pt>
                <c:pt idx="2">
                  <c:v>-1.6999027874077623E-2</c:v>
                </c:pt>
                <c:pt idx="3">
                  <c:v>-1.0050949972839278E-2</c:v>
                </c:pt>
                <c:pt idx="4">
                  <c:v>3.9870296219215624E-2</c:v>
                </c:pt>
                <c:pt idx="5">
                  <c:v>5.1371936326895962E-2</c:v>
                </c:pt>
                <c:pt idx="6">
                  <c:v>8.9208419374767048E-2</c:v>
                </c:pt>
                <c:pt idx="7">
                  <c:v>0.10890758991148003</c:v>
                </c:pt>
                <c:pt idx="8">
                  <c:v>0.13193162937472552</c:v>
                </c:pt>
                <c:pt idx="9">
                  <c:v>0.11495344548015675</c:v>
                </c:pt>
                <c:pt idx="10">
                  <c:v>0.17010136189986602</c:v>
                </c:pt>
                <c:pt idx="11">
                  <c:v>0.13347950668231717</c:v>
                </c:pt>
                <c:pt idx="12">
                  <c:v>0.1671999816301839</c:v>
                </c:pt>
                <c:pt idx="13">
                  <c:v>0.21925214343470992</c:v>
                </c:pt>
                <c:pt idx="14">
                  <c:v>0.25345152152153594</c:v>
                </c:pt>
                <c:pt idx="15">
                  <c:v>0.28298633897445419</c:v>
                </c:pt>
                <c:pt idx="16">
                  <c:v>0.23733395673213512</c:v>
                </c:pt>
                <c:pt idx="17">
                  <c:v>0.29068412228501872</c:v>
                </c:pt>
                <c:pt idx="18">
                  <c:v>0.29963135812337754</c:v>
                </c:pt>
                <c:pt idx="19">
                  <c:v>0.30769009815226595</c:v>
                </c:pt>
                <c:pt idx="20">
                  <c:v>0.33519118716546364</c:v>
                </c:pt>
                <c:pt idx="21">
                  <c:v>0.36063770375943199</c:v>
                </c:pt>
                <c:pt idx="22">
                  <c:v>0.34011951734494472</c:v>
                </c:pt>
                <c:pt idx="23">
                  <c:v>0.3905821138828614</c:v>
                </c:pt>
                <c:pt idx="24">
                  <c:v>0.36900884928608096</c:v>
                </c:pt>
                <c:pt idx="25">
                  <c:v>0.40077185425584494</c:v>
                </c:pt>
                <c:pt idx="26">
                  <c:v>0.43513781471549368</c:v>
                </c:pt>
                <c:pt idx="27">
                  <c:v>0.42912661438104099</c:v>
                </c:pt>
                <c:pt idx="28">
                  <c:v>0.38476537262553395</c:v>
                </c:pt>
                <c:pt idx="29">
                  <c:v>0.46077862092333916</c:v>
                </c:pt>
                <c:pt idx="30">
                  <c:v>0.43536675956359483</c:v>
                </c:pt>
                <c:pt idx="31">
                  <c:v>0.44759726110109255</c:v>
                </c:pt>
                <c:pt idx="32">
                  <c:v>0.46278455739038121</c:v>
                </c:pt>
                <c:pt idx="33">
                  <c:v>0.43204900809348001</c:v>
                </c:pt>
                <c:pt idx="34">
                  <c:v>0.46032056176388875</c:v>
                </c:pt>
                <c:pt idx="35">
                  <c:v>0.36893250609283923</c:v>
                </c:pt>
                <c:pt idx="36">
                  <c:v>0.33273405480051677</c:v>
                </c:pt>
                <c:pt idx="37">
                  <c:v>0.44332848188298074</c:v>
                </c:pt>
                <c:pt idx="38">
                  <c:v>0.44405717384955001</c:v>
                </c:pt>
                <c:pt idx="39">
                  <c:v>0.41874258439418033</c:v>
                </c:pt>
                <c:pt idx="40">
                  <c:v>0.34676222247321614</c:v>
                </c:pt>
                <c:pt idx="41">
                  <c:v>0.34120230276829233</c:v>
                </c:pt>
                <c:pt idx="42">
                  <c:v>0.42970973741754448</c:v>
                </c:pt>
                <c:pt idx="43">
                  <c:v>0.43356909342839317</c:v>
                </c:pt>
                <c:pt idx="44">
                  <c:v>0.4555379699777215</c:v>
                </c:pt>
                <c:pt idx="45">
                  <c:v>0.45686385043038158</c:v>
                </c:pt>
                <c:pt idx="46">
                  <c:v>0.50874248186891524</c:v>
                </c:pt>
                <c:pt idx="47">
                  <c:v>0.50690295831144783</c:v>
                </c:pt>
                <c:pt idx="48">
                  <c:v>0.50504276023771966</c:v>
                </c:pt>
                <c:pt idx="49">
                  <c:v>0.47580628283297471</c:v>
                </c:pt>
                <c:pt idx="50">
                  <c:v>0.52624125686146095</c:v>
                </c:pt>
                <c:pt idx="51">
                  <c:v>0.5540200114065712</c:v>
                </c:pt>
                <c:pt idx="52">
                  <c:v>0.58181266193802073</c:v>
                </c:pt>
                <c:pt idx="53">
                  <c:v>0.64065318253250791</c:v>
                </c:pt>
                <c:pt idx="54">
                  <c:v>0.6400146450138956</c:v>
                </c:pt>
                <c:pt idx="55">
                  <c:v>0.65492436050289571</c:v>
                </c:pt>
                <c:pt idx="56">
                  <c:v>0.67408218069374692</c:v>
                </c:pt>
                <c:pt idx="57">
                  <c:v>0.68214083599101138</c:v>
                </c:pt>
                <c:pt idx="58">
                  <c:v>0.7146882863359495</c:v>
                </c:pt>
                <c:pt idx="59">
                  <c:v>0.71562524863435928</c:v>
                </c:pt>
              </c:numCache>
            </c:numRef>
          </c:val>
          <c:smooth val="0"/>
          <c:extLst>
            <c:ext xmlns:c16="http://schemas.microsoft.com/office/drawing/2014/chart" uri="{C3380CC4-5D6E-409C-BE32-E72D297353CC}">
              <c16:uniqueId val="{0000000B-68DE-4C07-A3ED-2D6DDD6695FC}"/>
            </c:ext>
          </c:extLst>
        </c:ser>
        <c:ser>
          <c:idx val="12"/>
          <c:order val="12"/>
          <c:spPr>
            <a:ln w="28575" cap="rnd">
              <a:solidFill>
                <a:schemeClr val="accent3">
                  <a:shade val="87000"/>
                </a:schemeClr>
              </a:solidFill>
              <a:round/>
            </a:ln>
            <a:effectLst/>
          </c:spPr>
          <c:marker>
            <c:symbol val="none"/>
          </c:marker>
          <c:val>
            <c:numRef>
              <c:f>'Work_Sheet_Portfolio VS SP500'!$AK$66:$AK$125</c:f>
              <c:numCache>
                <c:formatCode>0.0%</c:formatCode>
                <c:ptCount val="60"/>
                <c:pt idx="0">
                  <c:v>0</c:v>
                </c:pt>
                <c:pt idx="1">
                  <c:v>1.8085767779889916E-2</c:v>
                </c:pt>
                <c:pt idx="2">
                  <c:v>3.9224090853505041E-2</c:v>
                </c:pt>
                <c:pt idx="3">
                  <c:v>2.3636455289399977E-2</c:v>
                </c:pt>
                <c:pt idx="4">
                  <c:v>7.4267643442871636E-2</c:v>
                </c:pt>
                <c:pt idx="5">
                  <c:v>4.0645193812367732E-2</c:v>
                </c:pt>
                <c:pt idx="6">
                  <c:v>7.1603892210258521E-2</c:v>
                </c:pt>
                <c:pt idx="7">
                  <c:v>0.11939287444600477</c:v>
                </c:pt>
                <c:pt idx="8">
                  <c:v>0.15079125282656974</c:v>
                </c:pt>
                <c:pt idx="9">
                  <c:v>0.17790710772408511</c:v>
                </c:pt>
                <c:pt idx="10">
                  <c:v>0.13599374988525689</c:v>
                </c:pt>
                <c:pt idx="11">
                  <c:v>0.18497442668126252</c:v>
                </c:pt>
                <c:pt idx="12">
                  <c:v>0.19318886542338568</c:v>
                </c:pt>
                <c:pt idx="13">
                  <c:v>0.20058757799807761</c:v>
                </c:pt>
                <c:pt idx="14">
                  <c:v>0.22583627101587858</c:v>
                </c:pt>
                <c:pt idx="15">
                  <c:v>0.24919866533943263</c:v>
                </c:pt>
                <c:pt idx="16">
                  <c:v>0.23036096077388657</c:v>
                </c:pt>
                <c:pt idx="17">
                  <c:v>0.27669056642170509</c:v>
                </c:pt>
                <c:pt idx="18">
                  <c:v>0.25688419675632551</c:v>
                </c:pt>
                <c:pt idx="19">
                  <c:v>0.28604574601059651</c:v>
                </c:pt>
                <c:pt idx="20">
                  <c:v>0.31759706332356369</c:v>
                </c:pt>
                <c:pt idx="21">
                  <c:v>0.31207819271301218</c:v>
                </c:pt>
                <c:pt idx="22">
                  <c:v>0.27135022828819483</c:v>
                </c:pt>
                <c:pt idx="23">
                  <c:v>0.34113783454030105</c:v>
                </c:pt>
                <c:pt idx="24">
                  <c:v>0.31780725711570551</c:v>
                </c:pt>
                <c:pt idx="25">
                  <c:v>0.32903605531441787</c:v>
                </c:pt>
                <c:pt idx="26">
                  <c:v>0.34297948066730538</c:v>
                </c:pt>
                <c:pt idx="27">
                  <c:v>0.31476123634401582</c:v>
                </c:pt>
                <c:pt idx="28">
                  <c:v>0.34071729137215939</c:v>
                </c:pt>
                <c:pt idx="29">
                  <c:v>0.25681410622830186</c:v>
                </c:pt>
                <c:pt idx="30">
                  <c:v>0.22358038286698109</c:v>
                </c:pt>
                <c:pt idx="31">
                  <c:v>0.32511689793169929</c:v>
                </c:pt>
                <c:pt idx="32">
                  <c:v>0.32578590852104783</c:v>
                </c:pt>
                <c:pt idx="33">
                  <c:v>0.30254463623093747</c:v>
                </c:pt>
                <c:pt idx="34">
                  <c:v>0.23645961463123047</c:v>
                </c:pt>
                <c:pt idx="35">
                  <c:v>0.23135506383450111</c:v>
                </c:pt>
                <c:pt idx="36">
                  <c:v>0.31261355676834901</c:v>
                </c:pt>
                <c:pt idx="37">
                  <c:v>0.3161568235501685</c:v>
                </c:pt>
                <c:pt idx="38">
                  <c:v>0.33632640373202111</c:v>
                </c:pt>
                <c:pt idx="39">
                  <c:v>0.33754369183691951</c:v>
                </c:pt>
                <c:pt idx="40">
                  <c:v>0.38517335620208598</c:v>
                </c:pt>
                <c:pt idx="41">
                  <c:v>0.38348449342362589</c:v>
                </c:pt>
                <c:pt idx="42">
                  <c:v>0.38177664941449124</c:v>
                </c:pt>
                <c:pt idx="43">
                  <c:v>0.35493469989896387</c:v>
                </c:pt>
                <c:pt idx="44">
                  <c:v>0.40123894537793031</c:v>
                </c:pt>
                <c:pt idx="45">
                  <c:v>0.42674256254704468</c:v>
                </c:pt>
                <c:pt idx="46">
                  <c:v>0.45225893759251407</c:v>
                </c:pt>
                <c:pt idx="47">
                  <c:v>0.50628029801154495</c:v>
                </c:pt>
                <c:pt idx="48">
                  <c:v>0.50569405803464607</c:v>
                </c:pt>
                <c:pt idx="49">
                  <c:v>0.51938263702814913</c:v>
                </c:pt>
                <c:pt idx="50">
                  <c:v>0.53697139217369627</c:v>
                </c:pt>
                <c:pt idx="51">
                  <c:v>0.5443700269564592</c:v>
                </c:pt>
                <c:pt idx="52">
                  <c:v>0.57425177388935689</c:v>
                </c:pt>
                <c:pt idx="53">
                  <c:v>0.57511199704017268</c:v>
                </c:pt>
                <c:pt idx="54">
                  <c:v>0.60551635015205207</c:v>
                </c:pt>
                <c:pt idx="55">
                  <c:v>0.64113976378014015</c:v>
                </c:pt>
                <c:pt idx="56">
                  <c:v>0.64724487436759048</c:v>
                </c:pt>
                <c:pt idx="57">
                  <c:v>0.70381547629975538</c:v>
                </c:pt>
                <c:pt idx="58">
                  <c:v>0.79953362182729504</c:v>
                </c:pt>
                <c:pt idx="59">
                  <c:v>0.72944651664856186</c:v>
                </c:pt>
              </c:numCache>
            </c:numRef>
          </c:val>
          <c:smooth val="0"/>
          <c:extLst>
            <c:ext xmlns:c16="http://schemas.microsoft.com/office/drawing/2014/chart" uri="{C3380CC4-5D6E-409C-BE32-E72D297353CC}">
              <c16:uniqueId val="{0000000C-68DE-4C07-A3ED-2D6DDD6695FC}"/>
            </c:ext>
          </c:extLst>
        </c:ser>
        <c:ser>
          <c:idx val="13"/>
          <c:order val="13"/>
          <c:spPr>
            <a:ln w="28575" cap="rnd">
              <a:solidFill>
                <a:schemeClr val="accent3">
                  <a:shade val="80000"/>
                </a:schemeClr>
              </a:solidFill>
              <a:round/>
            </a:ln>
            <a:effectLst/>
          </c:spPr>
          <c:marker>
            <c:symbol val="none"/>
          </c:marker>
          <c:val>
            <c:numRef>
              <c:f>'Work_Sheet_Portfolio VS SP500'!$AL$66:$AL$125</c:f>
              <c:numCache>
                <c:formatCode>0.0%</c:formatCode>
                <c:ptCount val="60"/>
                <c:pt idx="0">
                  <c:v>0</c:v>
                </c:pt>
                <c:pt idx="1">
                  <c:v>4.946207991308528E-2</c:v>
                </c:pt>
                <c:pt idx="2">
                  <c:v>1.6615995293132742E-2</c:v>
                </c:pt>
                <c:pt idx="3">
                  <c:v>4.6859836490775721E-2</c:v>
                </c:pt>
                <c:pt idx="4">
                  <c:v>9.3545338935328154E-2</c:v>
                </c:pt>
                <c:pt idx="5">
                  <c:v>0.12421870760867038</c:v>
                </c:pt>
                <c:pt idx="6">
                  <c:v>0.15070843915095825</c:v>
                </c:pt>
                <c:pt idx="7">
                  <c:v>0.1097628889780909</c:v>
                </c:pt>
                <c:pt idx="8">
                  <c:v>0.15761256895276307</c:v>
                </c:pt>
                <c:pt idx="9">
                  <c:v>0.16563733077096229</c:v>
                </c:pt>
                <c:pt idx="10">
                  <c:v>0.17286520208842157</c:v>
                </c:pt>
                <c:pt idx="11">
                  <c:v>0.19753088577654571</c:v>
                </c:pt>
                <c:pt idx="12">
                  <c:v>0.22035382667791201</c:v>
                </c:pt>
                <c:pt idx="13">
                  <c:v>0.20195109740014283</c:v>
                </c:pt>
                <c:pt idx="14">
                  <c:v>0.24721092124524058</c:v>
                </c:pt>
                <c:pt idx="15">
                  <c:v>0.22786189399730034</c:v>
                </c:pt>
                <c:pt idx="16">
                  <c:v>0.25635008343563614</c:v>
                </c:pt>
                <c:pt idx="17">
                  <c:v>0.28717285957840949</c:v>
                </c:pt>
                <c:pt idx="18">
                  <c:v>0.28178142340784912</c:v>
                </c:pt>
                <c:pt idx="19">
                  <c:v>0.24199389511656441</c:v>
                </c:pt>
                <c:pt idx="20">
                  <c:v>0.31017005853033813</c:v>
                </c:pt>
                <c:pt idx="21">
                  <c:v>0.28737819985430113</c:v>
                </c:pt>
                <c:pt idx="22">
                  <c:v>0.29834771753871941</c:v>
                </c:pt>
                <c:pt idx="23">
                  <c:v>0.31196917980770972</c:v>
                </c:pt>
                <c:pt idx="24">
                  <c:v>0.28440251375407472</c:v>
                </c:pt>
                <c:pt idx="25">
                  <c:v>0.30975922598723304</c:v>
                </c:pt>
                <c:pt idx="26">
                  <c:v>0.22779342190678281</c:v>
                </c:pt>
                <c:pt idx="27">
                  <c:v>0.19532708760460613</c:v>
                </c:pt>
                <c:pt idx="28">
                  <c:v>0.29451905613997065</c:v>
                </c:pt>
                <c:pt idx="29">
                  <c:v>0.29517261882415563</c:v>
                </c:pt>
                <c:pt idx="30">
                  <c:v>0.27246800316689118</c:v>
                </c:pt>
                <c:pt idx="31">
                  <c:v>0.20790892923177659</c:v>
                </c:pt>
                <c:pt idx="32">
                  <c:v>0.20292224595144515</c:v>
                </c:pt>
                <c:pt idx="33">
                  <c:v>0.28230442554651902</c:v>
                </c:pt>
                <c:pt idx="34">
                  <c:v>0.28576587591154895</c:v>
                </c:pt>
                <c:pt idx="35">
                  <c:v>0.30546972690047292</c:v>
                </c:pt>
                <c:pt idx="36">
                  <c:v>0.30665890700304577</c:v>
                </c:pt>
                <c:pt idx="37">
                  <c:v>0.353188770333969</c:v>
                </c:pt>
                <c:pt idx="38">
                  <c:v>0.35153890453470671</c:v>
                </c:pt>
                <c:pt idx="39">
                  <c:v>0.34987049579417212</c:v>
                </c:pt>
                <c:pt idx="40">
                  <c:v>0.32364834497409534</c:v>
                </c:pt>
                <c:pt idx="41">
                  <c:v>0.36888339423372285</c:v>
                </c:pt>
                <c:pt idx="42">
                  <c:v>0.39379811570278583</c:v>
                </c:pt>
                <c:pt idx="43">
                  <c:v>0.41872530046024492</c:v>
                </c:pt>
                <c:pt idx="44">
                  <c:v>0.47149927127760716</c:v>
                </c:pt>
                <c:pt idx="45">
                  <c:v>0.47092656797667481</c:v>
                </c:pt>
                <c:pt idx="46">
                  <c:v>0.48429906846038717</c:v>
                </c:pt>
                <c:pt idx="47">
                  <c:v>0.50148168740157617</c:v>
                </c:pt>
                <c:pt idx="48">
                  <c:v>0.50870948272337446</c:v>
                </c:pt>
                <c:pt idx="49">
                  <c:v>0.53790123999080153</c:v>
                </c:pt>
                <c:pt idx="50">
                  <c:v>0.5387416000096058</c:v>
                </c:pt>
                <c:pt idx="51">
                  <c:v>0.56844389612730672</c:v>
                </c:pt>
                <c:pt idx="52">
                  <c:v>0.60324474113825999</c:v>
                </c:pt>
                <c:pt idx="53">
                  <c:v>0.60920888060975276</c:v>
                </c:pt>
                <c:pt idx="54">
                  <c:v>0.66447322923650354</c:v>
                </c:pt>
                <c:pt idx="55">
                  <c:v>0.75798117830664336</c:v>
                </c:pt>
                <c:pt idx="56">
                  <c:v>0.68951243159820552</c:v>
                </c:pt>
                <c:pt idx="57">
                  <c:v>0.64409073699528052</c:v>
                </c:pt>
                <c:pt idx="58">
                  <c:v>0.64856064978114014</c:v>
                </c:pt>
                <c:pt idx="59">
                  <c:v>0.68418331186962544</c:v>
                </c:pt>
              </c:numCache>
            </c:numRef>
          </c:val>
          <c:smooth val="0"/>
          <c:extLst>
            <c:ext xmlns:c16="http://schemas.microsoft.com/office/drawing/2014/chart" uri="{C3380CC4-5D6E-409C-BE32-E72D297353CC}">
              <c16:uniqueId val="{0000000D-68DE-4C07-A3ED-2D6DDD6695FC}"/>
            </c:ext>
          </c:extLst>
        </c:ser>
        <c:ser>
          <c:idx val="14"/>
          <c:order val="14"/>
          <c:spPr>
            <a:ln w="28575" cap="rnd">
              <a:solidFill>
                <a:schemeClr val="accent3">
                  <a:shade val="74000"/>
                </a:schemeClr>
              </a:solidFill>
              <a:round/>
            </a:ln>
            <a:effectLst/>
          </c:spPr>
          <c:marker>
            <c:symbol val="none"/>
          </c:marker>
          <c:val>
            <c:numRef>
              <c:f>'Work_Sheet_Portfolio VS SP500'!$AM$66:$AM$125</c:f>
              <c:numCache>
                <c:formatCode>0.0%</c:formatCode>
                <c:ptCount val="60"/>
                <c:pt idx="0">
                  <c:v>0</c:v>
                </c:pt>
                <c:pt idx="1">
                  <c:v>-3.5582905955811622E-2</c:v>
                </c:pt>
                <c:pt idx="2">
                  <c:v>5.9998949924265762E-3</c:v>
                </c:pt>
                <c:pt idx="3">
                  <c:v>1.297365267523304E-2</c:v>
                </c:pt>
                <c:pt idx="4">
                  <c:v>1.9254888713435982E-2</c:v>
                </c:pt>
                <c:pt idx="5">
                  <c:v>4.069010448913981E-2</c:v>
                </c:pt>
                <c:pt idx="6">
                  <c:v>6.0523921748884622E-2</c:v>
                </c:pt>
                <c:pt idx="7">
                  <c:v>4.4531400401472354E-2</c:v>
                </c:pt>
                <c:pt idx="8">
                  <c:v>8.3863539025998621E-2</c:v>
                </c:pt>
                <c:pt idx="9">
                  <c:v>6.7048656480932042E-2</c:v>
                </c:pt>
                <c:pt idx="10">
                  <c:v>9.1805743914266269E-2</c:v>
                </c:pt>
                <c:pt idx="11">
                  <c:v>0.11859165691714275</c:v>
                </c:pt>
                <c:pt idx="12">
                  <c:v>0.1139063378674811</c:v>
                </c:pt>
                <c:pt idx="13">
                  <c:v>7.932978751156157E-2</c:v>
                </c:pt>
                <c:pt idx="14">
                  <c:v>0.13857690962711414</c:v>
                </c:pt>
                <c:pt idx="15">
                  <c:v>0.11877010374946381</c:v>
                </c:pt>
                <c:pt idx="16">
                  <c:v>0.12830294222635208</c:v>
                </c:pt>
                <c:pt idx="17">
                  <c:v>0.14014039974864226</c:v>
                </c:pt>
                <c:pt idx="18">
                  <c:v>0.11618414365828554</c:v>
                </c:pt>
                <c:pt idx="19">
                  <c:v>0.138219883877474</c:v>
                </c:pt>
                <c:pt idx="20">
                  <c:v>6.6989152189325357E-2</c:v>
                </c:pt>
                <c:pt idx="21">
                  <c:v>3.8774938060391242E-2</c:v>
                </c:pt>
                <c:pt idx="22">
                  <c:v>0.12497572112630198</c:v>
                </c:pt>
                <c:pt idx="23">
                  <c:v>0.1255436866177754</c:v>
                </c:pt>
                <c:pt idx="24">
                  <c:v>0.10581269752898688</c:v>
                </c:pt>
                <c:pt idx="25">
                  <c:v>4.9708934196244628E-2</c:v>
                </c:pt>
                <c:pt idx="26">
                  <c:v>4.5375357496302449E-2</c:v>
                </c:pt>
                <c:pt idx="27">
                  <c:v>0.11436084234565785</c:v>
                </c:pt>
                <c:pt idx="28">
                  <c:v>0.11736894609049869</c:v>
                </c:pt>
                <c:pt idx="29">
                  <c:v>0.13449218106343613</c:v>
                </c:pt>
                <c:pt idx="30">
                  <c:v>0.13552561408792171</c:v>
                </c:pt>
                <c:pt idx="31">
                  <c:v>0.17596145495587867</c:v>
                </c:pt>
                <c:pt idx="32">
                  <c:v>0.17452767230240332</c:v>
                </c:pt>
                <c:pt idx="33">
                  <c:v>0.1730777752791699</c:v>
                </c:pt>
                <c:pt idx="34">
                  <c:v>0.15028994308127222</c:v>
                </c:pt>
                <c:pt idx="35">
                  <c:v>0.18960055185112171</c:v>
                </c:pt>
                <c:pt idx="36">
                  <c:v>0.21125218889607653</c:v>
                </c:pt>
                <c:pt idx="37">
                  <c:v>0.23291465691086871</c:v>
                </c:pt>
                <c:pt idx="38">
                  <c:v>0.27877681366736307</c:v>
                </c:pt>
                <c:pt idx="39">
                  <c:v>0.27827911739483474</c:v>
                </c:pt>
                <c:pt idx="40">
                  <c:v>0.28990021969037294</c:v>
                </c:pt>
                <c:pt idx="41">
                  <c:v>0.30483242871620314</c:v>
                </c:pt>
                <c:pt idx="42">
                  <c:v>0.31111359871190708</c:v>
                </c:pt>
                <c:pt idx="43">
                  <c:v>0.33648210760106234</c:v>
                </c:pt>
                <c:pt idx="44">
                  <c:v>0.33721240555509874</c:v>
                </c:pt>
                <c:pt idx="45">
                  <c:v>0.36302458795259335</c:v>
                </c:pt>
                <c:pt idx="46">
                  <c:v>0.39326756160857074</c:v>
                </c:pt>
                <c:pt idx="47">
                  <c:v>0.39845057693076069</c:v>
                </c:pt>
                <c:pt idx="48">
                  <c:v>0.44647694637976482</c:v>
                </c:pt>
                <c:pt idx="49">
                  <c:v>0.52773814677483111</c:v>
                </c:pt>
                <c:pt idx="50">
                  <c:v>0.46823676103809564</c:v>
                </c:pt>
                <c:pt idx="51">
                  <c:v>0.42876395189068117</c:v>
                </c:pt>
                <c:pt idx="52">
                  <c:v>0.43264843959736532</c:v>
                </c:pt>
                <c:pt idx="53">
                  <c:v>0.46360559683762098</c:v>
                </c:pt>
                <c:pt idx="54">
                  <c:v>0.47069301366122113</c:v>
                </c:pt>
                <c:pt idx="55">
                  <c:v>0.52366966466590914</c:v>
                </c:pt>
                <c:pt idx="56">
                  <c:v>0.56978080164366574</c:v>
                </c:pt>
                <c:pt idx="57">
                  <c:v>0.57652189160246514</c:v>
                </c:pt>
                <c:pt idx="58">
                  <c:v>0.46710598137007148</c:v>
                </c:pt>
                <c:pt idx="59">
                  <c:v>0.49330755034172041</c:v>
                </c:pt>
              </c:numCache>
            </c:numRef>
          </c:val>
          <c:smooth val="0"/>
          <c:extLst>
            <c:ext xmlns:c16="http://schemas.microsoft.com/office/drawing/2014/chart" uri="{C3380CC4-5D6E-409C-BE32-E72D297353CC}">
              <c16:uniqueId val="{0000000E-68DE-4C07-A3ED-2D6DDD6695FC}"/>
            </c:ext>
          </c:extLst>
        </c:ser>
        <c:ser>
          <c:idx val="15"/>
          <c:order val="15"/>
          <c:spPr>
            <a:ln w="28575" cap="rnd">
              <a:solidFill>
                <a:schemeClr val="accent3">
                  <a:shade val="68000"/>
                </a:schemeClr>
              </a:solidFill>
              <a:round/>
            </a:ln>
            <a:effectLst/>
          </c:spPr>
          <c:marker>
            <c:symbol val="none"/>
          </c:marker>
          <c:val>
            <c:numRef>
              <c:f>'Work_Sheet_Portfolio VS SP500'!$AN$66:$AN$125</c:f>
              <c:numCache>
                <c:formatCode>0.0%</c:formatCode>
                <c:ptCount val="60"/>
                <c:pt idx="0">
                  <c:v>0</c:v>
                </c:pt>
                <c:pt idx="1">
                  <c:v>6.2007891534141962E-3</c:v>
                </c:pt>
                <c:pt idx="2">
                  <c:v>2.7361473559266273E-2</c:v>
                </c:pt>
                <c:pt idx="3">
                  <c:v>4.6941269348983315E-2</c:v>
                </c:pt>
                <c:pt idx="4">
                  <c:v>3.1153572102192634E-2</c:v>
                </c:pt>
                <c:pt idx="5">
                  <c:v>6.9981964647893372E-2</c:v>
                </c:pt>
                <c:pt idx="6">
                  <c:v>5.3382438588494917E-2</c:v>
                </c:pt>
                <c:pt idx="7">
                  <c:v>7.7822449804928334E-2</c:v>
                </c:pt>
                <c:pt idx="8">
                  <c:v>0.10426530242220587</c:v>
                </c:pt>
                <c:pt idx="9">
                  <c:v>9.9639990562131478E-2</c:v>
                </c:pt>
                <c:pt idx="10">
                  <c:v>6.550627912294063E-2</c:v>
                </c:pt>
                <c:pt idx="11">
                  <c:v>0.1239945941537242</c:v>
                </c:pt>
                <c:pt idx="12">
                  <c:v>0.10444146379802231</c:v>
                </c:pt>
                <c:pt idx="13">
                  <c:v>0.11385221051558236</c:v>
                </c:pt>
                <c:pt idx="14">
                  <c:v>0.12553805988691377</c:v>
                </c:pt>
                <c:pt idx="15">
                  <c:v>0.10188862337186826</c:v>
                </c:pt>
                <c:pt idx="16">
                  <c:v>0.12364214100877097</c:v>
                </c:pt>
                <c:pt idx="17">
                  <c:v>5.3323696397669373E-2</c:v>
                </c:pt>
                <c:pt idx="18">
                  <c:v>2.5470835610598343E-2</c:v>
                </c:pt>
                <c:pt idx="19">
                  <c:v>0.11056760277552614</c:v>
                </c:pt>
                <c:pt idx="20">
                  <c:v>0.1111282940531062</c:v>
                </c:pt>
                <c:pt idx="21">
                  <c:v>9.1650009463295226E-2</c:v>
                </c:pt>
                <c:pt idx="22">
                  <c:v>3.6264794670616364E-2</c:v>
                </c:pt>
                <c:pt idx="23">
                  <c:v>3.1986720222680495E-2</c:v>
                </c:pt>
                <c:pt idx="24">
                  <c:v>0.10008867397751589</c:v>
                </c:pt>
                <c:pt idx="25">
                  <c:v>0.10305825145556434</c:v>
                </c:pt>
                <c:pt idx="26">
                  <c:v>0.11996218072136063</c:v>
                </c:pt>
                <c:pt idx="27">
                  <c:v>0.1209823780599156</c:v>
                </c:pt>
                <c:pt idx="28">
                  <c:v>0.16090033719060681</c:v>
                </c:pt>
                <c:pt idx="29">
                  <c:v>0.15948491769801806</c:v>
                </c:pt>
                <c:pt idx="30">
                  <c:v>0.15805359022034451</c:v>
                </c:pt>
                <c:pt idx="31">
                  <c:v>0.13555761301726948</c:v>
                </c:pt>
                <c:pt idx="32">
                  <c:v>0.17436475145175034</c:v>
                </c:pt>
                <c:pt idx="33">
                  <c:v>0.19573908531302447</c:v>
                </c:pt>
                <c:pt idx="34">
                  <c:v>0.21712411142656876</c:v>
                </c:pt>
                <c:pt idx="35">
                  <c:v>0.26239888894459579</c:v>
                </c:pt>
                <c:pt idx="36">
                  <c:v>0.26190756691345124</c:v>
                </c:pt>
                <c:pt idx="37">
                  <c:v>0.27337983202602079</c:v>
                </c:pt>
                <c:pt idx="38">
                  <c:v>0.28812079689356168</c:v>
                </c:pt>
                <c:pt idx="39">
                  <c:v>0.29432152085031571</c:v>
                </c:pt>
                <c:pt idx="40">
                  <c:v>0.31936512274673007</c:v>
                </c:pt>
                <c:pt idx="41">
                  <c:v>0.32008606741504175</c:v>
                </c:pt>
                <c:pt idx="42">
                  <c:v>0.34556766047457038</c:v>
                </c:pt>
                <c:pt idx="43">
                  <c:v>0.37542329746582537</c:v>
                </c:pt>
                <c:pt idx="44">
                  <c:v>0.38053993135704434</c:v>
                </c:pt>
                <c:pt idx="45">
                  <c:v>0.42795120342929216</c:v>
                </c:pt>
                <c:pt idx="46">
                  <c:v>0.50817165159243816</c:v>
                </c:pt>
                <c:pt idx="47">
                  <c:v>0.44943232941994726</c:v>
                </c:pt>
                <c:pt idx="48">
                  <c:v>0.41046506798805521</c:v>
                </c:pt>
                <c:pt idx="49">
                  <c:v>0.4142998051467417</c:v>
                </c:pt>
                <c:pt idx="50">
                  <c:v>0.44486047882122354</c:v>
                </c:pt>
                <c:pt idx="51">
                  <c:v>0.45185712360550051</c:v>
                </c:pt>
                <c:pt idx="52">
                  <c:v>0.5041552765384798</c:v>
                </c:pt>
                <c:pt idx="53">
                  <c:v>0.54967584546539949</c:v>
                </c:pt>
                <c:pt idx="54">
                  <c:v>0.55633059896367298</c:v>
                </c:pt>
                <c:pt idx="55">
                  <c:v>0.44831603220428146</c:v>
                </c:pt>
                <c:pt idx="56">
                  <c:v>0.47418202477225341</c:v>
                </c:pt>
                <c:pt idx="57">
                  <c:v>0.33888617634562157</c:v>
                </c:pt>
                <c:pt idx="58">
                  <c:v>0.4442356340300227</c:v>
                </c:pt>
                <c:pt idx="59">
                  <c:v>0.48717115538065753</c:v>
                </c:pt>
              </c:numCache>
            </c:numRef>
          </c:val>
          <c:smooth val="0"/>
          <c:extLst>
            <c:ext xmlns:c16="http://schemas.microsoft.com/office/drawing/2014/chart" uri="{C3380CC4-5D6E-409C-BE32-E72D297353CC}">
              <c16:uniqueId val="{0000000F-68DE-4C07-A3ED-2D6DDD6695FC}"/>
            </c:ext>
          </c:extLst>
        </c:ser>
        <c:ser>
          <c:idx val="16"/>
          <c:order val="16"/>
          <c:spPr>
            <a:ln w="28575" cap="rnd">
              <a:solidFill>
                <a:schemeClr val="accent3">
                  <a:shade val="61000"/>
                </a:schemeClr>
              </a:solidFill>
              <a:round/>
            </a:ln>
            <a:effectLst/>
          </c:spPr>
          <c:marker>
            <c:symbol val="none"/>
          </c:marker>
          <c:val>
            <c:numRef>
              <c:f>'Work_Sheet_Portfolio VS SP500'!$AO$66:$AO$125</c:f>
              <c:numCache>
                <c:formatCode>0.0%</c:formatCode>
                <c:ptCount val="60"/>
                <c:pt idx="0">
                  <c:v>0</c:v>
                </c:pt>
                <c:pt idx="1">
                  <c:v>2.3201460667203071E-2</c:v>
                </c:pt>
                <c:pt idx="2">
                  <c:v>4.8304264405520825E-2</c:v>
                </c:pt>
                <c:pt idx="3">
                  <c:v>4.3913350250665346E-2</c:v>
                </c:pt>
                <c:pt idx="4">
                  <c:v>1.1509438633409667E-2</c:v>
                </c:pt>
                <c:pt idx="5">
                  <c:v>6.7033731509562419E-2</c:v>
                </c:pt>
                <c:pt idx="6">
                  <c:v>4.847149842173671E-2</c:v>
                </c:pt>
                <c:pt idx="7">
                  <c:v>5.7405335148851891E-2</c:v>
                </c:pt>
                <c:pt idx="8">
                  <c:v>6.8498978770811417E-2</c:v>
                </c:pt>
                <c:pt idx="9">
                  <c:v>4.6048028718202634E-2</c:v>
                </c:pt>
                <c:pt idx="10">
                  <c:v>6.6699139691774462E-2</c:v>
                </c:pt>
                <c:pt idx="11">
                  <c:v>-5.5765302964659279E-5</c:v>
                </c:pt>
                <c:pt idx="12">
                  <c:v>-2.6497121990468529E-2</c:v>
                </c:pt>
                <c:pt idx="13">
                  <c:v>5.428718202636628E-2</c:v>
                </c:pt>
                <c:pt idx="14">
                  <c:v>5.4819459057993437E-2</c:v>
                </c:pt>
                <c:pt idx="15">
                  <c:v>3.6328278764622142E-2</c:v>
                </c:pt>
                <c:pt idx="16">
                  <c:v>-1.6250170204864765E-2</c:v>
                </c:pt>
                <c:pt idx="17">
                  <c:v>-2.0311443956179984E-2</c:v>
                </c:pt>
                <c:pt idx="18">
                  <c:v>4.4339295661323268E-2</c:v>
                </c:pt>
                <c:pt idx="19">
                  <c:v>4.7158383363248131E-2</c:v>
                </c:pt>
                <c:pt idx="20">
                  <c:v>6.3205669369313613E-2</c:v>
                </c:pt>
                <c:pt idx="21">
                  <c:v>6.4174165996162658E-2</c:v>
                </c:pt>
                <c:pt idx="22">
                  <c:v>0.10206919601411153</c:v>
                </c:pt>
                <c:pt idx="23">
                  <c:v>0.10072550597264343</c:v>
                </c:pt>
                <c:pt idx="24">
                  <c:v>9.936671411771987E-2</c:v>
                </c:pt>
                <c:pt idx="25">
                  <c:v>7.801076932598873E-2</c:v>
                </c:pt>
                <c:pt idx="26">
                  <c:v>0.11485127189453488</c:v>
                </c:pt>
                <c:pt idx="27">
                  <c:v>0.13514241505229932</c:v>
                </c:pt>
                <c:pt idx="28">
                  <c:v>0.15544370860927154</c:v>
                </c:pt>
                <c:pt idx="29">
                  <c:v>0.19842408863031502</c:v>
                </c:pt>
                <c:pt idx="30">
                  <c:v>0.19795766540818222</c:v>
                </c:pt>
                <c:pt idx="31">
                  <c:v>0.20884854861669863</c:v>
                </c:pt>
                <c:pt idx="32">
                  <c:v>0.22284248313424521</c:v>
                </c:pt>
                <c:pt idx="33">
                  <c:v>0.22872897196261682</c:v>
                </c:pt>
                <c:pt idx="34">
                  <c:v>0.25250343504363432</c:v>
                </c:pt>
                <c:pt idx="35">
                  <c:v>0.25318784427802193</c:v>
                </c:pt>
                <c:pt idx="36">
                  <c:v>0.2773781023704896</c:v>
                </c:pt>
                <c:pt idx="37">
                  <c:v>0.30572074023643003</c:v>
                </c:pt>
                <c:pt idx="38">
                  <c:v>0.31057807761341832</c:v>
                </c:pt>
                <c:pt idx="39">
                  <c:v>0.35558668069567373</c:v>
                </c:pt>
                <c:pt idx="40">
                  <c:v>0.43174178374698274</c:v>
                </c:pt>
                <c:pt idx="41">
                  <c:v>0.37597920406015967</c:v>
                </c:pt>
                <c:pt idx="42">
                  <c:v>0.33898669307420931</c:v>
                </c:pt>
                <c:pt idx="43">
                  <c:v>0.34262709661447049</c:v>
                </c:pt>
                <c:pt idx="44">
                  <c:v>0.37163904190134306</c:v>
                </c:pt>
                <c:pt idx="45">
                  <c:v>0.37828111654391283</c:v>
                </c:pt>
                <c:pt idx="46">
                  <c:v>0.42792894720554558</c:v>
                </c:pt>
                <c:pt idx="47">
                  <c:v>0.47114266262301169</c:v>
                </c:pt>
                <c:pt idx="48">
                  <c:v>0.47746017206164509</c:v>
                </c:pt>
                <c:pt idx="49">
                  <c:v>0.37491947762579686</c:v>
                </c:pt>
                <c:pt idx="50">
                  <c:v>0.39947465494831963</c:v>
                </c:pt>
                <c:pt idx="51">
                  <c:v>0.27103521693383675</c:v>
                </c:pt>
                <c:pt idx="52">
                  <c:v>0.37104586247446925</c:v>
                </c:pt>
                <c:pt idx="53">
                  <c:v>0.41180553320542179</c:v>
                </c:pt>
                <c:pt idx="54">
                  <c:v>0.43711109735718262</c:v>
                </c:pt>
                <c:pt idx="55">
                  <c:v>0.49360896205978833</c:v>
                </c:pt>
                <c:pt idx="56">
                  <c:v>0.39536275298632173</c:v>
                </c:pt>
                <c:pt idx="57">
                  <c:v>0.49154533638670544</c:v>
                </c:pt>
                <c:pt idx="58">
                  <c:v>0.51112657052670674</c:v>
                </c:pt>
                <c:pt idx="59">
                  <c:v>0.48378783189948626</c:v>
                </c:pt>
              </c:numCache>
            </c:numRef>
          </c:val>
          <c:smooth val="0"/>
          <c:extLst>
            <c:ext xmlns:c16="http://schemas.microsoft.com/office/drawing/2014/chart" uri="{C3380CC4-5D6E-409C-BE32-E72D297353CC}">
              <c16:uniqueId val="{00000010-68DE-4C07-A3ED-2D6DDD6695FC}"/>
            </c:ext>
          </c:extLst>
        </c:ser>
        <c:ser>
          <c:idx val="17"/>
          <c:order val="17"/>
          <c:spPr>
            <a:ln w="28575" cap="rnd">
              <a:solidFill>
                <a:schemeClr val="accent3">
                  <a:shade val="55000"/>
                </a:schemeClr>
              </a:solidFill>
              <a:round/>
            </a:ln>
            <a:effectLst/>
          </c:spPr>
          <c:marker>
            <c:symbol val="none"/>
          </c:marker>
          <c:val>
            <c:numRef>
              <c:f>'Work_Sheet_Portfolio VS SP500'!$AP$66:$AP$125</c:f>
              <c:numCache>
                <c:formatCode>0.0%</c:formatCode>
                <c:ptCount val="60"/>
                <c:pt idx="0">
                  <c:v>0</c:v>
                </c:pt>
                <c:pt idx="1">
                  <c:v>-3.1040805838410655E-2</c:v>
                </c:pt>
                <c:pt idx="2">
                  <c:v>2.2147797279674013E-2</c:v>
                </c:pt>
                <c:pt idx="3">
                  <c:v>4.3664047116332557E-3</c:v>
                </c:pt>
                <c:pt idx="4">
                  <c:v>1.2924429881988614E-2</c:v>
                </c:pt>
                <c:pt idx="5">
                  <c:v>2.3551407321539229E-2</c:v>
                </c:pt>
                <c:pt idx="6">
                  <c:v>2.0448808965080382E-3</c:v>
                </c:pt>
                <c:pt idx="7">
                  <c:v>2.1827280430543182E-2</c:v>
                </c:pt>
                <c:pt idx="8">
                  <c:v>-4.2119506894966047E-2</c:v>
                </c:pt>
                <c:pt idx="9">
                  <c:v>-6.7448579160547042E-2</c:v>
                </c:pt>
                <c:pt idx="10">
                  <c:v>9.9374452613427752E-3</c:v>
                </c:pt>
                <c:pt idx="11">
                  <c:v>1.0447331480825788E-2</c:v>
                </c:pt>
                <c:pt idx="12">
                  <c:v>-7.2659972058235168E-3</c:v>
                </c:pt>
                <c:pt idx="13">
                  <c:v>-5.7632676544546152E-2</c:v>
                </c:pt>
                <c:pt idx="14">
                  <c:v>-6.152310839920154E-2</c:v>
                </c:pt>
                <c:pt idx="15">
                  <c:v>4.0802755377698812E-4</c:v>
                </c:pt>
                <c:pt idx="16">
                  <c:v>3.1085272659877195E-3</c:v>
                </c:pt>
                <c:pt idx="17">
                  <c:v>1.848076673606653E-2</c:v>
                </c:pt>
                <c:pt idx="18">
                  <c:v>1.9408522499144459E-2</c:v>
                </c:pt>
                <c:pt idx="19">
                  <c:v>5.570945687157057E-2</c:v>
                </c:pt>
                <c:pt idx="20">
                  <c:v>5.4422290612852406E-2</c:v>
                </c:pt>
                <c:pt idx="21">
                  <c:v>5.3120657814883794E-2</c:v>
                </c:pt>
                <c:pt idx="22">
                  <c:v>3.2663074063700677E-2</c:v>
                </c:pt>
                <c:pt idx="23">
                  <c:v>6.7953840830597537E-2</c:v>
                </c:pt>
                <c:pt idx="24">
                  <c:v>8.7391414986433463E-2</c:v>
                </c:pt>
                <c:pt idx="25">
                  <c:v>0.10683871255389675</c:v>
                </c:pt>
                <c:pt idx="26">
                  <c:v>0.14801107615162545</c:v>
                </c:pt>
                <c:pt idx="27">
                  <c:v>0.14756427352952964</c:v>
                </c:pt>
                <c:pt idx="28">
                  <c:v>0.1579970198929144</c:v>
                </c:pt>
                <c:pt idx="29">
                  <c:v>0.17140228433769455</c:v>
                </c:pt>
                <c:pt idx="30">
                  <c:v>0.17704115161241438</c:v>
                </c:pt>
                <c:pt idx="31">
                  <c:v>0.19981551605109962</c:v>
                </c:pt>
                <c:pt idx="32">
                  <c:v>0.20047113486680229</c:v>
                </c:pt>
                <c:pt idx="33">
                  <c:v>0.22364380344763718</c:v>
                </c:pt>
                <c:pt idx="34">
                  <c:v>0.25079417743139243</c:v>
                </c:pt>
                <c:pt idx="35">
                  <c:v>0.25544718562965135</c:v>
                </c:pt>
                <c:pt idx="36">
                  <c:v>0.2985624528799915</c:v>
                </c:pt>
                <c:pt idx="37">
                  <c:v>0.37151400870885665</c:v>
                </c:pt>
                <c:pt idx="38">
                  <c:v>0.31809714257391036</c:v>
                </c:pt>
                <c:pt idx="39">
                  <c:v>0.28266076178898442</c:v>
                </c:pt>
                <c:pt idx="40">
                  <c:v>0.2861480277956765</c:v>
                </c:pt>
                <c:pt idx="41">
                  <c:v>0.31393955405588403</c:v>
                </c:pt>
                <c:pt idx="42">
                  <c:v>0.32030222260588853</c:v>
                </c:pt>
                <c:pt idx="43">
                  <c:v>0.36786156328269015</c:v>
                </c:pt>
                <c:pt idx="44">
                  <c:v>0.40925744676965736</c:v>
                </c:pt>
                <c:pt idx="45">
                  <c:v>0.41530920330396787</c:v>
                </c:pt>
                <c:pt idx="46">
                  <c:v>0.31708199468437687</c:v>
                </c:pt>
                <c:pt idx="47">
                  <c:v>0.34060423177103405</c:v>
                </c:pt>
                <c:pt idx="48">
                  <c:v>0.21756773838425833</c:v>
                </c:pt>
                <c:pt idx="49">
                  <c:v>0.31337132736663686</c:v>
                </c:pt>
                <c:pt idx="50">
                  <c:v>0.35241639822540621</c:v>
                </c:pt>
                <c:pt idx="51">
                  <c:v>0.37665745630334391</c:v>
                </c:pt>
                <c:pt idx="52">
                  <c:v>0.43077867689032018</c:v>
                </c:pt>
                <c:pt idx="53">
                  <c:v>0.33666530143643247</c:v>
                </c:pt>
                <c:pt idx="54">
                  <c:v>0.42880185987520358</c:v>
                </c:pt>
                <c:pt idx="55">
                  <c:v>0.44755938810807783</c:v>
                </c:pt>
                <c:pt idx="56">
                  <c:v>0.42137068324990568</c:v>
                </c:pt>
                <c:pt idx="57">
                  <c:v>0.44579150586475874</c:v>
                </c:pt>
                <c:pt idx="58">
                  <c:v>0.47533158612322124</c:v>
                </c:pt>
                <c:pt idx="59">
                  <c:v>0.52556225627735154</c:v>
                </c:pt>
              </c:numCache>
            </c:numRef>
          </c:val>
          <c:smooth val="0"/>
          <c:extLst>
            <c:ext xmlns:c16="http://schemas.microsoft.com/office/drawing/2014/chart" uri="{C3380CC4-5D6E-409C-BE32-E72D297353CC}">
              <c16:uniqueId val="{00000011-68DE-4C07-A3ED-2D6DDD6695FC}"/>
            </c:ext>
          </c:extLst>
        </c:ser>
        <c:ser>
          <c:idx val="18"/>
          <c:order val="18"/>
          <c:spPr>
            <a:ln w="28575" cap="rnd">
              <a:solidFill>
                <a:schemeClr val="accent3">
                  <a:shade val="49000"/>
                </a:schemeClr>
              </a:solidFill>
              <a:round/>
            </a:ln>
            <a:effectLst/>
          </c:spPr>
          <c:marker>
            <c:symbol val="none"/>
          </c:marker>
          <c:val>
            <c:numRef>
              <c:f>'Work_Sheet_Portfolio VS SP500'!$AQ$66:$AQ$125</c:f>
              <c:numCache>
                <c:formatCode>0.0%</c:formatCode>
                <c:ptCount val="60"/>
                <c:pt idx="0">
                  <c:v>0</c:v>
                </c:pt>
                <c:pt idx="1">
                  <c:v>8.520819822535261E-3</c:v>
                </c:pt>
                <c:pt idx="2">
                  <c:v>1.9101597305431817E-2</c:v>
                </c:pt>
                <c:pt idx="3">
                  <c:v>-2.3114311711688101E-3</c:v>
                </c:pt>
                <c:pt idx="4">
                  <c:v>1.7384965921797405E-2</c:v>
                </c:pt>
                <c:pt idx="5">
                  <c:v>-4.6283817726804607E-2</c:v>
                </c:pt>
                <c:pt idx="6">
                  <c:v>-7.1502773823661811E-2</c:v>
                </c:pt>
                <c:pt idx="7">
                  <c:v>5.546820884863266E-3</c:v>
                </c:pt>
                <c:pt idx="8">
                  <c:v>6.0544904137235112E-3</c:v>
                </c:pt>
                <c:pt idx="9">
                  <c:v>-1.158183095620028E-2</c:v>
                </c:pt>
                <c:pt idx="10">
                  <c:v>-6.1729545079696441E-2</c:v>
                </c:pt>
                <c:pt idx="11">
                  <c:v>-6.5603063584900118E-2</c:v>
                </c:pt>
                <c:pt idx="12">
                  <c:v>-3.9411684214913281E-3</c:v>
                </c:pt>
                <c:pt idx="13">
                  <c:v>-1.2524089214301121E-3</c:v>
                </c:pt>
                <c:pt idx="14">
                  <c:v>1.4053000934938371E-2</c:v>
                </c:pt>
                <c:pt idx="15">
                  <c:v>1.4976723352101758E-2</c:v>
                </c:pt>
                <c:pt idx="16">
                  <c:v>5.1119842239922969E-2</c:v>
                </c:pt>
                <c:pt idx="17">
                  <c:v>4.9838271836253674E-2</c:v>
                </c:pt>
                <c:pt idx="18">
                  <c:v>4.8542297785486486E-2</c:v>
                </c:pt>
                <c:pt idx="19">
                  <c:v>2.8173651786164398E-2</c:v>
                </c:pt>
                <c:pt idx="20">
                  <c:v>6.3310994693436665E-2</c:v>
                </c:pt>
                <c:pt idx="21">
                  <c:v>8.2664065509676005E-2</c:v>
                </c:pt>
                <c:pt idx="22">
                  <c:v>0.10202681746576803</c:v>
                </c:pt>
                <c:pt idx="23">
                  <c:v>0.14302018741978378</c:v>
                </c:pt>
                <c:pt idx="24">
                  <c:v>0.14257532723728486</c:v>
                </c:pt>
                <c:pt idx="25">
                  <c:v>0.15296271804848999</c:v>
                </c:pt>
                <c:pt idx="26">
                  <c:v>0.16630970415026924</c:v>
                </c:pt>
                <c:pt idx="27">
                  <c:v>0.17192405688873902</c:v>
                </c:pt>
                <c:pt idx="28">
                  <c:v>0.19459941155198471</c:v>
                </c:pt>
                <c:pt idx="29">
                  <c:v>0.19525218011595408</c:v>
                </c:pt>
                <c:pt idx="30">
                  <c:v>0.2183241073251164</c:v>
                </c:pt>
                <c:pt idx="31">
                  <c:v>0.24535644717279428</c:v>
                </c:pt>
                <c:pt idx="32">
                  <c:v>0.24998922678034685</c:v>
                </c:pt>
                <c:pt idx="33">
                  <c:v>0.29291705376468241</c:v>
                </c:pt>
                <c:pt idx="34">
                  <c:v>0.36555145838697806</c:v>
                </c:pt>
                <c:pt idx="35">
                  <c:v>0.31236681791676746</c:v>
                </c:pt>
                <c:pt idx="36">
                  <c:v>0.2770844940370672</c:v>
                </c:pt>
                <c:pt idx="37">
                  <c:v>0.28055659942642786</c:v>
                </c:pt>
                <c:pt idx="38">
                  <c:v>0.30822730419097727</c:v>
                </c:pt>
                <c:pt idx="39">
                  <c:v>0.31456231153506631</c:v>
                </c:pt>
                <c:pt idx="40">
                  <c:v>0.36191489168280289</c:v>
                </c:pt>
                <c:pt idx="41">
                  <c:v>0.40313080979074922</c:v>
                </c:pt>
                <c:pt idx="42">
                  <c:v>0.40915625678491468</c:v>
                </c:pt>
                <c:pt idx="43">
                  <c:v>0.31135608330361103</c:v>
                </c:pt>
                <c:pt idx="44">
                  <c:v>0.33477605929674548</c:v>
                </c:pt>
                <c:pt idx="45">
                  <c:v>0.21227445748131923</c:v>
                </c:pt>
                <c:pt idx="46">
                  <c:v>0.30766154782300092</c:v>
                </c:pt>
                <c:pt idx="47">
                  <c:v>0.34653687327753929</c:v>
                </c:pt>
                <c:pt idx="48">
                  <c:v>0.37067254524368548</c:v>
                </c:pt>
                <c:pt idx="49">
                  <c:v>0.42455847803981001</c:v>
                </c:pt>
                <c:pt idx="50">
                  <c:v>0.33085425315495953</c:v>
                </c:pt>
                <c:pt idx="51">
                  <c:v>0.42259025508268699</c:v>
                </c:pt>
                <c:pt idx="52">
                  <c:v>0.44126623642264406</c:v>
                </c:pt>
                <c:pt idx="53">
                  <c:v>0.41519138491893287</c:v>
                </c:pt>
                <c:pt idx="54">
                  <c:v>0.43950603990967263</c:v>
                </c:pt>
                <c:pt idx="55">
                  <c:v>0.46891769697016922</c:v>
                </c:pt>
                <c:pt idx="56">
                  <c:v>0.51892999319840893</c:v>
                </c:pt>
                <c:pt idx="57">
                  <c:v>0.56235592663443323</c:v>
                </c:pt>
                <c:pt idx="58">
                  <c:v>0.5598122661694811</c:v>
                </c:pt>
                <c:pt idx="59">
                  <c:v>0.42861570207685246</c:v>
                </c:pt>
              </c:numCache>
            </c:numRef>
          </c:val>
          <c:smooth val="0"/>
          <c:extLst>
            <c:ext xmlns:c16="http://schemas.microsoft.com/office/drawing/2014/chart" uri="{C3380CC4-5D6E-409C-BE32-E72D297353CC}">
              <c16:uniqueId val="{00000012-68DE-4C07-A3ED-2D6DDD6695FC}"/>
            </c:ext>
          </c:extLst>
        </c:ser>
        <c:ser>
          <c:idx val="19"/>
          <c:order val="19"/>
          <c:tx>
            <c:v>SP500</c:v>
          </c:tx>
          <c:spPr>
            <a:ln w="34925" cap="rnd" cmpd="sng">
              <a:solidFill>
                <a:srgbClr val="FF0000"/>
              </a:solidFill>
              <a:bevel/>
            </a:ln>
            <a:effectLst/>
          </c:spPr>
          <c:marker>
            <c:symbol val="none"/>
          </c:marker>
          <c:val>
            <c:numRef>
              <c:f>'Work_Sheet_Portfolio VS SP500'!$AR$66:$AR$125</c:f>
              <c:numCache>
                <c:formatCode>0.0%</c:formatCode>
                <c:ptCount val="60"/>
                <c:pt idx="0">
                  <c:v>0</c:v>
                </c:pt>
                <c:pt idx="1">
                  <c:v>1.5004550222266058E-2</c:v>
                </c:pt>
                <c:pt idx="2">
                  <c:v>1.1920421062153861E-2</c:v>
                </c:pt>
                <c:pt idx="3">
                  <c:v>2.0225184193591775E-2</c:v>
                </c:pt>
                <c:pt idx="4">
                  <c:v>4.4028912895057427E-2</c:v>
                </c:pt>
                <c:pt idx="5">
                  <c:v>5.5589805450142901E-2</c:v>
                </c:pt>
                <c:pt idx="6">
                  <c:v>7.2776488959395119E-2</c:v>
                </c:pt>
                <c:pt idx="7">
                  <c:v>9.2869388115012427E-2</c:v>
                </c:pt>
                <c:pt idx="8">
                  <c:v>0.10228486845138236</c:v>
                </c:pt>
                <c:pt idx="9">
                  <c:v>0.11329091225888599</c:v>
                </c:pt>
                <c:pt idx="10">
                  <c:v>0.12652382289739153</c:v>
                </c:pt>
                <c:pt idx="11">
                  <c:v>0.12928459943457427</c:v>
                </c:pt>
                <c:pt idx="12">
                  <c:v>0.14409565231638694</c:v>
                </c:pt>
                <c:pt idx="13">
                  <c:v>0.15488370253219266</c:v>
                </c:pt>
                <c:pt idx="14">
                  <c:v>0.14941801902443497</c:v>
                </c:pt>
                <c:pt idx="15">
                  <c:v>0.15951411177947925</c:v>
                </c:pt>
                <c:pt idx="16">
                  <c:v>0.18175516997457009</c:v>
                </c:pt>
                <c:pt idx="17">
                  <c:v>0.17716702490863181</c:v>
                </c:pt>
                <c:pt idx="18">
                  <c:v>0.18830619597997189</c:v>
                </c:pt>
                <c:pt idx="19">
                  <c:v>0.21681306289999283</c:v>
                </c:pt>
                <c:pt idx="20">
                  <c:v>0.23023651320867924</c:v>
                </c:pt>
                <c:pt idx="21">
                  <c:v>0.2438965402769192</c:v>
                </c:pt>
                <c:pt idx="22">
                  <c:v>0.25748988824280306</c:v>
                </c:pt>
                <c:pt idx="23">
                  <c:v>0.26798364621647308</c:v>
                </c:pt>
                <c:pt idx="24">
                  <c:v>0.27620197941861485</c:v>
                </c:pt>
                <c:pt idx="25">
                  <c:v>0.29351938235044805</c:v>
                </c:pt>
                <c:pt idx="26">
                  <c:v>0.29712707345446543</c:v>
                </c:pt>
                <c:pt idx="27">
                  <c:v>0.29964905726550817</c:v>
                </c:pt>
                <c:pt idx="28">
                  <c:v>0.32207158161866828</c:v>
                </c:pt>
                <c:pt idx="29">
                  <c:v>0.33140117396362079</c:v>
                </c:pt>
                <c:pt idx="30">
                  <c:v>0.32889702576952845</c:v>
                </c:pt>
                <c:pt idx="31">
                  <c:v>0.34715093996154484</c:v>
                </c:pt>
                <c:pt idx="32">
                  <c:v>0.35866992130247022</c:v>
                </c:pt>
                <c:pt idx="33">
                  <c:v>0.37088388055215582</c:v>
                </c:pt>
                <c:pt idx="34">
                  <c:v>0.38592778061593097</c:v>
                </c:pt>
                <c:pt idx="35">
                  <c:v>0.39869670039808874</c:v>
                </c:pt>
                <c:pt idx="36">
                  <c:v>0.41068952193172115</c:v>
                </c:pt>
                <c:pt idx="37">
                  <c:v>0.437441643750903</c:v>
                </c:pt>
                <c:pt idx="38">
                  <c:v>0.44093498042990903</c:v>
                </c:pt>
                <c:pt idx="39">
                  <c:v>0.44660263710751597</c:v>
                </c:pt>
                <c:pt idx="40">
                  <c:v>0.4677803556620842</c:v>
                </c:pt>
                <c:pt idx="41">
                  <c:v>0.47426612063042056</c:v>
                </c:pt>
                <c:pt idx="42">
                  <c:v>0.48679784360018891</c:v>
                </c:pt>
                <c:pt idx="43">
                  <c:v>0.49405658608005076</c:v>
                </c:pt>
                <c:pt idx="44">
                  <c:v>0.52334674213505483</c:v>
                </c:pt>
                <c:pt idx="45">
                  <c:v>0.52962732215244124</c:v>
                </c:pt>
                <c:pt idx="46">
                  <c:v>0.5453779313604562</c:v>
                </c:pt>
                <c:pt idx="47">
                  <c:v>0.5578683355246068</c:v>
                </c:pt>
                <c:pt idx="48">
                  <c:v>0.56056821025431236</c:v>
                </c:pt>
                <c:pt idx="49">
                  <c:v>0.59443475077331243</c:v>
                </c:pt>
                <c:pt idx="50">
                  <c:v>0.5997838347962785</c:v>
                </c:pt>
                <c:pt idx="51">
                  <c:v>0.60179396358979664</c:v>
                </c:pt>
                <c:pt idx="52">
                  <c:v>0.63194080588214741</c:v>
                </c:pt>
                <c:pt idx="53">
                  <c:v>0.64329281992060183</c:v>
                </c:pt>
                <c:pt idx="54">
                  <c:v>0.66282241415914211</c:v>
                </c:pt>
                <c:pt idx="55">
                  <c:v>0.68062445397909888</c:v>
                </c:pt>
                <c:pt idx="56">
                  <c:v>0.69977599502938792</c:v>
                </c:pt>
                <c:pt idx="57">
                  <c:v>0.71377827495841262</c:v>
                </c:pt>
                <c:pt idx="58">
                  <c:v>0.72215709355038871</c:v>
                </c:pt>
                <c:pt idx="59">
                  <c:v>0.74326007676302042</c:v>
                </c:pt>
              </c:numCache>
            </c:numRef>
          </c:val>
          <c:smooth val="0"/>
          <c:extLst>
            <c:ext xmlns:c16="http://schemas.microsoft.com/office/drawing/2014/chart" uri="{C3380CC4-5D6E-409C-BE32-E72D297353CC}">
              <c16:uniqueId val="{00000013-68DE-4C07-A3ED-2D6DDD6695FC}"/>
            </c:ext>
          </c:extLst>
        </c:ser>
        <c:ser>
          <c:idx val="20"/>
          <c:order val="20"/>
          <c:tx>
            <c:v>PORTFOLIO</c:v>
          </c:tx>
          <c:spPr>
            <a:ln w="38100" cap="rnd">
              <a:solidFill>
                <a:srgbClr val="00B050"/>
              </a:solidFill>
              <a:round/>
            </a:ln>
            <a:effectLst/>
          </c:spPr>
          <c:marker>
            <c:symbol val="none"/>
          </c:marker>
          <c:val>
            <c:numRef>
              <c:f>'Work_Sheet_Portfolio VS SP500'!$U$66:$U$125</c:f>
              <c:numCache>
                <c:formatCode>0.0%</c:formatCode>
                <c:ptCount val="60"/>
                <c:pt idx="0">
                  <c:v>0</c:v>
                </c:pt>
                <c:pt idx="1">
                  <c:v>3.9915993003997369E-2</c:v>
                </c:pt>
                <c:pt idx="2">
                  <c:v>3.6249236718299382E-2</c:v>
                </c:pt>
                <c:pt idx="3">
                  <c:v>3.5863818390214172E-2</c:v>
                </c:pt>
                <c:pt idx="4">
                  <c:v>9.4197145348962105E-2</c:v>
                </c:pt>
                <c:pt idx="5">
                  <c:v>0.11730036491085369</c:v>
                </c:pt>
                <c:pt idx="6">
                  <c:v>0.12966941827679487</c:v>
                </c:pt>
                <c:pt idx="7">
                  <c:v>0.15942712885488336</c:v>
                </c:pt>
                <c:pt idx="8">
                  <c:v>0.17478417407229546</c:v>
                </c:pt>
                <c:pt idx="9">
                  <c:v>0.19146165689572642</c:v>
                </c:pt>
                <c:pt idx="10">
                  <c:v>0.19841627945082721</c:v>
                </c:pt>
                <c:pt idx="11">
                  <c:v>0.21231390393679567</c:v>
                </c:pt>
                <c:pt idx="12">
                  <c:v>0.21338080871721199</c:v>
                </c:pt>
                <c:pt idx="13">
                  <c:v>0.2421824159664874</c:v>
                </c:pt>
                <c:pt idx="14">
                  <c:v>0.23885454058875802</c:v>
                </c:pt>
                <c:pt idx="15">
                  <c:v>0.25041962907146742</c:v>
                </c:pt>
                <c:pt idx="16">
                  <c:v>0.29305488050763884</c:v>
                </c:pt>
                <c:pt idx="17">
                  <c:v>0.28848027176546215</c:v>
                </c:pt>
                <c:pt idx="18">
                  <c:v>0.29453767283077664</c:v>
                </c:pt>
                <c:pt idx="19">
                  <c:v>0.34381838624371613</c:v>
                </c:pt>
                <c:pt idx="20">
                  <c:v>0.39231005098867411</c:v>
                </c:pt>
                <c:pt idx="21">
                  <c:v>0.40586133809855857</c:v>
                </c:pt>
                <c:pt idx="22">
                  <c:v>0.43717460593142998</c:v>
                </c:pt>
                <c:pt idx="23">
                  <c:v>0.45117516967301974</c:v>
                </c:pt>
                <c:pt idx="24">
                  <c:v>0.46091788657801169</c:v>
                </c:pt>
                <c:pt idx="25">
                  <c:v>0.46907550096382178</c:v>
                </c:pt>
                <c:pt idx="26">
                  <c:v>0.48476049908714158</c:v>
                </c:pt>
                <c:pt idx="27">
                  <c:v>0.47649517849222961</c:v>
                </c:pt>
                <c:pt idx="28">
                  <c:v>0.51884801556500948</c:v>
                </c:pt>
                <c:pt idx="29">
                  <c:v>0.54983928854663777</c:v>
                </c:pt>
                <c:pt idx="30">
                  <c:v>0.5378042873307759</c:v>
                </c:pt>
                <c:pt idx="31">
                  <c:v>0.57378655688032509</c:v>
                </c:pt>
                <c:pt idx="32">
                  <c:v>0.5856726869313913</c:v>
                </c:pt>
                <c:pt idx="33">
                  <c:v>0.59295782852482593</c:v>
                </c:pt>
                <c:pt idx="34">
                  <c:v>0.61990886726788308</c:v>
                </c:pt>
                <c:pt idx="35">
                  <c:v>0.63520951375320289</c:v>
                </c:pt>
                <c:pt idx="36">
                  <c:v>0.64059755045735312</c:v>
                </c:pt>
                <c:pt idx="37">
                  <c:v>0.6991003078509237</c:v>
                </c:pt>
                <c:pt idx="38">
                  <c:v>0.70326144260541279</c:v>
                </c:pt>
                <c:pt idx="39">
                  <c:v>0.71557696071868837</c:v>
                </c:pt>
                <c:pt idx="40">
                  <c:v>0.74987762340457675</c:v>
                </c:pt>
                <c:pt idx="41">
                  <c:v>0.76346527654822571</c:v>
                </c:pt>
                <c:pt idx="42">
                  <c:v>0.80970345472765426</c:v>
                </c:pt>
                <c:pt idx="43">
                  <c:v>0.80481571578040367</c:v>
                </c:pt>
                <c:pt idx="44">
                  <c:v>0.86493145373716462</c:v>
                </c:pt>
                <c:pt idx="45">
                  <c:v>0.87030410237768707</c:v>
                </c:pt>
                <c:pt idx="46">
                  <c:v>0.91025951594632748</c:v>
                </c:pt>
                <c:pt idx="47">
                  <c:v>0.93758463811606962</c:v>
                </c:pt>
                <c:pt idx="48">
                  <c:v>0.93596411459954343</c:v>
                </c:pt>
                <c:pt idx="49">
                  <c:v>0.98914471022211803</c:v>
                </c:pt>
                <c:pt idx="50">
                  <c:v>1.0041637283387632</c:v>
                </c:pt>
                <c:pt idx="51">
                  <c:v>1.0031731822610888</c:v>
                </c:pt>
                <c:pt idx="52">
                  <c:v>1.0391448988839358</c:v>
                </c:pt>
                <c:pt idx="53">
                  <c:v>1.0706368107169215</c:v>
                </c:pt>
                <c:pt idx="54">
                  <c:v>1.0829081448332598</c:v>
                </c:pt>
                <c:pt idx="55">
                  <c:v>1.1237841810309721</c:v>
                </c:pt>
                <c:pt idx="56">
                  <c:v>1.1475899814838761</c:v>
                </c:pt>
                <c:pt idx="57">
                  <c:v>1.1580146954507735</c:v>
                </c:pt>
                <c:pt idx="58">
                  <c:v>1.1639072282327909</c:v>
                </c:pt>
                <c:pt idx="59">
                  <c:v>1.1903873559163987</c:v>
                </c:pt>
              </c:numCache>
            </c:numRef>
          </c:val>
          <c:smooth val="0"/>
          <c:extLst>
            <c:ext xmlns:c16="http://schemas.microsoft.com/office/drawing/2014/chart" uri="{C3380CC4-5D6E-409C-BE32-E72D297353CC}">
              <c16:uniqueId val="{00000014-68DE-4C07-A3ED-2D6DDD6695FC}"/>
            </c:ext>
          </c:extLst>
        </c:ser>
        <c:dLbls>
          <c:showLegendKey val="0"/>
          <c:showVal val="0"/>
          <c:showCatName val="0"/>
          <c:showSerName val="0"/>
          <c:showPercent val="0"/>
          <c:showBubbleSize val="0"/>
        </c:dLbls>
        <c:smooth val="0"/>
        <c:axId val="72529455"/>
        <c:axId val="72531751"/>
      </c:lineChart>
      <c:catAx>
        <c:axId val="725294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1751"/>
        <c:crosses val="autoZero"/>
        <c:auto val="1"/>
        <c:lblAlgn val="ctr"/>
        <c:lblOffset val="100"/>
        <c:tickLblSkip val="2"/>
        <c:noMultiLvlLbl val="0"/>
      </c:catAx>
      <c:valAx>
        <c:axId val="72531751"/>
        <c:scaling>
          <c:orientation val="minMax"/>
          <c:max val="2.5"/>
          <c:min val="-0.5"/>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hyperlink" Target="#'Data Collection'!F25"/><Relationship Id="rId13" Type="http://schemas.openxmlformats.org/officeDocument/2006/relationships/hyperlink" Target="#'Data Analysis'!A15"/><Relationship Id="rId18" Type="http://schemas.openxmlformats.org/officeDocument/2006/relationships/hyperlink" Target="#Conclusions!A20"/><Relationship Id="rId26" Type="http://schemas.openxmlformats.org/officeDocument/2006/relationships/hyperlink" Target="#'Data_Sheet_Portfolio VS SP500'!A1"/><Relationship Id="rId3" Type="http://schemas.openxmlformats.org/officeDocument/2006/relationships/hyperlink" Target="#Introduction!F20"/><Relationship Id="rId21" Type="http://schemas.openxmlformats.org/officeDocument/2006/relationships/hyperlink" Target="#Appendix!F110"/><Relationship Id="rId7" Type="http://schemas.openxmlformats.org/officeDocument/2006/relationships/hyperlink" Target="#'Data Collection'!F8"/><Relationship Id="rId12" Type="http://schemas.openxmlformats.org/officeDocument/2006/relationships/hyperlink" Target="#'Data Analysis'!A1"/><Relationship Id="rId17" Type="http://schemas.openxmlformats.org/officeDocument/2006/relationships/hyperlink" Target="#Conclusions!A10"/><Relationship Id="rId25" Type="http://schemas.openxmlformats.org/officeDocument/2006/relationships/hyperlink" Target="#Data_Sheet_All_Stock_Stats!A1"/><Relationship Id="rId2" Type="http://schemas.openxmlformats.org/officeDocument/2006/relationships/hyperlink" Target="#Introduction!F9"/><Relationship Id="rId16" Type="http://schemas.openxmlformats.org/officeDocument/2006/relationships/hyperlink" Target="#Conclusions!A1"/><Relationship Id="rId20" Type="http://schemas.openxmlformats.org/officeDocument/2006/relationships/hyperlink" Target="#Appendix!F10"/><Relationship Id="rId1" Type="http://schemas.openxmlformats.org/officeDocument/2006/relationships/hyperlink" Target="#Introduction!A1"/><Relationship Id="rId6" Type="http://schemas.openxmlformats.org/officeDocument/2006/relationships/hyperlink" Target="#'Data Collection'!A1"/><Relationship Id="rId11" Type="http://schemas.openxmlformats.org/officeDocument/2006/relationships/hyperlink" Target="#'Data Collection'!F108"/><Relationship Id="rId24" Type="http://schemas.openxmlformats.org/officeDocument/2006/relationships/hyperlink" Target="#'Work_Sheet_Portfolio VS SP500'!A1"/><Relationship Id="rId5" Type="http://schemas.openxmlformats.org/officeDocument/2006/relationships/hyperlink" Target="#'Table of Contents'!AZ105"/><Relationship Id="rId15" Type="http://schemas.openxmlformats.org/officeDocument/2006/relationships/hyperlink" Target="#'Data Analysis'!A75"/><Relationship Id="rId23" Type="http://schemas.openxmlformats.org/officeDocument/2006/relationships/hyperlink" Target="#Correlation!A1"/><Relationship Id="rId28" Type="http://schemas.openxmlformats.org/officeDocument/2006/relationships/image" Target="../media/image1.png"/><Relationship Id="rId10" Type="http://schemas.openxmlformats.org/officeDocument/2006/relationships/hyperlink" Target="#'Data Collection'!F62"/><Relationship Id="rId19" Type="http://schemas.openxmlformats.org/officeDocument/2006/relationships/hyperlink" Target="#Appendix!A1"/><Relationship Id="rId4" Type="http://schemas.openxmlformats.org/officeDocument/2006/relationships/hyperlink" Target="#Introduction!F55"/><Relationship Id="rId9" Type="http://schemas.openxmlformats.org/officeDocument/2006/relationships/hyperlink" Target="#'Data Collection'!F40"/><Relationship Id="rId14" Type="http://schemas.openxmlformats.org/officeDocument/2006/relationships/hyperlink" Target="#'Data Analysis'!A30"/><Relationship Id="rId22" Type="http://schemas.openxmlformats.org/officeDocument/2006/relationships/hyperlink" Target="#Main_Work_Sheet_Stats!A1"/><Relationship Id="rId27" Type="http://schemas.openxmlformats.org/officeDocument/2006/relationships/hyperlink" Target="#'Table of Contents'!A1"/></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whalewisdom.com" TargetMode="External"/><Relationship Id="rId7" Type="http://schemas.openxmlformats.org/officeDocument/2006/relationships/hyperlink" Target="#'Table of Contents'!A1"/><Relationship Id="rId2" Type="http://schemas.openxmlformats.org/officeDocument/2006/relationships/image" Target="../media/image2.png"/><Relationship Id="rId1" Type="http://schemas.openxmlformats.org/officeDocument/2006/relationships/hyperlink" Target="Barclayhedge.com" TargetMode="External"/><Relationship Id="rId6" Type="http://schemas.openxmlformats.org/officeDocument/2006/relationships/hyperlink" Target="#Appendix!G75"/><Relationship Id="rId5" Type="http://schemas.openxmlformats.org/officeDocument/2006/relationships/hyperlink" Target="#Appendix!G20"/><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Table of Contents'!A1"/><Relationship Id="rId1" Type="http://schemas.openxmlformats.org/officeDocument/2006/relationships/hyperlink" Target="https://github.com/beachc15/Hedge_Fund_Analysis" TargetMode="External"/></Relationships>
</file>

<file path=xl/drawings/_rels/drawing5.xml.rels><?xml version="1.0" encoding="UTF-8" standalone="yes"?>
<Relationships xmlns="http://schemas.openxmlformats.org/package/2006/relationships"><Relationship Id="rId8" Type="http://schemas.openxmlformats.org/officeDocument/2006/relationships/hyperlink" Target="#'Table of Contents'!A1"/><Relationship Id="rId3" Type="http://schemas.openxmlformats.org/officeDocument/2006/relationships/chart" Target="../charts/chart3.xml"/><Relationship Id="rId7"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Main_Work_Sheet_Stats!A1"/><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Table of Contents'!A1"/></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9.png"/><Relationship Id="rId4" Type="http://schemas.openxmlformats.org/officeDocument/2006/relationships/chart" Target="../charts/chart7.xml"/><Relationship Id="rId9" Type="http://schemas.openxmlformats.org/officeDocument/2006/relationships/hyperlink" Target="#'Table of Contents'!A1"/></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_rels/drawing10.xml.rels><?xml version="1.0" encoding="UTF-8" standalone="yes"?>
<Relationships xmlns="http://schemas.openxmlformats.org/package/2006/relationships"><Relationship Id="rId3" Type="http://schemas.openxmlformats.org/officeDocument/2006/relationships/hyperlink" Target="#'Table of Contents'!A1"/><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Table of Contents'!A1"/></Relationships>
</file>

<file path=xl/drawings/drawing1.xml><?xml version="1.0" encoding="utf-8"?>
<xdr:wsDr xmlns:xdr="http://schemas.openxmlformats.org/drawingml/2006/spreadsheetDrawing" xmlns:a="http://schemas.openxmlformats.org/drawingml/2006/main">
  <xdr:twoCellAnchor>
    <xdr:from>
      <xdr:col>4</xdr:col>
      <xdr:colOff>76200</xdr:colOff>
      <xdr:row>10</xdr:row>
      <xdr:rowOff>104775</xdr:rowOff>
    </xdr:from>
    <xdr:to>
      <xdr:col>13</xdr:col>
      <xdr:colOff>142875</xdr:colOff>
      <xdr:row>13</xdr:row>
      <xdr:rowOff>85725</xdr:rowOff>
    </xdr:to>
    <xdr:sp macro="" textlink="">
      <xdr:nvSpPr>
        <xdr:cNvPr id="2" name="TextBox 1">
          <a:extLst>
            <a:ext uri="{FF2B5EF4-FFF2-40B4-BE49-F238E27FC236}">
              <a16:creationId xmlns:a16="http://schemas.microsoft.com/office/drawing/2014/main" id="{1973AA44-4945-43B6-985E-F3D6D9091B1C}"/>
            </a:ext>
          </a:extLst>
        </xdr:cNvPr>
        <xdr:cNvSpPr txBox="1"/>
      </xdr:nvSpPr>
      <xdr:spPr>
        <a:xfrm>
          <a:off x="2514600" y="2009775"/>
          <a:ext cx="5553075"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latin typeface="Times New Roman" panose="02020603050405020304" pitchFamily="18" charset="0"/>
              <a:cs typeface="Times New Roman" panose="02020603050405020304" pitchFamily="18" charset="0"/>
            </a:rPr>
            <a:t>Hedge Fund Portfolio Analysis</a:t>
          </a:r>
        </a:p>
      </xdr:txBody>
    </xdr:sp>
    <xdr:clientData/>
  </xdr:twoCellAnchor>
  <xdr:twoCellAnchor>
    <xdr:from>
      <xdr:col>10</xdr:col>
      <xdr:colOff>123825</xdr:colOff>
      <xdr:row>13</xdr:row>
      <xdr:rowOff>123825</xdr:rowOff>
    </xdr:from>
    <xdr:to>
      <xdr:col>13</xdr:col>
      <xdr:colOff>257175</xdr:colOff>
      <xdr:row>15</xdr:row>
      <xdr:rowOff>95250</xdr:rowOff>
    </xdr:to>
    <xdr:sp macro="" textlink="">
      <xdr:nvSpPr>
        <xdr:cNvPr id="3" name="TextBox 2">
          <a:extLst>
            <a:ext uri="{FF2B5EF4-FFF2-40B4-BE49-F238E27FC236}">
              <a16:creationId xmlns:a16="http://schemas.microsoft.com/office/drawing/2014/main" id="{CF9B1D68-A11E-4484-92A4-90C68381AA0C}"/>
            </a:ext>
          </a:extLst>
        </xdr:cNvPr>
        <xdr:cNvSpPr txBox="1"/>
      </xdr:nvSpPr>
      <xdr:spPr>
        <a:xfrm>
          <a:off x="6219825" y="2600325"/>
          <a:ext cx="196215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Times New Roman" panose="02020603050405020304" pitchFamily="18" charset="0"/>
              <a:cs typeface="Times New Roman" panose="02020603050405020304" pitchFamily="18" charset="0"/>
            </a:rPr>
            <a:t>By: Charles Beach</a:t>
          </a:r>
        </a:p>
      </xdr:txBody>
    </xdr:sp>
    <xdr:clientData/>
  </xdr:twoCellAnchor>
  <xdr:twoCellAnchor>
    <xdr:from>
      <xdr:col>4</xdr:col>
      <xdr:colOff>400050</xdr:colOff>
      <xdr:row>18</xdr:row>
      <xdr:rowOff>152400</xdr:rowOff>
    </xdr:from>
    <xdr:to>
      <xdr:col>6</xdr:col>
      <xdr:colOff>542925</xdr:colOff>
      <xdr:row>20</xdr:row>
      <xdr:rowOff>133349</xdr:rowOff>
    </xdr:to>
    <xdr:sp macro="" textlink="">
      <xdr:nvSpPr>
        <xdr:cNvPr id="4" name="TextBox 3">
          <a:extLst>
            <a:ext uri="{FF2B5EF4-FFF2-40B4-BE49-F238E27FC236}">
              <a16:creationId xmlns:a16="http://schemas.microsoft.com/office/drawing/2014/main" id="{E29353FA-DC4A-4BC3-A7E0-BAA216E5EDD8}"/>
            </a:ext>
          </a:extLst>
        </xdr:cNvPr>
        <xdr:cNvSpPr txBox="1"/>
      </xdr:nvSpPr>
      <xdr:spPr>
        <a:xfrm>
          <a:off x="2838450" y="3581400"/>
          <a:ext cx="1362075"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Abstract</a:t>
          </a:r>
        </a:p>
        <a:p>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390525</xdr:colOff>
      <xdr:row>21</xdr:row>
      <xdr:rowOff>57150</xdr:rowOff>
    </xdr:from>
    <xdr:to>
      <xdr:col>12</xdr:col>
      <xdr:colOff>190500</xdr:colOff>
      <xdr:row>26</xdr:row>
      <xdr:rowOff>95250</xdr:rowOff>
    </xdr:to>
    <xdr:sp macro="" textlink="">
      <xdr:nvSpPr>
        <xdr:cNvPr id="5" name="TextBox 4">
          <a:extLst>
            <a:ext uri="{FF2B5EF4-FFF2-40B4-BE49-F238E27FC236}">
              <a16:creationId xmlns:a16="http://schemas.microsoft.com/office/drawing/2014/main" id="{D1D03BD7-B6E3-4257-BBA4-A00D6E4A4BAB}"/>
            </a:ext>
          </a:extLst>
        </xdr:cNvPr>
        <xdr:cNvSpPr txBox="1"/>
      </xdr:nvSpPr>
      <xdr:spPr>
        <a:xfrm>
          <a:off x="2828925" y="3933825"/>
          <a:ext cx="4676775" cy="990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200">
              <a:latin typeface="Times New Roman" panose="02020603050405020304" pitchFamily="18" charset="0"/>
              <a:cs typeface="Times New Roman" panose="02020603050405020304" pitchFamily="18" charset="0"/>
            </a:rPr>
            <a:t>      In this project I use complex python methods to</a:t>
          </a:r>
          <a:r>
            <a:rPr lang="en-US" sz="1200" baseline="0">
              <a:latin typeface="Times New Roman" panose="02020603050405020304" pitchFamily="18" charset="0"/>
              <a:cs typeface="Times New Roman" panose="02020603050405020304" pitchFamily="18" charset="0"/>
            </a:rPr>
            <a:t> construct an analyzable data sheet of historic selected hedge fund portfolios and compare them over time. My findings were inconclusive except for the observation that the risk of this hedge fund is significantly above that of the S&amp;P 500 index with only slightly higher returns.</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371475</xdr:colOff>
      <xdr:row>27</xdr:row>
      <xdr:rowOff>28575</xdr:rowOff>
    </xdr:from>
    <xdr:to>
      <xdr:col>12</xdr:col>
      <xdr:colOff>180975</xdr:colOff>
      <xdr:row>29</xdr:row>
      <xdr:rowOff>152400</xdr:rowOff>
    </xdr:to>
    <xdr:sp macro="" textlink="">
      <xdr:nvSpPr>
        <xdr:cNvPr id="6" name="TextBox 5">
          <a:extLst>
            <a:ext uri="{FF2B5EF4-FFF2-40B4-BE49-F238E27FC236}">
              <a16:creationId xmlns:a16="http://schemas.microsoft.com/office/drawing/2014/main" id="{059696E1-B0CC-481E-95D8-F07D035F08D8}"/>
            </a:ext>
          </a:extLst>
        </xdr:cNvPr>
        <xdr:cNvSpPr txBox="1"/>
      </xdr:nvSpPr>
      <xdr:spPr>
        <a:xfrm>
          <a:off x="2809875" y="5048250"/>
          <a:ext cx="46863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i="1">
              <a:latin typeface="Times New Roman" panose="02020603050405020304" pitchFamily="18" charset="0"/>
              <a:cs typeface="Times New Roman" panose="02020603050405020304" pitchFamily="18" charset="0"/>
            </a:rPr>
            <a:t>Keywords: </a:t>
          </a:r>
          <a:r>
            <a:rPr lang="en-US" sz="1200" i="0">
              <a:latin typeface="Times New Roman" panose="02020603050405020304" pitchFamily="18" charset="0"/>
              <a:cs typeface="Times New Roman" panose="02020603050405020304" pitchFamily="18" charset="0"/>
            </a:rPr>
            <a:t>Portfolio Analysis, Hedge Fund, Statistics, Python</a:t>
          </a:r>
          <a:endParaRPr lang="en-US" sz="1200" i="1">
            <a:latin typeface="Times New Roman" panose="02020603050405020304" pitchFamily="18" charset="0"/>
            <a:cs typeface="Times New Roman" panose="02020603050405020304" pitchFamily="18" charset="0"/>
          </a:endParaRPr>
        </a:p>
      </xdr:txBody>
    </xdr:sp>
    <xdr:clientData/>
  </xdr:twoCellAnchor>
  <xdr:twoCellAnchor>
    <xdr:from>
      <xdr:col>4</xdr:col>
      <xdr:colOff>400050</xdr:colOff>
      <xdr:row>21</xdr:row>
      <xdr:rowOff>19051</xdr:rowOff>
    </xdr:from>
    <xdr:to>
      <xdr:col>12</xdr:col>
      <xdr:colOff>104775</xdr:colOff>
      <xdr:row>21</xdr:row>
      <xdr:rowOff>28575</xdr:rowOff>
    </xdr:to>
    <xdr:cxnSp macro="">
      <xdr:nvCxnSpPr>
        <xdr:cNvPr id="8" name="Straight Connector 7">
          <a:extLst>
            <a:ext uri="{FF2B5EF4-FFF2-40B4-BE49-F238E27FC236}">
              <a16:creationId xmlns:a16="http://schemas.microsoft.com/office/drawing/2014/main" id="{9B9B90F3-EEEA-4395-9886-D8882DC41383}"/>
            </a:ext>
          </a:extLst>
        </xdr:cNvPr>
        <xdr:cNvCxnSpPr/>
      </xdr:nvCxnSpPr>
      <xdr:spPr>
        <a:xfrm flipV="1">
          <a:off x="2838450" y="3895726"/>
          <a:ext cx="4581525" cy="952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566738</xdr:colOff>
      <xdr:row>3</xdr:row>
      <xdr:rowOff>0</xdr:rowOff>
    </xdr:from>
    <xdr:to>
      <xdr:col>12</xdr:col>
      <xdr:colOff>166688</xdr:colOff>
      <xdr:row>4</xdr:row>
      <xdr:rowOff>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190C1154-CE89-4FB7-8AF5-5267A2C483E1}"/>
            </a:ext>
          </a:extLst>
        </xdr:cNvPr>
        <xdr:cNvSpPr/>
      </xdr:nvSpPr>
      <xdr:spPr>
        <a:xfrm>
          <a:off x="566738" y="6572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4</xdr:row>
      <xdr:rowOff>9525</xdr:rowOff>
    </xdr:from>
    <xdr:to>
      <xdr:col>12</xdr:col>
      <xdr:colOff>166688</xdr:colOff>
      <xdr:row>5</xdr:row>
      <xdr:rowOff>9525</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ACC33618-BC1C-4AC1-9F1D-4A76ECC4C330}"/>
            </a:ext>
          </a:extLst>
        </xdr:cNvPr>
        <xdr:cNvSpPr/>
      </xdr:nvSpPr>
      <xdr:spPr>
        <a:xfrm>
          <a:off x="566738" y="9429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5</xdr:row>
      <xdr:rowOff>9525</xdr:rowOff>
    </xdr:from>
    <xdr:to>
      <xdr:col>12</xdr:col>
      <xdr:colOff>166688</xdr:colOff>
      <xdr:row>6</xdr:row>
      <xdr:rowOff>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DC79A29D-1D7A-4385-A869-EE1DC7D9A71F}"/>
            </a:ext>
          </a:extLst>
        </xdr:cNvPr>
        <xdr:cNvSpPr/>
      </xdr:nvSpPr>
      <xdr:spPr>
        <a:xfrm>
          <a:off x="566738" y="1219200"/>
          <a:ext cx="2562225" cy="2667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6</xdr:row>
      <xdr:rowOff>0</xdr:rowOff>
    </xdr:from>
    <xdr:to>
      <xdr:col>12</xdr:col>
      <xdr:colOff>166688</xdr:colOff>
      <xdr:row>7</xdr:row>
      <xdr:rowOff>0</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FFD37D23-97CF-4E49-B08D-FA9CAA472FDF}"/>
            </a:ext>
          </a:extLst>
        </xdr:cNvPr>
        <xdr:cNvSpPr/>
      </xdr:nvSpPr>
      <xdr:spPr>
        <a:xfrm>
          <a:off x="566738" y="14859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400050</xdr:colOff>
      <xdr:row>0</xdr:row>
      <xdr:rowOff>38100</xdr:rowOff>
    </xdr:from>
    <xdr:ext cx="1371209" cy="298800"/>
    <xdr:sp macro="" textlink="">
      <xdr:nvSpPr>
        <xdr:cNvPr id="6" name="TextBox 5">
          <a:hlinkClick xmlns:r="http://schemas.openxmlformats.org/officeDocument/2006/relationships" r:id="rId5"/>
          <a:extLst>
            <a:ext uri="{FF2B5EF4-FFF2-40B4-BE49-F238E27FC236}">
              <a16:creationId xmlns:a16="http://schemas.microsoft.com/office/drawing/2014/main" id="{4000B7E2-AA9C-475A-8A49-401D6257AA31}"/>
            </a:ext>
          </a:extLst>
        </xdr:cNvPr>
        <xdr:cNvSpPr txBox="1"/>
      </xdr:nvSpPr>
      <xdr:spPr>
        <a:xfrm>
          <a:off x="5800725" y="38100"/>
          <a:ext cx="1371209" cy="298800"/>
        </a:xfrm>
        <a:prstGeom prst="rect">
          <a:avLst/>
        </a:prstGeom>
        <a:solidFill>
          <a:sysClr val="window" lastClr="FFFFFF"/>
        </a:solidFill>
        <a:ln>
          <a:solidFill>
            <a:schemeClr val="bg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latin typeface="Times New Roman" panose="02020603050405020304" pitchFamily="18" charset="0"/>
              <a:cs typeface="Times New Roman" panose="02020603050405020304" pitchFamily="18" charset="0"/>
            </a:rPr>
            <a:t>Text</a:t>
          </a:r>
          <a:r>
            <a:rPr lang="en-US" sz="1400" baseline="0">
              <a:latin typeface="Times New Roman" panose="02020603050405020304" pitchFamily="18" charset="0"/>
              <a:cs typeface="Times New Roman" panose="02020603050405020304" pitchFamily="18" charset="0"/>
            </a:rPr>
            <a:t> is clickable</a:t>
          </a:r>
          <a:endParaRPr lang="en-US" sz="1400">
            <a:latin typeface="Times New Roman" panose="02020603050405020304" pitchFamily="18" charset="0"/>
            <a:cs typeface="Times New Roman" panose="02020603050405020304" pitchFamily="18" charset="0"/>
          </a:endParaRPr>
        </a:p>
      </xdr:txBody>
    </xdr:sp>
    <xdr:clientData/>
  </xdr:oneCellAnchor>
  <xdr:twoCellAnchor>
    <xdr:from>
      <xdr:col>0</xdr:col>
      <xdr:colOff>566738</xdr:colOff>
      <xdr:row>7</xdr:row>
      <xdr:rowOff>0</xdr:rowOff>
    </xdr:from>
    <xdr:to>
      <xdr:col>12</xdr:col>
      <xdr:colOff>166688</xdr:colOff>
      <xdr:row>8</xdr:row>
      <xdr:rowOff>0</xdr:rowOff>
    </xdr:to>
    <xdr:sp macro="" textlink="">
      <xdr:nvSpPr>
        <xdr:cNvPr id="7" name="Rectangle 6">
          <a:hlinkClick xmlns:r="http://schemas.openxmlformats.org/officeDocument/2006/relationships" r:id="rId6"/>
          <a:extLst>
            <a:ext uri="{FF2B5EF4-FFF2-40B4-BE49-F238E27FC236}">
              <a16:creationId xmlns:a16="http://schemas.microsoft.com/office/drawing/2014/main" id="{AB67C677-9748-4FD5-A854-E0455DD77BDF}"/>
            </a:ext>
          </a:extLst>
        </xdr:cNvPr>
        <xdr:cNvSpPr/>
      </xdr:nvSpPr>
      <xdr:spPr>
        <a:xfrm>
          <a:off x="566738" y="17621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566738</xdr:colOff>
      <xdr:row>8</xdr:row>
      <xdr:rowOff>28575</xdr:rowOff>
    </xdr:from>
    <xdr:to>
      <xdr:col>12</xdr:col>
      <xdr:colOff>166688</xdr:colOff>
      <xdr:row>9</xdr:row>
      <xdr:rowOff>28575</xdr:rowOff>
    </xdr:to>
    <xdr:sp macro="" textlink="">
      <xdr:nvSpPr>
        <xdr:cNvPr id="8" name="Rectangle 7">
          <a:hlinkClick xmlns:r="http://schemas.openxmlformats.org/officeDocument/2006/relationships" r:id="rId7"/>
          <a:extLst>
            <a:ext uri="{FF2B5EF4-FFF2-40B4-BE49-F238E27FC236}">
              <a16:creationId xmlns:a16="http://schemas.microsoft.com/office/drawing/2014/main" id="{EB08F1F8-9B5A-435F-976B-1808F3C5BF72}"/>
            </a:ext>
          </a:extLst>
        </xdr:cNvPr>
        <xdr:cNvSpPr/>
      </xdr:nvSpPr>
      <xdr:spPr>
        <a:xfrm>
          <a:off x="566738" y="20669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9</xdr:row>
      <xdr:rowOff>19050</xdr:rowOff>
    </xdr:from>
    <xdr:to>
      <xdr:col>12</xdr:col>
      <xdr:colOff>123826</xdr:colOff>
      <xdr:row>10</xdr:row>
      <xdr:rowOff>19050</xdr:rowOff>
    </xdr:to>
    <xdr:sp macro="" textlink="">
      <xdr:nvSpPr>
        <xdr:cNvPr id="9" name="Rectangle 8">
          <a:hlinkClick xmlns:r="http://schemas.openxmlformats.org/officeDocument/2006/relationships" r:id="rId8"/>
          <a:extLst>
            <a:ext uri="{FF2B5EF4-FFF2-40B4-BE49-F238E27FC236}">
              <a16:creationId xmlns:a16="http://schemas.microsoft.com/office/drawing/2014/main" id="{81E51D84-7DD5-4BCD-99B6-D65748C42350}"/>
            </a:ext>
          </a:extLst>
        </xdr:cNvPr>
        <xdr:cNvSpPr/>
      </xdr:nvSpPr>
      <xdr:spPr>
        <a:xfrm>
          <a:off x="523876" y="23336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10</xdr:row>
      <xdr:rowOff>28575</xdr:rowOff>
    </xdr:from>
    <xdr:to>
      <xdr:col>12</xdr:col>
      <xdr:colOff>123826</xdr:colOff>
      <xdr:row>11</xdr:row>
      <xdr:rowOff>28575</xdr:rowOff>
    </xdr:to>
    <xdr:sp macro="" textlink="">
      <xdr:nvSpPr>
        <xdr:cNvPr id="10" name="Rectangle 9">
          <a:hlinkClick xmlns:r="http://schemas.openxmlformats.org/officeDocument/2006/relationships" r:id="rId9"/>
          <a:extLst>
            <a:ext uri="{FF2B5EF4-FFF2-40B4-BE49-F238E27FC236}">
              <a16:creationId xmlns:a16="http://schemas.microsoft.com/office/drawing/2014/main" id="{AB8A7908-C9B7-42F9-B01A-BFA2AFD9A2E5}"/>
            </a:ext>
          </a:extLst>
        </xdr:cNvPr>
        <xdr:cNvSpPr/>
      </xdr:nvSpPr>
      <xdr:spPr>
        <a:xfrm>
          <a:off x="523876" y="26193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11</xdr:row>
      <xdr:rowOff>28575</xdr:rowOff>
    </xdr:from>
    <xdr:to>
      <xdr:col>12</xdr:col>
      <xdr:colOff>123826</xdr:colOff>
      <xdr:row>12</xdr:row>
      <xdr:rowOff>28575</xdr:rowOff>
    </xdr:to>
    <xdr:sp macro="" textlink="">
      <xdr:nvSpPr>
        <xdr:cNvPr id="11" name="Rectangle 10">
          <a:hlinkClick xmlns:r="http://schemas.openxmlformats.org/officeDocument/2006/relationships" r:id="rId10"/>
          <a:extLst>
            <a:ext uri="{FF2B5EF4-FFF2-40B4-BE49-F238E27FC236}">
              <a16:creationId xmlns:a16="http://schemas.microsoft.com/office/drawing/2014/main" id="{C0214EB7-F280-4FDF-8359-936EBE08DE61}"/>
            </a:ext>
          </a:extLst>
        </xdr:cNvPr>
        <xdr:cNvSpPr/>
      </xdr:nvSpPr>
      <xdr:spPr>
        <a:xfrm>
          <a:off x="523876" y="28956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12</xdr:row>
      <xdr:rowOff>19050</xdr:rowOff>
    </xdr:from>
    <xdr:to>
      <xdr:col>12</xdr:col>
      <xdr:colOff>123826</xdr:colOff>
      <xdr:row>13</xdr:row>
      <xdr:rowOff>19050</xdr:rowOff>
    </xdr:to>
    <xdr:sp macro="" textlink="">
      <xdr:nvSpPr>
        <xdr:cNvPr id="12" name="Rectangle 11">
          <a:hlinkClick xmlns:r="http://schemas.openxmlformats.org/officeDocument/2006/relationships" r:id="rId11"/>
          <a:extLst>
            <a:ext uri="{FF2B5EF4-FFF2-40B4-BE49-F238E27FC236}">
              <a16:creationId xmlns:a16="http://schemas.microsoft.com/office/drawing/2014/main" id="{397FCEA1-FB95-47EC-ABD1-5F6AF3F7EF9A}"/>
            </a:ext>
          </a:extLst>
        </xdr:cNvPr>
        <xdr:cNvSpPr/>
      </xdr:nvSpPr>
      <xdr:spPr>
        <a:xfrm>
          <a:off x="523876" y="31623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13</xdr:row>
      <xdr:rowOff>0</xdr:rowOff>
    </xdr:from>
    <xdr:to>
      <xdr:col>12</xdr:col>
      <xdr:colOff>123826</xdr:colOff>
      <xdr:row>14</xdr:row>
      <xdr:rowOff>0</xdr:rowOff>
    </xdr:to>
    <xdr:sp macro="" textlink="">
      <xdr:nvSpPr>
        <xdr:cNvPr id="14" name="Rectangle 13">
          <a:hlinkClick xmlns:r="http://schemas.openxmlformats.org/officeDocument/2006/relationships" r:id="rId12"/>
          <a:extLst>
            <a:ext uri="{FF2B5EF4-FFF2-40B4-BE49-F238E27FC236}">
              <a16:creationId xmlns:a16="http://schemas.microsoft.com/office/drawing/2014/main" id="{6AABA13E-6A92-41E1-AF38-42FB477673CC}"/>
            </a:ext>
          </a:extLst>
        </xdr:cNvPr>
        <xdr:cNvSpPr/>
      </xdr:nvSpPr>
      <xdr:spPr>
        <a:xfrm>
          <a:off x="523876" y="34194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523876</xdr:colOff>
      <xdr:row>14</xdr:row>
      <xdr:rowOff>9525</xdr:rowOff>
    </xdr:from>
    <xdr:to>
      <xdr:col>12</xdr:col>
      <xdr:colOff>123826</xdr:colOff>
      <xdr:row>15</xdr:row>
      <xdr:rowOff>9525</xdr:rowOff>
    </xdr:to>
    <xdr:sp macro="" textlink="">
      <xdr:nvSpPr>
        <xdr:cNvPr id="15" name="Rectangle 14">
          <a:hlinkClick xmlns:r="http://schemas.openxmlformats.org/officeDocument/2006/relationships" r:id="rId13"/>
          <a:extLst>
            <a:ext uri="{FF2B5EF4-FFF2-40B4-BE49-F238E27FC236}">
              <a16:creationId xmlns:a16="http://schemas.microsoft.com/office/drawing/2014/main" id="{F1EE88A0-8330-498B-A6E1-AB95A4734D13}"/>
            </a:ext>
          </a:extLst>
        </xdr:cNvPr>
        <xdr:cNvSpPr/>
      </xdr:nvSpPr>
      <xdr:spPr>
        <a:xfrm>
          <a:off x="523876" y="37052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14</xdr:row>
      <xdr:rowOff>266700</xdr:rowOff>
    </xdr:from>
    <xdr:to>
      <xdr:col>12</xdr:col>
      <xdr:colOff>152400</xdr:colOff>
      <xdr:row>15</xdr:row>
      <xdr:rowOff>266700</xdr:rowOff>
    </xdr:to>
    <xdr:sp macro="" textlink="">
      <xdr:nvSpPr>
        <xdr:cNvPr id="16" name="Rectangle 15">
          <a:hlinkClick xmlns:r="http://schemas.openxmlformats.org/officeDocument/2006/relationships" r:id="rId14"/>
          <a:extLst>
            <a:ext uri="{FF2B5EF4-FFF2-40B4-BE49-F238E27FC236}">
              <a16:creationId xmlns:a16="http://schemas.microsoft.com/office/drawing/2014/main" id="{AEEF96A8-502D-4222-BD4E-8CCA6921B054}"/>
            </a:ext>
          </a:extLst>
        </xdr:cNvPr>
        <xdr:cNvSpPr/>
      </xdr:nvSpPr>
      <xdr:spPr>
        <a:xfrm>
          <a:off x="552450" y="39624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16</xdr:row>
      <xdr:rowOff>19050</xdr:rowOff>
    </xdr:from>
    <xdr:to>
      <xdr:col>12</xdr:col>
      <xdr:colOff>152400</xdr:colOff>
      <xdr:row>17</xdr:row>
      <xdr:rowOff>19050</xdr:rowOff>
    </xdr:to>
    <xdr:sp macro="" textlink="">
      <xdr:nvSpPr>
        <xdr:cNvPr id="17" name="Rectangle 16">
          <a:hlinkClick xmlns:r="http://schemas.openxmlformats.org/officeDocument/2006/relationships" r:id="rId15"/>
          <a:extLst>
            <a:ext uri="{FF2B5EF4-FFF2-40B4-BE49-F238E27FC236}">
              <a16:creationId xmlns:a16="http://schemas.microsoft.com/office/drawing/2014/main" id="{324AB069-D679-4707-8480-434A34595D56}"/>
            </a:ext>
          </a:extLst>
        </xdr:cNvPr>
        <xdr:cNvSpPr/>
      </xdr:nvSpPr>
      <xdr:spPr>
        <a:xfrm>
          <a:off x="552450" y="426720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17</xdr:row>
      <xdr:rowOff>38100</xdr:rowOff>
    </xdr:from>
    <xdr:to>
      <xdr:col>12</xdr:col>
      <xdr:colOff>152400</xdr:colOff>
      <xdr:row>18</xdr:row>
      <xdr:rowOff>38100</xdr:rowOff>
    </xdr:to>
    <xdr:sp macro="" textlink="">
      <xdr:nvSpPr>
        <xdr:cNvPr id="18" name="Rectangle 17">
          <a:hlinkClick xmlns:r="http://schemas.openxmlformats.org/officeDocument/2006/relationships" r:id="rId16"/>
          <a:extLst>
            <a:ext uri="{FF2B5EF4-FFF2-40B4-BE49-F238E27FC236}">
              <a16:creationId xmlns:a16="http://schemas.microsoft.com/office/drawing/2014/main" id="{71A65066-77D7-4A61-893C-B73BCCDDC130}"/>
            </a:ext>
          </a:extLst>
        </xdr:cNvPr>
        <xdr:cNvSpPr/>
      </xdr:nvSpPr>
      <xdr:spPr>
        <a:xfrm>
          <a:off x="552450" y="45624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18</xdr:row>
      <xdr:rowOff>19050</xdr:rowOff>
    </xdr:from>
    <xdr:to>
      <xdr:col>12</xdr:col>
      <xdr:colOff>152400</xdr:colOff>
      <xdr:row>19</xdr:row>
      <xdr:rowOff>19050</xdr:rowOff>
    </xdr:to>
    <xdr:sp macro="" textlink="">
      <xdr:nvSpPr>
        <xdr:cNvPr id="19" name="Rectangle 18">
          <a:hlinkClick xmlns:r="http://schemas.openxmlformats.org/officeDocument/2006/relationships" r:id="rId17"/>
          <a:extLst>
            <a:ext uri="{FF2B5EF4-FFF2-40B4-BE49-F238E27FC236}">
              <a16:creationId xmlns:a16="http://schemas.microsoft.com/office/drawing/2014/main" id="{09A43B53-36AB-4965-95F8-3F38E2FFDA3A}"/>
            </a:ext>
          </a:extLst>
        </xdr:cNvPr>
        <xdr:cNvSpPr/>
      </xdr:nvSpPr>
      <xdr:spPr>
        <a:xfrm>
          <a:off x="552450" y="481965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19</xdr:row>
      <xdr:rowOff>9525</xdr:rowOff>
    </xdr:from>
    <xdr:to>
      <xdr:col>12</xdr:col>
      <xdr:colOff>152400</xdr:colOff>
      <xdr:row>20</xdr:row>
      <xdr:rowOff>9525</xdr:rowOff>
    </xdr:to>
    <xdr:sp macro="" textlink="">
      <xdr:nvSpPr>
        <xdr:cNvPr id="20" name="Rectangle 19">
          <a:hlinkClick xmlns:r="http://schemas.openxmlformats.org/officeDocument/2006/relationships" r:id="rId18"/>
          <a:extLst>
            <a:ext uri="{FF2B5EF4-FFF2-40B4-BE49-F238E27FC236}">
              <a16:creationId xmlns:a16="http://schemas.microsoft.com/office/drawing/2014/main" id="{60D05DEB-EE05-4432-A6E3-269D04503B49}"/>
            </a:ext>
          </a:extLst>
        </xdr:cNvPr>
        <xdr:cNvSpPr/>
      </xdr:nvSpPr>
      <xdr:spPr>
        <a:xfrm>
          <a:off x="552450" y="508635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20</xdr:row>
      <xdr:rowOff>9525</xdr:rowOff>
    </xdr:from>
    <xdr:to>
      <xdr:col>12</xdr:col>
      <xdr:colOff>152400</xdr:colOff>
      <xdr:row>21</xdr:row>
      <xdr:rowOff>9525</xdr:rowOff>
    </xdr:to>
    <xdr:sp macro="" textlink="">
      <xdr:nvSpPr>
        <xdr:cNvPr id="21" name="Rectangle 20">
          <a:hlinkClick xmlns:r="http://schemas.openxmlformats.org/officeDocument/2006/relationships" r:id="rId19"/>
          <a:extLst>
            <a:ext uri="{FF2B5EF4-FFF2-40B4-BE49-F238E27FC236}">
              <a16:creationId xmlns:a16="http://schemas.microsoft.com/office/drawing/2014/main" id="{A451FC77-6228-46AC-B8AD-7AEDA51A6BA0}"/>
            </a:ext>
          </a:extLst>
        </xdr:cNvPr>
        <xdr:cNvSpPr/>
      </xdr:nvSpPr>
      <xdr:spPr>
        <a:xfrm>
          <a:off x="552450" y="53625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21</xdr:row>
      <xdr:rowOff>19050</xdr:rowOff>
    </xdr:from>
    <xdr:to>
      <xdr:col>12</xdr:col>
      <xdr:colOff>152400</xdr:colOff>
      <xdr:row>22</xdr:row>
      <xdr:rowOff>19050</xdr:rowOff>
    </xdr:to>
    <xdr:sp macro="" textlink="">
      <xdr:nvSpPr>
        <xdr:cNvPr id="22" name="Rectangle 21">
          <a:hlinkClick xmlns:r="http://schemas.openxmlformats.org/officeDocument/2006/relationships" r:id="rId20"/>
          <a:extLst>
            <a:ext uri="{FF2B5EF4-FFF2-40B4-BE49-F238E27FC236}">
              <a16:creationId xmlns:a16="http://schemas.microsoft.com/office/drawing/2014/main" id="{FC98D821-747C-440F-9912-E104EE920604}"/>
            </a:ext>
          </a:extLst>
        </xdr:cNvPr>
        <xdr:cNvSpPr/>
      </xdr:nvSpPr>
      <xdr:spPr>
        <a:xfrm>
          <a:off x="552450" y="56483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22</xdr:row>
      <xdr:rowOff>9525</xdr:rowOff>
    </xdr:from>
    <xdr:to>
      <xdr:col>12</xdr:col>
      <xdr:colOff>152400</xdr:colOff>
      <xdr:row>23</xdr:row>
      <xdr:rowOff>9525</xdr:rowOff>
    </xdr:to>
    <xdr:sp macro="" textlink="">
      <xdr:nvSpPr>
        <xdr:cNvPr id="23" name="Rectangle 22">
          <a:hlinkClick xmlns:r="http://schemas.openxmlformats.org/officeDocument/2006/relationships" r:id="rId21"/>
          <a:extLst>
            <a:ext uri="{FF2B5EF4-FFF2-40B4-BE49-F238E27FC236}">
              <a16:creationId xmlns:a16="http://schemas.microsoft.com/office/drawing/2014/main" id="{66FA12B4-60B1-405B-9859-EAB7CB4217C4}"/>
            </a:ext>
          </a:extLst>
        </xdr:cNvPr>
        <xdr:cNvSpPr/>
      </xdr:nvSpPr>
      <xdr:spPr>
        <a:xfrm>
          <a:off x="552450" y="59150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23</xdr:row>
      <xdr:rowOff>19050</xdr:rowOff>
    </xdr:from>
    <xdr:to>
      <xdr:col>12</xdr:col>
      <xdr:colOff>152400</xdr:colOff>
      <xdr:row>24</xdr:row>
      <xdr:rowOff>19050</xdr:rowOff>
    </xdr:to>
    <xdr:sp macro="" textlink="">
      <xdr:nvSpPr>
        <xdr:cNvPr id="24" name="Rectangle 23">
          <a:hlinkClick xmlns:r="http://schemas.openxmlformats.org/officeDocument/2006/relationships" r:id="rId15"/>
          <a:extLst>
            <a:ext uri="{FF2B5EF4-FFF2-40B4-BE49-F238E27FC236}">
              <a16:creationId xmlns:a16="http://schemas.microsoft.com/office/drawing/2014/main" id="{36F99946-0BDE-4C40-A34C-81C6A66AE610}"/>
            </a:ext>
          </a:extLst>
        </xdr:cNvPr>
        <xdr:cNvSpPr/>
      </xdr:nvSpPr>
      <xdr:spPr>
        <a:xfrm>
          <a:off x="552450" y="620077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24</xdr:row>
      <xdr:rowOff>38100</xdr:rowOff>
    </xdr:from>
    <xdr:to>
      <xdr:col>12</xdr:col>
      <xdr:colOff>152400</xdr:colOff>
      <xdr:row>25</xdr:row>
      <xdr:rowOff>38100</xdr:rowOff>
    </xdr:to>
    <xdr:sp macro="" textlink="">
      <xdr:nvSpPr>
        <xdr:cNvPr id="25" name="Rectangle 24">
          <a:hlinkClick xmlns:r="http://schemas.openxmlformats.org/officeDocument/2006/relationships" r:id="rId22"/>
          <a:extLst>
            <a:ext uri="{FF2B5EF4-FFF2-40B4-BE49-F238E27FC236}">
              <a16:creationId xmlns:a16="http://schemas.microsoft.com/office/drawing/2014/main" id="{A4356598-4A1D-4D0C-A50B-EF6CE503D541}"/>
            </a:ext>
          </a:extLst>
        </xdr:cNvPr>
        <xdr:cNvSpPr/>
      </xdr:nvSpPr>
      <xdr:spPr>
        <a:xfrm>
          <a:off x="552450" y="6496050"/>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25</xdr:row>
      <xdr:rowOff>19050</xdr:rowOff>
    </xdr:from>
    <xdr:to>
      <xdr:col>12</xdr:col>
      <xdr:colOff>152400</xdr:colOff>
      <xdr:row>26</xdr:row>
      <xdr:rowOff>19050</xdr:rowOff>
    </xdr:to>
    <xdr:sp macro="" textlink="">
      <xdr:nvSpPr>
        <xdr:cNvPr id="26" name="Rectangle 25">
          <a:hlinkClick xmlns:r="http://schemas.openxmlformats.org/officeDocument/2006/relationships" r:id="rId23"/>
          <a:extLst>
            <a:ext uri="{FF2B5EF4-FFF2-40B4-BE49-F238E27FC236}">
              <a16:creationId xmlns:a16="http://schemas.microsoft.com/office/drawing/2014/main" id="{2092B011-1394-404C-9944-D2BADC4E0DD6}"/>
            </a:ext>
          </a:extLst>
        </xdr:cNvPr>
        <xdr:cNvSpPr/>
      </xdr:nvSpPr>
      <xdr:spPr>
        <a:xfrm>
          <a:off x="552450" y="67532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26</xdr:row>
      <xdr:rowOff>9525</xdr:rowOff>
    </xdr:from>
    <xdr:to>
      <xdr:col>12</xdr:col>
      <xdr:colOff>152400</xdr:colOff>
      <xdr:row>27</xdr:row>
      <xdr:rowOff>9525</xdr:rowOff>
    </xdr:to>
    <xdr:sp macro="" textlink="">
      <xdr:nvSpPr>
        <xdr:cNvPr id="27" name="Rectangle 26">
          <a:hlinkClick xmlns:r="http://schemas.openxmlformats.org/officeDocument/2006/relationships" r:id="rId24"/>
          <a:extLst>
            <a:ext uri="{FF2B5EF4-FFF2-40B4-BE49-F238E27FC236}">
              <a16:creationId xmlns:a16="http://schemas.microsoft.com/office/drawing/2014/main" id="{406D5211-9196-4DD7-A189-DA03163C1DFF}"/>
            </a:ext>
          </a:extLst>
        </xdr:cNvPr>
        <xdr:cNvSpPr/>
      </xdr:nvSpPr>
      <xdr:spPr>
        <a:xfrm>
          <a:off x="552450" y="7019925"/>
          <a:ext cx="2562225"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27</xdr:row>
      <xdr:rowOff>9525</xdr:rowOff>
    </xdr:from>
    <xdr:to>
      <xdr:col>13</xdr:col>
      <xdr:colOff>95249</xdr:colOff>
      <xdr:row>28</xdr:row>
      <xdr:rowOff>9525</xdr:rowOff>
    </xdr:to>
    <xdr:sp macro="" textlink="">
      <xdr:nvSpPr>
        <xdr:cNvPr id="28" name="Rectangle 27">
          <a:hlinkClick xmlns:r="http://schemas.openxmlformats.org/officeDocument/2006/relationships" r:id="rId25"/>
          <a:extLst>
            <a:ext uri="{FF2B5EF4-FFF2-40B4-BE49-F238E27FC236}">
              <a16:creationId xmlns:a16="http://schemas.microsoft.com/office/drawing/2014/main" id="{F3C462B7-7973-4A13-8500-4D168F08EE38}"/>
            </a:ext>
          </a:extLst>
        </xdr:cNvPr>
        <xdr:cNvSpPr/>
      </xdr:nvSpPr>
      <xdr:spPr>
        <a:xfrm>
          <a:off x="0" y="7296150"/>
          <a:ext cx="3667124"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28</xdr:row>
      <xdr:rowOff>38100</xdr:rowOff>
    </xdr:from>
    <xdr:to>
      <xdr:col>13</xdr:col>
      <xdr:colOff>95249</xdr:colOff>
      <xdr:row>29</xdr:row>
      <xdr:rowOff>38100</xdr:rowOff>
    </xdr:to>
    <xdr:sp macro="" textlink="">
      <xdr:nvSpPr>
        <xdr:cNvPr id="29" name="Rectangle 28">
          <a:hlinkClick xmlns:r="http://schemas.openxmlformats.org/officeDocument/2006/relationships" r:id="rId26"/>
          <a:extLst>
            <a:ext uri="{FF2B5EF4-FFF2-40B4-BE49-F238E27FC236}">
              <a16:creationId xmlns:a16="http://schemas.microsoft.com/office/drawing/2014/main" id="{C0A41AA1-0993-4EAC-9006-565AA6793FB5}"/>
            </a:ext>
          </a:extLst>
        </xdr:cNvPr>
        <xdr:cNvSpPr/>
      </xdr:nvSpPr>
      <xdr:spPr>
        <a:xfrm>
          <a:off x="0" y="7600950"/>
          <a:ext cx="3667124"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230408</xdr:colOff>
      <xdr:row>4</xdr:row>
      <xdr:rowOff>66675</xdr:rowOff>
    </xdr:from>
    <xdr:to>
      <xdr:col>18</xdr:col>
      <xdr:colOff>370452</xdr:colOff>
      <xdr:row>12</xdr:row>
      <xdr:rowOff>66674</xdr:rowOff>
    </xdr:to>
    <xdr:pic>
      <xdr:nvPicPr>
        <xdr:cNvPr id="30" name="Picture 29" descr="Business man smiling">
          <a:hlinkClick xmlns:r="http://schemas.openxmlformats.org/officeDocument/2006/relationships" r:id="rId27"/>
          <a:extLst>
            <a:ext uri="{FF2B5EF4-FFF2-40B4-BE49-F238E27FC236}">
              <a16:creationId xmlns:a16="http://schemas.microsoft.com/office/drawing/2014/main" id="{D3F315FA-7BC4-41BE-84AA-93B686DEA869}"/>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flipH="1">
          <a:off x="6240683" y="1000125"/>
          <a:ext cx="749644" cy="2209799"/>
        </a:xfrm>
        <a:prstGeom prst="rect">
          <a:avLst/>
        </a:prstGeom>
      </xdr:spPr>
    </xdr:pic>
    <xdr:clientData/>
  </xdr:twoCellAnchor>
  <xdr:twoCellAnchor>
    <xdr:from>
      <xdr:col>13</xdr:col>
      <xdr:colOff>571500</xdr:colOff>
      <xdr:row>6</xdr:row>
      <xdr:rowOff>38099</xdr:rowOff>
    </xdr:from>
    <xdr:to>
      <xdr:col>16</xdr:col>
      <xdr:colOff>571500</xdr:colOff>
      <xdr:row>9</xdr:row>
      <xdr:rowOff>38099</xdr:rowOff>
    </xdr:to>
    <xdr:sp macro="" textlink="">
      <xdr:nvSpPr>
        <xdr:cNvPr id="31" name="TextBox 30">
          <a:extLst>
            <a:ext uri="{FF2B5EF4-FFF2-40B4-BE49-F238E27FC236}">
              <a16:creationId xmlns:a16="http://schemas.microsoft.com/office/drawing/2014/main" id="{19E3D966-6199-4418-996E-734E3CFD3B97}"/>
            </a:ext>
          </a:extLst>
        </xdr:cNvPr>
        <xdr:cNvSpPr txBox="1"/>
      </xdr:nvSpPr>
      <xdr:spPr>
        <a:xfrm>
          <a:off x="4143375" y="1523999"/>
          <a:ext cx="1828800"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At any</a:t>
          </a:r>
          <a:r>
            <a:rPr lang="en-US" sz="1100" baseline="0">
              <a:latin typeface="Times New Roman" panose="02020603050405020304" pitchFamily="18" charset="0"/>
              <a:cs typeface="Times New Roman" panose="02020603050405020304" pitchFamily="18" charset="0"/>
            </a:rPr>
            <a:t> point click on our friend Corporate Kevin here and return to the Table of Contents</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16</xdr:col>
      <xdr:colOff>533400</xdr:colOff>
      <xdr:row>3</xdr:row>
      <xdr:rowOff>76200</xdr:rowOff>
    </xdr:from>
    <xdr:to>
      <xdr:col>18</xdr:col>
      <xdr:colOff>552450</xdr:colOff>
      <xdr:row>4</xdr:row>
      <xdr:rowOff>95250</xdr:rowOff>
    </xdr:to>
    <xdr:sp macro="" textlink="">
      <xdr:nvSpPr>
        <xdr:cNvPr id="32" name="TextBox 31">
          <a:extLst>
            <a:ext uri="{FF2B5EF4-FFF2-40B4-BE49-F238E27FC236}">
              <a16:creationId xmlns:a16="http://schemas.microsoft.com/office/drawing/2014/main" id="{494E55DF-57A0-416A-8A12-FFAF39D0B912}"/>
            </a:ext>
          </a:extLst>
        </xdr:cNvPr>
        <xdr:cNvSpPr txBox="1"/>
      </xdr:nvSpPr>
      <xdr:spPr>
        <a:xfrm>
          <a:off x="5934075" y="733425"/>
          <a:ext cx="12382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Corporate Kevin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9525</xdr:rowOff>
    </xdr:from>
    <xdr:to>
      <xdr:col>5</xdr:col>
      <xdr:colOff>323850</xdr:colOff>
      <xdr:row>7</xdr:row>
      <xdr:rowOff>0</xdr:rowOff>
    </xdr:to>
    <xdr:sp macro="" textlink="">
      <xdr:nvSpPr>
        <xdr:cNvPr id="3" name="TextBox 2">
          <a:extLst>
            <a:ext uri="{FF2B5EF4-FFF2-40B4-BE49-F238E27FC236}">
              <a16:creationId xmlns:a16="http://schemas.microsoft.com/office/drawing/2014/main" id="{0AE7EA5D-4D5C-48D0-ADDC-9BE2CCC96F49}"/>
            </a:ext>
          </a:extLst>
        </xdr:cNvPr>
        <xdr:cNvSpPr txBox="1"/>
      </xdr:nvSpPr>
      <xdr:spPr>
        <a:xfrm>
          <a:off x="609600" y="962025"/>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Background</a:t>
          </a:r>
        </a:p>
      </xdr:txBody>
    </xdr:sp>
    <xdr:clientData/>
  </xdr:twoCellAnchor>
  <xdr:twoCellAnchor>
    <xdr:from>
      <xdr:col>0</xdr:col>
      <xdr:colOff>600075</xdr:colOff>
      <xdr:row>7</xdr:row>
      <xdr:rowOff>28575</xdr:rowOff>
    </xdr:from>
    <xdr:to>
      <xdr:col>14</xdr:col>
      <xdr:colOff>600075</xdr:colOff>
      <xdr:row>17</xdr:row>
      <xdr:rowOff>47624</xdr:rowOff>
    </xdr:to>
    <xdr:sp macro="" textlink="">
      <xdr:nvSpPr>
        <xdr:cNvPr id="4" name="TextBox 3">
          <a:extLst>
            <a:ext uri="{FF2B5EF4-FFF2-40B4-BE49-F238E27FC236}">
              <a16:creationId xmlns:a16="http://schemas.microsoft.com/office/drawing/2014/main" id="{F5D0EA00-1123-4EB1-B2D7-6B6E3537480C}"/>
            </a:ext>
          </a:extLst>
        </xdr:cNvPr>
        <xdr:cNvSpPr txBox="1"/>
      </xdr:nvSpPr>
      <xdr:spPr>
        <a:xfrm>
          <a:off x="600075" y="1362075"/>
          <a:ext cx="8534400" cy="19240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This</a:t>
          </a:r>
          <a:r>
            <a:rPr lang="en-US" sz="1200" baseline="0">
              <a:latin typeface="Times New Roman" panose="02020603050405020304" pitchFamily="18" charset="0"/>
              <a:cs typeface="Times New Roman" panose="02020603050405020304" pitchFamily="18" charset="0"/>
            </a:rPr>
            <a:t> project was based around the idea of a portfolio analysis over timeas well as the question"what kind of factors does an </a:t>
          </a:r>
          <a:r>
            <a:rPr lang="en-US" sz="1200" i="1" baseline="0">
              <a:latin typeface="Times New Roman" panose="02020603050405020304" pitchFamily="18" charset="0"/>
              <a:cs typeface="Times New Roman" panose="02020603050405020304" pitchFamily="18" charset="0"/>
            </a:rPr>
            <a:t>actual</a:t>
          </a:r>
          <a:r>
            <a:rPr lang="en-US" sz="1200" i="0" baseline="0">
              <a:latin typeface="Times New Roman" panose="02020603050405020304" pitchFamily="18" charset="0"/>
              <a:cs typeface="Times New Roman" panose="02020603050405020304" pitchFamily="18" charset="0"/>
            </a:rPr>
            <a:t> hedge fund think about when creating a portfolio?" Based on these two ideas, I decided to attempt to reconstruct a certain hedge fund's portfolio based on it's public quarterly asset filings (13F-HR) which I found available for free online at sec.gov. From the reconstructed portfolios I could then perform an analysis on each portfolio in turn and then compare how the portfolios changed over time to attempt to determine a driving factor in the fund's decision making process.</a:t>
          </a:r>
        </a:p>
        <a:p>
          <a:pPr algn="just">
            <a:lnSpc>
              <a:spcPct val="150000"/>
            </a:lnSpc>
          </a:pPr>
          <a:r>
            <a:rPr lang="en-US" sz="1200" i="0" baseline="0">
              <a:latin typeface="Times New Roman" panose="02020603050405020304" pitchFamily="18" charset="0"/>
              <a:cs typeface="Times New Roman" panose="02020603050405020304" pitchFamily="18" charset="0"/>
            </a:rPr>
            <a:t>	Note: This data was last updated before the Coronavirus Pandemic and therefore the findings do not reflect the market impact of Coronavirus</a:t>
          </a:r>
        </a:p>
        <a:p>
          <a:pPr>
            <a:lnSpc>
              <a:spcPct val="150000"/>
            </a:lnSpc>
          </a:pPr>
          <a:r>
            <a:rPr lang="en-US" sz="1200" i="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9525</xdr:colOff>
      <xdr:row>17</xdr:row>
      <xdr:rowOff>9525</xdr:rowOff>
    </xdr:from>
    <xdr:to>
      <xdr:col>5</xdr:col>
      <xdr:colOff>590550</xdr:colOff>
      <xdr:row>18</xdr:row>
      <xdr:rowOff>180975</xdr:rowOff>
    </xdr:to>
    <xdr:sp macro="" textlink="">
      <xdr:nvSpPr>
        <xdr:cNvPr id="5" name="TextBox 4">
          <a:extLst>
            <a:ext uri="{FF2B5EF4-FFF2-40B4-BE49-F238E27FC236}">
              <a16:creationId xmlns:a16="http://schemas.microsoft.com/office/drawing/2014/main" id="{5952C00D-ED35-492C-A299-A19E5EEA92CD}"/>
            </a:ext>
          </a:extLst>
        </xdr:cNvPr>
        <xdr:cNvSpPr txBox="1"/>
      </xdr:nvSpPr>
      <xdr:spPr>
        <a:xfrm>
          <a:off x="619125" y="3248025"/>
          <a:ext cx="301942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latin typeface="Times New Roman" panose="02020603050405020304" pitchFamily="18" charset="0"/>
              <a:cs typeface="Times New Roman" panose="02020603050405020304" pitchFamily="18" charset="0"/>
            </a:rPr>
            <a:t>Inital Research</a:t>
          </a:r>
        </a:p>
      </xdr:txBody>
    </xdr:sp>
    <xdr:clientData/>
  </xdr:twoCellAnchor>
  <xdr:twoCellAnchor>
    <xdr:from>
      <xdr:col>1</xdr:col>
      <xdr:colOff>9525</xdr:colOff>
      <xdr:row>19</xdr:row>
      <xdr:rowOff>57150</xdr:rowOff>
    </xdr:from>
    <xdr:to>
      <xdr:col>15</xdr:col>
      <xdr:colOff>9525</xdr:colOff>
      <xdr:row>34</xdr:row>
      <xdr:rowOff>66675</xdr:rowOff>
    </xdr:to>
    <xdr:sp macro="" textlink="">
      <xdr:nvSpPr>
        <xdr:cNvPr id="6" name="TextBox 5">
          <a:extLst>
            <a:ext uri="{FF2B5EF4-FFF2-40B4-BE49-F238E27FC236}">
              <a16:creationId xmlns:a16="http://schemas.microsoft.com/office/drawing/2014/main" id="{21E27837-457E-446B-9AD7-F38995130273}"/>
            </a:ext>
          </a:extLst>
        </xdr:cNvPr>
        <xdr:cNvSpPr txBox="1"/>
      </xdr:nvSpPr>
      <xdr:spPr>
        <a:xfrm>
          <a:off x="619125" y="3676650"/>
          <a:ext cx="8534400" cy="2867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As I</a:t>
          </a:r>
          <a:r>
            <a:rPr lang="en-US" sz="1200" baseline="0">
              <a:latin typeface="Times New Roman" panose="02020603050405020304" pitchFamily="18" charset="0"/>
              <a:cs typeface="Times New Roman" panose="02020603050405020304" pitchFamily="18" charset="0"/>
            </a:rPr>
            <a:t> began to look into doing hedge fund analysis, I wanted to see if there was a website that stored things like hedge funds' portfolios seperated by date. Turns out there is, they are just expensive. The only data I needed to get was:</a:t>
          </a:r>
        </a:p>
        <a:p>
          <a:pPr algn="just">
            <a:lnSpc>
              <a:spcPct val="150000"/>
            </a:lnSpc>
          </a:pPr>
          <a:r>
            <a:rPr lang="en-US" sz="1200" i="0" baseline="0">
              <a:latin typeface="Times New Roman" panose="02020603050405020304" pitchFamily="18" charset="0"/>
              <a:cs typeface="Times New Roman" panose="02020603050405020304" pitchFamily="18" charset="0"/>
            </a:rPr>
            <a:t>	1.  Stock owned by Hedge Fund</a:t>
          </a:r>
        </a:p>
        <a:p>
          <a:pPr algn="just">
            <a:lnSpc>
              <a:spcPct val="150000"/>
            </a:lnSpc>
          </a:pPr>
          <a:r>
            <a:rPr lang="en-US" sz="1200" i="0" baseline="0">
              <a:latin typeface="Times New Roman" panose="02020603050405020304" pitchFamily="18" charset="0"/>
              <a:cs typeface="Times New Roman" panose="02020603050405020304" pitchFamily="18" charset="0"/>
            </a:rPr>
            <a:t>	2.  Fair Market Value at the time of Filing</a:t>
          </a:r>
        </a:p>
        <a:p>
          <a:pPr algn="just">
            <a:lnSpc>
              <a:spcPct val="150000"/>
            </a:lnSpc>
          </a:pPr>
          <a:r>
            <a:rPr lang="en-US" sz="1200" i="0" baseline="0">
              <a:latin typeface="Times New Roman" panose="02020603050405020304" pitchFamily="18" charset="0"/>
              <a:cs typeface="Times New Roman" panose="02020603050405020304" pitchFamily="18" charset="0"/>
            </a:rPr>
            <a:t>	3. CUSIP number (to lookup stock symbol)</a:t>
          </a:r>
        </a:p>
        <a:p>
          <a:pPr algn="just">
            <a:lnSpc>
              <a:spcPct val="150000"/>
            </a:lnSpc>
          </a:pPr>
          <a:r>
            <a:rPr lang="en-US" sz="1200" i="0" baseline="0">
              <a:latin typeface="Times New Roman" panose="02020603050405020304" pitchFamily="18" charset="0"/>
              <a:cs typeface="Times New Roman" panose="02020603050405020304" pitchFamily="18" charset="0"/>
            </a:rPr>
            <a:t>and still there was no free resource that offered that data besides the .txt and .xml files hosted on the SEC.gov EDGAR database (link below). Two examples of paid versions of these resources are listed below with a screenshot of their prices as well.</a:t>
          </a:r>
        </a:p>
        <a:p>
          <a:pPr algn="just">
            <a:lnSpc>
              <a:spcPct val="150000"/>
            </a:lnSpc>
          </a:pPr>
          <a:r>
            <a:rPr lang="en-US" sz="1200" i="0" baseline="0">
              <a:latin typeface="Times New Roman" panose="02020603050405020304" pitchFamily="18" charset="0"/>
              <a:cs typeface="Times New Roman" panose="02020603050405020304" pitchFamily="18" charset="0"/>
            </a:rPr>
            <a:t>	Because of this barrier to research, I wouldn't be able to do much preliminary investigation into my topic without first building my own tool for gathering the data. As I am a big fan of building tools (see my Benford Analysis assignment), I was immediately excited by this idea and began coding right away.</a:t>
          </a:r>
        </a:p>
      </xdr:txBody>
    </xdr:sp>
    <xdr:clientData/>
  </xdr:twoCellAnchor>
  <xdr:twoCellAnchor editAs="oneCell">
    <xdr:from>
      <xdr:col>2</xdr:col>
      <xdr:colOff>590551</xdr:colOff>
      <xdr:row>38</xdr:row>
      <xdr:rowOff>28606</xdr:rowOff>
    </xdr:from>
    <xdr:to>
      <xdr:col>7</xdr:col>
      <xdr:colOff>114301</xdr:colOff>
      <xdr:row>43</xdr:row>
      <xdr:rowOff>133529</xdr:rowOff>
    </xdr:to>
    <xdr:pic>
      <xdr:nvPicPr>
        <xdr:cNvPr id="7" name="Picture 6">
          <a:hlinkClick xmlns:r="http://schemas.openxmlformats.org/officeDocument/2006/relationships" r:id="rId1"/>
          <a:extLst>
            <a:ext uri="{FF2B5EF4-FFF2-40B4-BE49-F238E27FC236}">
              <a16:creationId xmlns:a16="http://schemas.microsoft.com/office/drawing/2014/main" id="{5E02EE21-C38B-43DB-A077-71CB9F365B5D}"/>
            </a:ext>
          </a:extLst>
        </xdr:cNvPr>
        <xdr:cNvPicPr>
          <a:picLocks noChangeAspect="1"/>
        </xdr:cNvPicPr>
      </xdr:nvPicPr>
      <xdr:blipFill rotWithShape="1">
        <a:blip xmlns:r="http://schemas.openxmlformats.org/officeDocument/2006/relationships" r:embed="rId2"/>
        <a:srcRect r="3928"/>
        <a:stretch/>
      </xdr:blipFill>
      <xdr:spPr>
        <a:xfrm>
          <a:off x="1809751" y="7267606"/>
          <a:ext cx="2571750" cy="1057423"/>
        </a:xfrm>
        <a:prstGeom prst="rect">
          <a:avLst/>
        </a:prstGeom>
        <a:ln>
          <a:solidFill>
            <a:schemeClr val="bg2">
              <a:lumMod val="90000"/>
            </a:schemeClr>
          </a:solidFill>
        </a:ln>
      </xdr:spPr>
    </xdr:pic>
    <xdr:clientData/>
  </xdr:twoCellAnchor>
  <xdr:twoCellAnchor editAs="oneCell">
    <xdr:from>
      <xdr:col>9</xdr:col>
      <xdr:colOff>390525</xdr:colOff>
      <xdr:row>37</xdr:row>
      <xdr:rowOff>0</xdr:rowOff>
    </xdr:from>
    <xdr:to>
      <xdr:col>12</xdr:col>
      <xdr:colOff>552728</xdr:colOff>
      <xdr:row>44</xdr:row>
      <xdr:rowOff>162134</xdr:rowOff>
    </xdr:to>
    <xdr:pic>
      <xdr:nvPicPr>
        <xdr:cNvPr id="8" name="Picture 7">
          <a:hlinkClick xmlns:r="http://schemas.openxmlformats.org/officeDocument/2006/relationships" r:id="rId3"/>
          <a:extLst>
            <a:ext uri="{FF2B5EF4-FFF2-40B4-BE49-F238E27FC236}">
              <a16:creationId xmlns:a16="http://schemas.microsoft.com/office/drawing/2014/main" id="{42C733DE-EFF6-424F-BA4D-7CABAFBEBDCA}"/>
            </a:ext>
          </a:extLst>
        </xdr:cNvPr>
        <xdr:cNvPicPr>
          <a:picLocks noChangeAspect="1"/>
        </xdr:cNvPicPr>
      </xdr:nvPicPr>
      <xdr:blipFill>
        <a:blip xmlns:r="http://schemas.openxmlformats.org/officeDocument/2006/relationships" r:embed="rId4"/>
        <a:stretch>
          <a:fillRect/>
        </a:stretch>
      </xdr:blipFill>
      <xdr:spPr>
        <a:xfrm>
          <a:off x="5876925" y="7048500"/>
          <a:ext cx="1991003" cy="1495634"/>
        </a:xfrm>
        <a:prstGeom prst="rect">
          <a:avLst/>
        </a:prstGeom>
        <a:ln>
          <a:solidFill>
            <a:schemeClr val="bg2">
              <a:lumMod val="90000"/>
            </a:schemeClr>
          </a:solidFill>
        </a:ln>
      </xdr:spPr>
    </xdr:pic>
    <xdr:clientData/>
  </xdr:twoCellAnchor>
  <xdr:twoCellAnchor>
    <xdr:from>
      <xdr:col>9</xdr:col>
      <xdr:colOff>590550</xdr:colOff>
      <xdr:row>45</xdr:row>
      <xdr:rowOff>47625</xdr:rowOff>
    </xdr:from>
    <xdr:to>
      <xdr:col>12</xdr:col>
      <xdr:colOff>323850</xdr:colOff>
      <xdr:row>47</xdr:row>
      <xdr:rowOff>9525</xdr:rowOff>
    </xdr:to>
    <xdr:sp macro="" textlink="">
      <xdr:nvSpPr>
        <xdr:cNvPr id="9" name="TextBox 8">
          <a:hlinkClick xmlns:r="http://schemas.openxmlformats.org/officeDocument/2006/relationships" r:id="rId3"/>
          <a:extLst>
            <a:ext uri="{FF2B5EF4-FFF2-40B4-BE49-F238E27FC236}">
              <a16:creationId xmlns:a16="http://schemas.microsoft.com/office/drawing/2014/main" id="{BD50286D-ADEE-4DE0-B8E0-1E334633FF03}"/>
            </a:ext>
          </a:extLst>
        </xdr:cNvPr>
        <xdr:cNvSpPr txBox="1"/>
      </xdr:nvSpPr>
      <xdr:spPr>
        <a:xfrm>
          <a:off x="6076950" y="8620125"/>
          <a:ext cx="15621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Times New Roman" panose="02020603050405020304" pitchFamily="18" charset="0"/>
              <a:cs typeface="Times New Roman" panose="02020603050405020304" pitchFamily="18" charset="0"/>
            </a:rPr>
            <a:t>Whalewisdom</a:t>
          </a:r>
          <a:r>
            <a:rPr lang="en-US" sz="1100"/>
            <a:t>.com</a:t>
          </a:r>
        </a:p>
      </xdr:txBody>
    </xdr:sp>
    <xdr:clientData/>
  </xdr:twoCellAnchor>
  <xdr:twoCellAnchor>
    <xdr:from>
      <xdr:col>3</xdr:col>
      <xdr:colOff>276225</xdr:colOff>
      <xdr:row>44</xdr:row>
      <xdr:rowOff>85725</xdr:rowOff>
    </xdr:from>
    <xdr:to>
      <xdr:col>6</xdr:col>
      <xdr:colOff>295275</xdr:colOff>
      <xdr:row>46</xdr:row>
      <xdr:rowOff>28575</xdr:rowOff>
    </xdr:to>
    <xdr:sp macro="" textlink="">
      <xdr:nvSpPr>
        <xdr:cNvPr id="10" name="TextBox 9">
          <a:hlinkClick xmlns:r="http://schemas.openxmlformats.org/officeDocument/2006/relationships" r:id="rId1"/>
          <a:extLst>
            <a:ext uri="{FF2B5EF4-FFF2-40B4-BE49-F238E27FC236}">
              <a16:creationId xmlns:a16="http://schemas.microsoft.com/office/drawing/2014/main" id="{AC167D3F-55CA-49C1-A7E3-46884C2460F2}"/>
            </a:ext>
          </a:extLst>
        </xdr:cNvPr>
        <xdr:cNvSpPr txBox="1"/>
      </xdr:nvSpPr>
      <xdr:spPr>
        <a:xfrm>
          <a:off x="2105025" y="8467725"/>
          <a:ext cx="184785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latin typeface="Times New Roman" panose="02020603050405020304" pitchFamily="18" charset="0"/>
              <a:cs typeface="Times New Roman" panose="02020603050405020304" pitchFamily="18" charset="0"/>
            </a:rPr>
            <a:t>Barclayhedge.com</a:t>
          </a:r>
        </a:p>
      </xdr:txBody>
    </xdr:sp>
    <xdr:clientData/>
  </xdr:twoCellAnchor>
  <xdr:twoCellAnchor>
    <xdr:from>
      <xdr:col>2</xdr:col>
      <xdr:colOff>9524</xdr:colOff>
      <xdr:row>33</xdr:row>
      <xdr:rowOff>171450</xdr:rowOff>
    </xdr:from>
    <xdr:to>
      <xdr:col>6</xdr:col>
      <xdr:colOff>38100</xdr:colOff>
      <xdr:row>35</xdr:row>
      <xdr:rowOff>57150</xdr:rowOff>
    </xdr:to>
    <xdr:sp macro="" textlink="">
      <xdr:nvSpPr>
        <xdr:cNvPr id="2" name="TextBox 1">
          <a:hlinkClick xmlns:r="http://schemas.openxmlformats.org/officeDocument/2006/relationships" r:id="rId5"/>
          <a:extLst>
            <a:ext uri="{FF2B5EF4-FFF2-40B4-BE49-F238E27FC236}">
              <a16:creationId xmlns:a16="http://schemas.microsoft.com/office/drawing/2014/main" id="{AF7003B2-9542-4064-90E4-16680A80024A}"/>
            </a:ext>
          </a:extLst>
        </xdr:cNvPr>
        <xdr:cNvSpPr txBox="1"/>
      </xdr:nvSpPr>
      <xdr:spPr>
        <a:xfrm>
          <a:off x="1228724" y="6457950"/>
          <a:ext cx="2466976"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70C0"/>
              </a:solidFill>
            </a:rPr>
            <a:t>LINK: SEC.GOV Example Screenshot</a:t>
          </a:r>
        </a:p>
      </xdr:txBody>
    </xdr:sp>
    <xdr:clientData/>
  </xdr:twoCellAnchor>
  <xdr:twoCellAnchor>
    <xdr:from>
      <xdr:col>1</xdr:col>
      <xdr:colOff>9525</xdr:colOff>
      <xdr:row>51</xdr:row>
      <xdr:rowOff>85726</xdr:rowOff>
    </xdr:from>
    <xdr:to>
      <xdr:col>15</xdr:col>
      <xdr:colOff>0</xdr:colOff>
      <xdr:row>56</xdr:row>
      <xdr:rowOff>180976</xdr:rowOff>
    </xdr:to>
    <xdr:sp macro="" textlink="">
      <xdr:nvSpPr>
        <xdr:cNvPr id="12" name="TextBox 11">
          <a:extLst>
            <a:ext uri="{FF2B5EF4-FFF2-40B4-BE49-F238E27FC236}">
              <a16:creationId xmlns:a16="http://schemas.microsoft.com/office/drawing/2014/main" id="{711CA5F5-CAC9-4A8E-850A-A2DAC1964524}"/>
            </a:ext>
          </a:extLst>
        </xdr:cNvPr>
        <xdr:cNvSpPr txBox="1"/>
      </xdr:nvSpPr>
      <xdr:spPr>
        <a:xfrm>
          <a:off x="619125" y="9801226"/>
          <a:ext cx="8524875" cy="1047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ct val="200000"/>
            </a:lnSpc>
          </a:pPr>
          <a:r>
            <a:rPr lang="en-US" sz="1400" baseline="0">
              <a:latin typeface="Times New Roman" panose="02020603050405020304" pitchFamily="18" charset="0"/>
              <a:cs typeface="Times New Roman" panose="02020603050405020304" pitchFamily="18" charset="0"/>
            </a:rPr>
            <a:t>	- Identify patterns in hedge fund stock picking</a:t>
          </a:r>
        </a:p>
        <a:p>
          <a:pPr algn="l">
            <a:lnSpc>
              <a:spcPct val="200000"/>
            </a:lnSpc>
          </a:pPr>
          <a:r>
            <a:rPr lang="en-US" sz="1400" baseline="0">
              <a:latin typeface="Times New Roman" panose="02020603050405020304" pitchFamily="18" charset="0"/>
              <a:cs typeface="Times New Roman" panose="02020603050405020304" pitchFamily="18" charset="0"/>
            </a:rPr>
            <a:t>	- Create a scalable data collection tool for hedge fund analysis</a:t>
          </a:r>
        </a:p>
        <a:p>
          <a:pPr algn="l">
            <a:lnSpc>
              <a:spcPct val="200000"/>
            </a:lnSpc>
          </a:pPr>
          <a:endParaRPr lang="en-US" sz="1100"/>
        </a:p>
      </xdr:txBody>
    </xdr:sp>
    <xdr:clientData/>
  </xdr:twoCellAnchor>
  <xdr:twoCellAnchor>
    <xdr:from>
      <xdr:col>1</xdr:col>
      <xdr:colOff>9525</xdr:colOff>
      <xdr:row>49</xdr:row>
      <xdr:rowOff>9525</xdr:rowOff>
    </xdr:from>
    <xdr:to>
      <xdr:col>5</xdr:col>
      <xdr:colOff>590550</xdr:colOff>
      <xdr:row>50</xdr:row>
      <xdr:rowOff>180975</xdr:rowOff>
    </xdr:to>
    <xdr:sp macro="" textlink="">
      <xdr:nvSpPr>
        <xdr:cNvPr id="13" name="TextBox 12">
          <a:extLst>
            <a:ext uri="{FF2B5EF4-FFF2-40B4-BE49-F238E27FC236}">
              <a16:creationId xmlns:a16="http://schemas.microsoft.com/office/drawing/2014/main" id="{41C6B42F-9678-4B7D-A45A-FA2B09A2E7AD}"/>
            </a:ext>
          </a:extLst>
        </xdr:cNvPr>
        <xdr:cNvSpPr txBox="1"/>
      </xdr:nvSpPr>
      <xdr:spPr>
        <a:xfrm>
          <a:off x="619125" y="9344025"/>
          <a:ext cx="301942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latin typeface="Times New Roman" panose="02020603050405020304" pitchFamily="18" charset="0"/>
              <a:cs typeface="Times New Roman" panose="02020603050405020304" pitchFamily="18" charset="0"/>
            </a:rPr>
            <a:t>Project</a:t>
          </a:r>
          <a:r>
            <a:rPr lang="en-US" sz="1800" b="0" baseline="0">
              <a:latin typeface="Times New Roman" panose="02020603050405020304" pitchFamily="18" charset="0"/>
              <a:cs typeface="Times New Roman" panose="02020603050405020304" pitchFamily="18" charset="0"/>
            </a:rPr>
            <a:t> Goals</a:t>
          </a: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9524</xdr:colOff>
      <xdr:row>35</xdr:row>
      <xdr:rowOff>47625</xdr:rowOff>
    </xdr:from>
    <xdr:to>
      <xdr:col>6</xdr:col>
      <xdr:colOff>457200</xdr:colOff>
      <xdr:row>36</xdr:row>
      <xdr:rowOff>123825</xdr:rowOff>
    </xdr:to>
    <xdr:sp macro="" textlink="">
      <xdr:nvSpPr>
        <xdr:cNvPr id="14" name="TextBox 13">
          <a:hlinkClick xmlns:r="http://schemas.openxmlformats.org/officeDocument/2006/relationships" r:id="rId6"/>
          <a:extLst>
            <a:ext uri="{FF2B5EF4-FFF2-40B4-BE49-F238E27FC236}">
              <a16:creationId xmlns:a16="http://schemas.microsoft.com/office/drawing/2014/main" id="{861F42AB-D17E-4A11-89BE-5885839CF4CF}"/>
            </a:ext>
          </a:extLst>
        </xdr:cNvPr>
        <xdr:cNvSpPr txBox="1"/>
      </xdr:nvSpPr>
      <xdr:spPr>
        <a:xfrm>
          <a:off x="1228724" y="6715125"/>
          <a:ext cx="2886076"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70C0"/>
              </a:solidFill>
            </a:rPr>
            <a:t>LINK: 16F-HR Sample</a:t>
          </a:r>
          <a:r>
            <a:rPr lang="en-US" sz="1100" u="sng" baseline="0">
              <a:solidFill>
                <a:srgbClr val="0070C0"/>
              </a:solidFill>
            </a:rPr>
            <a:t> Data Table from SEC.GOV</a:t>
          </a:r>
          <a:endParaRPr lang="en-US" sz="1100" u="sng">
            <a:solidFill>
              <a:srgbClr val="0070C0"/>
            </a:solidFill>
          </a:endParaRPr>
        </a:p>
      </xdr:txBody>
    </xdr:sp>
    <xdr:clientData/>
  </xdr:twoCellAnchor>
  <xdr:twoCellAnchor editAs="oneCell">
    <xdr:from>
      <xdr:col>16</xdr:col>
      <xdr:colOff>98960</xdr:colOff>
      <xdr:row>0</xdr:row>
      <xdr:rowOff>85725</xdr:rowOff>
    </xdr:from>
    <xdr:to>
      <xdr:col>17</xdr:col>
      <xdr:colOff>25743</xdr:colOff>
      <xdr:row>8</xdr:row>
      <xdr:rowOff>142874</xdr:rowOff>
    </xdr:to>
    <xdr:pic>
      <xdr:nvPicPr>
        <xdr:cNvPr id="17" name="Picture 16" descr="Business man smiling">
          <a:hlinkClick xmlns:r="http://schemas.openxmlformats.org/officeDocument/2006/relationships" r:id="rId7"/>
          <a:extLst>
            <a:ext uri="{FF2B5EF4-FFF2-40B4-BE49-F238E27FC236}">
              <a16:creationId xmlns:a16="http://schemas.microsoft.com/office/drawing/2014/main" id="{D6DF178D-9A9D-4A8E-AED6-FCFC14E1ED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9852560" y="85725"/>
          <a:ext cx="536383" cy="1581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4</xdr:row>
      <xdr:rowOff>0</xdr:rowOff>
    </xdr:from>
    <xdr:to>
      <xdr:col>5</xdr:col>
      <xdr:colOff>333375</xdr:colOff>
      <xdr:row>5</xdr:row>
      <xdr:rowOff>180975</xdr:rowOff>
    </xdr:to>
    <xdr:sp macro="" textlink="">
      <xdr:nvSpPr>
        <xdr:cNvPr id="2" name="TextBox 1">
          <a:extLst>
            <a:ext uri="{FF2B5EF4-FFF2-40B4-BE49-F238E27FC236}">
              <a16:creationId xmlns:a16="http://schemas.microsoft.com/office/drawing/2014/main" id="{D16327B3-7D5B-4067-A0C8-61EA372043D9}"/>
            </a:ext>
          </a:extLst>
        </xdr:cNvPr>
        <xdr:cNvSpPr txBox="1"/>
      </xdr:nvSpPr>
      <xdr:spPr>
        <a:xfrm>
          <a:off x="619125" y="7620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Introduction</a:t>
          </a:r>
        </a:p>
      </xdr:txBody>
    </xdr:sp>
    <xdr:clientData/>
  </xdr:twoCellAnchor>
  <xdr:twoCellAnchor>
    <xdr:from>
      <xdr:col>1</xdr:col>
      <xdr:colOff>0</xdr:colOff>
      <xdr:row>6</xdr:row>
      <xdr:rowOff>19051</xdr:rowOff>
    </xdr:from>
    <xdr:to>
      <xdr:col>15</xdr:col>
      <xdr:colOff>0</xdr:colOff>
      <xdr:row>12</xdr:row>
      <xdr:rowOff>180975</xdr:rowOff>
    </xdr:to>
    <xdr:sp macro="" textlink="">
      <xdr:nvSpPr>
        <xdr:cNvPr id="3" name="TextBox 2">
          <a:extLst>
            <a:ext uri="{FF2B5EF4-FFF2-40B4-BE49-F238E27FC236}">
              <a16:creationId xmlns:a16="http://schemas.microsoft.com/office/drawing/2014/main" id="{D47119C0-D536-4BC7-BC10-F2504D93100F}"/>
            </a:ext>
          </a:extLst>
        </xdr:cNvPr>
        <xdr:cNvSpPr txBox="1"/>
      </xdr:nvSpPr>
      <xdr:spPr>
        <a:xfrm>
          <a:off x="609600" y="1162051"/>
          <a:ext cx="8534400" cy="13049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The</a:t>
          </a:r>
          <a:r>
            <a:rPr lang="en-US" sz="1200" baseline="0">
              <a:latin typeface="Times New Roman" panose="02020603050405020304" pitchFamily="18" charset="0"/>
              <a:cs typeface="Times New Roman" panose="02020603050405020304" pitchFamily="18" charset="0"/>
            </a:rPr>
            <a:t> general approach to data collection in this case was a series of web scrapers. Over the two day period these tools were written, 26 hours and 17 minutes were spent building them. As I am a new user, a majority of this time was spent working out bugs and kinks. In total, at the time of writing this all of the data analysis code totals 401 lines of code which are available on my github as linked below and on the table of contents along with all of my output datasets and universal documentation.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9525</xdr:colOff>
      <xdr:row>13</xdr:row>
      <xdr:rowOff>114300</xdr:rowOff>
    </xdr:from>
    <xdr:to>
      <xdr:col>4</xdr:col>
      <xdr:colOff>76200</xdr:colOff>
      <xdr:row>14</xdr:row>
      <xdr:rowOff>180975</xdr:rowOff>
    </xdr:to>
    <xdr:sp macro="" textlink="">
      <xdr:nvSpPr>
        <xdr:cNvPr id="4" name="TextBox 3">
          <a:hlinkClick xmlns:r="http://schemas.openxmlformats.org/officeDocument/2006/relationships" r:id="rId1"/>
          <a:extLst>
            <a:ext uri="{FF2B5EF4-FFF2-40B4-BE49-F238E27FC236}">
              <a16:creationId xmlns:a16="http://schemas.microsoft.com/office/drawing/2014/main" id="{BAE9FB31-D132-428E-A852-5F69C79EFC33}"/>
            </a:ext>
          </a:extLst>
        </xdr:cNvPr>
        <xdr:cNvSpPr txBox="1"/>
      </xdr:nvSpPr>
      <xdr:spPr>
        <a:xfrm>
          <a:off x="619125" y="2590800"/>
          <a:ext cx="18954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70C0"/>
              </a:solidFill>
            </a:rPr>
            <a:t>Github: Hedge Fund</a:t>
          </a:r>
          <a:r>
            <a:rPr lang="en-US" sz="1100" u="sng" baseline="0">
              <a:solidFill>
                <a:srgbClr val="0070C0"/>
              </a:solidFill>
            </a:rPr>
            <a:t> Analysis</a:t>
          </a:r>
          <a:endParaRPr lang="en-US" sz="1100" u="sng">
            <a:solidFill>
              <a:srgbClr val="0070C0"/>
            </a:solidFill>
          </a:endParaRPr>
        </a:p>
      </xdr:txBody>
    </xdr:sp>
    <xdr:clientData/>
  </xdr:twoCellAnchor>
  <xdr:twoCellAnchor>
    <xdr:from>
      <xdr:col>1</xdr:col>
      <xdr:colOff>0</xdr:colOff>
      <xdr:row>17</xdr:row>
      <xdr:rowOff>0</xdr:rowOff>
    </xdr:from>
    <xdr:to>
      <xdr:col>5</xdr:col>
      <xdr:colOff>323850</xdr:colOff>
      <xdr:row>18</xdr:row>
      <xdr:rowOff>180975</xdr:rowOff>
    </xdr:to>
    <xdr:sp macro="" textlink="">
      <xdr:nvSpPr>
        <xdr:cNvPr id="6" name="TextBox 5">
          <a:extLst>
            <a:ext uri="{FF2B5EF4-FFF2-40B4-BE49-F238E27FC236}">
              <a16:creationId xmlns:a16="http://schemas.microsoft.com/office/drawing/2014/main" id="{CDE0CA67-5281-4EC5-8994-4E4FE0AFFBD2}"/>
            </a:ext>
          </a:extLst>
        </xdr:cNvPr>
        <xdr:cNvSpPr txBox="1"/>
      </xdr:nvSpPr>
      <xdr:spPr>
        <a:xfrm>
          <a:off x="609600" y="32385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Goals</a:t>
          </a:r>
        </a:p>
      </xdr:txBody>
    </xdr:sp>
    <xdr:clientData/>
  </xdr:twoCellAnchor>
  <xdr:twoCellAnchor>
    <xdr:from>
      <xdr:col>1</xdr:col>
      <xdr:colOff>19050</xdr:colOff>
      <xdr:row>20</xdr:row>
      <xdr:rowOff>0</xdr:rowOff>
    </xdr:from>
    <xdr:to>
      <xdr:col>15</xdr:col>
      <xdr:colOff>19050</xdr:colOff>
      <xdr:row>25</xdr:row>
      <xdr:rowOff>28575</xdr:rowOff>
    </xdr:to>
    <xdr:sp macro="" textlink="">
      <xdr:nvSpPr>
        <xdr:cNvPr id="7" name="TextBox 6">
          <a:extLst>
            <a:ext uri="{FF2B5EF4-FFF2-40B4-BE49-F238E27FC236}">
              <a16:creationId xmlns:a16="http://schemas.microsoft.com/office/drawing/2014/main" id="{176BA237-04BD-4B7B-8331-0B298DC21E24}"/>
            </a:ext>
          </a:extLst>
        </xdr:cNvPr>
        <xdr:cNvSpPr txBox="1"/>
      </xdr:nvSpPr>
      <xdr:spPr>
        <a:xfrm>
          <a:off x="628650" y="3810000"/>
          <a:ext cx="8534400" cy="981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a:t>
          </a:r>
          <a:r>
            <a:rPr lang="en-US" sz="1200" baseline="0">
              <a:latin typeface="Times New Roman" panose="02020603050405020304" pitchFamily="18" charset="0"/>
              <a:cs typeface="Times New Roman" panose="02020603050405020304" pitchFamily="18" charset="0"/>
            </a:rPr>
            <a:t> Create a tool with which to scalably acquire portfolio data for hedge funds based on filings available on SEC.gov</a:t>
          </a:r>
        </a:p>
        <a:p>
          <a:pPr algn="just">
            <a:lnSpc>
              <a:spcPct val="150000"/>
            </a:lnSpc>
          </a:pPr>
          <a:r>
            <a:rPr lang="en-US" sz="1200" baseline="0">
              <a:latin typeface="Times New Roman" panose="02020603050405020304" pitchFamily="18" charset="0"/>
              <a:cs typeface="Times New Roman" panose="02020603050405020304" pitchFamily="18" charset="0"/>
            </a:rPr>
            <a:t>	- Save all data in a clear and workable way</a:t>
          </a:r>
        </a:p>
        <a:p>
          <a:pPr algn="just">
            <a:lnSpc>
              <a:spcPct val="150000"/>
            </a:lnSpc>
          </a:pPr>
          <a:r>
            <a:rPr lang="en-US" sz="1200" baseline="0">
              <a:latin typeface="Times New Roman" panose="02020603050405020304" pitchFamily="18" charset="0"/>
              <a:cs typeface="Times New Roman" panose="02020603050405020304" pitchFamily="18" charset="0"/>
            </a:rPr>
            <a:t>	- Avoid paying any fees except the electricity and wifi bill...</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28</xdr:row>
      <xdr:rowOff>0</xdr:rowOff>
    </xdr:from>
    <xdr:to>
      <xdr:col>5</xdr:col>
      <xdr:colOff>323850</xdr:colOff>
      <xdr:row>29</xdr:row>
      <xdr:rowOff>180975</xdr:rowOff>
    </xdr:to>
    <xdr:sp macro="" textlink="">
      <xdr:nvSpPr>
        <xdr:cNvPr id="8" name="TextBox 7">
          <a:extLst>
            <a:ext uri="{FF2B5EF4-FFF2-40B4-BE49-F238E27FC236}">
              <a16:creationId xmlns:a16="http://schemas.microsoft.com/office/drawing/2014/main" id="{04FB82D8-CDBD-467F-9DBD-4EF7F7147A6D}"/>
            </a:ext>
          </a:extLst>
        </xdr:cNvPr>
        <xdr:cNvSpPr txBox="1"/>
      </xdr:nvSpPr>
      <xdr:spPr>
        <a:xfrm>
          <a:off x="609600" y="53340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Tools</a:t>
          </a:r>
        </a:p>
      </xdr:txBody>
    </xdr:sp>
    <xdr:clientData/>
  </xdr:twoCellAnchor>
  <xdr:twoCellAnchor>
    <xdr:from>
      <xdr:col>1</xdr:col>
      <xdr:colOff>0</xdr:colOff>
      <xdr:row>31</xdr:row>
      <xdr:rowOff>0</xdr:rowOff>
    </xdr:from>
    <xdr:to>
      <xdr:col>15</xdr:col>
      <xdr:colOff>0</xdr:colOff>
      <xdr:row>42</xdr:row>
      <xdr:rowOff>180975</xdr:rowOff>
    </xdr:to>
    <xdr:sp macro="" textlink="">
      <xdr:nvSpPr>
        <xdr:cNvPr id="9" name="TextBox 8">
          <a:extLst>
            <a:ext uri="{FF2B5EF4-FFF2-40B4-BE49-F238E27FC236}">
              <a16:creationId xmlns:a16="http://schemas.microsoft.com/office/drawing/2014/main" id="{ABD8DD10-3A92-447C-A80E-63A1B618F035}"/>
            </a:ext>
          </a:extLst>
        </xdr:cNvPr>
        <xdr:cNvSpPr txBox="1"/>
      </xdr:nvSpPr>
      <xdr:spPr>
        <a:xfrm>
          <a:off x="609600" y="5905500"/>
          <a:ext cx="8534400" cy="2276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1.</a:t>
          </a:r>
          <a:r>
            <a:rPr lang="en-US" sz="1200" baseline="0">
              <a:latin typeface="Times New Roman" panose="02020603050405020304" pitchFamily="18" charset="0"/>
              <a:cs typeface="Times New Roman" panose="02020603050405020304" pitchFamily="18" charset="0"/>
            </a:rPr>
            <a:t> Excel</a:t>
          </a:r>
        </a:p>
        <a:p>
          <a:pPr algn="just">
            <a:lnSpc>
              <a:spcPct val="150000"/>
            </a:lnSpc>
          </a:pPr>
          <a:r>
            <a:rPr lang="en-US" sz="1200" baseline="0">
              <a:latin typeface="Times New Roman" panose="02020603050405020304" pitchFamily="18" charset="0"/>
              <a:cs typeface="Times New Roman" panose="02020603050405020304" pitchFamily="18" charset="0"/>
            </a:rPr>
            <a:t>	2. Python</a:t>
          </a:r>
        </a:p>
        <a:p>
          <a:pPr algn="just">
            <a:lnSpc>
              <a:spcPct val="150000"/>
            </a:lnSpc>
          </a:pPr>
          <a:r>
            <a:rPr lang="en-US" sz="1200" baseline="0">
              <a:latin typeface="Times New Roman" panose="02020603050405020304" pitchFamily="18" charset="0"/>
              <a:cs typeface="Times New Roman" panose="02020603050405020304" pitchFamily="18" charset="0"/>
            </a:rPr>
            <a:t>	3. PyCharm IDE for python</a:t>
          </a:r>
        </a:p>
        <a:p>
          <a:pPr algn="just">
            <a:lnSpc>
              <a:spcPct val="150000"/>
            </a:lnSpc>
          </a:pPr>
          <a:r>
            <a:rPr lang="en-US" sz="1200" baseline="0">
              <a:latin typeface="Times New Roman" panose="02020603050405020304" pitchFamily="18" charset="0"/>
              <a:cs typeface="Times New Roman" panose="02020603050405020304" pitchFamily="18" charset="0"/>
            </a:rPr>
            <a:t>	4. Python Packages:</a:t>
          </a:r>
        </a:p>
        <a:p>
          <a:pPr algn="just">
            <a:lnSpc>
              <a:spcPct val="150000"/>
            </a:lnSpc>
          </a:pPr>
          <a:r>
            <a:rPr lang="en-US" sz="1200" baseline="0">
              <a:latin typeface="Times New Roman" panose="02020603050405020304" pitchFamily="18" charset="0"/>
              <a:cs typeface="Times New Roman" panose="02020603050405020304" pitchFamily="18" charset="0"/>
            </a:rPr>
            <a:t>		a. Date/Time Management (python-dateutil; pytz)</a:t>
          </a:r>
        </a:p>
        <a:p>
          <a:pPr algn="just">
            <a:lnSpc>
              <a:spcPct val="150000"/>
            </a:lnSpc>
          </a:pPr>
          <a:r>
            <a:rPr lang="en-US" sz="1200" baseline="0">
              <a:latin typeface="Times New Roman" panose="02020603050405020304" pitchFamily="18" charset="0"/>
              <a:cs typeface="Times New Roman" panose="02020603050405020304" pitchFamily="18" charset="0"/>
            </a:rPr>
            <a:t>		b. Web Scraping (</a:t>
          </a:r>
          <a:r>
            <a:rPr lang="en-US" sz="1200" b="1" baseline="0">
              <a:latin typeface="Times New Roman" panose="02020603050405020304" pitchFamily="18" charset="0"/>
              <a:cs typeface="Times New Roman" panose="02020603050405020304" pitchFamily="18" charset="0"/>
            </a:rPr>
            <a:t>Yfinance</a:t>
          </a:r>
          <a:r>
            <a:rPr lang="en-US" sz="1200" baseline="0">
              <a:latin typeface="Times New Roman" panose="02020603050405020304" pitchFamily="18" charset="0"/>
              <a:cs typeface="Times New Roman" panose="02020603050405020304" pitchFamily="18" charset="0"/>
            </a:rPr>
            <a:t>; BeautifulSoup4; HTML5lib; lxml; webencodings, requests)</a:t>
          </a:r>
        </a:p>
        <a:p>
          <a:pPr algn="just">
            <a:lnSpc>
              <a:spcPct val="150000"/>
            </a:lnSpc>
          </a:pPr>
          <a:r>
            <a:rPr lang="en-US" sz="1200" baseline="0">
              <a:latin typeface="Times New Roman" panose="02020603050405020304" pitchFamily="18" charset="0"/>
              <a:cs typeface="Times New Roman" panose="02020603050405020304" pitchFamily="18" charset="0"/>
            </a:rPr>
            <a:t>		c. Efficiency (multiprocessing)</a:t>
          </a:r>
        </a:p>
        <a:p>
          <a:pPr algn="just">
            <a:lnSpc>
              <a:spcPct val="150000"/>
            </a:lnSpc>
          </a:pPr>
          <a:r>
            <a:rPr lang="en-US" sz="1200" baseline="0">
              <a:latin typeface="Times New Roman" panose="02020603050405020304" pitchFamily="18" charset="0"/>
              <a:cs typeface="Times New Roman" panose="02020603050405020304" pitchFamily="18" charset="0"/>
            </a:rPr>
            <a:t>		d. Data Management (</a:t>
          </a:r>
          <a:r>
            <a:rPr lang="en-US" sz="1200" b="1" baseline="0">
              <a:latin typeface="Times New Roman" panose="02020603050405020304" pitchFamily="18" charset="0"/>
              <a:cs typeface="Times New Roman" panose="02020603050405020304" pitchFamily="18" charset="0"/>
            </a:rPr>
            <a:t>Pandas</a:t>
          </a:r>
          <a:r>
            <a:rPr lang="en-US" sz="1200" b="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9525</xdr:colOff>
      <xdr:row>45</xdr:row>
      <xdr:rowOff>9525</xdr:rowOff>
    </xdr:from>
    <xdr:to>
      <xdr:col>5</xdr:col>
      <xdr:colOff>333375</xdr:colOff>
      <xdr:row>47</xdr:row>
      <xdr:rowOff>0</xdr:rowOff>
    </xdr:to>
    <xdr:sp macro="" textlink="">
      <xdr:nvSpPr>
        <xdr:cNvPr id="10" name="TextBox 9">
          <a:extLst>
            <a:ext uri="{FF2B5EF4-FFF2-40B4-BE49-F238E27FC236}">
              <a16:creationId xmlns:a16="http://schemas.microsoft.com/office/drawing/2014/main" id="{89249F45-7B98-49F9-9220-1D9E7795BD57}"/>
            </a:ext>
          </a:extLst>
        </xdr:cNvPr>
        <xdr:cNvSpPr txBox="1"/>
      </xdr:nvSpPr>
      <xdr:spPr>
        <a:xfrm>
          <a:off x="619125" y="8582025"/>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Methodology</a:t>
          </a:r>
        </a:p>
      </xdr:txBody>
    </xdr:sp>
    <xdr:clientData/>
  </xdr:twoCellAnchor>
  <xdr:twoCellAnchor>
    <xdr:from>
      <xdr:col>1</xdr:col>
      <xdr:colOff>9525</xdr:colOff>
      <xdr:row>47</xdr:row>
      <xdr:rowOff>28574</xdr:rowOff>
    </xdr:from>
    <xdr:to>
      <xdr:col>15</xdr:col>
      <xdr:colOff>9525</xdr:colOff>
      <xdr:row>98</xdr:row>
      <xdr:rowOff>66675</xdr:rowOff>
    </xdr:to>
    <xdr:sp macro="" textlink="">
      <xdr:nvSpPr>
        <xdr:cNvPr id="11" name="TextBox 10">
          <a:extLst>
            <a:ext uri="{FF2B5EF4-FFF2-40B4-BE49-F238E27FC236}">
              <a16:creationId xmlns:a16="http://schemas.microsoft.com/office/drawing/2014/main" id="{F405C767-5F2C-4C59-8713-C0953EB02DBE}"/>
            </a:ext>
          </a:extLst>
        </xdr:cNvPr>
        <xdr:cNvSpPr txBox="1"/>
      </xdr:nvSpPr>
      <xdr:spPr>
        <a:xfrm>
          <a:off x="619125" y="8982074"/>
          <a:ext cx="8534400" cy="9753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00000"/>
            </a:lnSpc>
          </a:pPr>
          <a:r>
            <a:rPr lang="en-US" sz="1000" b="0" baseline="0">
              <a:latin typeface="Times New Roman" panose="02020603050405020304" pitchFamily="18" charset="0"/>
              <a:cs typeface="Times New Roman" panose="02020603050405020304" pitchFamily="18" charset="0"/>
            </a:rPr>
            <a:t>Note: The methodology will only contain the method that actually worked. I am not going to write down every mistake I made coding and you can read my documentation in my github for the actual specifics</a:t>
          </a:r>
        </a:p>
        <a:p>
          <a:pPr algn="just">
            <a:lnSpc>
              <a:spcPct val="100000"/>
            </a:lnSpc>
          </a:pPr>
          <a:endParaRPr lang="en-US" sz="10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1. Get Data from SEC.gov</a:t>
          </a:r>
        </a:p>
        <a:p>
          <a:pPr algn="just">
            <a:lnSpc>
              <a:spcPct val="150000"/>
            </a:lnSpc>
          </a:pPr>
          <a:r>
            <a:rPr lang="en-US" sz="1200" b="0" baseline="0">
              <a:latin typeface="Times New Roman" panose="02020603050405020304" pitchFamily="18" charset="0"/>
              <a:cs typeface="Times New Roman" panose="02020603050405020304" pitchFamily="18" charset="0"/>
            </a:rPr>
            <a:t>	a. Scrape directory site of hedge fund for links</a:t>
          </a:r>
        </a:p>
        <a:p>
          <a:pPr algn="just">
            <a:lnSpc>
              <a:spcPct val="150000"/>
            </a:lnSpc>
          </a:pPr>
          <a:r>
            <a:rPr lang="en-US" sz="1200" b="0" baseline="0">
              <a:latin typeface="Times New Roman" panose="02020603050405020304" pitchFamily="18" charset="0"/>
              <a:cs typeface="Times New Roman" panose="02020603050405020304" pitchFamily="18" charset="0"/>
            </a:rPr>
            <a:t>	b. Access those links and scrape for links to the actual 13F data table</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50" b="0" baseline="0">
              <a:latin typeface="Times New Roman" panose="02020603050405020304" pitchFamily="18" charset="0"/>
              <a:cs typeface="Times New Roman" panose="02020603050405020304" pitchFamily="18" charset="0"/>
            </a:rPr>
            <a:t>i. These data tables most recently take on the form of .xml files which made parsing very easy but in the past they were 			    files as just .txt files with heterogeneous names which will be discussed in the "Data Retention" section following.</a:t>
          </a:r>
        </a:p>
        <a:p>
          <a:pPr algn="just">
            <a:lnSpc>
              <a:spcPct val="150000"/>
            </a:lnSpc>
          </a:pPr>
          <a:r>
            <a:rPr lang="en-US" sz="1200" b="0" baseline="0">
              <a:latin typeface="Times New Roman" panose="02020603050405020304" pitchFamily="18" charset="0"/>
              <a:cs typeface="Times New Roman" panose="02020603050405020304" pitchFamily="18" charset="0"/>
            </a:rPr>
            <a:t>2. Parse data</a:t>
          </a:r>
        </a:p>
        <a:p>
          <a:pPr algn="just">
            <a:lnSpc>
              <a:spcPct val="150000"/>
            </a:lnSpc>
          </a:pPr>
          <a:r>
            <a:rPr lang="en-US" sz="1200" b="0" baseline="0">
              <a:latin typeface="Times New Roman" panose="02020603050405020304" pitchFamily="18" charset="0"/>
              <a:cs typeface="Times New Roman" panose="02020603050405020304" pitchFamily="18" charset="0"/>
            </a:rPr>
            <a:t>	a. Parse through each data table and extract each security name, its CUSIP and the Fair Market Value of their position</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The CUSIP is used as it is the most consistent unique identifier for each security (see appendix 2)</a:t>
          </a:r>
        </a:p>
        <a:p>
          <a:pPr algn="just">
            <a:lnSpc>
              <a:spcPct val="150000"/>
            </a:lnSpc>
          </a:pPr>
          <a:r>
            <a:rPr lang="en-US" sz="1000" b="0" baseline="0">
              <a:latin typeface="Times New Roman" panose="02020603050405020304" pitchFamily="18" charset="0"/>
              <a:cs typeface="Times New Roman" panose="02020603050405020304" pitchFamily="18" charset="0"/>
            </a:rPr>
            <a:t>		ii. Parsing was this project's biggest data loss as the inconsistent file names and formats, specifically for the .txt files, made data 		    scraping very difficult. For example, every couple of years the new submission would have moved around a column or 			    spaced things out differently which means that when trying to parse the data, one needs to build a new parser specific to that 		    file type. This is a future improvement I could make but, for the time being, </a:t>
          </a:r>
          <a:r>
            <a:rPr lang="en-US" sz="1000" b="0" i="1" baseline="0">
              <a:latin typeface="Times New Roman" panose="02020603050405020304" pitchFamily="18" charset="0"/>
              <a:cs typeface="Times New Roman" panose="02020603050405020304" pitchFamily="18" charset="0"/>
            </a:rPr>
            <a:t>I only parsed .xml files since November, 2014.</a:t>
          </a:r>
          <a:endParaRPr lang="en-US" sz="10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b. Save the extracted Data Table for each 13F-HR filing into a .json file for easy future access</a:t>
          </a:r>
        </a:p>
        <a:p>
          <a:pPr algn="just">
            <a:lnSpc>
              <a:spcPct val="150000"/>
            </a:lnSpc>
          </a:pPr>
          <a:r>
            <a:rPr lang="en-US" sz="1200" b="0" baseline="0">
              <a:latin typeface="Times New Roman" panose="02020603050405020304" pitchFamily="18" charset="0"/>
              <a:cs typeface="Times New Roman" panose="02020603050405020304" pitchFamily="18" charset="0"/>
            </a:rPr>
            <a:t>	c. Add tickers to each Data Table in the .json file by looking up the ticker name using the CUSIP identifier</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I have to say, this part was the hardest part of the project. No free API allows lookups from CUSIPs that I could find 			    and most websites with an easily scraped interface would shut me down after 10 requests and block my IP address. I 			    was also doing an individual request for something like 2000 unique securities.</a:t>
          </a:r>
        </a:p>
        <a:p>
          <a:pPr algn="just">
            <a:lnSpc>
              <a:spcPct val="150000"/>
            </a:lnSpc>
          </a:pPr>
          <a:r>
            <a:rPr lang="en-US" sz="1200" b="0" baseline="0">
              <a:latin typeface="Times New Roman" panose="02020603050405020304" pitchFamily="18" charset="0"/>
              <a:cs typeface="Times New Roman" panose="02020603050405020304" pitchFamily="18" charset="0"/>
            </a:rPr>
            <a:t>	d. Remove private companies. All private companies in my list were listed on the site I used with a * after their name 	  	    which allowed me to easily remove them.</a:t>
          </a:r>
        </a:p>
        <a:p>
          <a:pPr algn="just">
            <a:lnSpc>
              <a:spcPct val="150000"/>
            </a:lnSpc>
          </a:pPr>
          <a:r>
            <a:rPr lang="en-US" sz="1200" b="0" baseline="0">
              <a:latin typeface="Times New Roman" panose="02020603050405020304" pitchFamily="18" charset="0"/>
              <a:cs typeface="Times New Roman" panose="02020603050405020304" pitchFamily="18" charset="0"/>
            </a:rPr>
            <a:t>	e. Record all stocks that didnt return anything from the CUSIP lookup for later analysis and optimization</a:t>
          </a:r>
        </a:p>
        <a:p>
          <a:pPr algn="just">
            <a:lnSpc>
              <a:spcPct val="150000"/>
            </a:lnSpc>
          </a:pPr>
          <a:r>
            <a:rPr lang="en-US" sz="1200" b="0" baseline="0">
              <a:latin typeface="Times New Roman" panose="02020603050405020304" pitchFamily="18" charset="0"/>
              <a:cs typeface="Times New Roman" panose="02020603050405020304" pitchFamily="18" charset="0"/>
            </a:rPr>
            <a:t>3. Create Portfolios with Historical Prices</a:t>
          </a:r>
        </a:p>
        <a:p>
          <a:pPr algn="just">
            <a:lnSpc>
              <a:spcPct val="150000"/>
            </a:lnSpc>
          </a:pPr>
          <a:r>
            <a:rPr lang="en-US" sz="1200" b="0" baseline="0">
              <a:latin typeface="Times New Roman" panose="02020603050405020304" pitchFamily="18" charset="0"/>
              <a:cs typeface="Times New Roman" panose="02020603050405020304" pitchFamily="18" charset="0"/>
            </a:rPr>
            <a:t>	a. Using the date listed on the 13F-HR report, lookup each stock's 5 year previous returns by month from the date of the 	    filing.</a:t>
          </a:r>
        </a:p>
        <a:p>
          <a:pPr algn="just">
            <a:lnSpc>
              <a:spcPct val="150000"/>
            </a:lnSpc>
          </a:pPr>
          <a:r>
            <a:rPr lang="en-US" sz="1200" b="0" baseline="0">
              <a:latin typeface="Times New Roman" panose="02020603050405020304" pitchFamily="18" charset="0"/>
              <a:cs typeface="Times New Roman" panose="02020603050405020304" pitchFamily="18" charset="0"/>
            </a:rPr>
            <a:t>	b. Clean data</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Remove stocks with </a:t>
          </a:r>
          <a:r>
            <a:rPr lang="en-US" sz="1000" b="1" baseline="0">
              <a:latin typeface="Times New Roman" panose="02020603050405020304" pitchFamily="18" charset="0"/>
              <a:cs typeface="Times New Roman" panose="02020603050405020304" pitchFamily="18" charset="0"/>
            </a:rPr>
            <a:t>any</a:t>
          </a:r>
          <a:r>
            <a:rPr lang="en-US" sz="1000" b="0" baseline="0">
              <a:latin typeface="Times New Roman" panose="02020603050405020304" pitchFamily="18" charset="0"/>
              <a:cs typeface="Times New Roman" panose="02020603050405020304" pitchFamily="18" charset="0"/>
            </a:rPr>
            <a:t> 0 values at this point because developing a workaround would be extremely time consuming. This is 		    a future optimization that can be done as well. Stocks would return a 0 value if it was listed only a few months before the 			    data end date as there was no price listed before the date it is listed.</a:t>
          </a: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b. For comparison, also download the S&amp;P 500 Index historical returns for each date and save in a seperate file</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I understand that I could have just downloaded the S&amp;P 500 once for the entire timespan but the webscraping API for 		    	    Yahoo Finance is so nice and easy it was more simple and consistent to instead pass in the start and end date to the 			    time frame I wanted and let the API run.</a:t>
          </a:r>
        </a:p>
        <a:p>
          <a:pPr algn="just">
            <a:lnSpc>
              <a:spcPct val="150000"/>
            </a:lnSpc>
          </a:pPr>
          <a:r>
            <a:rPr lang="en-US" sz="1050" b="0" baseline="0">
              <a:latin typeface="Times New Roman" panose="02020603050405020304" pitchFamily="18" charset="0"/>
              <a:cs typeface="Times New Roman" panose="02020603050405020304" pitchFamily="18" charset="0"/>
            </a:rPr>
            <a:t>	</a:t>
          </a:r>
          <a:r>
            <a:rPr lang="en-US" sz="1200" b="0" baseline="0">
              <a:latin typeface="Times New Roman" panose="02020603050405020304" pitchFamily="18" charset="0"/>
              <a:cs typeface="Times New Roman" panose="02020603050405020304" pitchFamily="18" charset="0"/>
            </a:rPr>
            <a:t>c. Save each Historical Price portfolio in its own file for easy reading as both a .csv and a .json (.json is faster for 	    	    computers to read, .csv is easier for humans to read).</a:t>
          </a:r>
        </a:p>
        <a:p>
          <a:pPr algn="just">
            <a:lnSpc>
              <a:spcPct val="150000"/>
            </a:lnSpc>
          </a:pPr>
          <a:r>
            <a:rPr lang="en-US" sz="1200" b="0" baseline="0">
              <a:latin typeface="Times New Roman" panose="02020603050405020304" pitchFamily="18" charset="0"/>
              <a:cs typeface="Times New Roman" panose="02020603050405020304" pitchFamily="18" charset="0"/>
            </a:rPr>
            <a:t>	d. Download unique data for each stock such as dividend payout rate or percentage of float held by insiders.</a:t>
          </a:r>
        </a:p>
        <a:p>
          <a:pPr algn="just">
            <a:lnSpc>
              <a:spcPct val="150000"/>
            </a:lnSpc>
          </a:pPr>
          <a:r>
            <a:rPr lang="en-US" sz="1200" b="0" baseline="0">
              <a:latin typeface="Times New Roman" panose="02020603050405020304" pitchFamily="18" charset="0"/>
              <a:cs typeface="Times New Roman" panose="02020603050405020304" pitchFamily="18" charset="0"/>
            </a:rPr>
            <a:t>	e. Record number of null-returns for each portfolio to keep track of data loss and make future optimizations</a:t>
          </a:r>
        </a:p>
        <a:p>
          <a:pPr algn="just">
            <a:lnSpc>
              <a:spcPct val="150000"/>
            </a:lnSpc>
          </a:pPr>
          <a:r>
            <a:rPr lang="en-US" sz="1200" b="0" baseline="0">
              <a:latin typeface="Times New Roman" panose="02020603050405020304" pitchFamily="18" charset="0"/>
              <a:cs typeface="Times New Roman" panose="02020603050405020304" pitchFamily="18" charset="0"/>
            </a:rPr>
            <a:t>		</a:t>
          </a:r>
          <a:r>
            <a:rPr lang="en-US" sz="1000" b="0" baseline="0">
              <a:latin typeface="Times New Roman" panose="02020603050405020304" pitchFamily="18" charset="0"/>
              <a:cs typeface="Times New Roman" panose="02020603050405020304" pitchFamily="18" charset="0"/>
            </a:rPr>
            <a:t>i. Some stocks wouldn't lookup as they had "." or "-" in their ticker. for example: brk.b wouldnt return anything because it is 			    listed on yahoo finance as Brk-B.</a:t>
          </a: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a:t>
          </a:r>
        </a:p>
        <a:p>
          <a:pPr algn="just">
            <a:lnSpc>
              <a:spcPct val="150000"/>
            </a:lnSpc>
          </a:pPr>
          <a:endParaRPr lang="en-US" sz="1800">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100</xdr:row>
      <xdr:rowOff>95250</xdr:rowOff>
    </xdr:from>
    <xdr:to>
      <xdr:col>5</xdr:col>
      <xdr:colOff>323850</xdr:colOff>
      <xdr:row>102</xdr:row>
      <xdr:rowOff>85725</xdr:rowOff>
    </xdr:to>
    <xdr:sp macro="" textlink="">
      <xdr:nvSpPr>
        <xdr:cNvPr id="12" name="TextBox 11">
          <a:extLst>
            <a:ext uri="{FF2B5EF4-FFF2-40B4-BE49-F238E27FC236}">
              <a16:creationId xmlns:a16="http://schemas.microsoft.com/office/drawing/2014/main" id="{1F402D1A-B7A2-4CF8-B274-F714AD6A77DE}"/>
            </a:ext>
          </a:extLst>
        </xdr:cNvPr>
        <xdr:cNvSpPr txBox="1"/>
      </xdr:nvSpPr>
      <xdr:spPr>
        <a:xfrm>
          <a:off x="609600" y="1914525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Data Retention</a:t>
          </a:r>
        </a:p>
      </xdr:txBody>
    </xdr:sp>
    <xdr:clientData/>
  </xdr:twoCellAnchor>
  <xdr:twoCellAnchor>
    <xdr:from>
      <xdr:col>1</xdr:col>
      <xdr:colOff>0</xdr:colOff>
      <xdr:row>102</xdr:row>
      <xdr:rowOff>171450</xdr:rowOff>
    </xdr:from>
    <xdr:to>
      <xdr:col>15</xdr:col>
      <xdr:colOff>0</xdr:colOff>
      <xdr:row>111</xdr:row>
      <xdr:rowOff>152400</xdr:rowOff>
    </xdr:to>
    <xdr:sp macro="" textlink="">
      <xdr:nvSpPr>
        <xdr:cNvPr id="13" name="TextBox 12">
          <a:extLst>
            <a:ext uri="{FF2B5EF4-FFF2-40B4-BE49-F238E27FC236}">
              <a16:creationId xmlns:a16="http://schemas.microsoft.com/office/drawing/2014/main" id="{A5608452-0805-4451-B171-7DB31C0B7DA2}"/>
            </a:ext>
          </a:extLst>
        </xdr:cNvPr>
        <xdr:cNvSpPr txBox="1"/>
      </xdr:nvSpPr>
      <xdr:spPr>
        <a:xfrm>
          <a:off x="609600" y="19602450"/>
          <a:ext cx="8534400" cy="1695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In all wars</a:t>
          </a:r>
          <a:r>
            <a:rPr lang="en-US" sz="1200" baseline="0">
              <a:latin typeface="Times New Roman" panose="02020603050405020304" pitchFamily="18" charset="0"/>
              <a:cs typeface="Times New Roman" panose="02020603050405020304" pitchFamily="18" charset="0"/>
            </a:rPr>
            <a:t> there are losses... the losses in this case are actually quite large. In my original data set there are over 30,000 stocks listed (with duplicates for multiple poisitions or position in more than one portfolio). Due to loss from CUSIP lookup, private company 'attrition', data price cleaning, or syntax errors our final count of securities is 15,116. Around 50% of our original number.</a:t>
          </a:r>
        </a:p>
        <a:p>
          <a:pPr algn="just">
            <a:lnSpc>
              <a:spcPct val="150000"/>
            </a:lnSpc>
          </a:pPr>
          <a:r>
            <a:rPr lang="en-US" sz="1200" baseline="0">
              <a:latin typeface="Times New Roman" panose="02020603050405020304" pitchFamily="18" charset="0"/>
              <a:cs typeface="Times New Roman" panose="02020603050405020304" pitchFamily="18" charset="0"/>
            </a:rPr>
            <a:t>This is a high number but from some small optimizations such as comma error handling (so Brk.b is changed to brk-b and so on) as well as a more robust CUSIP lookup system, I believe this number could be around 20,000 as around 3,000 securities were lost for each system.</a:t>
          </a:r>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16</xdr:col>
      <xdr:colOff>209550</xdr:colOff>
      <xdr:row>1</xdr:row>
      <xdr:rowOff>9525</xdr:rowOff>
    </xdr:from>
    <xdr:to>
      <xdr:col>17</xdr:col>
      <xdr:colOff>136333</xdr:colOff>
      <xdr:row>9</xdr:row>
      <xdr:rowOff>66674</xdr:rowOff>
    </xdr:to>
    <xdr:pic>
      <xdr:nvPicPr>
        <xdr:cNvPr id="16" name="Picture 15" descr="Business man smiling">
          <a:hlinkClick xmlns:r="http://schemas.openxmlformats.org/officeDocument/2006/relationships" r:id="rId2"/>
          <a:extLst>
            <a:ext uri="{FF2B5EF4-FFF2-40B4-BE49-F238E27FC236}">
              <a16:creationId xmlns:a16="http://schemas.microsoft.com/office/drawing/2014/main" id="{E3918285-7927-4106-BDDE-6EBAF032E4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9963150" y="200025"/>
          <a:ext cx="536383" cy="15811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17</xdr:row>
      <xdr:rowOff>0</xdr:rowOff>
    </xdr:from>
    <xdr:to>
      <xdr:col>5</xdr:col>
      <xdr:colOff>323850</xdr:colOff>
      <xdr:row>18</xdr:row>
      <xdr:rowOff>180975</xdr:rowOff>
    </xdr:to>
    <xdr:sp macro="" textlink="">
      <xdr:nvSpPr>
        <xdr:cNvPr id="5" name="TextBox 4">
          <a:extLst>
            <a:ext uri="{FF2B5EF4-FFF2-40B4-BE49-F238E27FC236}">
              <a16:creationId xmlns:a16="http://schemas.microsoft.com/office/drawing/2014/main" id="{A9D1B21E-25A5-43DE-A287-C6AABA8F7D35}"/>
            </a:ext>
          </a:extLst>
        </xdr:cNvPr>
        <xdr:cNvSpPr txBox="1"/>
      </xdr:nvSpPr>
      <xdr:spPr>
        <a:xfrm>
          <a:off x="609600" y="32385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Goals</a:t>
          </a:r>
        </a:p>
      </xdr:txBody>
    </xdr:sp>
    <xdr:clientData/>
  </xdr:twoCellAnchor>
  <xdr:twoCellAnchor>
    <xdr:from>
      <xdr:col>1</xdr:col>
      <xdr:colOff>19050</xdr:colOff>
      <xdr:row>20</xdr:row>
      <xdr:rowOff>0</xdr:rowOff>
    </xdr:from>
    <xdr:to>
      <xdr:col>15</xdr:col>
      <xdr:colOff>19050</xdr:colOff>
      <xdr:row>22</xdr:row>
      <xdr:rowOff>161925</xdr:rowOff>
    </xdr:to>
    <xdr:sp macro="" textlink="">
      <xdr:nvSpPr>
        <xdr:cNvPr id="6" name="TextBox 5">
          <a:extLst>
            <a:ext uri="{FF2B5EF4-FFF2-40B4-BE49-F238E27FC236}">
              <a16:creationId xmlns:a16="http://schemas.microsoft.com/office/drawing/2014/main" id="{B3DC8D84-3701-46E2-8A10-DF983D39EFE3}"/>
            </a:ext>
          </a:extLst>
        </xdr:cNvPr>
        <xdr:cNvSpPr txBox="1"/>
      </xdr:nvSpPr>
      <xdr:spPr>
        <a:xfrm>
          <a:off x="628650" y="3810000"/>
          <a:ext cx="853440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a:t>
          </a:r>
          <a:r>
            <a:rPr lang="en-US" sz="1200" baseline="0">
              <a:latin typeface="Times New Roman" panose="02020603050405020304" pitchFamily="18" charset="0"/>
              <a:cs typeface="Times New Roman" panose="02020603050405020304" pitchFamily="18" charset="0"/>
            </a:rPr>
            <a:t> Find significant statistical findings in the data as collected earlier</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28</xdr:row>
      <xdr:rowOff>0</xdr:rowOff>
    </xdr:from>
    <xdr:to>
      <xdr:col>5</xdr:col>
      <xdr:colOff>323850</xdr:colOff>
      <xdr:row>29</xdr:row>
      <xdr:rowOff>180975</xdr:rowOff>
    </xdr:to>
    <xdr:sp macro="" textlink="">
      <xdr:nvSpPr>
        <xdr:cNvPr id="7" name="TextBox 6">
          <a:extLst>
            <a:ext uri="{FF2B5EF4-FFF2-40B4-BE49-F238E27FC236}">
              <a16:creationId xmlns:a16="http://schemas.microsoft.com/office/drawing/2014/main" id="{167E06F1-88D7-4D4A-9D69-905233517A80}"/>
            </a:ext>
          </a:extLst>
        </xdr:cNvPr>
        <xdr:cNvSpPr txBox="1"/>
      </xdr:nvSpPr>
      <xdr:spPr>
        <a:xfrm>
          <a:off x="609600" y="533400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Methods</a:t>
          </a:r>
        </a:p>
      </xdr:txBody>
    </xdr:sp>
    <xdr:clientData/>
  </xdr:twoCellAnchor>
  <xdr:twoCellAnchor>
    <xdr:from>
      <xdr:col>1</xdr:col>
      <xdr:colOff>0</xdr:colOff>
      <xdr:row>31</xdr:row>
      <xdr:rowOff>0</xdr:rowOff>
    </xdr:from>
    <xdr:to>
      <xdr:col>15</xdr:col>
      <xdr:colOff>0</xdr:colOff>
      <xdr:row>37</xdr:row>
      <xdr:rowOff>161925</xdr:rowOff>
    </xdr:to>
    <xdr:sp macro="" textlink="">
      <xdr:nvSpPr>
        <xdr:cNvPr id="8" name="TextBox 7">
          <a:extLst>
            <a:ext uri="{FF2B5EF4-FFF2-40B4-BE49-F238E27FC236}">
              <a16:creationId xmlns:a16="http://schemas.microsoft.com/office/drawing/2014/main" id="{4E4B7962-AF57-42AB-BCE2-549F91C46082}"/>
            </a:ext>
          </a:extLst>
        </xdr:cNvPr>
        <xdr:cNvSpPr txBox="1"/>
      </xdr:nvSpPr>
      <xdr:spPr>
        <a:xfrm>
          <a:off x="609600" y="5905500"/>
          <a:ext cx="8534400" cy="1304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1.</a:t>
          </a:r>
          <a:r>
            <a:rPr lang="en-US" sz="1200" baseline="0">
              <a:latin typeface="Times New Roman" panose="02020603050405020304" pitchFamily="18" charset="0"/>
              <a:cs typeface="Times New Roman" panose="02020603050405020304" pitchFamily="18" charset="0"/>
            </a:rPr>
            <a:t> Python</a:t>
          </a:r>
        </a:p>
        <a:p>
          <a:pPr algn="just">
            <a:lnSpc>
              <a:spcPct val="150000"/>
            </a:lnSpc>
          </a:pPr>
          <a:r>
            <a:rPr lang="en-US" sz="1200" baseline="0">
              <a:latin typeface="Times New Roman" panose="02020603050405020304" pitchFamily="18" charset="0"/>
              <a:cs typeface="Times New Roman" panose="02020603050405020304" pitchFamily="18" charset="0"/>
            </a:rPr>
            <a:t>		a. used for additional data collection and things like linregression</a:t>
          </a:r>
        </a:p>
        <a:p>
          <a:pPr algn="just">
            <a:lnSpc>
              <a:spcPct val="150000"/>
            </a:lnSpc>
          </a:pPr>
          <a:r>
            <a:rPr lang="en-US" sz="1200" baseline="0">
              <a:latin typeface="Times New Roman" panose="02020603050405020304" pitchFamily="18" charset="0"/>
              <a:cs typeface="Times New Roman" panose="02020603050405020304" pitchFamily="18" charset="0"/>
            </a:rPr>
            <a:t>	2. Excel</a:t>
          </a:r>
        </a:p>
        <a:p>
          <a:pPr algn="just">
            <a:lnSpc>
              <a:spcPct val="150000"/>
            </a:lnSpc>
          </a:pPr>
          <a:r>
            <a:rPr lang="en-US" sz="1200" baseline="0">
              <a:latin typeface="Times New Roman" panose="02020603050405020304" pitchFamily="18" charset="0"/>
              <a:cs typeface="Times New Roman" panose="02020603050405020304" pitchFamily="18" charset="0"/>
            </a:rPr>
            <a:t>		a. used for all visual analysis and pattern recognition</a:t>
          </a:r>
        </a:p>
        <a:p>
          <a:pPr algn="just">
            <a:lnSpc>
              <a:spcPct val="150000"/>
            </a:lnSpc>
          </a:pPr>
          <a:r>
            <a:rPr lang="en-US" sz="120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0</xdr:col>
      <xdr:colOff>514350</xdr:colOff>
      <xdr:row>43</xdr:row>
      <xdr:rowOff>57150</xdr:rowOff>
    </xdr:from>
    <xdr:to>
      <xdr:col>5</xdr:col>
      <xdr:colOff>228600</xdr:colOff>
      <xdr:row>45</xdr:row>
      <xdr:rowOff>47625</xdr:rowOff>
    </xdr:to>
    <xdr:sp macro="" textlink="">
      <xdr:nvSpPr>
        <xdr:cNvPr id="9" name="TextBox 8">
          <a:extLst>
            <a:ext uri="{FF2B5EF4-FFF2-40B4-BE49-F238E27FC236}">
              <a16:creationId xmlns:a16="http://schemas.microsoft.com/office/drawing/2014/main" id="{0D70D01C-F14A-44C7-B1A6-22F3972BB06D}"/>
            </a:ext>
          </a:extLst>
        </xdr:cNvPr>
        <xdr:cNvSpPr txBox="1"/>
      </xdr:nvSpPr>
      <xdr:spPr>
        <a:xfrm>
          <a:off x="514350" y="8248650"/>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Findings</a:t>
          </a:r>
        </a:p>
      </xdr:txBody>
    </xdr:sp>
    <xdr:clientData/>
  </xdr:twoCellAnchor>
  <xdr:twoCellAnchor>
    <xdr:from>
      <xdr:col>1</xdr:col>
      <xdr:colOff>9525</xdr:colOff>
      <xdr:row>47</xdr:row>
      <xdr:rowOff>28572</xdr:rowOff>
    </xdr:from>
    <xdr:to>
      <xdr:col>15</xdr:col>
      <xdr:colOff>9525</xdr:colOff>
      <xdr:row>206</xdr:row>
      <xdr:rowOff>76200</xdr:rowOff>
    </xdr:to>
    <xdr:sp macro="" textlink="">
      <xdr:nvSpPr>
        <xdr:cNvPr id="10" name="TextBox 9">
          <a:extLst>
            <a:ext uri="{FF2B5EF4-FFF2-40B4-BE49-F238E27FC236}">
              <a16:creationId xmlns:a16="http://schemas.microsoft.com/office/drawing/2014/main" id="{DFF120F5-AB49-4AA7-A466-571EAB89A366}"/>
            </a:ext>
          </a:extLst>
        </xdr:cNvPr>
        <xdr:cNvSpPr txBox="1"/>
      </xdr:nvSpPr>
      <xdr:spPr>
        <a:xfrm>
          <a:off x="619125" y="8982072"/>
          <a:ext cx="8534400" cy="30346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00000"/>
            </a:lnSpc>
          </a:pPr>
          <a:r>
            <a:rPr lang="en-US" sz="1000" b="0" baseline="0">
              <a:latin typeface="Times New Roman" panose="02020603050405020304" pitchFamily="18" charset="0"/>
              <a:cs typeface="Times New Roman" panose="02020603050405020304" pitchFamily="18" charset="0"/>
            </a:rPr>
            <a:t>Note: The methodology will only contain the method that actually worked. I am not going to write down every mistake I made coding and you can read my documentation in my github for the actual specifics</a:t>
          </a:r>
        </a:p>
        <a:p>
          <a:pPr algn="just">
            <a:lnSpc>
              <a:spcPct val="100000"/>
            </a:lnSpc>
          </a:pPr>
          <a:endParaRPr lang="en-US" sz="10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1. Sharpe Ratio</a:t>
          </a:r>
        </a:p>
        <a:p>
          <a:pPr algn="just">
            <a:lnSpc>
              <a:spcPct val="150000"/>
            </a:lnSpc>
          </a:pPr>
          <a:r>
            <a:rPr lang="en-US" sz="1200" b="0" baseline="0">
              <a:latin typeface="Times New Roman" panose="02020603050405020304" pitchFamily="18" charset="0"/>
              <a:cs typeface="Times New Roman" panose="02020603050405020304" pitchFamily="18" charset="0"/>
            </a:rPr>
            <a:t>	a. Shouldn't be reffered to as a be-all end-all but is useful as a reference</a:t>
          </a:r>
        </a:p>
        <a:p>
          <a:pPr algn="just">
            <a:lnSpc>
              <a:spcPct val="150000"/>
            </a:lnSpc>
          </a:pPr>
          <a:r>
            <a:rPr lang="en-US" sz="1200" b="0" baseline="0">
              <a:latin typeface="Times New Roman" panose="02020603050405020304" pitchFamily="18" charset="0"/>
              <a:cs typeface="Times New Roman" panose="02020603050405020304" pitchFamily="18" charset="0"/>
            </a:rPr>
            <a:t>	b. It is clear from this chart that the Sharpe Ratio of the Hedge fund constantly underperforms that of the index</a:t>
          </a:r>
        </a:p>
        <a:p>
          <a:pPr algn="just">
            <a:lnSpc>
              <a:spcPct val="150000"/>
            </a:lnSpc>
          </a:pPr>
          <a:r>
            <a:rPr lang="en-US" sz="1200" b="0" baseline="0">
              <a:latin typeface="Times New Roman" panose="02020603050405020304" pitchFamily="18" charset="0"/>
              <a:cs typeface="Times New Roman" panose="02020603050405020304" pitchFamily="18" charset="0"/>
            </a:rPr>
            <a:t>	</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c. While it is easy to think this is because stock picking does not well in the modern day it is important to remember that 	   the portfolio represented in these findings is currently only indicative of around </a:t>
          </a:r>
          <a:r>
            <a:rPr lang="en-US" sz="1200" b="1" baseline="0">
              <a:latin typeface="Times New Roman" panose="02020603050405020304" pitchFamily="18" charset="0"/>
              <a:cs typeface="Times New Roman" panose="02020603050405020304" pitchFamily="18" charset="0"/>
            </a:rPr>
            <a:t>50% of the fund's total holdings</a:t>
          </a:r>
        </a:p>
        <a:p>
          <a:pPr algn="just">
            <a:lnSpc>
              <a:spcPct val="150000"/>
            </a:lnSpc>
          </a:pPr>
          <a:r>
            <a:rPr lang="en-US" sz="1200" b="0" baseline="0">
              <a:latin typeface="Times New Roman" panose="02020603050405020304" pitchFamily="18" charset="0"/>
              <a:cs typeface="Times New Roman" panose="02020603050405020304" pitchFamily="18" charset="0"/>
            </a:rPr>
            <a:t>2. Volatility</a:t>
          </a:r>
        </a:p>
        <a:p>
          <a:pPr algn="just">
            <a:lnSpc>
              <a:spcPct val="150000"/>
            </a:lnSpc>
          </a:pPr>
          <a:r>
            <a:rPr lang="en-US" sz="1200" b="0" baseline="0">
              <a:latin typeface="Times New Roman" panose="02020603050405020304" pitchFamily="18" charset="0"/>
              <a:cs typeface="Times New Roman" panose="02020603050405020304" pitchFamily="18" charset="0"/>
            </a:rPr>
            <a:t>	a. Leading from the Sharpe ratio, volatility and return are the next figures to be evaluated</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This chart compares the risk versus return of the Hedge Fund's Portfolio versus the return of the S&amp;P 500. The data from this chart was processed by individually multiplying the weight of each stock in each portfolio by its corresponding weight calculated by the number of shares on the 13F report. The findings from this chart show that the portfolio has a slightly higher return (~11% to ~13%) but at the cost of a much higher standard deviation (3.5% to 8.5%) with the Hedge Fund's Portfolio also carrying a much larger variation of return and standard deviation for each portfolio.</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r>
            <a:rPr lang="en-US" sz="1200" b="0" baseline="0">
              <a:latin typeface="Times New Roman" panose="02020603050405020304" pitchFamily="18" charset="0"/>
              <a:cs typeface="Times New Roman" panose="02020603050405020304" pitchFamily="18" charset="0"/>
            </a:rPr>
            <a:t>	To expand on the variation, as that seems to be the largest difference between these two portfolios, lets examine each portfolios returns over the 5 years preceding the 13F filing.</a:t>
          </a: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200" b="0" baseline="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endParaRPr lang="en-US" sz="1800">
            <a:latin typeface="Times New Roman" panose="02020603050405020304" pitchFamily="18" charset="0"/>
            <a:cs typeface="Times New Roman" panose="02020603050405020304" pitchFamily="18" charset="0"/>
          </a:endParaRPr>
        </a:p>
        <a:p>
          <a:pPr algn="just">
            <a:lnSpc>
              <a:spcPct val="150000"/>
            </a:lnSpc>
          </a:pPr>
          <a:r>
            <a:rPr lang="en-US" sz="1100">
              <a:latin typeface="Times New Roman" panose="02020603050405020304" pitchFamily="18" charset="0"/>
              <a:cs typeface="Times New Roman" panose="02020603050405020304" pitchFamily="18" charset="0"/>
            </a:rPr>
            <a:t>	These</a:t>
          </a:r>
          <a:r>
            <a:rPr lang="en-US" sz="1100" baseline="0">
              <a:latin typeface="Times New Roman" panose="02020603050405020304" pitchFamily="18" charset="0"/>
              <a:cs typeface="Times New Roman" panose="02020603050405020304" pitchFamily="18" charset="0"/>
            </a:rPr>
            <a:t> two charts examine the monthly cumulative percent return of their respective portfolios with the average of both the S&amp;P 500 and the Hedge Fund's Portfolio being displayed in red and green respectively. From these graphs it is clear that the Hedge Fund's portfolio outperforms the S&amp;P 500 index but with a much higher risk. Although what Chart 5 shows that the scatter plot missed is that most variation seems to be in the positive direction followed by a regression to the mean. This would be an interesting thread to follow. </a:t>
          </a:r>
        </a:p>
        <a:p>
          <a:pPr algn="just">
            <a:lnSpc>
              <a:spcPct val="150000"/>
            </a:lnSpc>
          </a:pPr>
          <a:endParaRPr lang="en-US" sz="1100" baseline="0">
            <a:latin typeface="Times New Roman" panose="02020603050405020304" pitchFamily="18" charset="0"/>
            <a:cs typeface="Times New Roman" panose="02020603050405020304" pitchFamily="18" charset="0"/>
          </a:endParaRPr>
        </a:p>
        <a:p>
          <a:pPr algn="just">
            <a:lnSpc>
              <a:spcPct val="150000"/>
            </a:lnSpc>
          </a:pPr>
          <a:endParaRPr lang="en-US" sz="1100" baseline="0">
            <a:latin typeface="Times New Roman" panose="02020603050405020304" pitchFamily="18" charset="0"/>
            <a:cs typeface="Times New Roman" panose="02020603050405020304" pitchFamily="18" charset="0"/>
          </a:endParaRPr>
        </a:p>
        <a:p>
          <a:pPr algn="just">
            <a:lnSpc>
              <a:spcPct val="150000"/>
            </a:lnSpc>
          </a:pPr>
          <a:r>
            <a:rPr lang="en-US" sz="1100" baseline="0">
              <a:latin typeface="Times New Roman" panose="02020603050405020304" pitchFamily="18" charset="0"/>
              <a:cs typeface="Times New Roman" panose="02020603050405020304" pitchFamily="18" charset="0"/>
            </a:rPr>
            <a:t>	The last chart we will look at is the trend of the yearly returns and the spread between the index and hedge fund portfolio.</a:t>
          </a: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endParaRPr lang="en-US" sz="1100">
            <a:latin typeface="Times New Roman" panose="02020603050405020304" pitchFamily="18" charset="0"/>
            <a:cs typeface="Times New Roman" panose="02020603050405020304" pitchFamily="18" charset="0"/>
          </a:endParaRPr>
        </a:p>
        <a:p>
          <a:pPr algn="just">
            <a:lnSpc>
              <a:spcPct val="150000"/>
            </a:lnSpc>
          </a:pPr>
          <a:r>
            <a:rPr lang="en-US" sz="1100">
              <a:latin typeface="Times New Roman" panose="02020603050405020304" pitchFamily="18" charset="0"/>
              <a:cs typeface="Times New Roman" panose="02020603050405020304" pitchFamily="18" charset="0"/>
            </a:rPr>
            <a:t>	The most telling part of the graph is the fact</a:t>
          </a:r>
          <a:r>
            <a:rPr lang="en-US" sz="1100" baseline="0">
              <a:latin typeface="Times New Roman" panose="02020603050405020304" pitchFamily="18" charset="0"/>
              <a:cs typeface="Times New Roman" panose="02020603050405020304" pitchFamily="18" charset="0"/>
            </a:rPr>
            <a:t> that both the index and our portfolio are trending downwards, indicating a market slowdown since the 2008-2013 time period. Comparing the index and our portfolio we notice that the slope of our portfolio is steeper than the S&amp;P 500 meaning the slowdown is affecting the hedge fund's portfolio more than the market which may imply excess leverage or other factors. </a:t>
          </a:r>
        </a:p>
        <a:p>
          <a:pPr algn="just">
            <a:lnSpc>
              <a:spcPct val="150000"/>
            </a:lnSpc>
          </a:pPr>
          <a:endParaRPr lang="en-US" sz="1100" baseline="0">
            <a:latin typeface="Times New Roman" panose="02020603050405020304" pitchFamily="18" charset="0"/>
            <a:cs typeface="Times New Roman" panose="02020603050405020304" pitchFamily="18" charset="0"/>
          </a:endParaRPr>
        </a:p>
        <a:p>
          <a:pPr algn="ctr">
            <a:lnSpc>
              <a:spcPct val="150000"/>
            </a:lnSpc>
          </a:pPr>
          <a:r>
            <a:rPr lang="en-US" sz="1100" baseline="0">
              <a:latin typeface="Times New Roman" panose="02020603050405020304" pitchFamily="18" charset="0"/>
              <a:cs typeface="Times New Roman" panose="02020603050405020304" pitchFamily="18" charset="0"/>
            </a:rPr>
            <a:t>For additional findings and to make your own analysis, please see "Main_Work_Sheet_Stats" or click the link below</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2</xdr:col>
      <xdr:colOff>559773</xdr:colOff>
      <xdr:row>54</xdr:row>
      <xdr:rowOff>104775</xdr:rowOff>
    </xdr:from>
    <xdr:to>
      <xdr:col>12</xdr:col>
      <xdr:colOff>131148</xdr:colOff>
      <xdr:row>70</xdr:row>
      <xdr:rowOff>76199</xdr:rowOff>
    </xdr:to>
    <xdr:graphicFrame macro="">
      <xdr:nvGraphicFramePr>
        <xdr:cNvPr id="13" name="Chart 12">
          <a:extLst>
            <a:ext uri="{FF2B5EF4-FFF2-40B4-BE49-F238E27FC236}">
              <a16:creationId xmlns:a16="http://schemas.microsoft.com/office/drawing/2014/main" id="{CBA229C5-3C94-49FA-B1A8-BF5CCF81C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345461</xdr:colOff>
      <xdr:row>70</xdr:row>
      <xdr:rowOff>190499</xdr:rowOff>
    </xdr:from>
    <xdr:to>
      <xdr:col>10</xdr:col>
      <xdr:colOff>345460</xdr:colOff>
      <xdr:row>73</xdr:row>
      <xdr:rowOff>76199</xdr:rowOff>
    </xdr:to>
    <xdr:sp macro="" textlink="">
      <xdr:nvSpPr>
        <xdr:cNvPr id="14" name="TextBox 13">
          <a:extLst>
            <a:ext uri="{FF2B5EF4-FFF2-40B4-BE49-F238E27FC236}">
              <a16:creationId xmlns:a16="http://schemas.microsoft.com/office/drawing/2014/main" id="{8EAB4653-78A6-4F90-9E29-16022AEC97E2}"/>
            </a:ext>
          </a:extLst>
        </xdr:cNvPr>
        <xdr:cNvSpPr txBox="1"/>
      </xdr:nvSpPr>
      <xdr:spPr>
        <a:xfrm>
          <a:off x="2783861" y="13525499"/>
          <a:ext cx="3657599"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1: </a:t>
          </a:r>
          <a:r>
            <a:rPr lang="en-US" sz="1100" i="0" baseline="0"/>
            <a:t>Sharpe Ratios of the Hedge Fund portfolio vs the S&amp;P 500</a:t>
          </a:r>
          <a:endParaRPr lang="en-US" sz="1100" i="0"/>
        </a:p>
      </xdr:txBody>
    </xdr:sp>
    <xdr:clientData/>
  </xdr:twoCellAnchor>
  <xdr:twoCellAnchor>
    <xdr:from>
      <xdr:col>2</xdr:col>
      <xdr:colOff>469285</xdr:colOff>
      <xdr:row>170</xdr:row>
      <xdr:rowOff>133349</xdr:rowOff>
    </xdr:from>
    <xdr:to>
      <xdr:col>12</xdr:col>
      <xdr:colOff>183535</xdr:colOff>
      <xdr:row>188</xdr:row>
      <xdr:rowOff>133349</xdr:rowOff>
    </xdr:to>
    <xdr:graphicFrame macro="">
      <xdr:nvGraphicFramePr>
        <xdr:cNvPr id="15" name="Chart 14">
          <a:extLst>
            <a:ext uri="{FF2B5EF4-FFF2-40B4-BE49-F238E27FC236}">
              <a16:creationId xmlns:a16="http://schemas.microsoft.com/office/drawing/2014/main" id="{4E48531D-37C0-47C5-8AB5-32E75EDB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326411</xdr:colOff>
      <xdr:row>189</xdr:row>
      <xdr:rowOff>142873</xdr:rowOff>
    </xdr:from>
    <xdr:to>
      <xdr:col>10</xdr:col>
      <xdr:colOff>326410</xdr:colOff>
      <xdr:row>193</xdr:row>
      <xdr:rowOff>19049</xdr:rowOff>
    </xdr:to>
    <xdr:sp macro="" textlink="">
      <xdr:nvSpPr>
        <xdr:cNvPr id="16" name="TextBox 15">
          <a:extLst>
            <a:ext uri="{FF2B5EF4-FFF2-40B4-BE49-F238E27FC236}">
              <a16:creationId xmlns:a16="http://schemas.microsoft.com/office/drawing/2014/main" id="{997D6835-5365-49BF-ADF7-A3C1463D0AF3}"/>
            </a:ext>
          </a:extLst>
        </xdr:cNvPr>
        <xdr:cNvSpPr txBox="1"/>
      </xdr:nvSpPr>
      <xdr:spPr>
        <a:xfrm>
          <a:off x="2764811" y="36156898"/>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3: </a:t>
          </a:r>
          <a:r>
            <a:rPr lang="en-US" sz="1100" i="0" baseline="0"/>
            <a:t>Compound returns of the Hedge Fund Portfolio vs the S&amp;P 500 showing the portfolio Losing returns at a faster rate than the S&amp;P 500 (-.0005 vs -.0003)</a:t>
          </a:r>
          <a:endParaRPr lang="en-US" sz="1100" i="0"/>
        </a:p>
      </xdr:txBody>
    </xdr:sp>
    <xdr:clientData/>
  </xdr:twoCellAnchor>
  <xdr:twoCellAnchor>
    <xdr:from>
      <xdr:col>2</xdr:col>
      <xdr:colOff>340698</xdr:colOff>
      <xdr:row>80</xdr:row>
      <xdr:rowOff>47625</xdr:rowOff>
    </xdr:from>
    <xdr:to>
      <xdr:col>12</xdr:col>
      <xdr:colOff>350223</xdr:colOff>
      <xdr:row>98</xdr:row>
      <xdr:rowOff>38100</xdr:rowOff>
    </xdr:to>
    <xdr:graphicFrame macro="">
      <xdr:nvGraphicFramePr>
        <xdr:cNvPr id="19" name="Chart 18">
          <a:extLst>
            <a:ext uri="{FF2B5EF4-FFF2-40B4-BE49-F238E27FC236}">
              <a16:creationId xmlns:a16="http://schemas.microsoft.com/office/drawing/2014/main" id="{E4CFAFBD-9BE3-4DF5-ABA2-D3B9E2093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345461</xdr:colOff>
      <xdr:row>99</xdr:row>
      <xdr:rowOff>57149</xdr:rowOff>
    </xdr:from>
    <xdr:to>
      <xdr:col>10</xdr:col>
      <xdr:colOff>345460</xdr:colOff>
      <xdr:row>102</xdr:row>
      <xdr:rowOff>123825</xdr:rowOff>
    </xdr:to>
    <xdr:sp macro="" textlink="">
      <xdr:nvSpPr>
        <xdr:cNvPr id="20" name="TextBox 19">
          <a:extLst>
            <a:ext uri="{FF2B5EF4-FFF2-40B4-BE49-F238E27FC236}">
              <a16:creationId xmlns:a16="http://schemas.microsoft.com/office/drawing/2014/main" id="{67D6BAFA-2C67-4FAC-AA4B-FB1DE36A4A7D}"/>
            </a:ext>
          </a:extLst>
        </xdr:cNvPr>
        <xdr:cNvSpPr txBox="1"/>
      </xdr:nvSpPr>
      <xdr:spPr>
        <a:xfrm>
          <a:off x="2783861" y="18916649"/>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4: </a:t>
          </a:r>
          <a:r>
            <a:rPr lang="en-US" sz="1100" i="0" baseline="0"/>
            <a:t>Portfolio and S&amp;P 500 Compound Yearly Return vs Standard Deviation showing higher return for the Portfolio with much higher standard deviation</a:t>
          </a:r>
          <a:endParaRPr lang="en-US" sz="1100" i="0"/>
        </a:p>
      </xdr:txBody>
    </xdr:sp>
    <xdr:clientData/>
  </xdr:twoCellAnchor>
  <xdr:twoCellAnchor>
    <xdr:from>
      <xdr:col>2</xdr:col>
      <xdr:colOff>283369</xdr:colOff>
      <xdr:row>116</xdr:row>
      <xdr:rowOff>85726</xdr:rowOff>
    </xdr:from>
    <xdr:to>
      <xdr:col>12</xdr:col>
      <xdr:colOff>407552</xdr:colOff>
      <xdr:row>133</xdr:row>
      <xdr:rowOff>113016</xdr:rowOff>
    </xdr:to>
    <xdr:graphicFrame macro="">
      <xdr:nvGraphicFramePr>
        <xdr:cNvPr id="25" name="Chart 24">
          <a:extLst>
            <a:ext uri="{FF2B5EF4-FFF2-40B4-BE49-F238E27FC236}">
              <a16:creationId xmlns:a16="http://schemas.microsoft.com/office/drawing/2014/main" id="{5359F2EE-B60A-46AB-B294-97EEB52DD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293073</xdr:colOff>
      <xdr:row>138</xdr:row>
      <xdr:rowOff>114300</xdr:rowOff>
    </xdr:from>
    <xdr:to>
      <xdr:col>12</xdr:col>
      <xdr:colOff>397848</xdr:colOff>
      <xdr:row>155</xdr:row>
      <xdr:rowOff>114300</xdr:rowOff>
    </xdr:to>
    <xdr:graphicFrame macro="">
      <xdr:nvGraphicFramePr>
        <xdr:cNvPr id="26" name="Chart 25">
          <a:extLst>
            <a:ext uri="{FF2B5EF4-FFF2-40B4-BE49-F238E27FC236}">
              <a16:creationId xmlns:a16="http://schemas.microsoft.com/office/drawing/2014/main" id="{5261FD53-ACF8-462C-937F-8C8755E4A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311117</xdr:colOff>
      <xdr:row>134</xdr:row>
      <xdr:rowOff>100012</xdr:rowOff>
    </xdr:from>
    <xdr:to>
      <xdr:col>10</xdr:col>
      <xdr:colOff>379804</xdr:colOff>
      <xdr:row>137</xdr:row>
      <xdr:rowOff>138006</xdr:rowOff>
    </xdr:to>
    <xdr:sp macro="" textlink="">
      <xdr:nvSpPr>
        <xdr:cNvPr id="27" name="TextBox 26">
          <a:extLst>
            <a:ext uri="{FF2B5EF4-FFF2-40B4-BE49-F238E27FC236}">
              <a16:creationId xmlns:a16="http://schemas.microsoft.com/office/drawing/2014/main" id="{47D85453-C566-4416-8F1E-502BD75453EE}"/>
            </a:ext>
          </a:extLst>
        </xdr:cNvPr>
        <xdr:cNvSpPr txBox="1"/>
      </xdr:nvSpPr>
      <xdr:spPr>
        <a:xfrm>
          <a:off x="2749517" y="25636537"/>
          <a:ext cx="3726287" cy="6094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5: (Accompanies Chart 6)</a:t>
          </a:r>
          <a:r>
            <a:rPr lang="en-US" sz="1100" i="0" baseline="0"/>
            <a:t> </a:t>
          </a:r>
          <a:r>
            <a:rPr lang="en-US" sz="1100" i="0" baseline="0">
              <a:solidFill>
                <a:srgbClr val="00B050"/>
              </a:solidFill>
            </a:rPr>
            <a:t>Green</a:t>
          </a:r>
          <a:r>
            <a:rPr lang="en-US" sz="1100" i="0" baseline="0"/>
            <a:t>: Portfolio Return; </a:t>
          </a:r>
          <a:r>
            <a:rPr lang="en-US" sz="1100" i="0" baseline="0">
              <a:solidFill>
                <a:srgbClr val="FF0000"/>
              </a:solidFill>
            </a:rPr>
            <a:t>Red</a:t>
          </a:r>
          <a:r>
            <a:rPr lang="en-US" sz="1100" i="0" baseline="0"/>
            <a:t>: Index Return... This chart shows the variation of the Portfolio versus the average return</a:t>
          </a:r>
          <a:endParaRPr lang="en-US" sz="1100" i="0"/>
        </a:p>
      </xdr:txBody>
    </xdr:sp>
    <xdr:clientData/>
  </xdr:twoCellAnchor>
  <xdr:twoCellAnchor>
    <xdr:from>
      <xdr:col>4</xdr:col>
      <xdr:colOff>311117</xdr:colOff>
      <xdr:row>156</xdr:row>
      <xdr:rowOff>19050</xdr:rowOff>
    </xdr:from>
    <xdr:to>
      <xdr:col>10</xdr:col>
      <xdr:colOff>379804</xdr:colOff>
      <xdr:row>159</xdr:row>
      <xdr:rowOff>66139</xdr:rowOff>
    </xdr:to>
    <xdr:sp macro="" textlink="">
      <xdr:nvSpPr>
        <xdr:cNvPr id="28" name="TextBox 27">
          <a:extLst>
            <a:ext uri="{FF2B5EF4-FFF2-40B4-BE49-F238E27FC236}">
              <a16:creationId xmlns:a16="http://schemas.microsoft.com/office/drawing/2014/main" id="{1255D199-A50A-48AF-A32C-8C53DC126EB1}"/>
            </a:ext>
          </a:extLst>
        </xdr:cNvPr>
        <xdr:cNvSpPr txBox="1"/>
      </xdr:nvSpPr>
      <xdr:spPr>
        <a:xfrm>
          <a:off x="2749517" y="29746575"/>
          <a:ext cx="3726287" cy="618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6: (Accompanies Chart 5)</a:t>
          </a:r>
          <a:r>
            <a:rPr lang="en-US" sz="1100" i="0" baseline="0">
              <a:solidFill>
                <a:srgbClr val="00B050"/>
              </a:solidFill>
              <a:effectLst/>
              <a:latin typeface="+mn-lt"/>
              <a:ea typeface="+mn-ea"/>
              <a:cs typeface="+mn-cs"/>
            </a:rPr>
            <a:t>Green</a:t>
          </a:r>
          <a:r>
            <a:rPr lang="en-US" sz="1100" i="0" baseline="0">
              <a:solidFill>
                <a:schemeClr val="dk1"/>
              </a:solidFill>
              <a:effectLst/>
              <a:latin typeface="+mn-lt"/>
              <a:ea typeface="+mn-ea"/>
              <a:cs typeface="+mn-cs"/>
            </a:rPr>
            <a:t>: Portfolio Return; </a:t>
          </a:r>
          <a:r>
            <a:rPr lang="en-US" sz="1100" i="0" baseline="0">
              <a:solidFill>
                <a:srgbClr val="FF0000"/>
              </a:solidFill>
              <a:effectLst/>
              <a:latin typeface="+mn-lt"/>
              <a:ea typeface="+mn-ea"/>
              <a:cs typeface="+mn-cs"/>
            </a:rPr>
            <a:t>Red</a:t>
          </a:r>
          <a:r>
            <a:rPr lang="en-US" sz="1100" i="0" baseline="0">
              <a:solidFill>
                <a:schemeClr val="dk1"/>
              </a:solidFill>
              <a:effectLst/>
              <a:latin typeface="+mn-lt"/>
              <a:ea typeface="+mn-ea"/>
              <a:cs typeface="+mn-cs"/>
            </a:rPr>
            <a:t>: Index Return... This chart shows the variation of the S&amp;P 500 versus the average return</a:t>
          </a:r>
          <a:endParaRPr lang="en-US" sz="1100" i="0"/>
        </a:p>
      </xdr:txBody>
    </xdr:sp>
    <xdr:clientData/>
  </xdr:twoCellAnchor>
  <xdr:twoCellAnchor>
    <xdr:from>
      <xdr:col>5</xdr:col>
      <xdr:colOff>323850</xdr:colOff>
      <xdr:row>203</xdr:row>
      <xdr:rowOff>133350</xdr:rowOff>
    </xdr:from>
    <xdr:to>
      <xdr:col>10</xdr:col>
      <xdr:colOff>66675</xdr:colOff>
      <xdr:row>205</xdr:row>
      <xdr:rowOff>161925</xdr:rowOff>
    </xdr:to>
    <xdr:sp macro="" textlink="">
      <xdr:nvSpPr>
        <xdr:cNvPr id="29" name="Rectangle 28">
          <a:hlinkClick xmlns:r="http://schemas.openxmlformats.org/officeDocument/2006/relationships" r:id="rId6"/>
          <a:extLst>
            <a:ext uri="{FF2B5EF4-FFF2-40B4-BE49-F238E27FC236}">
              <a16:creationId xmlns:a16="http://schemas.microsoft.com/office/drawing/2014/main" id="{7D9081C3-BCFB-44F8-B69E-098A9B2E2651}"/>
            </a:ext>
          </a:extLst>
        </xdr:cNvPr>
        <xdr:cNvSpPr/>
      </xdr:nvSpPr>
      <xdr:spPr>
        <a:xfrm>
          <a:off x="3371850" y="38804850"/>
          <a:ext cx="2790825"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Times New Roman" panose="02020603050405020304" pitchFamily="18" charset="0"/>
              <a:cs typeface="Times New Roman" panose="02020603050405020304" pitchFamily="18" charset="0"/>
            </a:rPr>
            <a:t>Main Work Sheet Stats</a:t>
          </a:r>
        </a:p>
      </xdr:txBody>
    </xdr:sp>
    <xdr:clientData/>
  </xdr:twoCellAnchor>
  <xdr:twoCellAnchor editAs="oneCell">
    <xdr:from>
      <xdr:col>2</xdr:col>
      <xdr:colOff>466725</xdr:colOff>
      <xdr:row>3</xdr:row>
      <xdr:rowOff>168637</xdr:rowOff>
    </xdr:from>
    <xdr:to>
      <xdr:col>13</xdr:col>
      <xdr:colOff>173362</xdr:colOff>
      <xdr:row>15</xdr:row>
      <xdr:rowOff>48271</xdr:rowOff>
    </xdr:to>
    <xdr:pic>
      <xdr:nvPicPr>
        <xdr:cNvPr id="30" name="Picture 29">
          <a:hlinkClick xmlns:r="http://schemas.openxmlformats.org/officeDocument/2006/relationships" r:id="rId6"/>
          <a:extLst>
            <a:ext uri="{FF2B5EF4-FFF2-40B4-BE49-F238E27FC236}">
              <a16:creationId xmlns:a16="http://schemas.microsoft.com/office/drawing/2014/main" id="{F7CABB3A-3884-4EE8-A3A2-2371EB95E039}"/>
            </a:ext>
          </a:extLst>
        </xdr:cNvPr>
        <xdr:cNvPicPr>
          <a:picLocks noChangeAspect="1"/>
        </xdr:cNvPicPr>
      </xdr:nvPicPr>
      <xdr:blipFill>
        <a:blip xmlns:r="http://schemas.openxmlformats.org/officeDocument/2006/relationships" r:embed="rId7"/>
        <a:stretch>
          <a:fillRect/>
        </a:stretch>
      </xdr:blipFill>
      <xdr:spPr>
        <a:xfrm>
          <a:off x="1685925" y="740137"/>
          <a:ext cx="6412237" cy="2165634"/>
        </a:xfrm>
        <a:prstGeom prst="rect">
          <a:avLst/>
        </a:prstGeom>
      </xdr:spPr>
    </xdr:pic>
    <xdr:clientData/>
  </xdr:twoCellAnchor>
  <xdr:twoCellAnchor editAs="oneCell">
    <xdr:from>
      <xdr:col>16</xdr:col>
      <xdr:colOff>238125</xdr:colOff>
      <xdr:row>2</xdr:row>
      <xdr:rowOff>95250</xdr:rowOff>
    </xdr:from>
    <xdr:to>
      <xdr:col>17</xdr:col>
      <xdr:colOff>164908</xdr:colOff>
      <xdr:row>10</xdr:row>
      <xdr:rowOff>152399</xdr:rowOff>
    </xdr:to>
    <xdr:pic>
      <xdr:nvPicPr>
        <xdr:cNvPr id="31" name="Picture 30" descr="Business man smiling">
          <a:hlinkClick xmlns:r="http://schemas.openxmlformats.org/officeDocument/2006/relationships" r:id="rId8"/>
          <a:extLst>
            <a:ext uri="{FF2B5EF4-FFF2-40B4-BE49-F238E27FC236}">
              <a16:creationId xmlns:a16="http://schemas.microsoft.com/office/drawing/2014/main" id="{A0E02880-542C-4361-9DE5-FB3D8F7D26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9991725" y="476250"/>
          <a:ext cx="536383" cy="15811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5</xdr:row>
      <xdr:rowOff>9525</xdr:rowOff>
    </xdr:from>
    <xdr:to>
      <xdr:col>5</xdr:col>
      <xdr:colOff>323850</xdr:colOff>
      <xdr:row>7</xdr:row>
      <xdr:rowOff>0</xdr:rowOff>
    </xdr:to>
    <xdr:sp macro="" textlink="">
      <xdr:nvSpPr>
        <xdr:cNvPr id="5" name="TextBox 4">
          <a:extLst>
            <a:ext uri="{FF2B5EF4-FFF2-40B4-BE49-F238E27FC236}">
              <a16:creationId xmlns:a16="http://schemas.microsoft.com/office/drawing/2014/main" id="{9DCE06A8-DC8B-405E-B120-C629746F532D}"/>
            </a:ext>
          </a:extLst>
        </xdr:cNvPr>
        <xdr:cNvSpPr txBox="1"/>
      </xdr:nvSpPr>
      <xdr:spPr>
        <a:xfrm>
          <a:off x="609600" y="962025"/>
          <a:ext cx="27622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Final</a:t>
          </a:r>
          <a:r>
            <a:rPr lang="en-US" sz="1800" baseline="0">
              <a:latin typeface="Times New Roman" panose="02020603050405020304" pitchFamily="18" charset="0"/>
              <a:cs typeface="Times New Roman" panose="02020603050405020304" pitchFamily="18" charset="0"/>
            </a:rPr>
            <a:t> Findings</a:t>
          </a:r>
          <a:endParaRPr lang="en-US" sz="1800">
            <a:latin typeface="Times New Roman" panose="02020603050405020304" pitchFamily="18" charset="0"/>
            <a:cs typeface="Times New Roman" panose="02020603050405020304" pitchFamily="18" charset="0"/>
          </a:endParaRPr>
        </a:p>
      </xdr:txBody>
    </xdr:sp>
    <xdr:clientData/>
  </xdr:twoCellAnchor>
  <xdr:twoCellAnchor>
    <xdr:from>
      <xdr:col>0</xdr:col>
      <xdr:colOff>600075</xdr:colOff>
      <xdr:row>7</xdr:row>
      <xdr:rowOff>28574</xdr:rowOff>
    </xdr:from>
    <xdr:to>
      <xdr:col>14</xdr:col>
      <xdr:colOff>600075</xdr:colOff>
      <xdr:row>21</xdr:row>
      <xdr:rowOff>57149</xdr:rowOff>
    </xdr:to>
    <xdr:sp macro="" textlink="">
      <xdr:nvSpPr>
        <xdr:cNvPr id="6" name="TextBox 5">
          <a:extLst>
            <a:ext uri="{FF2B5EF4-FFF2-40B4-BE49-F238E27FC236}">
              <a16:creationId xmlns:a16="http://schemas.microsoft.com/office/drawing/2014/main" id="{4A108298-F75E-4417-B6FA-0F70B1050B21}"/>
            </a:ext>
          </a:extLst>
        </xdr:cNvPr>
        <xdr:cNvSpPr txBox="1"/>
      </xdr:nvSpPr>
      <xdr:spPr>
        <a:xfrm>
          <a:off x="600075" y="1362074"/>
          <a:ext cx="8534400" cy="2695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If I am being honest</a:t>
          </a:r>
          <a:r>
            <a:rPr lang="en-US" sz="1200" baseline="0">
              <a:latin typeface="Times New Roman" panose="02020603050405020304" pitchFamily="18" charset="0"/>
              <a:cs typeface="Times New Roman" panose="02020603050405020304" pitchFamily="18" charset="0"/>
            </a:rPr>
            <a:t>, I thought of this project on Saturday at 10:00 AM and it is currently Monday at 11:09 PM and my Python app has logged that I did 27.5 hours on this and I have spent all of </a:t>
          </a:r>
          <a:r>
            <a:rPr lang="en-US" sz="1100" baseline="0">
              <a:latin typeface="Times New Roman" panose="02020603050405020304" pitchFamily="18" charset="0"/>
              <a:cs typeface="Times New Roman" panose="02020603050405020304" pitchFamily="18" charset="0"/>
            </a:rPr>
            <a:t>today in Excel</a:t>
          </a:r>
          <a:r>
            <a:rPr lang="en-US" sz="1100" baseline="0">
              <a:solidFill>
                <a:schemeClr val="dk1"/>
              </a:solidFill>
              <a:effectLst/>
              <a:latin typeface="Times New Roman" panose="02020603050405020304" pitchFamily="18" charset="0"/>
              <a:ea typeface="+mn-ea"/>
              <a:cs typeface="Times New Roman" panose="02020603050405020304" pitchFamily="18" charset="0"/>
            </a:rPr>
            <a:t> and have slept 6 hours both nights</a:t>
          </a:r>
          <a:r>
            <a:rPr lang="en-US" sz="1100" baseline="0">
              <a:latin typeface="Times New Roman" panose="02020603050405020304" pitchFamily="18" charset="0"/>
              <a:cs typeface="Times New Roman" panose="02020603050405020304" pitchFamily="18" charset="0"/>
            </a:rPr>
            <a:t> so forgive me if this seems a bit disjointed.</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I would have liked to come to a conclusion about the strategy of the hedge fund but after examining the data I think it is clear that I would need a more regular update than three times a year. </a:t>
          </a:r>
        </a:p>
        <a:p>
          <a:pPr algn="just">
            <a:lnSpc>
              <a:spcPct val="150000"/>
            </a:lnSpc>
          </a:pPr>
          <a:r>
            <a:rPr lang="en-US" sz="1200" i="0" baseline="0">
              <a:latin typeface="Times New Roman" panose="02020603050405020304" pitchFamily="18" charset="0"/>
              <a:cs typeface="Times New Roman" panose="02020603050405020304" pitchFamily="18" charset="0"/>
            </a:rPr>
            <a:t>	In terms of a portfolio analysis over time, this report clearly found that the return from the Hedge Fund's Portfolio is significantly above that of the market though not without a much higher risk. I believe there is gold somewhere in this Data but I just do not have the time to dig for it.</a:t>
          </a:r>
        </a:p>
        <a:p>
          <a:pPr>
            <a:lnSpc>
              <a:spcPct val="150000"/>
            </a:lnSpc>
          </a:pPr>
          <a:r>
            <a:rPr lang="en-US" sz="1200" i="0" baseline="0">
              <a:latin typeface="Times New Roman" panose="02020603050405020304" pitchFamily="18" charset="0"/>
              <a:cs typeface="Times New Roman" panose="02020603050405020304" pitchFamily="18" charset="0"/>
            </a:rPr>
            <a:t>	</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0</xdr:col>
      <xdr:colOff>495300</xdr:colOff>
      <xdr:row>21</xdr:row>
      <xdr:rowOff>171450</xdr:rowOff>
    </xdr:from>
    <xdr:to>
      <xdr:col>5</xdr:col>
      <xdr:colOff>466725</xdr:colOff>
      <xdr:row>23</xdr:row>
      <xdr:rowOff>152400</xdr:rowOff>
    </xdr:to>
    <xdr:sp macro="" textlink="">
      <xdr:nvSpPr>
        <xdr:cNvPr id="7" name="TextBox 6">
          <a:extLst>
            <a:ext uri="{FF2B5EF4-FFF2-40B4-BE49-F238E27FC236}">
              <a16:creationId xmlns:a16="http://schemas.microsoft.com/office/drawing/2014/main" id="{86B63A8B-A194-48A5-A6B1-D1FD6B702C95}"/>
            </a:ext>
          </a:extLst>
        </xdr:cNvPr>
        <xdr:cNvSpPr txBox="1"/>
      </xdr:nvSpPr>
      <xdr:spPr>
        <a:xfrm>
          <a:off x="495300" y="4171950"/>
          <a:ext cx="301942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latin typeface="Times New Roman" panose="02020603050405020304" pitchFamily="18" charset="0"/>
              <a:cs typeface="Times New Roman" panose="02020603050405020304" pitchFamily="18" charset="0"/>
            </a:rPr>
            <a:t>Next Steps</a:t>
          </a:r>
        </a:p>
      </xdr:txBody>
    </xdr:sp>
    <xdr:clientData/>
  </xdr:twoCellAnchor>
  <xdr:twoCellAnchor>
    <xdr:from>
      <xdr:col>0</xdr:col>
      <xdr:colOff>590550</xdr:colOff>
      <xdr:row>25</xdr:row>
      <xdr:rowOff>38100</xdr:rowOff>
    </xdr:from>
    <xdr:to>
      <xdr:col>14</xdr:col>
      <xdr:colOff>590550</xdr:colOff>
      <xdr:row>40</xdr:row>
      <xdr:rowOff>47625</xdr:rowOff>
    </xdr:to>
    <xdr:sp macro="" textlink="">
      <xdr:nvSpPr>
        <xdr:cNvPr id="8" name="TextBox 7">
          <a:extLst>
            <a:ext uri="{FF2B5EF4-FFF2-40B4-BE49-F238E27FC236}">
              <a16:creationId xmlns:a16="http://schemas.microsoft.com/office/drawing/2014/main" id="{03E4F0AF-AA52-48D9-ABBC-3AF213BB6A86}"/>
            </a:ext>
          </a:extLst>
        </xdr:cNvPr>
        <xdr:cNvSpPr txBox="1"/>
      </xdr:nvSpPr>
      <xdr:spPr>
        <a:xfrm>
          <a:off x="590550" y="4800600"/>
          <a:ext cx="8534400" cy="2867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ct val="150000"/>
            </a:lnSpc>
          </a:pPr>
          <a:r>
            <a:rPr lang="en-US" sz="1200">
              <a:latin typeface="Times New Roman" panose="02020603050405020304" pitchFamily="18" charset="0"/>
              <a:cs typeface="Times New Roman" panose="02020603050405020304" pitchFamily="18" charset="0"/>
            </a:rPr>
            <a:t>	If I were to dig for gold,</a:t>
          </a:r>
          <a:r>
            <a:rPr lang="en-US" sz="1200" baseline="0">
              <a:latin typeface="Times New Roman" panose="02020603050405020304" pitchFamily="18" charset="0"/>
              <a:cs typeface="Times New Roman" panose="02020603050405020304" pitchFamily="18" charset="0"/>
            </a:rPr>
            <a:t> here are the things I would want to purse:</a:t>
          </a:r>
        </a:p>
        <a:p>
          <a:pPr algn="just">
            <a:lnSpc>
              <a:spcPct val="150000"/>
            </a:lnSpc>
          </a:pPr>
          <a:r>
            <a:rPr lang="en-US" sz="1200" i="0" baseline="0">
              <a:latin typeface="Times New Roman" panose="02020603050405020304" pitchFamily="18" charset="0"/>
              <a:cs typeface="Times New Roman" panose="02020603050405020304" pitchFamily="18" charset="0"/>
            </a:rPr>
            <a:t>- Fix the attrition rate of my data by fixing the data leaks mentioned on my Data Collection sheet, this would give me a more accurate version of the portfolio</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Perform an analysis of what stocks were </a:t>
          </a:r>
          <a:r>
            <a:rPr lang="en-US" sz="1200" i="1" baseline="0">
              <a:latin typeface="Times New Roman" panose="02020603050405020304" pitchFamily="18" charset="0"/>
              <a:cs typeface="Times New Roman" panose="02020603050405020304" pitchFamily="18" charset="0"/>
            </a:rPr>
            <a:t>added </a:t>
          </a:r>
          <a:r>
            <a:rPr lang="en-US" sz="1200" i="0" baseline="0">
              <a:latin typeface="Times New Roman" panose="02020603050405020304" pitchFamily="18" charset="0"/>
              <a:cs typeface="Times New Roman" panose="02020603050405020304" pitchFamily="18" charset="0"/>
            </a:rPr>
            <a:t>between each filing and what impact did those stocks have on the overall portfolio</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Create a parse tool for more 13F reports to get a larger Dataset</a:t>
          </a:r>
        </a:p>
        <a:p>
          <a:pPr algn="just">
            <a:lnSpc>
              <a:spcPct val="150000"/>
            </a:lnSpc>
          </a:pPr>
          <a:endParaRPr lang="en-US" sz="1200" i="0" baseline="0">
            <a:latin typeface="Times New Roman" panose="02020603050405020304" pitchFamily="18" charset="0"/>
            <a:cs typeface="Times New Roman" panose="02020603050405020304" pitchFamily="18" charset="0"/>
          </a:endParaRPr>
        </a:p>
        <a:p>
          <a:pPr algn="just">
            <a:lnSpc>
              <a:spcPct val="150000"/>
            </a:lnSpc>
          </a:pPr>
          <a:r>
            <a:rPr lang="en-US" sz="1200" i="0" baseline="0">
              <a:latin typeface="Times New Roman" panose="02020603050405020304" pitchFamily="18" charset="0"/>
              <a:cs typeface="Times New Roman" panose="02020603050405020304" pitchFamily="18" charset="0"/>
            </a:rPr>
            <a:t>- Run this same analysis on a large number of hedge funds to understand what seperates the selection of THIS fund and then run a one-vs-all machine learning algorithm to try to predict the features of the next securities that will be added to the portfolio.</a:t>
          </a:r>
        </a:p>
      </xdr:txBody>
    </xdr:sp>
    <xdr:clientData/>
  </xdr:twoCellAnchor>
  <xdr:twoCellAnchor editAs="oneCell">
    <xdr:from>
      <xdr:col>16</xdr:col>
      <xdr:colOff>257174</xdr:colOff>
      <xdr:row>3</xdr:row>
      <xdr:rowOff>133350</xdr:rowOff>
    </xdr:from>
    <xdr:to>
      <xdr:col>17</xdr:col>
      <xdr:colOff>590549</xdr:colOff>
      <xdr:row>18</xdr:row>
      <xdr:rowOff>55550</xdr:rowOff>
    </xdr:to>
    <xdr:pic>
      <xdr:nvPicPr>
        <xdr:cNvPr id="17" name="Picture 16" descr="Business man smiling">
          <a:hlinkClick xmlns:r="http://schemas.openxmlformats.org/officeDocument/2006/relationships" r:id="rId1"/>
          <a:extLst>
            <a:ext uri="{FF2B5EF4-FFF2-40B4-BE49-F238E27FC236}">
              <a16:creationId xmlns:a16="http://schemas.microsoft.com/office/drawing/2014/main" id="{7C708952-3BE9-42CE-A7E4-C431D796C4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0010774" y="704850"/>
          <a:ext cx="942975" cy="2779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257174</xdr:colOff>
      <xdr:row>23</xdr:row>
      <xdr:rowOff>81688</xdr:rowOff>
    </xdr:from>
    <xdr:to>
      <xdr:col>25</xdr:col>
      <xdr:colOff>231149</xdr:colOff>
      <xdr:row>47</xdr:row>
      <xdr:rowOff>181758</xdr:rowOff>
    </xdr:to>
    <xdr:pic>
      <xdr:nvPicPr>
        <xdr:cNvPr id="2" name="Picture 1">
          <a:extLst>
            <a:ext uri="{FF2B5EF4-FFF2-40B4-BE49-F238E27FC236}">
              <a16:creationId xmlns:a16="http://schemas.microsoft.com/office/drawing/2014/main" id="{A9C2DDE0-0578-4E04-843E-7293A06BCF20}"/>
            </a:ext>
          </a:extLst>
        </xdr:cNvPr>
        <xdr:cNvPicPr>
          <a:picLocks noChangeAspect="1"/>
        </xdr:cNvPicPr>
      </xdr:nvPicPr>
      <xdr:blipFill>
        <a:blip xmlns:r="http://schemas.openxmlformats.org/officeDocument/2006/relationships" r:embed="rId1"/>
        <a:stretch>
          <a:fillRect/>
        </a:stretch>
      </xdr:blipFill>
      <xdr:spPr>
        <a:xfrm>
          <a:off x="257174" y="4463188"/>
          <a:ext cx="15213975" cy="4672070"/>
        </a:xfrm>
        <a:prstGeom prst="rect">
          <a:avLst/>
        </a:prstGeom>
        <a:ln>
          <a:solidFill>
            <a:schemeClr val="bg2">
              <a:lumMod val="90000"/>
            </a:schemeClr>
          </a:solidFill>
        </a:ln>
      </xdr:spPr>
    </xdr:pic>
    <xdr:clientData/>
  </xdr:twoCellAnchor>
  <xdr:twoCellAnchor>
    <xdr:from>
      <xdr:col>8</xdr:col>
      <xdr:colOff>257175</xdr:colOff>
      <xdr:row>48</xdr:row>
      <xdr:rowOff>123825</xdr:rowOff>
    </xdr:from>
    <xdr:to>
      <xdr:col>14</xdr:col>
      <xdr:colOff>257174</xdr:colOff>
      <xdr:row>50</xdr:row>
      <xdr:rowOff>95250</xdr:rowOff>
    </xdr:to>
    <xdr:sp macro="" textlink="">
      <xdr:nvSpPr>
        <xdr:cNvPr id="3" name="TextBox 2">
          <a:extLst>
            <a:ext uri="{FF2B5EF4-FFF2-40B4-BE49-F238E27FC236}">
              <a16:creationId xmlns:a16="http://schemas.microsoft.com/office/drawing/2014/main" id="{D32D851C-FEFE-4E48-81EB-AD68178F8E3B}"/>
            </a:ext>
          </a:extLst>
        </xdr:cNvPr>
        <xdr:cNvSpPr txBox="1"/>
      </xdr:nvSpPr>
      <xdr:spPr>
        <a:xfrm>
          <a:off x="5133975" y="9267825"/>
          <a:ext cx="3657599"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appendix</a:t>
          </a:r>
          <a:r>
            <a:rPr lang="en-US" sz="1100" i="1" baseline="0"/>
            <a:t> 1: </a:t>
          </a:r>
          <a:r>
            <a:rPr lang="en-US" sz="1100"/>
            <a:t>SEC.gov</a:t>
          </a:r>
          <a:r>
            <a:rPr lang="en-US" sz="1100" baseline="0"/>
            <a:t> website with Hedge Fund 13F-HR filings</a:t>
          </a:r>
          <a:endParaRPr lang="en-US" sz="1100"/>
        </a:p>
      </xdr:txBody>
    </xdr:sp>
    <xdr:clientData/>
  </xdr:twoCellAnchor>
  <xdr:twoCellAnchor>
    <xdr:from>
      <xdr:col>0</xdr:col>
      <xdr:colOff>247650</xdr:colOff>
      <xdr:row>19</xdr:row>
      <xdr:rowOff>38100</xdr:rowOff>
    </xdr:from>
    <xdr:to>
      <xdr:col>5</xdr:col>
      <xdr:colOff>133350</xdr:colOff>
      <xdr:row>21</xdr:row>
      <xdr:rowOff>85725</xdr:rowOff>
    </xdr:to>
    <xdr:sp macro="" textlink="">
      <xdr:nvSpPr>
        <xdr:cNvPr id="4" name="TextBox 3">
          <a:extLst>
            <a:ext uri="{FF2B5EF4-FFF2-40B4-BE49-F238E27FC236}">
              <a16:creationId xmlns:a16="http://schemas.microsoft.com/office/drawing/2014/main" id="{A48B2C49-7DEF-44C2-8784-EA9C5DA23625}"/>
            </a:ext>
          </a:extLst>
        </xdr:cNvPr>
        <xdr:cNvSpPr txBox="1"/>
      </xdr:nvSpPr>
      <xdr:spPr>
        <a:xfrm>
          <a:off x="247650" y="3657600"/>
          <a:ext cx="293370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Screenshots</a:t>
          </a:r>
          <a:r>
            <a:rPr lang="en-US" sz="2000" baseline="0">
              <a:latin typeface="Times New Roman" panose="02020603050405020304" pitchFamily="18" charset="0"/>
              <a:cs typeface="Times New Roman" panose="02020603050405020304" pitchFamily="18" charset="0"/>
            </a:rPr>
            <a:t> and Pictures</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149226</xdr:colOff>
      <xdr:row>54</xdr:row>
      <xdr:rowOff>95250</xdr:rowOff>
    </xdr:from>
    <xdr:to>
      <xdr:col>22</xdr:col>
      <xdr:colOff>84243</xdr:colOff>
      <xdr:row>94</xdr:row>
      <xdr:rowOff>115366</xdr:rowOff>
    </xdr:to>
    <xdr:pic>
      <xdr:nvPicPr>
        <xdr:cNvPr id="5" name="Picture 4">
          <a:extLst>
            <a:ext uri="{FF2B5EF4-FFF2-40B4-BE49-F238E27FC236}">
              <a16:creationId xmlns:a16="http://schemas.microsoft.com/office/drawing/2014/main" id="{1B6DBF3C-4BB2-4A5D-93FF-AE4B1460E403}"/>
            </a:ext>
          </a:extLst>
        </xdr:cNvPr>
        <xdr:cNvPicPr>
          <a:picLocks noChangeAspect="1"/>
        </xdr:cNvPicPr>
      </xdr:nvPicPr>
      <xdr:blipFill>
        <a:blip xmlns:r="http://schemas.openxmlformats.org/officeDocument/2006/relationships" r:embed="rId2"/>
        <a:stretch>
          <a:fillRect/>
        </a:stretch>
      </xdr:blipFill>
      <xdr:spPr>
        <a:xfrm>
          <a:off x="1376893" y="10382250"/>
          <a:ext cx="12211683" cy="7640116"/>
        </a:xfrm>
        <a:prstGeom prst="rect">
          <a:avLst/>
        </a:prstGeom>
        <a:ln>
          <a:solidFill>
            <a:schemeClr val="bg2">
              <a:lumMod val="90000"/>
            </a:schemeClr>
          </a:solidFill>
        </a:ln>
      </xdr:spPr>
    </xdr:pic>
    <xdr:clientData/>
  </xdr:twoCellAnchor>
  <xdr:twoCellAnchor>
    <xdr:from>
      <xdr:col>8</xdr:col>
      <xdr:colOff>533400</xdr:colOff>
      <xdr:row>95</xdr:row>
      <xdr:rowOff>95250</xdr:rowOff>
    </xdr:from>
    <xdr:to>
      <xdr:col>14</xdr:col>
      <xdr:colOff>533399</xdr:colOff>
      <xdr:row>99</xdr:row>
      <xdr:rowOff>0</xdr:rowOff>
    </xdr:to>
    <xdr:sp macro="" textlink="">
      <xdr:nvSpPr>
        <xdr:cNvPr id="6" name="TextBox 5">
          <a:extLst>
            <a:ext uri="{FF2B5EF4-FFF2-40B4-BE49-F238E27FC236}">
              <a16:creationId xmlns:a16="http://schemas.microsoft.com/office/drawing/2014/main" id="{CCAE0525-F58D-48B5-844A-FCF8BC343DE5}"/>
            </a:ext>
          </a:extLst>
        </xdr:cNvPr>
        <xdr:cNvSpPr txBox="1"/>
      </xdr:nvSpPr>
      <xdr:spPr>
        <a:xfrm>
          <a:off x="5410200" y="18192750"/>
          <a:ext cx="3657599"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appendix</a:t>
          </a:r>
          <a:r>
            <a:rPr lang="en-US" sz="1100" i="1" baseline="0"/>
            <a:t> 2: </a:t>
          </a:r>
          <a:r>
            <a:rPr lang="en-US" sz="1100" i="0" baseline="0"/>
            <a:t>example data table from 13F-HR report. As you can see, the only unique identifier that is likely to be consistent for each security is the CUSIP number.</a:t>
          </a:r>
          <a:endParaRPr lang="en-US" sz="1100" i="0"/>
        </a:p>
      </xdr:txBody>
    </xdr:sp>
    <xdr:clientData/>
  </xdr:twoCellAnchor>
  <xdr:twoCellAnchor>
    <xdr:from>
      <xdr:col>0</xdr:col>
      <xdr:colOff>600074</xdr:colOff>
      <xdr:row>111</xdr:row>
      <xdr:rowOff>180975</xdr:rowOff>
    </xdr:from>
    <xdr:to>
      <xdr:col>10</xdr:col>
      <xdr:colOff>609599</xdr:colOff>
      <xdr:row>129</xdr:row>
      <xdr:rowOff>180975</xdr:rowOff>
    </xdr:to>
    <xdr:graphicFrame macro="">
      <xdr:nvGraphicFramePr>
        <xdr:cNvPr id="7" name="Chart 6">
          <a:extLst>
            <a:ext uri="{FF2B5EF4-FFF2-40B4-BE49-F238E27FC236}">
              <a16:creationId xmlns:a16="http://schemas.microsoft.com/office/drawing/2014/main" id="{32C08DBA-5459-43F8-BF98-CB3B1AC64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109</xdr:row>
      <xdr:rowOff>0</xdr:rowOff>
    </xdr:from>
    <xdr:to>
      <xdr:col>5</xdr:col>
      <xdr:colOff>495300</xdr:colOff>
      <xdr:row>111</xdr:row>
      <xdr:rowOff>47625</xdr:rowOff>
    </xdr:to>
    <xdr:sp macro="" textlink="">
      <xdr:nvSpPr>
        <xdr:cNvPr id="8" name="TextBox 7">
          <a:extLst>
            <a:ext uri="{FF2B5EF4-FFF2-40B4-BE49-F238E27FC236}">
              <a16:creationId xmlns:a16="http://schemas.microsoft.com/office/drawing/2014/main" id="{D5C0F705-E456-4EAC-9E4A-1DADB403BCB1}"/>
            </a:ext>
          </a:extLst>
        </xdr:cNvPr>
        <xdr:cNvSpPr txBox="1"/>
      </xdr:nvSpPr>
      <xdr:spPr>
        <a:xfrm>
          <a:off x="609600" y="20764500"/>
          <a:ext cx="293370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Charts</a:t>
          </a:r>
        </a:p>
      </xdr:txBody>
    </xdr:sp>
    <xdr:clientData/>
  </xdr:twoCellAnchor>
  <xdr:twoCellAnchor>
    <xdr:from>
      <xdr:col>3</xdr:col>
      <xdr:colOff>9525</xdr:colOff>
      <xdr:row>130</xdr:row>
      <xdr:rowOff>142875</xdr:rowOff>
    </xdr:from>
    <xdr:to>
      <xdr:col>9</xdr:col>
      <xdr:colOff>9524</xdr:colOff>
      <xdr:row>133</xdr:row>
      <xdr:rowOff>28575</xdr:rowOff>
    </xdr:to>
    <xdr:sp macro="" textlink="">
      <xdr:nvSpPr>
        <xdr:cNvPr id="9" name="TextBox 8">
          <a:extLst>
            <a:ext uri="{FF2B5EF4-FFF2-40B4-BE49-F238E27FC236}">
              <a16:creationId xmlns:a16="http://schemas.microsoft.com/office/drawing/2014/main" id="{A77D9A41-C6A0-473F-87F0-677348B8A1DE}"/>
            </a:ext>
          </a:extLst>
        </xdr:cNvPr>
        <xdr:cNvSpPr txBox="1"/>
      </xdr:nvSpPr>
      <xdr:spPr>
        <a:xfrm>
          <a:off x="1838325" y="24907875"/>
          <a:ext cx="3657599"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1: </a:t>
          </a:r>
          <a:r>
            <a:rPr lang="en-US" sz="1100" i="0" baseline="0"/>
            <a:t>Sharpe Ratios of the Hedge Fund portfolio vs the S&amp;P 500</a:t>
          </a:r>
          <a:endParaRPr lang="en-US" sz="1100" i="0"/>
        </a:p>
      </xdr:txBody>
    </xdr:sp>
    <xdr:clientData/>
  </xdr:twoCellAnchor>
  <xdr:twoCellAnchor>
    <xdr:from>
      <xdr:col>12</xdr:col>
      <xdr:colOff>0</xdr:colOff>
      <xdr:row>112</xdr:row>
      <xdr:rowOff>4763</xdr:rowOff>
    </xdr:from>
    <xdr:to>
      <xdr:col>22</xdr:col>
      <xdr:colOff>19050</xdr:colOff>
      <xdr:row>129</xdr:row>
      <xdr:rowOff>166688</xdr:rowOff>
    </xdr:to>
    <xdr:graphicFrame macro="">
      <xdr:nvGraphicFramePr>
        <xdr:cNvPr id="10" name="Chart 9">
          <a:extLst>
            <a:ext uri="{FF2B5EF4-FFF2-40B4-BE49-F238E27FC236}">
              <a16:creationId xmlns:a16="http://schemas.microsoft.com/office/drawing/2014/main" id="{0804667E-B966-4C93-8B5E-7A4A31877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130</xdr:row>
      <xdr:rowOff>142875</xdr:rowOff>
    </xdr:from>
    <xdr:to>
      <xdr:col>19</xdr:col>
      <xdr:colOff>609599</xdr:colOff>
      <xdr:row>133</xdr:row>
      <xdr:rowOff>28575</xdr:rowOff>
    </xdr:to>
    <xdr:sp macro="" textlink="">
      <xdr:nvSpPr>
        <xdr:cNvPr id="11" name="TextBox 10">
          <a:extLst>
            <a:ext uri="{FF2B5EF4-FFF2-40B4-BE49-F238E27FC236}">
              <a16:creationId xmlns:a16="http://schemas.microsoft.com/office/drawing/2014/main" id="{355B0AB2-9833-4927-99B1-80B16C31080F}"/>
            </a:ext>
          </a:extLst>
        </xdr:cNvPr>
        <xdr:cNvSpPr txBox="1"/>
      </xdr:nvSpPr>
      <xdr:spPr>
        <a:xfrm>
          <a:off x="8534400" y="24907875"/>
          <a:ext cx="3657599"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2: </a:t>
          </a:r>
          <a:r>
            <a:rPr lang="en-US" sz="1100" i="0" baseline="0"/>
            <a:t>Normal Distribution of Hedge Fund vs S&amp;P 500</a:t>
          </a:r>
          <a:endParaRPr lang="en-US" sz="1100" i="0"/>
        </a:p>
      </xdr:txBody>
    </xdr:sp>
    <xdr:clientData/>
  </xdr:twoCellAnchor>
  <xdr:twoCellAnchor>
    <xdr:from>
      <xdr:col>1</xdr:col>
      <xdr:colOff>0</xdr:colOff>
      <xdr:row>135</xdr:row>
      <xdr:rowOff>0</xdr:rowOff>
    </xdr:from>
    <xdr:to>
      <xdr:col>11</xdr:col>
      <xdr:colOff>0</xdr:colOff>
      <xdr:row>153</xdr:row>
      <xdr:rowOff>0</xdr:rowOff>
    </xdr:to>
    <xdr:graphicFrame macro="">
      <xdr:nvGraphicFramePr>
        <xdr:cNvPr id="12" name="Chart 11">
          <a:extLst>
            <a:ext uri="{FF2B5EF4-FFF2-40B4-BE49-F238E27FC236}">
              <a16:creationId xmlns:a16="http://schemas.microsoft.com/office/drawing/2014/main" id="{ECD1DFFD-25D7-461A-97C0-A21932483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135</xdr:row>
      <xdr:rowOff>0</xdr:rowOff>
    </xdr:from>
    <xdr:to>
      <xdr:col>22</xdr:col>
      <xdr:colOff>9525</xdr:colOff>
      <xdr:row>152</xdr:row>
      <xdr:rowOff>180975</xdr:rowOff>
    </xdr:to>
    <xdr:graphicFrame macro="">
      <xdr:nvGraphicFramePr>
        <xdr:cNvPr id="13" name="Chart 12">
          <a:extLst>
            <a:ext uri="{FF2B5EF4-FFF2-40B4-BE49-F238E27FC236}">
              <a16:creationId xmlns:a16="http://schemas.microsoft.com/office/drawing/2014/main" id="{644CA3E6-3B07-4A0D-9F67-5A2E2EB67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9525</xdr:colOff>
      <xdr:row>154</xdr:row>
      <xdr:rowOff>9524</xdr:rowOff>
    </xdr:from>
    <xdr:to>
      <xdr:col>9</xdr:col>
      <xdr:colOff>9524</xdr:colOff>
      <xdr:row>157</xdr:row>
      <xdr:rowOff>76200</xdr:rowOff>
    </xdr:to>
    <xdr:sp macro="" textlink="">
      <xdr:nvSpPr>
        <xdr:cNvPr id="14" name="TextBox 13">
          <a:extLst>
            <a:ext uri="{FF2B5EF4-FFF2-40B4-BE49-F238E27FC236}">
              <a16:creationId xmlns:a16="http://schemas.microsoft.com/office/drawing/2014/main" id="{EB5CC63D-56C0-4ED4-A758-662D799866C6}"/>
            </a:ext>
          </a:extLst>
        </xdr:cNvPr>
        <xdr:cNvSpPr txBox="1"/>
      </xdr:nvSpPr>
      <xdr:spPr>
        <a:xfrm>
          <a:off x="1838325" y="29346524"/>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3: </a:t>
          </a:r>
          <a:r>
            <a:rPr lang="en-US" sz="1100" i="0" baseline="0"/>
            <a:t>Compound returns of the Hedge Fund Portfolio vs the S&amp;P 500 showing the portfolio Losing returns at a faster rate than the S&amp;P 500 (-.0005 vs -.0003)</a:t>
          </a:r>
          <a:endParaRPr lang="en-US" sz="1100" i="0"/>
        </a:p>
      </xdr:txBody>
    </xdr:sp>
    <xdr:clientData/>
  </xdr:twoCellAnchor>
  <xdr:twoCellAnchor>
    <xdr:from>
      <xdr:col>14</xdr:col>
      <xdr:colOff>0</xdr:colOff>
      <xdr:row>154</xdr:row>
      <xdr:rowOff>9524</xdr:rowOff>
    </xdr:from>
    <xdr:to>
      <xdr:col>19</xdr:col>
      <xdr:colOff>609599</xdr:colOff>
      <xdr:row>157</xdr:row>
      <xdr:rowOff>76200</xdr:rowOff>
    </xdr:to>
    <xdr:sp macro="" textlink="">
      <xdr:nvSpPr>
        <xdr:cNvPr id="15" name="TextBox 14">
          <a:extLst>
            <a:ext uri="{FF2B5EF4-FFF2-40B4-BE49-F238E27FC236}">
              <a16:creationId xmlns:a16="http://schemas.microsoft.com/office/drawing/2014/main" id="{A4201CAC-31B0-4F04-92EC-4070B18C7A7E}"/>
            </a:ext>
          </a:extLst>
        </xdr:cNvPr>
        <xdr:cNvSpPr txBox="1"/>
      </xdr:nvSpPr>
      <xdr:spPr>
        <a:xfrm>
          <a:off x="8534400" y="29346524"/>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4: </a:t>
          </a:r>
          <a:r>
            <a:rPr lang="en-US" sz="1100" i="0" baseline="0"/>
            <a:t>Portfolio and S&amp;P 500 Coumpoud Monthly Return vs Standard Deviation showing higher return for the Portfolio with much higher standard deviation</a:t>
          </a:r>
          <a:endParaRPr lang="en-US" sz="1100" i="0"/>
        </a:p>
      </xdr:txBody>
    </xdr:sp>
    <xdr:clientData/>
  </xdr:twoCellAnchor>
  <xdr:twoCellAnchor>
    <xdr:from>
      <xdr:col>1</xdr:col>
      <xdr:colOff>0</xdr:colOff>
      <xdr:row>160</xdr:row>
      <xdr:rowOff>0</xdr:rowOff>
    </xdr:from>
    <xdr:to>
      <xdr:col>11</xdr:col>
      <xdr:colOff>9525</xdr:colOff>
      <xdr:row>177</xdr:row>
      <xdr:rowOff>180975</xdr:rowOff>
    </xdr:to>
    <xdr:graphicFrame macro="">
      <xdr:nvGraphicFramePr>
        <xdr:cNvPr id="16" name="Chart 15">
          <a:extLst>
            <a:ext uri="{FF2B5EF4-FFF2-40B4-BE49-F238E27FC236}">
              <a16:creationId xmlns:a16="http://schemas.microsoft.com/office/drawing/2014/main" id="{513E5A4E-9AE9-4BE4-8472-7D002229A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9525</xdr:colOff>
      <xdr:row>160</xdr:row>
      <xdr:rowOff>0</xdr:rowOff>
    </xdr:from>
    <xdr:to>
      <xdr:col>22</xdr:col>
      <xdr:colOff>0</xdr:colOff>
      <xdr:row>177</xdr:row>
      <xdr:rowOff>152400</xdr:rowOff>
    </xdr:to>
    <xdr:graphicFrame macro="">
      <xdr:nvGraphicFramePr>
        <xdr:cNvPr id="17" name="Chart 16">
          <a:extLst>
            <a:ext uri="{FF2B5EF4-FFF2-40B4-BE49-F238E27FC236}">
              <a16:creationId xmlns:a16="http://schemas.microsoft.com/office/drawing/2014/main" id="{98BEAC57-2837-41DB-B306-6219A3C8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179</xdr:row>
      <xdr:rowOff>80962</xdr:rowOff>
    </xdr:from>
    <xdr:to>
      <xdr:col>8</xdr:col>
      <xdr:colOff>609599</xdr:colOff>
      <xdr:row>182</xdr:row>
      <xdr:rowOff>147638</xdr:rowOff>
    </xdr:to>
    <xdr:sp macro="" textlink="">
      <xdr:nvSpPr>
        <xdr:cNvPr id="18" name="TextBox 17">
          <a:extLst>
            <a:ext uri="{FF2B5EF4-FFF2-40B4-BE49-F238E27FC236}">
              <a16:creationId xmlns:a16="http://schemas.microsoft.com/office/drawing/2014/main" id="{46EA6BBD-175E-41B9-B86E-223386529E76}"/>
            </a:ext>
          </a:extLst>
        </xdr:cNvPr>
        <xdr:cNvSpPr txBox="1"/>
      </xdr:nvSpPr>
      <xdr:spPr>
        <a:xfrm>
          <a:off x="1828800" y="34180462"/>
          <a:ext cx="3657599" cy="638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5: (Accompanies Chart 6)</a:t>
          </a:r>
          <a:r>
            <a:rPr lang="en-US" sz="1100" i="0" baseline="0"/>
            <a:t> Green: Portfolio Return; Red: Index Return... This chart shows the variation of the Portfolio versus the average return</a:t>
          </a:r>
          <a:endParaRPr lang="en-US" sz="1100" i="0"/>
        </a:p>
      </xdr:txBody>
    </xdr:sp>
    <xdr:clientData/>
  </xdr:twoCellAnchor>
  <xdr:twoCellAnchor>
    <xdr:from>
      <xdr:col>14</xdr:col>
      <xdr:colOff>9525</xdr:colOff>
      <xdr:row>179</xdr:row>
      <xdr:rowOff>76200</xdr:rowOff>
    </xdr:from>
    <xdr:to>
      <xdr:col>20</xdr:col>
      <xdr:colOff>9524</xdr:colOff>
      <xdr:row>182</xdr:row>
      <xdr:rowOff>152400</xdr:rowOff>
    </xdr:to>
    <xdr:sp macro="" textlink="">
      <xdr:nvSpPr>
        <xdr:cNvPr id="19" name="TextBox 18">
          <a:extLst>
            <a:ext uri="{FF2B5EF4-FFF2-40B4-BE49-F238E27FC236}">
              <a16:creationId xmlns:a16="http://schemas.microsoft.com/office/drawing/2014/main" id="{EFFF067A-2AA7-4104-8ACE-7E72D0E97D7D}"/>
            </a:ext>
          </a:extLst>
        </xdr:cNvPr>
        <xdr:cNvSpPr txBox="1"/>
      </xdr:nvSpPr>
      <xdr:spPr>
        <a:xfrm>
          <a:off x="8543925" y="34175700"/>
          <a:ext cx="3657599"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a:t>Chart</a:t>
          </a:r>
          <a:r>
            <a:rPr lang="en-US" sz="1100" i="1" baseline="0"/>
            <a:t> 6: (Accompanies Chart 5)</a:t>
          </a:r>
          <a:r>
            <a:rPr lang="en-US" sz="1100" i="0" baseline="0">
              <a:solidFill>
                <a:schemeClr val="dk1"/>
              </a:solidFill>
              <a:effectLst/>
              <a:latin typeface="+mn-lt"/>
              <a:ea typeface="+mn-ea"/>
              <a:cs typeface="+mn-cs"/>
            </a:rPr>
            <a:t>Green: Portfolio Return; Red: Index Return... This chart shows the variation of the S&amp;P 500 versus the average return</a:t>
          </a:r>
          <a:endParaRPr lang="en-US" sz="1100" i="0"/>
        </a:p>
      </xdr:txBody>
    </xdr:sp>
    <xdr:clientData/>
  </xdr:twoCellAnchor>
  <xdr:twoCellAnchor editAs="oneCell">
    <xdr:from>
      <xdr:col>27</xdr:col>
      <xdr:colOff>550331</xdr:colOff>
      <xdr:row>8</xdr:row>
      <xdr:rowOff>42333</xdr:rowOff>
    </xdr:from>
    <xdr:to>
      <xdr:col>35</xdr:col>
      <xdr:colOff>229955</xdr:colOff>
      <xdr:row>66</xdr:row>
      <xdr:rowOff>74082</xdr:rowOff>
    </xdr:to>
    <xdr:pic>
      <xdr:nvPicPr>
        <xdr:cNvPr id="20" name="Picture 19" descr="Business man smiling">
          <a:hlinkClick xmlns:r="http://schemas.openxmlformats.org/officeDocument/2006/relationships" r:id="rId9"/>
          <a:extLst>
            <a:ext uri="{FF2B5EF4-FFF2-40B4-BE49-F238E27FC236}">
              <a16:creationId xmlns:a16="http://schemas.microsoft.com/office/drawing/2014/main" id="{5B84C88E-CF66-41FB-B3DB-7A6BB5A15B6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7123831" y="1566333"/>
          <a:ext cx="4590291" cy="110807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26</xdr:col>
      <xdr:colOff>0</xdr:colOff>
      <xdr:row>2</xdr:row>
      <xdr:rowOff>0</xdr:rowOff>
    </xdr:from>
    <xdr:to>
      <xdr:col>27</xdr:col>
      <xdr:colOff>41083</xdr:colOff>
      <xdr:row>12</xdr:row>
      <xdr:rowOff>57149</xdr:rowOff>
    </xdr:to>
    <xdr:pic>
      <xdr:nvPicPr>
        <xdr:cNvPr id="7" name="Picture 6" descr="Business man smiling">
          <a:hlinkClick xmlns:r="http://schemas.openxmlformats.org/officeDocument/2006/relationships" r:id="rId1"/>
          <a:extLst>
            <a:ext uri="{FF2B5EF4-FFF2-40B4-BE49-F238E27FC236}">
              <a16:creationId xmlns:a16="http://schemas.microsoft.com/office/drawing/2014/main" id="{AA7A5D28-AEA2-416D-B21C-D8BF14EFE6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1383625" y="800100"/>
          <a:ext cx="650683" cy="20573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0</xdr:colOff>
      <xdr:row>3</xdr:row>
      <xdr:rowOff>0</xdr:rowOff>
    </xdr:from>
    <xdr:to>
      <xdr:col>14</xdr:col>
      <xdr:colOff>534002</xdr:colOff>
      <xdr:row>11</xdr:row>
      <xdr:rowOff>57149</xdr:rowOff>
    </xdr:to>
    <xdr:pic>
      <xdr:nvPicPr>
        <xdr:cNvPr id="2" name="Picture 1" descr="Business man smiling">
          <a:hlinkClick xmlns:r="http://schemas.openxmlformats.org/officeDocument/2006/relationships" r:id="rId1"/>
          <a:extLst>
            <a:ext uri="{FF2B5EF4-FFF2-40B4-BE49-F238E27FC236}">
              <a16:creationId xmlns:a16="http://schemas.microsoft.com/office/drawing/2014/main" id="{213526A7-8F81-4947-AF94-60DD383ADB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3037344" y="571500"/>
          <a:ext cx="534002" cy="158114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571500</xdr:colOff>
      <xdr:row>95</xdr:row>
      <xdr:rowOff>85725</xdr:rowOff>
    </xdr:from>
    <xdr:to>
      <xdr:col>24</xdr:col>
      <xdr:colOff>361950</xdr:colOff>
      <xdr:row>118</xdr:row>
      <xdr:rowOff>80962</xdr:rowOff>
    </xdr:to>
    <xdr:graphicFrame macro="">
      <xdr:nvGraphicFramePr>
        <xdr:cNvPr id="5" name="Chart 4">
          <a:extLst>
            <a:ext uri="{FF2B5EF4-FFF2-40B4-BE49-F238E27FC236}">
              <a16:creationId xmlns:a16="http://schemas.microsoft.com/office/drawing/2014/main" id="{3583E423-7DED-4544-B611-1408C676A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347661</xdr:colOff>
      <xdr:row>95</xdr:row>
      <xdr:rowOff>23811</xdr:rowOff>
    </xdr:from>
    <xdr:to>
      <xdr:col>38</xdr:col>
      <xdr:colOff>466724</xdr:colOff>
      <xdr:row>118</xdr:row>
      <xdr:rowOff>47624</xdr:rowOff>
    </xdr:to>
    <xdr:graphicFrame macro="">
      <xdr:nvGraphicFramePr>
        <xdr:cNvPr id="8" name="Chart 7">
          <a:extLst>
            <a:ext uri="{FF2B5EF4-FFF2-40B4-BE49-F238E27FC236}">
              <a16:creationId xmlns:a16="http://schemas.microsoft.com/office/drawing/2014/main" id="{AD3DFD9B-79AA-4A26-A88A-9CA0E8FC5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0</xdr:colOff>
      <xdr:row>5</xdr:row>
      <xdr:rowOff>0</xdr:rowOff>
    </xdr:from>
    <xdr:to>
      <xdr:col>44</xdr:col>
      <xdr:colOff>539104</xdr:colOff>
      <xdr:row>13</xdr:row>
      <xdr:rowOff>57149</xdr:rowOff>
    </xdr:to>
    <xdr:pic>
      <xdr:nvPicPr>
        <xdr:cNvPr id="4" name="Picture 3" descr="Business man smiling">
          <a:hlinkClick xmlns:r="http://schemas.openxmlformats.org/officeDocument/2006/relationships" r:id="rId3"/>
          <a:extLst>
            <a:ext uri="{FF2B5EF4-FFF2-40B4-BE49-F238E27FC236}">
              <a16:creationId xmlns:a16="http://schemas.microsoft.com/office/drawing/2014/main" id="{ADADBE6E-D922-4453-87D3-AFFED6655D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6942143" y="952500"/>
          <a:ext cx="539104" cy="15811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13</xdr:col>
      <xdr:colOff>371475</xdr:colOff>
      <xdr:row>1</xdr:row>
      <xdr:rowOff>57150</xdr:rowOff>
    </xdr:from>
    <xdr:to>
      <xdr:col>16</xdr:col>
      <xdr:colOff>371475</xdr:colOff>
      <xdr:row>32</xdr:row>
      <xdr:rowOff>19050</xdr:rowOff>
    </xdr:to>
    <mc:AlternateContent xmlns:mc="http://schemas.openxmlformats.org/markup-compatibility/2006" xmlns:sle15="http://schemas.microsoft.com/office/drawing/2012/slicer">
      <mc:Choice Requires="sle15">
        <xdr:graphicFrame macro="">
          <xdr:nvGraphicFramePr>
            <xdr:cNvPr id="2" name="Name.1">
              <a:extLst>
                <a:ext uri="{FF2B5EF4-FFF2-40B4-BE49-F238E27FC236}">
                  <a16:creationId xmlns:a16="http://schemas.microsoft.com/office/drawing/2014/main" id="{0B134D6A-808E-4E8D-A8A5-D8FD15708742}"/>
                </a:ext>
              </a:extLst>
            </xdr:cNvPr>
            <xdr:cNvGraphicFramePr/>
          </xdr:nvGraphicFramePr>
          <xdr:xfrm>
            <a:off x="0" y="0"/>
            <a:ext cx="0" cy="0"/>
          </xdr:xfrm>
          <a:graphic>
            <a:graphicData uri="http://schemas.microsoft.com/office/drawing/2010/slicer">
              <sle:slicer xmlns:sle="http://schemas.microsoft.com/office/drawing/2010/slicer" name="Name.1"/>
            </a:graphicData>
          </a:graphic>
        </xdr:graphicFrame>
      </mc:Choice>
      <mc:Fallback xmlns="">
        <xdr:sp macro="" textlink="">
          <xdr:nvSpPr>
            <xdr:cNvPr id="0" name=""/>
            <xdr:cNvSpPr>
              <a:spLocks noTextEdit="1"/>
            </xdr:cNvSpPr>
          </xdr:nvSpPr>
          <xdr:spPr>
            <a:xfrm>
              <a:off x="10687050" y="247650"/>
              <a:ext cx="1828800" cy="58674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17</xdr:col>
      <xdr:colOff>0</xdr:colOff>
      <xdr:row>2</xdr:row>
      <xdr:rowOff>0</xdr:rowOff>
    </xdr:from>
    <xdr:to>
      <xdr:col>17</xdr:col>
      <xdr:colOff>536383</xdr:colOff>
      <xdr:row>10</xdr:row>
      <xdr:rowOff>57149</xdr:rowOff>
    </xdr:to>
    <xdr:pic>
      <xdr:nvPicPr>
        <xdr:cNvPr id="3" name="Picture 2" descr="Business man smiling">
          <a:hlinkClick xmlns:r="http://schemas.openxmlformats.org/officeDocument/2006/relationships" r:id="rId1"/>
          <a:extLst>
            <a:ext uri="{FF2B5EF4-FFF2-40B4-BE49-F238E27FC236}">
              <a16:creationId xmlns:a16="http://schemas.microsoft.com/office/drawing/2014/main" id="{8032BF9B-ADE8-4722-BEB0-A5BF1EB09F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2753975" y="381000"/>
          <a:ext cx="536383" cy="15811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304800</xdr:colOff>
      <xdr:row>961</xdr:row>
      <xdr:rowOff>171450</xdr:rowOff>
    </xdr:from>
    <xdr:to>
      <xdr:col>8</xdr:col>
      <xdr:colOff>304800</xdr:colOff>
      <xdr:row>993</xdr:row>
      <xdr:rowOff>0</xdr:rowOff>
    </xdr:to>
    <mc:AlternateContent xmlns:mc="http://schemas.openxmlformats.org/markup-compatibility/2006" xmlns:sle15="http://schemas.microsoft.com/office/drawing/2012/slicer">
      <mc:Choice Requires="sle15">
        <xdr:graphicFrame macro="">
          <xdr:nvGraphicFramePr>
            <xdr:cNvPr id="2" name="Name">
              <a:extLst>
                <a:ext uri="{FF2B5EF4-FFF2-40B4-BE49-F238E27FC236}">
                  <a16:creationId xmlns:a16="http://schemas.microsoft.com/office/drawing/2014/main" id="{280703D3-1D68-4FAC-B68B-0EB9AEAB3211}"/>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4086225" y="361950"/>
              <a:ext cx="1828800" cy="59245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10</xdr:col>
      <xdr:colOff>0</xdr:colOff>
      <xdr:row>5</xdr:row>
      <xdr:rowOff>0</xdr:rowOff>
    </xdr:from>
    <xdr:to>
      <xdr:col>10</xdr:col>
      <xdr:colOff>536383</xdr:colOff>
      <xdr:row>969</xdr:row>
      <xdr:rowOff>57149</xdr:rowOff>
    </xdr:to>
    <xdr:pic>
      <xdr:nvPicPr>
        <xdr:cNvPr id="3" name="Picture 2" descr="Business man smiling">
          <a:hlinkClick xmlns:r="http://schemas.openxmlformats.org/officeDocument/2006/relationships" r:id="rId1"/>
          <a:extLst>
            <a:ext uri="{FF2B5EF4-FFF2-40B4-BE49-F238E27FC236}">
              <a16:creationId xmlns:a16="http://schemas.microsoft.com/office/drawing/2014/main" id="{A2D9961B-AECE-4D72-8F73-D85A3965E8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6829425" y="952500"/>
          <a:ext cx="536383" cy="1581149"/>
        </a:xfrm>
        <a:prstGeom prst="rect">
          <a:avLst/>
        </a:prstGeom>
      </xdr:spPr>
    </xdr:pic>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DD5C6F03-513F-4BBD-87CA-9EF2998A5979}" sourceName="Name">
  <extLst>
    <x:ext xmlns:x15="http://schemas.microsoft.com/office/spreadsheetml/2010/11/main" uri="{2F2917AC-EB37-4324-AD4E-5DD8C200BD13}">
      <x15:tableSlicerCache tableId="2"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8C8320C0-C59E-440D-AAA9-9E23DE30D55E}" sourceName="Name.1">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1" xr10:uid="{30099E4E-725F-4429-ACD3-D21C626993E9}" cache="Slicer_Name.1" caption="Name.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4C70334C-BCCF-4904-A336-166EC7E07737}" cache="Slicer_Name" caption="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00B474-DD57-4391-A5BA-173B2CD25535}" name="ind_portfolios" displayName="ind_portfolios" ref="A1:L15116" totalsRowShown="0">
  <autoFilter ref="A1:L15116" xr:uid="{E47966CD-8DA5-4D9A-9B3F-B09BCF8EFC06}"/>
  <tableColumns count="12">
    <tableColumn id="1" xr3:uid="{81527792-D8A9-4B4D-B22C-CFB855413611}" name="Name.1" dataDxfId="4"/>
    <tableColumn id="2" xr3:uid="{226C8459-0FC1-4B9A-8000-5BD7842A814E}" name="Symbol" dataDxfId="3"/>
    <tableColumn id="3" xr3:uid="{CF1F7091-70CC-4600-B6B2-3C5B72A2FD71}" name="return"/>
    <tableColumn id="12" xr3:uid="{631C2A88-7116-4A24-AEF8-8665C38D822D}" name="variance" dataDxfId="2"/>
    <tableColumn id="4" xr3:uid="{ABE45ED0-5E02-429B-A326-55268C82E58F}" name="std"/>
    <tableColumn id="5" xr3:uid="{57635D0B-4854-499F-B90D-4F4B6911BE2F}" name="skew"/>
    <tableColumn id="6" xr3:uid="{57AD170C-5BFF-4DD3-8E37-87143D303EF5}" name="kurt"/>
    <tableColumn id="7" xr3:uid="{52CCF46C-6E53-4441-8F5C-E346D1A84511}" name="alpha"/>
    <tableColumn id="8" xr3:uid="{F3590C11-A94F-4C6B-B534-7606900E9322}" name="beta"/>
    <tableColumn id="9" xr3:uid="{FC916459-2CAC-4197-ACD8-3975A2D52511}" name="RSQ"/>
    <tableColumn id="10" xr3:uid="{6D08CEFA-6347-46F0-84EB-B7E9BE18CEE7}" name="p_value"/>
    <tableColumn id="11" xr3:uid="{DF650BF9-22D1-4BED-81B5-1DAFD65A3388}" name="std_err"/>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140B3D-E53E-4EBC-91DC-A5FB3C634B7D}" name="portfolio_returns" displayName="portfolio_returns" ref="A1:D1201" totalsRowShown="0">
  <autoFilter ref="A1:D1201" xr:uid="{9A26D8EF-18CC-4E0D-8369-3672A3A14A50}">
    <filterColumn colId="0">
      <filters>
        <filter val="2019-02-14.csv"/>
      </filters>
    </filterColumn>
  </autoFilter>
  <tableColumns count="4">
    <tableColumn id="1" xr3:uid="{90965C37-EEB4-4CCD-9E6B-0B1F840E08A1}" name="Name" dataDxfId="1"/>
    <tableColumn id="2" xr3:uid="{7E001C8D-42DE-4458-B4C2-5931B397DBC3}" name="Date" dataDxfId="0"/>
    <tableColumn id="3" xr3:uid="{947032D7-0A5B-43C5-A307-770B4CB4F477}" name="portfolio"/>
    <tableColumn id="4" xr3:uid="{FBC1B1F1-5635-41F5-BEA9-F465A7B2E3D1}" name="SP50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C78BA-B282-4A17-A41D-48DDFA488F83}">
  <dimension ref="A1:S41"/>
  <sheetViews>
    <sheetView workbookViewId="0"/>
  </sheetViews>
  <sheetFormatPr defaultRowHeight="15" x14ac:dyDescent="0.25"/>
  <cols>
    <col min="1" max="16384" width="9.140625" style="53"/>
  </cols>
  <sheetData>
    <row r="1" spans="1:19" x14ac:dyDescent="0.25">
      <c r="A1" s="23"/>
      <c r="B1" s="24"/>
      <c r="C1" s="24"/>
      <c r="D1" s="24"/>
      <c r="E1" s="24"/>
      <c r="F1" s="24"/>
      <c r="G1" s="24"/>
      <c r="H1" s="24"/>
      <c r="I1" s="24"/>
      <c r="J1" s="24"/>
      <c r="K1" s="24"/>
      <c r="L1" s="24"/>
      <c r="M1" s="24"/>
      <c r="N1" s="24"/>
      <c r="O1" s="24"/>
      <c r="P1" s="24"/>
      <c r="Q1" s="24"/>
      <c r="R1" s="24"/>
      <c r="S1" s="25"/>
    </row>
    <row r="2" spans="1:19" x14ac:dyDescent="0.25">
      <c r="A2" s="21"/>
      <c r="B2" s="6"/>
      <c r="C2" s="6"/>
      <c r="D2" s="6"/>
      <c r="E2" s="6"/>
      <c r="F2" s="6"/>
      <c r="G2" s="6"/>
      <c r="H2" s="6"/>
      <c r="I2" s="6"/>
      <c r="J2" s="6"/>
      <c r="K2" s="6"/>
      <c r="L2" s="6"/>
      <c r="M2" s="6"/>
      <c r="N2" s="6"/>
      <c r="O2" s="6"/>
      <c r="P2" s="6"/>
      <c r="Q2" s="6"/>
      <c r="R2" s="6"/>
      <c r="S2" s="8"/>
    </row>
    <row r="3" spans="1:19" x14ac:dyDescent="0.25">
      <c r="A3" s="21"/>
      <c r="B3" s="6"/>
      <c r="C3" s="6"/>
      <c r="D3" s="6"/>
      <c r="E3" s="6"/>
      <c r="F3" s="6"/>
      <c r="G3" s="6"/>
      <c r="H3" s="6"/>
      <c r="I3" s="6"/>
      <c r="J3" s="6"/>
      <c r="K3" s="6"/>
      <c r="L3" s="6"/>
      <c r="M3" s="6"/>
      <c r="N3" s="6"/>
      <c r="O3" s="6"/>
      <c r="P3" s="6"/>
      <c r="Q3" s="6"/>
      <c r="R3" s="6"/>
      <c r="S3" s="8"/>
    </row>
    <row r="4" spans="1:19" x14ac:dyDescent="0.25">
      <c r="A4" s="21"/>
      <c r="B4" s="6"/>
      <c r="C4" s="6"/>
      <c r="D4" s="6"/>
      <c r="E4" s="6"/>
      <c r="F4" s="6"/>
      <c r="G4" s="6"/>
      <c r="H4" s="6"/>
      <c r="I4" s="6"/>
      <c r="J4" s="6"/>
      <c r="K4" s="6"/>
      <c r="L4" s="6"/>
      <c r="M4" s="6"/>
      <c r="N4" s="6"/>
      <c r="O4" s="6"/>
      <c r="P4" s="6"/>
      <c r="Q4" s="6"/>
      <c r="R4" s="6"/>
      <c r="S4" s="8"/>
    </row>
    <row r="5" spans="1:19" x14ac:dyDescent="0.25">
      <c r="A5" s="21"/>
      <c r="B5" s="6"/>
      <c r="C5" s="6"/>
      <c r="D5" s="6"/>
      <c r="E5" s="6"/>
      <c r="F5" s="6"/>
      <c r="G5" s="6"/>
      <c r="H5" s="6"/>
      <c r="I5" s="6"/>
      <c r="J5" s="6"/>
      <c r="K5" s="6"/>
      <c r="L5" s="6"/>
      <c r="M5" s="6"/>
      <c r="N5" s="6"/>
      <c r="O5" s="6"/>
      <c r="P5" s="6"/>
      <c r="Q5" s="6"/>
      <c r="R5" s="6"/>
      <c r="S5" s="8"/>
    </row>
    <row r="6" spans="1:19" x14ac:dyDescent="0.25">
      <c r="A6" s="21"/>
      <c r="B6" s="6"/>
      <c r="C6" s="6"/>
      <c r="D6" s="6"/>
      <c r="E6" s="6"/>
      <c r="F6" s="6"/>
      <c r="G6" s="6"/>
      <c r="H6" s="6"/>
      <c r="I6" s="6"/>
      <c r="J6" s="6"/>
      <c r="K6" s="6"/>
      <c r="L6" s="6"/>
      <c r="M6" s="6"/>
      <c r="N6" s="6"/>
      <c r="O6" s="6"/>
      <c r="P6" s="6"/>
      <c r="Q6" s="6"/>
      <c r="R6" s="6"/>
      <c r="S6" s="8"/>
    </row>
    <row r="7" spans="1:19" x14ac:dyDescent="0.25">
      <c r="A7" s="21"/>
      <c r="B7" s="6"/>
      <c r="C7" s="6"/>
      <c r="D7" s="6"/>
      <c r="E7" s="6"/>
      <c r="F7" s="6"/>
      <c r="G7" s="6"/>
      <c r="H7" s="6"/>
      <c r="I7" s="6"/>
      <c r="J7" s="6"/>
      <c r="K7" s="6"/>
      <c r="L7" s="6"/>
      <c r="M7" s="6"/>
      <c r="N7" s="6"/>
      <c r="O7" s="6"/>
      <c r="P7" s="6"/>
      <c r="Q7" s="6"/>
      <c r="R7" s="6"/>
      <c r="S7" s="8"/>
    </row>
    <row r="8" spans="1:19" x14ac:dyDescent="0.25">
      <c r="A8" s="21"/>
      <c r="B8" s="6"/>
      <c r="C8" s="6"/>
      <c r="D8" s="6"/>
      <c r="E8" s="6"/>
      <c r="F8" s="6"/>
      <c r="G8" s="6"/>
      <c r="H8" s="6"/>
      <c r="I8" s="6"/>
      <c r="J8" s="6"/>
      <c r="K8" s="6"/>
      <c r="L8" s="6"/>
      <c r="M8" s="6"/>
      <c r="N8" s="6"/>
      <c r="O8" s="6"/>
      <c r="P8" s="6"/>
      <c r="Q8" s="6"/>
      <c r="R8" s="6"/>
      <c r="S8" s="8"/>
    </row>
    <row r="9" spans="1:19" x14ac:dyDescent="0.25">
      <c r="A9" s="21"/>
      <c r="B9" s="6"/>
      <c r="C9" s="6"/>
      <c r="D9" s="6"/>
      <c r="E9" s="6"/>
      <c r="F9" s="6"/>
      <c r="G9" s="6"/>
      <c r="H9" s="6"/>
      <c r="I9" s="6"/>
      <c r="J9" s="6"/>
      <c r="K9" s="6"/>
      <c r="L9" s="6"/>
      <c r="M9" s="6"/>
      <c r="N9" s="6"/>
      <c r="O9" s="6"/>
      <c r="P9" s="6"/>
      <c r="Q9" s="6"/>
      <c r="R9" s="6"/>
      <c r="S9" s="8"/>
    </row>
    <row r="10" spans="1:19" x14ac:dyDescent="0.25">
      <c r="A10" s="21"/>
      <c r="B10" s="6"/>
      <c r="C10" s="6"/>
      <c r="D10" s="6"/>
      <c r="E10" s="6"/>
      <c r="F10" s="6"/>
      <c r="G10" s="6"/>
      <c r="H10" s="6"/>
      <c r="I10" s="6"/>
      <c r="J10" s="6"/>
      <c r="K10" s="6"/>
      <c r="L10" s="6"/>
      <c r="M10" s="6"/>
      <c r="N10" s="6"/>
      <c r="O10" s="6"/>
      <c r="P10" s="6"/>
      <c r="Q10" s="6"/>
      <c r="R10" s="6"/>
      <c r="S10" s="8"/>
    </row>
    <row r="11" spans="1:19" x14ac:dyDescent="0.25">
      <c r="A11" s="21"/>
      <c r="B11" s="6"/>
      <c r="C11" s="6"/>
      <c r="D11" s="6"/>
      <c r="E11" s="6"/>
      <c r="F11" s="6"/>
      <c r="G11" s="6"/>
      <c r="H11" s="6"/>
      <c r="I11" s="6"/>
      <c r="J11" s="6"/>
      <c r="K11" s="6"/>
      <c r="L11" s="6"/>
      <c r="M11" s="6"/>
      <c r="N11" s="6"/>
      <c r="O11" s="6"/>
      <c r="P11" s="6"/>
      <c r="Q11" s="6"/>
      <c r="R11" s="6"/>
      <c r="S11" s="8"/>
    </row>
    <row r="12" spans="1:19" x14ac:dyDescent="0.25">
      <c r="A12" s="21"/>
      <c r="B12" s="6"/>
      <c r="C12" s="6"/>
      <c r="D12" s="6"/>
      <c r="E12" s="6"/>
      <c r="F12" s="6"/>
      <c r="G12" s="6"/>
      <c r="H12" s="6"/>
      <c r="I12" s="6"/>
      <c r="J12" s="6"/>
      <c r="K12" s="6"/>
      <c r="L12" s="6"/>
      <c r="M12" s="6"/>
      <c r="N12" s="6"/>
      <c r="O12" s="6"/>
      <c r="P12" s="6"/>
      <c r="Q12" s="6"/>
      <c r="R12" s="6"/>
      <c r="S12" s="8"/>
    </row>
    <row r="13" spans="1:19" x14ac:dyDescent="0.25">
      <c r="A13" s="21"/>
      <c r="B13" s="6"/>
      <c r="C13" s="6"/>
      <c r="D13" s="6"/>
      <c r="E13" s="6"/>
      <c r="F13" s="6"/>
      <c r="G13" s="6"/>
      <c r="H13" s="6"/>
      <c r="I13" s="6"/>
      <c r="J13" s="6"/>
      <c r="K13" s="6"/>
      <c r="L13" s="6"/>
      <c r="M13" s="6"/>
      <c r="N13" s="6"/>
      <c r="O13" s="6"/>
      <c r="P13" s="6"/>
      <c r="Q13" s="6"/>
      <c r="R13" s="6"/>
      <c r="S13" s="8"/>
    </row>
    <row r="14" spans="1:19" x14ac:dyDescent="0.25">
      <c r="A14" s="21"/>
      <c r="B14" s="6"/>
      <c r="C14" s="6"/>
      <c r="D14" s="6"/>
      <c r="E14" s="6"/>
      <c r="F14" s="6"/>
      <c r="G14" s="6"/>
      <c r="H14" s="6"/>
      <c r="I14" s="6"/>
      <c r="J14" s="6"/>
      <c r="K14" s="6"/>
      <c r="L14" s="6"/>
      <c r="M14" s="6"/>
      <c r="N14" s="6"/>
      <c r="O14" s="6"/>
      <c r="P14" s="6"/>
      <c r="Q14" s="6"/>
      <c r="R14" s="6"/>
      <c r="S14" s="8"/>
    </row>
    <row r="15" spans="1:19" x14ac:dyDescent="0.25">
      <c r="A15" s="21"/>
      <c r="B15" s="6"/>
      <c r="C15" s="6"/>
      <c r="D15" s="6"/>
      <c r="E15" s="6"/>
      <c r="F15" s="6"/>
      <c r="G15" s="6"/>
      <c r="H15" s="6"/>
      <c r="I15" s="6"/>
      <c r="J15" s="6"/>
      <c r="K15" s="6"/>
      <c r="L15" s="6"/>
      <c r="M15" s="6"/>
      <c r="N15" s="6"/>
      <c r="O15" s="6"/>
      <c r="P15" s="6"/>
      <c r="Q15" s="6"/>
      <c r="R15" s="6"/>
      <c r="S15" s="8"/>
    </row>
    <row r="16" spans="1:19" x14ac:dyDescent="0.25">
      <c r="A16" s="21"/>
      <c r="B16" s="6"/>
      <c r="C16" s="6"/>
      <c r="D16" s="6"/>
      <c r="E16" s="6"/>
      <c r="F16" s="6"/>
      <c r="G16" s="6"/>
      <c r="H16" s="6"/>
      <c r="I16" s="6"/>
      <c r="J16" s="6"/>
      <c r="K16" s="6"/>
      <c r="L16" s="6"/>
      <c r="M16" s="6"/>
      <c r="N16" s="6"/>
      <c r="O16" s="6"/>
      <c r="P16" s="6"/>
      <c r="Q16" s="6"/>
      <c r="R16" s="6"/>
      <c r="S16" s="8"/>
    </row>
    <row r="17" spans="1:19" x14ac:dyDescent="0.25">
      <c r="A17" s="21"/>
      <c r="B17" s="6"/>
      <c r="C17" s="6"/>
      <c r="D17" s="6"/>
      <c r="E17" s="6"/>
      <c r="F17" s="6"/>
      <c r="G17" s="6"/>
      <c r="H17" s="6"/>
      <c r="I17" s="6"/>
      <c r="J17" s="6"/>
      <c r="K17" s="6"/>
      <c r="L17" s="6"/>
      <c r="M17" s="6"/>
      <c r="N17" s="6"/>
      <c r="O17" s="6"/>
      <c r="P17" s="6"/>
      <c r="Q17" s="6"/>
      <c r="R17" s="6"/>
      <c r="S17" s="8"/>
    </row>
    <row r="18" spans="1:19" x14ac:dyDescent="0.25">
      <c r="A18" s="21"/>
      <c r="B18" s="6"/>
      <c r="C18" s="6"/>
      <c r="D18" s="6"/>
      <c r="E18" s="6"/>
      <c r="F18" s="6"/>
      <c r="G18" s="6"/>
      <c r="H18" s="6"/>
      <c r="I18" s="6"/>
      <c r="J18" s="6"/>
      <c r="K18" s="6"/>
      <c r="L18" s="6"/>
      <c r="M18" s="6"/>
      <c r="N18" s="6"/>
      <c r="O18" s="6"/>
      <c r="P18" s="6"/>
      <c r="Q18" s="6"/>
      <c r="R18" s="6"/>
      <c r="S18" s="8"/>
    </row>
    <row r="19" spans="1:19" x14ac:dyDescent="0.25">
      <c r="A19" s="21"/>
      <c r="B19" s="6"/>
      <c r="C19" s="6"/>
      <c r="D19" s="6"/>
      <c r="E19" s="6"/>
      <c r="F19" s="6"/>
      <c r="G19" s="6"/>
      <c r="H19" s="6"/>
      <c r="I19" s="6"/>
      <c r="J19" s="6"/>
      <c r="K19" s="6"/>
      <c r="L19" s="6"/>
      <c r="M19" s="6"/>
      <c r="N19" s="6"/>
      <c r="O19" s="6"/>
      <c r="P19" s="6"/>
      <c r="Q19" s="6"/>
      <c r="R19" s="6"/>
      <c r="S19" s="8"/>
    </row>
    <row r="20" spans="1:19" x14ac:dyDescent="0.25">
      <c r="A20" s="21"/>
      <c r="B20" s="6"/>
      <c r="C20" s="6"/>
      <c r="D20" s="6"/>
      <c r="E20" s="6"/>
      <c r="F20" s="6"/>
      <c r="G20" s="6"/>
      <c r="H20" s="6"/>
      <c r="I20" s="6"/>
      <c r="J20" s="6"/>
      <c r="K20" s="6"/>
      <c r="L20" s="6"/>
      <c r="M20" s="6"/>
      <c r="N20" s="6"/>
      <c r="O20" s="6"/>
      <c r="P20" s="6"/>
      <c r="Q20" s="6"/>
      <c r="R20" s="6"/>
      <c r="S20" s="8"/>
    </row>
    <row r="21" spans="1:19" ht="5.25" customHeight="1" x14ac:dyDescent="0.25">
      <c r="A21" s="21"/>
      <c r="B21" s="6"/>
      <c r="C21" s="6"/>
      <c r="D21" s="6"/>
      <c r="E21" s="6"/>
      <c r="F21" s="6"/>
      <c r="G21" s="6"/>
      <c r="H21" s="6"/>
      <c r="I21" s="6"/>
      <c r="J21" s="6"/>
      <c r="K21" s="6"/>
      <c r="L21" s="6"/>
      <c r="M21" s="6"/>
      <c r="N21" s="6"/>
      <c r="O21" s="6"/>
      <c r="P21" s="6"/>
      <c r="Q21" s="6"/>
      <c r="R21" s="6"/>
      <c r="S21" s="8"/>
    </row>
    <row r="22" spans="1:19" x14ac:dyDescent="0.25">
      <c r="A22" s="21"/>
      <c r="B22" s="6"/>
      <c r="C22" s="6"/>
      <c r="D22" s="6"/>
      <c r="E22" s="6"/>
      <c r="F22" s="6"/>
      <c r="G22" s="6"/>
      <c r="H22" s="6"/>
      <c r="I22" s="6"/>
      <c r="J22" s="6"/>
      <c r="K22" s="6"/>
      <c r="L22" s="6"/>
      <c r="M22" s="6"/>
      <c r="N22" s="6"/>
      <c r="O22" s="6"/>
      <c r="P22" s="6"/>
      <c r="Q22" s="6"/>
      <c r="R22" s="6"/>
      <c r="S22" s="8"/>
    </row>
    <row r="23" spans="1:19" x14ac:dyDescent="0.25">
      <c r="A23" s="21"/>
      <c r="B23" s="6"/>
      <c r="C23" s="6"/>
      <c r="D23" s="6"/>
      <c r="E23" s="6"/>
      <c r="F23" s="6"/>
      <c r="G23" s="6"/>
      <c r="H23" s="6"/>
      <c r="I23" s="6"/>
      <c r="J23" s="6"/>
      <c r="K23" s="6"/>
      <c r="L23" s="6"/>
      <c r="M23" s="6"/>
      <c r="N23" s="6"/>
      <c r="O23" s="6"/>
      <c r="P23" s="6"/>
      <c r="Q23" s="6"/>
      <c r="R23" s="6"/>
      <c r="S23" s="8"/>
    </row>
    <row r="24" spans="1:19" x14ac:dyDescent="0.25">
      <c r="A24" s="21"/>
      <c r="B24" s="6"/>
      <c r="C24" s="6"/>
      <c r="D24" s="6"/>
      <c r="E24" s="6"/>
      <c r="F24" s="6"/>
      <c r="G24" s="6"/>
      <c r="H24" s="6"/>
      <c r="I24" s="6"/>
      <c r="J24" s="6"/>
      <c r="K24" s="6"/>
      <c r="L24" s="6"/>
      <c r="M24" s="6"/>
      <c r="N24" s="6"/>
      <c r="O24" s="6"/>
      <c r="P24" s="6"/>
      <c r="Q24" s="6"/>
      <c r="R24" s="6"/>
      <c r="S24" s="8"/>
    </row>
    <row r="25" spans="1:19" x14ac:dyDescent="0.25">
      <c r="A25" s="21"/>
      <c r="B25" s="6"/>
      <c r="C25" s="6"/>
      <c r="D25" s="6"/>
      <c r="E25" s="6"/>
      <c r="F25" s="6"/>
      <c r="G25" s="6"/>
      <c r="H25" s="6"/>
      <c r="I25" s="6"/>
      <c r="J25" s="6"/>
      <c r="K25" s="6"/>
      <c r="L25" s="6"/>
      <c r="M25" s="6"/>
      <c r="N25" s="6"/>
      <c r="O25" s="6"/>
      <c r="P25" s="6"/>
      <c r="Q25" s="6"/>
      <c r="R25" s="6"/>
      <c r="S25" s="8"/>
    </row>
    <row r="26" spans="1:19" x14ac:dyDescent="0.25">
      <c r="A26" s="21"/>
      <c r="B26" s="6"/>
      <c r="C26" s="6"/>
      <c r="D26" s="6"/>
      <c r="E26" s="6"/>
      <c r="F26" s="6"/>
      <c r="G26" s="6"/>
      <c r="H26" s="6"/>
      <c r="I26" s="6"/>
      <c r="J26" s="6"/>
      <c r="K26" s="6"/>
      <c r="L26" s="6"/>
      <c r="M26" s="6"/>
      <c r="N26" s="6"/>
      <c r="O26" s="6"/>
      <c r="P26" s="6"/>
      <c r="Q26" s="6"/>
      <c r="R26" s="6"/>
      <c r="S26" s="8"/>
    </row>
    <row r="27" spans="1:19" x14ac:dyDescent="0.25">
      <c r="A27" s="21"/>
      <c r="B27" s="6"/>
      <c r="C27" s="6"/>
      <c r="D27" s="6"/>
      <c r="E27" s="6"/>
      <c r="F27" s="6"/>
      <c r="G27" s="6"/>
      <c r="H27" s="6"/>
      <c r="I27" s="6"/>
      <c r="J27" s="6"/>
      <c r="K27" s="6"/>
      <c r="L27" s="6"/>
      <c r="M27" s="6"/>
      <c r="N27" s="6"/>
      <c r="O27" s="6"/>
      <c r="P27" s="6"/>
      <c r="Q27" s="6"/>
      <c r="R27" s="6"/>
      <c r="S27" s="8"/>
    </row>
    <row r="28" spans="1:19" x14ac:dyDescent="0.25">
      <c r="A28" s="21"/>
      <c r="B28" s="6"/>
      <c r="C28" s="6"/>
      <c r="D28" s="6"/>
      <c r="E28" s="6"/>
      <c r="F28" s="6"/>
      <c r="G28" s="6"/>
      <c r="H28" s="6"/>
      <c r="I28" s="6"/>
      <c r="J28" s="6"/>
      <c r="K28" s="6"/>
      <c r="L28" s="6"/>
      <c r="M28" s="6"/>
      <c r="N28" s="6"/>
      <c r="O28" s="6"/>
      <c r="P28" s="6"/>
      <c r="Q28" s="6"/>
      <c r="R28" s="6"/>
      <c r="S28" s="8"/>
    </row>
    <row r="29" spans="1:19" x14ac:dyDescent="0.25">
      <c r="A29" s="21"/>
      <c r="B29" s="6"/>
      <c r="C29" s="6"/>
      <c r="D29" s="6"/>
      <c r="E29" s="6"/>
      <c r="F29" s="6"/>
      <c r="G29" s="6"/>
      <c r="H29" s="6"/>
      <c r="I29" s="6"/>
      <c r="J29" s="6"/>
      <c r="K29" s="6"/>
      <c r="L29" s="6"/>
      <c r="M29" s="6"/>
      <c r="N29" s="6"/>
      <c r="O29" s="6"/>
      <c r="P29" s="6"/>
      <c r="Q29" s="6"/>
      <c r="R29" s="6"/>
      <c r="S29" s="8"/>
    </row>
    <row r="30" spans="1:19" x14ac:dyDescent="0.25">
      <c r="A30" s="21"/>
      <c r="B30" s="6"/>
      <c r="C30" s="6"/>
      <c r="D30" s="6"/>
      <c r="E30" s="6"/>
      <c r="F30" s="6"/>
      <c r="G30" s="6"/>
      <c r="H30" s="6"/>
      <c r="I30" s="6"/>
      <c r="J30" s="6"/>
      <c r="K30" s="6"/>
      <c r="L30" s="6"/>
      <c r="M30" s="6"/>
      <c r="N30" s="6"/>
      <c r="O30" s="6"/>
      <c r="P30" s="6"/>
      <c r="Q30" s="6"/>
      <c r="R30" s="6"/>
      <c r="S30" s="8"/>
    </row>
    <row r="31" spans="1:19" x14ac:dyDescent="0.25">
      <c r="A31" s="21"/>
      <c r="B31" s="6"/>
      <c r="C31" s="6"/>
      <c r="D31" s="6"/>
      <c r="E31" s="6"/>
      <c r="F31" s="6"/>
      <c r="G31" s="6"/>
      <c r="H31" s="6"/>
      <c r="I31" s="6"/>
      <c r="J31" s="6"/>
      <c r="K31" s="6"/>
      <c r="L31" s="6"/>
      <c r="M31" s="6"/>
      <c r="N31" s="6"/>
      <c r="O31" s="6"/>
      <c r="P31" s="6"/>
      <c r="Q31" s="6"/>
      <c r="R31" s="6"/>
      <c r="S31" s="8"/>
    </row>
    <row r="32" spans="1:19" x14ac:dyDescent="0.25">
      <c r="A32" s="21"/>
      <c r="B32" s="6"/>
      <c r="C32" s="6"/>
      <c r="D32" s="6"/>
      <c r="E32" s="6"/>
      <c r="F32" s="6"/>
      <c r="G32" s="6"/>
      <c r="H32" s="6"/>
      <c r="I32" s="6"/>
      <c r="J32" s="6"/>
      <c r="K32" s="6"/>
      <c r="L32" s="6"/>
      <c r="M32" s="6"/>
      <c r="N32" s="6"/>
      <c r="O32" s="6"/>
      <c r="P32" s="6"/>
      <c r="Q32" s="6"/>
      <c r="R32" s="6"/>
      <c r="S32" s="8"/>
    </row>
    <row r="33" spans="1:19" x14ac:dyDescent="0.25">
      <c r="A33" s="21"/>
      <c r="B33" s="6"/>
      <c r="C33" s="6"/>
      <c r="D33" s="6"/>
      <c r="E33" s="6"/>
      <c r="F33" s="6"/>
      <c r="G33" s="6"/>
      <c r="H33" s="6"/>
      <c r="I33" s="6"/>
      <c r="J33" s="6"/>
      <c r="K33" s="6"/>
      <c r="L33" s="6"/>
      <c r="M33" s="6"/>
      <c r="N33" s="6"/>
      <c r="O33" s="6"/>
      <c r="P33" s="6"/>
      <c r="Q33" s="6"/>
      <c r="R33" s="6"/>
      <c r="S33" s="8"/>
    </row>
    <row r="34" spans="1:19" x14ac:dyDescent="0.25">
      <c r="A34" s="21"/>
      <c r="B34" s="6"/>
      <c r="C34" s="6"/>
      <c r="D34" s="6"/>
      <c r="E34" s="6"/>
      <c r="F34" s="6"/>
      <c r="G34" s="6"/>
      <c r="H34" s="6"/>
      <c r="I34" s="6"/>
      <c r="J34" s="6"/>
      <c r="K34" s="6"/>
      <c r="L34" s="6"/>
      <c r="M34" s="6"/>
      <c r="N34" s="6"/>
      <c r="O34" s="6"/>
      <c r="P34" s="6"/>
      <c r="Q34" s="6"/>
      <c r="R34" s="6"/>
      <c r="S34" s="8"/>
    </row>
    <row r="35" spans="1:19" x14ac:dyDescent="0.25">
      <c r="A35" s="21"/>
      <c r="B35" s="6"/>
      <c r="C35" s="6"/>
      <c r="D35" s="6"/>
      <c r="E35" s="6"/>
      <c r="F35" s="6"/>
      <c r="G35" s="6"/>
      <c r="H35" s="6"/>
      <c r="I35" s="6"/>
      <c r="J35" s="6"/>
      <c r="K35" s="6"/>
      <c r="L35" s="6"/>
      <c r="M35" s="6"/>
      <c r="N35" s="6"/>
      <c r="O35" s="6"/>
      <c r="P35" s="6"/>
      <c r="Q35" s="6"/>
      <c r="R35" s="6"/>
      <c r="S35" s="8"/>
    </row>
    <row r="36" spans="1:19" x14ac:dyDescent="0.25">
      <c r="A36" s="21"/>
      <c r="B36" s="6"/>
      <c r="C36" s="6"/>
      <c r="D36" s="6"/>
      <c r="E36" s="6"/>
      <c r="F36" s="6"/>
      <c r="G36" s="6"/>
      <c r="H36" s="6"/>
      <c r="I36" s="6"/>
      <c r="J36" s="6"/>
      <c r="K36" s="6"/>
      <c r="L36" s="6"/>
      <c r="M36" s="6"/>
      <c r="N36" s="6"/>
      <c r="O36" s="6"/>
      <c r="P36" s="6"/>
      <c r="Q36" s="6"/>
      <c r="R36" s="6"/>
      <c r="S36" s="8"/>
    </row>
    <row r="37" spans="1:19" x14ac:dyDescent="0.25">
      <c r="A37" s="21"/>
      <c r="B37" s="6"/>
      <c r="C37" s="6"/>
      <c r="D37" s="6"/>
      <c r="E37" s="6"/>
      <c r="F37" s="6"/>
      <c r="G37" s="6"/>
      <c r="H37" s="6"/>
      <c r="I37" s="6"/>
      <c r="J37" s="6"/>
      <c r="K37" s="6"/>
      <c r="L37" s="6"/>
      <c r="M37" s="6"/>
      <c r="N37" s="6"/>
      <c r="O37" s="6"/>
      <c r="P37" s="6"/>
      <c r="Q37" s="6"/>
      <c r="R37" s="6"/>
      <c r="S37" s="8"/>
    </row>
    <row r="38" spans="1:19" x14ac:dyDescent="0.25">
      <c r="A38" s="21"/>
      <c r="B38" s="6"/>
      <c r="C38" s="6"/>
      <c r="D38" s="6"/>
      <c r="E38" s="6"/>
      <c r="F38" s="6"/>
      <c r="G38" s="6"/>
      <c r="H38" s="6"/>
      <c r="I38" s="6"/>
      <c r="J38" s="6"/>
      <c r="K38" s="6"/>
      <c r="L38" s="6"/>
      <c r="M38" s="6"/>
      <c r="N38" s="6"/>
      <c r="O38" s="6"/>
      <c r="P38" s="6"/>
      <c r="Q38" s="6"/>
      <c r="R38" s="6"/>
      <c r="S38" s="8"/>
    </row>
    <row r="39" spans="1:19" x14ac:dyDescent="0.25">
      <c r="A39" s="21"/>
      <c r="B39" s="6"/>
      <c r="C39" s="6"/>
      <c r="D39" s="6"/>
      <c r="E39" s="6"/>
      <c r="F39" s="6"/>
      <c r="G39" s="6"/>
      <c r="H39" s="6"/>
      <c r="I39" s="6"/>
      <c r="J39" s="6"/>
      <c r="K39" s="6"/>
      <c r="L39" s="6"/>
      <c r="M39" s="6"/>
      <c r="N39" s="6"/>
      <c r="O39" s="6"/>
      <c r="P39" s="6"/>
      <c r="Q39" s="6"/>
      <c r="R39" s="6"/>
      <c r="S39" s="8"/>
    </row>
    <row r="40" spans="1:19" x14ac:dyDescent="0.25">
      <c r="A40" s="21"/>
      <c r="B40" s="6"/>
      <c r="C40" s="6"/>
      <c r="D40" s="6"/>
      <c r="E40" s="6"/>
      <c r="F40" s="6"/>
      <c r="G40" s="6"/>
      <c r="H40" s="6"/>
      <c r="I40" s="6"/>
      <c r="J40" s="6"/>
      <c r="K40" s="6"/>
      <c r="L40" s="6"/>
      <c r="M40" s="6"/>
      <c r="N40" s="6"/>
      <c r="O40" s="6"/>
      <c r="P40" s="6"/>
      <c r="Q40" s="6"/>
      <c r="R40" s="6"/>
      <c r="S40" s="8"/>
    </row>
    <row r="41" spans="1:19" ht="15.75" thickBot="1" x14ac:dyDescent="0.3">
      <c r="A41" s="18"/>
      <c r="B41" s="19"/>
      <c r="C41" s="19"/>
      <c r="D41" s="19"/>
      <c r="E41" s="19"/>
      <c r="F41" s="19"/>
      <c r="G41" s="19"/>
      <c r="H41" s="19"/>
      <c r="I41" s="19"/>
      <c r="J41" s="19"/>
      <c r="K41" s="19"/>
      <c r="L41" s="19"/>
      <c r="M41" s="19"/>
      <c r="N41" s="19"/>
      <c r="O41" s="19"/>
      <c r="P41" s="19"/>
      <c r="Q41" s="19"/>
      <c r="R41" s="19"/>
      <c r="S41"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1EC-81A5-446D-8672-188D5EAFCA86}">
  <dimension ref="A1:AZ106"/>
  <sheetViews>
    <sheetView tabSelected="1" zoomScaleNormal="100" workbookViewId="0">
      <selection sqref="A1:S2"/>
    </sheetView>
  </sheetViews>
  <sheetFormatPr defaultRowHeight="15" x14ac:dyDescent="0.25"/>
  <cols>
    <col min="1" max="1" width="9.140625" style="53"/>
    <col min="2" max="2" width="2.7109375" style="81" customWidth="1"/>
    <col min="3" max="3" width="0.85546875" style="53" customWidth="1"/>
    <col min="4" max="4" width="2.7109375" style="81" customWidth="1"/>
    <col min="5" max="5" width="0.85546875" style="53" customWidth="1"/>
    <col min="6" max="6" width="2.7109375" style="81" customWidth="1"/>
    <col min="7" max="7" width="0.85546875" style="53" customWidth="1"/>
    <col min="8" max="8" width="2.7109375" style="53" customWidth="1"/>
    <col min="9" max="9" width="0.85546875" style="53" customWidth="1"/>
    <col min="10" max="10" width="2.7109375" style="53" customWidth="1"/>
    <col min="11" max="16384" width="9.140625" style="53"/>
  </cols>
  <sheetData>
    <row r="1" spans="1:19" ht="15" customHeight="1" x14ac:dyDescent="0.25">
      <c r="A1" s="82" t="s">
        <v>2086</v>
      </c>
      <c r="B1" s="83"/>
      <c r="C1" s="83"/>
      <c r="D1" s="83"/>
      <c r="E1" s="83"/>
      <c r="F1" s="83"/>
      <c r="G1" s="83"/>
      <c r="H1" s="83"/>
      <c r="I1" s="83"/>
      <c r="J1" s="83"/>
      <c r="K1" s="83"/>
      <c r="L1" s="83"/>
      <c r="M1" s="83"/>
      <c r="N1" s="83"/>
      <c r="O1" s="83"/>
      <c r="P1" s="83"/>
      <c r="Q1" s="83"/>
      <c r="R1" s="83"/>
      <c r="S1" s="84"/>
    </row>
    <row r="2" spans="1:19" ht="15" customHeight="1" x14ac:dyDescent="0.25">
      <c r="A2" s="85"/>
      <c r="B2" s="86"/>
      <c r="C2" s="86"/>
      <c r="D2" s="86"/>
      <c r="E2" s="86"/>
      <c r="F2" s="86"/>
      <c r="G2" s="86"/>
      <c r="H2" s="86"/>
      <c r="I2" s="86"/>
      <c r="J2" s="86"/>
      <c r="K2" s="86"/>
      <c r="L2" s="86"/>
      <c r="M2" s="86"/>
      <c r="N2" s="86"/>
      <c r="O2" s="86"/>
      <c r="P2" s="86"/>
      <c r="Q2" s="86"/>
      <c r="R2" s="86"/>
      <c r="S2" s="87"/>
    </row>
    <row r="3" spans="1:19" s="78" customFormat="1" ht="21.95" customHeight="1" x14ac:dyDescent="0.3">
      <c r="A3" s="66"/>
      <c r="B3" s="67"/>
      <c r="C3" s="68"/>
      <c r="D3" s="67"/>
      <c r="E3" s="68"/>
      <c r="F3" s="67"/>
      <c r="G3" s="68"/>
      <c r="H3" s="68"/>
      <c r="I3" s="68"/>
      <c r="J3" s="68"/>
      <c r="K3" s="68"/>
      <c r="L3" s="68"/>
      <c r="M3" s="68"/>
      <c r="N3" s="68"/>
      <c r="O3" s="68"/>
      <c r="P3" s="68"/>
      <c r="Q3" s="68"/>
      <c r="R3" s="68"/>
      <c r="S3" s="69"/>
    </row>
    <row r="4" spans="1:19" s="78" customFormat="1" ht="21.95" customHeight="1" x14ac:dyDescent="0.3">
      <c r="A4" s="66"/>
      <c r="B4" s="67">
        <v>1</v>
      </c>
      <c r="C4" s="68"/>
      <c r="D4" s="70" t="s">
        <v>2087</v>
      </c>
      <c r="E4" s="71" t="s">
        <v>2085</v>
      </c>
      <c r="F4" s="68"/>
      <c r="G4" s="68"/>
      <c r="H4" s="68"/>
      <c r="I4" s="68"/>
      <c r="J4" s="68"/>
      <c r="K4" s="68"/>
      <c r="L4" s="68"/>
      <c r="M4" s="68"/>
      <c r="N4" s="68"/>
      <c r="O4" s="68"/>
      <c r="P4" s="68"/>
      <c r="Q4" s="68"/>
      <c r="R4" s="68"/>
      <c r="S4" s="69"/>
    </row>
    <row r="5" spans="1:19" s="78" customFormat="1" ht="21.95" customHeight="1" x14ac:dyDescent="0.3">
      <c r="A5" s="66"/>
      <c r="B5" s="67"/>
      <c r="C5" s="68"/>
      <c r="D5" s="67" t="s">
        <v>2082</v>
      </c>
      <c r="E5" s="68"/>
      <c r="F5" s="71" t="s">
        <v>2087</v>
      </c>
      <c r="G5" s="68"/>
      <c r="H5" s="68" t="s">
        <v>2088</v>
      </c>
      <c r="I5" s="68"/>
      <c r="J5" s="68"/>
      <c r="K5" s="68"/>
      <c r="L5" s="68"/>
      <c r="M5" s="68"/>
      <c r="N5" s="68"/>
      <c r="O5" s="68"/>
      <c r="P5" s="68"/>
      <c r="Q5" s="68"/>
      <c r="R5" s="68"/>
      <c r="S5" s="69"/>
    </row>
    <row r="6" spans="1:19" s="78" customFormat="1" ht="21.95" customHeight="1" x14ac:dyDescent="0.3">
      <c r="A6" s="66"/>
      <c r="B6" s="67"/>
      <c r="C6" s="68"/>
      <c r="D6" s="67" t="s">
        <v>2083</v>
      </c>
      <c r="E6" s="68"/>
      <c r="F6" s="71" t="s">
        <v>2087</v>
      </c>
      <c r="G6" s="68"/>
      <c r="H6" s="68" t="s">
        <v>2089</v>
      </c>
      <c r="I6" s="68"/>
      <c r="J6" s="68"/>
      <c r="K6" s="68"/>
      <c r="L6" s="68"/>
      <c r="M6" s="68"/>
      <c r="N6" s="68"/>
      <c r="O6" s="68"/>
      <c r="P6" s="68"/>
      <c r="Q6" s="68"/>
      <c r="R6" s="68"/>
      <c r="S6" s="69"/>
    </row>
    <row r="7" spans="1:19" s="78" customFormat="1" ht="21.95" customHeight="1" x14ac:dyDescent="0.3">
      <c r="A7" s="66"/>
      <c r="B7" s="67"/>
      <c r="C7" s="68"/>
      <c r="D7" s="67" t="s">
        <v>2084</v>
      </c>
      <c r="E7" s="68"/>
      <c r="F7" s="71" t="s">
        <v>2087</v>
      </c>
      <c r="G7" s="68"/>
      <c r="H7" s="68" t="s">
        <v>2090</v>
      </c>
      <c r="I7" s="68"/>
      <c r="J7" s="68"/>
      <c r="K7" s="68"/>
      <c r="L7" s="68"/>
      <c r="M7" s="68"/>
      <c r="N7" s="68"/>
      <c r="O7" s="68"/>
      <c r="P7" s="68"/>
      <c r="Q7" s="68"/>
      <c r="R7" s="68"/>
      <c r="S7" s="69"/>
    </row>
    <row r="8" spans="1:19" s="78" customFormat="1" ht="21.95" customHeight="1" x14ac:dyDescent="0.3">
      <c r="A8" s="66"/>
      <c r="B8" s="67">
        <v>2</v>
      </c>
      <c r="C8" s="68"/>
      <c r="D8" s="71" t="s">
        <v>2087</v>
      </c>
      <c r="E8" s="68"/>
      <c r="F8" s="71" t="s">
        <v>2091</v>
      </c>
      <c r="G8" s="68"/>
      <c r="H8" s="68"/>
      <c r="I8" s="68"/>
      <c r="J8" s="68"/>
      <c r="K8" s="68"/>
      <c r="L8" s="68"/>
      <c r="M8" s="68"/>
      <c r="N8" s="68"/>
      <c r="O8" s="68"/>
      <c r="P8" s="68"/>
      <c r="Q8" s="68"/>
      <c r="R8" s="68"/>
      <c r="S8" s="69"/>
    </row>
    <row r="9" spans="1:19" s="78" customFormat="1" ht="21.95" customHeight="1" x14ac:dyDescent="0.3">
      <c r="A9" s="66"/>
      <c r="B9" s="67"/>
      <c r="C9" s="68"/>
      <c r="D9" s="67" t="s">
        <v>2082</v>
      </c>
      <c r="E9" s="68"/>
      <c r="F9" s="71" t="s">
        <v>2087</v>
      </c>
      <c r="G9" s="68"/>
      <c r="H9" s="68" t="s">
        <v>2093</v>
      </c>
      <c r="I9" s="68"/>
      <c r="J9" s="68"/>
      <c r="K9" s="68"/>
      <c r="L9" s="68"/>
      <c r="M9" s="68"/>
      <c r="N9" s="68"/>
      <c r="O9" s="68"/>
      <c r="P9" s="68"/>
      <c r="Q9" s="68"/>
      <c r="R9" s="68"/>
      <c r="S9" s="69"/>
    </row>
    <row r="10" spans="1:19" s="78" customFormat="1" ht="21.95" customHeight="1" x14ac:dyDescent="0.3">
      <c r="A10" s="66"/>
      <c r="B10" s="67"/>
      <c r="C10" s="68"/>
      <c r="D10" s="67" t="s">
        <v>2083</v>
      </c>
      <c r="E10" s="68"/>
      <c r="F10" s="71" t="s">
        <v>2087</v>
      </c>
      <c r="G10" s="68"/>
      <c r="H10" s="68" t="s">
        <v>2094</v>
      </c>
      <c r="I10" s="68"/>
      <c r="J10" s="68"/>
      <c r="K10" s="68"/>
      <c r="L10" s="68"/>
      <c r="M10" s="68"/>
      <c r="N10" s="68"/>
      <c r="O10" s="68"/>
      <c r="P10" s="68"/>
      <c r="Q10" s="68"/>
      <c r="R10" s="68"/>
      <c r="S10" s="69"/>
    </row>
    <row r="11" spans="1:19" s="78" customFormat="1" ht="21.95" customHeight="1" x14ac:dyDescent="0.3">
      <c r="A11" s="66"/>
      <c r="B11" s="67"/>
      <c r="C11" s="68"/>
      <c r="D11" s="67" t="s">
        <v>2084</v>
      </c>
      <c r="E11" s="68"/>
      <c r="F11" s="71" t="s">
        <v>2087</v>
      </c>
      <c r="G11" s="68"/>
      <c r="H11" s="68" t="s">
        <v>2099</v>
      </c>
      <c r="I11" s="68"/>
      <c r="J11" s="68"/>
      <c r="K11" s="68"/>
      <c r="L11" s="68"/>
      <c r="M11" s="68"/>
      <c r="N11" s="68"/>
      <c r="O11" s="68"/>
      <c r="P11" s="68"/>
      <c r="Q11" s="68"/>
      <c r="R11" s="68"/>
      <c r="S11" s="69"/>
    </row>
    <row r="12" spans="1:19" s="78" customFormat="1" ht="21.95" customHeight="1" x14ac:dyDescent="0.3">
      <c r="A12" s="66"/>
      <c r="B12" s="67"/>
      <c r="C12" s="68"/>
      <c r="D12" s="67" t="s">
        <v>2096</v>
      </c>
      <c r="E12" s="68"/>
      <c r="F12" s="71" t="s">
        <v>2087</v>
      </c>
      <c r="G12" s="68"/>
      <c r="H12" s="68" t="s">
        <v>2095</v>
      </c>
      <c r="I12" s="68"/>
      <c r="J12" s="68"/>
      <c r="K12" s="68"/>
      <c r="L12" s="68"/>
      <c r="M12" s="68"/>
      <c r="N12" s="68"/>
      <c r="O12" s="68"/>
      <c r="P12" s="68"/>
      <c r="Q12" s="68"/>
      <c r="R12" s="68"/>
      <c r="S12" s="69"/>
    </row>
    <row r="13" spans="1:19" s="78" customFormat="1" ht="21.95" customHeight="1" x14ac:dyDescent="0.3">
      <c r="A13" s="66"/>
      <c r="B13" s="67"/>
      <c r="C13" s="68"/>
      <c r="D13" s="67" t="s">
        <v>2098</v>
      </c>
      <c r="E13" s="68"/>
      <c r="F13" s="71" t="s">
        <v>2087</v>
      </c>
      <c r="G13" s="68"/>
      <c r="H13" s="68" t="s">
        <v>2097</v>
      </c>
      <c r="I13" s="68"/>
      <c r="J13" s="68"/>
      <c r="K13" s="68"/>
      <c r="L13" s="68"/>
      <c r="M13" s="68"/>
      <c r="N13" s="68"/>
      <c r="O13" s="68"/>
      <c r="P13" s="68"/>
      <c r="Q13" s="68"/>
      <c r="R13" s="68"/>
      <c r="S13" s="69"/>
    </row>
    <row r="14" spans="1:19" s="78" customFormat="1" ht="21.95" customHeight="1" x14ac:dyDescent="0.3">
      <c r="A14" s="66"/>
      <c r="B14" s="67">
        <v>3</v>
      </c>
      <c r="C14" s="68"/>
      <c r="D14" s="71" t="s">
        <v>2087</v>
      </c>
      <c r="E14" s="68"/>
      <c r="F14" s="71" t="s">
        <v>2100</v>
      </c>
      <c r="G14" s="68"/>
      <c r="H14" s="68"/>
      <c r="I14" s="68"/>
      <c r="J14" s="68"/>
      <c r="K14" s="68"/>
      <c r="L14" s="68"/>
      <c r="M14" s="68"/>
      <c r="N14" s="68"/>
      <c r="O14" s="68"/>
      <c r="P14" s="68"/>
      <c r="Q14" s="68"/>
      <c r="R14" s="68"/>
      <c r="S14" s="69"/>
    </row>
    <row r="15" spans="1:19" s="78" customFormat="1" ht="21.95" customHeight="1" x14ac:dyDescent="0.3">
      <c r="A15" s="66"/>
      <c r="B15" s="67"/>
      <c r="C15" s="68"/>
      <c r="D15" s="67" t="s">
        <v>2082</v>
      </c>
      <c r="E15" s="68"/>
      <c r="F15" s="71" t="s">
        <v>2087</v>
      </c>
      <c r="G15" s="68"/>
      <c r="H15" s="68" t="s">
        <v>2094</v>
      </c>
      <c r="I15" s="68"/>
      <c r="J15" s="68"/>
      <c r="K15" s="68"/>
      <c r="L15" s="68"/>
      <c r="M15" s="68"/>
      <c r="N15" s="68"/>
      <c r="O15" s="68"/>
      <c r="P15" s="68"/>
      <c r="Q15" s="68"/>
      <c r="R15" s="68"/>
      <c r="S15" s="69"/>
    </row>
    <row r="16" spans="1:19" s="78" customFormat="1" ht="21.95" customHeight="1" x14ac:dyDescent="0.3">
      <c r="A16" s="66"/>
      <c r="B16" s="67"/>
      <c r="C16" s="68"/>
      <c r="D16" s="67" t="s">
        <v>2083</v>
      </c>
      <c r="E16" s="68"/>
      <c r="F16" s="71" t="s">
        <v>2087</v>
      </c>
      <c r="G16" s="68"/>
      <c r="H16" s="68" t="s">
        <v>2117</v>
      </c>
      <c r="I16" s="68"/>
      <c r="J16" s="68"/>
      <c r="K16" s="68"/>
      <c r="L16" s="68"/>
      <c r="M16" s="68"/>
      <c r="N16" s="68"/>
      <c r="O16" s="68"/>
      <c r="P16" s="68"/>
      <c r="Q16" s="68"/>
      <c r="R16" s="68"/>
      <c r="S16" s="69"/>
    </row>
    <row r="17" spans="1:19" s="78" customFormat="1" ht="21.95" customHeight="1" x14ac:dyDescent="0.3">
      <c r="A17" s="66"/>
      <c r="B17" s="67"/>
      <c r="C17" s="68"/>
      <c r="D17" s="67" t="s">
        <v>2084</v>
      </c>
      <c r="E17" s="68"/>
      <c r="F17" s="71" t="s">
        <v>2087</v>
      </c>
      <c r="G17" s="68"/>
      <c r="H17" s="68" t="s">
        <v>2118</v>
      </c>
      <c r="I17" s="68"/>
      <c r="J17" s="68"/>
      <c r="K17" s="68"/>
      <c r="L17" s="68"/>
      <c r="M17" s="68"/>
      <c r="N17" s="68"/>
      <c r="O17" s="68"/>
      <c r="P17" s="68"/>
      <c r="Q17" s="68"/>
      <c r="R17" s="68"/>
      <c r="S17" s="69"/>
    </row>
    <row r="18" spans="1:19" s="78" customFormat="1" ht="21.95" customHeight="1" x14ac:dyDescent="0.3">
      <c r="A18" s="66"/>
      <c r="B18" s="67">
        <v>4</v>
      </c>
      <c r="C18" s="68"/>
      <c r="D18" s="67" t="s">
        <v>2087</v>
      </c>
      <c r="E18" s="68"/>
      <c r="F18" s="71" t="s">
        <v>2119</v>
      </c>
      <c r="G18" s="68"/>
      <c r="H18" s="68"/>
      <c r="I18" s="68"/>
      <c r="J18" s="68"/>
      <c r="K18" s="68"/>
      <c r="L18" s="68"/>
      <c r="M18" s="68"/>
      <c r="N18" s="68"/>
      <c r="O18" s="68"/>
      <c r="P18" s="68"/>
      <c r="Q18" s="68"/>
      <c r="R18" s="68"/>
      <c r="S18" s="69"/>
    </row>
    <row r="19" spans="1:19" s="78" customFormat="1" ht="21.95" customHeight="1" x14ac:dyDescent="0.3">
      <c r="A19" s="66"/>
      <c r="B19" s="67"/>
      <c r="C19" s="68"/>
      <c r="D19" s="67" t="s">
        <v>2082</v>
      </c>
      <c r="E19" s="68"/>
      <c r="F19" s="71" t="s">
        <v>2087</v>
      </c>
      <c r="G19" s="68"/>
      <c r="H19" s="68" t="s">
        <v>2118</v>
      </c>
      <c r="I19" s="68"/>
      <c r="J19" s="68"/>
      <c r="K19" s="68"/>
      <c r="L19" s="68"/>
      <c r="M19" s="68"/>
      <c r="N19" s="68"/>
      <c r="O19" s="68"/>
      <c r="P19" s="68"/>
      <c r="Q19" s="68"/>
      <c r="R19" s="68"/>
      <c r="S19" s="69"/>
    </row>
    <row r="20" spans="1:19" s="78" customFormat="1" ht="21.95" customHeight="1" x14ac:dyDescent="0.3">
      <c r="A20" s="66"/>
      <c r="B20" s="67"/>
      <c r="C20" s="68"/>
      <c r="D20" s="67" t="s">
        <v>2083</v>
      </c>
      <c r="E20" s="68"/>
      <c r="F20" s="71" t="s">
        <v>2087</v>
      </c>
      <c r="G20" s="68"/>
      <c r="H20" s="68" t="s">
        <v>2120</v>
      </c>
      <c r="I20" s="68"/>
      <c r="J20" s="68"/>
      <c r="K20" s="68"/>
      <c r="L20" s="68"/>
      <c r="M20" s="68"/>
      <c r="N20" s="68"/>
      <c r="O20" s="68"/>
      <c r="P20" s="68"/>
      <c r="Q20" s="68"/>
      <c r="R20" s="68"/>
      <c r="S20" s="69"/>
    </row>
    <row r="21" spans="1:19" s="78" customFormat="1" ht="21.95" customHeight="1" x14ac:dyDescent="0.3">
      <c r="A21" s="66"/>
      <c r="B21" s="67">
        <v>5</v>
      </c>
      <c r="C21" s="68"/>
      <c r="D21" s="71" t="s">
        <v>2087</v>
      </c>
      <c r="E21" s="70"/>
      <c r="F21" s="71" t="s">
        <v>2112</v>
      </c>
      <c r="G21" s="70"/>
      <c r="H21" s="70"/>
      <c r="I21" s="68"/>
      <c r="J21" s="68"/>
      <c r="K21" s="68"/>
      <c r="L21" s="68"/>
      <c r="M21" s="68"/>
      <c r="N21" s="68"/>
      <c r="O21" s="68"/>
      <c r="P21" s="68"/>
      <c r="Q21" s="68"/>
      <c r="R21" s="68"/>
      <c r="S21" s="69"/>
    </row>
    <row r="22" spans="1:19" s="78" customFormat="1" ht="21.95" customHeight="1" x14ac:dyDescent="0.3">
      <c r="A22" s="66"/>
      <c r="B22" s="67"/>
      <c r="C22" s="68"/>
      <c r="D22" s="71" t="s">
        <v>2082</v>
      </c>
      <c r="E22" s="70"/>
      <c r="F22" s="71" t="s">
        <v>2087</v>
      </c>
      <c r="G22" s="70"/>
      <c r="H22" s="70" t="s">
        <v>2121</v>
      </c>
      <c r="I22" s="68"/>
      <c r="J22" s="68"/>
      <c r="K22" s="68"/>
      <c r="L22" s="68"/>
      <c r="M22" s="68"/>
      <c r="N22" s="68"/>
      <c r="O22" s="68"/>
      <c r="P22" s="68"/>
      <c r="Q22" s="68"/>
      <c r="R22" s="68"/>
      <c r="S22" s="69"/>
    </row>
    <row r="23" spans="1:19" s="78" customFormat="1" ht="21.95" customHeight="1" x14ac:dyDescent="0.3">
      <c r="A23" s="66"/>
      <c r="B23" s="67"/>
      <c r="C23" s="68"/>
      <c r="D23" s="71" t="s">
        <v>2083</v>
      </c>
      <c r="E23" s="70"/>
      <c r="F23" s="71" t="s">
        <v>2087</v>
      </c>
      <c r="G23" s="70"/>
      <c r="H23" s="70" t="s">
        <v>2122</v>
      </c>
      <c r="I23" s="68"/>
      <c r="J23" s="68"/>
      <c r="K23" s="68"/>
      <c r="L23" s="68"/>
      <c r="M23" s="68"/>
      <c r="N23" s="68"/>
      <c r="O23" s="68"/>
      <c r="P23" s="68"/>
      <c r="Q23" s="68"/>
      <c r="R23" s="68"/>
      <c r="S23" s="69"/>
    </row>
    <row r="24" spans="1:19" s="78" customFormat="1" ht="21.95" customHeight="1" x14ac:dyDescent="0.3">
      <c r="A24" s="66"/>
      <c r="B24" s="67">
        <v>6</v>
      </c>
      <c r="C24" s="68"/>
      <c r="D24" s="71" t="s">
        <v>2087</v>
      </c>
      <c r="E24" s="70"/>
      <c r="F24" s="71" t="s">
        <v>2123</v>
      </c>
      <c r="G24" s="70"/>
      <c r="H24" s="70"/>
      <c r="I24" s="68"/>
      <c r="J24" s="68"/>
      <c r="K24" s="68"/>
      <c r="L24" s="68"/>
      <c r="M24" s="68"/>
      <c r="N24" s="68"/>
      <c r="O24" s="68"/>
      <c r="P24" s="68"/>
      <c r="Q24" s="68"/>
      <c r="R24" s="68"/>
      <c r="S24" s="69"/>
    </row>
    <row r="25" spans="1:19" s="78" customFormat="1" ht="21.95" customHeight="1" x14ac:dyDescent="0.3">
      <c r="A25" s="66"/>
      <c r="B25" s="67"/>
      <c r="C25" s="68"/>
      <c r="D25" s="71" t="s">
        <v>2082</v>
      </c>
      <c r="E25" s="70"/>
      <c r="F25" s="71" t="s">
        <v>2087</v>
      </c>
      <c r="G25" s="70"/>
      <c r="H25" s="70" t="s">
        <v>2124</v>
      </c>
      <c r="I25" s="68"/>
      <c r="J25" s="68"/>
      <c r="K25" s="68"/>
      <c r="L25" s="68"/>
      <c r="M25" s="68"/>
      <c r="N25" s="68"/>
      <c r="O25" s="68"/>
      <c r="P25" s="68"/>
      <c r="Q25" s="68"/>
      <c r="R25" s="68"/>
      <c r="S25" s="69"/>
    </row>
    <row r="26" spans="1:19" s="78" customFormat="1" ht="21.95" customHeight="1" x14ac:dyDescent="0.3">
      <c r="A26" s="66"/>
      <c r="B26" s="67"/>
      <c r="C26" s="68"/>
      <c r="D26" s="71" t="s">
        <v>2083</v>
      </c>
      <c r="E26" s="70"/>
      <c r="F26" s="71" t="s">
        <v>2087</v>
      </c>
      <c r="G26" s="70"/>
      <c r="H26" s="70" t="s">
        <v>2125</v>
      </c>
      <c r="I26" s="68"/>
      <c r="J26" s="68"/>
      <c r="K26" s="68"/>
      <c r="L26" s="68"/>
      <c r="M26" s="68"/>
      <c r="N26" s="68"/>
      <c r="O26" s="68"/>
      <c r="P26" s="68"/>
      <c r="Q26" s="68"/>
      <c r="R26" s="68"/>
      <c r="S26" s="69"/>
    </row>
    <row r="27" spans="1:19" s="78" customFormat="1" ht="21.95" customHeight="1" x14ac:dyDescent="0.3">
      <c r="A27" s="66"/>
      <c r="B27" s="67"/>
      <c r="C27" s="68"/>
      <c r="D27" s="71" t="s">
        <v>2084</v>
      </c>
      <c r="E27" s="70"/>
      <c r="F27" s="71" t="s">
        <v>2087</v>
      </c>
      <c r="G27" s="70"/>
      <c r="H27" s="70" t="s">
        <v>2128</v>
      </c>
      <c r="I27" s="68"/>
      <c r="J27" s="68"/>
      <c r="K27" s="68"/>
      <c r="L27" s="68"/>
      <c r="M27" s="68"/>
      <c r="N27" s="68"/>
      <c r="O27" s="68"/>
      <c r="P27" s="68"/>
      <c r="Q27" s="68"/>
      <c r="R27" s="68"/>
      <c r="S27" s="69"/>
    </row>
    <row r="28" spans="1:19" s="78" customFormat="1" ht="21.95" customHeight="1" x14ac:dyDescent="0.3">
      <c r="A28" s="66"/>
      <c r="B28" s="67"/>
      <c r="C28" s="68"/>
      <c r="D28" s="71" t="s">
        <v>2096</v>
      </c>
      <c r="E28" s="70"/>
      <c r="F28" s="71" t="s">
        <v>2087</v>
      </c>
      <c r="G28" s="70"/>
      <c r="H28" s="70" t="s">
        <v>2127</v>
      </c>
      <c r="I28" s="68"/>
      <c r="J28" s="68"/>
      <c r="K28" s="68"/>
      <c r="L28" s="68"/>
      <c r="M28" s="68"/>
      <c r="N28" s="68"/>
      <c r="O28" s="68"/>
      <c r="P28" s="68"/>
      <c r="Q28" s="68"/>
      <c r="R28" s="68"/>
      <c r="S28" s="69"/>
    </row>
    <row r="29" spans="1:19" s="78" customFormat="1" ht="21.95" customHeight="1" x14ac:dyDescent="0.3">
      <c r="A29" s="66"/>
      <c r="B29" s="67"/>
      <c r="C29" s="68"/>
      <c r="D29" s="71" t="s">
        <v>2098</v>
      </c>
      <c r="E29" s="70"/>
      <c r="F29" s="71" t="s">
        <v>2087</v>
      </c>
      <c r="G29" s="70"/>
      <c r="H29" s="70" t="s">
        <v>2126</v>
      </c>
      <c r="I29" s="68"/>
      <c r="J29" s="68"/>
      <c r="K29" s="68"/>
      <c r="L29" s="68"/>
      <c r="M29" s="68"/>
      <c r="N29" s="68"/>
      <c r="O29" s="68"/>
      <c r="P29" s="68"/>
      <c r="Q29" s="68"/>
      <c r="R29" s="68"/>
      <c r="S29" s="69"/>
    </row>
    <row r="30" spans="1:19" s="78" customFormat="1" ht="21.95" customHeight="1" thickBot="1" x14ac:dyDescent="0.35">
      <c r="A30" s="72"/>
      <c r="B30" s="73"/>
      <c r="C30" s="74"/>
      <c r="D30" s="75"/>
      <c r="E30" s="76"/>
      <c r="F30" s="75"/>
      <c r="G30" s="76"/>
      <c r="H30" s="76"/>
      <c r="I30" s="74"/>
      <c r="J30" s="74"/>
      <c r="K30" s="74"/>
      <c r="L30" s="74"/>
      <c r="M30" s="74"/>
      <c r="N30" s="74"/>
      <c r="O30" s="74"/>
      <c r="P30" s="74"/>
      <c r="Q30" s="74"/>
      <c r="R30" s="74"/>
      <c r="S30" s="77"/>
    </row>
    <row r="31" spans="1:19" s="78" customFormat="1" ht="21.95" customHeight="1" x14ac:dyDescent="0.3">
      <c r="B31" s="80"/>
      <c r="D31" s="80"/>
      <c r="F31" s="80"/>
    </row>
    <row r="32" spans="1:19" s="78" customFormat="1" ht="21.95" customHeight="1" x14ac:dyDescent="0.3">
      <c r="B32" s="80"/>
      <c r="D32" s="80"/>
      <c r="F32" s="80"/>
    </row>
    <row r="33" spans="2:6" s="78" customFormat="1" ht="21.95" customHeight="1" x14ac:dyDescent="0.3">
      <c r="B33" s="80"/>
      <c r="D33" s="80"/>
      <c r="F33" s="80"/>
    </row>
    <row r="34" spans="2:6" s="78" customFormat="1" ht="21.95" customHeight="1" x14ac:dyDescent="0.3">
      <c r="B34" s="80"/>
      <c r="D34" s="80"/>
      <c r="F34" s="80"/>
    </row>
    <row r="35" spans="2:6" s="78" customFormat="1" ht="21.95" customHeight="1" x14ac:dyDescent="0.3">
      <c r="B35" s="80"/>
      <c r="D35" s="80"/>
      <c r="F35" s="80"/>
    </row>
    <row r="36" spans="2:6" s="78" customFormat="1" ht="21.95" customHeight="1" x14ac:dyDescent="0.3">
      <c r="B36" s="80"/>
      <c r="D36" s="80"/>
      <c r="F36" s="80"/>
    </row>
    <row r="37" spans="2:6" s="78" customFormat="1" ht="21.95" customHeight="1" x14ac:dyDescent="0.3">
      <c r="B37" s="80"/>
      <c r="D37" s="80"/>
      <c r="F37" s="80"/>
    </row>
    <row r="38" spans="2:6" s="78" customFormat="1" ht="21.95" customHeight="1" x14ac:dyDescent="0.3">
      <c r="B38" s="80"/>
      <c r="D38" s="80"/>
      <c r="F38" s="80"/>
    </row>
    <row r="39" spans="2:6" s="78" customFormat="1" ht="21.95" customHeight="1" x14ac:dyDescent="0.3">
      <c r="B39" s="80"/>
      <c r="D39" s="80"/>
      <c r="F39" s="80"/>
    </row>
    <row r="40" spans="2:6" s="78" customFormat="1" ht="21.95" customHeight="1" x14ac:dyDescent="0.3">
      <c r="B40" s="80"/>
      <c r="D40" s="80"/>
      <c r="F40" s="80"/>
    </row>
    <row r="41" spans="2:6" s="78" customFormat="1" ht="21.95" customHeight="1" x14ac:dyDescent="0.3">
      <c r="B41" s="80"/>
      <c r="D41" s="80"/>
      <c r="F41" s="80"/>
    </row>
    <row r="42" spans="2:6" s="78" customFormat="1" ht="21.95" customHeight="1" x14ac:dyDescent="0.3">
      <c r="B42" s="80"/>
      <c r="D42" s="80"/>
      <c r="F42" s="80"/>
    </row>
    <row r="43" spans="2:6" s="78" customFormat="1" ht="21.95" customHeight="1" x14ac:dyDescent="0.3">
      <c r="B43" s="80"/>
      <c r="D43" s="80"/>
      <c r="F43" s="80"/>
    </row>
    <row r="44" spans="2:6" s="78" customFormat="1" ht="21.95" customHeight="1" x14ac:dyDescent="0.3">
      <c r="B44" s="80"/>
      <c r="D44" s="80"/>
      <c r="F44" s="80"/>
    </row>
    <row r="45" spans="2:6" s="78" customFormat="1" ht="21.95" customHeight="1" x14ac:dyDescent="0.3">
      <c r="B45" s="80"/>
      <c r="D45" s="80"/>
      <c r="F45" s="80"/>
    </row>
    <row r="46" spans="2:6" s="78" customFormat="1" ht="21.95" customHeight="1" x14ac:dyDescent="0.3">
      <c r="B46" s="80"/>
      <c r="D46" s="80"/>
      <c r="F46" s="80"/>
    </row>
    <row r="47" spans="2:6" s="78" customFormat="1" ht="21.95" customHeight="1" x14ac:dyDescent="0.3">
      <c r="B47" s="80"/>
      <c r="D47" s="80"/>
      <c r="F47" s="80"/>
    </row>
    <row r="48" spans="2:6" s="78" customFormat="1" ht="21.95" customHeight="1" x14ac:dyDescent="0.3">
      <c r="B48" s="80"/>
      <c r="D48" s="80"/>
      <c r="F48" s="80"/>
    </row>
    <row r="49" spans="2:6" s="78" customFormat="1" ht="21.95" customHeight="1" x14ac:dyDescent="0.3">
      <c r="B49" s="80"/>
      <c r="D49" s="80"/>
      <c r="F49" s="80"/>
    </row>
    <row r="50" spans="2:6" s="78" customFormat="1" ht="21.95" customHeight="1" x14ac:dyDescent="0.3">
      <c r="B50" s="80"/>
      <c r="D50" s="80"/>
      <c r="F50" s="80"/>
    </row>
    <row r="51" spans="2:6" s="78" customFormat="1" ht="21.95" customHeight="1" x14ac:dyDescent="0.3">
      <c r="B51" s="80"/>
      <c r="D51" s="80"/>
      <c r="F51" s="80"/>
    </row>
    <row r="52" spans="2:6" s="78" customFormat="1" ht="21.95" customHeight="1" x14ac:dyDescent="0.3">
      <c r="B52" s="80"/>
      <c r="D52" s="80"/>
      <c r="F52" s="80"/>
    </row>
    <row r="53" spans="2:6" s="78" customFormat="1" ht="21.95" customHeight="1" x14ac:dyDescent="0.3">
      <c r="B53" s="80"/>
      <c r="D53" s="80"/>
      <c r="F53" s="80"/>
    </row>
    <row r="54" spans="2:6" s="78" customFormat="1" ht="21.95" customHeight="1" x14ac:dyDescent="0.3">
      <c r="B54" s="80"/>
      <c r="D54" s="80"/>
      <c r="F54" s="80"/>
    </row>
    <row r="55" spans="2:6" s="78" customFormat="1" ht="21.95" customHeight="1" x14ac:dyDescent="0.3">
      <c r="B55" s="80"/>
      <c r="D55" s="80"/>
      <c r="F55" s="80"/>
    </row>
    <row r="56" spans="2:6" s="78" customFormat="1" ht="21.95" customHeight="1" x14ac:dyDescent="0.3">
      <c r="B56" s="80"/>
      <c r="D56" s="80"/>
      <c r="F56" s="80"/>
    </row>
    <row r="57" spans="2:6" s="78" customFormat="1" ht="21.95" customHeight="1" x14ac:dyDescent="0.3">
      <c r="B57" s="80"/>
      <c r="D57" s="80"/>
      <c r="F57" s="80"/>
    </row>
    <row r="58" spans="2:6" s="78" customFormat="1" ht="21.95" customHeight="1" x14ac:dyDescent="0.3">
      <c r="B58" s="80"/>
      <c r="D58" s="80"/>
      <c r="F58" s="80"/>
    </row>
    <row r="59" spans="2:6" s="78" customFormat="1" ht="21.95" customHeight="1" x14ac:dyDescent="0.3">
      <c r="B59" s="80"/>
      <c r="D59" s="80"/>
      <c r="F59" s="80"/>
    </row>
    <row r="60" spans="2:6" s="78" customFormat="1" ht="21.95" customHeight="1" x14ac:dyDescent="0.3">
      <c r="B60" s="80"/>
      <c r="D60" s="80"/>
      <c r="F60" s="80"/>
    </row>
    <row r="61" spans="2:6" s="78" customFormat="1" ht="21.95" customHeight="1" x14ac:dyDescent="0.3">
      <c r="B61" s="80"/>
      <c r="D61" s="80"/>
      <c r="F61" s="80"/>
    </row>
    <row r="62" spans="2:6" s="78" customFormat="1" ht="21.95" customHeight="1" x14ac:dyDescent="0.3">
      <c r="B62" s="80"/>
      <c r="D62" s="80"/>
      <c r="F62" s="80"/>
    </row>
    <row r="63" spans="2:6" s="78" customFormat="1" ht="21.95" customHeight="1" x14ac:dyDescent="0.3">
      <c r="B63" s="80"/>
      <c r="D63" s="80"/>
      <c r="F63" s="80"/>
    </row>
    <row r="64" spans="2:6" s="78" customFormat="1" ht="21.95" customHeight="1" x14ac:dyDescent="0.3">
      <c r="B64" s="80"/>
      <c r="D64" s="80"/>
      <c r="F64" s="80"/>
    </row>
    <row r="65" spans="2:6" s="78" customFormat="1" ht="21.95" customHeight="1" x14ac:dyDescent="0.3">
      <c r="B65" s="80"/>
      <c r="D65" s="80"/>
      <c r="F65" s="80"/>
    </row>
    <row r="106" spans="52:52" ht="64.5" x14ac:dyDescent="0.9">
      <c r="AZ106" s="79" t="s">
        <v>2092</v>
      </c>
    </row>
  </sheetData>
  <mergeCells count="1">
    <mergeCell ref="A1:S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30086-B3D3-4986-B962-A7A830BC4A64}">
  <dimension ref="A1:P60"/>
  <sheetViews>
    <sheetView workbookViewId="0">
      <selection sqref="A1:P2"/>
    </sheetView>
  </sheetViews>
  <sheetFormatPr defaultRowHeight="15" x14ac:dyDescent="0.25"/>
  <cols>
    <col min="1" max="16384" width="9.140625" style="53"/>
  </cols>
  <sheetData>
    <row r="1" spans="1:16" s="54" customFormat="1" x14ac:dyDescent="0.25">
      <c r="A1" s="82" t="s">
        <v>2085</v>
      </c>
      <c r="B1" s="88"/>
      <c r="C1" s="88"/>
      <c r="D1" s="88"/>
      <c r="E1" s="88"/>
      <c r="F1" s="88"/>
      <c r="G1" s="88"/>
      <c r="H1" s="88"/>
      <c r="I1" s="88"/>
      <c r="J1" s="88"/>
      <c r="K1" s="88"/>
      <c r="L1" s="88"/>
      <c r="M1" s="88"/>
      <c r="N1" s="88"/>
      <c r="O1" s="88"/>
      <c r="P1" s="89"/>
    </row>
    <row r="2" spans="1:16" s="54" customFormat="1" x14ac:dyDescent="0.25">
      <c r="A2" s="90"/>
      <c r="B2" s="91"/>
      <c r="C2" s="91"/>
      <c r="D2" s="91"/>
      <c r="E2" s="91"/>
      <c r="F2" s="91"/>
      <c r="G2" s="91"/>
      <c r="H2" s="91"/>
      <c r="I2" s="91"/>
      <c r="J2" s="91"/>
      <c r="K2" s="91"/>
      <c r="L2" s="91"/>
      <c r="M2" s="91"/>
      <c r="N2" s="91"/>
      <c r="O2" s="91"/>
      <c r="P2" s="92"/>
    </row>
    <row r="3" spans="1:16" x14ac:dyDescent="0.25">
      <c r="A3" s="7"/>
      <c r="B3" s="6"/>
      <c r="C3" s="6"/>
      <c r="D3" s="6"/>
      <c r="E3" s="6"/>
      <c r="F3" s="6"/>
      <c r="G3" s="6"/>
      <c r="H3" s="6"/>
      <c r="I3" s="6"/>
      <c r="J3" s="6"/>
      <c r="K3" s="6"/>
      <c r="L3" s="6"/>
      <c r="M3" s="6"/>
      <c r="N3" s="6"/>
      <c r="O3" s="6"/>
      <c r="P3" s="8"/>
    </row>
    <row r="4" spans="1:16" x14ac:dyDescent="0.25">
      <c r="A4" s="7"/>
      <c r="B4" s="6"/>
      <c r="C4" s="6"/>
      <c r="D4" s="6"/>
      <c r="E4" s="6"/>
      <c r="F4" s="6"/>
      <c r="G4" s="6"/>
      <c r="H4" s="6"/>
      <c r="I4" s="6"/>
      <c r="J4" s="6"/>
      <c r="K4" s="6"/>
      <c r="L4" s="6"/>
      <c r="M4" s="6"/>
      <c r="N4" s="6"/>
      <c r="O4" s="6"/>
      <c r="P4" s="8"/>
    </row>
    <row r="5" spans="1:16" x14ac:dyDescent="0.25">
      <c r="A5" s="7"/>
      <c r="B5" s="6"/>
      <c r="C5" s="6"/>
      <c r="D5" s="6"/>
      <c r="E5" s="6"/>
      <c r="F5" s="6"/>
      <c r="G5" s="6"/>
      <c r="H5" s="6"/>
      <c r="I5" s="6"/>
      <c r="J5" s="6"/>
      <c r="K5" s="6"/>
      <c r="L5" s="6"/>
      <c r="M5" s="6"/>
      <c r="N5" s="6"/>
      <c r="O5" s="6"/>
      <c r="P5" s="8"/>
    </row>
    <row r="6" spans="1:16" x14ac:dyDescent="0.25">
      <c r="A6" s="7"/>
      <c r="B6" s="6"/>
      <c r="C6" s="6"/>
      <c r="D6" s="6"/>
      <c r="E6" s="6"/>
      <c r="F6" s="6"/>
      <c r="G6" s="6"/>
      <c r="H6" s="6"/>
      <c r="I6" s="6"/>
      <c r="J6" s="6"/>
      <c r="K6" s="6"/>
      <c r="L6" s="6"/>
      <c r="M6" s="6"/>
      <c r="N6" s="6"/>
      <c r="O6" s="6"/>
      <c r="P6" s="8"/>
    </row>
    <row r="7" spans="1:16" x14ac:dyDescent="0.25">
      <c r="A7" s="7"/>
      <c r="B7" s="6"/>
      <c r="C7" s="6"/>
      <c r="D7" s="6"/>
      <c r="E7" s="6"/>
      <c r="F7" s="6"/>
      <c r="G7" s="6"/>
      <c r="H7" s="6"/>
      <c r="I7" s="6"/>
      <c r="J7" s="6"/>
      <c r="K7" s="6"/>
      <c r="L7" s="6"/>
      <c r="M7" s="6"/>
      <c r="N7" s="6"/>
      <c r="O7" s="6"/>
      <c r="P7" s="8"/>
    </row>
    <row r="8" spans="1:16" x14ac:dyDescent="0.25">
      <c r="A8" s="9"/>
      <c r="B8" s="6"/>
      <c r="C8" s="6"/>
      <c r="D8" s="6"/>
      <c r="E8" s="6"/>
      <c r="F8" s="6"/>
      <c r="G8" s="6"/>
      <c r="H8" s="6"/>
      <c r="I8" s="6"/>
      <c r="J8" s="6"/>
      <c r="K8" s="6"/>
      <c r="L8" s="6"/>
      <c r="M8" s="6"/>
      <c r="N8" s="6"/>
      <c r="O8" s="6"/>
      <c r="P8" s="8"/>
    </row>
    <row r="9" spans="1:16" x14ac:dyDescent="0.25">
      <c r="A9" s="9"/>
      <c r="B9" s="6"/>
      <c r="C9" s="6"/>
      <c r="D9" s="6"/>
      <c r="E9" s="6"/>
      <c r="F9" s="6"/>
      <c r="G9" s="6"/>
      <c r="H9" s="6"/>
      <c r="I9" s="6"/>
      <c r="J9" s="6"/>
      <c r="K9" s="6"/>
      <c r="L9" s="6"/>
      <c r="M9" s="6"/>
      <c r="N9" s="6"/>
      <c r="O9" s="6"/>
      <c r="P9" s="8"/>
    </row>
    <row r="10" spans="1:16" x14ac:dyDescent="0.25">
      <c r="A10" s="9"/>
      <c r="B10" s="6"/>
      <c r="C10" s="6"/>
      <c r="D10" s="6"/>
      <c r="E10" s="6"/>
      <c r="F10" s="6"/>
      <c r="G10" s="6"/>
      <c r="H10" s="6"/>
      <c r="I10" s="6"/>
      <c r="J10" s="6"/>
      <c r="K10" s="6"/>
      <c r="L10" s="6"/>
      <c r="M10" s="6"/>
      <c r="N10" s="6"/>
      <c r="O10" s="6"/>
      <c r="P10" s="8"/>
    </row>
    <row r="11" spans="1:16" x14ac:dyDescent="0.25">
      <c r="A11" s="9"/>
      <c r="B11" s="6"/>
      <c r="C11" s="6"/>
      <c r="D11" s="6"/>
      <c r="E11" s="6"/>
      <c r="F11" s="6"/>
      <c r="G11" s="6"/>
      <c r="H11" s="6"/>
      <c r="I11" s="6"/>
      <c r="J11" s="6"/>
      <c r="K11" s="6"/>
      <c r="L11" s="6"/>
      <c r="M11" s="6"/>
      <c r="N11" s="6"/>
      <c r="O11" s="6"/>
      <c r="P11" s="8"/>
    </row>
    <row r="12" spans="1:16" x14ac:dyDescent="0.25">
      <c r="A12" s="7"/>
      <c r="B12" s="6"/>
      <c r="C12" s="6"/>
      <c r="D12" s="6"/>
      <c r="E12" s="6"/>
      <c r="F12" s="6"/>
      <c r="G12" s="6"/>
      <c r="H12" s="6"/>
      <c r="I12" s="6"/>
      <c r="J12" s="6"/>
      <c r="K12" s="6"/>
      <c r="L12" s="6"/>
      <c r="M12" s="6"/>
      <c r="N12" s="6"/>
      <c r="O12" s="6"/>
      <c r="P12" s="8"/>
    </row>
    <row r="13" spans="1:16" x14ac:dyDescent="0.25">
      <c r="A13" s="10"/>
      <c r="B13" s="6"/>
      <c r="C13" s="6"/>
      <c r="D13" s="6"/>
      <c r="E13" s="6"/>
      <c r="F13" s="6"/>
      <c r="G13" s="6"/>
      <c r="H13" s="6"/>
      <c r="I13" s="6"/>
      <c r="J13" s="6"/>
      <c r="K13" s="6"/>
      <c r="L13" s="6"/>
      <c r="M13" s="6"/>
      <c r="N13" s="6"/>
      <c r="O13" s="6"/>
      <c r="P13" s="8"/>
    </row>
    <row r="14" spans="1:16" x14ac:dyDescent="0.25">
      <c r="A14" s="11"/>
      <c r="B14" s="6"/>
      <c r="C14" s="6"/>
      <c r="D14" s="6"/>
      <c r="E14" s="6"/>
      <c r="F14" s="6"/>
      <c r="G14" s="6"/>
      <c r="H14" s="6"/>
      <c r="I14" s="6"/>
      <c r="J14" s="6"/>
      <c r="K14" s="6"/>
      <c r="L14" s="6"/>
      <c r="M14" s="6"/>
      <c r="N14" s="6"/>
      <c r="O14" s="6"/>
      <c r="P14" s="8"/>
    </row>
    <row r="15" spans="1:16" x14ac:dyDescent="0.25">
      <c r="A15" s="12"/>
      <c r="B15" s="6"/>
      <c r="C15" s="6"/>
      <c r="D15" s="6"/>
      <c r="E15" s="6"/>
      <c r="F15" s="6"/>
      <c r="G15" s="6"/>
      <c r="H15" s="6"/>
      <c r="I15" s="6"/>
      <c r="J15" s="6"/>
      <c r="K15" s="6"/>
      <c r="L15" s="6"/>
      <c r="M15" s="6"/>
      <c r="N15" s="6"/>
      <c r="O15" s="6"/>
      <c r="P15" s="8"/>
    </row>
    <row r="16" spans="1:16" x14ac:dyDescent="0.25">
      <c r="A16" s="12"/>
      <c r="B16" s="6"/>
      <c r="C16" s="6"/>
      <c r="D16" s="6"/>
      <c r="E16" s="6"/>
      <c r="F16" s="6"/>
      <c r="G16" s="6"/>
      <c r="H16" s="6"/>
      <c r="I16" s="6"/>
      <c r="J16" s="6"/>
      <c r="K16" s="6"/>
      <c r="L16" s="6"/>
      <c r="M16" s="6"/>
      <c r="N16" s="6"/>
      <c r="O16" s="6"/>
      <c r="P16" s="8"/>
    </row>
    <row r="17" spans="1:16" x14ac:dyDescent="0.25">
      <c r="A17" s="13"/>
      <c r="B17" s="6"/>
      <c r="C17" s="6"/>
      <c r="D17" s="6"/>
      <c r="E17" s="6"/>
      <c r="F17" s="6"/>
      <c r="G17" s="6"/>
      <c r="H17" s="6"/>
      <c r="I17" s="6"/>
      <c r="J17" s="6"/>
      <c r="K17" s="6"/>
      <c r="L17" s="6"/>
      <c r="M17" s="6"/>
      <c r="N17" s="6"/>
      <c r="O17" s="6"/>
      <c r="P17" s="8"/>
    </row>
    <row r="18" spans="1:16" x14ac:dyDescent="0.25">
      <c r="A18" s="12"/>
      <c r="B18" s="6"/>
      <c r="C18" s="6"/>
      <c r="D18" s="6"/>
      <c r="E18" s="6"/>
      <c r="F18" s="6"/>
      <c r="G18" s="6"/>
      <c r="H18" s="6"/>
      <c r="I18" s="6"/>
      <c r="J18" s="6"/>
      <c r="K18" s="6"/>
      <c r="L18" s="6"/>
      <c r="M18" s="6"/>
      <c r="N18" s="6"/>
      <c r="O18" s="6"/>
      <c r="P18" s="8"/>
    </row>
    <row r="19" spans="1:16" x14ac:dyDescent="0.25">
      <c r="A19" s="12"/>
      <c r="B19" s="6"/>
      <c r="C19" s="6"/>
      <c r="D19" s="6"/>
      <c r="E19" s="6"/>
      <c r="F19" s="6"/>
      <c r="G19" s="6"/>
      <c r="H19" s="6"/>
      <c r="I19" s="6"/>
      <c r="J19" s="6"/>
      <c r="K19" s="6"/>
      <c r="L19" s="6"/>
      <c r="M19" s="6"/>
      <c r="N19" s="6"/>
      <c r="O19" s="6"/>
      <c r="P19" s="8"/>
    </row>
    <row r="20" spans="1:16" x14ac:dyDescent="0.25">
      <c r="A20" s="11"/>
      <c r="B20" s="6"/>
      <c r="C20" s="6"/>
      <c r="D20" s="6"/>
      <c r="E20" s="6"/>
      <c r="F20" s="6"/>
      <c r="G20" s="6"/>
      <c r="H20" s="6"/>
      <c r="I20" s="6"/>
      <c r="J20" s="6"/>
      <c r="K20" s="6"/>
      <c r="L20" s="6"/>
      <c r="M20" s="6"/>
      <c r="N20" s="6"/>
      <c r="O20" s="6"/>
      <c r="P20" s="8"/>
    </row>
    <row r="21" spans="1:16" x14ac:dyDescent="0.25">
      <c r="A21" s="12"/>
      <c r="B21" s="6"/>
      <c r="C21" s="6"/>
      <c r="D21" s="6"/>
      <c r="E21" s="6"/>
      <c r="F21" s="6"/>
      <c r="G21" s="6"/>
      <c r="H21" s="6"/>
      <c r="I21" s="6"/>
      <c r="J21" s="6"/>
      <c r="K21" s="6"/>
      <c r="L21" s="6"/>
      <c r="M21" s="6"/>
      <c r="N21" s="6"/>
      <c r="O21" s="6"/>
      <c r="P21" s="8"/>
    </row>
    <row r="22" spans="1:16" x14ac:dyDescent="0.25">
      <c r="A22" s="13"/>
      <c r="B22" s="6"/>
      <c r="C22" s="6"/>
      <c r="D22" s="6"/>
      <c r="E22" s="6"/>
      <c r="F22" s="6"/>
      <c r="G22" s="6"/>
      <c r="H22" s="6"/>
      <c r="I22" s="6"/>
      <c r="J22" s="6"/>
      <c r="K22" s="6"/>
      <c r="L22" s="6"/>
      <c r="M22" s="6"/>
      <c r="N22" s="6"/>
      <c r="O22" s="6"/>
      <c r="P22" s="8"/>
    </row>
    <row r="23" spans="1:16" x14ac:dyDescent="0.25">
      <c r="A23" s="13"/>
      <c r="B23" s="6"/>
      <c r="C23" s="6"/>
      <c r="D23" s="6"/>
      <c r="E23" s="6"/>
      <c r="F23" s="6"/>
      <c r="G23" s="6"/>
      <c r="H23" s="6"/>
      <c r="I23" s="6"/>
      <c r="J23" s="6"/>
      <c r="K23" s="6"/>
      <c r="L23" s="6"/>
      <c r="M23" s="6"/>
      <c r="N23" s="6"/>
      <c r="O23" s="6"/>
      <c r="P23" s="8"/>
    </row>
    <row r="24" spans="1:16" x14ac:dyDescent="0.25">
      <c r="A24" s="11"/>
      <c r="B24" s="6"/>
      <c r="C24" s="6"/>
      <c r="D24" s="6"/>
      <c r="E24" s="6"/>
      <c r="F24" s="6"/>
      <c r="G24" s="6"/>
      <c r="H24" s="6"/>
      <c r="I24" s="6"/>
      <c r="J24" s="6"/>
      <c r="K24" s="6"/>
      <c r="L24" s="6"/>
      <c r="M24" s="6"/>
      <c r="N24" s="6"/>
      <c r="O24" s="6"/>
      <c r="P24" s="8"/>
    </row>
    <row r="25" spans="1:16" x14ac:dyDescent="0.25">
      <c r="A25" s="12"/>
      <c r="B25" s="6"/>
      <c r="C25" s="6"/>
      <c r="D25" s="6"/>
      <c r="E25" s="6"/>
      <c r="F25" s="6"/>
      <c r="G25" s="6"/>
      <c r="H25" s="6"/>
      <c r="I25" s="6"/>
      <c r="J25" s="6"/>
      <c r="K25" s="6"/>
      <c r="L25" s="6"/>
      <c r="M25" s="6"/>
      <c r="N25" s="6"/>
      <c r="O25" s="6"/>
      <c r="P25" s="8"/>
    </row>
    <row r="26" spans="1:16" x14ac:dyDescent="0.25">
      <c r="A26" s="12"/>
      <c r="B26" s="6"/>
      <c r="C26" s="6"/>
      <c r="D26" s="6"/>
      <c r="E26" s="6"/>
      <c r="F26" s="6"/>
      <c r="G26" s="6"/>
      <c r="H26" s="6"/>
      <c r="I26" s="6"/>
      <c r="J26" s="6"/>
      <c r="K26" s="6"/>
      <c r="L26" s="6"/>
      <c r="M26" s="6"/>
      <c r="N26" s="6"/>
      <c r="O26" s="6"/>
      <c r="P26" s="8"/>
    </row>
    <row r="27" spans="1:16" x14ac:dyDescent="0.25">
      <c r="A27" s="12"/>
      <c r="B27" s="6"/>
      <c r="C27" s="6"/>
      <c r="D27" s="6"/>
      <c r="E27" s="6"/>
      <c r="F27" s="6"/>
      <c r="G27" s="6"/>
      <c r="H27" s="6"/>
      <c r="I27" s="6"/>
      <c r="J27" s="6"/>
      <c r="K27" s="6"/>
      <c r="L27" s="6"/>
      <c r="M27" s="6"/>
      <c r="N27" s="6"/>
      <c r="O27" s="6"/>
      <c r="P27" s="8"/>
    </row>
    <row r="28" spans="1:16" x14ac:dyDescent="0.25">
      <c r="A28" s="12"/>
      <c r="B28" s="6"/>
      <c r="C28" s="6"/>
      <c r="D28" s="6"/>
      <c r="E28" s="6"/>
      <c r="F28" s="6"/>
      <c r="G28" s="6"/>
      <c r="H28" s="6"/>
      <c r="I28" s="6"/>
      <c r="J28" s="6"/>
      <c r="K28" s="6"/>
      <c r="L28" s="6"/>
      <c r="M28" s="6"/>
      <c r="N28" s="6"/>
      <c r="O28" s="6"/>
      <c r="P28" s="8"/>
    </row>
    <row r="29" spans="1:16" x14ac:dyDescent="0.25">
      <c r="A29" s="13"/>
      <c r="B29" s="6"/>
      <c r="C29" s="6"/>
      <c r="D29" s="6"/>
      <c r="E29" s="6"/>
      <c r="F29" s="6"/>
      <c r="G29" s="6"/>
      <c r="H29" s="6"/>
      <c r="I29" s="6"/>
      <c r="J29" s="6"/>
      <c r="K29" s="6"/>
      <c r="L29" s="6"/>
      <c r="M29" s="6"/>
      <c r="N29" s="6"/>
      <c r="O29" s="6"/>
      <c r="P29" s="8"/>
    </row>
    <row r="30" spans="1:16" x14ac:dyDescent="0.25">
      <c r="A30" s="13"/>
      <c r="B30" s="6"/>
      <c r="C30" s="6"/>
      <c r="D30" s="6"/>
      <c r="E30" s="6"/>
      <c r="F30" s="6"/>
      <c r="G30" s="6"/>
      <c r="H30" s="6"/>
      <c r="I30" s="6"/>
      <c r="J30" s="6"/>
      <c r="K30" s="6"/>
      <c r="L30" s="6"/>
      <c r="M30" s="6"/>
      <c r="N30" s="6"/>
      <c r="O30" s="6"/>
      <c r="P30" s="8"/>
    </row>
    <row r="31" spans="1:16" x14ac:dyDescent="0.25">
      <c r="A31" s="13"/>
      <c r="B31" s="6"/>
      <c r="C31" s="6"/>
      <c r="D31" s="6"/>
      <c r="E31" s="6"/>
      <c r="F31" s="6"/>
      <c r="G31" s="6"/>
      <c r="H31" s="6"/>
      <c r="I31" s="6"/>
      <c r="J31" s="6"/>
      <c r="K31" s="6"/>
      <c r="L31" s="6"/>
      <c r="M31" s="6"/>
      <c r="N31" s="6"/>
      <c r="O31" s="6"/>
      <c r="P31" s="8"/>
    </row>
    <row r="32" spans="1:16" x14ac:dyDescent="0.25">
      <c r="A32" s="13"/>
      <c r="B32" s="6"/>
      <c r="C32" s="6"/>
      <c r="D32" s="6"/>
      <c r="E32" s="6"/>
      <c r="F32" s="6"/>
      <c r="G32" s="6"/>
      <c r="H32" s="6"/>
      <c r="I32" s="6"/>
      <c r="J32" s="6"/>
      <c r="K32" s="6"/>
      <c r="L32" s="6"/>
      <c r="M32" s="6"/>
      <c r="N32" s="6"/>
      <c r="O32" s="6"/>
      <c r="P32" s="8"/>
    </row>
    <row r="33" spans="1:16" x14ac:dyDescent="0.25">
      <c r="A33" s="13"/>
      <c r="B33" s="6"/>
      <c r="C33" s="6"/>
      <c r="D33" s="6"/>
      <c r="E33" s="6"/>
      <c r="F33" s="6"/>
      <c r="G33" s="6"/>
      <c r="H33" s="6"/>
      <c r="I33" s="6"/>
      <c r="J33" s="6"/>
      <c r="K33" s="6"/>
      <c r="L33" s="6"/>
      <c r="M33" s="6"/>
      <c r="N33" s="6"/>
      <c r="O33" s="6"/>
      <c r="P33" s="8"/>
    </row>
    <row r="34" spans="1:16" x14ac:dyDescent="0.25">
      <c r="A34" s="11"/>
      <c r="B34" s="6"/>
      <c r="C34" s="6"/>
      <c r="D34" s="6"/>
      <c r="E34" s="6"/>
      <c r="F34" s="6"/>
      <c r="G34" s="6"/>
      <c r="H34" s="6"/>
      <c r="I34" s="6"/>
      <c r="J34" s="6"/>
      <c r="K34" s="6"/>
      <c r="L34" s="6"/>
      <c r="M34" s="6"/>
      <c r="N34" s="6"/>
      <c r="O34" s="6"/>
      <c r="P34" s="8"/>
    </row>
    <row r="35" spans="1:16" x14ac:dyDescent="0.25">
      <c r="A35" s="12"/>
      <c r="B35" s="6"/>
      <c r="C35" s="6"/>
      <c r="D35" s="6"/>
      <c r="E35" s="6"/>
      <c r="F35" s="6"/>
      <c r="G35" s="6"/>
      <c r="H35" s="6"/>
      <c r="I35" s="6"/>
      <c r="J35" s="6"/>
      <c r="K35" s="6"/>
      <c r="L35" s="6"/>
      <c r="M35" s="6"/>
      <c r="N35" s="6"/>
      <c r="O35" s="6"/>
      <c r="P35" s="8"/>
    </row>
    <row r="36" spans="1:16" x14ac:dyDescent="0.25">
      <c r="A36" s="13"/>
      <c r="B36" s="6"/>
      <c r="C36" s="6"/>
      <c r="D36" s="6"/>
      <c r="E36" s="6"/>
      <c r="F36" s="6"/>
      <c r="G36" s="6"/>
      <c r="H36" s="6"/>
      <c r="I36" s="6"/>
      <c r="J36" s="6"/>
      <c r="K36" s="6"/>
      <c r="L36" s="6"/>
      <c r="M36" s="6"/>
      <c r="N36" s="6"/>
      <c r="O36" s="6"/>
      <c r="P36" s="8"/>
    </row>
    <row r="37" spans="1:16" x14ac:dyDescent="0.25">
      <c r="A37" s="14"/>
      <c r="B37" s="6"/>
      <c r="C37" s="6"/>
      <c r="D37" s="6"/>
      <c r="E37" s="6"/>
      <c r="F37" s="6"/>
      <c r="G37" s="6"/>
      <c r="H37" s="6"/>
      <c r="I37" s="6"/>
      <c r="J37" s="6"/>
      <c r="K37" s="6"/>
      <c r="L37" s="6"/>
      <c r="M37" s="6"/>
      <c r="N37" s="6"/>
      <c r="O37" s="6"/>
      <c r="P37" s="8"/>
    </row>
    <row r="38" spans="1:16" x14ac:dyDescent="0.25">
      <c r="A38" s="12"/>
      <c r="B38" s="6"/>
      <c r="C38" s="6"/>
      <c r="D38" s="6"/>
      <c r="E38" s="6"/>
      <c r="F38" s="6"/>
      <c r="G38" s="6"/>
      <c r="H38" s="6"/>
      <c r="I38" s="6"/>
      <c r="J38" s="6"/>
      <c r="K38" s="6"/>
      <c r="L38" s="6"/>
      <c r="M38" s="6"/>
      <c r="N38" s="6"/>
      <c r="O38" s="6"/>
      <c r="P38" s="8"/>
    </row>
    <row r="39" spans="1:16" x14ac:dyDescent="0.25">
      <c r="A39" s="13"/>
      <c r="B39" s="6"/>
      <c r="C39" s="6"/>
      <c r="D39" s="6"/>
      <c r="E39" s="6"/>
      <c r="F39" s="6"/>
      <c r="G39" s="6"/>
      <c r="H39" s="6"/>
      <c r="I39" s="6"/>
      <c r="J39" s="6"/>
      <c r="K39" s="6"/>
      <c r="L39" s="6"/>
      <c r="M39" s="6"/>
      <c r="N39" s="6"/>
      <c r="O39" s="6"/>
      <c r="P39" s="8"/>
    </row>
    <row r="40" spans="1:16" x14ac:dyDescent="0.25">
      <c r="A40" s="13"/>
      <c r="B40" s="6"/>
      <c r="C40" s="6"/>
      <c r="D40" s="6"/>
      <c r="E40" s="6"/>
      <c r="F40" s="6"/>
      <c r="G40" s="6"/>
      <c r="H40" s="6"/>
      <c r="I40" s="6"/>
      <c r="J40" s="6"/>
      <c r="K40" s="6"/>
      <c r="L40" s="6"/>
      <c r="M40" s="6"/>
      <c r="N40" s="6"/>
      <c r="O40" s="6"/>
      <c r="P40" s="8"/>
    </row>
    <row r="41" spans="1:16" x14ac:dyDescent="0.25">
      <c r="A41" s="15"/>
      <c r="B41" s="6"/>
      <c r="C41" s="6"/>
      <c r="D41" s="6"/>
      <c r="E41" s="6"/>
      <c r="F41" s="6"/>
      <c r="G41" s="6"/>
      <c r="H41" s="6"/>
      <c r="I41" s="6"/>
      <c r="J41" s="6"/>
      <c r="K41" s="6"/>
      <c r="L41" s="6"/>
      <c r="M41" s="6"/>
      <c r="N41" s="6"/>
      <c r="O41" s="6"/>
      <c r="P41" s="8"/>
    </row>
    <row r="42" spans="1:16" x14ac:dyDescent="0.25">
      <c r="A42" s="16"/>
      <c r="B42" s="6"/>
      <c r="C42" s="6"/>
      <c r="D42" s="6"/>
      <c r="E42" s="6"/>
      <c r="F42" s="6"/>
      <c r="G42" s="6"/>
      <c r="H42" s="6"/>
      <c r="I42" s="6"/>
      <c r="J42" s="6"/>
      <c r="K42" s="6"/>
      <c r="L42" s="6"/>
      <c r="M42" s="6"/>
      <c r="N42" s="6"/>
      <c r="O42" s="6"/>
      <c r="P42" s="8"/>
    </row>
    <row r="43" spans="1:16" x14ac:dyDescent="0.25">
      <c r="A43" s="16"/>
      <c r="B43" s="6"/>
      <c r="C43" s="6"/>
      <c r="D43" s="6"/>
      <c r="E43" s="6"/>
      <c r="F43" s="6"/>
      <c r="G43" s="6"/>
      <c r="H43" s="6"/>
      <c r="I43" s="6"/>
      <c r="J43" s="6"/>
      <c r="K43" s="6"/>
      <c r="L43" s="6"/>
      <c r="M43" s="6"/>
      <c r="N43" s="6"/>
      <c r="O43" s="6"/>
      <c r="P43" s="8"/>
    </row>
    <row r="44" spans="1:16" x14ac:dyDescent="0.25">
      <c r="A44" s="16"/>
      <c r="B44" s="6"/>
      <c r="C44" s="6"/>
      <c r="D44" s="6"/>
      <c r="E44" s="6"/>
      <c r="F44" s="6"/>
      <c r="G44" s="6"/>
      <c r="H44" s="6"/>
      <c r="I44" s="6"/>
      <c r="J44" s="6"/>
      <c r="K44" s="6"/>
      <c r="L44" s="6"/>
      <c r="M44" s="6"/>
      <c r="N44" s="6"/>
      <c r="O44" s="6"/>
      <c r="P44" s="8"/>
    </row>
    <row r="45" spans="1:16" x14ac:dyDescent="0.25">
      <c r="A45" s="16"/>
      <c r="B45" s="6"/>
      <c r="C45" s="6"/>
      <c r="D45" s="6"/>
      <c r="E45" s="6"/>
      <c r="F45" s="6"/>
      <c r="G45" s="6"/>
      <c r="H45" s="6"/>
      <c r="I45" s="6"/>
      <c r="J45" s="6"/>
      <c r="K45" s="6"/>
      <c r="L45" s="6"/>
      <c r="M45" s="6"/>
      <c r="N45" s="6"/>
      <c r="O45" s="6"/>
      <c r="P45" s="8"/>
    </row>
    <row r="46" spans="1:16" x14ac:dyDescent="0.25">
      <c r="A46" s="15"/>
      <c r="B46" s="6"/>
      <c r="C46" s="6"/>
      <c r="D46" s="6"/>
      <c r="E46" s="6"/>
      <c r="F46" s="6"/>
      <c r="G46" s="6"/>
      <c r="H46" s="6"/>
      <c r="I46" s="6"/>
      <c r="J46" s="6"/>
      <c r="K46" s="6"/>
      <c r="L46" s="6"/>
      <c r="M46" s="6"/>
      <c r="N46" s="6"/>
      <c r="O46" s="6"/>
      <c r="P46" s="8"/>
    </row>
    <row r="47" spans="1:16" x14ac:dyDescent="0.25">
      <c r="A47" s="16"/>
      <c r="B47" s="6"/>
      <c r="C47" s="6"/>
      <c r="D47" s="6"/>
      <c r="E47" s="6"/>
      <c r="F47" s="6"/>
      <c r="G47" s="6"/>
      <c r="H47" s="6"/>
      <c r="I47" s="6"/>
      <c r="J47" s="6"/>
      <c r="K47" s="6"/>
      <c r="L47" s="6"/>
      <c r="M47" s="6"/>
      <c r="N47" s="6"/>
      <c r="O47" s="6"/>
      <c r="P47" s="8"/>
    </row>
    <row r="48" spans="1:16" x14ac:dyDescent="0.25">
      <c r="A48" s="16"/>
      <c r="B48" s="6"/>
      <c r="C48" s="6"/>
      <c r="D48" s="6"/>
      <c r="E48" s="6"/>
      <c r="F48" s="6"/>
      <c r="G48" s="6"/>
      <c r="H48" s="6"/>
      <c r="I48" s="6"/>
      <c r="J48" s="6"/>
      <c r="K48" s="6"/>
      <c r="L48" s="6"/>
      <c r="M48" s="6"/>
      <c r="N48" s="6"/>
      <c r="O48" s="6"/>
      <c r="P48" s="8"/>
    </row>
    <row r="49" spans="1:16" x14ac:dyDescent="0.25">
      <c r="A49" s="16"/>
      <c r="B49" s="6"/>
      <c r="C49" s="6"/>
      <c r="D49" s="6"/>
      <c r="E49" s="6"/>
      <c r="F49" s="6"/>
      <c r="G49" s="6"/>
      <c r="H49" s="6"/>
      <c r="I49" s="6"/>
      <c r="J49" s="6"/>
      <c r="K49" s="6"/>
      <c r="L49" s="6"/>
      <c r="M49" s="6"/>
      <c r="N49" s="6"/>
      <c r="O49" s="6"/>
      <c r="P49" s="8"/>
    </row>
    <row r="50" spans="1:16" x14ac:dyDescent="0.25">
      <c r="A50" s="15"/>
      <c r="B50" s="6"/>
      <c r="C50" s="6"/>
      <c r="D50" s="6"/>
      <c r="E50" s="6"/>
      <c r="F50" s="6"/>
      <c r="G50" s="6"/>
      <c r="H50" s="6"/>
      <c r="I50" s="6"/>
      <c r="J50" s="6"/>
      <c r="K50" s="6"/>
      <c r="L50" s="6"/>
      <c r="M50" s="6"/>
      <c r="N50" s="6"/>
      <c r="O50" s="6"/>
      <c r="P50" s="8"/>
    </row>
    <row r="51" spans="1:16" x14ac:dyDescent="0.25">
      <c r="A51" s="16"/>
      <c r="B51" s="6"/>
      <c r="C51" s="6"/>
      <c r="D51" s="6"/>
      <c r="E51" s="6"/>
      <c r="F51" s="6"/>
      <c r="G51" s="6"/>
      <c r="H51" s="6"/>
      <c r="I51" s="6"/>
      <c r="J51" s="6"/>
      <c r="K51" s="6"/>
      <c r="L51" s="6"/>
      <c r="M51" s="6"/>
      <c r="N51" s="6"/>
      <c r="O51" s="6"/>
      <c r="P51" s="8"/>
    </row>
    <row r="52" spans="1:16" x14ac:dyDescent="0.25">
      <c r="A52" s="16"/>
      <c r="B52" s="6"/>
      <c r="C52" s="6"/>
      <c r="D52" s="6"/>
      <c r="E52" s="6"/>
      <c r="F52" s="6"/>
      <c r="G52" s="6"/>
      <c r="H52" s="6"/>
      <c r="I52" s="6"/>
      <c r="J52" s="6"/>
      <c r="K52" s="6"/>
      <c r="L52" s="6"/>
      <c r="M52" s="6"/>
      <c r="N52" s="6"/>
      <c r="O52" s="6"/>
      <c r="P52" s="8"/>
    </row>
    <row r="53" spans="1:16" x14ac:dyDescent="0.25">
      <c r="A53" s="17"/>
      <c r="B53" s="6"/>
      <c r="C53" s="6"/>
      <c r="D53" s="6"/>
      <c r="E53" s="6"/>
      <c r="F53" s="6"/>
      <c r="G53" s="6"/>
      <c r="H53" s="6"/>
      <c r="I53" s="6"/>
      <c r="J53" s="6"/>
      <c r="K53" s="6"/>
      <c r="L53" s="6"/>
      <c r="M53" s="6"/>
      <c r="N53" s="6"/>
      <c r="O53" s="6"/>
      <c r="P53" s="8"/>
    </row>
    <row r="54" spans="1:16" x14ac:dyDescent="0.25">
      <c r="A54" s="17"/>
      <c r="B54" s="6"/>
      <c r="C54" s="6"/>
      <c r="D54" s="6"/>
      <c r="E54" s="6"/>
      <c r="F54" s="6"/>
      <c r="G54" s="6"/>
      <c r="H54" s="6"/>
      <c r="I54" s="6"/>
      <c r="J54" s="6"/>
      <c r="K54" s="6"/>
      <c r="L54" s="6"/>
      <c r="M54" s="6"/>
      <c r="N54" s="6"/>
      <c r="O54" s="6"/>
      <c r="P54" s="8"/>
    </row>
    <row r="55" spans="1:16" x14ac:dyDescent="0.25">
      <c r="A55" s="17"/>
      <c r="B55" s="6"/>
      <c r="C55" s="6"/>
      <c r="D55" s="6"/>
      <c r="E55" s="6"/>
      <c r="F55" s="6"/>
      <c r="G55" s="6"/>
      <c r="H55" s="6"/>
      <c r="I55" s="6"/>
      <c r="J55" s="6"/>
      <c r="K55" s="6"/>
      <c r="L55" s="6"/>
      <c r="M55" s="6"/>
      <c r="N55" s="6"/>
      <c r="O55" s="6"/>
      <c r="P55" s="8"/>
    </row>
    <row r="56" spans="1:16" x14ac:dyDescent="0.25">
      <c r="A56" s="15"/>
      <c r="B56" s="6"/>
      <c r="C56" s="6"/>
      <c r="D56" s="6"/>
      <c r="E56" s="6"/>
      <c r="F56" s="6"/>
      <c r="G56" s="6"/>
      <c r="H56" s="6"/>
      <c r="I56" s="6"/>
      <c r="J56" s="6"/>
      <c r="K56" s="6"/>
      <c r="L56" s="6"/>
      <c r="M56" s="6"/>
      <c r="N56" s="6"/>
      <c r="O56" s="6"/>
      <c r="P56" s="8"/>
    </row>
    <row r="57" spans="1:16" x14ac:dyDescent="0.25">
      <c r="A57" s="16"/>
      <c r="B57" s="6"/>
      <c r="C57" s="6"/>
      <c r="D57" s="6"/>
      <c r="E57" s="6"/>
      <c r="F57" s="6"/>
      <c r="G57" s="6"/>
      <c r="H57" s="6"/>
      <c r="I57" s="6"/>
      <c r="J57" s="6"/>
      <c r="K57" s="6"/>
      <c r="L57" s="6"/>
      <c r="M57" s="6"/>
      <c r="N57" s="6"/>
      <c r="O57" s="6"/>
      <c r="P57" s="8"/>
    </row>
    <row r="58" spans="1:16" x14ac:dyDescent="0.25">
      <c r="A58" s="16"/>
      <c r="B58" s="6"/>
      <c r="C58" s="6"/>
      <c r="D58" s="6"/>
      <c r="E58" s="6"/>
      <c r="F58" s="6"/>
      <c r="G58" s="6"/>
      <c r="H58" s="6"/>
      <c r="I58" s="6"/>
      <c r="J58" s="6"/>
      <c r="K58" s="6"/>
      <c r="L58" s="6"/>
      <c r="M58" s="6"/>
      <c r="N58" s="6"/>
      <c r="O58" s="6"/>
      <c r="P58" s="8"/>
    </row>
    <row r="59" spans="1:16" x14ac:dyDescent="0.25">
      <c r="A59" s="16"/>
      <c r="B59" s="6"/>
      <c r="C59" s="6"/>
      <c r="D59" s="6"/>
      <c r="E59" s="6"/>
      <c r="F59" s="6"/>
      <c r="G59" s="6"/>
      <c r="H59" s="6"/>
      <c r="I59" s="6"/>
      <c r="J59" s="6"/>
      <c r="K59" s="6"/>
      <c r="L59" s="6"/>
      <c r="M59" s="6"/>
      <c r="N59" s="6"/>
      <c r="O59" s="6"/>
      <c r="P59" s="8"/>
    </row>
    <row r="60" spans="1:16" ht="15.75" thickBot="1" x14ac:dyDescent="0.3">
      <c r="A60" s="18"/>
      <c r="B60" s="19"/>
      <c r="C60" s="19"/>
      <c r="D60" s="19"/>
      <c r="E60" s="19"/>
      <c r="F60" s="19"/>
      <c r="G60" s="19"/>
      <c r="H60" s="19"/>
      <c r="I60" s="19"/>
      <c r="J60" s="19"/>
      <c r="K60" s="19"/>
      <c r="L60" s="19"/>
      <c r="M60" s="19"/>
      <c r="N60" s="19"/>
      <c r="O60" s="19"/>
      <c r="P60" s="20"/>
    </row>
  </sheetData>
  <mergeCells count="1">
    <mergeCell ref="A1:P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32C9A-FE88-4C8F-B6EE-4FE81FC2E621}">
  <sheetPr>
    <pageSetUpPr autoPageBreaks="0"/>
  </sheetPr>
  <dimension ref="A1:P114"/>
  <sheetViews>
    <sheetView showWhiteSpace="0" zoomScaleNormal="100" workbookViewId="0">
      <selection sqref="A1:P2"/>
    </sheetView>
  </sheetViews>
  <sheetFormatPr defaultRowHeight="15" x14ac:dyDescent="0.25"/>
  <cols>
    <col min="1" max="16384" width="9.140625" style="53"/>
  </cols>
  <sheetData>
    <row r="1" spans="1:16" x14ac:dyDescent="0.25">
      <c r="A1" s="82" t="s">
        <v>2091</v>
      </c>
      <c r="B1" s="83"/>
      <c r="C1" s="83"/>
      <c r="D1" s="83"/>
      <c r="E1" s="83"/>
      <c r="F1" s="83"/>
      <c r="G1" s="83"/>
      <c r="H1" s="83"/>
      <c r="I1" s="83"/>
      <c r="J1" s="83"/>
      <c r="K1" s="83"/>
      <c r="L1" s="83"/>
      <c r="M1" s="83"/>
      <c r="N1" s="83"/>
      <c r="O1" s="83"/>
      <c r="P1" s="84"/>
    </row>
    <row r="2" spans="1:16" x14ac:dyDescent="0.25">
      <c r="A2" s="85"/>
      <c r="B2" s="86"/>
      <c r="C2" s="86"/>
      <c r="D2" s="86"/>
      <c r="E2" s="86"/>
      <c r="F2" s="86"/>
      <c r="G2" s="86"/>
      <c r="H2" s="86"/>
      <c r="I2" s="86"/>
      <c r="J2" s="86"/>
      <c r="K2" s="86"/>
      <c r="L2" s="86"/>
      <c r="M2" s="86"/>
      <c r="N2" s="86"/>
      <c r="O2" s="86"/>
      <c r="P2" s="87"/>
    </row>
    <row r="3" spans="1:16" x14ac:dyDescent="0.25">
      <c r="A3" s="21"/>
      <c r="B3" s="6"/>
      <c r="C3" s="6"/>
      <c r="D3" s="6"/>
      <c r="E3" s="6"/>
      <c r="F3" s="6"/>
      <c r="G3" s="6"/>
      <c r="H3" s="6"/>
      <c r="I3" s="22"/>
      <c r="J3" s="6"/>
      <c r="K3" s="6"/>
      <c r="L3" s="6"/>
      <c r="M3" s="6"/>
      <c r="N3" s="6"/>
      <c r="O3" s="6"/>
      <c r="P3" s="8"/>
    </row>
    <row r="4" spans="1:16" x14ac:dyDescent="0.25">
      <c r="A4" s="21"/>
      <c r="B4" s="6"/>
      <c r="C4" s="6"/>
      <c r="D4" s="6"/>
      <c r="E4" s="6"/>
      <c r="F4" s="6"/>
      <c r="G4" s="6"/>
      <c r="H4" s="6"/>
      <c r="I4" s="6"/>
      <c r="J4" s="6"/>
      <c r="K4" s="6"/>
      <c r="L4" s="6"/>
      <c r="M4" s="6"/>
      <c r="N4" s="6"/>
      <c r="O4" s="6"/>
      <c r="P4" s="8"/>
    </row>
    <row r="5" spans="1:16" x14ac:dyDescent="0.25">
      <c r="A5" s="21"/>
      <c r="B5" s="6"/>
      <c r="C5" s="6"/>
      <c r="D5" s="6"/>
      <c r="E5" s="6"/>
      <c r="F5" s="6"/>
      <c r="G5" s="6"/>
      <c r="H5" s="6"/>
      <c r="I5" s="6"/>
      <c r="J5" s="6"/>
      <c r="K5" s="6"/>
      <c r="L5" s="6"/>
      <c r="M5" s="6"/>
      <c r="N5" s="6"/>
      <c r="O5" s="6"/>
      <c r="P5" s="8"/>
    </row>
    <row r="6" spans="1:16" x14ac:dyDescent="0.25">
      <c r="A6" s="21"/>
      <c r="B6" s="6"/>
      <c r="C6" s="6"/>
      <c r="D6" s="6"/>
      <c r="E6" s="6"/>
      <c r="F6" s="6"/>
      <c r="G6" s="6"/>
      <c r="H6" s="6"/>
      <c r="I6" s="6"/>
      <c r="J6" s="6"/>
      <c r="K6" s="6"/>
      <c r="L6" s="6"/>
      <c r="M6" s="6"/>
      <c r="N6" s="6"/>
      <c r="O6" s="6"/>
      <c r="P6" s="8"/>
    </row>
    <row r="7" spans="1:16" x14ac:dyDescent="0.25">
      <c r="A7" s="21"/>
      <c r="B7" s="6"/>
      <c r="C7" s="6"/>
      <c r="D7" s="6"/>
      <c r="E7" s="6"/>
      <c r="F7" s="6"/>
      <c r="G7" s="6"/>
      <c r="H7" s="6"/>
      <c r="I7" s="6"/>
      <c r="J7" s="6"/>
      <c r="K7" s="6"/>
      <c r="L7" s="6"/>
      <c r="M7" s="6"/>
      <c r="N7" s="6"/>
      <c r="O7" s="6"/>
      <c r="P7" s="8"/>
    </row>
    <row r="8" spans="1:16" x14ac:dyDescent="0.25">
      <c r="A8" s="21"/>
      <c r="B8" s="6"/>
      <c r="C8" s="6"/>
      <c r="D8" s="6"/>
      <c r="E8" s="6"/>
      <c r="F8" s="6"/>
      <c r="G8" s="6"/>
      <c r="H8" s="6"/>
      <c r="I8" s="6"/>
      <c r="J8" s="6"/>
      <c r="K8" s="6"/>
      <c r="L8" s="6"/>
      <c r="M8" s="6"/>
      <c r="N8" s="6"/>
      <c r="O8" s="6"/>
      <c r="P8" s="8"/>
    </row>
    <row r="9" spans="1:16" x14ac:dyDescent="0.25">
      <c r="A9" s="21"/>
      <c r="B9" s="6"/>
      <c r="C9" s="6"/>
      <c r="D9" s="6"/>
      <c r="E9" s="6"/>
      <c r="F9" s="6"/>
      <c r="G9" s="6"/>
      <c r="H9" s="6"/>
      <c r="I9" s="6"/>
      <c r="J9" s="6"/>
      <c r="K9" s="6"/>
      <c r="L9" s="6"/>
      <c r="M9" s="6"/>
      <c r="N9" s="6"/>
      <c r="O9" s="6"/>
      <c r="P9" s="8"/>
    </row>
    <row r="10" spans="1:16" x14ac:dyDescent="0.25">
      <c r="A10" s="21"/>
      <c r="B10" s="6"/>
      <c r="C10" s="6"/>
      <c r="D10" s="6"/>
      <c r="E10" s="6"/>
      <c r="F10" s="6"/>
      <c r="G10" s="6"/>
      <c r="H10" s="6"/>
      <c r="I10" s="6"/>
      <c r="J10" s="6"/>
      <c r="K10" s="6"/>
      <c r="L10" s="6"/>
      <c r="M10" s="6"/>
      <c r="N10" s="6"/>
      <c r="O10" s="6"/>
      <c r="P10" s="8"/>
    </row>
    <row r="11" spans="1:16" x14ac:dyDescent="0.25">
      <c r="A11" s="21"/>
      <c r="B11" s="6"/>
      <c r="C11" s="6"/>
      <c r="D11" s="6"/>
      <c r="E11" s="6"/>
      <c r="F11" s="6"/>
      <c r="G11" s="6"/>
      <c r="H11" s="6"/>
      <c r="I11" s="6"/>
      <c r="J11" s="6"/>
      <c r="K11" s="6"/>
      <c r="L11" s="6"/>
      <c r="M11" s="6"/>
      <c r="N11" s="6"/>
      <c r="O11" s="6"/>
      <c r="P11" s="8"/>
    </row>
    <row r="12" spans="1:16" x14ac:dyDescent="0.25">
      <c r="A12" s="21"/>
      <c r="B12" s="6"/>
      <c r="C12" s="6"/>
      <c r="D12" s="6"/>
      <c r="E12" s="6"/>
      <c r="F12" s="6"/>
      <c r="G12" s="6"/>
      <c r="H12" s="6"/>
      <c r="I12" s="6"/>
      <c r="J12" s="6"/>
      <c r="K12" s="6"/>
      <c r="L12" s="6"/>
      <c r="M12" s="6"/>
      <c r="N12" s="6"/>
      <c r="O12" s="6"/>
      <c r="P12" s="8"/>
    </row>
    <row r="13" spans="1:16" x14ac:dyDescent="0.25">
      <c r="A13" s="21"/>
      <c r="B13" s="6"/>
      <c r="C13" s="6"/>
      <c r="D13" s="6"/>
      <c r="E13" s="6"/>
      <c r="F13" s="6"/>
      <c r="G13" s="6"/>
      <c r="H13" s="6"/>
      <c r="I13" s="6"/>
      <c r="J13" s="6"/>
      <c r="K13" s="6"/>
      <c r="L13" s="6"/>
      <c r="M13" s="6"/>
      <c r="N13" s="6"/>
      <c r="O13" s="6"/>
      <c r="P13" s="8"/>
    </row>
    <row r="14" spans="1:16" x14ac:dyDescent="0.25">
      <c r="A14" s="21"/>
      <c r="B14" s="6"/>
      <c r="C14" s="6"/>
      <c r="D14" s="6"/>
      <c r="E14" s="6"/>
      <c r="F14" s="6"/>
      <c r="G14" s="6"/>
      <c r="H14" s="6"/>
      <c r="I14" s="6"/>
      <c r="J14" s="6"/>
      <c r="K14" s="6"/>
      <c r="L14" s="6"/>
      <c r="M14" s="6"/>
      <c r="N14" s="6"/>
      <c r="O14" s="6"/>
      <c r="P14" s="8"/>
    </row>
    <row r="15" spans="1:16" x14ac:dyDescent="0.25">
      <c r="A15" s="21"/>
      <c r="B15" s="6"/>
      <c r="C15" s="6"/>
      <c r="D15" s="6"/>
      <c r="E15" s="6"/>
      <c r="F15" s="6"/>
      <c r="G15" s="6"/>
      <c r="H15" s="6"/>
      <c r="I15" s="6"/>
      <c r="J15" s="6"/>
      <c r="K15" s="6"/>
      <c r="L15" s="6"/>
      <c r="M15" s="6"/>
      <c r="N15" s="6"/>
      <c r="O15" s="6"/>
      <c r="P15" s="8"/>
    </row>
    <row r="16" spans="1:16" x14ac:dyDescent="0.25">
      <c r="A16" s="21"/>
      <c r="B16" s="6"/>
      <c r="C16" s="6"/>
      <c r="D16" s="6"/>
      <c r="E16" s="6"/>
      <c r="F16" s="6"/>
      <c r="G16" s="6"/>
      <c r="H16" s="6"/>
      <c r="I16" s="6"/>
      <c r="J16" s="6"/>
      <c r="K16" s="6"/>
      <c r="L16" s="6"/>
      <c r="M16" s="6"/>
      <c r="N16" s="6"/>
      <c r="O16" s="6"/>
      <c r="P16" s="8"/>
    </row>
    <row r="17" spans="1:16" x14ac:dyDescent="0.25">
      <c r="A17" s="21"/>
      <c r="B17" s="6"/>
      <c r="C17" s="6"/>
      <c r="D17" s="6"/>
      <c r="E17" s="6"/>
      <c r="F17" s="6"/>
      <c r="G17" s="6"/>
      <c r="H17" s="6"/>
      <c r="I17" s="6"/>
      <c r="J17" s="6"/>
      <c r="K17" s="6"/>
      <c r="L17" s="6"/>
      <c r="M17" s="6"/>
      <c r="N17" s="6"/>
      <c r="O17" s="6"/>
      <c r="P17" s="8"/>
    </row>
    <row r="18" spans="1:16" x14ac:dyDescent="0.25">
      <c r="A18" s="21"/>
      <c r="B18" s="6"/>
      <c r="C18" s="6"/>
      <c r="D18" s="6"/>
      <c r="E18" s="6"/>
      <c r="F18" s="6"/>
      <c r="G18" s="6"/>
      <c r="H18" s="6"/>
      <c r="I18" s="6"/>
      <c r="J18" s="6"/>
      <c r="K18" s="6"/>
      <c r="L18" s="6"/>
      <c r="M18" s="6"/>
      <c r="N18" s="6"/>
      <c r="O18" s="6"/>
      <c r="P18" s="8"/>
    </row>
    <row r="19" spans="1:16" x14ac:dyDescent="0.25">
      <c r="A19" s="21"/>
      <c r="B19" s="6"/>
      <c r="C19" s="6"/>
      <c r="D19" s="6"/>
      <c r="E19" s="6"/>
      <c r="F19" s="6"/>
      <c r="G19" s="6"/>
      <c r="H19" s="6"/>
      <c r="I19" s="6"/>
      <c r="J19" s="6"/>
      <c r="K19" s="6"/>
      <c r="L19" s="6"/>
      <c r="M19" s="6"/>
      <c r="N19" s="6"/>
      <c r="O19" s="6"/>
      <c r="P19" s="8"/>
    </row>
    <row r="20" spans="1:16" x14ac:dyDescent="0.25">
      <c r="A20" s="21"/>
      <c r="B20" s="6"/>
      <c r="C20" s="6"/>
      <c r="D20" s="6"/>
      <c r="E20" s="6"/>
      <c r="F20" s="6"/>
      <c r="G20" s="6"/>
      <c r="H20" s="6"/>
      <c r="I20" s="6"/>
      <c r="J20" s="6"/>
      <c r="K20" s="6"/>
      <c r="L20" s="6"/>
      <c r="M20" s="6"/>
      <c r="N20" s="6"/>
      <c r="O20" s="6"/>
      <c r="P20" s="8"/>
    </row>
    <row r="21" spans="1:16" x14ac:dyDescent="0.25">
      <c r="A21" s="21"/>
      <c r="B21" s="6"/>
      <c r="C21" s="6"/>
      <c r="D21" s="6"/>
      <c r="E21" s="6"/>
      <c r="F21" s="6"/>
      <c r="G21" s="6"/>
      <c r="H21" s="6"/>
      <c r="I21" s="6"/>
      <c r="J21" s="6"/>
      <c r="K21" s="6"/>
      <c r="L21" s="6"/>
      <c r="M21" s="6"/>
      <c r="N21" s="6"/>
      <c r="O21" s="6"/>
      <c r="P21" s="8"/>
    </row>
    <row r="22" spans="1:16" x14ac:dyDescent="0.25">
      <c r="A22" s="21"/>
      <c r="B22" s="6"/>
      <c r="C22" s="6"/>
      <c r="D22" s="6"/>
      <c r="E22" s="6"/>
      <c r="F22" s="6"/>
      <c r="G22" s="6"/>
      <c r="H22" s="6"/>
      <c r="I22" s="6"/>
      <c r="J22" s="6"/>
      <c r="K22" s="6"/>
      <c r="L22" s="6"/>
      <c r="M22" s="6"/>
      <c r="N22" s="6"/>
      <c r="O22" s="6"/>
      <c r="P22" s="8"/>
    </row>
    <row r="23" spans="1:16" x14ac:dyDescent="0.25">
      <c r="A23" s="21"/>
      <c r="B23" s="6"/>
      <c r="C23" s="6"/>
      <c r="D23" s="6"/>
      <c r="E23" s="6"/>
      <c r="F23" s="6"/>
      <c r="G23" s="6"/>
      <c r="H23" s="6"/>
      <c r="I23" s="6"/>
      <c r="J23" s="6"/>
      <c r="K23" s="6"/>
      <c r="L23" s="6"/>
      <c r="M23" s="6"/>
      <c r="N23" s="6"/>
      <c r="O23" s="6"/>
      <c r="P23" s="8"/>
    </row>
    <row r="24" spans="1:16" x14ac:dyDescent="0.25">
      <c r="A24" s="21"/>
      <c r="B24" s="6"/>
      <c r="C24" s="6"/>
      <c r="D24" s="6"/>
      <c r="E24" s="6"/>
      <c r="F24" s="6"/>
      <c r="G24" s="6"/>
      <c r="H24" s="6"/>
      <c r="I24" s="6"/>
      <c r="J24" s="6"/>
      <c r="K24" s="6"/>
      <c r="L24" s="6"/>
      <c r="M24" s="6"/>
      <c r="N24" s="6"/>
      <c r="O24" s="6"/>
      <c r="P24" s="8"/>
    </row>
    <row r="25" spans="1:16" x14ac:dyDescent="0.25">
      <c r="A25" s="21"/>
      <c r="B25" s="6"/>
      <c r="C25" s="6"/>
      <c r="D25" s="6"/>
      <c r="E25" s="6"/>
      <c r="F25" s="6"/>
      <c r="G25" s="6"/>
      <c r="H25" s="6"/>
      <c r="I25" s="6"/>
      <c r="J25" s="6"/>
      <c r="K25" s="6"/>
      <c r="L25" s="6"/>
      <c r="M25" s="6"/>
      <c r="N25" s="6"/>
      <c r="O25" s="6"/>
      <c r="P25" s="8"/>
    </row>
    <row r="26" spans="1:16" x14ac:dyDescent="0.25">
      <c r="A26" s="21"/>
      <c r="B26" s="6"/>
      <c r="C26" s="6"/>
      <c r="D26" s="6"/>
      <c r="E26" s="6"/>
      <c r="F26" s="6"/>
      <c r="G26" s="6"/>
      <c r="H26" s="6"/>
      <c r="I26" s="6"/>
      <c r="J26" s="6"/>
      <c r="K26" s="6"/>
      <c r="L26" s="6"/>
      <c r="M26" s="6"/>
      <c r="N26" s="6"/>
      <c r="O26" s="6"/>
      <c r="P26" s="8"/>
    </row>
    <row r="27" spans="1:16" x14ac:dyDescent="0.25">
      <c r="A27" s="21"/>
      <c r="B27" s="6"/>
      <c r="C27" s="6"/>
      <c r="D27" s="6"/>
      <c r="E27" s="6"/>
      <c r="F27" s="6"/>
      <c r="G27" s="6"/>
      <c r="H27" s="6"/>
      <c r="I27" s="6"/>
      <c r="J27" s="6"/>
      <c r="K27" s="6"/>
      <c r="L27" s="6"/>
      <c r="M27" s="6"/>
      <c r="N27" s="6"/>
      <c r="O27" s="6"/>
      <c r="P27" s="8"/>
    </row>
    <row r="28" spans="1:16" x14ac:dyDescent="0.25">
      <c r="A28" s="21"/>
      <c r="B28" s="6"/>
      <c r="C28" s="6"/>
      <c r="D28" s="6"/>
      <c r="E28" s="6"/>
      <c r="F28" s="6"/>
      <c r="G28" s="6"/>
      <c r="H28" s="6"/>
      <c r="I28" s="6"/>
      <c r="J28" s="6"/>
      <c r="K28" s="6"/>
      <c r="L28" s="6"/>
      <c r="M28" s="6"/>
      <c r="N28" s="6"/>
      <c r="O28" s="6"/>
      <c r="P28" s="8"/>
    </row>
    <row r="29" spans="1:16" x14ac:dyDescent="0.25">
      <c r="A29" s="21"/>
      <c r="B29" s="6"/>
      <c r="C29" s="6"/>
      <c r="D29" s="6"/>
      <c r="E29" s="6"/>
      <c r="F29" s="6"/>
      <c r="G29" s="6"/>
      <c r="H29" s="6"/>
      <c r="I29" s="6"/>
      <c r="J29" s="6"/>
      <c r="K29" s="6"/>
      <c r="L29" s="6"/>
      <c r="M29" s="6"/>
      <c r="N29" s="6"/>
      <c r="O29" s="6"/>
      <c r="P29" s="8"/>
    </row>
    <row r="30" spans="1:16" x14ac:dyDescent="0.25">
      <c r="A30" s="21"/>
      <c r="B30" s="6"/>
      <c r="C30" s="6"/>
      <c r="D30" s="6"/>
      <c r="E30" s="6"/>
      <c r="F30" s="6"/>
      <c r="G30" s="6"/>
      <c r="H30" s="6"/>
      <c r="I30" s="6"/>
      <c r="J30" s="6"/>
      <c r="K30" s="6"/>
      <c r="L30" s="6"/>
      <c r="M30" s="6"/>
      <c r="N30" s="6"/>
      <c r="O30" s="6"/>
      <c r="P30" s="8"/>
    </row>
    <row r="31" spans="1:16" x14ac:dyDescent="0.25">
      <c r="A31" s="21"/>
      <c r="B31" s="6"/>
      <c r="C31" s="6"/>
      <c r="D31" s="6"/>
      <c r="E31" s="6"/>
      <c r="F31" s="6"/>
      <c r="G31" s="6"/>
      <c r="H31" s="6"/>
      <c r="I31" s="6"/>
      <c r="J31" s="6"/>
      <c r="K31" s="6"/>
      <c r="L31" s="6"/>
      <c r="M31" s="6"/>
      <c r="N31" s="6"/>
      <c r="O31" s="6"/>
      <c r="P31" s="8"/>
    </row>
    <row r="32" spans="1:16" x14ac:dyDescent="0.25">
      <c r="A32" s="21"/>
      <c r="B32" s="6"/>
      <c r="C32" s="6"/>
      <c r="D32" s="6"/>
      <c r="E32" s="6"/>
      <c r="F32" s="6"/>
      <c r="G32" s="6"/>
      <c r="H32" s="6"/>
      <c r="I32" s="6"/>
      <c r="J32" s="6"/>
      <c r="K32" s="6"/>
      <c r="L32" s="6"/>
      <c r="M32" s="6"/>
      <c r="N32" s="6"/>
      <c r="O32" s="6"/>
      <c r="P32" s="8"/>
    </row>
    <row r="33" spans="1:16" x14ac:dyDescent="0.25">
      <c r="A33" s="21"/>
      <c r="B33" s="6"/>
      <c r="C33" s="6"/>
      <c r="D33" s="6"/>
      <c r="E33" s="6"/>
      <c r="F33" s="6"/>
      <c r="G33" s="6"/>
      <c r="H33" s="6"/>
      <c r="I33" s="6"/>
      <c r="J33" s="6"/>
      <c r="K33" s="6"/>
      <c r="L33" s="6"/>
      <c r="M33" s="6"/>
      <c r="N33" s="6"/>
      <c r="O33" s="6"/>
      <c r="P33" s="8"/>
    </row>
    <row r="34" spans="1:16" x14ac:dyDescent="0.25">
      <c r="A34" s="21"/>
      <c r="B34" s="6"/>
      <c r="C34" s="6"/>
      <c r="D34" s="6"/>
      <c r="E34" s="6"/>
      <c r="F34" s="6"/>
      <c r="G34" s="6"/>
      <c r="H34" s="6"/>
      <c r="I34" s="6"/>
      <c r="J34" s="6"/>
      <c r="K34" s="6"/>
      <c r="L34" s="6"/>
      <c r="M34" s="6"/>
      <c r="N34" s="6"/>
      <c r="O34" s="6"/>
      <c r="P34" s="8"/>
    </row>
    <row r="35" spans="1:16" x14ac:dyDescent="0.25">
      <c r="A35" s="21"/>
      <c r="B35" s="6"/>
      <c r="C35" s="6"/>
      <c r="D35" s="6"/>
      <c r="E35" s="6"/>
      <c r="F35" s="6"/>
      <c r="G35" s="6"/>
      <c r="H35" s="6"/>
      <c r="I35" s="6"/>
      <c r="J35" s="6"/>
      <c r="K35" s="6"/>
      <c r="L35" s="6"/>
      <c r="M35" s="6"/>
      <c r="N35" s="6"/>
      <c r="O35" s="6"/>
      <c r="P35" s="8"/>
    </row>
    <row r="36" spans="1:16" x14ac:dyDescent="0.25">
      <c r="A36" s="21"/>
      <c r="B36" s="6"/>
      <c r="C36" s="6"/>
      <c r="D36" s="6"/>
      <c r="E36" s="6"/>
      <c r="F36" s="6"/>
      <c r="G36" s="6"/>
      <c r="H36" s="6"/>
      <c r="I36" s="6"/>
      <c r="J36" s="6"/>
      <c r="K36" s="6"/>
      <c r="L36" s="6"/>
      <c r="M36" s="6"/>
      <c r="N36" s="6"/>
      <c r="O36" s="6"/>
      <c r="P36" s="8"/>
    </row>
    <row r="37" spans="1:16" x14ac:dyDescent="0.25">
      <c r="A37" s="21"/>
      <c r="B37" s="6"/>
      <c r="C37" s="6"/>
      <c r="D37" s="6"/>
      <c r="E37" s="6"/>
      <c r="F37" s="6"/>
      <c r="G37" s="6"/>
      <c r="H37" s="6"/>
      <c r="I37" s="6"/>
      <c r="J37" s="6"/>
      <c r="K37" s="6"/>
      <c r="L37" s="6"/>
      <c r="M37" s="6"/>
      <c r="N37" s="6"/>
      <c r="O37" s="6"/>
      <c r="P37" s="8"/>
    </row>
    <row r="38" spans="1:16" x14ac:dyDescent="0.25">
      <c r="A38" s="21"/>
      <c r="B38" s="6"/>
      <c r="C38" s="6"/>
      <c r="D38" s="6"/>
      <c r="E38" s="6"/>
      <c r="F38" s="6"/>
      <c r="G38" s="6"/>
      <c r="H38" s="6"/>
      <c r="I38" s="6"/>
      <c r="J38" s="6"/>
      <c r="K38" s="6"/>
      <c r="L38" s="6"/>
      <c r="M38" s="6"/>
      <c r="N38" s="6"/>
      <c r="O38" s="6"/>
      <c r="P38" s="8"/>
    </row>
    <row r="39" spans="1:16" x14ac:dyDescent="0.25">
      <c r="A39" s="21"/>
      <c r="B39" s="6"/>
      <c r="C39" s="6"/>
      <c r="D39" s="6"/>
      <c r="E39" s="6"/>
      <c r="F39" s="6"/>
      <c r="G39" s="6"/>
      <c r="H39" s="6"/>
      <c r="I39" s="6"/>
      <c r="J39" s="6"/>
      <c r="K39" s="6"/>
      <c r="L39" s="6"/>
      <c r="M39" s="6"/>
      <c r="N39" s="6"/>
      <c r="O39" s="6"/>
      <c r="P39" s="8"/>
    </row>
    <row r="40" spans="1:16" x14ac:dyDescent="0.25">
      <c r="A40" s="21"/>
      <c r="B40" s="6"/>
      <c r="C40" s="6"/>
      <c r="D40" s="6"/>
      <c r="E40" s="6"/>
      <c r="F40" s="6"/>
      <c r="G40" s="6"/>
      <c r="H40" s="6"/>
      <c r="I40" s="6"/>
      <c r="J40" s="6"/>
      <c r="K40" s="6"/>
      <c r="L40" s="6"/>
      <c r="M40" s="6"/>
      <c r="N40" s="6"/>
      <c r="O40" s="6"/>
      <c r="P40" s="8"/>
    </row>
    <row r="41" spans="1:16" x14ac:dyDescent="0.25">
      <c r="A41" s="21"/>
      <c r="B41" s="6"/>
      <c r="C41" s="6"/>
      <c r="D41" s="6"/>
      <c r="E41" s="6"/>
      <c r="F41" s="6"/>
      <c r="G41" s="6"/>
      <c r="H41" s="6"/>
      <c r="I41" s="6"/>
      <c r="J41" s="6"/>
      <c r="K41" s="6"/>
      <c r="L41" s="6"/>
      <c r="M41" s="6"/>
      <c r="N41" s="6"/>
      <c r="O41" s="6"/>
      <c r="P41" s="8"/>
    </row>
    <row r="42" spans="1:16" x14ac:dyDescent="0.25">
      <c r="A42" s="21"/>
      <c r="B42" s="6"/>
      <c r="C42" s="6"/>
      <c r="D42" s="6"/>
      <c r="E42" s="6"/>
      <c r="F42" s="6"/>
      <c r="G42" s="6"/>
      <c r="H42" s="6"/>
      <c r="I42" s="6"/>
      <c r="J42" s="6"/>
      <c r="K42" s="6"/>
      <c r="L42" s="6"/>
      <c r="M42" s="6"/>
      <c r="N42" s="6"/>
      <c r="O42" s="6"/>
      <c r="P42" s="8"/>
    </row>
    <row r="43" spans="1:16" x14ac:dyDescent="0.25">
      <c r="A43" s="21"/>
      <c r="B43" s="6"/>
      <c r="C43" s="6"/>
      <c r="D43" s="6"/>
      <c r="E43" s="6"/>
      <c r="F43" s="6"/>
      <c r="G43" s="6"/>
      <c r="H43" s="6"/>
      <c r="I43" s="6"/>
      <c r="J43" s="6"/>
      <c r="K43" s="6"/>
      <c r="L43" s="6"/>
      <c r="M43" s="6"/>
      <c r="N43" s="6"/>
      <c r="O43" s="6"/>
      <c r="P43" s="8"/>
    </row>
    <row r="44" spans="1:16" x14ac:dyDescent="0.25">
      <c r="A44" s="21"/>
      <c r="B44" s="6"/>
      <c r="C44" s="6"/>
      <c r="D44" s="6"/>
      <c r="E44" s="6"/>
      <c r="F44" s="6"/>
      <c r="G44" s="6"/>
      <c r="H44" s="6"/>
      <c r="I44" s="6"/>
      <c r="J44" s="6"/>
      <c r="K44" s="6"/>
      <c r="L44" s="6"/>
      <c r="M44" s="6"/>
      <c r="N44" s="6"/>
      <c r="O44" s="6"/>
      <c r="P44" s="8"/>
    </row>
    <row r="45" spans="1:16" x14ac:dyDescent="0.25">
      <c r="A45" s="21"/>
      <c r="B45" s="6"/>
      <c r="C45" s="6"/>
      <c r="D45" s="6"/>
      <c r="E45" s="6"/>
      <c r="F45" s="6"/>
      <c r="G45" s="6"/>
      <c r="H45" s="6"/>
      <c r="I45" s="6"/>
      <c r="J45" s="6"/>
      <c r="K45" s="6"/>
      <c r="L45" s="6"/>
      <c r="M45" s="6"/>
      <c r="N45" s="6"/>
      <c r="O45" s="6"/>
      <c r="P45" s="8"/>
    </row>
    <row r="46" spans="1:16" x14ac:dyDescent="0.25">
      <c r="A46" s="21"/>
      <c r="B46" s="6"/>
      <c r="C46" s="6"/>
      <c r="D46" s="6"/>
      <c r="E46" s="6"/>
      <c r="F46" s="6"/>
      <c r="G46" s="6"/>
      <c r="H46" s="6"/>
      <c r="I46" s="6"/>
      <c r="J46" s="6"/>
      <c r="K46" s="6"/>
      <c r="L46" s="6"/>
      <c r="M46" s="6"/>
      <c r="N46" s="6"/>
      <c r="O46" s="6"/>
      <c r="P46" s="8"/>
    </row>
    <row r="47" spans="1:16" x14ac:dyDescent="0.25">
      <c r="A47" s="21"/>
      <c r="B47" s="6"/>
      <c r="C47" s="6"/>
      <c r="D47" s="6"/>
      <c r="E47" s="6"/>
      <c r="F47" s="6"/>
      <c r="G47" s="6"/>
      <c r="H47" s="6"/>
      <c r="I47" s="6"/>
      <c r="J47" s="6"/>
      <c r="K47" s="6"/>
      <c r="L47" s="6"/>
      <c r="M47" s="6"/>
      <c r="N47" s="6"/>
      <c r="O47" s="6"/>
      <c r="P47" s="8"/>
    </row>
    <row r="48" spans="1:16" x14ac:dyDescent="0.25">
      <c r="A48" s="21"/>
      <c r="B48" s="6"/>
      <c r="C48" s="6"/>
      <c r="D48" s="6"/>
      <c r="E48" s="6"/>
      <c r="F48" s="6"/>
      <c r="G48" s="6"/>
      <c r="H48" s="6"/>
      <c r="I48" s="6"/>
      <c r="J48" s="6"/>
      <c r="K48" s="6"/>
      <c r="L48" s="6"/>
      <c r="M48" s="6"/>
      <c r="N48" s="6"/>
      <c r="O48" s="6"/>
      <c r="P48" s="8"/>
    </row>
    <row r="49" spans="1:16" x14ac:dyDescent="0.25">
      <c r="A49" s="21"/>
      <c r="B49" s="6"/>
      <c r="C49" s="6"/>
      <c r="D49" s="6"/>
      <c r="E49" s="6"/>
      <c r="F49" s="6"/>
      <c r="G49" s="6"/>
      <c r="H49" s="6"/>
      <c r="I49" s="6"/>
      <c r="J49" s="6"/>
      <c r="K49" s="6"/>
      <c r="L49" s="6"/>
      <c r="M49" s="6"/>
      <c r="N49" s="6"/>
      <c r="O49" s="6"/>
      <c r="P49" s="8"/>
    </row>
    <row r="50" spans="1:16" x14ac:dyDescent="0.25">
      <c r="A50" s="21"/>
      <c r="B50" s="6"/>
      <c r="C50" s="6"/>
      <c r="D50" s="6"/>
      <c r="E50" s="6"/>
      <c r="F50" s="6"/>
      <c r="G50" s="6"/>
      <c r="H50" s="6"/>
      <c r="I50" s="6"/>
      <c r="J50" s="6"/>
      <c r="K50" s="6"/>
      <c r="L50" s="6"/>
      <c r="M50" s="6"/>
      <c r="N50" s="6"/>
      <c r="O50" s="6"/>
      <c r="P50" s="8"/>
    </row>
    <row r="51" spans="1:16" x14ac:dyDescent="0.25">
      <c r="A51" s="21"/>
      <c r="B51" s="6"/>
      <c r="C51" s="6"/>
      <c r="D51" s="6"/>
      <c r="E51" s="6"/>
      <c r="F51" s="6"/>
      <c r="G51" s="6"/>
      <c r="H51" s="6"/>
      <c r="I51" s="6"/>
      <c r="J51" s="6"/>
      <c r="K51" s="6"/>
      <c r="L51" s="6"/>
      <c r="M51" s="6"/>
      <c r="N51" s="6"/>
      <c r="O51" s="6"/>
      <c r="P51" s="8"/>
    </row>
    <row r="52" spans="1:16" x14ac:dyDescent="0.25">
      <c r="A52" s="21"/>
      <c r="B52" s="6"/>
      <c r="C52" s="6"/>
      <c r="D52" s="6"/>
      <c r="E52" s="6"/>
      <c r="F52" s="6"/>
      <c r="G52" s="6"/>
      <c r="H52" s="6"/>
      <c r="I52" s="6"/>
      <c r="J52" s="6"/>
      <c r="K52" s="6"/>
      <c r="L52" s="6"/>
      <c r="M52" s="6"/>
      <c r="N52" s="6"/>
      <c r="O52" s="6"/>
      <c r="P52" s="8"/>
    </row>
    <row r="53" spans="1:16" x14ac:dyDescent="0.25">
      <c r="A53" s="21"/>
      <c r="B53" s="6"/>
      <c r="C53" s="6"/>
      <c r="D53" s="6"/>
      <c r="E53" s="6"/>
      <c r="F53" s="6"/>
      <c r="G53" s="6"/>
      <c r="H53" s="6"/>
      <c r="I53" s="6"/>
      <c r="J53" s="6"/>
      <c r="K53" s="6"/>
      <c r="L53" s="6"/>
      <c r="M53" s="6"/>
      <c r="N53" s="6"/>
      <c r="O53" s="6"/>
      <c r="P53" s="8"/>
    </row>
    <row r="54" spans="1:16" x14ac:dyDescent="0.25">
      <c r="A54" s="21"/>
      <c r="B54" s="6"/>
      <c r="C54" s="6"/>
      <c r="D54" s="6"/>
      <c r="E54" s="6"/>
      <c r="F54" s="6"/>
      <c r="G54" s="6"/>
      <c r="H54" s="6"/>
      <c r="I54" s="6"/>
      <c r="J54" s="6"/>
      <c r="K54" s="6"/>
      <c r="L54" s="6"/>
      <c r="M54" s="6"/>
      <c r="N54" s="6"/>
      <c r="O54" s="6"/>
      <c r="P54" s="8"/>
    </row>
    <row r="55" spans="1:16" x14ac:dyDescent="0.25">
      <c r="A55" s="21"/>
      <c r="B55" s="6"/>
      <c r="C55" s="6"/>
      <c r="D55" s="6"/>
      <c r="E55" s="6"/>
      <c r="F55" s="6"/>
      <c r="G55" s="6"/>
      <c r="H55" s="6"/>
      <c r="I55" s="6"/>
      <c r="J55" s="6"/>
      <c r="K55" s="6"/>
      <c r="L55" s="6"/>
      <c r="M55" s="6"/>
      <c r="N55" s="6"/>
      <c r="O55" s="6"/>
      <c r="P55" s="8"/>
    </row>
    <row r="56" spans="1:16" x14ac:dyDescent="0.25">
      <c r="A56" s="21"/>
      <c r="B56" s="6"/>
      <c r="C56" s="6"/>
      <c r="D56" s="6"/>
      <c r="E56" s="6"/>
      <c r="F56" s="6"/>
      <c r="G56" s="6"/>
      <c r="H56" s="6"/>
      <c r="I56" s="6"/>
      <c r="J56" s="6"/>
      <c r="K56" s="6"/>
      <c r="L56" s="6"/>
      <c r="M56" s="6"/>
      <c r="N56" s="6"/>
      <c r="O56" s="6"/>
      <c r="P56" s="8"/>
    </row>
    <row r="57" spans="1:16" x14ac:dyDescent="0.25">
      <c r="A57" s="21"/>
      <c r="B57" s="6"/>
      <c r="C57" s="6"/>
      <c r="D57" s="6"/>
      <c r="E57" s="6"/>
      <c r="F57" s="6"/>
      <c r="G57" s="6"/>
      <c r="H57" s="6"/>
      <c r="I57" s="6"/>
      <c r="J57" s="6"/>
      <c r="K57" s="6"/>
      <c r="L57" s="6"/>
      <c r="M57" s="6"/>
      <c r="N57" s="6"/>
      <c r="O57" s="6"/>
      <c r="P57" s="8"/>
    </row>
    <row r="58" spans="1:16" x14ac:dyDescent="0.25">
      <c r="A58" s="21"/>
      <c r="B58" s="6"/>
      <c r="C58" s="6"/>
      <c r="D58" s="6"/>
      <c r="E58" s="6"/>
      <c r="F58" s="6"/>
      <c r="G58" s="6"/>
      <c r="H58" s="6"/>
      <c r="I58" s="6"/>
      <c r="J58" s="6"/>
      <c r="K58" s="6"/>
      <c r="L58" s="6"/>
      <c r="M58" s="6"/>
      <c r="N58" s="6"/>
      <c r="O58" s="6"/>
      <c r="P58" s="8"/>
    </row>
    <row r="59" spans="1:16" x14ac:dyDescent="0.25">
      <c r="A59" s="21"/>
      <c r="B59" s="6"/>
      <c r="C59" s="6"/>
      <c r="D59" s="6"/>
      <c r="E59" s="6"/>
      <c r="F59" s="6"/>
      <c r="G59" s="6"/>
      <c r="H59" s="6"/>
      <c r="I59" s="6"/>
      <c r="J59" s="6"/>
      <c r="K59" s="6"/>
      <c r="L59" s="6"/>
      <c r="M59" s="6"/>
      <c r="N59" s="6"/>
      <c r="O59" s="6"/>
      <c r="P59" s="8"/>
    </row>
    <row r="60" spans="1:16" x14ac:dyDescent="0.25">
      <c r="A60" s="21"/>
      <c r="B60" s="6"/>
      <c r="C60" s="6"/>
      <c r="D60" s="6"/>
      <c r="E60" s="6"/>
      <c r="F60" s="6"/>
      <c r="G60" s="6"/>
      <c r="H60" s="6"/>
      <c r="I60" s="6"/>
      <c r="J60" s="6"/>
      <c r="K60" s="6"/>
      <c r="L60" s="6"/>
      <c r="M60" s="6"/>
      <c r="N60" s="6"/>
      <c r="O60" s="6"/>
      <c r="P60" s="8"/>
    </row>
    <row r="61" spans="1:16" x14ac:dyDescent="0.25">
      <c r="A61" s="21"/>
      <c r="B61" s="6"/>
      <c r="C61" s="6"/>
      <c r="D61" s="6"/>
      <c r="E61" s="6"/>
      <c r="F61" s="6"/>
      <c r="G61" s="6"/>
      <c r="H61" s="6"/>
      <c r="I61" s="6"/>
      <c r="J61" s="6"/>
      <c r="K61" s="6"/>
      <c r="L61" s="6"/>
      <c r="M61" s="6"/>
      <c r="N61" s="6"/>
      <c r="O61" s="6"/>
      <c r="P61" s="8"/>
    </row>
    <row r="62" spans="1:16" x14ac:dyDescent="0.25">
      <c r="A62" s="21"/>
      <c r="B62" s="6"/>
      <c r="C62" s="6"/>
      <c r="D62" s="6"/>
      <c r="E62" s="6"/>
      <c r="F62" s="6"/>
      <c r="G62" s="6"/>
      <c r="H62" s="6"/>
      <c r="I62" s="6"/>
      <c r="J62" s="6"/>
      <c r="K62" s="6"/>
      <c r="L62" s="6"/>
      <c r="M62" s="6"/>
      <c r="N62" s="6"/>
      <c r="O62" s="6"/>
      <c r="P62" s="8"/>
    </row>
    <row r="63" spans="1:16" x14ac:dyDescent="0.25">
      <c r="A63" s="21"/>
      <c r="B63" s="6"/>
      <c r="C63" s="6"/>
      <c r="D63" s="6"/>
      <c r="E63" s="6"/>
      <c r="F63" s="6"/>
      <c r="G63" s="6"/>
      <c r="H63" s="6"/>
      <c r="I63" s="6"/>
      <c r="J63" s="6"/>
      <c r="K63" s="6"/>
      <c r="L63" s="6"/>
      <c r="M63" s="6"/>
      <c r="N63" s="6"/>
      <c r="O63" s="6"/>
      <c r="P63" s="8"/>
    </row>
    <row r="64" spans="1:16" x14ac:dyDescent="0.25">
      <c r="A64" s="21"/>
      <c r="B64" s="6"/>
      <c r="C64" s="6"/>
      <c r="D64" s="6"/>
      <c r="E64" s="6"/>
      <c r="F64" s="6"/>
      <c r="G64" s="6"/>
      <c r="H64" s="6"/>
      <c r="I64" s="6"/>
      <c r="J64" s="6"/>
      <c r="K64" s="6"/>
      <c r="L64" s="6"/>
      <c r="M64" s="6"/>
      <c r="N64" s="6"/>
      <c r="O64" s="6"/>
      <c r="P64" s="8"/>
    </row>
    <row r="65" spans="1:16" x14ac:dyDescent="0.25">
      <c r="A65" s="21"/>
      <c r="B65" s="6"/>
      <c r="C65" s="6"/>
      <c r="D65" s="6"/>
      <c r="E65" s="6"/>
      <c r="F65" s="6"/>
      <c r="G65" s="6"/>
      <c r="H65" s="6"/>
      <c r="I65" s="6"/>
      <c r="J65" s="6"/>
      <c r="K65" s="6"/>
      <c r="L65" s="6"/>
      <c r="M65" s="6"/>
      <c r="N65" s="6"/>
      <c r="O65" s="6"/>
      <c r="P65" s="8"/>
    </row>
    <row r="66" spans="1:16" x14ac:dyDescent="0.25">
      <c r="A66" s="21"/>
      <c r="B66" s="6"/>
      <c r="C66" s="6"/>
      <c r="D66" s="6"/>
      <c r="E66" s="6"/>
      <c r="F66" s="6"/>
      <c r="G66" s="6"/>
      <c r="H66" s="6"/>
      <c r="I66" s="6"/>
      <c r="J66" s="6"/>
      <c r="K66" s="6"/>
      <c r="L66" s="6"/>
      <c r="M66" s="6"/>
      <c r="N66" s="6"/>
      <c r="O66" s="6"/>
      <c r="P66" s="8"/>
    </row>
    <row r="67" spans="1:16" x14ac:dyDescent="0.25">
      <c r="A67" s="21"/>
      <c r="B67" s="6"/>
      <c r="C67" s="6"/>
      <c r="D67" s="6"/>
      <c r="E67" s="6"/>
      <c r="F67" s="6"/>
      <c r="G67" s="6"/>
      <c r="H67" s="6"/>
      <c r="I67" s="6"/>
      <c r="J67" s="6"/>
      <c r="K67" s="6"/>
      <c r="L67" s="6"/>
      <c r="M67" s="6"/>
      <c r="N67" s="6"/>
      <c r="O67" s="6"/>
      <c r="P67" s="8"/>
    </row>
    <row r="68" spans="1:16" x14ac:dyDescent="0.25">
      <c r="A68" s="21"/>
      <c r="B68" s="6"/>
      <c r="C68" s="6"/>
      <c r="D68" s="6"/>
      <c r="E68" s="6"/>
      <c r="F68" s="6"/>
      <c r="G68" s="6"/>
      <c r="H68" s="6"/>
      <c r="I68" s="6"/>
      <c r="J68" s="6"/>
      <c r="K68" s="6"/>
      <c r="L68" s="6"/>
      <c r="M68" s="6"/>
      <c r="N68" s="6"/>
      <c r="O68" s="6"/>
      <c r="P68" s="8"/>
    </row>
    <row r="69" spans="1:16" x14ac:dyDescent="0.25">
      <c r="A69" s="21"/>
      <c r="B69" s="6"/>
      <c r="C69" s="6"/>
      <c r="D69" s="6"/>
      <c r="E69" s="6"/>
      <c r="F69" s="6"/>
      <c r="G69" s="6"/>
      <c r="H69" s="6"/>
      <c r="I69" s="6"/>
      <c r="J69" s="6"/>
      <c r="K69" s="6"/>
      <c r="L69" s="6"/>
      <c r="M69" s="6"/>
      <c r="N69" s="6"/>
      <c r="O69" s="6"/>
      <c r="P69" s="8"/>
    </row>
    <row r="70" spans="1:16" x14ac:dyDescent="0.25">
      <c r="A70" s="21"/>
      <c r="B70" s="6"/>
      <c r="C70" s="6"/>
      <c r="D70" s="6"/>
      <c r="E70" s="6"/>
      <c r="F70" s="6"/>
      <c r="G70" s="6"/>
      <c r="H70" s="6"/>
      <c r="I70" s="6"/>
      <c r="J70" s="6"/>
      <c r="K70" s="6"/>
      <c r="L70" s="6"/>
      <c r="M70" s="6"/>
      <c r="N70" s="6"/>
      <c r="O70" s="6"/>
      <c r="P70" s="8"/>
    </row>
    <row r="71" spans="1:16" x14ac:dyDescent="0.25">
      <c r="A71" s="21"/>
      <c r="B71" s="6"/>
      <c r="C71" s="6"/>
      <c r="D71" s="6"/>
      <c r="E71" s="6"/>
      <c r="F71" s="6"/>
      <c r="G71" s="6"/>
      <c r="H71" s="6"/>
      <c r="I71" s="6"/>
      <c r="J71" s="6"/>
      <c r="K71" s="6"/>
      <c r="L71" s="6"/>
      <c r="M71" s="6"/>
      <c r="N71" s="6"/>
      <c r="O71" s="6"/>
      <c r="P71" s="8"/>
    </row>
    <row r="72" spans="1:16" x14ac:dyDescent="0.25">
      <c r="A72" s="21"/>
      <c r="B72" s="6"/>
      <c r="C72" s="6"/>
      <c r="D72" s="6"/>
      <c r="E72" s="6"/>
      <c r="F72" s="6"/>
      <c r="G72" s="6"/>
      <c r="H72" s="6"/>
      <c r="I72" s="6"/>
      <c r="J72" s="6"/>
      <c r="K72" s="6"/>
      <c r="L72" s="6"/>
      <c r="M72" s="6"/>
      <c r="N72" s="6"/>
      <c r="O72" s="6"/>
      <c r="P72" s="8"/>
    </row>
    <row r="73" spans="1:16" x14ac:dyDescent="0.25">
      <c r="A73" s="21"/>
      <c r="B73" s="6"/>
      <c r="C73" s="6"/>
      <c r="D73" s="6"/>
      <c r="E73" s="6"/>
      <c r="F73" s="6"/>
      <c r="G73" s="6"/>
      <c r="H73" s="6"/>
      <c r="I73" s="6"/>
      <c r="J73" s="6"/>
      <c r="K73" s="6"/>
      <c r="L73" s="6"/>
      <c r="M73" s="6"/>
      <c r="N73" s="6"/>
      <c r="O73" s="6"/>
      <c r="P73" s="8"/>
    </row>
    <row r="74" spans="1:16" x14ac:dyDescent="0.25">
      <c r="A74" s="21"/>
      <c r="B74" s="6"/>
      <c r="C74" s="6"/>
      <c r="D74" s="6"/>
      <c r="E74" s="6"/>
      <c r="F74" s="6"/>
      <c r="G74" s="6"/>
      <c r="H74" s="6"/>
      <c r="I74" s="6"/>
      <c r="J74" s="6"/>
      <c r="K74" s="6"/>
      <c r="L74" s="6"/>
      <c r="M74" s="6"/>
      <c r="N74" s="6"/>
      <c r="O74" s="6"/>
      <c r="P74" s="8"/>
    </row>
    <row r="75" spans="1:16" x14ac:dyDescent="0.25">
      <c r="A75" s="21"/>
      <c r="B75" s="6"/>
      <c r="C75" s="6"/>
      <c r="D75" s="6"/>
      <c r="E75" s="6"/>
      <c r="F75" s="6"/>
      <c r="G75" s="6"/>
      <c r="H75" s="6"/>
      <c r="I75" s="6"/>
      <c r="J75" s="6"/>
      <c r="K75" s="6"/>
      <c r="L75" s="6"/>
      <c r="M75" s="6"/>
      <c r="N75" s="6"/>
      <c r="O75" s="6"/>
      <c r="P75" s="8"/>
    </row>
    <row r="76" spans="1:16" x14ac:dyDescent="0.25">
      <c r="A76" s="21"/>
      <c r="B76" s="6"/>
      <c r="C76" s="6"/>
      <c r="D76" s="6"/>
      <c r="E76" s="6"/>
      <c r="F76" s="6"/>
      <c r="G76" s="6"/>
      <c r="H76" s="6"/>
      <c r="I76" s="6"/>
      <c r="J76" s="6"/>
      <c r="K76" s="6"/>
      <c r="L76" s="6"/>
      <c r="M76" s="6"/>
      <c r="N76" s="6"/>
      <c r="O76" s="6"/>
      <c r="P76" s="8"/>
    </row>
    <row r="77" spans="1:16" x14ac:dyDescent="0.25">
      <c r="A77" s="21"/>
      <c r="B77" s="6"/>
      <c r="C77" s="6"/>
      <c r="D77" s="6"/>
      <c r="E77" s="6"/>
      <c r="F77" s="6"/>
      <c r="G77" s="6"/>
      <c r="H77" s="6"/>
      <c r="I77" s="6"/>
      <c r="J77" s="6"/>
      <c r="K77" s="6"/>
      <c r="L77" s="6"/>
      <c r="M77" s="6"/>
      <c r="N77" s="6"/>
      <c r="O77" s="6"/>
      <c r="P77" s="8"/>
    </row>
    <row r="78" spans="1:16" x14ac:dyDescent="0.25">
      <c r="A78" s="21"/>
      <c r="B78" s="6"/>
      <c r="C78" s="6"/>
      <c r="D78" s="6"/>
      <c r="E78" s="6"/>
      <c r="F78" s="6"/>
      <c r="G78" s="6"/>
      <c r="H78" s="6"/>
      <c r="I78" s="6"/>
      <c r="J78" s="6"/>
      <c r="K78" s="6"/>
      <c r="L78" s="6"/>
      <c r="M78" s="6"/>
      <c r="N78" s="6"/>
      <c r="O78" s="6"/>
      <c r="P78" s="8"/>
    </row>
    <row r="79" spans="1:16" x14ac:dyDescent="0.25">
      <c r="A79" s="21"/>
      <c r="B79" s="6"/>
      <c r="C79" s="6"/>
      <c r="D79" s="6"/>
      <c r="E79" s="6"/>
      <c r="F79" s="6"/>
      <c r="G79" s="6"/>
      <c r="H79" s="6"/>
      <c r="I79" s="6"/>
      <c r="J79" s="6"/>
      <c r="K79" s="6"/>
      <c r="L79" s="6"/>
      <c r="M79" s="6"/>
      <c r="N79" s="6"/>
      <c r="O79" s="6"/>
      <c r="P79" s="8"/>
    </row>
    <row r="80" spans="1:16" x14ac:dyDescent="0.25">
      <c r="A80" s="21"/>
      <c r="B80" s="6"/>
      <c r="C80" s="6"/>
      <c r="D80" s="6"/>
      <c r="E80" s="6"/>
      <c r="F80" s="6"/>
      <c r="G80" s="6"/>
      <c r="H80" s="6"/>
      <c r="I80" s="6"/>
      <c r="J80" s="6"/>
      <c r="K80" s="6"/>
      <c r="L80" s="6"/>
      <c r="M80" s="6"/>
      <c r="N80" s="6"/>
      <c r="O80" s="6"/>
      <c r="P80" s="8"/>
    </row>
    <row r="81" spans="1:16" x14ac:dyDescent="0.25">
      <c r="A81" s="21"/>
      <c r="B81" s="6"/>
      <c r="C81" s="6"/>
      <c r="D81" s="6"/>
      <c r="E81" s="6"/>
      <c r="F81" s="6"/>
      <c r="G81" s="6"/>
      <c r="H81" s="6"/>
      <c r="I81" s="6"/>
      <c r="J81" s="6"/>
      <c r="K81" s="6"/>
      <c r="L81" s="6"/>
      <c r="M81" s="6"/>
      <c r="N81" s="6"/>
      <c r="O81" s="6"/>
      <c r="P81" s="8"/>
    </row>
    <row r="82" spans="1:16" x14ac:dyDescent="0.25">
      <c r="A82" s="21"/>
      <c r="B82" s="6"/>
      <c r="C82" s="6"/>
      <c r="D82" s="6"/>
      <c r="E82" s="6"/>
      <c r="F82" s="6"/>
      <c r="G82" s="6"/>
      <c r="H82" s="6"/>
      <c r="I82" s="6"/>
      <c r="J82" s="6"/>
      <c r="K82" s="6"/>
      <c r="L82" s="6"/>
      <c r="M82" s="6"/>
      <c r="N82" s="6"/>
      <c r="O82" s="6"/>
      <c r="P82" s="8"/>
    </row>
    <row r="83" spans="1:16" x14ac:dyDescent="0.25">
      <c r="A83" s="21"/>
      <c r="B83" s="6"/>
      <c r="C83" s="6"/>
      <c r="D83" s="6"/>
      <c r="E83" s="6"/>
      <c r="F83" s="6"/>
      <c r="G83" s="6"/>
      <c r="H83" s="6"/>
      <c r="I83" s="6"/>
      <c r="J83" s="6"/>
      <c r="K83" s="6"/>
      <c r="L83" s="6"/>
      <c r="M83" s="6"/>
      <c r="N83" s="6"/>
      <c r="O83" s="6"/>
      <c r="P83" s="8"/>
    </row>
    <row r="84" spans="1:16" x14ac:dyDescent="0.25">
      <c r="A84" s="21"/>
      <c r="B84" s="6"/>
      <c r="C84" s="6"/>
      <c r="D84" s="6"/>
      <c r="E84" s="6"/>
      <c r="F84" s="6"/>
      <c r="G84" s="6"/>
      <c r="H84" s="6"/>
      <c r="I84" s="6"/>
      <c r="J84" s="6"/>
      <c r="K84" s="6"/>
      <c r="L84" s="6"/>
      <c r="M84" s="6"/>
      <c r="N84" s="6"/>
      <c r="O84" s="6"/>
      <c r="P84" s="8"/>
    </row>
    <row r="85" spans="1:16" x14ac:dyDescent="0.25">
      <c r="A85" s="21"/>
      <c r="B85" s="6"/>
      <c r="C85" s="6"/>
      <c r="D85" s="6"/>
      <c r="E85" s="6"/>
      <c r="F85" s="6"/>
      <c r="G85" s="6"/>
      <c r="H85" s="6"/>
      <c r="I85" s="6"/>
      <c r="J85" s="6"/>
      <c r="K85" s="6"/>
      <c r="L85" s="6"/>
      <c r="M85" s="6"/>
      <c r="N85" s="6"/>
      <c r="O85" s="6"/>
      <c r="P85" s="8"/>
    </row>
    <row r="86" spans="1:16" x14ac:dyDescent="0.25">
      <c r="A86" s="21"/>
      <c r="B86" s="6"/>
      <c r="C86" s="6"/>
      <c r="D86" s="6"/>
      <c r="E86" s="6"/>
      <c r="F86" s="6"/>
      <c r="G86" s="6"/>
      <c r="H86" s="6"/>
      <c r="I86" s="6"/>
      <c r="J86" s="6"/>
      <c r="K86" s="6"/>
      <c r="L86" s="6"/>
      <c r="M86" s="6"/>
      <c r="N86" s="6"/>
      <c r="O86" s="6"/>
      <c r="P86" s="8"/>
    </row>
    <row r="87" spans="1:16" x14ac:dyDescent="0.25">
      <c r="A87" s="21"/>
      <c r="B87" s="6"/>
      <c r="C87" s="6"/>
      <c r="D87" s="6"/>
      <c r="E87" s="6"/>
      <c r="F87" s="6"/>
      <c r="G87" s="6"/>
      <c r="H87" s="6"/>
      <c r="I87" s="6"/>
      <c r="J87" s="6"/>
      <c r="K87" s="6"/>
      <c r="L87" s="6"/>
      <c r="M87" s="6"/>
      <c r="N87" s="6"/>
      <c r="O87" s="6"/>
      <c r="P87" s="8"/>
    </row>
    <row r="88" spans="1:16" x14ac:dyDescent="0.25">
      <c r="A88" s="21"/>
      <c r="B88" s="6"/>
      <c r="C88" s="6"/>
      <c r="D88" s="6"/>
      <c r="E88" s="6"/>
      <c r="F88" s="6"/>
      <c r="G88" s="6"/>
      <c r="H88" s="6"/>
      <c r="I88" s="6"/>
      <c r="J88" s="6"/>
      <c r="K88" s="6"/>
      <c r="L88" s="6"/>
      <c r="M88" s="6"/>
      <c r="N88" s="6"/>
      <c r="O88" s="6"/>
      <c r="P88" s="8"/>
    </row>
    <row r="89" spans="1:16" x14ac:dyDescent="0.25">
      <c r="A89" s="21"/>
      <c r="B89" s="6"/>
      <c r="C89" s="6"/>
      <c r="D89" s="6"/>
      <c r="E89" s="6"/>
      <c r="F89" s="6"/>
      <c r="G89" s="6"/>
      <c r="H89" s="6"/>
      <c r="I89" s="6"/>
      <c r="J89" s="6"/>
      <c r="K89" s="6"/>
      <c r="L89" s="6"/>
      <c r="M89" s="6"/>
      <c r="N89" s="6"/>
      <c r="O89" s="6"/>
      <c r="P89" s="8"/>
    </row>
    <row r="90" spans="1:16" x14ac:dyDescent="0.25">
      <c r="A90" s="21"/>
      <c r="B90" s="6"/>
      <c r="C90" s="6"/>
      <c r="D90" s="6"/>
      <c r="E90" s="6"/>
      <c r="F90" s="6"/>
      <c r="G90" s="6"/>
      <c r="H90" s="6"/>
      <c r="I90" s="6"/>
      <c r="J90" s="6"/>
      <c r="K90" s="6"/>
      <c r="L90" s="6"/>
      <c r="M90" s="6"/>
      <c r="N90" s="6"/>
      <c r="O90" s="6"/>
      <c r="P90" s="8"/>
    </row>
    <row r="91" spans="1:16" x14ac:dyDescent="0.25">
      <c r="A91" s="21"/>
      <c r="B91" s="6"/>
      <c r="C91" s="6"/>
      <c r="D91" s="6"/>
      <c r="E91" s="6"/>
      <c r="F91" s="6"/>
      <c r="G91" s="6"/>
      <c r="H91" s="6"/>
      <c r="I91" s="6"/>
      <c r="J91" s="6"/>
      <c r="K91" s="6"/>
      <c r="L91" s="6"/>
      <c r="M91" s="6"/>
      <c r="N91" s="6"/>
      <c r="O91" s="6"/>
      <c r="P91" s="8"/>
    </row>
    <row r="92" spans="1:16" x14ac:dyDescent="0.25">
      <c r="A92" s="21"/>
      <c r="B92" s="6"/>
      <c r="C92" s="6"/>
      <c r="D92" s="6"/>
      <c r="E92" s="6"/>
      <c r="F92" s="6"/>
      <c r="G92" s="6"/>
      <c r="H92" s="6"/>
      <c r="I92" s="6"/>
      <c r="J92" s="6"/>
      <c r="K92" s="6"/>
      <c r="L92" s="6"/>
      <c r="M92" s="6"/>
      <c r="N92" s="6"/>
      <c r="O92" s="6"/>
      <c r="P92" s="8"/>
    </row>
    <row r="93" spans="1:16" x14ac:dyDescent="0.25">
      <c r="A93" s="21"/>
      <c r="B93" s="6"/>
      <c r="C93" s="6"/>
      <c r="D93" s="6"/>
      <c r="E93" s="6"/>
      <c r="F93" s="6"/>
      <c r="G93" s="6"/>
      <c r="H93" s="6"/>
      <c r="I93" s="6"/>
      <c r="J93" s="6"/>
      <c r="K93" s="6"/>
      <c r="L93" s="6"/>
      <c r="M93" s="6"/>
      <c r="N93" s="6"/>
      <c r="O93" s="6"/>
      <c r="P93" s="8"/>
    </row>
    <row r="94" spans="1:16" x14ac:dyDescent="0.25">
      <c r="A94" s="21"/>
      <c r="B94" s="6"/>
      <c r="C94" s="6"/>
      <c r="D94" s="6"/>
      <c r="E94" s="6"/>
      <c r="F94" s="6"/>
      <c r="G94" s="6"/>
      <c r="H94" s="6"/>
      <c r="I94" s="6"/>
      <c r="J94" s="6"/>
      <c r="K94" s="6"/>
      <c r="L94" s="6"/>
      <c r="M94" s="6"/>
      <c r="N94" s="6"/>
      <c r="O94" s="6"/>
      <c r="P94" s="8"/>
    </row>
    <row r="95" spans="1:16" x14ac:dyDescent="0.25">
      <c r="A95" s="21"/>
      <c r="B95" s="6"/>
      <c r="C95" s="6"/>
      <c r="D95" s="6"/>
      <c r="E95" s="6"/>
      <c r="F95" s="6"/>
      <c r="G95" s="6"/>
      <c r="H95" s="6"/>
      <c r="I95" s="6"/>
      <c r="J95" s="6"/>
      <c r="K95" s="6"/>
      <c r="L95" s="6"/>
      <c r="M95" s="6"/>
      <c r="N95" s="6"/>
      <c r="O95" s="6"/>
      <c r="P95" s="8"/>
    </row>
    <row r="96" spans="1:16" x14ac:dyDescent="0.25">
      <c r="A96" s="21"/>
      <c r="B96" s="6"/>
      <c r="C96" s="6"/>
      <c r="D96" s="6"/>
      <c r="E96" s="6"/>
      <c r="F96" s="6"/>
      <c r="G96" s="6"/>
      <c r="H96" s="6"/>
      <c r="I96" s="6"/>
      <c r="J96" s="6"/>
      <c r="K96" s="6"/>
      <c r="L96" s="6"/>
      <c r="M96" s="6"/>
      <c r="N96" s="6"/>
      <c r="O96" s="6"/>
      <c r="P96" s="8"/>
    </row>
    <row r="97" spans="1:16" x14ac:dyDescent="0.25">
      <c r="A97" s="21"/>
      <c r="B97" s="6"/>
      <c r="C97" s="6"/>
      <c r="D97" s="6"/>
      <c r="E97" s="6"/>
      <c r="F97" s="6"/>
      <c r="G97" s="6"/>
      <c r="H97" s="6"/>
      <c r="I97" s="6"/>
      <c r="J97" s="6"/>
      <c r="K97" s="6"/>
      <c r="L97" s="6"/>
      <c r="M97" s="6"/>
      <c r="N97" s="6"/>
      <c r="O97" s="6"/>
      <c r="P97" s="8"/>
    </row>
    <row r="98" spans="1:16" x14ac:dyDescent="0.25">
      <c r="A98" s="21"/>
      <c r="B98" s="6"/>
      <c r="C98" s="6"/>
      <c r="D98" s="6"/>
      <c r="E98" s="6"/>
      <c r="F98" s="6"/>
      <c r="G98" s="6"/>
      <c r="H98" s="6"/>
      <c r="I98" s="6"/>
      <c r="J98" s="6"/>
      <c r="K98" s="6"/>
      <c r="L98" s="6"/>
      <c r="M98" s="6"/>
      <c r="N98" s="6"/>
      <c r="O98" s="6"/>
      <c r="P98" s="8"/>
    </row>
    <row r="99" spans="1:16" x14ac:dyDescent="0.25">
      <c r="A99" s="21"/>
      <c r="B99" s="6"/>
      <c r="C99" s="6"/>
      <c r="D99" s="6"/>
      <c r="E99" s="6"/>
      <c r="F99" s="6"/>
      <c r="G99" s="6"/>
      <c r="H99" s="6"/>
      <c r="I99" s="6"/>
      <c r="J99" s="6"/>
      <c r="K99" s="6"/>
      <c r="L99" s="6"/>
      <c r="M99" s="6"/>
      <c r="N99" s="6"/>
      <c r="O99" s="6"/>
      <c r="P99" s="8"/>
    </row>
    <row r="100" spans="1:16" x14ac:dyDescent="0.25">
      <c r="A100" s="21"/>
      <c r="B100" s="6"/>
      <c r="C100" s="6"/>
      <c r="D100" s="6"/>
      <c r="E100" s="6"/>
      <c r="F100" s="6"/>
      <c r="G100" s="6"/>
      <c r="H100" s="6"/>
      <c r="I100" s="6"/>
      <c r="J100" s="6"/>
      <c r="K100" s="6"/>
      <c r="L100" s="6"/>
      <c r="M100" s="6"/>
      <c r="N100" s="6"/>
      <c r="O100" s="6"/>
      <c r="P100" s="8"/>
    </row>
    <row r="101" spans="1:16" x14ac:dyDescent="0.25">
      <c r="A101" s="21"/>
      <c r="B101" s="6"/>
      <c r="C101" s="6"/>
      <c r="D101" s="6"/>
      <c r="E101" s="6"/>
      <c r="F101" s="6"/>
      <c r="G101" s="6"/>
      <c r="H101" s="6"/>
      <c r="I101" s="6"/>
      <c r="J101" s="6"/>
      <c r="K101" s="6"/>
      <c r="L101" s="6"/>
      <c r="M101" s="6"/>
      <c r="N101" s="6"/>
      <c r="O101" s="6"/>
      <c r="P101" s="8"/>
    </row>
    <row r="102" spans="1:16" x14ac:dyDescent="0.25">
      <c r="A102" s="21"/>
      <c r="B102" s="6"/>
      <c r="C102" s="6"/>
      <c r="D102" s="6"/>
      <c r="E102" s="6"/>
      <c r="F102" s="6"/>
      <c r="G102" s="6"/>
      <c r="H102" s="6"/>
      <c r="I102" s="6"/>
      <c r="J102" s="6"/>
      <c r="K102" s="6"/>
      <c r="L102" s="6"/>
      <c r="M102" s="6"/>
      <c r="N102" s="6"/>
      <c r="O102" s="6"/>
      <c r="P102" s="8"/>
    </row>
    <row r="103" spans="1:16" x14ac:dyDescent="0.25">
      <c r="A103" s="21"/>
      <c r="B103" s="6"/>
      <c r="C103" s="6"/>
      <c r="D103" s="6"/>
      <c r="E103" s="6"/>
      <c r="F103" s="6"/>
      <c r="G103" s="6"/>
      <c r="H103" s="6"/>
      <c r="I103" s="6"/>
      <c r="J103" s="6"/>
      <c r="K103" s="6"/>
      <c r="L103" s="6"/>
      <c r="M103" s="6"/>
      <c r="N103" s="6"/>
      <c r="O103" s="6"/>
      <c r="P103" s="8"/>
    </row>
    <row r="104" spans="1:16" x14ac:dyDescent="0.25">
      <c r="A104" s="21"/>
      <c r="B104" s="6"/>
      <c r="C104" s="6"/>
      <c r="D104" s="6"/>
      <c r="E104" s="6"/>
      <c r="F104" s="6"/>
      <c r="G104" s="6"/>
      <c r="H104" s="6"/>
      <c r="I104" s="6"/>
      <c r="J104" s="6"/>
      <c r="K104" s="6"/>
      <c r="L104" s="6"/>
      <c r="M104" s="6"/>
      <c r="N104" s="6"/>
      <c r="O104" s="6"/>
      <c r="P104" s="8"/>
    </row>
    <row r="105" spans="1:16" x14ac:dyDescent="0.25">
      <c r="A105" s="21"/>
      <c r="B105" s="6"/>
      <c r="C105" s="6"/>
      <c r="D105" s="6"/>
      <c r="E105" s="6"/>
      <c r="F105" s="6"/>
      <c r="G105" s="6"/>
      <c r="H105" s="6"/>
      <c r="I105" s="6"/>
      <c r="J105" s="6"/>
      <c r="K105" s="6"/>
      <c r="L105" s="6"/>
      <c r="M105" s="6"/>
      <c r="N105" s="6"/>
      <c r="O105" s="6"/>
      <c r="P105" s="8"/>
    </row>
    <row r="106" spans="1:16" x14ac:dyDescent="0.25">
      <c r="A106" s="21"/>
      <c r="B106" s="6"/>
      <c r="C106" s="6"/>
      <c r="D106" s="6"/>
      <c r="E106" s="6"/>
      <c r="F106" s="6"/>
      <c r="G106" s="6"/>
      <c r="H106" s="6"/>
      <c r="I106" s="6"/>
      <c r="J106" s="6"/>
      <c r="K106" s="6"/>
      <c r="L106" s="6"/>
      <c r="M106" s="6"/>
      <c r="N106" s="6"/>
      <c r="O106" s="6"/>
      <c r="P106" s="8"/>
    </row>
    <row r="107" spans="1:16" x14ac:dyDescent="0.25">
      <c r="A107" s="21"/>
      <c r="B107" s="6"/>
      <c r="C107" s="6"/>
      <c r="D107" s="6"/>
      <c r="E107" s="6"/>
      <c r="F107" s="6"/>
      <c r="G107" s="6"/>
      <c r="H107" s="6"/>
      <c r="I107" s="6"/>
      <c r="J107" s="6"/>
      <c r="K107" s="6"/>
      <c r="L107" s="6"/>
      <c r="M107" s="6"/>
      <c r="N107" s="6"/>
      <c r="O107" s="6"/>
      <c r="P107" s="8"/>
    </row>
    <row r="108" spans="1:16" x14ac:dyDescent="0.25">
      <c r="A108" s="21"/>
      <c r="B108" s="6"/>
      <c r="C108" s="6"/>
      <c r="D108" s="6"/>
      <c r="E108" s="6"/>
      <c r="F108" s="6"/>
      <c r="G108" s="6"/>
      <c r="H108" s="6"/>
      <c r="I108" s="6"/>
      <c r="J108" s="6"/>
      <c r="K108" s="6"/>
      <c r="L108" s="6"/>
      <c r="M108" s="6"/>
      <c r="N108" s="6"/>
      <c r="O108" s="6"/>
      <c r="P108" s="8"/>
    </row>
    <row r="109" spans="1:16" x14ac:dyDescent="0.25">
      <c r="A109" s="21"/>
      <c r="B109" s="6"/>
      <c r="C109" s="6"/>
      <c r="D109" s="6"/>
      <c r="E109" s="6"/>
      <c r="F109" s="6"/>
      <c r="G109" s="6"/>
      <c r="H109" s="6"/>
      <c r="I109" s="6"/>
      <c r="J109" s="6"/>
      <c r="K109" s="6"/>
      <c r="L109" s="6"/>
      <c r="M109" s="6"/>
      <c r="N109" s="6"/>
      <c r="O109" s="6"/>
      <c r="P109" s="8"/>
    </row>
    <row r="110" spans="1:16" x14ac:dyDescent="0.25">
      <c r="A110" s="21"/>
      <c r="B110" s="6"/>
      <c r="C110" s="6"/>
      <c r="D110" s="6"/>
      <c r="E110" s="6"/>
      <c r="F110" s="6"/>
      <c r="G110" s="6"/>
      <c r="H110" s="6"/>
      <c r="I110" s="6"/>
      <c r="J110" s="6"/>
      <c r="K110" s="6"/>
      <c r="L110" s="6"/>
      <c r="M110" s="6"/>
      <c r="N110" s="6"/>
      <c r="O110" s="6"/>
      <c r="P110" s="8"/>
    </row>
    <row r="111" spans="1:16" x14ac:dyDescent="0.25">
      <c r="A111" s="21"/>
      <c r="B111" s="6"/>
      <c r="C111" s="6"/>
      <c r="D111" s="6"/>
      <c r="E111" s="6"/>
      <c r="F111" s="6"/>
      <c r="G111" s="6"/>
      <c r="H111" s="6"/>
      <c r="I111" s="6"/>
      <c r="J111" s="6"/>
      <c r="K111" s="6"/>
      <c r="L111" s="6"/>
      <c r="M111" s="6"/>
      <c r="N111" s="6"/>
      <c r="O111" s="6"/>
      <c r="P111" s="8"/>
    </row>
    <row r="112" spans="1:16" x14ac:dyDescent="0.25">
      <c r="A112" s="21"/>
      <c r="B112" s="6"/>
      <c r="C112" s="6"/>
      <c r="D112" s="6"/>
      <c r="E112" s="6"/>
      <c r="F112" s="6"/>
      <c r="G112" s="6"/>
      <c r="H112" s="6"/>
      <c r="I112" s="6"/>
      <c r="J112" s="6"/>
      <c r="K112" s="6"/>
      <c r="L112" s="6"/>
      <c r="M112" s="6"/>
      <c r="N112" s="6"/>
      <c r="O112" s="6"/>
      <c r="P112" s="8"/>
    </row>
    <row r="113" spans="1:16" x14ac:dyDescent="0.25">
      <c r="A113" s="21"/>
      <c r="B113" s="6"/>
      <c r="C113" s="6"/>
      <c r="D113" s="6"/>
      <c r="E113" s="6"/>
      <c r="F113" s="6"/>
      <c r="G113" s="6"/>
      <c r="H113" s="6"/>
      <c r="I113" s="6"/>
      <c r="J113" s="6"/>
      <c r="K113" s="6"/>
      <c r="L113" s="6"/>
      <c r="M113" s="6"/>
      <c r="N113" s="6"/>
      <c r="O113" s="6"/>
      <c r="P113" s="8"/>
    </row>
    <row r="114" spans="1:16" ht="15.75" thickBot="1" x14ac:dyDescent="0.3">
      <c r="A114" s="18"/>
      <c r="B114" s="19"/>
      <c r="C114" s="19"/>
      <c r="D114" s="19"/>
      <c r="E114" s="19"/>
      <c r="F114" s="19"/>
      <c r="G114" s="19"/>
      <c r="H114" s="19"/>
      <c r="I114" s="19"/>
      <c r="J114" s="19"/>
      <c r="K114" s="19"/>
      <c r="L114" s="19"/>
      <c r="M114" s="19"/>
      <c r="N114" s="19"/>
      <c r="O114" s="19"/>
      <c r="P114" s="20"/>
    </row>
  </sheetData>
  <mergeCells count="1">
    <mergeCell ref="A1:P2"/>
  </mergeCells>
  <pageMargins left="0.7" right="0.7" top="0.75" bottom="0.75" header="0.3" footer="0.3"/>
  <pageSetup orientation="portrait" r:id="rId1"/>
  <headerFooter scaleWithDoc="0"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B6CA8-7148-46F6-839D-5C0DCF9E8D75}">
  <dimension ref="A1:P211"/>
  <sheetViews>
    <sheetView workbookViewId="0">
      <selection sqref="A1:P2"/>
    </sheetView>
  </sheetViews>
  <sheetFormatPr defaultRowHeight="15" x14ac:dyDescent="0.25"/>
  <cols>
    <col min="1" max="16384" width="9.140625" style="53"/>
  </cols>
  <sheetData>
    <row r="1" spans="1:16" x14ac:dyDescent="0.25">
      <c r="A1" s="82" t="s">
        <v>2100</v>
      </c>
      <c r="B1" s="83"/>
      <c r="C1" s="83"/>
      <c r="D1" s="83"/>
      <c r="E1" s="83"/>
      <c r="F1" s="83"/>
      <c r="G1" s="83"/>
      <c r="H1" s="83"/>
      <c r="I1" s="83"/>
      <c r="J1" s="83"/>
      <c r="K1" s="83"/>
      <c r="L1" s="83"/>
      <c r="M1" s="83"/>
      <c r="N1" s="83"/>
      <c r="O1" s="83"/>
      <c r="P1" s="84"/>
    </row>
    <row r="2" spans="1:16" x14ac:dyDescent="0.25">
      <c r="A2" s="85"/>
      <c r="B2" s="86"/>
      <c r="C2" s="86"/>
      <c r="D2" s="86"/>
      <c r="E2" s="86"/>
      <c r="F2" s="86"/>
      <c r="G2" s="86"/>
      <c r="H2" s="86"/>
      <c r="I2" s="86"/>
      <c r="J2" s="86"/>
      <c r="K2" s="86"/>
      <c r="L2" s="86"/>
      <c r="M2" s="86"/>
      <c r="N2" s="86"/>
      <c r="O2" s="86"/>
      <c r="P2" s="87"/>
    </row>
    <row r="3" spans="1:16" x14ac:dyDescent="0.25">
      <c r="A3" s="21"/>
      <c r="B3" s="6"/>
      <c r="C3" s="6"/>
      <c r="D3" s="6"/>
      <c r="E3" s="6"/>
      <c r="F3" s="6"/>
      <c r="G3" s="6"/>
      <c r="H3" s="6"/>
      <c r="I3" s="22"/>
      <c r="J3" s="6"/>
      <c r="K3" s="6"/>
      <c r="L3" s="6"/>
      <c r="M3" s="6"/>
      <c r="N3" s="6"/>
      <c r="O3" s="6"/>
      <c r="P3" s="8"/>
    </row>
    <row r="4" spans="1:16" x14ac:dyDescent="0.25">
      <c r="A4" s="21"/>
      <c r="B4" s="6"/>
      <c r="C4" s="6"/>
      <c r="D4" s="6"/>
      <c r="E4" s="6"/>
      <c r="F4" s="6"/>
      <c r="G4" s="6"/>
      <c r="H4" s="6"/>
      <c r="I4" s="6"/>
      <c r="J4" s="6"/>
      <c r="K4" s="6"/>
      <c r="L4" s="6"/>
      <c r="M4" s="6"/>
      <c r="N4" s="6"/>
      <c r="O4" s="6"/>
      <c r="P4" s="8"/>
    </row>
    <row r="5" spans="1:16" x14ac:dyDescent="0.25">
      <c r="A5" s="21"/>
      <c r="B5" s="6"/>
      <c r="C5" s="6"/>
      <c r="D5" s="6"/>
      <c r="E5" s="6"/>
      <c r="F5" s="6"/>
      <c r="G5" s="6"/>
      <c r="H5" s="6"/>
      <c r="I5" s="6"/>
      <c r="J5" s="6"/>
      <c r="K5" s="6"/>
      <c r="L5" s="6"/>
      <c r="M5" s="6"/>
      <c r="N5" s="6"/>
      <c r="O5" s="6"/>
      <c r="P5" s="8"/>
    </row>
    <row r="6" spans="1:16" x14ac:dyDescent="0.25">
      <c r="A6" s="21"/>
      <c r="B6" s="6"/>
      <c r="C6" s="6"/>
      <c r="D6" s="6"/>
      <c r="E6" s="6"/>
      <c r="F6" s="6"/>
      <c r="G6" s="6"/>
      <c r="H6" s="6"/>
      <c r="I6" s="6"/>
      <c r="J6" s="6"/>
      <c r="K6" s="6"/>
      <c r="L6" s="6"/>
      <c r="M6" s="6"/>
      <c r="N6" s="6"/>
      <c r="O6" s="6"/>
      <c r="P6" s="8"/>
    </row>
    <row r="7" spans="1:16" x14ac:dyDescent="0.25">
      <c r="A7" s="21"/>
      <c r="B7" s="6"/>
      <c r="C7" s="6"/>
      <c r="D7" s="6"/>
      <c r="E7" s="6"/>
      <c r="F7" s="6"/>
      <c r="G7" s="6"/>
      <c r="H7" s="6"/>
      <c r="I7" s="6"/>
      <c r="J7" s="6"/>
      <c r="K7" s="6"/>
      <c r="L7" s="6"/>
      <c r="M7" s="6"/>
      <c r="N7" s="6"/>
      <c r="O7" s="6"/>
      <c r="P7" s="8"/>
    </row>
    <row r="8" spans="1:16" x14ac:dyDescent="0.25">
      <c r="A8" s="21"/>
      <c r="B8" s="6"/>
      <c r="C8" s="6"/>
      <c r="D8" s="6"/>
      <c r="E8" s="6"/>
      <c r="F8" s="6"/>
      <c r="G8" s="6"/>
      <c r="H8" s="6"/>
      <c r="I8" s="6"/>
      <c r="J8" s="6"/>
      <c r="K8" s="6"/>
      <c r="L8" s="6"/>
      <c r="M8" s="6"/>
      <c r="N8" s="6"/>
      <c r="O8" s="6"/>
      <c r="P8" s="8"/>
    </row>
    <row r="9" spans="1:16" x14ac:dyDescent="0.25">
      <c r="A9" s="21"/>
      <c r="B9" s="6"/>
      <c r="C9" s="6"/>
      <c r="D9" s="6"/>
      <c r="E9" s="6"/>
      <c r="F9" s="6"/>
      <c r="G9" s="6"/>
      <c r="H9" s="6"/>
      <c r="I9" s="6"/>
      <c r="J9" s="6"/>
      <c r="K9" s="6"/>
      <c r="L9" s="6"/>
      <c r="M9" s="6"/>
      <c r="N9" s="6"/>
      <c r="O9" s="6"/>
      <c r="P9" s="8"/>
    </row>
    <row r="10" spans="1:16" x14ac:dyDescent="0.25">
      <c r="A10" s="21"/>
      <c r="B10" s="6"/>
      <c r="C10" s="6"/>
      <c r="D10" s="6"/>
      <c r="E10" s="6"/>
      <c r="F10" s="6"/>
      <c r="G10" s="6"/>
      <c r="H10" s="6"/>
      <c r="I10" s="6"/>
      <c r="J10" s="6"/>
      <c r="K10" s="6"/>
      <c r="L10" s="6"/>
      <c r="M10" s="6"/>
      <c r="N10" s="6"/>
      <c r="O10" s="6"/>
      <c r="P10" s="8"/>
    </row>
    <row r="11" spans="1:16" x14ac:dyDescent="0.25">
      <c r="A11" s="21"/>
      <c r="B11" s="6"/>
      <c r="C11" s="6"/>
      <c r="D11" s="6"/>
      <c r="E11" s="6"/>
      <c r="F11" s="6"/>
      <c r="G11" s="6"/>
      <c r="H11" s="6"/>
      <c r="I11" s="6"/>
      <c r="J11" s="6"/>
      <c r="K11" s="6"/>
      <c r="L11" s="6"/>
      <c r="M11" s="6"/>
      <c r="N11" s="6"/>
      <c r="O11" s="6"/>
      <c r="P11" s="8"/>
    </row>
    <row r="12" spans="1:16" x14ac:dyDescent="0.25">
      <c r="A12" s="21"/>
      <c r="B12" s="6"/>
      <c r="C12" s="6"/>
      <c r="D12" s="6"/>
      <c r="E12" s="6"/>
      <c r="F12" s="6"/>
      <c r="G12" s="6"/>
      <c r="H12" s="6"/>
      <c r="I12" s="6"/>
      <c r="J12" s="6"/>
      <c r="K12" s="6"/>
      <c r="L12" s="6"/>
      <c r="M12" s="6"/>
      <c r="N12" s="6"/>
      <c r="O12" s="6"/>
      <c r="P12" s="8"/>
    </row>
    <row r="13" spans="1:16" x14ac:dyDescent="0.25">
      <c r="A13" s="21"/>
      <c r="B13" s="6"/>
      <c r="C13" s="6"/>
      <c r="D13" s="6"/>
      <c r="E13" s="6"/>
      <c r="F13" s="6"/>
      <c r="G13" s="6"/>
      <c r="H13" s="6"/>
      <c r="I13" s="6"/>
      <c r="J13" s="6"/>
      <c r="K13" s="6"/>
      <c r="L13" s="6"/>
      <c r="M13" s="6"/>
      <c r="N13" s="6"/>
      <c r="O13" s="6"/>
      <c r="P13" s="8"/>
    </row>
    <row r="14" spans="1:16" x14ac:dyDescent="0.25">
      <c r="A14" s="21"/>
      <c r="B14" s="6"/>
      <c r="C14" s="6"/>
      <c r="D14" s="6"/>
      <c r="E14" s="6"/>
      <c r="F14" s="6"/>
      <c r="G14" s="6"/>
      <c r="H14" s="6"/>
      <c r="I14" s="6"/>
      <c r="J14" s="6"/>
      <c r="K14" s="6"/>
      <c r="L14" s="6"/>
      <c r="M14" s="6"/>
      <c r="N14" s="6"/>
      <c r="O14" s="6"/>
      <c r="P14" s="8"/>
    </row>
    <row r="15" spans="1:16" x14ac:dyDescent="0.25">
      <c r="A15" s="21"/>
      <c r="B15" s="6"/>
      <c r="C15" s="6"/>
      <c r="D15" s="6"/>
      <c r="E15" s="6"/>
      <c r="F15" s="6"/>
      <c r="G15" s="6"/>
      <c r="H15" s="6"/>
      <c r="I15" s="6"/>
      <c r="J15" s="6"/>
      <c r="K15" s="6"/>
      <c r="L15" s="6"/>
      <c r="M15" s="6"/>
      <c r="N15" s="6"/>
      <c r="O15" s="6"/>
      <c r="P15" s="8"/>
    </row>
    <row r="16" spans="1:16" x14ac:dyDescent="0.25">
      <c r="A16" s="21"/>
      <c r="B16" s="6"/>
      <c r="C16" s="6"/>
      <c r="D16" s="6"/>
      <c r="E16" s="6"/>
      <c r="F16" s="6"/>
      <c r="G16" s="6"/>
      <c r="H16" s="6"/>
      <c r="I16" s="6"/>
      <c r="J16" s="6"/>
      <c r="K16" s="6"/>
      <c r="L16" s="6"/>
      <c r="M16" s="6"/>
      <c r="N16" s="6"/>
      <c r="O16" s="6"/>
      <c r="P16" s="8"/>
    </row>
    <row r="17" spans="1:16" x14ac:dyDescent="0.25">
      <c r="A17" s="21"/>
      <c r="B17" s="6"/>
      <c r="C17" s="6"/>
      <c r="D17" s="6"/>
      <c r="E17" s="6"/>
      <c r="F17" s="6"/>
      <c r="G17" s="6"/>
      <c r="H17" s="6"/>
      <c r="I17" s="6"/>
      <c r="J17" s="6"/>
      <c r="K17" s="6"/>
      <c r="L17" s="6"/>
      <c r="M17" s="6"/>
      <c r="N17" s="6"/>
      <c r="O17" s="6"/>
      <c r="P17" s="8"/>
    </row>
    <row r="18" spans="1:16" x14ac:dyDescent="0.25">
      <c r="A18" s="21"/>
      <c r="B18" s="6"/>
      <c r="C18" s="6"/>
      <c r="D18" s="6"/>
      <c r="E18" s="6"/>
      <c r="F18" s="6"/>
      <c r="G18" s="6"/>
      <c r="H18" s="6"/>
      <c r="I18" s="6"/>
      <c r="J18" s="6"/>
      <c r="K18" s="6"/>
      <c r="L18" s="6"/>
      <c r="M18" s="6"/>
      <c r="N18" s="6"/>
      <c r="O18" s="6"/>
      <c r="P18" s="8"/>
    </row>
    <row r="19" spans="1:16" x14ac:dyDescent="0.25">
      <c r="A19" s="21"/>
      <c r="B19" s="6"/>
      <c r="C19" s="6"/>
      <c r="D19" s="6"/>
      <c r="E19" s="6"/>
      <c r="F19" s="6"/>
      <c r="G19" s="6"/>
      <c r="H19" s="6"/>
      <c r="I19" s="6"/>
      <c r="J19" s="6"/>
      <c r="K19" s="6"/>
      <c r="L19" s="6"/>
      <c r="M19" s="6"/>
      <c r="N19" s="6"/>
      <c r="O19" s="6"/>
      <c r="P19" s="8"/>
    </row>
    <row r="20" spans="1:16" x14ac:dyDescent="0.25">
      <c r="A20" s="21"/>
      <c r="B20" s="6"/>
      <c r="C20" s="6"/>
      <c r="D20" s="6"/>
      <c r="E20" s="6"/>
      <c r="F20" s="6"/>
      <c r="G20" s="6"/>
      <c r="H20" s="6"/>
      <c r="I20" s="6"/>
      <c r="J20" s="6"/>
      <c r="K20" s="6"/>
      <c r="L20" s="6"/>
      <c r="M20" s="6"/>
      <c r="N20" s="6"/>
      <c r="O20" s="6"/>
      <c r="P20" s="8"/>
    </row>
    <row r="21" spans="1:16" x14ac:dyDescent="0.25">
      <c r="A21" s="21"/>
      <c r="B21" s="6"/>
      <c r="C21" s="6"/>
      <c r="D21" s="6"/>
      <c r="E21" s="6"/>
      <c r="F21" s="6"/>
      <c r="G21" s="6"/>
      <c r="H21" s="6"/>
      <c r="I21" s="6"/>
      <c r="J21" s="6"/>
      <c r="K21" s="6"/>
      <c r="L21" s="6"/>
      <c r="M21" s="6"/>
      <c r="N21" s="6"/>
      <c r="O21" s="6"/>
      <c r="P21" s="8"/>
    </row>
    <row r="22" spans="1:16" x14ac:dyDescent="0.25">
      <c r="A22" s="21"/>
      <c r="B22" s="6"/>
      <c r="C22" s="6"/>
      <c r="D22" s="6"/>
      <c r="E22" s="6"/>
      <c r="F22" s="6"/>
      <c r="G22" s="6"/>
      <c r="H22" s="6"/>
      <c r="I22" s="6"/>
      <c r="J22" s="6"/>
      <c r="K22" s="6"/>
      <c r="L22" s="6"/>
      <c r="M22" s="6"/>
      <c r="N22" s="6"/>
      <c r="O22" s="6"/>
      <c r="P22" s="8"/>
    </row>
    <row r="23" spans="1:16" x14ac:dyDescent="0.25">
      <c r="A23" s="21"/>
      <c r="B23" s="6"/>
      <c r="C23" s="6"/>
      <c r="D23" s="6"/>
      <c r="E23" s="6"/>
      <c r="F23" s="6"/>
      <c r="G23" s="6"/>
      <c r="H23" s="6"/>
      <c r="I23" s="6"/>
      <c r="J23" s="6"/>
      <c r="K23" s="6"/>
      <c r="L23" s="6"/>
      <c r="M23" s="6"/>
      <c r="N23" s="6"/>
      <c r="O23" s="6"/>
      <c r="P23" s="8"/>
    </row>
    <row r="24" spans="1:16" x14ac:dyDescent="0.25">
      <c r="A24" s="21"/>
      <c r="B24" s="6"/>
      <c r="C24" s="6"/>
      <c r="D24" s="6"/>
      <c r="E24" s="6"/>
      <c r="F24" s="6"/>
      <c r="G24" s="6"/>
      <c r="H24" s="6"/>
      <c r="I24" s="6"/>
      <c r="J24" s="6"/>
      <c r="K24" s="6"/>
      <c r="L24" s="6"/>
      <c r="M24" s="6"/>
      <c r="N24" s="6"/>
      <c r="O24" s="6"/>
      <c r="P24" s="8"/>
    </row>
    <row r="25" spans="1:16" x14ac:dyDescent="0.25">
      <c r="A25" s="21"/>
      <c r="B25" s="6"/>
      <c r="C25" s="6"/>
      <c r="D25" s="6"/>
      <c r="E25" s="6"/>
      <c r="F25" s="6"/>
      <c r="G25" s="6"/>
      <c r="H25" s="6"/>
      <c r="I25" s="6"/>
      <c r="J25" s="6"/>
      <c r="K25" s="6"/>
      <c r="L25" s="6"/>
      <c r="M25" s="6"/>
      <c r="N25" s="6"/>
      <c r="O25" s="6"/>
      <c r="P25" s="8"/>
    </row>
    <row r="26" spans="1:16" x14ac:dyDescent="0.25">
      <c r="A26" s="21"/>
      <c r="B26" s="6"/>
      <c r="C26" s="6"/>
      <c r="D26" s="6"/>
      <c r="E26" s="6"/>
      <c r="F26" s="6"/>
      <c r="G26" s="6"/>
      <c r="H26" s="6"/>
      <c r="I26" s="6"/>
      <c r="J26" s="6"/>
      <c r="K26" s="6"/>
      <c r="L26" s="6"/>
      <c r="M26" s="6"/>
      <c r="N26" s="6"/>
      <c r="O26" s="6"/>
      <c r="P26" s="8"/>
    </row>
    <row r="27" spans="1:16" x14ac:dyDescent="0.25">
      <c r="A27" s="21"/>
      <c r="B27" s="6"/>
      <c r="C27" s="6"/>
      <c r="D27" s="6"/>
      <c r="E27" s="6"/>
      <c r="F27" s="6"/>
      <c r="G27" s="6"/>
      <c r="H27" s="6"/>
      <c r="I27" s="6"/>
      <c r="J27" s="6"/>
      <c r="K27" s="6"/>
      <c r="L27" s="6"/>
      <c r="M27" s="6"/>
      <c r="N27" s="6"/>
      <c r="O27" s="6"/>
      <c r="P27" s="8"/>
    </row>
    <row r="28" spans="1:16" x14ac:dyDescent="0.25">
      <c r="A28" s="21"/>
      <c r="B28" s="6"/>
      <c r="C28" s="6"/>
      <c r="D28" s="6"/>
      <c r="E28" s="6"/>
      <c r="F28" s="6"/>
      <c r="G28" s="6"/>
      <c r="H28" s="6"/>
      <c r="I28" s="6"/>
      <c r="J28" s="6"/>
      <c r="K28" s="6"/>
      <c r="L28" s="6"/>
      <c r="M28" s="6"/>
      <c r="N28" s="6"/>
      <c r="O28" s="6"/>
      <c r="P28" s="8"/>
    </row>
    <row r="29" spans="1:16" x14ac:dyDescent="0.25">
      <c r="A29" s="21"/>
      <c r="B29" s="6"/>
      <c r="C29" s="6"/>
      <c r="D29" s="6"/>
      <c r="E29" s="6"/>
      <c r="F29" s="6"/>
      <c r="G29" s="6"/>
      <c r="H29" s="6"/>
      <c r="I29" s="6"/>
      <c r="J29" s="6"/>
      <c r="K29" s="6"/>
      <c r="L29" s="6"/>
      <c r="M29" s="6"/>
      <c r="N29" s="6"/>
      <c r="O29" s="6"/>
      <c r="P29" s="8"/>
    </row>
    <row r="30" spans="1:16" x14ac:dyDescent="0.25">
      <c r="A30" s="21"/>
      <c r="B30" s="6"/>
      <c r="C30" s="6"/>
      <c r="D30" s="6"/>
      <c r="E30" s="6"/>
      <c r="F30" s="6"/>
      <c r="G30" s="6"/>
      <c r="H30" s="6"/>
      <c r="I30" s="6"/>
      <c r="J30" s="6"/>
      <c r="K30" s="6"/>
      <c r="L30" s="6"/>
      <c r="M30" s="6"/>
      <c r="N30" s="6"/>
      <c r="O30" s="6"/>
      <c r="P30" s="8"/>
    </row>
    <row r="31" spans="1:16" x14ac:dyDescent="0.25">
      <c r="A31" s="21"/>
      <c r="B31" s="6"/>
      <c r="C31" s="6"/>
      <c r="D31" s="6"/>
      <c r="E31" s="6"/>
      <c r="F31" s="6"/>
      <c r="G31" s="6"/>
      <c r="H31" s="6"/>
      <c r="I31" s="6"/>
      <c r="J31" s="6"/>
      <c r="K31" s="6"/>
      <c r="L31" s="6"/>
      <c r="M31" s="6"/>
      <c r="N31" s="6"/>
      <c r="O31" s="6"/>
      <c r="P31" s="8"/>
    </row>
    <row r="32" spans="1:16" x14ac:dyDescent="0.25">
      <c r="A32" s="21"/>
      <c r="B32" s="6"/>
      <c r="C32" s="6"/>
      <c r="D32" s="6"/>
      <c r="E32" s="6"/>
      <c r="F32" s="6"/>
      <c r="G32" s="6"/>
      <c r="H32" s="6"/>
      <c r="I32" s="6"/>
      <c r="J32" s="6"/>
      <c r="K32" s="6"/>
      <c r="L32" s="6"/>
      <c r="M32" s="6"/>
      <c r="N32" s="6"/>
      <c r="O32" s="6"/>
      <c r="P32" s="8"/>
    </row>
    <row r="33" spans="1:16" x14ac:dyDescent="0.25">
      <c r="A33" s="21"/>
      <c r="B33" s="6"/>
      <c r="C33" s="6"/>
      <c r="D33" s="6"/>
      <c r="E33" s="6"/>
      <c r="F33" s="6"/>
      <c r="G33" s="6"/>
      <c r="H33" s="6"/>
      <c r="I33" s="6"/>
      <c r="J33" s="6"/>
      <c r="K33" s="6"/>
      <c r="L33" s="6"/>
      <c r="M33" s="6"/>
      <c r="N33" s="6"/>
      <c r="O33" s="6"/>
      <c r="P33" s="8"/>
    </row>
    <row r="34" spans="1:16" x14ac:dyDescent="0.25">
      <c r="A34" s="21"/>
      <c r="B34" s="6"/>
      <c r="C34" s="6"/>
      <c r="D34" s="6"/>
      <c r="E34" s="6"/>
      <c r="F34" s="6"/>
      <c r="G34" s="6"/>
      <c r="H34" s="6"/>
      <c r="I34" s="6"/>
      <c r="J34" s="6"/>
      <c r="K34" s="6"/>
      <c r="L34" s="6"/>
      <c r="M34" s="6"/>
      <c r="N34" s="6"/>
      <c r="O34" s="6"/>
      <c r="P34" s="8"/>
    </row>
    <row r="35" spans="1:16" x14ac:dyDescent="0.25">
      <c r="A35" s="21"/>
      <c r="B35" s="6"/>
      <c r="C35" s="6"/>
      <c r="D35" s="6"/>
      <c r="E35" s="6"/>
      <c r="F35" s="6"/>
      <c r="G35" s="6"/>
      <c r="H35" s="6"/>
      <c r="I35" s="6"/>
      <c r="J35" s="6"/>
      <c r="K35" s="6"/>
      <c r="L35" s="6"/>
      <c r="M35" s="6"/>
      <c r="N35" s="6"/>
      <c r="O35" s="6"/>
      <c r="P35" s="8"/>
    </row>
    <row r="36" spans="1:16" x14ac:dyDescent="0.25">
      <c r="A36" s="21"/>
      <c r="B36" s="6"/>
      <c r="C36" s="6"/>
      <c r="D36" s="6"/>
      <c r="E36" s="6"/>
      <c r="F36" s="6"/>
      <c r="G36" s="6"/>
      <c r="H36" s="6"/>
      <c r="I36" s="6"/>
      <c r="J36" s="6"/>
      <c r="K36" s="6"/>
      <c r="L36" s="6"/>
      <c r="M36" s="6"/>
      <c r="N36" s="6"/>
      <c r="O36" s="6"/>
      <c r="P36" s="8"/>
    </row>
    <row r="37" spans="1:16" x14ac:dyDescent="0.25">
      <c r="A37" s="21"/>
      <c r="B37" s="6"/>
      <c r="C37" s="6"/>
      <c r="D37" s="6"/>
      <c r="E37" s="6"/>
      <c r="F37" s="6"/>
      <c r="G37" s="6"/>
      <c r="H37" s="6"/>
      <c r="I37" s="6"/>
      <c r="J37" s="6"/>
      <c r="K37" s="6"/>
      <c r="L37" s="6"/>
      <c r="M37" s="6"/>
      <c r="N37" s="6"/>
      <c r="O37" s="6"/>
      <c r="P37" s="8"/>
    </row>
    <row r="38" spans="1:16" x14ac:dyDescent="0.25">
      <c r="A38" s="21"/>
      <c r="B38" s="6"/>
      <c r="C38" s="6"/>
      <c r="D38" s="6"/>
      <c r="E38" s="6"/>
      <c r="F38" s="6"/>
      <c r="G38" s="6"/>
      <c r="H38" s="6"/>
      <c r="I38" s="6"/>
      <c r="J38" s="6"/>
      <c r="K38" s="6"/>
      <c r="L38" s="6"/>
      <c r="M38" s="6"/>
      <c r="N38" s="6"/>
      <c r="O38" s="6"/>
      <c r="P38" s="8"/>
    </row>
    <row r="39" spans="1:16" x14ac:dyDescent="0.25">
      <c r="A39" s="21"/>
      <c r="B39" s="6"/>
      <c r="C39" s="6"/>
      <c r="D39" s="6"/>
      <c r="E39" s="6"/>
      <c r="F39" s="6"/>
      <c r="G39" s="6"/>
      <c r="H39" s="6"/>
      <c r="I39" s="6"/>
      <c r="J39" s="6"/>
      <c r="K39" s="6"/>
      <c r="L39" s="6"/>
      <c r="M39" s="6"/>
      <c r="N39" s="6"/>
      <c r="O39" s="6"/>
      <c r="P39" s="8"/>
    </row>
    <row r="40" spans="1:16" x14ac:dyDescent="0.25">
      <c r="A40" s="21"/>
      <c r="B40" s="6"/>
      <c r="C40" s="6"/>
      <c r="D40" s="6"/>
      <c r="E40" s="6"/>
      <c r="F40" s="6"/>
      <c r="G40" s="6"/>
      <c r="H40" s="6"/>
      <c r="I40" s="6"/>
      <c r="J40" s="6"/>
      <c r="K40" s="6"/>
      <c r="L40" s="6"/>
      <c r="M40" s="6"/>
      <c r="N40" s="6"/>
      <c r="O40" s="6"/>
      <c r="P40" s="8"/>
    </row>
    <row r="41" spans="1:16" x14ac:dyDescent="0.25">
      <c r="A41" s="21"/>
      <c r="B41" s="6"/>
      <c r="C41" s="6"/>
      <c r="D41" s="6"/>
      <c r="E41" s="6"/>
      <c r="F41" s="6"/>
      <c r="G41" s="6"/>
      <c r="H41" s="6"/>
      <c r="I41" s="6"/>
      <c r="J41" s="6"/>
      <c r="K41" s="6"/>
      <c r="L41" s="6"/>
      <c r="M41" s="6"/>
      <c r="N41" s="6"/>
      <c r="O41" s="6"/>
      <c r="P41" s="8"/>
    </row>
    <row r="42" spans="1:16" x14ac:dyDescent="0.25">
      <c r="A42" s="21"/>
      <c r="B42" s="6"/>
      <c r="C42" s="6"/>
      <c r="D42" s="6"/>
      <c r="E42" s="6"/>
      <c r="F42" s="6"/>
      <c r="G42" s="6"/>
      <c r="H42" s="6"/>
      <c r="I42" s="6"/>
      <c r="J42" s="6"/>
      <c r="K42" s="6"/>
      <c r="L42" s="6"/>
      <c r="M42" s="6"/>
      <c r="N42" s="6"/>
      <c r="O42" s="6"/>
      <c r="P42" s="8"/>
    </row>
    <row r="43" spans="1:16" x14ac:dyDescent="0.25">
      <c r="A43" s="21"/>
      <c r="B43" s="6"/>
      <c r="C43" s="6"/>
      <c r="D43" s="6"/>
      <c r="E43" s="6"/>
      <c r="F43" s="6"/>
      <c r="G43" s="6"/>
      <c r="H43" s="6"/>
      <c r="I43" s="6"/>
      <c r="J43" s="6"/>
      <c r="K43" s="6"/>
      <c r="L43" s="6"/>
      <c r="M43" s="6"/>
      <c r="N43" s="6"/>
      <c r="O43" s="6"/>
      <c r="P43" s="8"/>
    </row>
    <row r="44" spans="1:16" x14ac:dyDescent="0.25">
      <c r="A44" s="21"/>
      <c r="B44" s="6"/>
      <c r="C44" s="6"/>
      <c r="D44" s="6"/>
      <c r="E44" s="6"/>
      <c r="F44" s="6"/>
      <c r="G44" s="6"/>
      <c r="H44" s="6"/>
      <c r="I44" s="6"/>
      <c r="J44" s="6"/>
      <c r="K44" s="6"/>
      <c r="L44" s="6"/>
      <c r="M44" s="6"/>
      <c r="N44" s="6"/>
      <c r="O44" s="6"/>
      <c r="P44" s="8"/>
    </row>
    <row r="45" spans="1:16" x14ac:dyDescent="0.25">
      <c r="A45" s="21"/>
      <c r="B45" s="6"/>
      <c r="C45" s="6"/>
      <c r="D45" s="6"/>
      <c r="E45" s="6"/>
      <c r="F45" s="6"/>
      <c r="G45" s="6"/>
      <c r="H45" s="6"/>
      <c r="I45" s="6"/>
      <c r="J45" s="6"/>
      <c r="K45" s="6"/>
      <c r="L45" s="6"/>
      <c r="M45" s="6"/>
      <c r="N45" s="6"/>
      <c r="O45" s="6"/>
      <c r="P45" s="8"/>
    </row>
    <row r="46" spans="1:16" x14ac:dyDescent="0.25">
      <c r="A46" s="21"/>
      <c r="B46" s="6"/>
      <c r="C46" s="6"/>
      <c r="D46" s="6"/>
      <c r="E46" s="6"/>
      <c r="F46" s="6"/>
      <c r="G46" s="6"/>
      <c r="H46" s="6"/>
      <c r="I46" s="6"/>
      <c r="J46" s="6"/>
      <c r="K46" s="6"/>
      <c r="L46" s="6"/>
      <c r="M46" s="6"/>
      <c r="N46" s="6"/>
      <c r="O46" s="6"/>
      <c r="P46" s="8"/>
    </row>
    <row r="47" spans="1:16" x14ac:dyDescent="0.25">
      <c r="A47" s="21"/>
      <c r="B47" s="6"/>
      <c r="C47" s="6"/>
      <c r="D47" s="6"/>
      <c r="E47" s="6"/>
      <c r="F47" s="6"/>
      <c r="G47" s="6"/>
      <c r="H47" s="6"/>
      <c r="I47" s="6"/>
      <c r="J47" s="6"/>
      <c r="K47" s="6"/>
      <c r="L47" s="6"/>
      <c r="M47" s="6"/>
      <c r="N47" s="6"/>
      <c r="O47" s="6"/>
      <c r="P47" s="8"/>
    </row>
    <row r="48" spans="1:16" x14ac:dyDescent="0.25">
      <c r="A48" s="21"/>
      <c r="B48" s="6"/>
      <c r="C48" s="6"/>
      <c r="D48" s="6"/>
      <c r="E48" s="6"/>
      <c r="F48" s="6"/>
      <c r="G48" s="6"/>
      <c r="H48" s="6"/>
      <c r="I48" s="6"/>
      <c r="J48" s="6"/>
      <c r="K48" s="6"/>
      <c r="L48" s="6"/>
      <c r="M48" s="6"/>
      <c r="N48" s="6"/>
      <c r="O48" s="6"/>
      <c r="P48" s="8"/>
    </row>
    <row r="49" spans="1:16" x14ac:dyDescent="0.25">
      <c r="A49" s="21"/>
      <c r="B49" s="6"/>
      <c r="C49" s="6"/>
      <c r="D49" s="6"/>
      <c r="E49" s="6"/>
      <c r="F49" s="6"/>
      <c r="G49" s="6"/>
      <c r="H49" s="6"/>
      <c r="I49" s="6"/>
      <c r="J49" s="6"/>
      <c r="K49" s="6"/>
      <c r="L49" s="6"/>
      <c r="M49" s="6"/>
      <c r="N49" s="6"/>
      <c r="O49" s="6"/>
      <c r="P49" s="8"/>
    </row>
    <row r="50" spans="1:16" x14ac:dyDescent="0.25">
      <c r="A50" s="21"/>
      <c r="B50" s="6"/>
      <c r="C50" s="6"/>
      <c r="D50" s="6"/>
      <c r="E50" s="6"/>
      <c r="F50" s="6"/>
      <c r="G50" s="6"/>
      <c r="H50" s="6"/>
      <c r="I50" s="6"/>
      <c r="J50" s="6"/>
      <c r="K50" s="6"/>
      <c r="L50" s="6"/>
      <c r="M50" s="6"/>
      <c r="N50" s="6"/>
      <c r="O50" s="6"/>
      <c r="P50" s="8"/>
    </row>
    <row r="51" spans="1:16" x14ac:dyDescent="0.25">
      <c r="A51" s="21"/>
      <c r="B51" s="6"/>
      <c r="C51" s="6"/>
      <c r="D51" s="6"/>
      <c r="E51" s="6"/>
      <c r="F51" s="6"/>
      <c r="G51" s="6"/>
      <c r="H51" s="6"/>
      <c r="I51" s="6"/>
      <c r="J51" s="6"/>
      <c r="K51" s="6"/>
      <c r="L51" s="6"/>
      <c r="M51" s="6"/>
      <c r="N51" s="6"/>
      <c r="O51" s="6"/>
      <c r="P51" s="8"/>
    </row>
    <row r="52" spans="1:16" x14ac:dyDescent="0.25">
      <c r="A52" s="21"/>
      <c r="B52" s="6"/>
      <c r="C52" s="6"/>
      <c r="D52" s="6"/>
      <c r="E52" s="6"/>
      <c r="F52" s="6"/>
      <c r="G52" s="6"/>
      <c r="H52" s="6"/>
      <c r="I52" s="6"/>
      <c r="J52" s="6"/>
      <c r="K52" s="6"/>
      <c r="L52" s="6"/>
      <c r="M52" s="6"/>
      <c r="N52" s="6"/>
      <c r="O52" s="6"/>
      <c r="P52" s="8"/>
    </row>
    <row r="53" spans="1:16" x14ac:dyDescent="0.25">
      <c r="A53" s="21"/>
      <c r="B53" s="6"/>
      <c r="C53" s="6"/>
      <c r="D53" s="6"/>
      <c r="E53" s="6"/>
      <c r="F53" s="6"/>
      <c r="G53" s="6"/>
      <c r="H53" s="6"/>
      <c r="I53" s="6"/>
      <c r="J53" s="6"/>
      <c r="K53" s="6"/>
      <c r="L53" s="6"/>
      <c r="M53" s="6"/>
      <c r="N53" s="6"/>
      <c r="O53" s="6"/>
      <c r="P53" s="8"/>
    </row>
    <row r="54" spans="1:16" x14ac:dyDescent="0.25">
      <c r="A54" s="21"/>
      <c r="B54" s="6"/>
      <c r="C54" s="6"/>
      <c r="D54" s="6"/>
      <c r="E54" s="6"/>
      <c r="F54" s="6"/>
      <c r="G54" s="6"/>
      <c r="H54" s="6"/>
      <c r="I54" s="6"/>
      <c r="J54" s="6"/>
      <c r="K54" s="6"/>
      <c r="L54" s="6"/>
      <c r="M54" s="6"/>
      <c r="N54" s="6"/>
      <c r="O54" s="6"/>
      <c r="P54" s="8"/>
    </row>
    <row r="55" spans="1:16" x14ac:dyDescent="0.25">
      <c r="A55" s="21"/>
      <c r="B55" s="6"/>
      <c r="C55" s="6"/>
      <c r="D55" s="6"/>
      <c r="E55" s="6"/>
      <c r="F55" s="6"/>
      <c r="G55" s="6"/>
      <c r="H55" s="6"/>
      <c r="I55" s="6"/>
      <c r="J55" s="6"/>
      <c r="K55" s="6"/>
      <c r="L55" s="6"/>
      <c r="M55" s="6"/>
      <c r="N55" s="6"/>
      <c r="O55" s="6"/>
      <c r="P55" s="8"/>
    </row>
    <row r="56" spans="1:16" x14ac:dyDescent="0.25">
      <c r="A56" s="21"/>
      <c r="B56" s="6"/>
      <c r="C56" s="6"/>
      <c r="D56" s="6"/>
      <c r="E56" s="6"/>
      <c r="F56" s="6"/>
      <c r="G56" s="6"/>
      <c r="H56" s="6"/>
      <c r="I56" s="6"/>
      <c r="J56" s="6"/>
      <c r="K56" s="6"/>
      <c r="L56" s="6"/>
      <c r="M56" s="6"/>
      <c r="N56" s="6"/>
      <c r="O56" s="6"/>
      <c r="P56" s="8"/>
    </row>
    <row r="57" spans="1:16" x14ac:dyDescent="0.25">
      <c r="A57" s="21"/>
      <c r="B57" s="6"/>
      <c r="C57" s="6"/>
      <c r="D57" s="6"/>
      <c r="E57" s="6"/>
      <c r="F57" s="6"/>
      <c r="G57" s="6"/>
      <c r="H57" s="6"/>
      <c r="I57" s="6"/>
      <c r="J57" s="6"/>
      <c r="K57" s="6"/>
      <c r="L57" s="6"/>
      <c r="M57" s="6"/>
      <c r="N57" s="6"/>
      <c r="O57" s="6"/>
      <c r="P57" s="8"/>
    </row>
    <row r="58" spans="1:16" x14ac:dyDescent="0.25">
      <c r="A58" s="21"/>
      <c r="B58" s="6"/>
      <c r="C58" s="6"/>
      <c r="D58" s="6"/>
      <c r="E58" s="6"/>
      <c r="F58" s="6"/>
      <c r="G58" s="6"/>
      <c r="H58" s="6"/>
      <c r="I58" s="6"/>
      <c r="J58" s="6"/>
      <c r="K58" s="6"/>
      <c r="L58" s="6"/>
      <c r="M58" s="6"/>
      <c r="N58" s="6"/>
      <c r="O58" s="6"/>
      <c r="P58" s="8"/>
    </row>
    <row r="59" spans="1:16" x14ac:dyDescent="0.25">
      <c r="A59" s="21"/>
      <c r="B59" s="6"/>
      <c r="C59" s="6"/>
      <c r="D59" s="6"/>
      <c r="E59" s="6"/>
      <c r="F59" s="6"/>
      <c r="G59" s="6"/>
      <c r="H59" s="6"/>
      <c r="I59" s="6"/>
      <c r="J59" s="6"/>
      <c r="K59" s="6"/>
      <c r="L59" s="6"/>
      <c r="M59" s="6"/>
      <c r="N59" s="6"/>
      <c r="O59" s="6"/>
      <c r="P59" s="8"/>
    </row>
    <row r="60" spans="1:16" x14ac:dyDescent="0.25">
      <c r="A60" s="21"/>
      <c r="B60" s="6"/>
      <c r="C60" s="6"/>
      <c r="D60" s="6"/>
      <c r="E60" s="6"/>
      <c r="F60" s="6"/>
      <c r="G60" s="6"/>
      <c r="H60" s="6"/>
      <c r="I60" s="6"/>
      <c r="J60" s="6"/>
      <c r="K60" s="6"/>
      <c r="L60" s="6"/>
      <c r="M60" s="6"/>
      <c r="N60" s="6"/>
      <c r="O60" s="6"/>
      <c r="P60" s="8"/>
    </row>
    <row r="61" spans="1:16" x14ac:dyDescent="0.25">
      <c r="A61" s="21"/>
      <c r="B61" s="6"/>
      <c r="C61" s="6"/>
      <c r="D61" s="6"/>
      <c r="E61" s="6"/>
      <c r="F61" s="6"/>
      <c r="G61" s="6"/>
      <c r="H61" s="6"/>
      <c r="I61" s="6"/>
      <c r="J61" s="6"/>
      <c r="K61" s="6"/>
      <c r="L61" s="6"/>
      <c r="M61" s="6"/>
      <c r="N61" s="6"/>
      <c r="O61" s="6"/>
      <c r="P61" s="8"/>
    </row>
    <row r="62" spans="1:16" x14ac:dyDescent="0.25">
      <c r="A62" s="21"/>
      <c r="B62" s="6"/>
      <c r="C62" s="6"/>
      <c r="D62" s="6"/>
      <c r="E62" s="6"/>
      <c r="F62" s="6"/>
      <c r="G62" s="6"/>
      <c r="H62" s="6"/>
      <c r="I62" s="6"/>
      <c r="J62" s="6"/>
      <c r="K62" s="6"/>
      <c r="L62" s="6"/>
      <c r="M62" s="6"/>
      <c r="N62" s="6"/>
      <c r="O62" s="6"/>
      <c r="P62" s="8"/>
    </row>
    <row r="63" spans="1:16" x14ac:dyDescent="0.25">
      <c r="A63" s="21"/>
      <c r="B63" s="6"/>
      <c r="C63" s="6"/>
      <c r="D63" s="6"/>
      <c r="E63" s="6"/>
      <c r="F63" s="6"/>
      <c r="G63" s="6"/>
      <c r="H63" s="6"/>
      <c r="I63" s="6"/>
      <c r="J63" s="6"/>
      <c r="K63" s="6"/>
      <c r="L63" s="6"/>
      <c r="M63" s="6"/>
      <c r="N63" s="6"/>
      <c r="O63" s="6"/>
      <c r="P63" s="8"/>
    </row>
    <row r="64" spans="1:16" x14ac:dyDescent="0.25">
      <c r="A64" s="21"/>
      <c r="B64" s="6"/>
      <c r="C64" s="6"/>
      <c r="D64" s="6"/>
      <c r="E64" s="6"/>
      <c r="F64" s="6"/>
      <c r="G64" s="6"/>
      <c r="H64" s="6"/>
      <c r="I64" s="6"/>
      <c r="J64" s="6"/>
      <c r="K64" s="6"/>
      <c r="L64" s="6"/>
      <c r="M64" s="6"/>
      <c r="N64" s="6"/>
      <c r="O64" s="6"/>
      <c r="P64" s="8"/>
    </row>
    <row r="65" spans="1:16" x14ac:dyDescent="0.25">
      <c r="A65" s="21"/>
      <c r="B65" s="6"/>
      <c r="C65" s="6"/>
      <c r="D65" s="6"/>
      <c r="E65" s="6"/>
      <c r="F65" s="6"/>
      <c r="G65" s="6"/>
      <c r="H65" s="6"/>
      <c r="I65" s="6"/>
      <c r="J65" s="6"/>
      <c r="K65" s="6"/>
      <c r="L65" s="6"/>
      <c r="M65" s="6"/>
      <c r="N65" s="6"/>
      <c r="O65" s="6"/>
      <c r="P65" s="8"/>
    </row>
    <row r="66" spans="1:16" x14ac:dyDescent="0.25">
      <c r="A66" s="21"/>
      <c r="B66" s="6"/>
      <c r="C66" s="6"/>
      <c r="D66" s="6"/>
      <c r="E66" s="6"/>
      <c r="F66" s="6"/>
      <c r="G66" s="6"/>
      <c r="H66" s="6"/>
      <c r="I66" s="6"/>
      <c r="J66" s="6"/>
      <c r="K66" s="6"/>
      <c r="L66" s="6"/>
      <c r="M66" s="6"/>
      <c r="N66" s="6"/>
      <c r="O66" s="6"/>
      <c r="P66" s="8"/>
    </row>
    <row r="67" spans="1:16" x14ac:dyDescent="0.25">
      <c r="A67" s="21"/>
      <c r="B67" s="6"/>
      <c r="C67" s="6"/>
      <c r="D67" s="6"/>
      <c r="E67" s="6"/>
      <c r="F67" s="6"/>
      <c r="G67" s="6"/>
      <c r="H67" s="6"/>
      <c r="I67" s="6"/>
      <c r="J67" s="6"/>
      <c r="K67" s="6"/>
      <c r="L67" s="6"/>
      <c r="M67" s="6"/>
      <c r="N67" s="6"/>
      <c r="O67" s="6"/>
      <c r="P67" s="8"/>
    </row>
    <row r="68" spans="1:16" x14ac:dyDescent="0.25">
      <c r="A68" s="21"/>
      <c r="B68" s="6"/>
      <c r="C68" s="6"/>
      <c r="D68" s="6"/>
      <c r="E68" s="6"/>
      <c r="F68" s="6"/>
      <c r="G68" s="6"/>
      <c r="H68" s="6"/>
      <c r="I68" s="6"/>
      <c r="J68" s="6"/>
      <c r="K68" s="6"/>
      <c r="L68" s="6"/>
      <c r="M68" s="6"/>
      <c r="N68" s="6"/>
      <c r="O68" s="6"/>
      <c r="P68" s="8"/>
    </row>
    <row r="69" spans="1:16" x14ac:dyDescent="0.25">
      <c r="A69" s="21"/>
      <c r="B69" s="6"/>
      <c r="C69" s="6"/>
      <c r="D69" s="6"/>
      <c r="E69" s="6"/>
      <c r="F69" s="6"/>
      <c r="G69" s="6"/>
      <c r="H69" s="6"/>
      <c r="I69" s="6"/>
      <c r="J69" s="6"/>
      <c r="K69" s="6"/>
      <c r="L69" s="6"/>
      <c r="M69" s="6"/>
      <c r="N69" s="6"/>
      <c r="O69" s="6"/>
      <c r="P69" s="8"/>
    </row>
    <row r="70" spans="1:16" x14ac:dyDescent="0.25">
      <c r="A70" s="21"/>
      <c r="B70" s="6"/>
      <c r="C70" s="6"/>
      <c r="D70" s="6"/>
      <c r="E70" s="6"/>
      <c r="F70" s="6"/>
      <c r="G70" s="6"/>
      <c r="H70" s="6"/>
      <c r="I70" s="6"/>
      <c r="J70" s="6"/>
      <c r="K70" s="6"/>
      <c r="L70" s="6"/>
      <c r="M70" s="6"/>
      <c r="N70" s="6"/>
      <c r="O70" s="6"/>
      <c r="P70" s="8"/>
    </row>
    <row r="71" spans="1:16" x14ac:dyDescent="0.25">
      <c r="A71" s="21"/>
      <c r="B71" s="6"/>
      <c r="C71" s="6"/>
      <c r="D71" s="6"/>
      <c r="E71" s="6"/>
      <c r="F71" s="6"/>
      <c r="G71" s="6"/>
      <c r="H71" s="6"/>
      <c r="I71" s="6"/>
      <c r="J71" s="6"/>
      <c r="K71" s="6"/>
      <c r="L71" s="6"/>
      <c r="M71" s="6"/>
      <c r="N71" s="6"/>
      <c r="O71" s="6"/>
      <c r="P71" s="8"/>
    </row>
    <row r="72" spans="1:16" x14ac:dyDescent="0.25">
      <c r="A72" s="21"/>
      <c r="B72" s="6"/>
      <c r="C72" s="6"/>
      <c r="D72" s="6"/>
      <c r="E72" s="6"/>
      <c r="F72" s="6"/>
      <c r="G72" s="6"/>
      <c r="H72" s="6"/>
      <c r="I72" s="6"/>
      <c r="J72" s="6"/>
      <c r="K72" s="6"/>
      <c r="L72" s="6"/>
      <c r="M72" s="6"/>
      <c r="N72" s="6"/>
      <c r="O72" s="6"/>
      <c r="P72" s="8"/>
    </row>
    <row r="73" spans="1:16" x14ac:dyDescent="0.25">
      <c r="A73" s="21"/>
      <c r="B73" s="6"/>
      <c r="C73" s="6"/>
      <c r="D73" s="6"/>
      <c r="E73" s="6"/>
      <c r="F73" s="6"/>
      <c r="G73" s="6"/>
      <c r="H73" s="6"/>
      <c r="I73" s="6"/>
      <c r="J73" s="6"/>
      <c r="K73" s="6"/>
      <c r="L73" s="6"/>
      <c r="M73" s="6"/>
      <c r="N73" s="6"/>
      <c r="O73" s="6"/>
      <c r="P73" s="8"/>
    </row>
    <row r="74" spans="1:16" x14ac:dyDescent="0.25">
      <c r="A74" s="21"/>
      <c r="B74" s="6"/>
      <c r="C74" s="6"/>
      <c r="D74" s="6"/>
      <c r="E74" s="6"/>
      <c r="F74" s="6"/>
      <c r="G74" s="6"/>
      <c r="H74" s="6"/>
      <c r="I74" s="6"/>
      <c r="J74" s="6"/>
      <c r="K74" s="6"/>
      <c r="L74" s="6"/>
      <c r="M74" s="6"/>
      <c r="N74" s="6"/>
      <c r="O74" s="6"/>
      <c r="P74" s="8"/>
    </row>
    <row r="75" spans="1:16" x14ac:dyDescent="0.25">
      <c r="A75" s="21"/>
      <c r="B75" s="6"/>
      <c r="C75" s="6"/>
      <c r="D75" s="6"/>
      <c r="E75" s="6"/>
      <c r="F75" s="6"/>
      <c r="G75" s="6"/>
      <c r="H75" s="6"/>
      <c r="I75" s="6"/>
      <c r="J75" s="6"/>
      <c r="K75" s="6"/>
      <c r="L75" s="6"/>
      <c r="M75" s="6"/>
      <c r="N75" s="6"/>
      <c r="O75" s="6"/>
      <c r="P75" s="8"/>
    </row>
    <row r="76" spans="1:16" x14ac:dyDescent="0.25">
      <c r="A76" s="21"/>
      <c r="B76" s="6"/>
      <c r="C76" s="6"/>
      <c r="D76" s="6"/>
      <c r="E76" s="6"/>
      <c r="F76" s="6"/>
      <c r="G76" s="6"/>
      <c r="H76" s="6"/>
      <c r="I76" s="6"/>
      <c r="J76" s="6"/>
      <c r="K76" s="6"/>
      <c r="L76" s="6"/>
      <c r="M76" s="6"/>
      <c r="N76" s="6"/>
      <c r="O76" s="6"/>
      <c r="P76" s="8"/>
    </row>
    <row r="77" spans="1:16" x14ac:dyDescent="0.25">
      <c r="A77" s="21"/>
      <c r="B77" s="6"/>
      <c r="C77" s="6"/>
      <c r="D77" s="6"/>
      <c r="E77" s="6"/>
      <c r="F77" s="6"/>
      <c r="G77" s="6"/>
      <c r="H77" s="6"/>
      <c r="I77" s="6"/>
      <c r="J77" s="6"/>
      <c r="K77" s="6"/>
      <c r="L77" s="6"/>
      <c r="M77" s="6"/>
      <c r="N77" s="6"/>
      <c r="O77" s="6"/>
      <c r="P77" s="8"/>
    </row>
    <row r="78" spans="1:16" x14ac:dyDescent="0.25">
      <c r="A78" s="21"/>
      <c r="B78" s="6"/>
      <c r="C78" s="6"/>
      <c r="D78" s="6"/>
      <c r="E78" s="6"/>
      <c r="F78" s="6"/>
      <c r="G78" s="6"/>
      <c r="H78" s="6"/>
      <c r="I78" s="6"/>
      <c r="J78" s="6"/>
      <c r="K78" s="6"/>
      <c r="L78" s="6"/>
      <c r="M78" s="6"/>
      <c r="N78" s="6"/>
      <c r="O78" s="6"/>
      <c r="P78" s="8"/>
    </row>
    <row r="79" spans="1:16" x14ac:dyDescent="0.25">
      <c r="A79" s="21"/>
      <c r="B79" s="6"/>
      <c r="C79" s="6"/>
      <c r="D79" s="6"/>
      <c r="E79" s="6"/>
      <c r="F79" s="6"/>
      <c r="G79" s="6"/>
      <c r="H79" s="6"/>
      <c r="I79" s="6"/>
      <c r="J79" s="6"/>
      <c r="K79" s="6"/>
      <c r="L79" s="6"/>
      <c r="M79" s="6"/>
      <c r="N79" s="6"/>
      <c r="O79" s="6"/>
      <c r="P79" s="8"/>
    </row>
    <row r="80" spans="1:16" x14ac:dyDescent="0.25">
      <c r="A80" s="21"/>
      <c r="B80" s="6"/>
      <c r="C80" s="6"/>
      <c r="D80" s="6"/>
      <c r="E80" s="6"/>
      <c r="F80" s="6"/>
      <c r="G80" s="6"/>
      <c r="H80" s="6"/>
      <c r="I80" s="6"/>
      <c r="J80" s="6"/>
      <c r="K80" s="6"/>
      <c r="L80" s="6"/>
      <c r="M80" s="6"/>
      <c r="N80" s="6"/>
      <c r="O80" s="6"/>
      <c r="P80" s="8"/>
    </row>
    <row r="81" spans="1:16" x14ac:dyDescent="0.25">
      <c r="A81" s="21"/>
      <c r="B81" s="6"/>
      <c r="C81" s="6"/>
      <c r="D81" s="6"/>
      <c r="E81" s="6"/>
      <c r="F81" s="6"/>
      <c r="G81" s="6"/>
      <c r="H81" s="6"/>
      <c r="I81" s="6"/>
      <c r="J81" s="6"/>
      <c r="K81" s="6"/>
      <c r="L81" s="6"/>
      <c r="M81" s="6"/>
      <c r="N81" s="6"/>
      <c r="O81" s="6"/>
      <c r="P81" s="8"/>
    </row>
    <row r="82" spans="1:16" x14ac:dyDescent="0.25">
      <c r="A82" s="21"/>
      <c r="B82" s="6"/>
      <c r="C82" s="6"/>
      <c r="D82" s="6"/>
      <c r="E82" s="6"/>
      <c r="F82" s="6"/>
      <c r="G82" s="6"/>
      <c r="H82" s="6"/>
      <c r="I82" s="6"/>
      <c r="J82" s="6"/>
      <c r="K82" s="6"/>
      <c r="L82" s="6"/>
      <c r="M82" s="6"/>
      <c r="N82" s="6"/>
      <c r="O82" s="6"/>
      <c r="P82" s="8"/>
    </row>
    <row r="83" spans="1:16" x14ac:dyDescent="0.25">
      <c r="A83" s="21"/>
      <c r="B83" s="6"/>
      <c r="C83" s="6"/>
      <c r="D83" s="6"/>
      <c r="E83" s="6"/>
      <c r="F83" s="6"/>
      <c r="G83" s="6"/>
      <c r="H83" s="6"/>
      <c r="I83" s="6"/>
      <c r="J83" s="6"/>
      <c r="K83" s="6"/>
      <c r="L83" s="6"/>
      <c r="M83" s="6"/>
      <c r="N83" s="6"/>
      <c r="O83" s="6"/>
      <c r="P83" s="8"/>
    </row>
    <row r="84" spans="1:16" x14ac:dyDescent="0.25">
      <c r="A84" s="21"/>
      <c r="B84" s="6"/>
      <c r="C84" s="6"/>
      <c r="D84" s="6"/>
      <c r="E84" s="6"/>
      <c r="F84" s="6"/>
      <c r="G84" s="6"/>
      <c r="H84" s="6"/>
      <c r="I84" s="6"/>
      <c r="J84" s="6"/>
      <c r="K84" s="6"/>
      <c r="L84" s="6"/>
      <c r="M84" s="6"/>
      <c r="N84" s="6"/>
      <c r="O84" s="6"/>
      <c r="P84" s="8"/>
    </row>
    <row r="85" spans="1:16" x14ac:dyDescent="0.25">
      <c r="A85" s="21"/>
      <c r="B85" s="6"/>
      <c r="C85" s="6"/>
      <c r="D85" s="6"/>
      <c r="E85" s="6"/>
      <c r="F85" s="6"/>
      <c r="G85" s="6"/>
      <c r="H85" s="6"/>
      <c r="I85" s="6"/>
      <c r="J85" s="6"/>
      <c r="K85" s="6"/>
      <c r="L85" s="6"/>
      <c r="M85" s="6"/>
      <c r="N85" s="6"/>
      <c r="O85" s="6"/>
      <c r="P85" s="8"/>
    </row>
    <row r="86" spans="1:16" x14ac:dyDescent="0.25">
      <c r="A86" s="21"/>
      <c r="B86" s="6"/>
      <c r="C86" s="6"/>
      <c r="D86" s="6"/>
      <c r="E86" s="6"/>
      <c r="F86" s="6"/>
      <c r="G86" s="6"/>
      <c r="H86" s="6"/>
      <c r="I86" s="6"/>
      <c r="J86" s="6"/>
      <c r="K86" s="6"/>
      <c r="L86" s="6"/>
      <c r="M86" s="6"/>
      <c r="N86" s="6"/>
      <c r="O86" s="6"/>
      <c r="P86" s="8"/>
    </row>
    <row r="87" spans="1:16" x14ac:dyDescent="0.25">
      <c r="A87" s="21"/>
      <c r="B87" s="6"/>
      <c r="C87" s="6"/>
      <c r="D87" s="6"/>
      <c r="E87" s="6"/>
      <c r="F87" s="6"/>
      <c r="G87" s="6"/>
      <c r="H87" s="6"/>
      <c r="I87" s="6"/>
      <c r="J87" s="6"/>
      <c r="K87" s="6"/>
      <c r="L87" s="6"/>
      <c r="M87" s="6"/>
      <c r="N87" s="6"/>
      <c r="O87" s="6"/>
      <c r="P87" s="8"/>
    </row>
    <row r="88" spans="1:16" x14ac:dyDescent="0.25">
      <c r="A88" s="21"/>
      <c r="B88" s="6"/>
      <c r="C88" s="6"/>
      <c r="D88" s="6"/>
      <c r="E88" s="6"/>
      <c r="F88" s="6"/>
      <c r="G88" s="6"/>
      <c r="H88" s="6"/>
      <c r="I88" s="6"/>
      <c r="J88" s="6"/>
      <c r="K88" s="6"/>
      <c r="L88" s="6"/>
      <c r="M88" s="6"/>
      <c r="N88" s="6"/>
      <c r="O88" s="6"/>
      <c r="P88" s="8"/>
    </row>
    <row r="89" spans="1:16" x14ac:dyDescent="0.25">
      <c r="A89" s="21"/>
      <c r="B89" s="6"/>
      <c r="C89" s="6"/>
      <c r="D89" s="6"/>
      <c r="E89" s="6"/>
      <c r="F89" s="6"/>
      <c r="G89" s="6"/>
      <c r="H89" s="6"/>
      <c r="I89" s="6"/>
      <c r="J89" s="6"/>
      <c r="K89" s="6"/>
      <c r="L89" s="6"/>
      <c r="M89" s="6"/>
      <c r="N89" s="6"/>
      <c r="O89" s="6"/>
      <c r="P89" s="8"/>
    </row>
    <row r="90" spans="1:16" x14ac:dyDescent="0.25">
      <c r="A90" s="21"/>
      <c r="B90" s="6"/>
      <c r="C90" s="6"/>
      <c r="D90" s="6"/>
      <c r="E90" s="6"/>
      <c r="F90" s="6"/>
      <c r="G90" s="6"/>
      <c r="H90" s="6"/>
      <c r="I90" s="6"/>
      <c r="J90" s="6"/>
      <c r="K90" s="6"/>
      <c r="L90" s="6"/>
      <c r="M90" s="6"/>
      <c r="N90" s="6"/>
      <c r="O90" s="6"/>
      <c r="P90" s="8"/>
    </row>
    <row r="91" spans="1:16" x14ac:dyDescent="0.25">
      <c r="A91" s="21"/>
      <c r="B91" s="6"/>
      <c r="C91" s="6"/>
      <c r="D91" s="6"/>
      <c r="E91" s="6"/>
      <c r="F91" s="6"/>
      <c r="G91" s="6"/>
      <c r="H91" s="6"/>
      <c r="I91" s="6"/>
      <c r="J91" s="6"/>
      <c r="K91" s="6"/>
      <c r="L91" s="6"/>
      <c r="M91" s="6"/>
      <c r="N91" s="6"/>
      <c r="O91" s="6"/>
      <c r="P91" s="8"/>
    </row>
    <row r="92" spans="1:16" x14ac:dyDescent="0.25">
      <c r="A92" s="21"/>
      <c r="B92" s="6"/>
      <c r="C92" s="6"/>
      <c r="D92" s="6"/>
      <c r="E92" s="6"/>
      <c r="F92" s="6"/>
      <c r="G92" s="6"/>
      <c r="H92" s="6"/>
      <c r="I92" s="6"/>
      <c r="J92" s="6"/>
      <c r="K92" s="6"/>
      <c r="L92" s="6"/>
      <c r="M92" s="6"/>
      <c r="N92" s="6"/>
      <c r="O92" s="6"/>
      <c r="P92" s="8"/>
    </row>
    <row r="93" spans="1:16" x14ac:dyDescent="0.25">
      <c r="A93" s="21"/>
      <c r="B93" s="6"/>
      <c r="C93" s="6"/>
      <c r="D93" s="6"/>
      <c r="E93" s="6"/>
      <c r="F93" s="6"/>
      <c r="G93" s="6"/>
      <c r="H93" s="6"/>
      <c r="I93" s="6"/>
      <c r="J93" s="6"/>
      <c r="K93" s="6"/>
      <c r="L93" s="6"/>
      <c r="M93" s="6"/>
      <c r="N93" s="6"/>
      <c r="O93" s="6"/>
      <c r="P93" s="8"/>
    </row>
    <row r="94" spans="1:16" x14ac:dyDescent="0.25">
      <c r="A94" s="21"/>
      <c r="B94" s="6"/>
      <c r="C94" s="6"/>
      <c r="D94" s="6"/>
      <c r="E94" s="6"/>
      <c r="F94" s="6"/>
      <c r="G94" s="6"/>
      <c r="H94" s="6"/>
      <c r="I94" s="6"/>
      <c r="J94" s="6"/>
      <c r="K94" s="6"/>
      <c r="L94" s="6"/>
      <c r="M94" s="6"/>
      <c r="N94" s="6"/>
      <c r="O94" s="6"/>
      <c r="P94" s="8"/>
    </row>
    <row r="95" spans="1:16" x14ac:dyDescent="0.25">
      <c r="A95" s="21"/>
      <c r="B95" s="6"/>
      <c r="C95" s="6"/>
      <c r="D95" s="6"/>
      <c r="E95" s="6"/>
      <c r="F95" s="6"/>
      <c r="G95" s="6"/>
      <c r="H95" s="6"/>
      <c r="I95" s="6"/>
      <c r="J95" s="6"/>
      <c r="K95" s="6"/>
      <c r="L95" s="6"/>
      <c r="M95" s="6"/>
      <c r="N95" s="6"/>
      <c r="O95" s="6"/>
      <c r="P95" s="8"/>
    </row>
    <row r="96" spans="1:16" x14ac:dyDescent="0.25">
      <c r="A96" s="21"/>
      <c r="B96" s="6"/>
      <c r="C96" s="6"/>
      <c r="D96" s="6"/>
      <c r="E96" s="6"/>
      <c r="F96" s="6"/>
      <c r="G96" s="6"/>
      <c r="H96" s="6"/>
      <c r="I96" s="6"/>
      <c r="J96" s="6"/>
      <c r="K96" s="6"/>
      <c r="L96" s="6"/>
      <c r="M96" s="6"/>
      <c r="N96" s="6"/>
      <c r="O96" s="6"/>
      <c r="P96" s="8"/>
    </row>
    <row r="97" spans="1:16" x14ac:dyDescent="0.25">
      <c r="A97" s="21"/>
      <c r="B97" s="6"/>
      <c r="C97" s="6"/>
      <c r="D97" s="6"/>
      <c r="E97" s="6"/>
      <c r="F97" s="6"/>
      <c r="G97" s="6"/>
      <c r="H97" s="6"/>
      <c r="I97" s="6"/>
      <c r="J97" s="6"/>
      <c r="K97" s="6"/>
      <c r="L97" s="6"/>
      <c r="M97" s="6"/>
      <c r="N97" s="6"/>
      <c r="O97" s="6"/>
      <c r="P97" s="8"/>
    </row>
    <row r="98" spans="1:16" x14ac:dyDescent="0.25">
      <c r="A98" s="21"/>
      <c r="B98" s="6"/>
      <c r="C98" s="6"/>
      <c r="D98" s="6"/>
      <c r="E98" s="6"/>
      <c r="F98" s="6"/>
      <c r="G98" s="6"/>
      <c r="H98" s="6"/>
      <c r="I98" s="6"/>
      <c r="J98" s="6"/>
      <c r="K98" s="6"/>
      <c r="L98" s="6"/>
      <c r="M98" s="6"/>
      <c r="N98" s="6"/>
      <c r="O98" s="6"/>
      <c r="P98" s="8"/>
    </row>
    <row r="99" spans="1:16" x14ac:dyDescent="0.25">
      <c r="A99" s="21"/>
      <c r="B99" s="6"/>
      <c r="C99" s="6"/>
      <c r="D99" s="6"/>
      <c r="E99" s="6"/>
      <c r="F99" s="6"/>
      <c r="G99" s="6"/>
      <c r="H99" s="6"/>
      <c r="I99" s="6"/>
      <c r="J99" s="6"/>
      <c r="K99" s="6"/>
      <c r="L99" s="6"/>
      <c r="M99" s="6"/>
      <c r="N99" s="6"/>
      <c r="O99" s="6"/>
      <c r="P99" s="8"/>
    </row>
    <row r="100" spans="1:16" x14ac:dyDescent="0.25">
      <c r="A100" s="21"/>
      <c r="B100" s="6"/>
      <c r="C100" s="6"/>
      <c r="D100" s="6"/>
      <c r="E100" s="6"/>
      <c r="F100" s="6"/>
      <c r="G100" s="6"/>
      <c r="H100" s="6"/>
      <c r="I100" s="6"/>
      <c r="J100" s="6"/>
      <c r="K100" s="6"/>
      <c r="L100" s="6"/>
      <c r="M100" s="6"/>
      <c r="N100" s="6"/>
      <c r="O100" s="6"/>
      <c r="P100" s="8"/>
    </row>
    <row r="101" spans="1:16" x14ac:dyDescent="0.25">
      <c r="A101" s="21"/>
      <c r="B101" s="6"/>
      <c r="C101" s="6"/>
      <c r="D101" s="6"/>
      <c r="E101" s="6"/>
      <c r="F101" s="6"/>
      <c r="G101" s="6"/>
      <c r="H101" s="6"/>
      <c r="I101" s="6"/>
      <c r="J101" s="6"/>
      <c r="K101" s="6"/>
      <c r="L101" s="6"/>
      <c r="M101" s="6"/>
      <c r="N101" s="6"/>
      <c r="O101" s="6"/>
      <c r="P101" s="8"/>
    </row>
    <row r="102" spans="1:16" x14ac:dyDescent="0.25">
      <c r="A102" s="21"/>
      <c r="B102" s="6"/>
      <c r="C102" s="6"/>
      <c r="D102" s="6"/>
      <c r="E102" s="6"/>
      <c r="F102" s="6"/>
      <c r="G102" s="6"/>
      <c r="H102" s="6"/>
      <c r="I102" s="6"/>
      <c r="J102" s="6"/>
      <c r="K102" s="6"/>
      <c r="L102" s="6"/>
      <c r="M102" s="6"/>
      <c r="N102" s="6"/>
      <c r="O102" s="6"/>
      <c r="P102" s="8"/>
    </row>
    <row r="103" spans="1:16" x14ac:dyDescent="0.25">
      <c r="A103" s="21"/>
      <c r="B103" s="6"/>
      <c r="C103" s="6"/>
      <c r="D103" s="6"/>
      <c r="E103" s="6"/>
      <c r="F103" s="6"/>
      <c r="G103" s="6"/>
      <c r="H103" s="6"/>
      <c r="I103" s="6"/>
      <c r="J103" s="6"/>
      <c r="K103" s="6"/>
      <c r="L103" s="6"/>
      <c r="M103" s="6"/>
      <c r="N103" s="6"/>
      <c r="O103" s="6"/>
      <c r="P103" s="8"/>
    </row>
    <row r="104" spans="1:16" x14ac:dyDescent="0.25">
      <c r="A104" s="21"/>
      <c r="B104" s="6"/>
      <c r="C104" s="6"/>
      <c r="D104" s="6"/>
      <c r="E104" s="6"/>
      <c r="F104" s="6"/>
      <c r="G104" s="6"/>
      <c r="H104" s="6"/>
      <c r="I104" s="6"/>
      <c r="J104" s="6"/>
      <c r="K104" s="6"/>
      <c r="L104" s="6"/>
      <c r="M104" s="6"/>
      <c r="N104" s="6"/>
      <c r="O104" s="6"/>
      <c r="P104" s="8"/>
    </row>
    <row r="105" spans="1:16" x14ac:dyDescent="0.25">
      <c r="A105" s="21"/>
      <c r="B105" s="6"/>
      <c r="C105" s="6"/>
      <c r="D105" s="6"/>
      <c r="E105" s="6"/>
      <c r="F105" s="6"/>
      <c r="G105" s="6"/>
      <c r="H105" s="6"/>
      <c r="I105" s="6"/>
      <c r="J105" s="6"/>
      <c r="K105" s="6"/>
      <c r="L105" s="6"/>
      <c r="M105" s="6"/>
      <c r="N105" s="6"/>
      <c r="O105" s="6"/>
      <c r="P105" s="8"/>
    </row>
    <row r="106" spans="1:16" x14ac:dyDescent="0.25">
      <c r="A106" s="21"/>
      <c r="B106" s="6"/>
      <c r="C106" s="6"/>
      <c r="D106" s="6"/>
      <c r="E106" s="6"/>
      <c r="F106" s="6"/>
      <c r="G106" s="6"/>
      <c r="H106" s="6"/>
      <c r="I106" s="6"/>
      <c r="J106" s="6"/>
      <c r="K106" s="6"/>
      <c r="L106" s="6"/>
      <c r="M106" s="6"/>
      <c r="N106" s="6"/>
      <c r="O106" s="6"/>
      <c r="P106" s="8"/>
    </row>
    <row r="107" spans="1:16" x14ac:dyDescent="0.25">
      <c r="A107" s="21"/>
      <c r="B107" s="6"/>
      <c r="C107" s="6"/>
      <c r="D107" s="6"/>
      <c r="E107" s="6"/>
      <c r="F107" s="6"/>
      <c r="G107" s="6"/>
      <c r="H107" s="6"/>
      <c r="I107" s="6"/>
      <c r="J107" s="6"/>
      <c r="K107" s="6"/>
      <c r="L107" s="6"/>
      <c r="M107" s="6"/>
      <c r="N107" s="6"/>
      <c r="O107" s="6"/>
      <c r="P107" s="8"/>
    </row>
    <row r="108" spans="1:16" x14ac:dyDescent="0.25">
      <c r="A108" s="21"/>
      <c r="B108" s="6"/>
      <c r="C108" s="6"/>
      <c r="D108" s="6"/>
      <c r="E108" s="6"/>
      <c r="F108" s="6"/>
      <c r="G108" s="6"/>
      <c r="H108" s="6"/>
      <c r="I108" s="6"/>
      <c r="J108" s="6"/>
      <c r="K108" s="6"/>
      <c r="L108" s="6"/>
      <c r="M108" s="6"/>
      <c r="N108" s="6"/>
      <c r="O108" s="6"/>
      <c r="P108" s="8"/>
    </row>
    <row r="109" spans="1:16" x14ac:dyDescent="0.25">
      <c r="A109" s="21"/>
      <c r="B109" s="6"/>
      <c r="C109" s="6"/>
      <c r="D109" s="6"/>
      <c r="E109" s="6"/>
      <c r="F109" s="6"/>
      <c r="G109" s="6"/>
      <c r="H109" s="6"/>
      <c r="I109" s="6"/>
      <c r="J109" s="6"/>
      <c r="K109" s="6"/>
      <c r="L109" s="6"/>
      <c r="M109" s="6"/>
      <c r="N109" s="6"/>
      <c r="O109" s="6"/>
      <c r="P109" s="8"/>
    </row>
    <row r="110" spans="1:16" x14ac:dyDescent="0.25">
      <c r="A110" s="21"/>
      <c r="B110" s="6"/>
      <c r="C110" s="6"/>
      <c r="D110" s="6"/>
      <c r="E110" s="6"/>
      <c r="F110" s="6"/>
      <c r="G110" s="6"/>
      <c r="H110" s="6"/>
      <c r="I110" s="6"/>
      <c r="J110" s="6"/>
      <c r="K110" s="6"/>
      <c r="L110" s="6"/>
      <c r="M110" s="6"/>
      <c r="N110" s="6"/>
      <c r="O110" s="6"/>
      <c r="P110" s="8"/>
    </row>
    <row r="111" spans="1:16" x14ac:dyDescent="0.25">
      <c r="A111" s="21"/>
      <c r="B111" s="6"/>
      <c r="C111" s="6"/>
      <c r="D111" s="6"/>
      <c r="E111" s="6"/>
      <c r="F111" s="6"/>
      <c r="G111" s="6"/>
      <c r="H111" s="6"/>
      <c r="I111" s="6"/>
      <c r="J111" s="6"/>
      <c r="K111" s="6"/>
      <c r="L111" s="6"/>
      <c r="M111" s="6"/>
      <c r="N111" s="6"/>
      <c r="O111" s="6"/>
      <c r="P111" s="8"/>
    </row>
    <row r="112" spans="1:16" x14ac:dyDescent="0.25">
      <c r="A112" s="21"/>
      <c r="B112" s="6"/>
      <c r="C112" s="6"/>
      <c r="D112" s="6"/>
      <c r="E112" s="6"/>
      <c r="F112" s="6"/>
      <c r="G112" s="6"/>
      <c r="H112" s="6"/>
      <c r="I112" s="6"/>
      <c r="J112" s="6"/>
      <c r="K112" s="6"/>
      <c r="L112" s="6"/>
      <c r="M112" s="6"/>
      <c r="N112" s="6"/>
      <c r="O112" s="6"/>
      <c r="P112" s="8"/>
    </row>
    <row r="113" spans="1:16" x14ac:dyDescent="0.25">
      <c r="A113" s="21"/>
      <c r="B113" s="6"/>
      <c r="C113" s="6"/>
      <c r="D113" s="6"/>
      <c r="E113" s="6"/>
      <c r="F113" s="6"/>
      <c r="G113" s="6"/>
      <c r="H113" s="6"/>
      <c r="I113" s="6"/>
      <c r="J113" s="6"/>
      <c r="K113" s="6"/>
      <c r="L113" s="6"/>
      <c r="M113" s="6"/>
      <c r="N113" s="6"/>
      <c r="O113" s="6"/>
      <c r="P113" s="8"/>
    </row>
    <row r="114" spans="1:16" x14ac:dyDescent="0.25">
      <c r="A114" s="21"/>
      <c r="B114" s="6"/>
      <c r="C114" s="6"/>
      <c r="D114" s="6"/>
      <c r="E114" s="6"/>
      <c r="F114" s="6"/>
      <c r="G114" s="6"/>
      <c r="H114" s="6"/>
      <c r="I114" s="6"/>
      <c r="J114" s="6"/>
      <c r="K114" s="6"/>
      <c r="L114" s="6"/>
      <c r="M114" s="6"/>
      <c r="N114" s="6"/>
      <c r="O114" s="6"/>
      <c r="P114" s="8"/>
    </row>
    <row r="115" spans="1:16" x14ac:dyDescent="0.25">
      <c r="A115" s="21"/>
      <c r="B115" s="6"/>
      <c r="C115" s="6"/>
      <c r="D115" s="6"/>
      <c r="E115" s="6"/>
      <c r="F115" s="6"/>
      <c r="G115" s="6"/>
      <c r="H115" s="6"/>
      <c r="I115" s="6"/>
      <c r="J115" s="6"/>
      <c r="K115" s="6"/>
      <c r="L115" s="6"/>
      <c r="M115" s="6"/>
      <c r="N115" s="6"/>
      <c r="O115" s="6"/>
      <c r="P115" s="8"/>
    </row>
    <row r="116" spans="1:16" x14ac:dyDescent="0.25">
      <c r="A116" s="21"/>
      <c r="B116" s="6"/>
      <c r="C116" s="6"/>
      <c r="D116" s="6"/>
      <c r="E116" s="6"/>
      <c r="F116" s="6"/>
      <c r="G116" s="6"/>
      <c r="H116" s="6"/>
      <c r="I116" s="6"/>
      <c r="J116" s="6"/>
      <c r="K116" s="6"/>
      <c r="L116" s="6"/>
      <c r="M116" s="6"/>
      <c r="N116" s="6"/>
      <c r="O116" s="6"/>
      <c r="P116" s="8"/>
    </row>
    <row r="117" spans="1:16" x14ac:dyDescent="0.25">
      <c r="A117" s="21"/>
      <c r="B117" s="6"/>
      <c r="C117" s="6"/>
      <c r="D117" s="6"/>
      <c r="E117" s="6"/>
      <c r="F117" s="6"/>
      <c r="G117" s="6"/>
      <c r="H117" s="6"/>
      <c r="I117" s="6"/>
      <c r="J117" s="6"/>
      <c r="K117" s="6"/>
      <c r="L117" s="6"/>
      <c r="M117" s="6"/>
      <c r="N117" s="6"/>
      <c r="O117" s="6"/>
      <c r="P117" s="8"/>
    </row>
    <row r="118" spans="1:16" x14ac:dyDescent="0.25">
      <c r="A118" s="21"/>
      <c r="B118" s="6"/>
      <c r="C118" s="6"/>
      <c r="D118" s="6"/>
      <c r="E118" s="6"/>
      <c r="F118" s="6"/>
      <c r="G118" s="6"/>
      <c r="H118" s="6"/>
      <c r="I118" s="6"/>
      <c r="J118" s="6"/>
      <c r="K118" s="6"/>
      <c r="L118" s="6"/>
      <c r="M118" s="6"/>
      <c r="N118" s="6"/>
      <c r="O118" s="6"/>
      <c r="P118" s="8"/>
    </row>
    <row r="119" spans="1:16" x14ac:dyDescent="0.25">
      <c r="A119" s="21"/>
      <c r="B119" s="6"/>
      <c r="C119" s="6"/>
      <c r="D119" s="6"/>
      <c r="E119" s="6"/>
      <c r="F119" s="6"/>
      <c r="G119" s="6"/>
      <c r="H119" s="6"/>
      <c r="I119" s="6"/>
      <c r="J119" s="6"/>
      <c r="K119" s="6"/>
      <c r="L119" s="6"/>
      <c r="M119" s="6"/>
      <c r="N119" s="6"/>
      <c r="O119" s="6"/>
      <c r="P119" s="8"/>
    </row>
    <row r="120" spans="1:16" x14ac:dyDescent="0.25">
      <c r="A120" s="21"/>
      <c r="B120" s="6"/>
      <c r="C120" s="6"/>
      <c r="D120" s="6"/>
      <c r="E120" s="6"/>
      <c r="F120" s="6"/>
      <c r="G120" s="6"/>
      <c r="H120" s="6"/>
      <c r="I120" s="6"/>
      <c r="J120" s="6"/>
      <c r="K120" s="6"/>
      <c r="L120" s="6"/>
      <c r="M120" s="6"/>
      <c r="N120" s="6"/>
      <c r="O120" s="6"/>
      <c r="P120" s="8"/>
    </row>
    <row r="121" spans="1:16" x14ac:dyDescent="0.25">
      <c r="A121" s="21"/>
      <c r="B121" s="6"/>
      <c r="C121" s="6"/>
      <c r="D121" s="6"/>
      <c r="E121" s="6"/>
      <c r="F121" s="6"/>
      <c r="G121" s="6"/>
      <c r="H121" s="6"/>
      <c r="I121" s="6"/>
      <c r="J121" s="6"/>
      <c r="K121" s="6"/>
      <c r="L121" s="6"/>
      <c r="M121" s="6"/>
      <c r="N121" s="6"/>
      <c r="O121" s="6"/>
      <c r="P121" s="8"/>
    </row>
    <row r="122" spans="1:16" x14ac:dyDescent="0.25">
      <c r="A122" s="21"/>
      <c r="B122" s="6"/>
      <c r="C122" s="6"/>
      <c r="D122" s="6"/>
      <c r="E122" s="6"/>
      <c r="F122" s="6"/>
      <c r="G122" s="6"/>
      <c r="H122" s="6"/>
      <c r="I122" s="6"/>
      <c r="J122" s="6"/>
      <c r="K122" s="6"/>
      <c r="L122" s="6"/>
      <c r="M122" s="6"/>
      <c r="N122" s="6"/>
      <c r="O122" s="6"/>
      <c r="P122" s="8"/>
    </row>
    <row r="123" spans="1:16" x14ac:dyDescent="0.25">
      <c r="A123" s="21"/>
      <c r="B123" s="6"/>
      <c r="C123" s="6"/>
      <c r="D123" s="6"/>
      <c r="E123" s="6"/>
      <c r="F123" s="6"/>
      <c r="G123" s="6"/>
      <c r="H123" s="6"/>
      <c r="I123" s="6"/>
      <c r="J123" s="6"/>
      <c r="K123" s="6"/>
      <c r="L123" s="6"/>
      <c r="M123" s="6"/>
      <c r="N123" s="6"/>
      <c r="O123" s="6"/>
      <c r="P123" s="8"/>
    </row>
    <row r="124" spans="1:16" x14ac:dyDescent="0.25">
      <c r="A124" s="21"/>
      <c r="B124" s="6"/>
      <c r="C124" s="6"/>
      <c r="D124" s="6"/>
      <c r="E124" s="6"/>
      <c r="F124" s="6"/>
      <c r="G124" s="6"/>
      <c r="H124" s="6"/>
      <c r="I124" s="6"/>
      <c r="J124" s="6"/>
      <c r="K124" s="6"/>
      <c r="L124" s="6"/>
      <c r="M124" s="6"/>
      <c r="N124" s="6"/>
      <c r="O124" s="6"/>
      <c r="P124" s="8"/>
    </row>
    <row r="125" spans="1:16" x14ac:dyDescent="0.25">
      <c r="A125" s="21"/>
      <c r="B125" s="6"/>
      <c r="C125" s="6"/>
      <c r="D125" s="6"/>
      <c r="E125" s="6"/>
      <c r="F125" s="6"/>
      <c r="G125" s="6"/>
      <c r="H125" s="6"/>
      <c r="I125" s="6"/>
      <c r="J125" s="6"/>
      <c r="K125" s="6"/>
      <c r="L125" s="6"/>
      <c r="M125" s="6"/>
      <c r="N125" s="6"/>
      <c r="O125" s="6"/>
      <c r="P125" s="8"/>
    </row>
    <row r="126" spans="1:16" x14ac:dyDescent="0.25">
      <c r="A126" s="21"/>
      <c r="B126" s="6"/>
      <c r="C126" s="6"/>
      <c r="D126" s="6"/>
      <c r="E126" s="6"/>
      <c r="F126" s="6"/>
      <c r="G126" s="6"/>
      <c r="H126" s="6"/>
      <c r="I126" s="6"/>
      <c r="J126" s="6"/>
      <c r="K126" s="6"/>
      <c r="L126" s="6"/>
      <c r="M126" s="6"/>
      <c r="N126" s="6"/>
      <c r="O126" s="6"/>
      <c r="P126" s="8"/>
    </row>
    <row r="127" spans="1:16" x14ac:dyDescent="0.25">
      <c r="A127" s="21"/>
      <c r="B127" s="6"/>
      <c r="C127" s="6"/>
      <c r="D127" s="6"/>
      <c r="E127" s="6"/>
      <c r="F127" s="6"/>
      <c r="G127" s="6"/>
      <c r="H127" s="6"/>
      <c r="I127" s="6"/>
      <c r="J127" s="6"/>
      <c r="K127" s="6"/>
      <c r="L127" s="6"/>
      <c r="M127" s="6"/>
      <c r="N127" s="6"/>
      <c r="O127" s="6"/>
      <c r="P127" s="8"/>
    </row>
    <row r="128" spans="1:16" x14ac:dyDescent="0.25">
      <c r="A128" s="21"/>
      <c r="B128" s="6"/>
      <c r="C128" s="6"/>
      <c r="D128" s="6"/>
      <c r="E128" s="6"/>
      <c r="F128" s="6"/>
      <c r="G128" s="6"/>
      <c r="H128" s="6"/>
      <c r="I128" s="6"/>
      <c r="J128" s="6"/>
      <c r="K128" s="6"/>
      <c r="L128" s="6"/>
      <c r="M128" s="6"/>
      <c r="N128" s="6"/>
      <c r="O128" s="6"/>
      <c r="P128" s="8"/>
    </row>
    <row r="129" spans="1:16" x14ac:dyDescent="0.25">
      <c r="A129" s="21"/>
      <c r="B129" s="6"/>
      <c r="C129" s="6"/>
      <c r="D129" s="6"/>
      <c r="E129" s="6"/>
      <c r="F129" s="6"/>
      <c r="G129" s="6"/>
      <c r="H129" s="6"/>
      <c r="I129" s="6"/>
      <c r="J129" s="6"/>
      <c r="K129" s="6"/>
      <c r="L129" s="6"/>
      <c r="M129" s="6"/>
      <c r="N129" s="6"/>
      <c r="O129" s="6"/>
      <c r="P129" s="8"/>
    </row>
    <row r="130" spans="1:16" x14ac:dyDescent="0.25">
      <c r="A130" s="21"/>
      <c r="B130" s="6"/>
      <c r="C130" s="6"/>
      <c r="D130" s="6"/>
      <c r="E130" s="6"/>
      <c r="F130" s="6"/>
      <c r="G130" s="6"/>
      <c r="H130" s="6"/>
      <c r="I130" s="6"/>
      <c r="J130" s="6"/>
      <c r="K130" s="6"/>
      <c r="L130" s="6"/>
      <c r="M130" s="6"/>
      <c r="N130" s="6"/>
      <c r="O130" s="6"/>
      <c r="P130" s="8"/>
    </row>
    <row r="131" spans="1:16" x14ac:dyDescent="0.25">
      <c r="A131" s="21"/>
      <c r="B131" s="6"/>
      <c r="C131" s="6"/>
      <c r="D131" s="6"/>
      <c r="E131" s="6"/>
      <c r="F131" s="6"/>
      <c r="G131" s="6"/>
      <c r="H131" s="6"/>
      <c r="I131" s="6"/>
      <c r="J131" s="6"/>
      <c r="K131" s="6"/>
      <c r="L131" s="6"/>
      <c r="M131" s="6"/>
      <c r="N131" s="6"/>
      <c r="O131" s="6"/>
      <c r="P131" s="8"/>
    </row>
    <row r="132" spans="1:16" x14ac:dyDescent="0.25">
      <c r="A132" s="21"/>
      <c r="B132" s="6"/>
      <c r="C132" s="6"/>
      <c r="D132" s="6"/>
      <c r="E132" s="6"/>
      <c r="F132" s="6"/>
      <c r="G132" s="6"/>
      <c r="H132" s="6"/>
      <c r="I132" s="6"/>
      <c r="J132" s="6"/>
      <c r="K132" s="6"/>
      <c r="L132" s="6"/>
      <c r="M132" s="6"/>
      <c r="N132" s="6"/>
      <c r="O132" s="6"/>
      <c r="P132" s="8"/>
    </row>
    <row r="133" spans="1:16" x14ac:dyDescent="0.25">
      <c r="A133" s="21"/>
      <c r="B133" s="6"/>
      <c r="C133" s="6"/>
      <c r="D133" s="6"/>
      <c r="E133" s="6"/>
      <c r="F133" s="6"/>
      <c r="G133" s="6"/>
      <c r="H133" s="6"/>
      <c r="I133" s="6"/>
      <c r="J133" s="6"/>
      <c r="K133" s="6"/>
      <c r="L133" s="6"/>
      <c r="M133" s="6"/>
      <c r="N133" s="6"/>
      <c r="O133" s="6"/>
      <c r="P133" s="8"/>
    </row>
    <row r="134" spans="1:16" x14ac:dyDescent="0.25">
      <c r="A134" s="21"/>
      <c r="B134" s="6"/>
      <c r="C134" s="6"/>
      <c r="D134" s="6"/>
      <c r="E134" s="6"/>
      <c r="F134" s="6"/>
      <c r="G134" s="6"/>
      <c r="H134" s="6"/>
      <c r="I134" s="6"/>
      <c r="J134" s="6"/>
      <c r="K134" s="6"/>
      <c r="L134" s="6"/>
      <c r="M134" s="6"/>
      <c r="N134" s="6"/>
      <c r="O134" s="6"/>
      <c r="P134" s="8"/>
    </row>
    <row r="135" spans="1:16" x14ac:dyDescent="0.25">
      <c r="A135" s="21"/>
      <c r="B135" s="6"/>
      <c r="C135" s="6"/>
      <c r="D135" s="6"/>
      <c r="E135" s="6"/>
      <c r="F135" s="6"/>
      <c r="G135" s="6"/>
      <c r="H135" s="6"/>
      <c r="I135" s="6"/>
      <c r="J135" s="6"/>
      <c r="K135" s="6"/>
      <c r="L135" s="6"/>
      <c r="M135" s="6"/>
      <c r="N135" s="6"/>
      <c r="O135" s="6"/>
      <c r="P135" s="8"/>
    </row>
    <row r="136" spans="1:16" x14ac:dyDescent="0.25">
      <c r="A136" s="21"/>
      <c r="B136" s="6"/>
      <c r="C136" s="6"/>
      <c r="D136" s="6"/>
      <c r="E136" s="6"/>
      <c r="F136" s="6"/>
      <c r="G136" s="6"/>
      <c r="H136" s="6"/>
      <c r="I136" s="6"/>
      <c r="J136" s="6"/>
      <c r="K136" s="6"/>
      <c r="L136" s="6"/>
      <c r="M136" s="6"/>
      <c r="N136" s="6"/>
      <c r="O136" s="6"/>
      <c r="P136" s="8"/>
    </row>
    <row r="137" spans="1:16" x14ac:dyDescent="0.25">
      <c r="A137" s="21"/>
      <c r="B137" s="6"/>
      <c r="C137" s="6"/>
      <c r="D137" s="6"/>
      <c r="E137" s="6"/>
      <c r="F137" s="6"/>
      <c r="G137" s="6"/>
      <c r="H137" s="6"/>
      <c r="I137" s="6"/>
      <c r="J137" s="6"/>
      <c r="K137" s="6"/>
      <c r="L137" s="6"/>
      <c r="M137" s="6"/>
      <c r="N137" s="6"/>
      <c r="O137" s="6"/>
      <c r="P137" s="8"/>
    </row>
    <row r="138" spans="1:16" x14ac:dyDescent="0.25">
      <c r="A138" s="21"/>
      <c r="B138" s="6"/>
      <c r="C138" s="6"/>
      <c r="D138" s="6"/>
      <c r="E138" s="6"/>
      <c r="F138" s="6"/>
      <c r="G138" s="6"/>
      <c r="H138" s="6"/>
      <c r="I138" s="6"/>
      <c r="J138" s="6"/>
      <c r="K138" s="6"/>
      <c r="L138" s="6"/>
      <c r="M138" s="6"/>
      <c r="N138" s="6"/>
      <c r="O138" s="6"/>
      <c r="P138" s="8"/>
    </row>
    <row r="139" spans="1:16" x14ac:dyDescent="0.25">
      <c r="A139" s="21"/>
      <c r="B139" s="6"/>
      <c r="C139" s="6"/>
      <c r="D139" s="6"/>
      <c r="E139" s="6"/>
      <c r="F139" s="6"/>
      <c r="G139" s="6"/>
      <c r="H139" s="6"/>
      <c r="I139" s="6"/>
      <c r="J139" s="6"/>
      <c r="K139" s="6"/>
      <c r="L139" s="6"/>
      <c r="M139" s="6"/>
      <c r="N139" s="6"/>
      <c r="O139" s="6"/>
      <c r="P139" s="8"/>
    </row>
    <row r="140" spans="1:16" x14ac:dyDescent="0.25">
      <c r="A140" s="21"/>
      <c r="B140" s="6"/>
      <c r="C140" s="6"/>
      <c r="D140" s="6"/>
      <c r="E140" s="6"/>
      <c r="F140" s="6"/>
      <c r="G140" s="6"/>
      <c r="H140" s="6"/>
      <c r="I140" s="6"/>
      <c r="J140" s="6"/>
      <c r="K140" s="6"/>
      <c r="L140" s="6"/>
      <c r="M140" s="6"/>
      <c r="N140" s="6"/>
      <c r="O140" s="6"/>
      <c r="P140" s="8"/>
    </row>
    <row r="141" spans="1:16" x14ac:dyDescent="0.25">
      <c r="A141" s="21"/>
      <c r="B141" s="6"/>
      <c r="C141" s="6"/>
      <c r="D141" s="6"/>
      <c r="E141" s="6"/>
      <c r="F141" s="6"/>
      <c r="G141" s="6"/>
      <c r="H141" s="6"/>
      <c r="I141" s="6"/>
      <c r="J141" s="6"/>
      <c r="K141" s="6"/>
      <c r="L141" s="6"/>
      <c r="M141" s="6"/>
      <c r="N141" s="6"/>
      <c r="O141" s="6"/>
      <c r="P141" s="8"/>
    </row>
    <row r="142" spans="1:16" x14ac:dyDescent="0.25">
      <c r="A142" s="21"/>
      <c r="B142" s="6"/>
      <c r="C142" s="6"/>
      <c r="D142" s="6"/>
      <c r="E142" s="6"/>
      <c r="F142" s="6"/>
      <c r="G142" s="6"/>
      <c r="H142" s="6"/>
      <c r="I142" s="6"/>
      <c r="J142" s="6"/>
      <c r="K142" s="6"/>
      <c r="L142" s="6"/>
      <c r="M142" s="6"/>
      <c r="N142" s="6"/>
      <c r="O142" s="6"/>
      <c r="P142" s="8"/>
    </row>
    <row r="143" spans="1:16" x14ac:dyDescent="0.25">
      <c r="A143" s="21"/>
      <c r="B143" s="6"/>
      <c r="C143" s="6"/>
      <c r="D143" s="6"/>
      <c r="E143" s="6"/>
      <c r="F143" s="6"/>
      <c r="G143" s="6"/>
      <c r="H143" s="6"/>
      <c r="I143" s="6"/>
      <c r="J143" s="6"/>
      <c r="K143" s="6"/>
      <c r="L143" s="6"/>
      <c r="M143" s="6"/>
      <c r="N143" s="6"/>
      <c r="O143" s="6"/>
      <c r="P143" s="8"/>
    </row>
    <row r="144" spans="1:16" x14ac:dyDescent="0.25">
      <c r="A144" s="21"/>
      <c r="B144" s="6"/>
      <c r="C144" s="6"/>
      <c r="D144" s="6"/>
      <c r="E144" s="6"/>
      <c r="F144" s="6"/>
      <c r="G144" s="6"/>
      <c r="H144" s="6"/>
      <c r="I144" s="6"/>
      <c r="J144" s="6"/>
      <c r="K144" s="6"/>
      <c r="L144" s="6"/>
      <c r="M144" s="6"/>
      <c r="N144" s="6"/>
      <c r="O144" s="6"/>
      <c r="P144" s="8"/>
    </row>
    <row r="145" spans="1:16" x14ac:dyDescent="0.25">
      <c r="A145" s="21"/>
      <c r="B145" s="6"/>
      <c r="C145" s="6"/>
      <c r="D145" s="6"/>
      <c r="E145" s="6"/>
      <c r="F145" s="6"/>
      <c r="G145" s="6"/>
      <c r="H145" s="6"/>
      <c r="I145" s="6"/>
      <c r="J145" s="6"/>
      <c r="K145" s="6"/>
      <c r="L145" s="6"/>
      <c r="M145" s="6"/>
      <c r="N145" s="6"/>
      <c r="O145" s="6"/>
      <c r="P145" s="8"/>
    </row>
    <row r="146" spans="1:16" x14ac:dyDescent="0.25">
      <c r="A146" s="21"/>
      <c r="B146" s="6"/>
      <c r="C146" s="6"/>
      <c r="D146" s="6"/>
      <c r="E146" s="6"/>
      <c r="F146" s="6"/>
      <c r="G146" s="6"/>
      <c r="H146" s="6"/>
      <c r="I146" s="6"/>
      <c r="J146" s="6"/>
      <c r="K146" s="6"/>
      <c r="L146" s="6"/>
      <c r="M146" s="6"/>
      <c r="N146" s="6"/>
      <c r="O146" s="6"/>
      <c r="P146" s="8"/>
    </row>
    <row r="147" spans="1:16" x14ac:dyDescent="0.25">
      <c r="A147" s="21"/>
      <c r="B147" s="6"/>
      <c r="C147" s="6"/>
      <c r="D147" s="6"/>
      <c r="E147" s="6"/>
      <c r="F147" s="6"/>
      <c r="G147" s="6"/>
      <c r="H147" s="6"/>
      <c r="I147" s="6"/>
      <c r="J147" s="6"/>
      <c r="K147" s="6"/>
      <c r="L147" s="6"/>
      <c r="M147" s="6"/>
      <c r="N147" s="6"/>
      <c r="O147" s="6"/>
      <c r="P147" s="8"/>
    </row>
    <row r="148" spans="1:16" x14ac:dyDescent="0.25">
      <c r="A148" s="21"/>
      <c r="B148" s="6"/>
      <c r="C148" s="6"/>
      <c r="D148" s="6"/>
      <c r="E148" s="6"/>
      <c r="F148" s="6"/>
      <c r="G148" s="6"/>
      <c r="H148" s="6"/>
      <c r="I148" s="6"/>
      <c r="J148" s="6"/>
      <c r="K148" s="6"/>
      <c r="L148" s="6"/>
      <c r="M148" s="6"/>
      <c r="N148" s="6"/>
      <c r="O148" s="6"/>
      <c r="P148" s="8"/>
    </row>
    <row r="149" spans="1:16" x14ac:dyDescent="0.25">
      <c r="A149" s="21"/>
      <c r="B149" s="6"/>
      <c r="C149" s="6"/>
      <c r="D149" s="6"/>
      <c r="E149" s="6"/>
      <c r="F149" s="6"/>
      <c r="G149" s="6"/>
      <c r="H149" s="6"/>
      <c r="I149" s="6"/>
      <c r="J149" s="6"/>
      <c r="K149" s="6"/>
      <c r="L149" s="6"/>
      <c r="M149" s="6"/>
      <c r="N149" s="6"/>
      <c r="O149" s="6"/>
      <c r="P149" s="8"/>
    </row>
    <row r="150" spans="1:16" x14ac:dyDescent="0.25">
      <c r="A150" s="21"/>
      <c r="B150" s="6"/>
      <c r="C150" s="6"/>
      <c r="D150" s="6"/>
      <c r="E150" s="6"/>
      <c r="F150" s="6"/>
      <c r="G150" s="6"/>
      <c r="H150" s="6"/>
      <c r="I150" s="6"/>
      <c r="J150" s="6"/>
      <c r="K150" s="6"/>
      <c r="L150" s="6"/>
      <c r="M150" s="6"/>
      <c r="N150" s="6"/>
      <c r="O150" s="6"/>
      <c r="P150" s="8"/>
    </row>
    <row r="151" spans="1:16" x14ac:dyDescent="0.25">
      <c r="A151" s="21"/>
      <c r="B151" s="6"/>
      <c r="C151" s="6"/>
      <c r="D151" s="6"/>
      <c r="E151" s="6"/>
      <c r="F151" s="6"/>
      <c r="G151" s="6"/>
      <c r="H151" s="6"/>
      <c r="I151" s="6"/>
      <c r="J151" s="6"/>
      <c r="K151" s="6"/>
      <c r="L151" s="6"/>
      <c r="M151" s="6"/>
      <c r="N151" s="6"/>
      <c r="O151" s="6"/>
      <c r="P151" s="8"/>
    </row>
    <row r="152" spans="1:16" x14ac:dyDescent="0.25">
      <c r="A152" s="21"/>
      <c r="B152" s="6"/>
      <c r="C152" s="6"/>
      <c r="D152" s="6"/>
      <c r="E152" s="6"/>
      <c r="F152" s="6"/>
      <c r="G152" s="6"/>
      <c r="H152" s="6"/>
      <c r="I152" s="6"/>
      <c r="J152" s="6"/>
      <c r="K152" s="6"/>
      <c r="L152" s="6"/>
      <c r="M152" s="6"/>
      <c r="N152" s="6"/>
      <c r="O152" s="6"/>
      <c r="P152" s="8"/>
    </row>
    <row r="153" spans="1:16" x14ac:dyDescent="0.25">
      <c r="A153" s="21"/>
      <c r="B153" s="6"/>
      <c r="C153" s="6"/>
      <c r="D153" s="6"/>
      <c r="E153" s="6"/>
      <c r="F153" s="6"/>
      <c r="G153" s="6"/>
      <c r="H153" s="6"/>
      <c r="I153" s="6"/>
      <c r="J153" s="6"/>
      <c r="K153" s="6"/>
      <c r="L153" s="6"/>
      <c r="M153" s="6"/>
      <c r="N153" s="6"/>
      <c r="O153" s="6"/>
      <c r="P153" s="8"/>
    </row>
    <row r="154" spans="1:16" x14ac:dyDescent="0.25">
      <c r="A154" s="21"/>
      <c r="B154" s="6"/>
      <c r="C154" s="6"/>
      <c r="D154" s="6"/>
      <c r="E154" s="6"/>
      <c r="F154" s="6"/>
      <c r="G154" s="6"/>
      <c r="H154" s="6"/>
      <c r="I154" s="6"/>
      <c r="J154" s="6"/>
      <c r="K154" s="6"/>
      <c r="L154" s="6"/>
      <c r="M154" s="6"/>
      <c r="N154" s="6"/>
      <c r="O154" s="6"/>
      <c r="P154" s="8"/>
    </row>
    <row r="155" spans="1:16" x14ac:dyDescent="0.25">
      <c r="A155" s="21"/>
      <c r="B155" s="6"/>
      <c r="C155" s="6"/>
      <c r="D155" s="6"/>
      <c r="E155" s="6"/>
      <c r="F155" s="6"/>
      <c r="G155" s="6"/>
      <c r="H155" s="6"/>
      <c r="I155" s="6"/>
      <c r="J155" s="6"/>
      <c r="K155" s="6"/>
      <c r="L155" s="6"/>
      <c r="M155" s="6"/>
      <c r="N155" s="6"/>
      <c r="O155" s="6"/>
      <c r="P155" s="8"/>
    </row>
    <row r="156" spans="1:16" x14ac:dyDescent="0.25">
      <c r="A156" s="21"/>
      <c r="B156" s="6"/>
      <c r="C156" s="6"/>
      <c r="D156" s="6"/>
      <c r="E156" s="6"/>
      <c r="F156" s="6"/>
      <c r="G156" s="6"/>
      <c r="H156" s="6"/>
      <c r="I156" s="6"/>
      <c r="J156" s="6"/>
      <c r="K156" s="6"/>
      <c r="L156" s="6"/>
      <c r="M156" s="6"/>
      <c r="N156" s="6"/>
      <c r="O156" s="6"/>
      <c r="P156" s="8"/>
    </row>
    <row r="157" spans="1:16" x14ac:dyDescent="0.25">
      <c r="A157" s="21"/>
      <c r="B157" s="6"/>
      <c r="C157" s="6"/>
      <c r="D157" s="6"/>
      <c r="E157" s="6"/>
      <c r="F157" s="6"/>
      <c r="G157" s="6"/>
      <c r="H157" s="6"/>
      <c r="I157" s="6"/>
      <c r="J157" s="6"/>
      <c r="K157" s="6"/>
      <c r="L157" s="6"/>
      <c r="M157" s="6"/>
      <c r="N157" s="6"/>
      <c r="O157" s="6"/>
      <c r="P157" s="8"/>
    </row>
    <row r="158" spans="1:16" x14ac:dyDescent="0.25">
      <c r="A158" s="21"/>
      <c r="B158" s="6"/>
      <c r="C158" s="6"/>
      <c r="D158" s="6"/>
      <c r="E158" s="6"/>
      <c r="F158" s="6"/>
      <c r="G158" s="6"/>
      <c r="H158" s="6"/>
      <c r="I158" s="6"/>
      <c r="J158" s="6"/>
      <c r="K158" s="6"/>
      <c r="L158" s="6"/>
      <c r="M158" s="6"/>
      <c r="N158" s="6"/>
      <c r="O158" s="6"/>
      <c r="P158" s="8"/>
    </row>
    <row r="159" spans="1:16" x14ac:dyDescent="0.25">
      <c r="A159" s="21"/>
      <c r="B159" s="6"/>
      <c r="C159" s="6"/>
      <c r="D159" s="6"/>
      <c r="E159" s="6"/>
      <c r="F159" s="6"/>
      <c r="G159" s="6"/>
      <c r="H159" s="6"/>
      <c r="I159" s="6"/>
      <c r="J159" s="6"/>
      <c r="K159" s="6"/>
      <c r="L159" s="6"/>
      <c r="M159" s="6"/>
      <c r="N159" s="6"/>
      <c r="O159" s="6"/>
      <c r="P159" s="8"/>
    </row>
    <row r="160" spans="1:16" x14ac:dyDescent="0.25">
      <c r="A160" s="21"/>
      <c r="B160" s="6"/>
      <c r="C160" s="6"/>
      <c r="D160" s="6"/>
      <c r="E160" s="6"/>
      <c r="F160" s="6"/>
      <c r="G160" s="6"/>
      <c r="H160" s="6"/>
      <c r="I160" s="6"/>
      <c r="J160" s="6"/>
      <c r="K160" s="6"/>
      <c r="L160" s="6"/>
      <c r="M160" s="6"/>
      <c r="N160" s="6"/>
      <c r="O160" s="6"/>
      <c r="P160" s="8"/>
    </row>
    <row r="161" spans="1:16" x14ac:dyDescent="0.25">
      <c r="A161" s="21"/>
      <c r="B161" s="6"/>
      <c r="C161" s="6"/>
      <c r="D161" s="6"/>
      <c r="E161" s="6"/>
      <c r="F161" s="6"/>
      <c r="G161" s="6"/>
      <c r="H161" s="6"/>
      <c r="I161" s="6"/>
      <c r="J161" s="6"/>
      <c r="K161" s="6"/>
      <c r="L161" s="6"/>
      <c r="M161" s="6"/>
      <c r="N161" s="6"/>
      <c r="O161" s="6"/>
      <c r="P161" s="8"/>
    </row>
    <row r="162" spans="1:16" x14ac:dyDescent="0.25">
      <c r="A162" s="21"/>
      <c r="B162" s="6"/>
      <c r="C162" s="6"/>
      <c r="D162" s="6"/>
      <c r="E162" s="6"/>
      <c r="F162" s="6"/>
      <c r="G162" s="6"/>
      <c r="H162" s="6"/>
      <c r="I162" s="6"/>
      <c r="J162" s="6"/>
      <c r="K162" s="6"/>
      <c r="L162" s="6"/>
      <c r="M162" s="6"/>
      <c r="N162" s="6"/>
      <c r="O162" s="6"/>
      <c r="P162" s="8"/>
    </row>
    <row r="163" spans="1:16" x14ac:dyDescent="0.25">
      <c r="A163" s="21"/>
      <c r="B163" s="6"/>
      <c r="C163" s="6"/>
      <c r="D163" s="6"/>
      <c r="E163" s="6"/>
      <c r="F163" s="6"/>
      <c r="G163" s="6"/>
      <c r="H163" s="6"/>
      <c r="I163" s="6"/>
      <c r="J163" s="6"/>
      <c r="K163" s="6"/>
      <c r="L163" s="6"/>
      <c r="M163" s="6"/>
      <c r="N163" s="6"/>
      <c r="O163" s="6"/>
      <c r="P163" s="8"/>
    </row>
    <row r="164" spans="1:16" x14ac:dyDescent="0.25">
      <c r="A164" s="21"/>
      <c r="B164" s="6"/>
      <c r="C164" s="6"/>
      <c r="D164" s="6"/>
      <c r="E164" s="6"/>
      <c r="F164" s="6"/>
      <c r="G164" s="6"/>
      <c r="H164" s="6"/>
      <c r="I164" s="6"/>
      <c r="J164" s="6"/>
      <c r="K164" s="6"/>
      <c r="L164" s="6"/>
      <c r="M164" s="6"/>
      <c r="N164" s="6"/>
      <c r="O164" s="6"/>
      <c r="P164" s="8"/>
    </row>
    <row r="165" spans="1:16" x14ac:dyDescent="0.25">
      <c r="A165" s="21"/>
      <c r="B165" s="6"/>
      <c r="C165" s="6"/>
      <c r="D165" s="6"/>
      <c r="E165" s="6"/>
      <c r="F165" s="6"/>
      <c r="G165" s="6"/>
      <c r="H165" s="6"/>
      <c r="I165" s="6"/>
      <c r="J165" s="6"/>
      <c r="K165" s="6"/>
      <c r="L165" s="6"/>
      <c r="M165" s="6"/>
      <c r="N165" s="6"/>
      <c r="O165" s="6"/>
      <c r="P165" s="8"/>
    </row>
    <row r="166" spans="1:16" x14ac:dyDescent="0.25">
      <c r="A166" s="21"/>
      <c r="B166" s="6"/>
      <c r="C166" s="6"/>
      <c r="D166" s="6"/>
      <c r="E166" s="6"/>
      <c r="F166" s="6"/>
      <c r="G166" s="6"/>
      <c r="H166" s="6"/>
      <c r="I166" s="6"/>
      <c r="J166" s="6"/>
      <c r="K166" s="6"/>
      <c r="L166" s="6"/>
      <c r="M166" s="6"/>
      <c r="N166" s="6"/>
      <c r="O166" s="6"/>
      <c r="P166" s="8"/>
    </row>
    <row r="167" spans="1:16" x14ac:dyDescent="0.25">
      <c r="A167" s="21"/>
      <c r="B167" s="6"/>
      <c r="C167" s="6"/>
      <c r="D167" s="6"/>
      <c r="E167" s="6"/>
      <c r="F167" s="6"/>
      <c r="G167" s="6"/>
      <c r="H167" s="6"/>
      <c r="I167" s="6"/>
      <c r="J167" s="6"/>
      <c r="K167" s="6"/>
      <c r="L167" s="6"/>
      <c r="M167" s="6"/>
      <c r="N167" s="6"/>
      <c r="O167" s="6"/>
      <c r="P167" s="8"/>
    </row>
    <row r="168" spans="1:16" x14ac:dyDescent="0.25">
      <c r="A168" s="21"/>
      <c r="B168" s="6"/>
      <c r="C168" s="6"/>
      <c r="D168" s="6"/>
      <c r="E168" s="6"/>
      <c r="F168" s="6"/>
      <c r="G168" s="6"/>
      <c r="H168" s="6"/>
      <c r="I168" s="6"/>
      <c r="J168" s="6"/>
      <c r="K168" s="6"/>
      <c r="L168" s="6"/>
      <c r="M168" s="6"/>
      <c r="N168" s="6"/>
      <c r="O168" s="6"/>
      <c r="P168" s="8"/>
    </row>
    <row r="169" spans="1:16" x14ac:dyDescent="0.25">
      <c r="A169" s="21"/>
      <c r="B169" s="6"/>
      <c r="C169" s="6"/>
      <c r="D169" s="6"/>
      <c r="E169" s="6"/>
      <c r="F169" s="6"/>
      <c r="G169" s="6"/>
      <c r="H169" s="6"/>
      <c r="I169" s="6"/>
      <c r="J169" s="6"/>
      <c r="K169" s="6"/>
      <c r="L169" s="6"/>
      <c r="M169" s="6"/>
      <c r="N169" s="6"/>
      <c r="O169" s="6"/>
      <c r="P169" s="8"/>
    </row>
    <row r="170" spans="1:16" x14ac:dyDescent="0.25">
      <c r="A170" s="21"/>
      <c r="B170" s="6"/>
      <c r="C170" s="6"/>
      <c r="D170" s="6"/>
      <c r="E170" s="6"/>
      <c r="F170" s="6"/>
      <c r="G170" s="6"/>
      <c r="H170" s="6"/>
      <c r="I170" s="6"/>
      <c r="J170" s="6"/>
      <c r="K170" s="6"/>
      <c r="L170" s="6"/>
      <c r="M170" s="6"/>
      <c r="N170" s="6"/>
      <c r="O170" s="6"/>
      <c r="P170" s="8"/>
    </row>
    <row r="171" spans="1:16" x14ac:dyDescent="0.25">
      <c r="A171" s="21"/>
      <c r="B171" s="6"/>
      <c r="C171" s="6"/>
      <c r="D171" s="6"/>
      <c r="E171" s="6"/>
      <c r="F171" s="6"/>
      <c r="G171" s="6"/>
      <c r="H171" s="6"/>
      <c r="I171" s="6"/>
      <c r="J171" s="6"/>
      <c r="K171" s="6"/>
      <c r="L171" s="6"/>
      <c r="M171" s="6"/>
      <c r="N171" s="6"/>
      <c r="O171" s="6"/>
      <c r="P171" s="8"/>
    </row>
    <row r="172" spans="1:16" x14ac:dyDescent="0.25">
      <c r="A172" s="21"/>
      <c r="B172" s="6"/>
      <c r="C172" s="6"/>
      <c r="D172" s="6"/>
      <c r="E172" s="6"/>
      <c r="F172" s="6"/>
      <c r="G172" s="6"/>
      <c r="H172" s="6"/>
      <c r="I172" s="6"/>
      <c r="J172" s="6"/>
      <c r="K172" s="6"/>
      <c r="L172" s="6"/>
      <c r="M172" s="6"/>
      <c r="N172" s="6"/>
      <c r="O172" s="6"/>
      <c r="P172" s="8"/>
    </row>
    <row r="173" spans="1:16" x14ac:dyDescent="0.25">
      <c r="A173" s="21"/>
      <c r="B173" s="6"/>
      <c r="C173" s="6"/>
      <c r="D173" s="6"/>
      <c r="E173" s="6"/>
      <c r="F173" s="6"/>
      <c r="G173" s="6"/>
      <c r="H173" s="6"/>
      <c r="I173" s="6"/>
      <c r="J173" s="6"/>
      <c r="K173" s="6"/>
      <c r="L173" s="6"/>
      <c r="M173" s="6"/>
      <c r="N173" s="6"/>
      <c r="O173" s="6"/>
      <c r="P173" s="8"/>
    </row>
    <row r="174" spans="1:16" x14ac:dyDescent="0.25">
      <c r="A174" s="21"/>
      <c r="B174" s="6"/>
      <c r="C174" s="6"/>
      <c r="D174" s="6"/>
      <c r="E174" s="6"/>
      <c r="F174" s="6"/>
      <c r="G174" s="6"/>
      <c r="H174" s="6"/>
      <c r="I174" s="6"/>
      <c r="J174" s="6"/>
      <c r="K174" s="6"/>
      <c r="L174" s="6"/>
      <c r="M174" s="6"/>
      <c r="N174" s="6"/>
      <c r="O174" s="6"/>
      <c r="P174" s="8"/>
    </row>
    <row r="175" spans="1:16" x14ac:dyDescent="0.25">
      <c r="A175" s="21"/>
      <c r="B175" s="6"/>
      <c r="C175" s="6"/>
      <c r="D175" s="6"/>
      <c r="E175" s="6"/>
      <c r="F175" s="6"/>
      <c r="G175" s="6"/>
      <c r="H175" s="6"/>
      <c r="I175" s="6"/>
      <c r="J175" s="6"/>
      <c r="K175" s="6"/>
      <c r="L175" s="6"/>
      <c r="M175" s="6"/>
      <c r="N175" s="6"/>
      <c r="O175" s="6"/>
      <c r="P175" s="8"/>
    </row>
    <row r="176" spans="1:16" x14ac:dyDescent="0.25">
      <c r="A176" s="21"/>
      <c r="B176" s="6"/>
      <c r="C176" s="6"/>
      <c r="D176" s="6"/>
      <c r="E176" s="6"/>
      <c r="F176" s="6"/>
      <c r="G176" s="6"/>
      <c r="H176" s="6"/>
      <c r="I176" s="6"/>
      <c r="J176" s="6"/>
      <c r="K176" s="6"/>
      <c r="L176" s="6"/>
      <c r="M176" s="6"/>
      <c r="N176" s="6"/>
      <c r="O176" s="6"/>
      <c r="P176" s="8"/>
    </row>
    <row r="177" spans="1:16" x14ac:dyDescent="0.25">
      <c r="A177" s="21"/>
      <c r="B177" s="6"/>
      <c r="C177" s="6"/>
      <c r="D177" s="6"/>
      <c r="E177" s="6"/>
      <c r="F177" s="6"/>
      <c r="G177" s="6"/>
      <c r="H177" s="6"/>
      <c r="I177" s="6"/>
      <c r="J177" s="6"/>
      <c r="K177" s="6"/>
      <c r="L177" s="6"/>
      <c r="M177" s="6"/>
      <c r="N177" s="6"/>
      <c r="O177" s="6"/>
      <c r="P177" s="8"/>
    </row>
    <row r="178" spans="1:16" x14ac:dyDescent="0.25">
      <c r="A178" s="21"/>
      <c r="B178" s="6"/>
      <c r="C178" s="6"/>
      <c r="D178" s="6"/>
      <c r="E178" s="6"/>
      <c r="F178" s="6"/>
      <c r="G178" s="6"/>
      <c r="H178" s="6"/>
      <c r="I178" s="6"/>
      <c r="J178" s="6"/>
      <c r="K178" s="6"/>
      <c r="L178" s="6"/>
      <c r="M178" s="6"/>
      <c r="N178" s="6"/>
      <c r="O178" s="6"/>
      <c r="P178" s="8"/>
    </row>
    <row r="179" spans="1:16" x14ac:dyDescent="0.25">
      <c r="A179" s="21"/>
      <c r="B179" s="6"/>
      <c r="C179" s="6"/>
      <c r="D179" s="6"/>
      <c r="E179" s="6"/>
      <c r="F179" s="6"/>
      <c r="G179" s="6"/>
      <c r="H179" s="6"/>
      <c r="I179" s="6"/>
      <c r="J179" s="6"/>
      <c r="K179" s="6"/>
      <c r="L179" s="6"/>
      <c r="M179" s="6"/>
      <c r="N179" s="6"/>
      <c r="O179" s="6"/>
      <c r="P179" s="8"/>
    </row>
    <row r="180" spans="1:16" x14ac:dyDescent="0.25">
      <c r="A180" s="21"/>
      <c r="B180" s="6"/>
      <c r="C180" s="6"/>
      <c r="D180" s="6"/>
      <c r="E180" s="6"/>
      <c r="F180" s="6"/>
      <c r="G180" s="6"/>
      <c r="H180" s="6"/>
      <c r="I180" s="6"/>
      <c r="J180" s="6"/>
      <c r="K180" s="6"/>
      <c r="L180" s="6"/>
      <c r="M180" s="6"/>
      <c r="N180" s="6"/>
      <c r="O180" s="6"/>
      <c r="P180" s="8"/>
    </row>
    <row r="181" spans="1:16" x14ac:dyDescent="0.25">
      <c r="A181" s="21"/>
      <c r="B181" s="6"/>
      <c r="C181" s="6"/>
      <c r="D181" s="6"/>
      <c r="E181" s="6"/>
      <c r="F181" s="6"/>
      <c r="G181" s="6"/>
      <c r="H181" s="6"/>
      <c r="I181" s="6"/>
      <c r="J181" s="6"/>
      <c r="K181" s="6"/>
      <c r="L181" s="6"/>
      <c r="M181" s="6"/>
      <c r="N181" s="6"/>
      <c r="O181" s="6"/>
      <c r="P181" s="8"/>
    </row>
    <row r="182" spans="1:16" x14ac:dyDescent="0.25">
      <c r="A182" s="21"/>
      <c r="B182" s="6"/>
      <c r="C182" s="6"/>
      <c r="D182" s="6"/>
      <c r="E182" s="6"/>
      <c r="F182" s="6"/>
      <c r="G182" s="6"/>
      <c r="H182" s="6"/>
      <c r="I182" s="6"/>
      <c r="J182" s="6"/>
      <c r="K182" s="6"/>
      <c r="L182" s="6"/>
      <c r="M182" s="6"/>
      <c r="N182" s="6"/>
      <c r="O182" s="6"/>
      <c r="P182" s="8"/>
    </row>
    <row r="183" spans="1:16" x14ac:dyDescent="0.25">
      <c r="A183" s="21"/>
      <c r="B183" s="6"/>
      <c r="C183" s="6"/>
      <c r="D183" s="6"/>
      <c r="E183" s="6"/>
      <c r="F183" s="6"/>
      <c r="G183" s="6"/>
      <c r="H183" s="6"/>
      <c r="I183" s="6"/>
      <c r="J183" s="6"/>
      <c r="K183" s="6"/>
      <c r="L183" s="6"/>
      <c r="M183" s="6"/>
      <c r="N183" s="6"/>
      <c r="O183" s="6"/>
      <c r="P183" s="8"/>
    </row>
    <row r="184" spans="1:16" x14ac:dyDescent="0.25">
      <c r="A184" s="21"/>
      <c r="B184" s="6"/>
      <c r="C184" s="6"/>
      <c r="D184" s="6"/>
      <c r="E184" s="6"/>
      <c r="F184" s="6"/>
      <c r="G184" s="6"/>
      <c r="H184" s="6"/>
      <c r="I184" s="6"/>
      <c r="J184" s="6"/>
      <c r="K184" s="6"/>
      <c r="L184" s="6"/>
      <c r="M184" s="6"/>
      <c r="N184" s="6"/>
      <c r="O184" s="6"/>
      <c r="P184" s="8"/>
    </row>
    <row r="185" spans="1:16" x14ac:dyDescent="0.25">
      <c r="A185" s="21"/>
      <c r="B185" s="6"/>
      <c r="C185" s="6"/>
      <c r="D185" s="6"/>
      <c r="E185" s="6"/>
      <c r="F185" s="6"/>
      <c r="G185" s="6"/>
      <c r="H185" s="6"/>
      <c r="I185" s="6"/>
      <c r="J185" s="6"/>
      <c r="K185" s="6"/>
      <c r="L185" s="6"/>
      <c r="M185" s="6"/>
      <c r="N185" s="6"/>
      <c r="O185" s="6"/>
      <c r="P185" s="8"/>
    </row>
    <row r="186" spans="1:16" x14ac:dyDescent="0.25">
      <c r="A186" s="21"/>
      <c r="B186" s="6"/>
      <c r="C186" s="6"/>
      <c r="D186" s="6"/>
      <c r="E186" s="6"/>
      <c r="F186" s="6"/>
      <c r="G186" s="6"/>
      <c r="H186" s="6"/>
      <c r="I186" s="6"/>
      <c r="J186" s="6"/>
      <c r="K186" s="6"/>
      <c r="L186" s="6"/>
      <c r="M186" s="6"/>
      <c r="N186" s="6"/>
      <c r="O186" s="6"/>
      <c r="P186" s="8"/>
    </row>
    <row r="187" spans="1:16" x14ac:dyDescent="0.25">
      <c r="A187" s="21"/>
      <c r="B187" s="6"/>
      <c r="C187" s="6"/>
      <c r="D187" s="6"/>
      <c r="E187" s="6"/>
      <c r="F187" s="6"/>
      <c r="G187" s="6"/>
      <c r="H187" s="6"/>
      <c r="I187" s="6"/>
      <c r="J187" s="6"/>
      <c r="K187" s="6"/>
      <c r="L187" s="6"/>
      <c r="M187" s="6"/>
      <c r="N187" s="6"/>
      <c r="O187" s="6"/>
      <c r="P187" s="8"/>
    </row>
    <row r="188" spans="1:16" x14ac:dyDescent="0.25">
      <c r="A188" s="21"/>
      <c r="B188" s="6"/>
      <c r="C188" s="6"/>
      <c r="D188" s="6"/>
      <c r="E188" s="6"/>
      <c r="F188" s="6"/>
      <c r="G188" s="6"/>
      <c r="H188" s="6"/>
      <c r="I188" s="6"/>
      <c r="J188" s="6"/>
      <c r="K188" s="6"/>
      <c r="L188" s="6"/>
      <c r="M188" s="6"/>
      <c r="N188" s="6"/>
      <c r="O188" s="6"/>
      <c r="P188" s="8"/>
    </row>
    <row r="189" spans="1:16" x14ac:dyDescent="0.25">
      <c r="A189" s="21"/>
      <c r="B189" s="6"/>
      <c r="C189" s="6"/>
      <c r="D189" s="6"/>
      <c r="E189" s="6"/>
      <c r="F189" s="6"/>
      <c r="G189" s="6"/>
      <c r="H189" s="6"/>
      <c r="I189" s="6"/>
      <c r="J189" s="6"/>
      <c r="K189" s="6"/>
      <c r="L189" s="6"/>
      <c r="M189" s="6"/>
      <c r="N189" s="6"/>
      <c r="O189" s="6"/>
      <c r="P189" s="8"/>
    </row>
    <row r="190" spans="1:16" x14ac:dyDescent="0.25">
      <c r="A190" s="21"/>
      <c r="B190" s="6"/>
      <c r="C190" s="6"/>
      <c r="D190" s="6"/>
      <c r="E190" s="6"/>
      <c r="F190" s="6"/>
      <c r="G190" s="6"/>
      <c r="H190" s="6"/>
      <c r="I190" s="6"/>
      <c r="J190" s="6"/>
      <c r="K190" s="6"/>
      <c r="L190" s="6"/>
      <c r="M190" s="6"/>
      <c r="N190" s="6"/>
      <c r="O190" s="6"/>
      <c r="P190" s="8"/>
    </row>
    <row r="191" spans="1:16" x14ac:dyDescent="0.25">
      <c r="A191" s="21"/>
      <c r="B191" s="6"/>
      <c r="C191" s="6"/>
      <c r="D191" s="6"/>
      <c r="E191" s="6"/>
      <c r="F191" s="6"/>
      <c r="G191" s="6"/>
      <c r="H191" s="6"/>
      <c r="I191" s="6"/>
      <c r="J191" s="6"/>
      <c r="K191" s="6"/>
      <c r="L191" s="6"/>
      <c r="M191" s="6"/>
      <c r="N191" s="6"/>
      <c r="O191" s="6"/>
      <c r="P191" s="8"/>
    </row>
    <row r="192" spans="1:16" x14ac:dyDescent="0.25">
      <c r="A192" s="21"/>
      <c r="B192" s="6"/>
      <c r="C192" s="6"/>
      <c r="D192" s="6"/>
      <c r="E192" s="6"/>
      <c r="F192" s="6"/>
      <c r="G192" s="6"/>
      <c r="H192" s="6"/>
      <c r="I192" s="6"/>
      <c r="J192" s="6"/>
      <c r="K192" s="6"/>
      <c r="L192" s="6"/>
      <c r="M192" s="6"/>
      <c r="N192" s="6"/>
      <c r="O192" s="6"/>
      <c r="P192" s="8"/>
    </row>
    <row r="193" spans="1:16" x14ac:dyDescent="0.25">
      <c r="A193" s="21"/>
      <c r="B193" s="6"/>
      <c r="C193" s="6"/>
      <c r="D193" s="6"/>
      <c r="E193" s="6"/>
      <c r="F193" s="6"/>
      <c r="G193" s="6"/>
      <c r="H193" s="6"/>
      <c r="I193" s="6"/>
      <c r="J193" s="6"/>
      <c r="K193" s="6"/>
      <c r="L193" s="6"/>
      <c r="M193" s="6"/>
      <c r="N193" s="6"/>
      <c r="O193" s="6"/>
      <c r="P193" s="8"/>
    </row>
    <row r="194" spans="1:16" x14ac:dyDescent="0.25">
      <c r="A194" s="21"/>
      <c r="B194" s="6"/>
      <c r="C194" s="6"/>
      <c r="D194" s="6"/>
      <c r="E194" s="6"/>
      <c r="F194" s="6"/>
      <c r="G194" s="6"/>
      <c r="H194" s="6"/>
      <c r="I194" s="6"/>
      <c r="J194" s="6"/>
      <c r="K194" s="6"/>
      <c r="L194" s="6"/>
      <c r="M194" s="6"/>
      <c r="N194" s="6"/>
      <c r="O194" s="6"/>
      <c r="P194" s="8"/>
    </row>
    <row r="195" spans="1:16" x14ac:dyDescent="0.25">
      <c r="A195" s="21"/>
      <c r="B195" s="6"/>
      <c r="C195" s="6"/>
      <c r="D195" s="6"/>
      <c r="E195" s="6"/>
      <c r="F195" s="6"/>
      <c r="G195" s="6"/>
      <c r="H195" s="6"/>
      <c r="I195" s="6"/>
      <c r="J195" s="6"/>
      <c r="K195" s="6"/>
      <c r="L195" s="6"/>
      <c r="M195" s="6"/>
      <c r="N195" s="6"/>
      <c r="O195" s="6"/>
      <c r="P195" s="8"/>
    </row>
    <row r="196" spans="1:16" x14ac:dyDescent="0.25">
      <c r="A196" s="21"/>
      <c r="B196" s="6"/>
      <c r="C196" s="6"/>
      <c r="D196" s="6"/>
      <c r="E196" s="6"/>
      <c r="F196" s="6"/>
      <c r="G196" s="6"/>
      <c r="H196" s="6"/>
      <c r="I196" s="6"/>
      <c r="J196" s="6"/>
      <c r="K196" s="6"/>
      <c r="L196" s="6"/>
      <c r="M196" s="6"/>
      <c r="N196" s="6"/>
      <c r="O196" s="6"/>
      <c r="P196" s="8"/>
    </row>
    <row r="197" spans="1:16" x14ac:dyDescent="0.25">
      <c r="A197" s="21"/>
      <c r="B197" s="6"/>
      <c r="C197" s="6"/>
      <c r="D197" s="6"/>
      <c r="E197" s="6"/>
      <c r="F197" s="6"/>
      <c r="G197" s="6"/>
      <c r="H197" s="6"/>
      <c r="I197" s="6"/>
      <c r="J197" s="6"/>
      <c r="K197" s="6"/>
      <c r="L197" s="6"/>
      <c r="M197" s="6"/>
      <c r="N197" s="6"/>
      <c r="O197" s="6"/>
      <c r="P197" s="8"/>
    </row>
    <row r="198" spans="1:16" x14ac:dyDescent="0.25">
      <c r="A198" s="21"/>
      <c r="B198" s="6"/>
      <c r="C198" s="6"/>
      <c r="D198" s="6"/>
      <c r="E198" s="6"/>
      <c r="F198" s="6"/>
      <c r="G198" s="6"/>
      <c r="H198" s="6"/>
      <c r="I198" s="6"/>
      <c r="J198" s="6"/>
      <c r="K198" s="6"/>
      <c r="L198" s="6"/>
      <c r="M198" s="6"/>
      <c r="N198" s="6"/>
      <c r="O198" s="6"/>
      <c r="P198" s="8"/>
    </row>
    <row r="199" spans="1:16" x14ac:dyDescent="0.25">
      <c r="A199" s="21"/>
      <c r="B199" s="6"/>
      <c r="C199" s="6"/>
      <c r="D199" s="6"/>
      <c r="E199" s="6"/>
      <c r="F199" s="6"/>
      <c r="G199" s="6"/>
      <c r="H199" s="6"/>
      <c r="I199" s="6"/>
      <c r="J199" s="6"/>
      <c r="K199" s="6"/>
      <c r="L199" s="6"/>
      <c r="M199" s="6"/>
      <c r="N199" s="6"/>
      <c r="O199" s="6"/>
      <c r="P199" s="8"/>
    </row>
    <row r="200" spans="1:16" x14ac:dyDescent="0.25">
      <c r="A200" s="21"/>
      <c r="B200" s="6"/>
      <c r="C200" s="6"/>
      <c r="D200" s="6"/>
      <c r="E200" s="6"/>
      <c r="F200" s="6"/>
      <c r="G200" s="6"/>
      <c r="H200" s="6"/>
      <c r="I200" s="6"/>
      <c r="J200" s="6"/>
      <c r="K200" s="6"/>
      <c r="L200" s="6"/>
      <c r="M200" s="6"/>
      <c r="N200" s="6"/>
      <c r="O200" s="6"/>
      <c r="P200" s="8"/>
    </row>
    <row r="201" spans="1:16" x14ac:dyDescent="0.25">
      <c r="A201" s="21"/>
      <c r="B201" s="6"/>
      <c r="C201" s="6"/>
      <c r="D201" s="6"/>
      <c r="E201" s="6"/>
      <c r="F201" s="6"/>
      <c r="G201" s="6"/>
      <c r="H201" s="6"/>
      <c r="I201" s="6"/>
      <c r="J201" s="6"/>
      <c r="K201" s="6"/>
      <c r="L201" s="6"/>
      <c r="M201" s="6"/>
      <c r="N201" s="6"/>
      <c r="O201" s="6"/>
      <c r="P201" s="8"/>
    </row>
    <row r="202" spans="1:16" x14ac:dyDescent="0.25">
      <c r="A202" s="21"/>
      <c r="B202" s="6"/>
      <c r="C202" s="6"/>
      <c r="D202" s="6"/>
      <c r="E202" s="6"/>
      <c r="F202" s="6"/>
      <c r="G202" s="6"/>
      <c r="H202" s="6"/>
      <c r="I202" s="6"/>
      <c r="J202" s="6"/>
      <c r="K202" s="6"/>
      <c r="L202" s="6"/>
      <c r="M202" s="6"/>
      <c r="N202" s="6"/>
      <c r="O202" s="6"/>
      <c r="P202" s="8"/>
    </row>
    <row r="203" spans="1:16" x14ac:dyDescent="0.25">
      <c r="A203" s="21"/>
      <c r="B203" s="6"/>
      <c r="C203" s="6"/>
      <c r="D203" s="6"/>
      <c r="E203" s="6"/>
      <c r="F203" s="6"/>
      <c r="G203" s="6"/>
      <c r="H203" s="6"/>
      <c r="I203" s="6"/>
      <c r="J203" s="6"/>
      <c r="K203" s="6"/>
      <c r="L203" s="6"/>
      <c r="M203" s="6"/>
      <c r="N203" s="6"/>
      <c r="O203" s="6"/>
      <c r="P203" s="8"/>
    </row>
    <row r="204" spans="1:16" x14ac:dyDescent="0.25">
      <c r="A204" s="21"/>
      <c r="B204" s="6"/>
      <c r="C204" s="6"/>
      <c r="D204" s="6"/>
      <c r="E204" s="6"/>
      <c r="F204" s="6"/>
      <c r="G204" s="6"/>
      <c r="H204" s="6"/>
      <c r="I204" s="6"/>
      <c r="J204" s="6"/>
      <c r="K204" s="6"/>
      <c r="L204" s="6"/>
      <c r="M204" s="6"/>
      <c r="N204" s="6"/>
      <c r="O204" s="6"/>
      <c r="P204" s="8"/>
    </row>
    <row r="205" spans="1:16" x14ac:dyDescent="0.25">
      <c r="A205" s="21"/>
      <c r="B205" s="6"/>
      <c r="C205" s="6"/>
      <c r="D205" s="6"/>
      <c r="E205" s="6"/>
      <c r="F205" s="6"/>
      <c r="G205" s="6"/>
      <c r="H205" s="6"/>
      <c r="I205" s="6"/>
      <c r="J205" s="6"/>
      <c r="K205" s="6"/>
      <c r="L205" s="6"/>
      <c r="M205" s="6"/>
      <c r="N205" s="6"/>
      <c r="O205" s="6"/>
      <c r="P205" s="8"/>
    </row>
    <row r="206" spans="1:16" x14ac:dyDescent="0.25">
      <c r="A206" s="21"/>
      <c r="B206" s="6"/>
      <c r="C206" s="6"/>
      <c r="D206" s="6"/>
      <c r="E206" s="6"/>
      <c r="F206" s="6"/>
      <c r="G206" s="6"/>
      <c r="H206" s="6"/>
      <c r="I206" s="6"/>
      <c r="J206" s="6"/>
      <c r="K206" s="6"/>
      <c r="L206" s="6"/>
      <c r="M206" s="6"/>
      <c r="N206" s="6"/>
      <c r="O206" s="6"/>
      <c r="P206" s="8"/>
    </row>
    <row r="207" spans="1:16" x14ac:dyDescent="0.25">
      <c r="A207" s="21"/>
      <c r="B207" s="6"/>
      <c r="C207" s="6"/>
      <c r="D207" s="6"/>
      <c r="E207" s="6"/>
      <c r="F207" s="6"/>
      <c r="G207" s="6"/>
      <c r="H207" s="6"/>
      <c r="I207" s="6"/>
      <c r="J207" s="6"/>
      <c r="K207" s="6"/>
      <c r="L207" s="6"/>
      <c r="M207" s="6"/>
      <c r="N207" s="6"/>
      <c r="O207" s="6"/>
      <c r="P207" s="8"/>
    </row>
    <row r="208" spans="1:16" x14ac:dyDescent="0.25">
      <c r="A208" s="21"/>
      <c r="B208" s="6"/>
      <c r="C208" s="6"/>
      <c r="D208" s="6"/>
      <c r="E208" s="6"/>
      <c r="F208" s="6"/>
      <c r="G208" s="6"/>
      <c r="H208" s="6"/>
      <c r="I208" s="6"/>
      <c r="J208" s="6"/>
      <c r="K208" s="6"/>
      <c r="L208" s="6"/>
      <c r="M208" s="6"/>
      <c r="N208" s="6"/>
      <c r="O208" s="6"/>
      <c r="P208" s="8"/>
    </row>
    <row r="209" spans="1:16" x14ac:dyDescent="0.25">
      <c r="A209" s="21"/>
      <c r="B209" s="6"/>
      <c r="C209" s="6"/>
      <c r="D209" s="6"/>
      <c r="E209" s="6"/>
      <c r="F209" s="6"/>
      <c r="G209" s="6"/>
      <c r="H209" s="6"/>
      <c r="I209" s="6"/>
      <c r="J209" s="6"/>
      <c r="K209" s="6"/>
      <c r="L209" s="6"/>
      <c r="M209" s="6"/>
      <c r="N209" s="6"/>
      <c r="O209" s="6"/>
      <c r="P209" s="8"/>
    </row>
    <row r="210" spans="1:16" x14ac:dyDescent="0.25">
      <c r="A210" s="21"/>
      <c r="B210" s="6"/>
      <c r="C210" s="6"/>
      <c r="D210" s="6"/>
      <c r="E210" s="6"/>
      <c r="F210" s="6"/>
      <c r="G210" s="6"/>
      <c r="H210" s="6"/>
      <c r="I210" s="6"/>
      <c r="J210" s="6"/>
      <c r="K210" s="6"/>
      <c r="L210" s="6"/>
      <c r="M210" s="6"/>
      <c r="N210" s="6"/>
      <c r="O210" s="6"/>
      <c r="P210" s="8"/>
    </row>
    <row r="211" spans="1:16" ht="15.75" thickBot="1" x14ac:dyDescent="0.3">
      <c r="A211" s="18"/>
      <c r="B211" s="19"/>
      <c r="C211" s="19"/>
      <c r="D211" s="19"/>
      <c r="E211" s="19"/>
      <c r="F211" s="19"/>
      <c r="G211" s="19"/>
      <c r="H211" s="19"/>
      <c r="I211" s="19"/>
      <c r="J211" s="19"/>
      <c r="K211" s="19"/>
      <c r="L211" s="19"/>
      <c r="M211" s="19"/>
      <c r="N211" s="19"/>
      <c r="O211" s="19"/>
      <c r="P211" s="20"/>
    </row>
  </sheetData>
  <mergeCells count="1">
    <mergeCell ref="A1:P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9532D-1535-49F4-B733-FA6261FAEDF5}">
  <dimension ref="A1:Q60"/>
  <sheetViews>
    <sheetView zoomScaleNormal="100" workbookViewId="0">
      <selection activeCell="A20" sqref="A20"/>
    </sheetView>
  </sheetViews>
  <sheetFormatPr defaultRowHeight="15" x14ac:dyDescent="0.25"/>
  <cols>
    <col min="1" max="16384" width="9.140625" style="53"/>
  </cols>
  <sheetData>
    <row r="1" spans="1:16" s="54" customFormat="1" x14ac:dyDescent="0.25">
      <c r="A1" s="82" t="s">
        <v>2119</v>
      </c>
      <c r="B1" s="88"/>
      <c r="C1" s="88"/>
      <c r="D1" s="88"/>
      <c r="E1" s="88"/>
      <c r="F1" s="88"/>
      <c r="G1" s="88"/>
      <c r="H1" s="88"/>
      <c r="I1" s="88"/>
      <c r="J1" s="88"/>
      <c r="K1" s="88"/>
      <c r="L1" s="88"/>
      <c r="M1" s="88"/>
      <c r="N1" s="88"/>
      <c r="O1" s="88"/>
      <c r="P1" s="89"/>
    </row>
    <row r="2" spans="1:16" s="54" customFormat="1" x14ac:dyDescent="0.25">
      <c r="A2" s="90"/>
      <c r="B2" s="91"/>
      <c r="C2" s="91"/>
      <c r="D2" s="91"/>
      <c r="E2" s="91"/>
      <c r="F2" s="91"/>
      <c r="G2" s="91"/>
      <c r="H2" s="91"/>
      <c r="I2" s="91"/>
      <c r="J2" s="91"/>
      <c r="K2" s="91"/>
      <c r="L2" s="91"/>
      <c r="M2" s="91"/>
      <c r="N2" s="91"/>
      <c r="O2" s="91"/>
      <c r="P2" s="92"/>
    </row>
    <row r="3" spans="1:16" x14ac:dyDescent="0.25">
      <c r="A3" s="7"/>
      <c r="B3" s="6"/>
      <c r="C3" s="6"/>
      <c r="D3" s="6"/>
      <c r="E3" s="6"/>
      <c r="F3" s="6"/>
      <c r="G3" s="6"/>
      <c r="H3" s="6"/>
      <c r="I3" s="6"/>
      <c r="J3" s="6"/>
      <c r="K3" s="6"/>
      <c r="L3" s="6"/>
      <c r="M3" s="6"/>
      <c r="N3" s="6"/>
      <c r="O3" s="6"/>
      <c r="P3" s="8"/>
    </row>
    <row r="4" spans="1:16" x14ac:dyDescent="0.25">
      <c r="A4" s="7"/>
      <c r="B4" s="6"/>
      <c r="C4" s="6"/>
      <c r="D4" s="6"/>
      <c r="E4" s="6"/>
      <c r="F4" s="6"/>
      <c r="G4" s="6"/>
      <c r="H4" s="6"/>
      <c r="I4" s="6"/>
      <c r="J4" s="6"/>
      <c r="K4" s="6"/>
      <c r="L4" s="6"/>
      <c r="M4" s="6"/>
      <c r="N4" s="6"/>
      <c r="O4" s="6"/>
      <c r="P4" s="8"/>
    </row>
    <row r="5" spans="1:16" x14ac:dyDescent="0.25">
      <c r="A5" s="7"/>
      <c r="B5" s="6"/>
      <c r="C5" s="6"/>
      <c r="D5" s="6"/>
      <c r="E5" s="6"/>
      <c r="F5" s="6"/>
      <c r="G5" s="6"/>
      <c r="H5" s="6"/>
      <c r="I5" s="6"/>
      <c r="J5" s="6"/>
      <c r="K5" s="6"/>
      <c r="L5" s="6"/>
      <c r="M5" s="6"/>
      <c r="N5" s="6"/>
      <c r="O5" s="6"/>
      <c r="P5" s="8"/>
    </row>
    <row r="6" spans="1:16" x14ac:dyDescent="0.25">
      <c r="A6" s="7"/>
      <c r="B6" s="6"/>
      <c r="C6" s="6"/>
      <c r="D6" s="6"/>
      <c r="E6" s="6"/>
      <c r="F6" s="6"/>
      <c r="G6" s="6"/>
      <c r="H6" s="6"/>
      <c r="I6" s="6"/>
      <c r="J6" s="6"/>
      <c r="K6" s="6"/>
      <c r="L6" s="6"/>
      <c r="M6" s="6"/>
      <c r="N6" s="6"/>
      <c r="O6" s="6"/>
      <c r="P6" s="8"/>
    </row>
    <row r="7" spans="1:16" x14ac:dyDescent="0.25">
      <c r="A7" s="7"/>
      <c r="B7" s="6"/>
      <c r="C7" s="6"/>
      <c r="D7" s="6"/>
      <c r="E7" s="6"/>
      <c r="F7" s="6"/>
      <c r="G7" s="6"/>
      <c r="H7" s="6"/>
      <c r="I7" s="6"/>
      <c r="J7" s="6"/>
      <c r="K7" s="6"/>
      <c r="L7" s="6"/>
      <c r="M7" s="6"/>
      <c r="N7" s="6"/>
      <c r="O7" s="6"/>
      <c r="P7" s="8"/>
    </row>
    <row r="8" spans="1:16" x14ac:dyDescent="0.25">
      <c r="A8" s="9"/>
      <c r="B8" s="6"/>
      <c r="C8" s="6"/>
      <c r="D8" s="6"/>
      <c r="E8" s="6"/>
      <c r="F8" s="6"/>
      <c r="G8" s="6"/>
      <c r="H8" s="6"/>
      <c r="I8" s="6"/>
      <c r="J8" s="6"/>
      <c r="K8" s="6"/>
      <c r="L8" s="6"/>
      <c r="M8" s="6"/>
      <c r="N8" s="6"/>
      <c r="O8" s="6"/>
      <c r="P8" s="8"/>
    </row>
    <row r="9" spans="1:16" x14ac:dyDescent="0.25">
      <c r="A9" s="9"/>
      <c r="B9" s="6"/>
      <c r="C9" s="6"/>
      <c r="D9" s="6"/>
      <c r="E9" s="6"/>
      <c r="F9" s="6"/>
      <c r="G9" s="6"/>
      <c r="H9" s="6"/>
      <c r="I9" s="6"/>
      <c r="J9" s="6"/>
      <c r="K9" s="6"/>
      <c r="L9" s="6"/>
      <c r="M9" s="6"/>
      <c r="N9" s="6"/>
      <c r="O9" s="6"/>
      <c r="P9" s="8"/>
    </row>
    <row r="10" spans="1:16" x14ac:dyDescent="0.25">
      <c r="A10" s="9"/>
      <c r="B10" s="6"/>
      <c r="C10" s="6"/>
      <c r="D10" s="6"/>
      <c r="E10" s="6"/>
      <c r="F10" s="6"/>
      <c r="G10" s="6"/>
      <c r="H10" s="6"/>
      <c r="I10" s="6"/>
      <c r="J10" s="6"/>
      <c r="K10" s="6"/>
      <c r="L10" s="6"/>
      <c r="M10" s="6"/>
      <c r="N10" s="6"/>
      <c r="O10" s="6"/>
      <c r="P10" s="8"/>
    </row>
    <row r="11" spans="1:16" x14ac:dyDescent="0.25">
      <c r="A11" s="9"/>
      <c r="B11" s="6"/>
      <c r="C11" s="6"/>
      <c r="D11" s="6"/>
      <c r="E11" s="6"/>
      <c r="F11" s="6"/>
      <c r="G11" s="6"/>
      <c r="H11" s="6"/>
      <c r="I11" s="6"/>
      <c r="J11" s="6"/>
      <c r="K11" s="6"/>
      <c r="L11" s="6"/>
      <c r="M11" s="6"/>
      <c r="N11" s="6"/>
      <c r="O11" s="6"/>
      <c r="P11" s="8"/>
    </row>
    <row r="12" spans="1:16" x14ac:dyDescent="0.25">
      <c r="A12" s="7"/>
      <c r="B12" s="6"/>
      <c r="C12" s="6"/>
      <c r="D12" s="6"/>
      <c r="E12" s="6"/>
      <c r="F12" s="6"/>
      <c r="G12" s="6"/>
      <c r="H12" s="6"/>
      <c r="I12" s="6"/>
      <c r="J12" s="6"/>
      <c r="K12" s="6"/>
      <c r="L12" s="6"/>
      <c r="M12" s="6"/>
      <c r="N12" s="6"/>
      <c r="O12" s="6"/>
      <c r="P12" s="8"/>
    </row>
    <row r="13" spans="1:16" x14ac:dyDescent="0.25">
      <c r="A13" s="10"/>
      <c r="B13" s="6"/>
      <c r="C13" s="6"/>
      <c r="D13" s="6"/>
      <c r="E13" s="6"/>
      <c r="F13" s="6"/>
      <c r="G13" s="6"/>
      <c r="H13" s="6"/>
      <c r="I13" s="6"/>
      <c r="J13" s="6"/>
      <c r="K13" s="6"/>
      <c r="L13" s="6"/>
      <c r="M13" s="6"/>
      <c r="N13" s="6"/>
      <c r="O13" s="6"/>
      <c r="P13" s="8"/>
    </row>
    <row r="14" spans="1:16" x14ac:dyDescent="0.25">
      <c r="A14" s="11"/>
      <c r="B14" s="6"/>
      <c r="C14" s="6"/>
      <c r="D14" s="6"/>
      <c r="E14" s="6"/>
      <c r="F14" s="6"/>
      <c r="G14" s="6"/>
      <c r="H14" s="6"/>
      <c r="I14" s="6"/>
      <c r="J14" s="6"/>
      <c r="K14" s="6"/>
      <c r="L14" s="6"/>
      <c r="M14" s="6"/>
      <c r="N14" s="6"/>
      <c r="O14" s="6"/>
      <c r="P14" s="8"/>
    </row>
    <row r="15" spans="1:16" x14ac:dyDescent="0.25">
      <c r="A15" s="12"/>
      <c r="B15" s="6"/>
      <c r="C15" s="6"/>
      <c r="D15" s="6"/>
      <c r="E15" s="6"/>
      <c r="F15" s="6"/>
      <c r="G15" s="6"/>
      <c r="H15" s="6"/>
      <c r="I15" s="6"/>
      <c r="J15" s="6"/>
      <c r="K15" s="6"/>
      <c r="L15" s="6"/>
      <c r="M15" s="6"/>
      <c r="N15" s="6"/>
      <c r="O15" s="6"/>
      <c r="P15" s="8"/>
    </row>
    <row r="16" spans="1:16" x14ac:dyDescent="0.25">
      <c r="A16" s="12"/>
      <c r="B16" s="6"/>
      <c r="C16" s="6"/>
      <c r="D16" s="6"/>
      <c r="E16" s="6"/>
      <c r="F16" s="6"/>
      <c r="G16" s="6"/>
      <c r="H16" s="6"/>
      <c r="I16" s="6"/>
      <c r="J16" s="6"/>
      <c r="K16" s="6"/>
      <c r="L16" s="6"/>
      <c r="M16" s="6"/>
      <c r="N16" s="6"/>
      <c r="O16" s="6"/>
      <c r="P16" s="8"/>
    </row>
    <row r="17" spans="1:16" x14ac:dyDescent="0.25">
      <c r="A17" s="13"/>
      <c r="B17" s="6"/>
      <c r="C17" s="6"/>
      <c r="D17" s="6"/>
      <c r="E17" s="6"/>
      <c r="F17" s="6"/>
      <c r="G17" s="6"/>
      <c r="H17" s="6"/>
      <c r="I17" s="6"/>
      <c r="J17" s="6"/>
      <c r="K17" s="6"/>
      <c r="L17" s="6"/>
      <c r="M17" s="6"/>
      <c r="N17" s="6"/>
      <c r="O17" s="6"/>
      <c r="P17" s="8"/>
    </row>
    <row r="18" spans="1:16" x14ac:dyDescent="0.25">
      <c r="A18" s="12"/>
      <c r="B18" s="6"/>
      <c r="C18" s="6"/>
      <c r="D18" s="6"/>
      <c r="E18" s="6"/>
      <c r="F18" s="6"/>
      <c r="G18" s="6"/>
      <c r="H18" s="6"/>
      <c r="I18" s="6"/>
      <c r="J18" s="6"/>
      <c r="K18" s="6"/>
      <c r="L18" s="6"/>
      <c r="M18" s="6"/>
      <c r="N18" s="6"/>
      <c r="O18" s="6"/>
      <c r="P18" s="8"/>
    </row>
    <row r="19" spans="1:16" x14ac:dyDescent="0.25">
      <c r="A19" s="12"/>
      <c r="B19" s="6"/>
      <c r="C19" s="6"/>
      <c r="D19" s="6"/>
      <c r="E19" s="6"/>
      <c r="F19" s="6"/>
      <c r="G19" s="6"/>
      <c r="H19" s="6"/>
      <c r="I19" s="6"/>
      <c r="J19" s="6"/>
      <c r="K19" s="6"/>
      <c r="L19" s="6"/>
      <c r="M19" s="6"/>
      <c r="N19" s="6"/>
      <c r="O19" s="6"/>
      <c r="P19" s="8"/>
    </row>
    <row r="20" spans="1:16" x14ac:dyDescent="0.25">
      <c r="A20" s="11"/>
      <c r="B20" s="6"/>
      <c r="C20" s="6"/>
      <c r="D20" s="6"/>
      <c r="E20" s="6"/>
      <c r="F20" s="6"/>
      <c r="G20" s="6"/>
      <c r="H20" s="6"/>
      <c r="I20" s="6"/>
      <c r="J20" s="6"/>
      <c r="K20" s="6"/>
      <c r="L20" s="6"/>
      <c r="M20" s="6"/>
      <c r="N20" s="6"/>
      <c r="O20" s="6"/>
      <c r="P20" s="8"/>
    </row>
    <row r="21" spans="1:16" x14ac:dyDescent="0.25">
      <c r="A21" s="12"/>
      <c r="B21" s="6"/>
      <c r="C21" s="6"/>
      <c r="D21" s="6"/>
      <c r="E21" s="6"/>
      <c r="F21" s="6"/>
      <c r="G21" s="6"/>
      <c r="H21" s="6"/>
      <c r="I21" s="6"/>
      <c r="J21" s="6"/>
      <c r="K21" s="6"/>
      <c r="L21" s="6"/>
      <c r="M21" s="6"/>
      <c r="N21" s="6"/>
      <c r="O21" s="6"/>
      <c r="P21" s="8"/>
    </row>
    <row r="22" spans="1:16" x14ac:dyDescent="0.25">
      <c r="A22" s="13"/>
      <c r="B22" s="6"/>
      <c r="C22" s="6"/>
      <c r="D22" s="6"/>
      <c r="E22" s="6"/>
      <c r="F22" s="6"/>
      <c r="G22" s="6"/>
      <c r="H22" s="6"/>
      <c r="I22" s="6"/>
      <c r="J22" s="6"/>
      <c r="K22" s="6"/>
      <c r="L22" s="6"/>
      <c r="M22" s="6"/>
      <c r="N22" s="6"/>
      <c r="O22" s="6"/>
      <c r="P22" s="8"/>
    </row>
    <row r="23" spans="1:16" x14ac:dyDescent="0.25">
      <c r="A23" s="13"/>
      <c r="B23" s="6"/>
      <c r="C23" s="6"/>
      <c r="D23" s="6"/>
      <c r="E23" s="6"/>
      <c r="F23" s="6"/>
      <c r="G23" s="6"/>
      <c r="H23" s="6"/>
      <c r="I23" s="6"/>
      <c r="J23" s="6"/>
      <c r="K23" s="6"/>
      <c r="L23" s="6"/>
      <c r="M23" s="6"/>
      <c r="N23" s="6"/>
      <c r="O23" s="6"/>
      <c r="P23" s="8"/>
    </row>
    <row r="24" spans="1:16" x14ac:dyDescent="0.25">
      <c r="A24" s="11"/>
      <c r="B24" s="6"/>
      <c r="C24" s="6"/>
      <c r="D24" s="6"/>
      <c r="E24" s="6"/>
      <c r="F24" s="6"/>
      <c r="G24" s="6"/>
      <c r="H24" s="6"/>
      <c r="I24" s="6"/>
      <c r="J24" s="6"/>
      <c r="K24" s="6"/>
      <c r="L24" s="6"/>
      <c r="M24" s="6"/>
      <c r="N24" s="6"/>
      <c r="O24" s="6"/>
      <c r="P24" s="8"/>
    </row>
    <row r="25" spans="1:16" x14ac:dyDescent="0.25">
      <c r="A25" s="12"/>
      <c r="B25" s="6"/>
      <c r="C25" s="6"/>
      <c r="D25" s="6"/>
      <c r="E25" s="6"/>
      <c r="F25" s="6"/>
      <c r="G25" s="6"/>
      <c r="H25" s="6"/>
      <c r="I25" s="6"/>
      <c r="J25" s="6"/>
      <c r="K25" s="6"/>
      <c r="L25" s="6"/>
      <c r="M25" s="6"/>
      <c r="N25" s="6"/>
      <c r="O25" s="6"/>
      <c r="P25" s="8"/>
    </row>
    <row r="26" spans="1:16" x14ac:dyDescent="0.25">
      <c r="A26" s="12"/>
      <c r="B26" s="6"/>
      <c r="C26" s="6"/>
      <c r="D26" s="6"/>
      <c r="E26" s="6"/>
      <c r="F26" s="6"/>
      <c r="G26" s="6"/>
      <c r="H26" s="6"/>
      <c r="I26" s="6"/>
      <c r="J26" s="6"/>
      <c r="K26" s="6"/>
      <c r="L26" s="6"/>
      <c r="M26" s="6"/>
      <c r="N26" s="6"/>
      <c r="O26" s="6"/>
      <c r="P26" s="8"/>
    </row>
    <row r="27" spans="1:16" x14ac:dyDescent="0.25">
      <c r="A27" s="12"/>
      <c r="B27" s="6"/>
      <c r="C27" s="6"/>
      <c r="D27" s="6"/>
      <c r="E27" s="6"/>
      <c r="F27" s="6"/>
      <c r="G27" s="6"/>
      <c r="H27" s="6"/>
      <c r="I27" s="6"/>
      <c r="J27" s="6"/>
      <c r="K27" s="6"/>
      <c r="L27" s="6"/>
      <c r="M27" s="6"/>
      <c r="N27" s="6"/>
      <c r="O27" s="6"/>
      <c r="P27" s="8"/>
    </row>
    <row r="28" spans="1:16" x14ac:dyDescent="0.25">
      <c r="A28" s="12"/>
      <c r="B28" s="6"/>
      <c r="C28" s="6"/>
      <c r="D28" s="6"/>
      <c r="E28" s="6"/>
      <c r="F28" s="6"/>
      <c r="G28" s="6"/>
      <c r="H28" s="6"/>
      <c r="I28" s="6"/>
      <c r="J28" s="6"/>
      <c r="K28" s="6"/>
      <c r="L28" s="6"/>
      <c r="M28" s="6"/>
      <c r="N28" s="6"/>
      <c r="O28" s="6"/>
      <c r="P28" s="8"/>
    </row>
    <row r="29" spans="1:16" x14ac:dyDescent="0.25">
      <c r="A29" s="13"/>
      <c r="B29" s="6"/>
      <c r="C29" s="6"/>
      <c r="D29" s="6"/>
      <c r="E29" s="6"/>
      <c r="F29" s="6"/>
      <c r="G29" s="6"/>
      <c r="H29" s="6"/>
      <c r="I29" s="6"/>
      <c r="J29" s="6"/>
      <c r="K29" s="6"/>
      <c r="L29" s="6"/>
      <c r="M29" s="6"/>
      <c r="N29" s="6"/>
      <c r="O29" s="6"/>
      <c r="P29" s="8"/>
    </row>
    <row r="30" spans="1:16" x14ac:dyDescent="0.25">
      <c r="A30" s="13"/>
      <c r="B30" s="6"/>
      <c r="C30" s="6"/>
      <c r="D30" s="6"/>
      <c r="E30" s="6"/>
      <c r="F30" s="6"/>
      <c r="G30" s="6"/>
      <c r="H30" s="6"/>
      <c r="I30" s="6"/>
      <c r="J30" s="6"/>
      <c r="K30" s="6"/>
      <c r="L30" s="6"/>
      <c r="M30" s="6"/>
      <c r="N30" s="6"/>
      <c r="O30" s="6"/>
      <c r="P30" s="8"/>
    </row>
    <row r="31" spans="1:16" x14ac:dyDescent="0.25">
      <c r="A31" s="13"/>
      <c r="B31" s="6"/>
      <c r="C31" s="6"/>
      <c r="D31" s="6"/>
      <c r="E31" s="6"/>
      <c r="F31" s="6"/>
      <c r="G31" s="6"/>
      <c r="H31" s="6"/>
      <c r="I31" s="6"/>
      <c r="J31" s="6"/>
      <c r="K31" s="6"/>
      <c r="L31" s="6"/>
      <c r="M31" s="6"/>
      <c r="N31" s="6"/>
      <c r="O31" s="6"/>
      <c r="P31" s="8"/>
    </row>
    <row r="32" spans="1:16" x14ac:dyDescent="0.25">
      <c r="A32" s="13"/>
      <c r="B32" s="6"/>
      <c r="C32" s="6"/>
      <c r="D32" s="6"/>
      <c r="E32" s="6"/>
      <c r="F32" s="6"/>
      <c r="G32" s="6"/>
      <c r="H32" s="6"/>
      <c r="I32" s="6"/>
      <c r="J32" s="6"/>
      <c r="K32" s="6"/>
      <c r="L32" s="6"/>
      <c r="M32" s="6"/>
      <c r="N32" s="6"/>
      <c r="O32" s="6"/>
      <c r="P32" s="8"/>
    </row>
    <row r="33" spans="1:17" x14ac:dyDescent="0.25">
      <c r="A33" s="13"/>
      <c r="B33" s="6"/>
      <c r="C33" s="6"/>
      <c r="D33" s="6"/>
      <c r="E33" s="6"/>
      <c r="F33" s="6"/>
      <c r="G33" s="6"/>
      <c r="H33" s="6"/>
      <c r="I33" s="6"/>
      <c r="J33" s="6"/>
      <c r="K33" s="6"/>
      <c r="L33" s="6"/>
      <c r="M33" s="6"/>
      <c r="N33" s="6"/>
      <c r="O33" s="6"/>
      <c r="P33" s="8"/>
    </row>
    <row r="34" spans="1:17" x14ac:dyDescent="0.25">
      <c r="A34" s="11"/>
      <c r="B34" s="6"/>
      <c r="C34" s="6"/>
      <c r="D34" s="6"/>
      <c r="E34" s="6"/>
      <c r="F34" s="6"/>
      <c r="G34" s="6"/>
      <c r="H34" s="6"/>
      <c r="I34" s="6"/>
      <c r="J34" s="6"/>
      <c r="K34" s="6"/>
      <c r="L34" s="6"/>
      <c r="M34" s="6"/>
      <c r="N34" s="6"/>
      <c r="O34" s="6"/>
      <c r="P34" s="8"/>
    </row>
    <row r="35" spans="1:17" x14ac:dyDescent="0.25">
      <c r="A35" s="12"/>
      <c r="B35" s="6"/>
      <c r="C35" s="6"/>
      <c r="D35" s="6"/>
      <c r="E35" s="6"/>
      <c r="F35" s="6"/>
      <c r="G35" s="6"/>
      <c r="H35" s="6"/>
      <c r="I35" s="6"/>
      <c r="J35" s="6"/>
      <c r="K35" s="6"/>
      <c r="L35" s="6"/>
      <c r="M35" s="6"/>
      <c r="N35" s="6"/>
      <c r="O35" s="6"/>
      <c r="P35" s="8"/>
    </row>
    <row r="36" spans="1:17" x14ac:dyDescent="0.25">
      <c r="A36" s="13"/>
      <c r="B36" s="6"/>
      <c r="C36" s="6"/>
      <c r="D36" s="6"/>
      <c r="E36" s="6"/>
      <c r="F36" s="6"/>
      <c r="G36" s="6"/>
      <c r="H36" s="6"/>
      <c r="I36" s="6"/>
      <c r="J36" s="6"/>
      <c r="K36" s="6"/>
      <c r="L36" s="6"/>
      <c r="M36" s="6"/>
      <c r="N36" s="6"/>
      <c r="O36" s="6"/>
      <c r="P36" s="8"/>
    </row>
    <row r="37" spans="1:17" x14ac:dyDescent="0.25">
      <c r="A37" s="14"/>
      <c r="B37" s="6"/>
      <c r="C37" s="6"/>
      <c r="D37" s="6"/>
      <c r="E37" s="6"/>
      <c r="F37" s="6"/>
      <c r="G37" s="6"/>
      <c r="H37" s="6"/>
      <c r="I37" s="6"/>
      <c r="J37" s="6"/>
      <c r="K37" s="6"/>
      <c r="L37" s="6"/>
      <c r="M37" s="6"/>
      <c r="N37" s="6"/>
      <c r="O37" s="6"/>
      <c r="P37" s="8"/>
    </row>
    <row r="38" spans="1:17" x14ac:dyDescent="0.25">
      <c r="A38" s="12"/>
      <c r="B38" s="6"/>
      <c r="C38" s="6"/>
      <c r="D38" s="6"/>
      <c r="E38" s="6"/>
      <c r="F38" s="6"/>
      <c r="G38" s="6"/>
      <c r="H38" s="6"/>
      <c r="I38" s="6"/>
      <c r="J38" s="6"/>
      <c r="K38" s="6"/>
      <c r="L38" s="6"/>
      <c r="M38" s="6"/>
      <c r="N38" s="6"/>
      <c r="O38" s="6"/>
      <c r="P38" s="8"/>
    </row>
    <row r="39" spans="1:17" x14ac:dyDescent="0.25">
      <c r="A39" s="13"/>
      <c r="B39" s="6"/>
      <c r="C39" s="6"/>
      <c r="D39" s="6"/>
      <c r="E39" s="6"/>
      <c r="F39" s="6"/>
      <c r="G39" s="6"/>
      <c r="H39" s="6"/>
      <c r="I39" s="6"/>
      <c r="J39" s="6"/>
      <c r="K39" s="6"/>
      <c r="L39" s="6"/>
      <c r="M39" s="6"/>
      <c r="N39" s="6"/>
      <c r="O39" s="6"/>
      <c r="P39" s="8"/>
    </row>
    <row r="40" spans="1:17" x14ac:dyDescent="0.25">
      <c r="A40" s="13"/>
      <c r="B40" s="6"/>
      <c r="C40" s="6"/>
      <c r="D40" s="6"/>
      <c r="E40" s="6"/>
      <c r="F40" s="6"/>
      <c r="G40" s="6"/>
      <c r="H40" s="6"/>
      <c r="I40" s="6"/>
      <c r="J40" s="6"/>
      <c r="K40" s="6"/>
      <c r="L40" s="6"/>
      <c r="M40" s="6"/>
      <c r="N40" s="6"/>
      <c r="O40" s="6"/>
      <c r="P40" s="8"/>
    </row>
    <row r="41" spans="1:17" x14ac:dyDescent="0.25">
      <c r="A41" s="15"/>
      <c r="B41" s="6"/>
      <c r="C41" s="6"/>
      <c r="D41" s="6"/>
      <c r="E41" s="6"/>
      <c r="F41" s="6"/>
      <c r="G41" s="6"/>
      <c r="H41" s="6"/>
      <c r="I41" s="6"/>
      <c r="J41" s="6"/>
      <c r="K41" s="6"/>
      <c r="L41" s="6"/>
      <c r="M41" s="6"/>
      <c r="N41" s="6"/>
      <c r="O41" s="6"/>
      <c r="P41" s="8"/>
    </row>
    <row r="42" spans="1:17" x14ac:dyDescent="0.25">
      <c r="A42" s="16"/>
      <c r="B42" s="6"/>
      <c r="C42" s="6"/>
      <c r="D42" s="6"/>
      <c r="E42" s="6"/>
      <c r="F42" s="6"/>
      <c r="G42" s="6"/>
      <c r="H42" s="6"/>
      <c r="I42" s="6"/>
      <c r="J42" s="6"/>
      <c r="K42" s="6"/>
      <c r="L42" s="6"/>
      <c r="M42" s="6"/>
      <c r="N42" s="6"/>
      <c r="O42" s="6"/>
      <c r="P42" s="8"/>
    </row>
    <row r="43" spans="1:17" x14ac:dyDescent="0.25">
      <c r="A43" s="16"/>
      <c r="B43" s="6"/>
      <c r="C43" s="6"/>
      <c r="D43" s="6"/>
      <c r="E43" s="6"/>
      <c r="F43" s="6"/>
      <c r="G43" s="6"/>
      <c r="H43" s="6"/>
      <c r="I43" s="6"/>
      <c r="J43" s="6"/>
      <c r="K43" s="6"/>
      <c r="L43" s="6"/>
      <c r="M43" s="6"/>
      <c r="N43" s="6"/>
      <c r="O43" s="6"/>
      <c r="P43" s="8"/>
    </row>
    <row r="44" spans="1:17" x14ac:dyDescent="0.25">
      <c r="A44" s="16"/>
      <c r="B44" s="6"/>
      <c r="C44" s="6"/>
      <c r="D44" s="6"/>
      <c r="E44" s="6"/>
      <c r="F44" s="6"/>
      <c r="G44" s="6"/>
      <c r="H44" s="6"/>
      <c r="I44" s="6"/>
      <c r="J44" s="6"/>
      <c r="K44" s="6"/>
      <c r="L44" s="6"/>
      <c r="M44" s="6"/>
      <c r="N44" s="6"/>
      <c r="O44" s="6"/>
      <c r="P44" s="8"/>
    </row>
    <row r="45" spans="1:17" x14ac:dyDescent="0.25">
      <c r="A45" s="16"/>
      <c r="B45" s="6"/>
      <c r="C45" s="6"/>
      <c r="D45" s="6"/>
      <c r="E45" s="6"/>
      <c r="F45" s="6"/>
      <c r="G45" s="6"/>
      <c r="H45" s="6"/>
      <c r="I45" s="6"/>
      <c r="J45" s="6"/>
      <c r="K45" s="6"/>
      <c r="L45" s="6"/>
      <c r="M45" s="6"/>
      <c r="N45" s="6"/>
      <c r="O45" s="6"/>
      <c r="P45" s="8"/>
    </row>
    <row r="46" spans="1:17" ht="15.75" thickBot="1" x14ac:dyDescent="0.3">
      <c r="A46" s="65"/>
      <c r="B46" s="19"/>
      <c r="C46" s="19"/>
      <c r="D46" s="19"/>
      <c r="E46" s="19"/>
      <c r="F46" s="19"/>
      <c r="G46" s="19"/>
      <c r="H46" s="19"/>
      <c r="I46" s="19"/>
      <c r="J46" s="19"/>
      <c r="K46" s="19"/>
      <c r="L46" s="19"/>
      <c r="M46" s="19"/>
      <c r="N46" s="19"/>
      <c r="O46" s="19"/>
      <c r="P46" s="20"/>
    </row>
    <row r="47" spans="1:17" x14ac:dyDescent="0.25">
      <c r="A47" s="61"/>
      <c r="B47" s="60"/>
      <c r="C47" s="60"/>
      <c r="D47" s="60"/>
      <c r="E47" s="60"/>
      <c r="F47" s="60"/>
      <c r="G47" s="60"/>
      <c r="H47" s="60"/>
      <c r="I47" s="60"/>
      <c r="J47" s="60"/>
      <c r="K47" s="60"/>
      <c r="L47" s="60"/>
      <c r="M47" s="60"/>
      <c r="N47" s="60"/>
      <c r="O47" s="60"/>
      <c r="P47" s="60"/>
      <c r="Q47" s="60"/>
    </row>
    <row r="48" spans="1:17" x14ac:dyDescent="0.25">
      <c r="A48" s="61"/>
      <c r="B48" s="60"/>
      <c r="C48" s="60"/>
      <c r="D48" s="60"/>
      <c r="E48" s="60"/>
      <c r="F48" s="60"/>
      <c r="G48" s="60"/>
      <c r="H48" s="60"/>
      <c r="I48" s="60"/>
      <c r="J48" s="60"/>
      <c r="K48" s="60"/>
      <c r="L48" s="60"/>
      <c r="M48" s="60"/>
      <c r="N48" s="60"/>
      <c r="O48" s="60"/>
      <c r="P48" s="60"/>
      <c r="Q48" s="60"/>
    </row>
    <row r="49" spans="1:17" x14ac:dyDescent="0.25">
      <c r="A49" s="61"/>
      <c r="B49" s="60"/>
      <c r="C49" s="60"/>
      <c r="D49" s="60"/>
      <c r="E49" s="60"/>
      <c r="F49" s="60"/>
      <c r="G49" s="60"/>
      <c r="H49" s="60"/>
      <c r="I49" s="60"/>
      <c r="J49" s="60"/>
      <c r="K49" s="60"/>
      <c r="L49" s="60"/>
      <c r="M49" s="60"/>
      <c r="N49" s="60"/>
      <c r="O49" s="60"/>
      <c r="P49" s="60"/>
      <c r="Q49" s="60"/>
    </row>
    <row r="50" spans="1:17" ht="15.75" thickBot="1" x14ac:dyDescent="0.3">
      <c r="A50" s="62"/>
      <c r="B50" s="60"/>
      <c r="C50" s="60"/>
      <c r="D50" s="60"/>
      <c r="E50" s="60"/>
      <c r="F50" s="60"/>
      <c r="G50" s="60"/>
      <c r="H50" s="60"/>
      <c r="I50" s="60"/>
      <c r="J50" s="60"/>
      <c r="K50" s="60"/>
      <c r="L50" s="60"/>
      <c r="M50" s="60"/>
      <c r="N50" s="60"/>
      <c r="O50" s="60"/>
      <c r="P50" s="60"/>
      <c r="Q50" s="60"/>
    </row>
    <row r="51" spans="1:17" ht="15.75" thickBot="1" x14ac:dyDescent="0.3">
      <c r="A51" s="61"/>
      <c r="B51" s="64"/>
      <c r="C51" s="60"/>
      <c r="D51" s="60"/>
      <c r="E51" s="60"/>
      <c r="F51" s="60"/>
      <c r="G51" s="60"/>
      <c r="H51" s="60"/>
      <c r="I51" s="60"/>
      <c r="J51" s="60"/>
      <c r="K51" s="60"/>
      <c r="L51" s="60"/>
      <c r="M51" s="60"/>
      <c r="N51" s="60"/>
      <c r="O51" s="60"/>
      <c r="P51" s="60"/>
      <c r="Q51" s="60"/>
    </row>
    <row r="52" spans="1:17" x14ac:dyDescent="0.25">
      <c r="A52" s="61"/>
      <c r="B52" s="60"/>
      <c r="C52" s="60"/>
      <c r="D52" s="60"/>
      <c r="E52" s="60"/>
      <c r="F52" s="60"/>
      <c r="G52" s="60"/>
      <c r="H52" s="60"/>
      <c r="I52" s="60"/>
      <c r="J52" s="60"/>
      <c r="K52" s="60"/>
      <c r="L52" s="60"/>
      <c r="M52" s="60"/>
      <c r="N52" s="60"/>
      <c r="O52" s="60"/>
      <c r="P52" s="60"/>
      <c r="Q52" s="60"/>
    </row>
    <row r="53" spans="1:17" x14ac:dyDescent="0.25">
      <c r="A53" s="63"/>
      <c r="B53" s="60"/>
      <c r="C53" s="60"/>
      <c r="D53" s="60"/>
      <c r="E53" s="60"/>
      <c r="F53" s="60"/>
      <c r="G53" s="60"/>
      <c r="H53" s="60"/>
      <c r="I53" s="60"/>
      <c r="J53" s="60"/>
      <c r="K53" s="60"/>
      <c r="L53" s="60"/>
      <c r="M53" s="60"/>
      <c r="N53" s="60"/>
      <c r="O53" s="60"/>
      <c r="P53" s="60"/>
      <c r="Q53" s="60"/>
    </row>
    <row r="54" spans="1:17" x14ac:dyDescent="0.25">
      <c r="A54" s="63"/>
      <c r="B54" s="60"/>
      <c r="C54" s="60"/>
      <c r="D54" s="60"/>
      <c r="E54" s="60"/>
      <c r="F54" s="60"/>
      <c r="G54" s="60"/>
      <c r="H54" s="60"/>
      <c r="I54" s="60"/>
      <c r="J54" s="60"/>
      <c r="K54" s="60"/>
      <c r="L54" s="60"/>
      <c r="M54" s="60"/>
      <c r="N54" s="60"/>
      <c r="O54" s="60"/>
      <c r="P54" s="60"/>
      <c r="Q54" s="60"/>
    </row>
    <row r="55" spans="1:17" x14ac:dyDescent="0.25">
      <c r="A55" s="63"/>
      <c r="B55" s="60"/>
      <c r="C55" s="60"/>
      <c r="D55" s="60"/>
      <c r="E55" s="60"/>
      <c r="F55" s="60"/>
      <c r="G55" s="60"/>
      <c r="H55" s="60"/>
      <c r="I55" s="60"/>
      <c r="J55" s="60"/>
      <c r="K55" s="60"/>
      <c r="L55" s="60"/>
      <c r="M55" s="60"/>
      <c r="N55" s="60"/>
      <c r="O55" s="60"/>
      <c r="P55" s="60"/>
      <c r="Q55" s="60"/>
    </row>
    <row r="56" spans="1:17" x14ac:dyDescent="0.25">
      <c r="A56" s="62"/>
      <c r="B56" s="60"/>
      <c r="C56" s="60"/>
      <c r="D56" s="60"/>
      <c r="E56" s="60"/>
      <c r="F56" s="60"/>
      <c r="G56" s="60"/>
      <c r="H56" s="60"/>
      <c r="I56" s="60"/>
      <c r="J56" s="60"/>
      <c r="K56" s="60"/>
      <c r="L56" s="60"/>
      <c r="M56" s="60"/>
      <c r="N56" s="60"/>
      <c r="O56" s="60"/>
      <c r="P56" s="60"/>
      <c r="Q56" s="60"/>
    </row>
    <row r="57" spans="1:17" x14ac:dyDescent="0.25">
      <c r="A57" s="61"/>
      <c r="B57" s="60"/>
      <c r="C57" s="60"/>
      <c r="D57" s="60"/>
      <c r="E57" s="60"/>
      <c r="F57" s="60"/>
      <c r="G57" s="60"/>
      <c r="H57" s="60"/>
      <c r="I57" s="60"/>
      <c r="J57" s="60"/>
      <c r="K57" s="60"/>
      <c r="L57" s="60"/>
      <c r="M57" s="60"/>
      <c r="N57" s="60"/>
      <c r="O57" s="60"/>
      <c r="P57" s="60"/>
      <c r="Q57" s="60"/>
    </row>
    <row r="58" spans="1:17" x14ac:dyDescent="0.25">
      <c r="A58" s="61"/>
      <c r="B58" s="60"/>
      <c r="C58" s="60"/>
      <c r="D58" s="60"/>
      <c r="E58" s="60"/>
      <c r="F58" s="60"/>
      <c r="G58" s="60"/>
      <c r="H58" s="60"/>
      <c r="I58" s="60"/>
      <c r="J58" s="60"/>
      <c r="K58" s="60"/>
      <c r="L58" s="60"/>
      <c r="M58" s="60"/>
      <c r="N58" s="60"/>
      <c r="O58" s="60"/>
      <c r="P58" s="60"/>
      <c r="Q58" s="60"/>
    </row>
    <row r="59" spans="1:17" x14ac:dyDescent="0.25">
      <c r="A59" s="61"/>
      <c r="B59" s="60"/>
      <c r="C59" s="60"/>
      <c r="D59" s="60"/>
      <c r="E59" s="60"/>
      <c r="F59" s="60"/>
      <c r="G59" s="60"/>
      <c r="H59" s="60"/>
      <c r="I59" s="60"/>
      <c r="J59" s="60"/>
      <c r="K59" s="60"/>
      <c r="L59" s="60"/>
      <c r="M59" s="60"/>
      <c r="N59" s="60"/>
      <c r="O59" s="60"/>
      <c r="P59" s="60"/>
      <c r="Q59" s="60"/>
    </row>
    <row r="60" spans="1:17" x14ac:dyDescent="0.25">
      <c r="A60" s="59"/>
      <c r="B60" s="60"/>
      <c r="C60" s="60"/>
      <c r="D60" s="60"/>
      <c r="E60" s="60"/>
      <c r="F60" s="60"/>
      <c r="G60" s="60"/>
      <c r="H60" s="60"/>
      <c r="I60" s="60"/>
      <c r="J60" s="60"/>
      <c r="K60" s="60"/>
      <c r="L60" s="60"/>
      <c r="M60" s="60"/>
      <c r="N60" s="60"/>
      <c r="O60" s="60"/>
      <c r="P60" s="60"/>
      <c r="Q60" s="60"/>
    </row>
  </sheetData>
  <mergeCells count="1">
    <mergeCell ref="A1:P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A901A-5062-44BE-AC39-5BFFB90BA9CB}">
  <dimension ref="A1:AA190"/>
  <sheetViews>
    <sheetView topLeftCell="A136" zoomScale="90" zoomScaleNormal="90" workbookViewId="0">
      <selection sqref="A1:AA4"/>
    </sheetView>
  </sheetViews>
  <sheetFormatPr defaultRowHeight="15" x14ac:dyDescent="0.25"/>
  <cols>
    <col min="1" max="16384" width="9.140625" style="53"/>
  </cols>
  <sheetData>
    <row r="1" spans="1:27" x14ac:dyDescent="0.25">
      <c r="A1" s="93" t="s">
        <v>2112</v>
      </c>
      <c r="B1" s="94"/>
      <c r="C1" s="94"/>
      <c r="D1" s="94"/>
      <c r="E1" s="94"/>
      <c r="F1" s="94"/>
      <c r="G1" s="94"/>
      <c r="H1" s="94"/>
      <c r="I1" s="94"/>
      <c r="J1" s="94"/>
      <c r="K1" s="94"/>
      <c r="L1" s="94"/>
      <c r="M1" s="94"/>
      <c r="N1" s="94"/>
      <c r="O1" s="94"/>
      <c r="P1" s="94"/>
      <c r="Q1" s="94"/>
      <c r="R1" s="94"/>
      <c r="S1" s="94"/>
      <c r="T1" s="94"/>
      <c r="U1" s="94"/>
      <c r="V1" s="94"/>
      <c r="W1" s="94"/>
      <c r="X1" s="94"/>
      <c r="Y1" s="94"/>
      <c r="Z1" s="94"/>
      <c r="AA1" s="95"/>
    </row>
    <row r="2" spans="1:27" x14ac:dyDescent="0.25">
      <c r="A2" s="96"/>
      <c r="B2" s="97"/>
      <c r="C2" s="97"/>
      <c r="D2" s="97"/>
      <c r="E2" s="97"/>
      <c r="F2" s="97"/>
      <c r="G2" s="97"/>
      <c r="H2" s="97"/>
      <c r="I2" s="97"/>
      <c r="J2" s="97"/>
      <c r="K2" s="97"/>
      <c r="L2" s="97"/>
      <c r="M2" s="97"/>
      <c r="N2" s="97"/>
      <c r="O2" s="97"/>
      <c r="P2" s="97"/>
      <c r="Q2" s="97"/>
      <c r="R2" s="97"/>
      <c r="S2" s="97"/>
      <c r="T2" s="97"/>
      <c r="U2" s="97"/>
      <c r="V2" s="97"/>
      <c r="W2" s="97"/>
      <c r="X2" s="97"/>
      <c r="Y2" s="97"/>
      <c r="Z2" s="97"/>
      <c r="AA2" s="98"/>
    </row>
    <row r="3" spans="1:27" x14ac:dyDescent="0.25">
      <c r="A3" s="96"/>
      <c r="B3" s="97"/>
      <c r="C3" s="97"/>
      <c r="D3" s="97"/>
      <c r="E3" s="97"/>
      <c r="F3" s="97"/>
      <c r="G3" s="97"/>
      <c r="H3" s="97"/>
      <c r="I3" s="97"/>
      <c r="J3" s="97"/>
      <c r="K3" s="97"/>
      <c r="L3" s="97"/>
      <c r="M3" s="97"/>
      <c r="N3" s="97"/>
      <c r="O3" s="97"/>
      <c r="P3" s="97"/>
      <c r="Q3" s="97"/>
      <c r="R3" s="97"/>
      <c r="S3" s="97"/>
      <c r="T3" s="97"/>
      <c r="U3" s="97"/>
      <c r="V3" s="97"/>
      <c r="W3" s="97"/>
      <c r="X3" s="97"/>
      <c r="Y3" s="97"/>
      <c r="Z3" s="97"/>
      <c r="AA3" s="98"/>
    </row>
    <row r="4" spans="1:27" x14ac:dyDescent="0.25">
      <c r="A4" s="99"/>
      <c r="B4" s="100"/>
      <c r="C4" s="100"/>
      <c r="D4" s="100"/>
      <c r="E4" s="100"/>
      <c r="F4" s="100"/>
      <c r="G4" s="100"/>
      <c r="H4" s="100"/>
      <c r="I4" s="100"/>
      <c r="J4" s="100"/>
      <c r="K4" s="100"/>
      <c r="L4" s="100"/>
      <c r="M4" s="100"/>
      <c r="N4" s="100"/>
      <c r="O4" s="100"/>
      <c r="P4" s="100"/>
      <c r="Q4" s="100"/>
      <c r="R4" s="100"/>
      <c r="S4" s="100"/>
      <c r="T4" s="100"/>
      <c r="U4" s="100"/>
      <c r="V4" s="100"/>
      <c r="W4" s="100"/>
      <c r="X4" s="100"/>
      <c r="Y4" s="100"/>
      <c r="Z4" s="100"/>
      <c r="AA4" s="101"/>
    </row>
    <row r="5" spans="1:27" x14ac:dyDescent="0.25">
      <c r="A5" s="21"/>
      <c r="B5" s="6"/>
      <c r="C5" s="6"/>
      <c r="D5" s="6"/>
      <c r="E5" s="6"/>
      <c r="F5" s="6"/>
      <c r="G5" s="6"/>
      <c r="H5" s="6"/>
      <c r="I5" s="6"/>
      <c r="J5" s="6"/>
      <c r="K5" s="6"/>
      <c r="L5" s="6"/>
      <c r="M5" s="6"/>
      <c r="N5" s="6"/>
      <c r="O5" s="6"/>
      <c r="P5" s="6"/>
      <c r="Q5" s="6"/>
      <c r="R5" s="6"/>
      <c r="S5" s="6"/>
      <c r="T5" s="6"/>
      <c r="U5" s="6"/>
      <c r="V5" s="6"/>
      <c r="W5" s="6"/>
      <c r="X5" s="6"/>
      <c r="Y5" s="6"/>
      <c r="Z5" s="6"/>
      <c r="AA5" s="8"/>
    </row>
    <row r="6" spans="1:27" x14ac:dyDescent="0.25">
      <c r="A6" s="21"/>
      <c r="B6" s="6"/>
      <c r="C6" s="6"/>
      <c r="D6" s="6"/>
      <c r="E6" s="6"/>
      <c r="F6" s="6"/>
      <c r="G6" s="6"/>
      <c r="H6" s="6"/>
      <c r="I6" s="6"/>
      <c r="J6" s="6"/>
      <c r="K6" s="6"/>
      <c r="L6" s="6"/>
      <c r="M6" s="6"/>
      <c r="N6" s="6"/>
      <c r="O6" s="6"/>
      <c r="P6" s="6"/>
      <c r="Q6" s="6"/>
      <c r="R6" s="6"/>
      <c r="S6" s="6"/>
      <c r="T6" s="6"/>
      <c r="U6" s="6"/>
      <c r="V6" s="6"/>
      <c r="W6" s="6"/>
      <c r="X6" s="6"/>
      <c r="Y6" s="6"/>
      <c r="Z6" s="6"/>
      <c r="AA6" s="8"/>
    </row>
    <row r="7" spans="1:27" x14ac:dyDescent="0.25">
      <c r="A7" s="21"/>
      <c r="B7" s="6"/>
      <c r="C7" s="6"/>
      <c r="D7" s="6"/>
      <c r="E7" s="6"/>
      <c r="F7" s="6"/>
      <c r="G7" s="6"/>
      <c r="H7" s="6"/>
      <c r="I7" s="6"/>
      <c r="J7" s="6"/>
      <c r="K7" s="6"/>
      <c r="L7" s="6"/>
      <c r="M7" s="6"/>
      <c r="N7" s="6"/>
      <c r="O7" s="6"/>
      <c r="P7" s="6"/>
      <c r="Q7" s="6"/>
      <c r="R7" s="6"/>
      <c r="S7" s="6"/>
      <c r="T7" s="6"/>
      <c r="U7" s="6"/>
      <c r="V7" s="6"/>
      <c r="W7" s="6"/>
      <c r="X7" s="6"/>
      <c r="Y7" s="6"/>
      <c r="Z7" s="6"/>
      <c r="AA7" s="8"/>
    </row>
    <row r="8" spans="1:27" x14ac:dyDescent="0.25">
      <c r="A8" s="21"/>
      <c r="B8" s="6"/>
      <c r="C8" s="6"/>
      <c r="D8" s="6"/>
      <c r="E8" s="6"/>
      <c r="F8" s="6"/>
      <c r="G8" s="6"/>
      <c r="H8" s="6"/>
      <c r="I8" s="6"/>
      <c r="J8" s="6"/>
      <c r="K8" s="6"/>
      <c r="L8" s="6"/>
      <c r="M8" s="6"/>
      <c r="N8" s="6"/>
      <c r="O8" s="6"/>
      <c r="P8" s="6"/>
      <c r="Q8" s="6"/>
      <c r="R8" s="6"/>
      <c r="S8" s="6"/>
      <c r="T8" s="6"/>
      <c r="U8" s="6"/>
      <c r="V8" s="6"/>
      <c r="W8" s="6"/>
      <c r="X8" s="6"/>
      <c r="Y8" s="6"/>
      <c r="Z8" s="6"/>
      <c r="AA8" s="8"/>
    </row>
    <row r="9" spans="1:27" x14ac:dyDescent="0.25">
      <c r="A9" s="21"/>
      <c r="B9" s="6"/>
      <c r="C9" s="6"/>
      <c r="D9" s="6"/>
      <c r="E9" s="6"/>
      <c r="F9" s="6"/>
      <c r="G9" s="6"/>
      <c r="H9" s="6"/>
      <c r="I9" s="6"/>
      <c r="J9" s="6"/>
      <c r="K9" s="6"/>
      <c r="L9" s="6"/>
      <c r="M9" s="6"/>
      <c r="N9" s="6"/>
      <c r="O9" s="6"/>
      <c r="P9" s="6"/>
      <c r="Q9" s="6"/>
      <c r="R9" s="6"/>
      <c r="S9" s="6"/>
      <c r="T9" s="6"/>
      <c r="U9" s="6"/>
      <c r="V9" s="6"/>
      <c r="W9" s="6"/>
      <c r="X9" s="6"/>
      <c r="Y9" s="6"/>
      <c r="Z9" s="6"/>
      <c r="AA9" s="8"/>
    </row>
    <row r="10" spans="1:27" x14ac:dyDescent="0.25">
      <c r="A10" s="21"/>
      <c r="B10" s="6"/>
      <c r="C10" s="6"/>
      <c r="D10" s="6"/>
      <c r="E10" s="6"/>
      <c r="F10" s="6"/>
      <c r="G10" s="6"/>
      <c r="H10" s="6"/>
      <c r="I10" s="6"/>
      <c r="J10" s="6"/>
      <c r="K10" s="6"/>
      <c r="L10" s="6"/>
      <c r="M10" s="6"/>
      <c r="N10" s="6"/>
      <c r="O10" s="6"/>
      <c r="P10" s="6"/>
      <c r="Q10" s="6"/>
      <c r="R10" s="6"/>
      <c r="S10" s="6"/>
      <c r="T10" s="6"/>
      <c r="U10" s="6"/>
      <c r="V10" s="6"/>
      <c r="W10" s="6"/>
      <c r="X10" s="6"/>
      <c r="Y10" s="6"/>
      <c r="Z10" s="6"/>
      <c r="AA10" s="8"/>
    </row>
    <row r="11" spans="1:27" x14ac:dyDescent="0.25">
      <c r="A11" s="21"/>
      <c r="B11" s="6"/>
      <c r="C11" s="6"/>
      <c r="D11" s="6"/>
      <c r="E11" s="6"/>
      <c r="F11" s="6"/>
      <c r="G11" s="6"/>
      <c r="H11" s="6"/>
      <c r="I11" s="6"/>
      <c r="J11" s="6"/>
      <c r="K11" s="6"/>
      <c r="L11" s="6"/>
      <c r="M11" s="6"/>
      <c r="N11" s="6"/>
      <c r="O11" s="6"/>
      <c r="P11" s="6"/>
      <c r="Q11" s="6"/>
      <c r="R11" s="6"/>
      <c r="S11" s="6"/>
      <c r="T11" s="6"/>
      <c r="U11" s="6"/>
      <c r="V11" s="6"/>
      <c r="W11" s="6"/>
      <c r="X11" s="6"/>
      <c r="Y11" s="6"/>
      <c r="Z11" s="6"/>
      <c r="AA11" s="8"/>
    </row>
    <row r="12" spans="1:27" x14ac:dyDescent="0.25">
      <c r="A12" s="21"/>
      <c r="B12" s="6"/>
      <c r="C12" s="6"/>
      <c r="D12" s="6"/>
      <c r="E12" s="6"/>
      <c r="F12" s="6"/>
      <c r="G12" s="6"/>
      <c r="H12" s="6"/>
      <c r="I12" s="6"/>
      <c r="J12" s="6"/>
      <c r="K12" s="6"/>
      <c r="L12" s="6"/>
      <c r="M12" s="6"/>
      <c r="N12" s="6"/>
      <c r="O12" s="6"/>
      <c r="P12" s="6"/>
      <c r="Q12" s="6"/>
      <c r="R12" s="6"/>
      <c r="S12" s="6"/>
      <c r="T12" s="6"/>
      <c r="U12" s="6"/>
      <c r="V12" s="6"/>
      <c r="W12" s="6"/>
      <c r="X12" s="6"/>
      <c r="Y12" s="6"/>
      <c r="Z12" s="6"/>
      <c r="AA12" s="8"/>
    </row>
    <row r="13" spans="1:27" x14ac:dyDescent="0.25">
      <c r="A13" s="21"/>
      <c r="B13" s="6"/>
      <c r="C13" s="6"/>
      <c r="D13" s="6"/>
      <c r="E13" s="6"/>
      <c r="F13" s="6"/>
      <c r="G13" s="6"/>
      <c r="H13" s="6"/>
      <c r="I13" s="6"/>
      <c r="J13" s="6"/>
      <c r="K13" s="6"/>
      <c r="L13" s="6"/>
      <c r="M13" s="6"/>
      <c r="N13" s="6"/>
      <c r="O13" s="6"/>
      <c r="P13" s="6"/>
      <c r="Q13" s="6"/>
      <c r="R13" s="6"/>
      <c r="S13" s="6"/>
      <c r="T13" s="6"/>
      <c r="U13" s="6"/>
      <c r="V13" s="6"/>
      <c r="W13" s="6"/>
      <c r="X13" s="6"/>
      <c r="Y13" s="6"/>
      <c r="Z13" s="6"/>
      <c r="AA13" s="8"/>
    </row>
    <row r="14" spans="1:27" x14ac:dyDescent="0.25">
      <c r="A14" s="21"/>
      <c r="B14" s="6"/>
      <c r="C14" s="6"/>
      <c r="D14" s="6"/>
      <c r="E14" s="6"/>
      <c r="F14" s="6"/>
      <c r="G14" s="6"/>
      <c r="H14" s="6"/>
      <c r="I14" s="6"/>
      <c r="J14" s="6"/>
      <c r="K14" s="6"/>
      <c r="L14" s="6"/>
      <c r="M14" s="6"/>
      <c r="N14" s="6"/>
      <c r="O14" s="6"/>
      <c r="P14" s="6"/>
      <c r="Q14" s="6"/>
      <c r="R14" s="6"/>
      <c r="S14" s="6"/>
      <c r="T14" s="6"/>
      <c r="U14" s="6"/>
      <c r="V14" s="6"/>
      <c r="W14" s="6"/>
      <c r="X14" s="6"/>
      <c r="Y14" s="6"/>
      <c r="Z14" s="6"/>
      <c r="AA14" s="8"/>
    </row>
    <row r="15" spans="1:27" x14ac:dyDescent="0.25">
      <c r="A15" s="21"/>
      <c r="B15" s="6"/>
      <c r="C15" s="6"/>
      <c r="D15" s="6"/>
      <c r="E15" s="6"/>
      <c r="F15" s="6"/>
      <c r="G15" s="6"/>
      <c r="H15" s="6"/>
      <c r="I15" s="6"/>
      <c r="J15" s="6"/>
      <c r="K15" s="6"/>
      <c r="L15" s="6"/>
      <c r="M15" s="6"/>
      <c r="N15" s="6"/>
      <c r="O15" s="6"/>
      <c r="P15" s="6"/>
      <c r="Q15" s="6"/>
      <c r="R15" s="6"/>
      <c r="S15" s="6"/>
      <c r="T15" s="6"/>
      <c r="U15" s="6"/>
      <c r="V15" s="6"/>
      <c r="W15" s="6"/>
      <c r="X15" s="6"/>
      <c r="Y15" s="6"/>
      <c r="Z15" s="6"/>
      <c r="AA15" s="8"/>
    </row>
    <row r="16" spans="1:27" x14ac:dyDescent="0.25">
      <c r="A16" s="21"/>
      <c r="B16" s="6"/>
      <c r="C16" s="6"/>
      <c r="D16" s="6"/>
      <c r="E16" s="6"/>
      <c r="F16" s="6"/>
      <c r="G16" s="6"/>
      <c r="H16" s="6"/>
      <c r="I16" s="6"/>
      <c r="J16" s="6"/>
      <c r="K16" s="6"/>
      <c r="L16" s="6"/>
      <c r="M16" s="6"/>
      <c r="N16" s="6"/>
      <c r="O16" s="6"/>
      <c r="P16" s="6"/>
      <c r="Q16" s="6"/>
      <c r="R16" s="6"/>
      <c r="S16" s="6"/>
      <c r="T16" s="6"/>
      <c r="U16" s="6"/>
      <c r="V16" s="6"/>
      <c r="W16" s="6"/>
      <c r="X16" s="6"/>
      <c r="Y16" s="6"/>
      <c r="Z16" s="6"/>
      <c r="AA16" s="8"/>
    </row>
    <row r="17" spans="1:27" x14ac:dyDescent="0.25">
      <c r="A17" s="21"/>
      <c r="B17" s="6"/>
      <c r="C17" s="6"/>
      <c r="D17" s="6"/>
      <c r="E17" s="6"/>
      <c r="F17" s="6"/>
      <c r="G17" s="6"/>
      <c r="H17" s="6"/>
      <c r="I17" s="6"/>
      <c r="J17" s="6"/>
      <c r="K17" s="6"/>
      <c r="L17" s="6"/>
      <c r="M17" s="6"/>
      <c r="N17" s="6"/>
      <c r="O17" s="6"/>
      <c r="P17" s="6"/>
      <c r="Q17" s="6"/>
      <c r="R17" s="6"/>
      <c r="S17" s="6"/>
      <c r="T17" s="6"/>
      <c r="U17" s="6"/>
      <c r="V17" s="6"/>
      <c r="W17" s="6"/>
      <c r="X17" s="6"/>
      <c r="Y17" s="6"/>
      <c r="Z17" s="6"/>
      <c r="AA17" s="8"/>
    </row>
    <row r="18" spans="1:27" x14ac:dyDescent="0.25">
      <c r="A18" s="21"/>
      <c r="B18" s="6"/>
      <c r="C18" s="6"/>
      <c r="D18" s="6"/>
      <c r="E18" s="6"/>
      <c r="F18" s="6"/>
      <c r="G18" s="6"/>
      <c r="H18" s="6"/>
      <c r="I18" s="6"/>
      <c r="J18" s="6"/>
      <c r="K18" s="6"/>
      <c r="L18" s="6"/>
      <c r="M18" s="6"/>
      <c r="N18" s="6"/>
      <c r="O18" s="6"/>
      <c r="P18" s="6"/>
      <c r="Q18" s="6"/>
      <c r="R18" s="6"/>
      <c r="S18" s="6"/>
      <c r="T18" s="6"/>
      <c r="U18" s="6"/>
      <c r="V18" s="6"/>
      <c r="W18" s="6"/>
      <c r="X18" s="6"/>
      <c r="Y18" s="6"/>
      <c r="Z18" s="6"/>
      <c r="AA18" s="8"/>
    </row>
    <row r="19" spans="1:27" x14ac:dyDescent="0.25">
      <c r="A19" s="21"/>
      <c r="B19" s="6"/>
      <c r="C19" s="6"/>
      <c r="D19" s="6"/>
      <c r="E19" s="6"/>
      <c r="F19" s="6"/>
      <c r="G19" s="6"/>
      <c r="H19" s="6"/>
      <c r="I19" s="6"/>
      <c r="J19" s="6"/>
      <c r="K19" s="6"/>
      <c r="L19" s="6"/>
      <c r="M19" s="6"/>
      <c r="N19" s="6"/>
      <c r="O19" s="6"/>
      <c r="P19" s="6"/>
      <c r="Q19" s="6"/>
      <c r="R19" s="6"/>
      <c r="S19" s="6"/>
      <c r="T19" s="6"/>
      <c r="U19" s="6"/>
      <c r="V19" s="6"/>
      <c r="W19" s="6"/>
      <c r="X19" s="6"/>
      <c r="Y19" s="6"/>
      <c r="Z19" s="6"/>
      <c r="AA19" s="8"/>
    </row>
    <row r="20" spans="1:27" x14ac:dyDescent="0.25">
      <c r="A20" s="21"/>
      <c r="B20" s="6"/>
      <c r="C20" s="6"/>
      <c r="D20" s="6"/>
      <c r="E20" s="6"/>
      <c r="F20" s="6"/>
      <c r="G20" s="6"/>
      <c r="H20" s="6"/>
      <c r="I20" s="6"/>
      <c r="J20" s="6"/>
      <c r="K20" s="6"/>
      <c r="L20" s="6"/>
      <c r="M20" s="6"/>
      <c r="N20" s="6"/>
      <c r="O20" s="6"/>
      <c r="P20" s="6"/>
      <c r="Q20" s="6"/>
      <c r="R20" s="6"/>
      <c r="S20" s="6"/>
      <c r="T20" s="6"/>
      <c r="U20" s="6"/>
      <c r="V20" s="6"/>
      <c r="W20" s="6"/>
      <c r="X20" s="6"/>
      <c r="Y20" s="6"/>
      <c r="Z20" s="6"/>
      <c r="AA20" s="8"/>
    </row>
    <row r="21" spans="1:27" x14ac:dyDescent="0.25">
      <c r="A21" s="21"/>
      <c r="B21" s="6"/>
      <c r="C21" s="6"/>
      <c r="D21" s="6"/>
      <c r="E21" s="6"/>
      <c r="F21" s="6"/>
      <c r="G21" s="6"/>
      <c r="H21" s="6"/>
      <c r="I21" s="6"/>
      <c r="J21" s="6"/>
      <c r="K21" s="6"/>
      <c r="L21" s="6"/>
      <c r="M21" s="6"/>
      <c r="N21" s="6"/>
      <c r="O21" s="6"/>
      <c r="P21" s="6"/>
      <c r="Q21" s="6"/>
      <c r="R21" s="6"/>
      <c r="S21" s="6"/>
      <c r="T21" s="6"/>
      <c r="U21" s="6"/>
      <c r="V21" s="6"/>
      <c r="W21" s="6"/>
      <c r="X21" s="6"/>
      <c r="Y21" s="6"/>
      <c r="Z21" s="6"/>
      <c r="AA21" s="8"/>
    </row>
    <row r="22" spans="1:27" x14ac:dyDescent="0.25">
      <c r="A22" s="21"/>
      <c r="B22" s="6"/>
      <c r="C22" s="6"/>
      <c r="D22" s="6"/>
      <c r="E22" s="6"/>
      <c r="F22" s="6"/>
      <c r="G22" s="6"/>
      <c r="H22" s="6"/>
      <c r="I22" s="6"/>
      <c r="J22" s="6"/>
      <c r="K22" s="6"/>
      <c r="L22" s="6"/>
      <c r="M22" s="6"/>
      <c r="N22" s="6"/>
      <c r="O22" s="6"/>
      <c r="P22" s="6"/>
      <c r="Q22" s="6"/>
      <c r="R22" s="6"/>
      <c r="S22" s="6"/>
      <c r="T22" s="6"/>
      <c r="U22" s="6"/>
      <c r="V22" s="6"/>
      <c r="W22" s="6"/>
      <c r="X22" s="6"/>
      <c r="Y22" s="6"/>
      <c r="Z22" s="6"/>
      <c r="AA22" s="8"/>
    </row>
    <row r="23" spans="1:27" x14ac:dyDescent="0.25">
      <c r="A23" s="21"/>
      <c r="B23" s="6"/>
      <c r="C23" s="6"/>
      <c r="D23" s="6"/>
      <c r="E23" s="6"/>
      <c r="F23" s="6"/>
      <c r="G23" s="6"/>
      <c r="H23" s="6"/>
      <c r="I23" s="6"/>
      <c r="J23" s="6"/>
      <c r="K23" s="6"/>
      <c r="L23" s="6"/>
      <c r="M23" s="6"/>
      <c r="N23" s="6"/>
      <c r="O23" s="6"/>
      <c r="P23" s="6"/>
      <c r="Q23" s="6"/>
      <c r="R23" s="6"/>
      <c r="S23" s="6"/>
      <c r="T23" s="6"/>
      <c r="U23" s="6"/>
      <c r="V23" s="6"/>
      <c r="W23" s="6"/>
      <c r="X23" s="6"/>
      <c r="Y23" s="6"/>
      <c r="Z23" s="6"/>
      <c r="AA23" s="8"/>
    </row>
    <row r="24" spans="1:27" x14ac:dyDescent="0.25">
      <c r="A24" s="21"/>
      <c r="B24" s="6"/>
      <c r="C24" s="6"/>
      <c r="D24" s="6"/>
      <c r="E24" s="6"/>
      <c r="F24" s="6"/>
      <c r="G24" s="6"/>
      <c r="H24" s="6"/>
      <c r="I24" s="6"/>
      <c r="J24" s="6"/>
      <c r="K24" s="6"/>
      <c r="L24" s="6"/>
      <c r="M24" s="6"/>
      <c r="N24" s="6"/>
      <c r="O24" s="6"/>
      <c r="P24" s="6"/>
      <c r="Q24" s="6"/>
      <c r="R24" s="6"/>
      <c r="S24" s="6"/>
      <c r="T24" s="6"/>
      <c r="U24" s="6"/>
      <c r="V24" s="6"/>
      <c r="W24" s="6"/>
      <c r="X24" s="6"/>
      <c r="Y24" s="6"/>
      <c r="Z24" s="6"/>
      <c r="AA24" s="8"/>
    </row>
    <row r="25" spans="1:27" x14ac:dyDescent="0.25">
      <c r="A25" s="21"/>
      <c r="B25" s="6"/>
      <c r="C25" s="6"/>
      <c r="D25" s="6"/>
      <c r="E25" s="6"/>
      <c r="F25" s="6"/>
      <c r="G25" s="6"/>
      <c r="H25" s="6"/>
      <c r="I25" s="6"/>
      <c r="J25" s="6"/>
      <c r="K25" s="6"/>
      <c r="L25" s="6"/>
      <c r="M25" s="6"/>
      <c r="N25" s="6"/>
      <c r="O25" s="6"/>
      <c r="P25" s="6"/>
      <c r="Q25" s="6"/>
      <c r="R25" s="6"/>
      <c r="S25" s="6"/>
      <c r="T25" s="6"/>
      <c r="U25" s="6"/>
      <c r="V25" s="6"/>
      <c r="W25" s="6"/>
      <c r="X25" s="6"/>
      <c r="Y25" s="6"/>
      <c r="Z25" s="6"/>
      <c r="AA25" s="8"/>
    </row>
    <row r="26" spans="1:27" x14ac:dyDescent="0.25">
      <c r="A26" s="21"/>
      <c r="B26" s="6"/>
      <c r="C26" s="6"/>
      <c r="D26" s="6"/>
      <c r="E26" s="6"/>
      <c r="F26" s="6"/>
      <c r="G26" s="6"/>
      <c r="H26" s="6"/>
      <c r="I26" s="6"/>
      <c r="J26" s="6"/>
      <c r="K26" s="6"/>
      <c r="L26" s="6"/>
      <c r="M26" s="6"/>
      <c r="N26" s="6"/>
      <c r="O26" s="6"/>
      <c r="P26" s="6"/>
      <c r="Q26" s="6"/>
      <c r="R26" s="6"/>
      <c r="S26" s="6"/>
      <c r="T26" s="6"/>
      <c r="U26" s="6"/>
      <c r="V26" s="6"/>
      <c r="W26" s="6"/>
      <c r="X26" s="6"/>
      <c r="Y26" s="6"/>
      <c r="Z26" s="6"/>
      <c r="AA26" s="8"/>
    </row>
    <row r="27" spans="1:27" x14ac:dyDescent="0.25">
      <c r="A27" s="21"/>
      <c r="B27" s="6"/>
      <c r="C27" s="6"/>
      <c r="D27" s="6"/>
      <c r="E27" s="6"/>
      <c r="F27" s="6"/>
      <c r="G27" s="6"/>
      <c r="H27" s="6"/>
      <c r="I27" s="6"/>
      <c r="J27" s="6"/>
      <c r="K27" s="6"/>
      <c r="L27" s="6"/>
      <c r="M27" s="6"/>
      <c r="N27" s="6"/>
      <c r="O27" s="6"/>
      <c r="P27" s="6"/>
      <c r="Q27" s="6"/>
      <c r="R27" s="6"/>
      <c r="S27" s="6"/>
      <c r="T27" s="6"/>
      <c r="U27" s="6"/>
      <c r="V27" s="6"/>
      <c r="W27" s="6"/>
      <c r="X27" s="6"/>
      <c r="Y27" s="6"/>
      <c r="Z27" s="6"/>
      <c r="AA27" s="8"/>
    </row>
    <row r="28" spans="1:27" x14ac:dyDescent="0.25">
      <c r="A28" s="21"/>
      <c r="B28" s="6"/>
      <c r="C28" s="6"/>
      <c r="D28" s="6"/>
      <c r="E28" s="6"/>
      <c r="F28" s="6"/>
      <c r="G28" s="6"/>
      <c r="H28" s="6"/>
      <c r="I28" s="6"/>
      <c r="J28" s="6"/>
      <c r="K28" s="6"/>
      <c r="L28" s="6"/>
      <c r="M28" s="6"/>
      <c r="N28" s="6"/>
      <c r="O28" s="6"/>
      <c r="P28" s="6"/>
      <c r="Q28" s="6"/>
      <c r="R28" s="6"/>
      <c r="S28" s="6"/>
      <c r="T28" s="6"/>
      <c r="U28" s="6"/>
      <c r="V28" s="6"/>
      <c r="W28" s="6"/>
      <c r="X28" s="6"/>
      <c r="Y28" s="6"/>
      <c r="Z28" s="6"/>
      <c r="AA28" s="8"/>
    </row>
    <row r="29" spans="1:27" x14ac:dyDescent="0.25">
      <c r="A29" s="21"/>
      <c r="B29" s="6"/>
      <c r="C29" s="6"/>
      <c r="D29" s="6"/>
      <c r="E29" s="6"/>
      <c r="F29" s="6"/>
      <c r="G29" s="6"/>
      <c r="H29" s="6"/>
      <c r="I29" s="6"/>
      <c r="J29" s="6"/>
      <c r="K29" s="6"/>
      <c r="L29" s="6"/>
      <c r="M29" s="6"/>
      <c r="N29" s="6"/>
      <c r="O29" s="6"/>
      <c r="P29" s="6"/>
      <c r="Q29" s="6"/>
      <c r="R29" s="6"/>
      <c r="S29" s="6"/>
      <c r="T29" s="6"/>
      <c r="U29" s="6"/>
      <c r="V29" s="6"/>
      <c r="W29" s="6"/>
      <c r="X29" s="6"/>
      <c r="Y29" s="6"/>
      <c r="Z29" s="6"/>
      <c r="AA29" s="8"/>
    </row>
    <row r="30" spans="1:27" x14ac:dyDescent="0.25">
      <c r="A30" s="21"/>
      <c r="B30" s="6"/>
      <c r="C30" s="6"/>
      <c r="D30" s="6"/>
      <c r="E30" s="6"/>
      <c r="F30" s="6"/>
      <c r="G30" s="6"/>
      <c r="H30" s="6"/>
      <c r="I30" s="6"/>
      <c r="J30" s="6"/>
      <c r="K30" s="6"/>
      <c r="L30" s="6"/>
      <c r="M30" s="6"/>
      <c r="N30" s="6"/>
      <c r="O30" s="6"/>
      <c r="P30" s="6"/>
      <c r="Q30" s="6"/>
      <c r="R30" s="6"/>
      <c r="S30" s="6"/>
      <c r="T30" s="6"/>
      <c r="U30" s="6"/>
      <c r="V30" s="6"/>
      <c r="W30" s="6"/>
      <c r="X30" s="6"/>
      <c r="Y30" s="6"/>
      <c r="Z30" s="6"/>
      <c r="AA30" s="8"/>
    </row>
    <row r="31" spans="1:27" x14ac:dyDescent="0.25">
      <c r="A31" s="21"/>
      <c r="B31" s="6"/>
      <c r="C31" s="6"/>
      <c r="D31" s="6"/>
      <c r="E31" s="6"/>
      <c r="F31" s="6"/>
      <c r="G31" s="6"/>
      <c r="H31" s="6"/>
      <c r="I31" s="6"/>
      <c r="J31" s="6"/>
      <c r="K31" s="6"/>
      <c r="L31" s="6"/>
      <c r="M31" s="6"/>
      <c r="N31" s="6"/>
      <c r="O31" s="6"/>
      <c r="P31" s="6"/>
      <c r="Q31" s="6"/>
      <c r="R31" s="6"/>
      <c r="S31" s="6"/>
      <c r="T31" s="6"/>
      <c r="U31" s="6"/>
      <c r="V31" s="6"/>
      <c r="W31" s="6"/>
      <c r="X31" s="6"/>
      <c r="Y31" s="6"/>
      <c r="Z31" s="6"/>
      <c r="AA31" s="8"/>
    </row>
    <row r="32" spans="1:27" x14ac:dyDescent="0.25">
      <c r="A32" s="21"/>
      <c r="B32" s="6"/>
      <c r="C32" s="6"/>
      <c r="D32" s="6"/>
      <c r="E32" s="6"/>
      <c r="F32" s="6"/>
      <c r="G32" s="6"/>
      <c r="H32" s="6"/>
      <c r="I32" s="6"/>
      <c r="J32" s="6"/>
      <c r="K32" s="6"/>
      <c r="L32" s="6"/>
      <c r="M32" s="6"/>
      <c r="N32" s="6"/>
      <c r="O32" s="6"/>
      <c r="P32" s="6"/>
      <c r="Q32" s="6"/>
      <c r="R32" s="6"/>
      <c r="S32" s="6"/>
      <c r="T32" s="6"/>
      <c r="U32" s="6"/>
      <c r="V32" s="6"/>
      <c r="W32" s="6"/>
      <c r="X32" s="6"/>
      <c r="Y32" s="6"/>
      <c r="Z32" s="6"/>
      <c r="AA32" s="8"/>
    </row>
    <row r="33" spans="1:27" x14ac:dyDescent="0.25">
      <c r="A33" s="21"/>
      <c r="B33" s="6"/>
      <c r="C33" s="6"/>
      <c r="D33" s="6"/>
      <c r="E33" s="6"/>
      <c r="F33" s="6"/>
      <c r="G33" s="6"/>
      <c r="H33" s="6"/>
      <c r="I33" s="6"/>
      <c r="J33" s="6"/>
      <c r="K33" s="6"/>
      <c r="L33" s="6"/>
      <c r="M33" s="6"/>
      <c r="N33" s="6"/>
      <c r="O33" s="6"/>
      <c r="P33" s="6"/>
      <c r="Q33" s="6"/>
      <c r="R33" s="6"/>
      <c r="S33" s="6"/>
      <c r="T33" s="6"/>
      <c r="U33" s="6"/>
      <c r="V33" s="6"/>
      <c r="W33" s="6"/>
      <c r="X33" s="6"/>
      <c r="Y33" s="6"/>
      <c r="Z33" s="6"/>
      <c r="AA33" s="8"/>
    </row>
    <row r="34" spans="1:27" x14ac:dyDescent="0.25">
      <c r="A34" s="21"/>
      <c r="B34" s="6"/>
      <c r="C34" s="6"/>
      <c r="D34" s="6"/>
      <c r="E34" s="6"/>
      <c r="F34" s="6"/>
      <c r="G34" s="6"/>
      <c r="H34" s="6"/>
      <c r="I34" s="6"/>
      <c r="J34" s="6"/>
      <c r="K34" s="6"/>
      <c r="L34" s="6"/>
      <c r="M34" s="6"/>
      <c r="N34" s="6"/>
      <c r="O34" s="6"/>
      <c r="P34" s="6"/>
      <c r="Q34" s="6"/>
      <c r="R34" s="6"/>
      <c r="S34" s="6"/>
      <c r="T34" s="6"/>
      <c r="U34" s="6"/>
      <c r="V34" s="6"/>
      <c r="W34" s="6"/>
      <c r="X34" s="6"/>
      <c r="Y34" s="6"/>
      <c r="Z34" s="6"/>
      <c r="AA34" s="8"/>
    </row>
    <row r="35" spans="1:27" x14ac:dyDescent="0.25">
      <c r="A35" s="21"/>
      <c r="B35" s="6"/>
      <c r="C35" s="6"/>
      <c r="D35" s="6"/>
      <c r="E35" s="6"/>
      <c r="F35" s="6"/>
      <c r="G35" s="6"/>
      <c r="H35" s="6"/>
      <c r="I35" s="6"/>
      <c r="J35" s="6"/>
      <c r="K35" s="6"/>
      <c r="L35" s="6"/>
      <c r="M35" s="6"/>
      <c r="N35" s="6"/>
      <c r="O35" s="6"/>
      <c r="P35" s="6"/>
      <c r="Q35" s="6"/>
      <c r="R35" s="6"/>
      <c r="S35" s="6"/>
      <c r="T35" s="6"/>
      <c r="U35" s="6"/>
      <c r="V35" s="6"/>
      <c r="W35" s="6"/>
      <c r="X35" s="6"/>
      <c r="Y35" s="6"/>
      <c r="Z35" s="6"/>
      <c r="AA35" s="8"/>
    </row>
    <row r="36" spans="1:27" x14ac:dyDescent="0.25">
      <c r="A36" s="21"/>
      <c r="B36" s="6"/>
      <c r="C36" s="6"/>
      <c r="D36" s="6"/>
      <c r="E36" s="6"/>
      <c r="F36" s="6"/>
      <c r="G36" s="6"/>
      <c r="H36" s="6"/>
      <c r="I36" s="6"/>
      <c r="J36" s="6"/>
      <c r="K36" s="6"/>
      <c r="L36" s="6"/>
      <c r="M36" s="6"/>
      <c r="N36" s="6"/>
      <c r="O36" s="6"/>
      <c r="P36" s="6"/>
      <c r="Q36" s="6"/>
      <c r="R36" s="6"/>
      <c r="S36" s="6"/>
      <c r="T36" s="6"/>
      <c r="U36" s="6"/>
      <c r="V36" s="6"/>
      <c r="W36" s="6"/>
      <c r="X36" s="6"/>
      <c r="Y36" s="6"/>
      <c r="Z36" s="6"/>
      <c r="AA36" s="8"/>
    </row>
    <row r="37" spans="1:27" x14ac:dyDescent="0.25">
      <c r="A37" s="21"/>
      <c r="B37" s="6"/>
      <c r="C37" s="6"/>
      <c r="D37" s="6"/>
      <c r="E37" s="6"/>
      <c r="F37" s="6"/>
      <c r="G37" s="6"/>
      <c r="H37" s="6"/>
      <c r="I37" s="6"/>
      <c r="J37" s="6"/>
      <c r="K37" s="6"/>
      <c r="L37" s="6"/>
      <c r="M37" s="6"/>
      <c r="N37" s="6"/>
      <c r="O37" s="6"/>
      <c r="P37" s="6"/>
      <c r="Q37" s="6"/>
      <c r="R37" s="6"/>
      <c r="S37" s="6"/>
      <c r="T37" s="6"/>
      <c r="U37" s="6"/>
      <c r="V37" s="6"/>
      <c r="W37" s="6"/>
      <c r="X37" s="6"/>
      <c r="Y37" s="6"/>
      <c r="Z37" s="6"/>
      <c r="AA37" s="8"/>
    </row>
    <row r="38" spans="1:27" x14ac:dyDescent="0.25">
      <c r="A38" s="21"/>
      <c r="B38" s="6"/>
      <c r="C38" s="6"/>
      <c r="D38" s="6"/>
      <c r="E38" s="6"/>
      <c r="F38" s="6"/>
      <c r="G38" s="6"/>
      <c r="H38" s="6"/>
      <c r="I38" s="6"/>
      <c r="J38" s="6"/>
      <c r="K38" s="6"/>
      <c r="L38" s="6"/>
      <c r="M38" s="6"/>
      <c r="N38" s="6"/>
      <c r="O38" s="6"/>
      <c r="P38" s="6"/>
      <c r="Q38" s="6"/>
      <c r="R38" s="6"/>
      <c r="S38" s="6"/>
      <c r="T38" s="6"/>
      <c r="U38" s="6"/>
      <c r="V38" s="6"/>
      <c r="W38" s="6"/>
      <c r="X38" s="6"/>
      <c r="Y38" s="6"/>
      <c r="Z38" s="6"/>
      <c r="AA38" s="8"/>
    </row>
    <row r="39" spans="1:27" x14ac:dyDescent="0.25">
      <c r="A39" s="21"/>
      <c r="B39" s="6"/>
      <c r="C39" s="6"/>
      <c r="D39" s="6"/>
      <c r="E39" s="6"/>
      <c r="F39" s="6"/>
      <c r="G39" s="6"/>
      <c r="H39" s="6"/>
      <c r="I39" s="6"/>
      <c r="J39" s="6"/>
      <c r="K39" s="6"/>
      <c r="L39" s="6"/>
      <c r="M39" s="6"/>
      <c r="N39" s="6"/>
      <c r="O39" s="6"/>
      <c r="P39" s="6"/>
      <c r="Q39" s="6"/>
      <c r="R39" s="6"/>
      <c r="S39" s="6"/>
      <c r="T39" s="6"/>
      <c r="U39" s="6"/>
      <c r="V39" s="6"/>
      <c r="W39" s="6"/>
      <c r="X39" s="6"/>
      <c r="Y39" s="6"/>
      <c r="Z39" s="6"/>
      <c r="AA39" s="8"/>
    </row>
    <row r="40" spans="1:27" x14ac:dyDescent="0.25">
      <c r="A40" s="21"/>
      <c r="B40" s="6"/>
      <c r="C40" s="6"/>
      <c r="D40" s="6"/>
      <c r="E40" s="6"/>
      <c r="F40" s="6"/>
      <c r="G40" s="6"/>
      <c r="H40" s="6"/>
      <c r="I40" s="6"/>
      <c r="J40" s="6"/>
      <c r="K40" s="6"/>
      <c r="L40" s="6"/>
      <c r="M40" s="6"/>
      <c r="N40" s="6"/>
      <c r="O40" s="6"/>
      <c r="P40" s="6"/>
      <c r="Q40" s="6"/>
      <c r="R40" s="6"/>
      <c r="S40" s="6"/>
      <c r="T40" s="6"/>
      <c r="U40" s="6"/>
      <c r="V40" s="6"/>
      <c r="W40" s="6"/>
      <c r="X40" s="6"/>
      <c r="Y40" s="6"/>
      <c r="Z40" s="6"/>
      <c r="AA40" s="8"/>
    </row>
    <row r="41" spans="1:27" x14ac:dyDescent="0.25">
      <c r="A41" s="21"/>
      <c r="B41" s="6"/>
      <c r="C41" s="6"/>
      <c r="D41" s="6"/>
      <c r="E41" s="6"/>
      <c r="F41" s="6"/>
      <c r="G41" s="6"/>
      <c r="H41" s="6"/>
      <c r="I41" s="6"/>
      <c r="J41" s="6"/>
      <c r="K41" s="6"/>
      <c r="L41" s="6"/>
      <c r="M41" s="6"/>
      <c r="N41" s="6"/>
      <c r="O41" s="6"/>
      <c r="P41" s="6"/>
      <c r="Q41" s="6"/>
      <c r="R41" s="6"/>
      <c r="S41" s="6"/>
      <c r="T41" s="6"/>
      <c r="U41" s="6"/>
      <c r="V41" s="6"/>
      <c r="W41" s="6"/>
      <c r="X41" s="6"/>
      <c r="Y41" s="6"/>
      <c r="Z41" s="6"/>
      <c r="AA41" s="8"/>
    </row>
    <row r="42" spans="1:27" x14ac:dyDescent="0.25">
      <c r="A42" s="21"/>
      <c r="B42" s="6"/>
      <c r="C42" s="6"/>
      <c r="D42" s="6"/>
      <c r="E42" s="6"/>
      <c r="F42" s="6"/>
      <c r="G42" s="6"/>
      <c r="H42" s="6"/>
      <c r="I42" s="6"/>
      <c r="J42" s="6"/>
      <c r="K42" s="6"/>
      <c r="L42" s="6"/>
      <c r="M42" s="6"/>
      <c r="N42" s="6"/>
      <c r="O42" s="6"/>
      <c r="P42" s="6"/>
      <c r="Q42" s="6"/>
      <c r="R42" s="6"/>
      <c r="S42" s="6"/>
      <c r="T42" s="6"/>
      <c r="U42" s="6"/>
      <c r="V42" s="6"/>
      <c r="W42" s="6"/>
      <c r="X42" s="6"/>
      <c r="Y42" s="6"/>
      <c r="Z42" s="6"/>
      <c r="AA42" s="8"/>
    </row>
    <row r="43" spans="1:27" x14ac:dyDescent="0.25">
      <c r="A43" s="21"/>
      <c r="B43" s="6"/>
      <c r="C43" s="6"/>
      <c r="D43" s="6"/>
      <c r="E43" s="6"/>
      <c r="F43" s="6"/>
      <c r="G43" s="6"/>
      <c r="H43" s="6"/>
      <c r="I43" s="6"/>
      <c r="J43" s="6"/>
      <c r="K43" s="6"/>
      <c r="L43" s="6"/>
      <c r="M43" s="6"/>
      <c r="N43" s="6"/>
      <c r="O43" s="6"/>
      <c r="P43" s="6"/>
      <c r="Q43" s="6"/>
      <c r="R43" s="6"/>
      <c r="S43" s="6"/>
      <c r="T43" s="6"/>
      <c r="U43" s="6"/>
      <c r="V43" s="6"/>
      <c r="W43" s="6"/>
      <c r="X43" s="6"/>
      <c r="Y43" s="6"/>
      <c r="Z43" s="6"/>
      <c r="AA43" s="8"/>
    </row>
    <row r="44" spans="1:27" x14ac:dyDescent="0.25">
      <c r="A44" s="21"/>
      <c r="B44" s="6"/>
      <c r="C44" s="6"/>
      <c r="D44" s="6"/>
      <c r="E44" s="6"/>
      <c r="F44" s="6"/>
      <c r="G44" s="6"/>
      <c r="H44" s="6"/>
      <c r="I44" s="6"/>
      <c r="J44" s="6"/>
      <c r="K44" s="6"/>
      <c r="L44" s="6"/>
      <c r="M44" s="6"/>
      <c r="N44" s="6"/>
      <c r="O44" s="6"/>
      <c r="P44" s="6"/>
      <c r="Q44" s="6"/>
      <c r="R44" s="6"/>
      <c r="S44" s="6"/>
      <c r="T44" s="6"/>
      <c r="U44" s="6"/>
      <c r="V44" s="6"/>
      <c r="W44" s="6"/>
      <c r="X44" s="6"/>
      <c r="Y44" s="6"/>
      <c r="Z44" s="6"/>
      <c r="AA44" s="8"/>
    </row>
    <row r="45" spans="1:27" x14ac:dyDescent="0.25">
      <c r="A45" s="21"/>
      <c r="B45" s="6"/>
      <c r="C45" s="6"/>
      <c r="D45" s="6"/>
      <c r="E45" s="6"/>
      <c r="F45" s="6"/>
      <c r="G45" s="6"/>
      <c r="H45" s="6"/>
      <c r="I45" s="6"/>
      <c r="J45" s="6"/>
      <c r="K45" s="6"/>
      <c r="L45" s="6"/>
      <c r="M45" s="6"/>
      <c r="N45" s="6"/>
      <c r="O45" s="6"/>
      <c r="P45" s="6"/>
      <c r="Q45" s="6"/>
      <c r="R45" s="6"/>
      <c r="S45" s="6"/>
      <c r="T45" s="6"/>
      <c r="U45" s="6"/>
      <c r="V45" s="6"/>
      <c r="W45" s="6"/>
      <c r="X45" s="6"/>
      <c r="Y45" s="6"/>
      <c r="Z45" s="6"/>
      <c r="AA45" s="8"/>
    </row>
    <row r="46" spans="1:27" x14ac:dyDescent="0.25">
      <c r="A46" s="21"/>
      <c r="B46" s="6"/>
      <c r="C46" s="6"/>
      <c r="D46" s="6"/>
      <c r="E46" s="6"/>
      <c r="F46" s="6"/>
      <c r="G46" s="6"/>
      <c r="H46" s="6"/>
      <c r="I46" s="6"/>
      <c r="J46" s="6"/>
      <c r="K46" s="6"/>
      <c r="L46" s="6"/>
      <c r="M46" s="6"/>
      <c r="N46" s="6"/>
      <c r="O46" s="6"/>
      <c r="P46" s="6"/>
      <c r="Q46" s="6"/>
      <c r="R46" s="6"/>
      <c r="S46" s="6"/>
      <c r="T46" s="6"/>
      <c r="U46" s="6"/>
      <c r="V46" s="6"/>
      <c r="W46" s="6"/>
      <c r="X46" s="6"/>
      <c r="Y46" s="6"/>
      <c r="Z46" s="6"/>
      <c r="AA46" s="8"/>
    </row>
    <row r="47" spans="1:27" x14ac:dyDescent="0.25">
      <c r="A47" s="21"/>
      <c r="B47" s="6"/>
      <c r="C47" s="6"/>
      <c r="D47" s="6"/>
      <c r="E47" s="6"/>
      <c r="F47" s="6"/>
      <c r="G47" s="6"/>
      <c r="H47" s="6"/>
      <c r="I47" s="6"/>
      <c r="J47" s="6"/>
      <c r="K47" s="6"/>
      <c r="L47" s="6"/>
      <c r="M47" s="6"/>
      <c r="N47" s="6"/>
      <c r="O47" s="6"/>
      <c r="P47" s="6"/>
      <c r="Q47" s="6"/>
      <c r="R47" s="6"/>
      <c r="S47" s="6"/>
      <c r="T47" s="6"/>
      <c r="U47" s="6"/>
      <c r="V47" s="6"/>
      <c r="W47" s="6"/>
      <c r="X47" s="6"/>
      <c r="Y47" s="6"/>
      <c r="Z47" s="6"/>
      <c r="AA47" s="8"/>
    </row>
    <row r="48" spans="1:27" x14ac:dyDescent="0.25">
      <c r="A48" s="21"/>
      <c r="B48" s="6"/>
      <c r="C48" s="6"/>
      <c r="D48" s="6"/>
      <c r="E48" s="6"/>
      <c r="F48" s="6"/>
      <c r="G48" s="6"/>
      <c r="H48" s="6"/>
      <c r="I48" s="6"/>
      <c r="J48" s="6"/>
      <c r="K48" s="6"/>
      <c r="L48" s="6"/>
      <c r="M48" s="6"/>
      <c r="N48" s="6"/>
      <c r="O48" s="6"/>
      <c r="P48" s="6"/>
      <c r="Q48" s="6"/>
      <c r="R48" s="6"/>
      <c r="S48" s="6"/>
      <c r="T48" s="6"/>
      <c r="U48" s="6"/>
      <c r="V48" s="6"/>
      <c r="W48" s="6"/>
      <c r="X48" s="6"/>
      <c r="Y48" s="6"/>
      <c r="Z48" s="6"/>
      <c r="AA48" s="8"/>
    </row>
    <row r="49" spans="1:27" x14ac:dyDescent="0.25">
      <c r="A49" s="21"/>
      <c r="B49" s="6"/>
      <c r="C49" s="6"/>
      <c r="D49" s="6"/>
      <c r="E49" s="6"/>
      <c r="F49" s="6"/>
      <c r="G49" s="6"/>
      <c r="H49" s="6"/>
      <c r="I49" s="6"/>
      <c r="J49" s="6"/>
      <c r="K49" s="6"/>
      <c r="L49" s="6"/>
      <c r="M49" s="6"/>
      <c r="N49" s="6"/>
      <c r="O49" s="6"/>
      <c r="P49" s="6"/>
      <c r="Q49" s="6"/>
      <c r="R49" s="6"/>
      <c r="S49" s="6"/>
      <c r="T49" s="6"/>
      <c r="U49" s="6"/>
      <c r="V49" s="6"/>
      <c r="W49" s="6"/>
      <c r="X49" s="6"/>
      <c r="Y49" s="6"/>
      <c r="Z49" s="6"/>
      <c r="AA49" s="8"/>
    </row>
    <row r="50" spans="1:27" x14ac:dyDescent="0.25">
      <c r="A50" s="21"/>
      <c r="B50" s="6"/>
      <c r="C50" s="6"/>
      <c r="D50" s="6"/>
      <c r="E50" s="6"/>
      <c r="F50" s="6"/>
      <c r="G50" s="6"/>
      <c r="H50" s="6"/>
      <c r="I50" s="6"/>
      <c r="J50" s="6"/>
      <c r="K50" s="6"/>
      <c r="L50" s="6"/>
      <c r="M50" s="6"/>
      <c r="N50" s="6"/>
      <c r="O50" s="6"/>
      <c r="P50" s="6"/>
      <c r="Q50" s="6"/>
      <c r="R50" s="6"/>
      <c r="S50" s="6"/>
      <c r="T50" s="6"/>
      <c r="U50" s="6"/>
      <c r="V50" s="6"/>
      <c r="W50" s="6"/>
      <c r="X50" s="6"/>
      <c r="Y50" s="6"/>
      <c r="Z50" s="6"/>
      <c r="AA50" s="8"/>
    </row>
    <row r="51" spans="1:27" x14ac:dyDescent="0.25">
      <c r="A51" s="21"/>
      <c r="B51" s="6"/>
      <c r="C51" s="6"/>
      <c r="D51" s="6"/>
      <c r="E51" s="6"/>
      <c r="F51" s="6"/>
      <c r="G51" s="6"/>
      <c r="H51" s="6"/>
      <c r="I51" s="6"/>
      <c r="J51" s="6"/>
      <c r="K51" s="6"/>
      <c r="L51" s="6"/>
      <c r="M51" s="6"/>
      <c r="N51" s="6"/>
      <c r="O51" s="6"/>
      <c r="P51" s="6"/>
      <c r="Q51" s="6"/>
      <c r="R51" s="6"/>
      <c r="S51" s="6"/>
      <c r="T51" s="6"/>
      <c r="U51" s="6"/>
      <c r="V51" s="6"/>
      <c r="W51" s="6"/>
      <c r="X51" s="6"/>
      <c r="Y51" s="6"/>
      <c r="Z51" s="6"/>
      <c r="AA51" s="8"/>
    </row>
    <row r="52" spans="1:27" x14ac:dyDescent="0.25">
      <c r="A52" s="21"/>
      <c r="B52" s="6"/>
      <c r="C52" s="6"/>
      <c r="D52" s="6"/>
      <c r="E52" s="6"/>
      <c r="F52" s="6"/>
      <c r="G52" s="6"/>
      <c r="H52" s="6"/>
      <c r="I52" s="6"/>
      <c r="J52" s="6"/>
      <c r="K52" s="6"/>
      <c r="L52" s="6"/>
      <c r="M52" s="6"/>
      <c r="N52" s="6"/>
      <c r="O52" s="6"/>
      <c r="P52" s="6"/>
      <c r="Q52" s="6"/>
      <c r="R52" s="6"/>
      <c r="S52" s="6"/>
      <c r="T52" s="6"/>
      <c r="U52" s="6"/>
      <c r="V52" s="6"/>
      <c r="W52" s="6"/>
      <c r="X52" s="6"/>
      <c r="Y52" s="6"/>
      <c r="Z52" s="6"/>
      <c r="AA52" s="8"/>
    </row>
    <row r="53" spans="1:27" x14ac:dyDescent="0.25">
      <c r="A53" s="21"/>
      <c r="B53" s="6"/>
      <c r="C53" s="6"/>
      <c r="D53" s="6"/>
      <c r="E53" s="6"/>
      <c r="F53" s="6"/>
      <c r="G53" s="6"/>
      <c r="H53" s="6"/>
      <c r="I53" s="6"/>
      <c r="J53" s="6"/>
      <c r="K53" s="6"/>
      <c r="L53" s="6"/>
      <c r="M53" s="6"/>
      <c r="N53" s="6"/>
      <c r="O53" s="6"/>
      <c r="P53" s="6"/>
      <c r="Q53" s="6"/>
      <c r="R53" s="6"/>
      <c r="S53" s="6"/>
      <c r="T53" s="6"/>
      <c r="U53" s="6"/>
      <c r="V53" s="6"/>
      <c r="W53" s="6"/>
      <c r="X53" s="6"/>
      <c r="Y53" s="6"/>
      <c r="Z53" s="6"/>
      <c r="AA53" s="8"/>
    </row>
    <row r="54" spans="1:27" x14ac:dyDescent="0.25">
      <c r="A54" s="21"/>
      <c r="B54" s="6"/>
      <c r="C54" s="6"/>
      <c r="D54" s="6"/>
      <c r="E54" s="6"/>
      <c r="F54" s="6"/>
      <c r="G54" s="6"/>
      <c r="H54" s="6"/>
      <c r="I54" s="6"/>
      <c r="J54" s="6"/>
      <c r="K54" s="6"/>
      <c r="L54" s="6"/>
      <c r="M54" s="6"/>
      <c r="N54" s="6"/>
      <c r="O54" s="6"/>
      <c r="P54" s="6"/>
      <c r="Q54" s="6"/>
      <c r="R54" s="6"/>
      <c r="S54" s="6"/>
      <c r="T54" s="6"/>
      <c r="U54" s="6"/>
      <c r="V54" s="6"/>
      <c r="W54" s="6"/>
      <c r="X54" s="6"/>
      <c r="Y54" s="6"/>
      <c r="Z54" s="6"/>
      <c r="AA54" s="8"/>
    </row>
    <row r="55" spans="1:27" x14ac:dyDescent="0.25">
      <c r="A55" s="21"/>
      <c r="B55" s="6"/>
      <c r="C55" s="6"/>
      <c r="D55" s="6"/>
      <c r="E55" s="6"/>
      <c r="F55" s="6"/>
      <c r="G55" s="6"/>
      <c r="H55" s="6"/>
      <c r="I55" s="6"/>
      <c r="J55" s="6"/>
      <c r="K55" s="6"/>
      <c r="L55" s="6"/>
      <c r="M55" s="6"/>
      <c r="N55" s="6"/>
      <c r="O55" s="6"/>
      <c r="P55" s="6"/>
      <c r="Q55" s="6"/>
      <c r="R55" s="6"/>
      <c r="S55" s="6"/>
      <c r="T55" s="6"/>
      <c r="U55" s="6"/>
      <c r="V55" s="6"/>
      <c r="W55" s="6"/>
      <c r="X55" s="6"/>
      <c r="Y55" s="6"/>
      <c r="Z55" s="6"/>
      <c r="AA55" s="8"/>
    </row>
    <row r="56" spans="1:27" x14ac:dyDescent="0.25">
      <c r="A56" s="21"/>
      <c r="B56" s="6"/>
      <c r="C56" s="6"/>
      <c r="D56" s="6"/>
      <c r="E56" s="6"/>
      <c r="F56" s="6"/>
      <c r="G56" s="6"/>
      <c r="H56" s="6"/>
      <c r="I56" s="6"/>
      <c r="J56" s="6"/>
      <c r="K56" s="6"/>
      <c r="L56" s="6"/>
      <c r="M56" s="6"/>
      <c r="N56" s="6"/>
      <c r="O56" s="6"/>
      <c r="P56" s="6"/>
      <c r="Q56" s="6"/>
      <c r="R56" s="6"/>
      <c r="S56" s="6"/>
      <c r="T56" s="6"/>
      <c r="U56" s="6"/>
      <c r="V56" s="6"/>
      <c r="W56" s="6"/>
      <c r="X56" s="6"/>
      <c r="Y56" s="6"/>
      <c r="Z56" s="6"/>
      <c r="AA56" s="8"/>
    </row>
    <row r="57" spans="1:27" x14ac:dyDescent="0.25">
      <c r="A57" s="21"/>
      <c r="B57" s="6"/>
      <c r="C57" s="6"/>
      <c r="D57" s="6"/>
      <c r="E57" s="6"/>
      <c r="F57" s="6"/>
      <c r="G57" s="6"/>
      <c r="H57" s="6"/>
      <c r="I57" s="6"/>
      <c r="J57" s="6"/>
      <c r="K57" s="6"/>
      <c r="L57" s="6"/>
      <c r="M57" s="6"/>
      <c r="N57" s="6"/>
      <c r="O57" s="6"/>
      <c r="P57" s="6"/>
      <c r="Q57" s="6"/>
      <c r="R57" s="6"/>
      <c r="S57" s="6"/>
      <c r="T57" s="6"/>
      <c r="U57" s="6"/>
      <c r="V57" s="6"/>
      <c r="W57" s="6"/>
      <c r="X57" s="6"/>
      <c r="Y57" s="6"/>
      <c r="Z57" s="6"/>
      <c r="AA57" s="8"/>
    </row>
    <row r="58" spans="1:27" x14ac:dyDescent="0.25">
      <c r="A58" s="21"/>
      <c r="B58" s="6"/>
      <c r="C58" s="6"/>
      <c r="D58" s="6"/>
      <c r="E58" s="6"/>
      <c r="F58" s="6"/>
      <c r="G58" s="6"/>
      <c r="H58" s="6"/>
      <c r="I58" s="6"/>
      <c r="J58" s="6"/>
      <c r="K58" s="6"/>
      <c r="L58" s="6"/>
      <c r="M58" s="6"/>
      <c r="N58" s="6"/>
      <c r="O58" s="6"/>
      <c r="P58" s="6"/>
      <c r="Q58" s="6"/>
      <c r="R58" s="6"/>
      <c r="S58" s="6"/>
      <c r="T58" s="6"/>
      <c r="U58" s="6"/>
      <c r="V58" s="6"/>
      <c r="W58" s="6"/>
      <c r="X58" s="6"/>
      <c r="Y58" s="6"/>
      <c r="Z58" s="6"/>
      <c r="AA58" s="8"/>
    </row>
    <row r="59" spans="1:27" x14ac:dyDescent="0.25">
      <c r="A59" s="21"/>
      <c r="B59" s="6"/>
      <c r="C59" s="6"/>
      <c r="D59" s="6"/>
      <c r="E59" s="6"/>
      <c r="F59" s="6"/>
      <c r="G59" s="6"/>
      <c r="H59" s="6"/>
      <c r="I59" s="6"/>
      <c r="J59" s="6"/>
      <c r="K59" s="6"/>
      <c r="L59" s="6"/>
      <c r="M59" s="6"/>
      <c r="N59" s="6"/>
      <c r="O59" s="6"/>
      <c r="P59" s="6"/>
      <c r="Q59" s="6"/>
      <c r="R59" s="6"/>
      <c r="S59" s="6"/>
      <c r="T59" s="6"/>
      <c r="U59" s="6"/>
      <c r="V59" s="6"/>
      <c r="W59" s="6"/>
      <c r="X59" s="6"/>
      <c r="Y59" s="6"/>
      <c r="Z59" s="6"/>
      <c r="AA59" s="8"/>
    </row>
    <row r="60" spans="1:27" x14ac:dyDescent="0.25">
      <c r="A60" s="21"/>
      <c r="B60" s="6"/>
      <c r="C60" s="6"/>
      <c r="D60" s="6"/>
      <c r="E60" s="6"/>
      <c r="F60" s="6"/>
      <c r="G60" s="6"/>
      <c r="H60" s="6"/>
      <c r="I60" s="6"/>
      <c r="J60" s="6"/>
      <c r="K60" s="6"/>
      <c r="L60" s="6"/>
      <c r="M60" s="6"/>
      <c r="N60" s="6"/>
      <c r="O60" s="6"/>
      <c r="P60" s="6"/>
      <c r="Q60" s="6"/>
      <c r="R60" s="6"/>
      <c r="S60" s="6"/>
      <c r="T60" s="6"/>
      <c r="U60" s="6"/>
      <c r="V60" s="6"/>
      <c r="W60" s="6"/>
      <c r="X60" s="6"/>
      <c r="Y60" s="6"/>
      <c r="Z60" s="6"/>
      <c r="AA60" s="8"/>
    </row>
    <row r="61" spans="1:27" x14ac:dyDescent="0.25">
      <c r="A61" s="21"/>
      <c r="B61" s="6"/>
      <c r="C61" s="6"/>
      <c r="D61" s="6"/>
      <c r="E61" s="6"/>
      <c r="F61" s="6"/>
      <c r="G61" s="6"/>
      <c r="H61" s="6"/>
      <c r="I61" s="6"/>
      <c r="J61" s="6"/>
      <c r="K61" s="6"/>
      <c r="L61" s="6"/>
      <c r="M61" s="6"/>
      <c r="N61" s="6"/>
      <c r="O61" s="6"/>
      <c r="P61" s="6"/>
      <c r="Q61" s="6"/>
      <c r="R61" s="6"/>
      <c r="S61" s="6"/>
      <c r="T61" s="6"/>
      <c r="U61" s="6"/>
      <c r="V61" s="6"/>
      <c r="W61" s="6"/>
      <c r="X61" s="6"/>
      <c r="Y61" s="6"/>
      <c r="Z61" s="6"/>
      <c r="AA61" s="8"/>
    </row>
    <row r="62" spans="1:27" x14ac:dyDescent="0.25">
      <c r="A62" s="21"/>
      <c r="B62" s="6"/>
      <c r="C62" s="6"/>
      <c r="D62" s="6"/>
      <c r="E62" s="6"/>
      <c r="F62" s="6"/>
      <c r="G62" s="6"/>
      <c r="H62" s="6"/>
      <c r="I62" s="6"/>
      <c r="J62" s="6"/>
      <c r="K62" s="6"/>
      <c r="L62" s="6"/>
      <c r="M62" s="6"/>
      <c r="N62" s="6"/>
      <c r="O62" s="6"/>
      <c r="P62" s="6"/>
      <c r="Q62" s="6"/>
      <c r="R62" s="6"/>
      <c r="S62" s="6"/>
      <c r="T62" s="6"/>
      <c r="U62" s="6"/>
      <c r="V62" s="6"/>
      <c r="W62" s="6"/>
      <c r="X62" s="6"/>
      <c r="Y62" s="6"/>
      <c r="Z62" s="6"/>
      <c r="AA62" s="8"/>
    </row>
    <row r="63" spans="1:27" x14ac:dyDescent="0.25">
      <c r="A63" s="21"/>
      <c r="B63" s="6"/>
      <c r="C63" s="6"/>
      <c r="D63" s="6"/>
      <c r="E63" s="6"/>
      <c r="F63" s="6"/>
      <c r="G63" s="6"/>
      <c r="H63" s="6"/>
      <c r="I63" s="6"/>
      <c r="J63" s="6"/>
      <c r="K63" s="6"/>
      <c r="L63" s="6"/>
      <c r="M63" s="6"/>
      <c r="N63" s="6"/>
      <c r="O63" s="6"/>
      <c r="P63" s="6"/>
      <c r="Q63" s="6"/>
      <c r="R63" s="6"/>
      <c r="S63" s="6"/>
      <c r="T63" s="6"/>
      <c r="U63" s="6"/>
      <c r="V63" s="6"/>
      <c r="W63" s="6"/>
      <c r="X63" s="6"/>
      <c r="Y63" s="6"/>
      <c r="Z63" s="6"/>
      <c r="AA63" s="8"/>
    </row>
    <row r="64" spans="1:27" x14ac:dyDescent="0.25">
      <c r="A64" s="21"/>
      <c r="B64" s="6"/>
      <c r="C64" s="6"/>
      <c r="D64" s="6"/>
      <c r="E64" s="6"/>
      <c r="F64" s="6"/>
      <c r="G64" s="6"/>
      <c r="H64" s="6"/>
      <c r="I64" s="6"/>
      <c r="J64" s="6"/>
      <c r="K64" s="6"/>
      <c r="L64" s="6"/>
      <c r="M64" s="6"/>
      <c r="N64" s="6"/>
      <c r="O64" s="6"/>
      <c r="P64" s="6"/>
      <c r="Q64" s="6"/>
      <c r="R64" s="6"/>
      <c r="S64" s="6"/>
      <c r="T64" s="6"/>
      <c r="U64" s="6"/>
      <c r="V64" s="6"/>
      <c r="W64" s="6"/>
      <c r="X64" s="6"/>
      <c r="Y64" s="6"/>
      <c r="Z64" s="6"/>
      <c r="AA64" s="8"/>
    </row>
    <row r="65" spans="1:27" x14ac:dyDescent="0.25">
      <c r="A65" s="21"/>
      <c r="B65" s="6"/>
      <c r="C65" s="6"/>
      <c r="D65" s="6"/>
      <c r="E65" s="6"/>
      <c r="F65" s="6"/>
      <c r="G65" s="6"/>
      <c r="H65" s="6"/>
      <c r="I65" s="6"/>
      <c r="J65" s="6"/>
      <c r="K65" s="6"/>
      <c r="L65" s="6"/>
      <c r="M65" s="6"/>
      <c r="N65" s="6"/>
      <c r="O65" s="6"/>
      <c r="P65" s="6"/>
      <c r="Q65" s="6"/>
      <c r="R65" s="6"/>
      <c r="S65" s="6"/>
      <c r="T65" s="6"/>
      <c r="U65" s="6"/>
      <c r="V65" s="6"/>
      <c r="W65" s="6"/>
      <c r="X65" s="6"/>
      <c r="Y65" s="6"/>
      <c r="Z65" s="6"/>
      <c r="AA65" s="8"/>
    </row>
    <row r="66" spans="1:27" x14ac:dyDescent="0.25">
      <c r="A66" s="21"/>
      <c r="B66" s="6"/>
      <c r="C66" s="6"/>
      <c r="D66" s="6"/>
      <c r="E66" s="6"/>
      <c r="F66" s="6"/>
      <c r="G66" s="6"/>
      <c r="H66" s="6"/>
      <c r="I66" s="6"/>
      <c r="J66" s="6"/>
      <c r="K66" s="6"/>
      <c r="L66" s="6"/>
      <c r="M66" s="6"/>
      <c r="N66" s="6"/>
      <c r="O66" s="6"/>
      <c r="P66" s="6"/>
      <c r="Q66" s="6"/>
      <c r="R66" s="6"/>
      <c r="S66" s="6"/>
      <c r="T66" s="6"/>
      <c r="U66" s="6"/>
      <c r="V66" s="6"/>
      <c r="W66" s="6"/>
      <c r="X66" s="6"/>
      <c r="Y66" s="6"/>
      <c r="Z66" s="6"/>
      <c r="AA66" s="8"/>
    </row>
    <row r="67" spans="1:27" x14ac:dyDescent="0.25">
      <c r="A67" s="21"/>
      <c r="B67" s="6"/>
      <c r="C67" s="6"/>
      <c r="D67" s="6"/>
      <c r="E67" s="6"/>
      <c r="F67" s="6"/>
      <c r="G67" s="6"/>
      <c r="H67" s="6"/>
      <c r="I67" s="6"/>
      <c r="J67" s="6"/>
      <c r="K67" s="6"/>
      <c r="L67" s="6"/>
      <c r="M67" s="6"/>
      <c r="N67" s="6"/>
      <c r="O67" s="6"/>
      <c r="P67" s="6"/>
      <c r="Q67" s="6"/>
      <c r="R67" s="6"/>
      <c r="S67" s="6"/>
      <c r="T67" s="6"/>
      <c r="U67" s="6"/>
      <c r="V67" s="6"/>
      <c r="W67" s="6"/>
      <c r="X67" s="6"/>
      <c r="Y67" s="6"/>
      <c r="Z67" s="6"/>
      <c r="AA67" s="8"/>
    </row>
    <row r="68" spans="1:27" x14ac:dyDescent="0.25">
      <c r="A68" s="21"/>
      <c r="B68" s="6"/>
      <c r="C68" s="6"/>
      <c r="D68" s="6"/>
      <c r="E68" s="6"/>
      <c r="F68" s="6"/>
      <c r="G68" s="6"/>
      <c r="H68" s="6"/>
      <c r="I68" s="6"/>
      <c r="J68" s="6"/>
      <c r="K68" s="6"/>
      <c r="L68" s="6"/>
      <c r="M68" s="6"/>
      <c r="N68" s="6"/>
      <c r="O68" s="6"/>
      <c r="P68" s="6"/>
      <c r="Q68" s="6"/>
      <c r="R68" s="6"/>
      <c r="S68" s="6"/>
      <c r="T68" s="6"/>
      <c r="U68" s="6"/>
      <c r="V68" s="6"/>
      <c r="W68" s="6"/>
      <c r="X68" s="6"/>
      <c r="Y68" s="6"/>
      <c r="Z68" s="6"/>
      <c r="AA68" s="8"/>
    </row>
    <row r="69" spans="1:27" x14ac:dyDescent="0.25">
      <c r="A69" s="21"/>
      <c r="B69" s="6"/>
      <c r="C69" s="6"/>
      <c r="D69" s="6"/>
      <c r="E69" s="6"/>
      <c r="F69" s="6"/>
      <c r="G69" s="6"/>
      <c r="H69" s="6"/>
      <c r="I69" s="6"/>
      <c r="J69" s="6"/>
      <c r="K69" s="6"/>
      <c r="L69" s="6"/>
      <c r="M69" s="6"/>
      <c r="N69" s="6"/>
      <c r="O69" s="6"/>
      <c r="P69" s="6"/>
      <c r="Q69" s="6"/>
      <c r="R69" s="6"/>
      <c r="S69" s="6"/>
      <c r="T69" s="6"/>
      <c r="U69" s="6"/>
      <c r="V69" s="6"/>
      <c r="W69" s="6"/>
      <c r="X69" s="6"/>
      <c r="Y69" s="6"/>
      <c r="Z69" s="6"/>
      <c r="AA69" s="8"/>
    </row>
    <row r="70" spans="1:27" x14ac:dyDescent="0.25">
      <c r="A70" s="21"/>
      <c r="B70" s="6"/>
      <c r="C70" s="6"/>
      <c r="D70" s="6"/>
      <c r="E70" s="6"/>
      <c r="F70" s="6"/>
      <c r="G70" s="6"/>
      <c r="H70" s="6"/>
      <c r="I70" s="6"/>
      <c r="J70" s="6"/>
      <c r="K70" s="6"/>
      <c r="L70" s="6"/>
      <c r="M70" s="6"/>
      <c r="N70" s="6"/>
      <c r="O70" s="6"/>
      <c r="P70" s="6"/>
      <c r="Q70" s="6"/>
      <c r="R70" s="6"/>
      <c r="S70" s="6"/>
      <c r="T70" s="6"/>
      <c r="U70" s="6"/>
      <c r="V70" s="6"/>
      <c r="W70" s="6"/>
      <c r="X70" s="6"/>
      <c r="Y70" s="6"/>
      <c r="Z70" s="6"/>
      <c r="AA70" s="8"/>
    </row>
    <row r="71" spans="1:27" x14ac:dyDescent="0.25">
      <c r="A71" s="21"/>
      <c r="B71" s="6"/>
      <c r="C71" s="6"/>
      <c r="D71" s="6"/>
      <c r="E71" s="6"/>
      <c r="F71" s="6"/>
      <c r="G71" s="6"/>
      <c r="H71" s="6"/>
      <c r="I71" s="6"/>
      <c r="J71" s="6"/>
      <c r="K71" s="6"/>
      <c r="L71" s="6"/>
      <c r="M71" s="6"/>
      <c r="N71" s="6"/>
      <c r="O71" s="6"/>
      <c r="P71" s="6"/>
      <c r="Q71" s="6"/>
      <c r="R71" s="6"/>
      <c r="S71" s="6"/>
      <c r="T71" s="6"/>
      <c r="U71" s="6"/>
      <c r="V71" s="6"/>
      <c r="W71" s="6"/>
      <c r="X71" s="6"/>
      <c r="Y71" s="6"/>
      <c r="Z71" s="6"/>
      <c r="AA71" s="8"/>
    </row>
    <row r="72" spans="1:27" x14ac:dyDescent="0.25">
      <c r="A72" s="21"/>
      <c r="B72" s="6"/>
      <c r="C72" s="6"/>
      <c r="D72" s="6"/>
      <c r="E72" s="6"/>
      <c r="F72" s="6"/>
      <c r="G72" s="6"/>
      <c r="H72" s="6"/>
      <c r="I72" s="6"/>
      <c r="J72" s="6"/>
      <c r="K72" s="6"/>
      <c r="L72" s="6"/>
      <c r="M72" s="6"/>
      <c r="N72" s="6"/>
      <c r="O72" s="6"/>
      <c r="P72" s="6"/>
      <c r="Q72" s="6"/>
      <c r="R72" s="6"/>
      <c r="S72" s="6"/>
      <c r="T72" s="6"/>
      <c r="U72" s="6"/>
      <c r="V72" s="6"/>
      <c r="W72" s="6"/>
      <c r="X72" s="6"/>
      <c r="Y72" s="6"/>
      <c r="Z72" s="6"/>
      <c r="AA72" s="8"/>
    </row>
    <row r="73" spans="1:27" x14ac:dyDescent="0.25">
      <c r="A73" s="21"/>
      <c r="B73" s="6"/>
      <c r="C73" s="6"/>
      <c r="D73" s="6"/>
      <c r="E73" s="6"/>
      <c r="F73" s="6"/>
      <c r="G73" s="6"/>
      <c r="H73" s="6"/>
      <c r="I73" s="6"/>
      <c r="J73" s="6"/>
      <c r="K73" s="6"/>
      <c r="L73" s="6"/>
      <c r="M73" s="6"/>
      <c r="N73" s="6"/>
      <c r="O73" s="6"/>
      <c r="P73" s="6"/>
      <c r="Q73" s="6"/>
      <c r="R73" s="6"/>
      <c r="S73" s="6"/>
      <c r="T73" s="6"/>
      <c r="U73" s="6"/>
      <c r="V73" s="6"/>
      <c r="W73" s="6"/>
      <c r="X73" s="6"/>
      <c r="Y73" s="6"/>
      <c r="Z73" s="6"/>
      <c r="AA73" s="8"/>
    </row>
    <row r="74" spans="1:27" x14ac:dyDescent="0.25">
      <c r="A74" s="21"/>
      <c r="B74" s="6"/>
      <c r="C74" s="6"/>
      <c r="D74" s="6"/>
      <c r="E74" s="6"/>
      <c r="F74" s="6"/>
      <c r="G74" s="6"/>
      <c r="H74" s="6"/>
      <c r="I74" s="6"/>
      <c r="J74" s="6"/>
      <c r="K74" s="6"/>
      <c r="L74" s="6"/>
      <c r="M74" s="6"/>
      <c r="N74" s="6"/>
      <c r="O74" s="6"/>
      <c r="P74" s="6"/>
      <c r="Q74" s="6"/>
      <c r="R74" s="6"/>
      <c r="S74" s="6"/>
      <c r="T74" s="6"/>
      <c r="U74" s="6"/>
      <c r="V74" s="6"/>
      <c r="W74" s="6"/>
      <c r="X74" s="6"/>
      <c r="Y74" s="6"/>
      <c r="Z74" s="6"/>
      <c r="AA74" s="8"/>
    </row>
    <row r="75" spans="1:27" x14ac:dyDescent="0.25">
      <c r="A75" s="21"/>
      <c r="B75" s="6"/>
      <c r="C75" s="6"/>
      <c r="D75" s="6"/>
      <c r="E75" s="6"/>
      <c r="F75" s="6"/>
      <c r="G75" s="6"/>
      <c r="H75" s="6"/>
      <c r="I75" s="6"/>
      <c r="J75" s="6"/>
      <c r="K75" s="6"/>
      <c r="L75" s="6"/>
      <c r="M75" s="6"/>
      <c r="N75" s="6"/>
      <c r="O75" s="6"/>
      <c r="P75" s="6"/>
      <c r="Q75" s="6"/>
      <c r="R75" s="6"/>
      <c r="S75" s="6"/>
      <c r="T75" s="6"/>
      <c r="U75" s="6"/>
      <c r="V75" s="6"/>
      <c r="W75" s="6"/>
      <c r="X75" s="6"/>
      <c r="Y75" s="6"/>
      <c r="Z75" s="6"/>
      <c r="AA75" s="8"/>
    </row>
    <row r="76" spans="1:27" x14ac:dyDescent="0.25">
      <c r="A76" s="21"/>
      <c r="B76" s="6"/>
      <c r="C76" s="6"/>
      <c r="D76" s="6"/>
      <c r="E76" s="6"/>
      <c r="F76" s="6"/>
      <c r="G76" s="6"/>
      <c r="H76" s="6"/>
      <c r="I76" s="6"/>
      <c r="J76" s="6"/>
      <c r="K76" s="6"/>
      <c r="L76" s="6"/>
      <c r="M76" s="6"/>
      <c r="N76" s="6"/>
      <c r="O76" s="6"/>
      <c r="P76" s="6"/>
      <c r="Q76" s="6"/>
      <c r="R76" s="6"/>
      <c r="S76" s="6"/>
      <c r="T76" s="6"/>
      <c r="U76" s="6"/>
      <c r="V76" s="6"/>
      <c r="W76" s="6"/>
      <c r="X76" s="6"/>
      <c r="Y76" s="6"/>
      <c r="Z76" s="6"/>
      <c r="AA76" s="8"/>
    </row>
    <row r="77" spans="1:27" x14ac:dyDescent="0.25">
      <c r="A77" s="21"/>
      <c r="B77" s="6"/>
      <c r="C77" s="6"/>
      <c r="D77" s="6"/>
      <c r="E77" s="6"/>
      <c r="F77" s="6"/>
      <c r="G77" s="6"/>
      <c r="H77" s="6"/>
      <c r="I77" s="6"/>
      <c r="J77" s="6"/>
      <c r="K77" s="6"/>
      <c r="L77" s="6"/>
      <c r="M77" s="6"/>
      <c r="N77" s="6"/>
      <c r="O77" s="6"/>
      <c r="P77" s="6"/>
      <c r="Q77" s="6"/>
      <c r="R77" s="6"/>
      <c r="S77" s="6"/>
      <c r="T77" s="6"/>
      <c r="U77" s="6"/>
      <c r="V77" s="6"/>
      <c r="W77" s="6"/>
      <c r="X77" s="6"/>
      <c r="Y77" s="6"/>
      <c r="Z77" s="6"/>
      <c r="AA77" s="8"/>
    </row>
    <row r="78" spans="1:27" x14ac:dyDescent="0.25">
      <c r="A78" s="21"/>
      <c r="B78" s="6"/>
      <c r="C78" s="6"/>
      <c r="D78" s="6"/>
      <c r="E78" s="6"/>
      <c r="F78" s="6"/>
      <c r="G78" s="6"/>
      <c r="H78" s="6"/>
      <c r="I78" s="6"/>
      <c r="J78" s="6"/>
      <c r="K78" s="6"/>
      <c r="L78" s="6"/>
      <c r="M78" s="6"/>
      <c r="N78" s="6"/>
      <c r="O78" s="6"/>
      <c r="P78" s="6"/>
      <c r="Q78" s="6"/>
      <c r="R78" s="6"/>
      <c r="S78" s="6"/>
      <c r="T78" s="6"/>
      <c r="U78" s="6"/>
      <c r="V78" s="6"/>
      <c r="W78" s="6"/>
      <c r="X78" s="6"/>
      <c r="Y78" s="6"/>
      <c r="Z78" s="6"/>
      <c r="AA78" s="8"/>
    </row>
    <row r="79" spans="1:27" x14ac:dyDescent="0.25">
      <c r="A79" s="21"/>
      <c r="B79" s="6"/>
      <c r="C79" s="6"/>
      <c r="D79" s="6"/>
      <c r="E79" s="6"/>
      <c r="F79" s="6"/>
      <c r="G79" s="6"/>
      <c r="H79" s="6"/>
      <c r="I79" s="6"/>
      <c r="J79" s="6"/>
      <c r="K79" s="6"/>
      <c r="L79" s="6"/>
      <c r="M79" s="6"/>
      <c r="N79" s="6"/>
      <c r="O79" s="6"/>
      <c r="P79" s="6"/>
      <c r="Q79" s="6"/>
      <c r="R79" s="6"/>
      <c r="S79" s="6"/>
      <c r="T79" s="6"/>
      <c r="U79" s="6"/>
      <c r="V79" s="6"/>
      <c r="W79" s="6"/>
      <c r="X79" s="6"/>
      <c r="Y79" s="6"/>
      <c r="Z79" s="6"/>
      <c r="AA79" s="8"/>
    </row>
    <row r="80" spans="1:27" x14ac:dyDescent="0.25">
      <c r="A80" s="21"/>
      <c r="B80" s="6"/>
      <c r="C80" s="6"/>
      <c r="D80" s="6"/>
      <c r="E80" s="6"/>
      <c r="F80" s="6"/>
      <c r="G80" s="6"/>
      <c r="H80" s="6"/>
      <c r="I80" s="6"/>
      <c r="J80" s="6"/>
      <c r="K80" s="6"/>
      <c r="L80" s="6"/>
      <c r="M80" s="6"/>
      <c r="N80" s="6"/>
      <c r="O80" s="6"/>
      <c r="P80" s="6"/>
      <c r="Q80" s="6"/>
      <c r="R80" s="6"/>
      <c r="S80" s="6"/>
      <c r="T80" s="6"/>
      <c r="U80" s="6"/>
      <c r="V80" s="6"/>
      <c r="W80" s="6"/>
      <c r="X80" s="6"/>
      <c r="Y80" s="6"/>
      <c r="Z80" s="6"/>
      <c r="AA80" s="8"/>
    </row>
    <row r="81" spans="1:27" x14ac:dyDescent="0.25">
      <c r="A81" s="21"/>
      <c r="B81" s="6"/>
      <c r="C81" s="6"/>
      <c r="D81" s="6"/>
      <c r="E81" s="6"/>
      <c r="F81" s="6"/>
      <c r="G81" s="6"/>
      <c r="H81" s="6"/>
      <c r="I81" s="6"/>
      <c r="J81" s="6"/>
      <c r="K81" s="6"/>
      <c r="L81" s="6"/>
      <c r="M81" s="6"/>
      <c r="N81" s="6"/>
      <c r="O81" s="6"/>
      <c r="P81" s="6"/>
      <c r="Q81" s="6"/>
      <c r="R81" s="6"/>
      <c r="S81" s="6"/>
      <c r="T81" s="6"/>
      <c r="U81" s="6"/>
      <c r="V81" s="6"/>
      <c r="W81" s="6"/>
      <c r="X81" s="6"/>
      <c r="Y81" s="6"/>
      <c r="Z81" s="6"/>
      <c r="AA81" s="8"/>
    </row>
    <row r="82" spans="1:27" x14ac:dyDescent="0.25">
      <c r="A82" s="21"/>
      <c r="B82" s="6"/>
      <c r="C82" s="6"/>
      <c r="D82" s="6"/>
      <c r="E82" s="6"/>
      <c r="F82" s="6"/>
      <c r="G82" s="6"/>
      <c r="H82" s="6"/>
      <c r="I82" s="6"/>
      <c r="J82" s="6"/>
      <c r="K82" s="6"/>
      <c r="L82" s="6"/>
      <c r="M82" s="6"/>
      <c r="N82" s="6"/>
      <c r="O82" s="6"/>
      <c r="P82" s="6"/>
      <c r="Q82" s="6"/>
      <c r="R82" s="6"/>
      <c r="S82" s="6"/>
      <c r="T82" s="6"/>
      <c r="U82" s="6"/>
      <c r="V82" s="6"/>
      <c r="W82" s="6"/>
      <c r="X82" s="6"/>
      <c r="Y82" s="6"/>
      <c r="Z82" s="6"/>
      <c r="AA82" s="8"/>
    </row>
    <row r="83" spans="1:27" x14ac:dyDescent="0.25">
      <c r="A83" s="21"/>
      <c r="B83" s="6"/>
      <c r="C83" s="6"/>
      <c r="D83" s="6"/>
      <c r="E83" s="6"/>
      <c r="F83" s="6"/>
      <c r="G83" s="6"/>
      <c r="H83" s="6"/>
      <c r="I83" s="6"/>
      <c r="J83" s="6"/>
      <c r="K83" s="6"/>
      <c r="L83" s="6"/>
      <c r="M83" s="6"/>
      <c r="N83" s="6"/>
      <c r="O83" s="6"/>
      <c r="P83" s="6"/>
      <c r="Q83" s="6"/>
      <c r="R83" s="6"/>
      <c r="S83" s="6"/>
      <c r="T83" s="6"/>
      <c r="U83" s="6"/>
      <c r="V83" s="6"/>
      <c r="W83" s="6"/>
      <c r="X83" s="6"/>
      <c r="Y83" s="6"/>
      <c r="Z83" s="6"/>
      <c r="AA83" s="8"/>
    </row>
    <row r="84" spans="1:27" x14ac:dyDescent="0.25">
      <c r="A84" s="21"/>
      <c r="B84" s="6"/>
      <c r="C84" s="6"/>
      <c r="D84" s="6"/>
      <c r="E84" s="6"/>
      <c r="F84" s="6"/>
      <c r="G84" s="6"/>
      <c r="H84" s="6"/>
      <c r="I84" s="6"/>
      <c r="J84" s="6"/>
      <c r="K84" s="6"/>
      <c r="L84" s="6"/>
      <c r="M84" s="6"/>
      <c r="N84" s="6"/>
      <c r="O84" s="6"/>
      <c r="P84" s="6"/>
      <c r="Q84" s="6"/>
      <c r="R84" s="6"/>
      <c r="S84" s="6"/>
      <c r="T84" s="6"/>
      <c r="U84" s="6"/>
      <c r="V84" s="6"/>
      <c r="W84" s="6"/>
      <c r="X84" s="6"/>
      <c r="Y84" s="6"/>
      <c r="Z84" s="6"/>
      <c r="AA84" s="8"/>
    </row>
    <row r="85" spans="1:27" x14ac:dyDescent="0.25">
      <c r="A85" s="21"/>
      <c r="B85" s="6"/>
      <c r="C85" s="6"/>
      <c r="D85" s="6"/>
      <c r="E85" s="6"/>
      <c r="F85" s="6"/>
      <c r="G85" s="6"/>
      <c r="H85" s="6"/>
      <c r="I85" s="6"/>
      <c r="J85" s="6"/>
      <c r="K85" s="6"/>
      <c r="L85" s="6"/>
      <c r="M85" s="6"/>
      <c r="N85" s="6"/>
      <c r="O85" s="6"/>
      <c r="P85" s="6"/>
      <c r="Q85" s="6"/>
      <c r="R85" s="6"/>
      <c r="S85" s="6"/>
      <c r="T85" s="6"/>
      <c r="U85" s="6"/>
      <c r="V85" s="6"/>
      <c r="W85" s="6"/>
      <c r="X85" s="6"/>
      <c r="Y85" s="6"/>
      <c r="Z85" s="6"/>
      <c r="AA85" s="8"/>
    </row>
    <row r="86" spans="1:27" x14ac:dyDescent="0.25">
      <c r="A86" s="21"/>
      <c r="B86" s="6"/>
      <c r="C86" s="6"/>
      <c r="D86" s="6"/>
      <c r="E86" s="6"/>
      <c r="F86" s="6"/>
      <c r="G86" s="6"/>
      <c r="H86" s="6"/>
      <c r="I86" s="6"/>
      <c r="J86" s="6"/>
      <c r="K86" s="6"/>
      <c r="L86" s="6"/>
      <c r="M86" s="6"/>
      <c r="N86" s="6"/>
      <c r="O86" s="6"/>
      <c r="P86" s="6"/>
      <c r="Q86" s="6"/>
      <c r="R86" s="6"/>
      <c r="S86" s="6"/>
      <c r="T86" s="6"/>
      <c r="U86" s="6"/>
      <c r="V86" s="6"/>
      <c r="W86" s="6"/>
      <c r="X86" s="6"/>
      <c r="Y86" s="6"/>
      <c r="Z86" s="6"/>
      <c r="AA86" s="8"/>
    </row>
    <row r="87" spans="1:27" x14ac:dyDescent="0.25">
      <c r="A87" s="21"/>
      <c r="B87" s="6"/>
      <c r="C87" s="6"/>
      <c r="D87" s="6"/>
      <c r="E87" s="6"/>
      <c r="F87" s="6"/>
      <c r="G87" s="6"/>
      <c r="H87" s="6"/>
      <c r="I87" s="6"/>
      <c r="J87" s="6"/>
      <c r="K87" s="6"/>
      <c r="L87" s="6"/>
      <c r="M87" s="6"/>
      <c r="N87" s="6"/>
      <c r="O87" s="6"/>
      <c r="P87" s="6"/>
      <c r="Q87" s="6"/>
      <c r="R87" s="6"/>
      <c r="S87" s="6"/>
      <c r="T87" s="6"/>
      <c r="U87" s="6"/>
      <c r="V87" s="6"/>
      <c r="W87" s="6"/>
      <c r="X87" s="6"/>
      <c r="Y87" s="6"/>
      <c r="Z87" s="6"/>
      <c r="AA87" s="8"/>
    </row>
    <row r="88" spans="1:27" x14ac:dyDescent="0.25">
      <c r="A88" s="21"/>
      <c r="B88" s="6"/>
      <c r="C88" s="6"/>
      <c r="D88" s="6"/>
      <c r="E88" s="6"/>
      <c r="F88" s="6"/>
      <c r="G88" s="6"/>
      <c r="H88" s="6"/>
      <c r="I88" s="6"/>
      <c r="J88" s="6"/>
      <c r="K88" s="6"/>
      <c r="L88" s="6"/>
      <c r="M88" s="6"/>
      <c r="N88" s="6"/>
      <c r="O88" s="6"/>
      <c r="P88" s="6"/>
      <c r="Q88" s="6"/>
      <c r="R88" s="6"/>
      <c r="S88" s="6"/>
      <c r="T88" s="6"/>
      <c r="U88" s="6"/>
      <c r="V88" s="6"/>
      <c r="W88" s="6"/>
      <c r="X88" s="6"/>
      <c r="Y88" s="6"/>
      <c r="Z88" s="6"/>
      <c r="AA88" s="8"/>
    </row>
    <row r="89" spans="1:27" x14ac:dyDescent="0.25">
      <c r="A89" s="21"/>
      <c r="B89" s="6"/>
      <c r="C89" s="6"/>
      <c r="D89" s="6"/>
      <c r="E89" s="6"/>
      <c r="F89" s="6"/>
      <c r="G89" s="6"/>
      <c r="H89" s="6"/>
      <c r="I89" s="6"/>
      <c r="J89" s="6"/>
      <c r="K89" s="6"/>
      <c r="L89" s="6"/>
      <c r="M89" s="6"/>
      <c r="N89" s="6"/>
      <c r="O89" s="6"/>
      <c r="P89" s="6"/>
      <c r="Q89" s="6"/>
      <c r="R89" s="6"/>
      <c r="S89" s="6"/>
      <c r="T89" s="6"/>
      <c r="U89" s="6"/>
      <c r="V89" s="6"/>
      <c r="W89" s="6"/>
      <c r="X89" s="6"/>
      <c r="Y89" s="6"/>
      <c r="Z89" s="6"/>
      <c r="AA89" s="8"/>
    </row>
    <row r="90" spans="1:27" x14ac:dyDescent="0.25">
      <c r="A90" s="21"/>
      <c r="B90" s="6"/>
      <c r="C90" s="6"/>
      <c r="D90" s="6"/>
      <c r="E90" s="6"/>
      <c r="F90" s="6"/>
      <c r="G90" s="6"/>
      <c r="H90" s="6"/>
      <c r="I90" s="6"/>
      <c r="J90" s="6"/>
      <c r="K90" s="6"/>
      <c r="L90" s="6"/>
      <c r="M90" s="6"/>
      <c r="N90" s="6"/>
      <c r="O90" s="6"/>
      <c r="P90" s="6"/>
      <c r="Q90" s="6"/>
      <c r="R90" s="6"/>
      <c r="S90" s="6"/>
      <c r="T90" s="6"/>
      <c r="U90" s="6"/>
      <c r="V90" s="6"/>
      <c r="W90" s="6"/>
      <c r="X90" s="6"/>
      <c r="Y90" s="6"/>
      <c r="Z90" s="6"/>
      <c r="AA90" s="8"/>
    </row>
    <row r="91" spans="1:27" x14ac:dyDescent="0.25">
      <c r="A91" s="21"/>
      <c r="B91" s="6"/>
      <c r="C91" s="6"/>
      <c r="D91" s="6"/>
      <c r="E91" s="6"/>
      <c r="F91" s="6"/>
      <c r="G91" s="6"/>
      <c r="H91" s="6"/>
      <c r="I91" s="6"/>
      <c r="J91" s="6"/>
      <c r="K91" s="6"/>
      <c r="L91" s="6"/>
      <c r="M91" s="6"/>
      <c r="N91" s="6"/>
      <c r="O91" s="6"/>
      <c r="P91" s="6"/>
      <c r="Q91" s="6"/>
      <c r="R91" s="6"/>
      <c r="S91" s="6"/>
      <c r="T91" s="6"/>
      <c r="U91" s="6"/>
      <c r="V91" s="6"/>
      <c r="W91" s="6"/>
      <c r="X91" s="6"/>
      <c r="Y91" s="6"/>
      <c r="Z91" s="6"/>
      <c r="AA91" s="8"/>
    </row>
    <row r="92" spans="1:27" x14ac:dyDescent="0.25">
      <c r="A92" s="21"/>
      <c r="B92" s="6"/>
      <c r="C92" s="6"/>
      <c r="D92" s="6"/>
      <c r="E92" s="6"/>
      <c r="F92" s="6"/>
      <c r="G92" s="6"/>
      <c r="H92" s="6"/>
      <c r="I92" s="6"/>
      <c r="J92" s="6"/>
      <c r="K92" s="6"/>
      <c r="L92" s="6"/>
      <c r="M92" s="6"/>
      <c r="N92" s="6"/>
      <c r="O92" s="6"/>
      <c r="P92" s="6"/>
      <c r="Q92" s="6"/>
      <c r="R92" s="6"/>
      <c r="S92" s="6"/>
      <c r="T92" s="6"/>
      <c r="U92" s="6"/>
      <c r="V92" s="6"/>
      <c r="W92" s="6"/>
      <c r="X92" s="6"/>
      <c r="Y92" s="6"/>
      <c r="Z92" s="6"/>
      <c r="AA92" s="8"/>
    </row>
    <row r="93" spans="1:27" x14ac:dyDescent="0.25">
      <c r="A93" s="21"/>
      <c r="B93" s="6"/>
      <c r="C93" s="6"/>
      <c r="D93" s="6"/>
      <c r="E93" s="6"/>
      <c r="F93" s="6"/>
      <c r="G93" s="6"/>
      <c r="H93" s="6"/>
      <c r="I93" s="6"/>
      <c r="J93" s="6"/>
      <c r="K93" s="6"/>
      <c r="L93" s="6"/>
      <c r="M93" s="6"/>
      <c r="N93" s="6"/>
      <c r="O93" s="6"/>
      <c r="P93" s="6"/>
      <c r="Q93" s="6"/>
      <c r="R93" s="6"/>
      <c r="S93" s="6"/>
      <c r="T93" s="6"/>
      <c r="U93" s="6"/>
      <c r="V93" s="6"/>
      <c r="W93" s="6"/>
      <c r="X93" s="6"/>
      <c r="Y93" s="6"/>
      <c r="Z93" s="6"/>
      <c r="AA93" s="8"/>
    </row>
    <row r="94" spans="1:27" x14ac:dyDescent="0.25">
      <c r="A94" s="21"/>
      <c r="B94" s="6"/>
      <c r="C94" s="6"/>
      <c r="D94" s="6"/>
      <c r="E94" s="6"/>
      <c r="F94" s="6"/>
      <c r="G94" s="6"/>
      <c r="H94" s="6"/>
      <c r="I94" s="6"/>
      <c r="J94" s="6"/>
      <c r="K94" s="6"/>
      <c r="L94" s="6"/>
      <c r="M94" s="6"/>
      <c r="N94" s="6"/>
      <c r="O94" s="6"/>
      <c r="P94" s="6"/>
      <c r="Q94" s="6"/>
      <c r="R94" s="6"/>
      <c r="S94" s="6"/>
      <c r="T94" s="6"/>
      <c r="U94" s="6"/>
      <c r="V94" s="6"/>
      <c r="W94" s="6"/>
      <c r="X94" s="6"/>
      <c r="Y94" s="6"/>
      <c r="Z94" s="6"/>
      <c r="AA94" s="8"/>
    </row>
    <row r="95" spans="1:27" x14ac:dyDescent="0.25">
      <c r="A95" s="21"/>
      <c r="B95" s="6"/>
      <c r="C95" s="6"/>
      <c r="D95" s="6"/>
      <c r="E95" s="6"/>
      <c r="F95" s="6"/>
      <c r="G95" s="6"/>
      <c r="H95" s="6"/>
      <c r="I95" s="6"/>
      <c r="J95" s="6"/>
      <c r="K95" s="6"/>
      <c r="L95" s="6"/>
      <c r="M95" s="6"/>
      <c r="N95" s="6"/>
      <c r="O95" s="6"/>
      <c r="P95" s="6"/>
      <c r="Q95" s="6"/>
      <c r="R95" s="6"/>
      <c r="S95" s="6"/>
      <c r="T95" s="6"/>
      <c r="U95" s="6"/>
      <c r="V95" s="6"/>
      <c r="W95" s="6"/>
      <c r="X95" s="6"/>
      <c r="Y95" s="6"/>
      <c r="Z95" s="6"/>
      <c r="AA95" s="8"/>
    </row>
    <row r="96" spans="1:27" x14ac:dyDescent="0.25">
      <c r="A96" s="21"/>
      <c r="B96" s="6"/>
      <c r="C96" s="6"/>
      <c r="D96" s="6"/>
      <c r="E96" s="6"/>
      <c r="F96" s="6"/>
      <c r="G96" s="6"/>
      <c r="H96" s="6"/>
      <c r="I96" s="6"/>
      <c r="J96" s="6"/>
      <c r="K96" s="6"/>
      <c r="L96" s="6"/>
      <c r="M96" s="6"/>
      <c r="N96" s="6"/>
      <c r="O96" s="6"/>
      <c r="P96" s="6"/>
      <c r="Q96" s="6"/>
      <c r="R96" s="6"/>
      <c r="S96" s="6"/>
      <c r="T96" s="6"/>
      <c r="U96" s="6"/>
      <c r="V96" s="6"/>
      <c r="W96" s="6"/>
      <c r="X96" s="6"/>
      <c r="Y96" s="6"/>
      <c r="Z96" s="6"/>
      <c r="AA96" s="8"/>
    </row>
    <row r="97" spans="1:27" x14ac:dyDescent="0.25">
      <c r="A97" s="21"/>
      <c r="B97" s="6"/>
      <c r="C97" s="6"/>
      <c r="D97" s="6"/>
      <c r="E97" s="6"/>
      <c r="F97" s="6"/>
      <c r="G97" s="6"/>
      <c r="H97" s="6"/>
      <c r="I97" s="6"/>
      <c r="J97" s="6"/>
      <c r="K97" s="6"/>
      <c r="L97" s="6"/>
      <c r="M97" s="6"/>
      <c r="N97" s="6"/>
      <c r="O97" s="6"/>
      <c r="P97" s="6"/>
      <c r="Q97" s="6"/>
      <c r="R97" s="6"/>
      <c r="S97" s="6"/>
      <c r="T97" s="6"/>
      <c r="U97" s="6"/>
      <c r="V97" s="6"/>
      <c r="W97" s="6"/>
      <c r="X97" s="6"/>
      <c r="Y97" s="6"/>
      <c r="Z97" s="6"/>
      <c r="AA97" s="8"/>
    </row>
    <row r="98" spans="1:27" x14ac:dyDescent="0.25">
      <c r="A98" s="21"/>
      <c r="B98" s="6"/>
      <c r="C98" s="6"/>
      <c r="D98" s="6"/>
      <c r="E98" s="6"/>
      <c r="F98" s="6"/>
      <c r="G98" s="6"/>
      <c r="H98" s="6"/>
      <c r="I98" s="6"/>
      <c r="J98" s="6"/>
      <c r="K98" s="6"/>
      <c r="L98" s="6"/>
      <c r="M98" s="6"/>
      <c r="N98" s="6"/>
      <c r="O98" s="6"/>
      <c r="P98" s="6"/>
      <c r="Q98" s="6"/>
      <c r="R98" s="6"/>
      <c r="S98" s="6"/>
      <c r="T98" s="6"/>
      <c r="U98" s="6"/>
      <c r="V98" s="6"/>
      <c r="W98" s="6"/>
      <c r="X98" s="6"/>
      <c r="Y98" s="6"/>
      <c r="Z98" s="6"/>
      <c r="AA98" s="8"/>
    </row>
    <row r="99" spans="1:27" x14ac:dyDescent="0.25">
      <c r="A99" s="21"/>
      <c r="B99" s="6"/>
      <c r="C99" s="6"/>
      <c r="D99" s="6"/>
      <c r="E99" s="6"/>
      <c r="F99" s="6"/>
      <c r="G99" s="6"/>
      <c r="H99" s="6"/>
      <c r="I99" s="6"/>
      <c r="J99" s="6"/>
      <c r="K99" s="6"/>
      <c r="L99" s="6"/>
      <c r="M99" s="6"/>
      <c r="N99" s="6"/>
      <c r="O99" s="6"/>
      <c r="P99" s="6"/>
      <c r="Q99" s="6"/>
      <c r="R99" s="6"/>
      <c r="S99" s="6"/>
      <c r="T99" s="6"/>
      <c r="U99" s="6"/>
      <c r="V99" s="6"/>
      <c r="W99" s="6"/>
      <c r="X99" s="6"/>
      <c r="Y99" s="6"/>
      <c r="Z99" s="6"/>
      <c r="AA99" s="8"/>
    </row>
    <row r="100" spans="1:27" x14ac:dyDescent="0.25">
      <c r="A100" s="21"/>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8"/>
    </row>
    <row r="101" spans="1:27" x14ac:dyDescent="0.25">
      <c r="A101" s="21"/>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8"/>
    </row>
    <row r="102" spans="1:27" x14ac:dyDescent="0.25">
      <c r="A102" s="21"/>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8"/>
    </row>
    <row r="103" spans="1:27" x14ac:dyDescent="0.25">
      <c r="A103" s="21"/>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8"/>
    </row>
    <row r="104" spans="1:27" x14ac:dyDescent="0.25">
      <c r="A104" s="21"/>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8"/>
    </row>
    <row r="105" spans="1:27" x14ac:dyDescent="0.25">
      <c r="A105" s="21"/>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8"/>
    </row>
    <row r="106" spans="1:27" x14ac:dyDescent="0.25">
      <c r="A106" s="21"/>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8"/>
    </row>
    <row r="107" spans="1:27" x14ac:dyDescent="0.25">
      <c r="A107" s="21"/>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8"/>
    </row>
    <row r="108" spans="1:27" x14ac:dyDescent="0.25">
      <c r="A108" s="21"/>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8"/>
    </row>
    <row r="109" spans="1:27" x14ac:dyDescent="0.25">
      <c r="A109" s="21"/>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8"/>
    </row>
    <row r="110" spans="1:27" x14ac:dyDescent="0.25">
      <c r="A110" s="21"/>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8"/>
    </row>
    <row r="111" spans="1:27" x14ac:dyDescent="0.25">
      <c r="A111" s="21"/>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8"/>
    </row>
    <row r="112" spans="1:27" x14ac:dyDescent="0.25">
      <c r="A112" s="21"/>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8"/>
    </row>
    <row r="113" spans="1:27" x14ac:dyDescent="0.25">
      <c r="A113" s="2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8"/>
    </row>
    <row r="114" spans="1:27" x14ac:dyDescent="0.25">
      <c r="A114" s="2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8"/>
    </row>
    <row r="115" spans="1:27" x14ac:dyDescent="0.25">
      <c r="A115" s="2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8"/>
    </row>
    <row r="116" spans="1:27" x14ac:dyDescent="0.25">
      <c r="A116" s="21"/>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8"/>
    </row>
    <row r="117" spans="1:27" x14ac:dyDescent="0.25">
      <c r="A117" s="21"/>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8"/>
    </row>
    <row r="118" spans="1:27" x14ac:dyDescent="0.25">
      <c r="A118" s="21"/>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8"/>
    </row>
    <row r="119" spans="1:27" x14ac:dyDescent="0.25">
      <c r="A119" s="21"/>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8"/>
    </row>
    <row r="120" spans="1:27" x14ac:dyDescent="0.25">
      <c r="A120" s="21"/>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8"/>
    </row>
    <row r="121" spans="1:27" x14ac:dyDescent="0.25">
      <c r="A121" s="21"/>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8"/>
    </row>
    <row r="122" spans="1:27" x14ac:dyDescent="0.25">
      <c r="A122" s="21"/>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8"/>
    </row>
    <row r="123" spans="1:27" x14ac:dyDescent="0.25">
      <c r="A123" s="21"/>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8"/>
    </row>
    <row r="124" spans="1:27" x14ac:dyDescent="0.25">
      <c r="A124" s="21"/>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8"/>
    </row>
    <row r="125" spans="1:27" x14ac:dyDescent="0.25">
      <c r="A125" s="21"/>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8"/>
    </row>
    <row r="126" spans="1:27" x14ac:dyDescent="0.25">
      <c r="A126" s="21"/>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8"/>
    </row>
    <row r="127" spans="1:27" x14ac:dyDescent="0.25">
      <c r="A127" s="21"/>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8"/>
    </row>
    <row r="128" spans="1:27" x14ac:dyDescent="0.25">
      <c r="A128" s="21"/>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8"/>
    </row>
    <row r="129" spans="1:27" x14ac:dyDescent="0.25">
      <c r="A129" s="21"/>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8"/>
    </row>
    <row r="130" spans="1:27" x14ac:dyDescent="0.25">
      <c r="A130" s="21"/>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8"/>
    </row>
    <row r="131" spans="1:27" x14ac:dyDescent="0.25">
      <c r="A131" s="21"/>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8"/>
    </row>
    <row r="132" spans="1:27" x14ac:dyDescent="0.25">
      <c r="A132" s="21"/>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8"/>
    </row>
    <row r="133" spans="1:27" x14ac:dyDescent="0.25">
      <c r="A133" s="21"/>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8"/>
    </row>
    <row r="134" spans="1:27" x14ac:dyDescent="0.25">
      <c r="A134" s="21"/>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8"/>
    </row>
    <row r="135" spans="1:27" x14ac:dyDescent="0.25">
      <c r="A135" s="21"/>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8"/>
    </row>
    <row r="136" spans="1:27" x14ac:dyDescent="0.25">
      <c r="A136" s="21"/>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8"/>
    </row>
    <row r="137" spans="1:27" x14ac:dyDescent="0.25">
      <c r="A137" s="21"/>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8"/>
    </row>
    <row r="138" spans="1:27" x14ac:dyDescent="0.25">
      <c r="A138" s="21"/>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8"/>
    </row>
    <row r="139" spans="1:27" x14ac:dyDescent="0.25">
      <c r="A139" s="21"/>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8"/>
    </row>
    <row r="140" spans="1:27" x14ac:dyDescent="0.25">
      <c r="A140" s="21"/>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8"/>
    </row>
    <row r="141" spans="1:27" x14ac:dyDescent="0.25">
      <c r="A141" s="21"/>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8"/>
    </row>
    <row r="142" spans="1:27" x14ac:dyDescent="0.25">
      <c r="A142" s="21"/>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8"/>
    </row>
    <row r="143" spans="1:27" x14ac:dyDescent="0.25">
      <c r="A143" s="21"/>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8"/>
    </row>
    <row r="144" spans="1:27" x14ac:dyDescent="0.25">
      <c r="A144" s="21"/>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8"/>
    </row>
    <row r="145" spans="1:27" x14ac:dyDescent="0.25">
      <c r="A145" s="21"/>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8"/>
    </row>
    <row r="146" spans="1:27" x14ac:dyDescent="0.25">
      <c r="A146" s="21"/>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8"/>
    </row>
    <row r="147" spans="1:27" x14ac:dyDescent="0.25">
      <c r="A147" s="21"/>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8"/>
    </row>
    <row r="148" spans="1:27" x14ac:dyDescent="0.25">
      <c r="A148" s="21"/>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8"/>
    </row>
    <row r="149" spans="1:27" x14ac:dyDescent="0.25">
      <c r="A149" s="21"/>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8"/>
    </row>
    <row r="150" spans="1:27" x14ac:dyDescent="0.25">
      <c r="A150" s="21"/>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8"/>
    </row>
    <row r="151" spans="1:27" x14ac:dyDescent="0.25">
      <c r="A151" s="21"/>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8"/>
    </row>
    <row r="152" spans="1:27" x14ac:dyDescent="0.25">
      <c r="A152" s="21"/>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8"/>
    </row>
    <row r="153" spans="1:27" x14ac:dyDescent="0.25">
      <c r="A153" s="21"/>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8"/>
    </row>
    <row r="154" spans="1:27" x14ac:dyDescent="0.25">
      <c r="A154" s="21"/>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8"/>
    </row>
    <row r="155" spans="1:27" x14ac:dyDescent="0.25">
      <c r="A155" s="21"/>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8"/>
    </row>
    <row r="156" spans="1:27" x14ac:dyDescent="0.25">
      <c r="A156" s="21"/>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8"/>
    </row>
    <row r="157" spans="1:27" x14ac:dyDescent="0.25">
      <c r="A157" s="21"/>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8"/>
    </row>
    <row r="158" spans="1:27" x14ac:dyDescent="0.25">
      <c r="A158" s="21"/>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8"/>
    </row>
    <row r="159" spans="1:27" x14ac:dyDescent="0.25">
      <c r="A159" s="21"/>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8"/>
    </row>
    <row r="160" spans="1:27" x14ac:dyDescent="0.25">
      <c r="A160" s="21"/>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8"/>
    </row>
    <row r="161" spans="1:27" x14ac:dyDescent="0.25">
      <c r="A161" s="21"/>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8"/>
    </row>
    <row r="162" spans="1:27" x14ac:dyDescent="0.25">
      <c r="A162" s="21"/>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8"/>
    </row>
    <row r="163" spans="1:27" x14ac:dyDescent="0.25">
      <c r="A163" s="21"/>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8"/>
    </row>
    <row r="164" spans="1:27" x14ac:dyDescent="0.25">
      <c r="A164" s="21"/>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8"/>
    </row>
    <row r="165" spans="1:27" x14ac:dyDescent="0.25">
      <c r="A165" s="21"/>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8"/>
    </row>
    <row r="166" spans="1:27" x14ac:dyDescent="0.25">
      <c r="A166" s="21"/>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8"/>
    </row>
    <row r="167" spans="1:27" x14ac:dyDescent="0.25">
      <c r="A167" s="21"/>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8"/>
    </row>
    <row r="168" spans="1:27" x14ac:dyDescent="0.25">
      <c r="A168" s="21"/>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8"/>
    </row>
    <row r="169" spans="1:27" x14ac:dyDescent="0.25">
      <c r="A169" s="21"/>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8"/>
    </row>
    <row r="170" spans="1:27" x14ac:dyDescent="0.25">
      <c r="A170" s="21"/>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8"/>
    </row>
    <row r="171" spans="1:27" x14ac:dyDescent="0.25">
      <c r="A171" s="21"/>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8"/>
    </row>
    <row r="172" spans="1:27" x14ac:dyDescent="0.25">
      <c r="A172" s="21"/>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8"/>
    </row>
    <row r="173" spans="1:27" x14ac:dyDescent="0.25">
      <c r="A173" s="21"/>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8"/>
    </row>
    <row r="174" spans="1:27" x14ac:dyDescent="0.25">
      <c r="A174" s="21"/>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8"/>
    </row>
    <row r="175" spans="1:27" x14ac:dyDescent="0.25">
      <c r="A175" s="21"/>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8"/>
    </row>
    <row r="176" spans="1:27" x14ac:dyDescent="0.25">
      <c r="A176" s="21"/>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8"/>
    </row>
    <row r="177" spans="1:27" x14ac:dyDescent="0.25">
      <c r="A177" s="21"/>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8"/>
    </row>
    <row r="178" spans="1:27" x14ac:dyDescent="0.25">
      <c r="A178" s="21"/>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8"/>
    </row>
    <row r="179" spans="1:27" x14ac:dyDescent="0.25">
      <c r="A179" s="21"/>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8"/>
    </row>
    <row r="180" spans="1:27" x14ac:dyDescent="0.25">
      <c r="A180" s="21"/>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8"/>
    </row>
    <row r="181" spans="1:27" x14ac:dyDescent="0.25">
      <c r="A181" s="21"/>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8"/>
    </row>
    <row r="182" spans="1:27" x14ac:dyDescent="0.25">
      <c r="A182" s="21"/>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8"/>
    </row>
    <row r="183" spans="1:27" x14ac:dyDescent="0.25">
      <c r="A183" s="21"/>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8"/>
    </row>
    <row r="184" spans="1:27" x14ac:dyDescent="0.25">
      <c r="A184" s="21"/>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8"/>
    </row>
    <row r="185" spans="1:27" x14ac:dyDescent="0.25">
      <c r="A185" s="21"/>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8"/>
    </row>
    <row r="186" spans="1:27" x14ac:dyDescent="0.25">
      <c r="A186" s="21"/>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8"/>
    </row>
    <row r="187" spans="1:27" x14ac:dyDescent="0.25">
      <c r="A187" s="21"/>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8"/>
    </row>
    <row r="188" spans="1:27" x14ac:dyDescent="0.25">
      <c r="A188" s="21"/>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8"/>
    </row>
    <row r="189" spans="1:27" x14ac:dyDescent="0.25">
      <c r="A189" s="21"/>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8"/>
    </row>
    <row r="190" spans="1:27" ht="15.75" thickBot="1" x14ac:dyDescent="0.3">
      <c r="A190" s="18"/>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20"/>
    </row>
  </sheetData>
  <mergeCells count="1">
    <mergeCell ref="A1:AA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5F107-BCE5-4D50-85F0-A08BC9778E44}">
  <dimension ref="A1:Y40"/>
  <sheetViews>
    <sheetView workbookViewId="0"/>
  </sheetViews>
  <sheetFormatPr defaultRowHeight="15" x14ac:dyDescent="0.25"/>
  <cols>
    <col min="1" max="3" width="24.140625" customWidth="1"/>
    <col min="4" max="12" width="10.140625" bestFit="1" customWidth="1"/>
    <col min="13" max="13" width="10.140625" customWidth="1"/>
    <col min="14" max="14" width="13.140625" bestFit="1" customWidth="1"/>
    <col min="15" max="15" width="10.140625" bestFit="1" customWidth="1"/>
    <col min="16" max="16" width="11.7109375" bestFit="1" customWidth="1"/>
    <col min="17" max="17" width="10.85546875" bestFit="1" customWidth="1"/>
    <col min="18" max="18" width="10" bestFit="1" customWidth="1"/>
    <col min="21" max="21" width="12.7109375" customWidth="1"/>
    <col min="22" max="22" width="11.85546875" customWidth="1"/>
    <col min="23" max="23" width="13" bestFit="1" customWidth="1"/>
    <col min="24" max="24" width="12.5703125" bestFit="1" customWidth="1"/>
    <col min="25" max="25" width="13.42578125" bestFit="1" customWidth="1"/>
  </cols>
  <sheetData>
    <row r="1" spans="1:25" s="52" customFormat="1" ht="47.25" x14ac:dyDescent="0.25">
      <c r="A1" s="50"/>
      <c r="B1" s="50" t="s">
        <v>2104</v>
      </c>
      <c r="C1" s="50" t="s">
        <v>2113</v>
      </c>
      <c r="D1" s="51" t="s">
        <v>2114</v>
      </c>
      <c r="E1" s="51" t="s">
        <v>1</v>
      </c>
      <c r="F1" s="51" t="s">
        <v>2</v>
      </c>
      <c r="G1" s="51" t="s">
        <v>3</v>
      </c>
      <c r="H1" s="51" t="s">
        <v>4</v>
      </c>
      <c r="I1" s="51" t="s">
        <v>5</v>
      </c>
      <c r="J1" s="51" t="s">
        <v>6</v>
      </c>
      <c r="K1" s="51" t="s">
        <v>7</v>
      </c>
      <c r="L1" s="51" t="s">
        <v>8</v>
      </c>
      <c r="M1" s="51" t="s">
        <v>2116</v>
      </c>
      <c r="N1" s="51" t="s">
        <v>2115</v>
      </c>
      <c r="O1" s="51" t="s">
        <v>2031</v>
      </c>
      <c r="P1" s="51" t="s">
        <v>2032</v>
      </c>
      <c r="Q1" s="51" t="s">
        <v>2033</v>
      </c>
      <c r="R1" s="51" t="s">
        <v>2034</v>
      </c>
      <c r="T1" s="51" t="s">
        <v>2103</v>
      </c>
      <c r="U1" s="51" t="s">
        <v>2107</v>
      </c>
      <c r="V1" s="51" t="s">
        <v>2108</v>
      </c>
      <c r="W1" s="51" t="s">
        <v>2109</v>
      </c>
      <c r="X1" s="52" t="s">
        <v>2110</v>
      </c>
      <c r="Y1" s="52" t="s">
        <v>2111</v>
      </c>
    </row>
    <row r="2" spans="1:25" ht="15.75" x14ac:dyDescent="0.25">
      <c r="A2" s="27" t="s">
        <v>2035</v>
      </c>
      <c r="B2" s="27" t="str">
        <f>RIGHT(A2,10)</f>
        <v>2013-11-14</v>
      </c>
      <c r="C2" s="27">
        <v>1.54857875956374E-2</v>
      </c>
      <c r="D2" s="37">
        <f>C2*12</f>
        <v>0.18582945114764879</v>
      </c>
      <c r="E2" s="38">
        <v>7.8186273701195394E-2</v>
      </c>
      <c r="F2" s="39">
        <v>-0.211767444231693</v>
      </c>
      <c r="G2" s="39">
        <v>0.96233468805423095</v>
      </c>
      <c r="H2" s="39">
        <v>3.44170966710294E-3</v>
      </c>
      <c r="I2" s="39">
        <v>0.53801808855492395</v>
      </c>
      <c r="J2" s="39">
        <v>0.60809907330769397</v>
      </c>
      <c r="K2" s="40">
        <v>7.0405852408648604E-3</v>
      </c>
      <c r="L2" s="41">
        <v>4.8752698403898301E-2</v>
      </c>
      <c r="M2" s="42">
        <v>1.1741782813380701E-2</v>
      </c>
      <c r="N2" s="42">
        <f>M2*12</f>
        <v>0.1409013937605684</v>
      </c>
      <c r="O2" s="43">
        <v>4.6141857198239399E-2</v>
      </c>
      <c r="P2" s="44">
        <v>-0.60512045959610405</v>
      </c>
      <c r="Q2" s="44">
        <v>0.21483260014620301</v>
      </c>
      <c r="R2" s="45">
        <v>438</v>
      </c>
      <c r="T2" s="46">
        <f>D2-N2</f>
        <v>4.4928057387080389E-2</v>
      </c>
      <c r="U2" s="26">
        <v>3.04E-2</v>
      </c>
      <c r="V2" s="26">
        <f t="shared" ref="V2:V21" si="0">U2/12</f>
        <v>2.5333333333333332E-3</v>
      </c>
      <c r="W2" s="55">
        <f>(D2-V2)/E2</f>
        <v>2.3443516251307552</v>
      </c>
      <c r="X2" s="55">
        <f>(N2-V2)/O2</f>
        <v>2.9987536009390339</v>
      </c>
      <c r="Y2" s="48">
        <f>W2-X2</f>
        <v>-0.65440197580827864</v>
      </c>
    </row>
    <row r="3" spans="1:25" ht="15.75" x14ac:dyDescent="0.25">
      <c r="A3" s="27" t="s">
        <v>2036</v>
      </c>
      <c r="B3" s="27" t="str">
        <f t="shared" ref="B3:B21" si="1">RIGHT(A3,10)</f>
        <v>2014-02-14</v>
      </c>
      <c r="C3" s="27">
        <v>1.6565592061913201E-2</v>
      </c>
      <c r="D3" s="37">
        <f t="shared" ref="D3:D21" si="2">C3*12</f>
        <v>0.19878710474295841</v>
      </c>
      <c r="E3" s="38">
        <v>8.4521830055979005E-2</v>
      </c>
      <c r="F3" s="39">
        <v>0.11631000225395401</v>
      </c>
      <c r="G3" s="39">
        <v>1.32834901703093</v>
      </c>
      <c r="H3" s="39">
        <v>8.0341471700148999E-3</v>
      </c>
      <c r="I3" s="39">
        <v>0.38009556092878299</v>
      </c>
      <c r="J3" s="39">
        <v>0.44956199111798201</v>
      </c>
      <c r="K3" s="40">
        <v>1.2038031528261E-2</v>
      </c>
      <c r="L3" s="41">
        <v>5.4860087879435998E-2</v>
      </c>
      <c r="M3" s="42">
        <v>1.3859947447107701E-2</v>
      </c>
      <c r="N3" s="42">
        <f t="shared" ref="N3:N21" si="3">M3*12</f>
        <v>0.1663193693652924</v>
      </c>
      <c r="O3" s="43">
        <v>4.0617231967512803E-2</v>
      </c>
      <c r="P3" s="44">
        <v>-0.35005937395349801</v>
      </c>
      <c r="Q3" s="44">
        <v>-7.9745730082397603E-2</v>
      </c>
      <c r="R3" s="45">
        <v>736</v>
      </c>
      <c r="T3" s="46">
        <f t="shared" ref="T3:T21" si="4">D3-N3</f>
        <v>3.2467735377666007E-2</v>
      </c>
      <c r="U3" s="26">
        <v>0.03</v>
      </c>
      <c r="V3" s="26">
        <f t="shared" si="0"/>
        <v>2.5000000000000001E-3</v>
      </c>
      <c r="W3" s="55">
        <f t="shared" ref="W3:W21" si="5">(D3-V3)/E3</f>
        <v>2.3223243582510813</v>
      </c>
      <c r="X3" s="55">
        <f t="shared" ref="X3:X21" si="6">(N3-V3)/O3</f>
        <v>4.0332479942582333</v>
      </c>
      <c r="Y3" s="48">
        <f t="shared" ref="Y3:Y21" si="7">W3-X3</f>
        <v>-1.710923636007152</v>
      </c>
    </row>
    <row r="4" spans="1:25" ht="15.75" x14ac:dyDescent="0.25">
      <c r="A4" s="27" t="s">
        <v>2037</v>
      </c>
      <c r="B4" s="27" t="str">
        <f t="shared" si="1"/>
        <v>2014-05-15</v>
      </c>
      <c r="C4" s="27">
        <v>1.50465794144334E-2</v>
      </c>
      <c r="D4" s="37">
        <f t="shared" si="2"/>
        <v>0.18055895297320079</v>
      </c>
      <c r="E4" s="38">
        <v>7.7559792167361197E-2</v>
      </c>
      <c r="F4" s="39">
        <v>-0.212389219869388</v>
      </c>
      <c r="G4" s="39">
        <v>0.93960862257076005</v>
      </c>
      <c r="H4" s="39">
        <v>6.17248477825661E-3</v>
      </c>
      <c r="I4" s="39">
        <v>0.42623830626037701</v>
      </c>
      <c r="J4" s="39">
        <v>0.46450210624403099</v>
      </c>
      <c r="K4" s="40">
        <v>9.9699043883192204E-3</v>
      </c>
      <c r="L4" s="41">
        <v>4.8326418369605099E-2</v>
      </c>
      <c r="M4" s="42">
        <v>1.25136239206387E-2</v>
      </c>
      <c r="N4" s="42">
        <f t="shared" si="3"/>
        <v>0.15016348704766441</v>
      </c>
      <c r="O4" s="43">
        <v>3.8842314949355E-2</v>
      </c>
      <c r="P4" s="44">
        <v>-0.42692160487986702</v>
      </c>
      <c r="Q4" s="44">
        <v>9.6551521947788793E-2</v>
      </c>
      <c r="R4" s="45">
        <v>687</v>
      </c>
      <c r="T4" s="46">
        <f t="shared" si="4"/>
        <v>3.039546592553638E-2</v>
      </c>
      <c r="U4" s="26">
        <v>2.5399999999999999E-2</v>
      </c>
      <c r="V4" s="26">
        <f t="shared" si="0"/>
        <v>2.1166666666666664E-3</v>
      </c>
      <c r="W4" s="55">
        <f t="shared" si="5"/>
        <v>2.3007060916497197</v>
      </c>
      <c r="X4" s="55">
        <f t="shared" si="6"/>
        <v>3.8114829297386192</v>
      </c>
      <c r="Y4" s="48">
        <f t="shared" si="7"/>
        <v>-1.5107768380888995</v>
      </c>
    </row>
    <row r="5" spans="1:25" ht="15.75" x14ac:dyDescent="0.25">
      <c r="A5" s="27" t="s">
        <v>2038</v>
      </c>
      <c r="B5" s="27" t="str">
        <f t="shared" si="1"/>
        <v>2014-08-14</v>
      </c>
      <c r="C5" s="27">
        <v>1.39854669709588E-2</v>
      </c>
      <c r="D5" s="37">
        <f t="shared" si="2"/>
        <v>0.16782560365150559</v>
      </c>
      <c r="E5" s="38">
        <v>7.8876825468660094E-2</v>
      </c>
      <c r="F5" s="39">
        <v>-0.24322981071962799</v>
      </c>
      <c r="G5" s="39">
        <v>0.84835686784043096</v>
      </c>
      <c r="H5" s="39">
        <v>5.59129575426632E-3</v>
      </c>
      <c r="I5" s="39">
        <v>0.39184749747669501</v>
      </c>
      <c r="J5" s="39">
        <v>0.44934300513553799</v>
      </c>
      <c r="K5" s="40">
        <v>7.5244306093564198E-3</v>
      </c>
      <c r="L5" s="41">
        <v>4.9751281162235601E-2</v>
      </c>
      <c r="M5" s="42">
        <v>1.08359391821631E-2</v>
      </c>
      <c r="N5" s="42">
        <f t="shared" si="3"/>
        <v>0.1300312701859572</v>
      </c>
      <c r="O5" s="43">
        <v>3.8131776936412003E-2</v>
      </c>
      <c r="P5" s="44">
        <v>-0.39078516358846999</v>
      </c>
      <c r="Q5" s="44">
        <v>0.15636975719264301</v>
      </c>
      <c r="R5" s="45">
        <v>673</v>
      </c>
      <c r="T5" s="46">
        <f t="shared" si="4"/>
        <v>3.7794333465548391E-2</v>
      </c>
      <c r="U5" s="26">
        <v>2.1700000000000001E-2</v>
      </c>
      <c r="V5" s="26">
        <f t="shared" si="0"/>
        <v>1.8083333333333335E-3</v>
      </c>
      <c r="W5" s="55">
        <f t="shared" si="5"/>
        <v>2.104766125306798</v>
      </c>
      <c r="X5" s="55">
        <f t="shared" si="6"/>
        <v>3.3626268470637122</v>
      </c>
      <c r="Y5" s="48">
        <f t="shared" si="7"/>
        <v>-1.2578607217569142</v>
      </c>
    </row>
    <row r="6" spans="1:25" ht="15.75" x14ac:dyDescent="0.25">
      <c r="A6" s="27" t="s">
        <v>2039</v>
      </c>
      <c r="B6" s="27" t="str">
        <f t="shared" si="1"/>
        <v>2015-02-17</v>
      </c>
      <c r="C6" s="27">
        <v>1.1846768154161601E-2</v>
      </c>
      <c r="D6" s="37">
        <f t="shared" si="2"/>
        <v>0.14216121784993921</v>
      </c>
      <c r="E6" s="38">
        <v>8.2317600270527799E-2</v>
      </c>
      <c r="F6" s="39">
        <v>-0.237017707172827</v>
      </c>
      <c r="G6" s="39">
        <v>0.71993842197777302</v>
      </c>
      <c r="H6" s="39">
        <v>4.9472998513730802E-3</v>
      </c>
      <c r="I6" s="39">
        <v>0.37462316431628401</v>
      </c>
      <c r="J6" s="39">
        <v>0.422320158824252</v>
      </c>
      <c r="K6" s="40">
        <v>3.3845749364785099E-2</v>
      </c>
      <c r="L6" s="41">
        <v>5.55821726041772E-2</v>
      </c>
      <c r="M6" s="42">
        <v>9.2090092476155294E-3</v>
      </c>
      <c r="N6" s="42">
        <f t="shared" si="3"/>
        <v>0.11050811097138635</v>
      </c>
      <c r="O6" s="43">
        <v>3.7327081217002303E-2</v>
      </c>
      <c r="P6" s="44">
        <v>-0.341654514173381</v>
      </c>
      <c r="Q6" s="44">
        <v>0.32244766442084499</v>
      </c>
      <c r="R6" s="45">
        <v>842</v>
      </c>
      <c r="T6" s="46">
        <f t="shared" si="4"/>
        <v>3.1653106878552856E-2</v>
      </c>
      <c r="U6" s="26">
        <v>2.12E-2</v>
      </c>
      <c r="V6" s="26">
        <f t="shared" si="0"/>
        <v>1.7666666666666666E-3</v>
      </c>
      <c r="W6" s="55">
        <f t="shared" si="5"/>
        <v>1.7055228860156417</v>
      </c>
      <c r="X6" s="55">
        <f t="shared" si="6"/>
        <v>2.9132051250551165</v>
      </c>
      <c r="Y6" s="48">
        <f t="shared" si="7"/>
        <v>-1.2076822390394748</v>
      </c>
    </row>
    <row r="7" spans="1:25" ht="15.75" x14ac:dyDescent="0.25">
      <c r="A7" s="27" t="s">
        <v>2040</v>
      </c>
      <c r="B7" s="27" t="str">
        <f t="shared" si="1"/>
        <v>2015-05-15</v>
      </c>
      <c r="C7" s="27">
        <v>1.3707880202103701E-2</v>
      </c>
      <c r="D7" s="37">
        <f t="shared" si="2"/>
        <v>0.16449456242524441</v>
      </c>
      <c r="E7" s="38">
        <v>7.4535861151173499E-2</v>
      </c>
      <c r="F7" s="39">
        <v>-0.18835343892661599</v>
      </c>
      <c r="G7" s="39">
        <v>0.75475362428689297</v>
      </c>
      <c r="H7" s="39">
        <v>7.0296619299425097E-3</v>
      </c>
      <c r="I7" s="39">
        <v>0.35346992962126</v>
      </c>
      <c r="J7" s="39">
        <v>0.37888197011467001</v>
      </c>
      <c r="K7" s="40">
        <v>8.0126707925850305E-2</v>
      </c>
      <c r="L7" s="41">
        <v>6.8057635184894105E-2</v>
      </c>
      <c r="M7" s="42">
        <v>1.2122073165345901E-2</v>
      </c>
      <c r="N7" s="42">
        <f t="shared" si="3"/>
        <v>0.14546487798415081</v>
      </c>
      <c r="O7" s="43">
        <v>3.43446381342776E-2</v>
      </c>
      <c r="P7" s="44">
        <v>-0.17868078162909701</v>
      </c>
      <c r="Q7" s="44">
        <v>0.39127440653755102</v>
      </c>
      <c r="R7" s="45">
        <v>849</v>
      </c>
      <c r="T7" s="46">
        <f t="shared" si="4"/>
        <v>1.9029684441093597E-2</v>
      </c>
      <c r="U7" s="26">
        <v>2.1399999999999999E-2</v>
      </c>
      <c r="V7" s="26">
        <f t="shared" si="0"/>
        <v>1.7833333333333332E-3</v>
      </c>
      <c r="W7" s="55">
        <f t="shared" si="5"/>
        <v>2.182992543171943</v>
      </c>
      <c r="X7" s="55">
        <f t="shared" si="6"/>
        <v>4.1835218670543037</v>
      </c>
      <c r="Y7" s="48">
        <f t="shared" si="7"/>
        <v>-2.0005293238823607</v>
      </c>
    </row>
    <row r="8" spans="1:25" ht="15.75" x14ac:dyDescent="0.25">
      <c r="A8" s="27" t="s">
        <v>2041</v>
      </c>
      <c r="B8" s="27" t="str">
        <f t="shared" si="1"/>
        <v>2015-08-14</v>
      </c>
      <c r="C8" s="27">
        <v>1.05944681485992E-2</v>
      </c>
      <c r="D8" s="37">
        <f t="shared" si="2"/>
        <v>0.12713361778319041</v>
      </c>
      <c r="E8" s="38">
        <v>6.92338061108876E-2</v>
      </c>
      <c r="F8" s="39">
        <v>-0.106972276846068</v>
      </c>
      <c r="G8" s="39">
        <v>0.809595486597953</v>
      </c>
      <c r="H8" s="39">
        <v>6.0935896658363799E-3</v>
      </c>
      <c r="I8" s="39">
        <v>0.41362795701309601</v>
      </c>
      <c r="J8" s="39">
        <v>0.40126892223400101</v>
      </c>
      <c r="K8" s="40">
        <v>3.6264235005284397E-2</v>
      </c>
      <c r="L8" s="41">
        <v>6.0823553149710802E-2</v>
      </c>
      <c r="M8" s="42">
        <v>1.0546275699348301E-2</v>
      </c>
      <c r="N8" s="42">
        <f t="shared" si="3"/>
        <v>0.1265553083921796</v>
      </c>
      <c r="O8" s="43">
        <v>3.1798316745501001E-2</v>
      </c>
      <c r="P8" s="44">
        <v>-0.26829433278187098</v>
      </c>
      <c r="Q8" s="44">
        <v>0.79587670791222997</v>
      </c>
      <c r="R8" s="45">
        <v>825</v>
      </c>
      <c r="T8" s="46">
        <f t="shared" si="4"/>
        <v>5.7830939101080614E-4</v>
      </c>
      <c r="U8" s="26">
        <v>2.2700000000000001E-2</v>
      </c>
      <c r="V8" s="26">
        <f t="shared" si="0"/>
        <v>1.8916666666666667E-3</v>
      </c>
      <c r="W8" s="55">
        <f t="shared" si="5"/>
        <v>1.8089710526087683</v>
      </c>
      <c r="X8" s="55">
        <f t="shared" si="6"/>
        <v>3.9204478250614012</v>
      </c>
      <c r="Y8" s="48">
        <f t="shared" si="7"/>
        <v>-2.1114767724526331</v>
      </c>
    </row>
    <row r="9" spans="1:25" ht="15.75" x14ac:dyDescent="0.25">
      <c r="A9" s="27" t="s">
        <v>2042</v>
      </c>
      <c r="B9" s="27" t="str">
        <f t="shared" si="1"/>
        <v>2016-02-16</v>
      </c>
      <c r="C9" s="27">
        <v>7.6282806620306199E-3</v>
      </c>
      <c r="D9" s="37">
        <f t="shared" si="2"/>
        <v>9.1539367944367442E-2</v>
      </c>
      <c r="E9" s="38">
        <v>7.8000136184331506E-2</v>
      </c>
      <c r="F9" s="39">
        <v>-9.2562180335283004E-2</v>
      </c>
      <c r="G9" s="39">
        <v>0.83090708830521098</v>
      </c>
      <c r="H9" s="39">
        <v>3.7571907626435699E-3</v>
      </c>
      <c r="I9" s="39">
        <v>0.33572852369765899</v>
      </c>
      <c r="J9" s="39">
        <v>0.36567473419650698</v>
      </c>
      <c r="K9" s="40">
        <v>2.4668062504765199E-2</v>
      </c>
      <c r="L9" s="41">
        <v>5.4851266099823298E-2</v>
      </c>
      <c r="M9" s="42">
        <v>6.3836630668585598E-3</v>
      </c>
      <c r="N9" s="42">
        <f t="shared" si="3"/>
        <v>7.6603956802302725E-2</v>
      </c>
      <c r="O9" s="43">
        <v>3.4532220452412603E-2</v>
      </c>
      <c r="P9" s="44">
        <v>-8.7815938482881301E-2</v>
      </c>
      <c r="Q9" s="44">
        <v>0.34431226462632197</v>
      </c>
      <c r="R9" s="45">
        <v>890</v>
      </c>
      <c r="T9" s="46">
        <f t="shared" si="4"/>
        <v>1.4935411142064717E-2</v>
      </c>
      <c r="U9" s="26">
        <v>2.24E-2</v>
      </c>
      <c r="V9" s="26">
        <f t="shared" si="0"/>
        <v>1.8666666666666666E-3</v>
      </c>
      <c r="W9" s="55">
        <f t="shared" si="5"/>
        <v>1.1496480091494254</v>
      </c>
      <c r="X9" s="55">
        <f t="shared" si="6"/>
        <v>2.1642769899094199</v>
      </c>
      <c r="Y9" s="48">
        <f t="shared" si="7"/>
        <v>-1.0146289807599944</v>
      </c>
    </row>
    <row r="10" spans="1:25" ht="15.75" x14ac:dyDescent="0.25">
      <c r="A10" s="27" t="s">
        <v>2043</v>
      </c>
      <c r="B10" s="27" t="str">
        <f t="shared" si="1"/>
        <v>2016-05-16</v>
      </c>
      <c r="C10" s="27">
        <v>8.0408021985831097E-3</v>
      </c>
      <c r="D10" s="37">
        <f t="shared" si="2"/>
        <v>9.6489626382997323E-2</v>
      </c>
      <c r="E10" s="38">
        <v>9.3477863982076803E-2</v>
      </c>
      <c r="F10" s="39">
        <v>-0.14289974325254401</v>
      </c>
      <c r="G10" s="39">
        <v>0.85056475182633395</v>
      </c>
      <c r="H10" s="39">
        <v>4.46210470361901E-3</v>
      </c>
      <c r="I10" s="39">
        <v>0.38971058097440597</v>
      </c>
      <c r="J10" s="39">
        <v>0.41617433376513202</v>
      </c>
      <c r="K10" s="40">
        <v>2.14143655096714E-2</v>
      </c>
      <c r="L10" s="41">
        <v>5.1881904815425102E-2</v>
      </c>
      <c r="M10" s="42">
        <v>7.7096386082691499E-3</v>
      </c>
      <c r="N10" s="42">
        <f t="shared" si="3"/>
        <v>9.2515663299229806E-2</v>
      </c>
      <c r="O10" s="43">
        <v>3.5267841105010002E-2</v>
      </c>
      <c r="P10" s="44">
        <v>-0.115717574973941</v>
      </c>
      <c r="Q10" s="44">
        <v>0.25522746137509</v>
      </c>
      <c r="R10" s="45">
        <v>941</v>
      </c>
      <c r="T10" s="46">
        <f t="shared" si="4"/>
        <v>3.9739630837675177E-3</v>
      </c>
      <c r="U10" s="26">
        <v>1.84E-2</v>
      </c>
      <c r="V10" s="26">
        <f t="shared" si="0"/>
        <v>1.5333333333333334E-3</v>
      </c>
      <c r="W10" s="55">
        <f t="shared" si="5"/>
        <v>1.0158158199664324</v>
      </c>
      <c r="X10" s="55">
        <f t="shared" si="6"/>
        <v>2.5797533139325588</v>
      </c>
      <c r="Y10" s="48">
        <f t="shared" si="7"/>
        <v>-1.5639374939661264</v>
      </c>
    </row>
    <row r="11" spans="1:25" ht="15.75" x14ac:dyDescent="0.25">
      <c r="A11" s="27" t="s">
        <v>2044</v>
      </c>
      <c r="B11" s="27" t="str">
        <f t="shared" si="1"/>
        <v>2016-08-15</v>
      </c>
      <c r="C11" s="27">
        <v>1.32222979551266E-2</v>
      </c>
      <c r="D11" s="37">
        <f t="shared" si="2"/>
        <v>0.15866757546151922</v>
      </c>
      <c r="E11" s="38">
        <v>8.6768396757314403E-2</v>
      </c>
      <c r="F11" s="39">
        <v>2.3152710098904301E-2</v>
      </c>
      <c r="G11" s="39">
        <v>0.995823610295555</v>
      </c>
      <c r="H11" s="39">
        <v>5.6804274541996901E-3</v>
      </c>
      <c r="I11" s="39">
        <v>0.41135647339796899</v>
      </c>
      <c r="J11" s="39">
        <v>0.41527911807371398</v>
      </c>
      <c r="K11" s="40">
        <v>2.8538179349949001E-2</v>
      </c>
      <c r="L11" s="41">
        <v>4.8822001741479999E-2</v>
      </c>
      <c r="M11" s="42">
        <v>1.10456155500406E-2</v>
      </c>
      <c r="N11" s="42">
        <f t="shared" si="3"/>
        <v>0.1325473866004872</v>
      </c>
      <c r="O11" s="43">
        <v>3.1940075770399798E-2</v>
      </c>
      <c r="P11" s="44">
        <v>4.6546714732356104E-3</v>
      </c>
      <c r="Q11" s="44">
        <v>0.59065479519399899</v>
      </c>
      <c r="R11" s="45">
        <v>889</v>
      </c>
      <c r="T11" s="46">
        <f t="shared" si="4"/>
        <v>2.6120188861032012E-2</v>
      </c>
      <c r="U11" s="26">
        <v>2.4400000000000002E-2</v>
      </c>
      <c r="V11" s="26">
        <f t="shared" si="0"/>
        <v>2.0333333333333336E-3</v>
      </c>
      <c r="W11" s="55">
        <f t="shared" si="5"/>
        <v>1.805199219783693</v>
      </c>
      <c r="X11" s="55">
        <f t="shared" si="6"/>
        <v>4.0862161444246388</v>
      </c>
      <c r="Y11" s="48">
        <f t="shared" si="7"/>
        <v>-2.2810169246409457</v>
      </c>
    </row>
    <row r="12" spans="1:25" ht="15.75" x14ac:dyDescent="0.25">
      <c r="A12" s="27" t="s">
        <v>2045</v>
      </c>
      <c r="B12" s="27" t="str">
        <f t="shared" si="1"/>
        <v>2017-02-14</v>
      </c>
      <c r="C12" s="27">
        <v>1.1894981865710599E-2</v>
      </c>
      <c r="D12" s="37">
        <f t="shared" si="2"/>
        <v>0.14273978238852719</v>
      </c>
      <c r="E12" s="38">
        <v>7.4716220615661397E-2</v>
      </c>
      <c r="F12" s="39">
        <v>-0.20948400324056801</v>
      </c>
      <c r="G12" s="39">
        <v>1.29316244390557</v>
      </c>
      <c r="H12" s="39">
        <v>4.6238621355465699E-3</v>
      </c>
      <c r="I12" s="39">
        <v>0.364072086927896</v>
      </c>
      <c r="J12" s="39">
        <v>0.37918327816539998</v>
      </c>
      <c r="K12" s="40">
        <v>3.3888857995471797E-2</v>
      </c>
      <c r="L12" s="41">
        <v>4.7054396859606801E-2</v>
      </c>
      <c r="M12" s="42">
        <v>8.7745554268370204E-3</v>
      </c>
      <c r="N12" s="42">
        <f t="shared" si="3"/>
        <v>0.10529466512204425</v>
      </c>
      <c r="O12" s="43">
        <v>2.9476841136114301E-2</v>
      </c>
      <c r="P12" s="44">
        <v>-0.317913624019312</v>
      </c>
      <c r="Q12" s="44">
        <v>0.19611618437593301</v>
      </c>
      <c r="R12" s="45">
        <v>853</v>
      </c>
      <c r="T12" s="46">
        <f t="shared" si="4"/>
        <v>3.7445117266482947E-2</v>
      </c>
      <c r="U12" s="26">
        <v>2.4400000000000002E-2</v>
      </c>
      <c r="V12" s="26">
        <f t="shared" si="0"/>
        <v>2.0333333333333336E-3</v>
      </c>
      <c r="W12" s="55">
        <f t="shared" si="5"/>
        <v>1.8832115422296953</v>
      </c>
      <c r="X12" s="55">
        <f t="shared" si="6"/>
        <v>3.5031342507795951</v>
      </c>
      <c r="Y12" s="48">
        <f t="shared" si="7"/>
        <v>-1.6199227085498997</v>
      </c>
    </row>
    <row r="13" spans="1:25" ht="15.75" x14ac:dyDescent="0.25">
      <c r="A13" s="27" t="s">
        <v>2046</v>
      </c>
      <c r="B13" s="27" t="str">
        <f t="shared" si="1"/>
        <v>2017-05-15</v>
      </c>
      <c r="C13" s="27">
        <v>1.26334545670001E-2</v>
      </c>
      <c r="D13" s="37">
        <f t="shared" si="2"/>
        <v>0.1516014548040012</v>
      </c>
      <c r="E13" s="38">
        <v>7.4117931702240195E-2</v>
      </c>
      <c r="F13" s="39">
        <v>-0.20313910899457299</v>
      </c>
      <c r="G13" s="39">
        <v>1.00158627068117</v>
      </c>
      <c r="H13" s="39">
        <v>5.8528066792412599E-3</v>
      </c>
      <c r="I13" s="39">
        <v>0.31388416224191201</v>
      </c>
      <c r="J13" s="39">
        <v>0.33189537232836802</v>
      </c>
      <c r="K13" s="40">
        <v>4.8129686474453502E-2</v>
      </c>
      <c r="L13" s="41">
        <v>4.4996530250886901E-2</v>
      </c>
      <c r="M13" s="42">
        <v>9.6830792662770393E-3</v>
      </c>
      <c r="N13" s="42">
        <f t="shared" si="3"/>
        <v>0.11619695119532447</v>
      </c>
      <c r="O13" s="43">
        <v>2.75032655894735E-2</v>
      </c>
      <c r="P13" s="44">
        <v>-0.17944786352653599</v>
      </c>
      <c r="Q13" s="44">
        <v>0.314188049948676</v>
      </c>
      <c r="R13" s="45">
        <v>854</v>
      </c>
      <c r="T13" s="46">
        <f t="shared" si="4"/>
        <v>3.5404503608676724E-2</v>
      </c>
      <c r="U13" s="26">
        <v>2.3300000000000001E-2</v>
      </c>
      <c r="V13" s="26">
        <f t="shared" si="0"/>
        <v>1.9416666666666668E-3</v>
      </c>
      <c r="W13" s="55">
        <f t="shared" si="5"/>
        <v>2.0192116091228041</v>
      </c>
      <c r="X13" s="55">
        <f t="shared" si="6"/>
        <v>4.1542443080790905</v>
      </c>
      <c r="Y13" s="48">
        <f t="shared" si="7"/>
        <v>-2.1350326989562864</v>
      </c>
    </row>
    <row r="14" spans="1:25" ht="15.75" x14ac:dyDescent="0.25">
      <c r="A14" s="27" t="s">
        <v>2047</v>
      </c>
      <c r="B14" s="27" t="str">
        <f t="shared" si="1"/>
        <v>2017-08-14</v>
      </c>
      <c r="C14" s="27">
        <v>1.52701959727459E-2</v>
      </c>
      <c r="D14" s="37">
        <f t="shared" si="2"/>
        <v>0.1832423516729508</v>
      </c>
      <c r="E14" s="38">
        <v>0.107982053321988</v>
      </c>
      <c r="F14" s="39">
        <v>5.0513254613991199E-2</v>
      </c>
      <c r="G14" s="39">
        <v>1.12136316253702</v>
      </c>
      <c r="H14" s="39">
        <v>4.8786989124404E-3</v>
      </c>
      <c r="I14" s="39">
        <v>0.33924612745350602</v>
      </c>
      <c r="J14" s="39">
        <v>0.36324657905843499</v>
      </c>
      <c r="K14" s="40">
        <v>4.7218105584434102E-2</v>
      </c>
      <c r="L14" s="41">
        <v>4.03329672820757E-2</v>
      </c>
      <c r="M14" s="42">
        <v>9.1487727226989193E-3</v>
      </c>
      <c r="N14" s="42">
        <f t="shared" si="3"/>
        <v>0.10978527267238702</v>
      </c>
      <c r="O14" s="43">
        <v>2.7462827038367998E-2</v>
      </c>
      <c r="P14" s="44">
        <v>-0.12465602405623701</v>
      </c>
      <c r="Q14" s="44">
        <v>0.32056522308151503</v>
      </c>
      <c r="R14" s="45">
        <v>617</v>
      </c>
      <c r="T14" s="46">
        <f t="shared" si="4"/>
        <v>7.345707900056378E-2</v>
      </c>
      <c r="U14" s="26">
        <v>2.41E-2</v>
      </c>
      <c r="V14" s="26">
        <f t="shared" si="0"/>
        <v>2.0083333333333333E-3</v>
      </c>
      <c r="W14" s="55">
        <f t="shared" si="5"/>
        <v>1.6783716623650593</v>
      </c>
      <c r="X14" s="55">
        <f t="shared" si="6"/>
        <v>3.9244663045242856</v>
      </c>
      <c r="Y14" s="48">
        <f t="shared" si="7"/>
        <v>-2.2460946421592265</v>
      </c>
    </row>
    <row r="15" spans="1:25" ht="15.75" x14ac:dyDescent="0.25">
      <c r="A15" s="27" t="s">
        <v>2048</v>
      </c>
      <c r="B15" s="27" t="str">
        <f t="shared" si="1"/>
        <v>2018-02-14</v>
      </c>
      <c r="C15" s="27">
        <v>1.12851287190946E-2</v>
      </c>
      <c r="D15" s="37">
        <f t="shared" si="2"/>
        <v>0.13542154462913519</v>
      </c>
      <c r="E15" s="38">
        <v>0.10142962318746999</v>
      </c>
      <c r="F15" s="39">
        <v>-0.118165420443845</v>
      </c>
      <c r="G15" s="39">
        <v>1.02939465374509</v>
      </c>
      <c r="H15" s="39">
        <v>5.3603163892486701E-3</v>
      </c>
      <c r="I15" s="39">
        <v>0.348476229182342</v>
      </c>
      <c r="J15" s="39">
        <v>0.36170639796196502</v>
      </c>
      <c r="K15" s="40">
        <v>6.6947323434869102E-2</v>
      </c>
      <c r="L15" s="41">
        <v>4.3832728348128097E-2</v>
      </c>
      <c r="M15" s="42">
        <v>9.2847699109704796E-3</v>
      </c>
      <c r="N15" s="42">
        <f t="shared" si="3"/>
        <v>0.11141723893164576</v>
      </c>
      <c r="O15" s="43">
        <v>2.81357976476821E-2</v>
      </c>
      <c r="P15" s="44">
        <v>-0.17887697591958299</v>
      </c>
      <c r="Q15" s="44">
        <v>0.20308995382755099</v>
      </c>
      <c r="R15" s="45">
        <v>718</v>
      </c>
      <c r="T15" s="46">
        <f t="shared" si="4"/>
        <v>2.4004305697489431E-2</v>
      </c>
      <c r="U15" s="26">
        <v>2.46E-2</v>
      </c>
      <c r="V15" s="26">
        <f t="shared" si="0"/>
        <v>2.0500000000000002E-3</v>
      </c>
      <c r="W15" s="55">
        <f t="shared" si="5"/>
        <v>1.3149170867235471</v>
      </c>
      <c r="X15" s="55">
        <f t="shared" si="6"/>
        <v>3.8871206105882599</v>
      </c>
      <c r="Y15" s="48">
        <f t="shared" si="7"/>
        <v>-2.5722035238647125</v>
      </c>
    </row>
    <row r="16" spans="1:25" ht="15.75" x14ac:dyDescent="0.25">
      <c r="A16" s="27" t="s">
        <v>2049</v>
      </c>
      <c r="B16" s="27" t="str">
        <f t="shared" si="1"/>
        <v>2018-05-15</v>
      </c>
      <c r="C16" s="27">
        <v>1.14707180343014E-2</v>
      </c>
      <c r="D16" s="37">
        <f t="shared" si="2"/>
        <v>0.1376486164116168</v>
      </c>
      <c r="E16" s="38">
        <v>9.3764439363517804E-2</v>
      </c>
      <c r="F16" s="39">
        <v>-0.12998256276445999</v>
      </c>
      <c r="G16" s="39">
        <v>0.71563915274481205</v>
      </c>
      <c r="H16" s="39">
        <v>4.8476305346048304E-3</v>
      </c>
      <c r="I16" s="39">
        <v>0.364506658814297</v>
      </c>
      <c r="J16" s="39">
        <v>0.38297602424211502</v>
      </c>
      <c r="K16" s="40">
        <v>5.1935681624112197E-2</v>
      </c>
      <c r="L16" s="41">
        <v>4.3725557969150897E-2</v>
      </c>
      <c r="M16" s="42">
        <v>8.8352672021241602E-3</v>
      </c>
      <c r="N16" s="42">
        <f t="shared" si="3"/>
        <v>0.10602320642548993</v>
      </c>
      <c r="O16" s="43">
        <v>2.8354226676645701E-2</v>
      </c>
      <c r="P16" s="44">
        <v>-0.153382529380102</v>
      </c>
      <c r="Q16" s="44">
        <v>0.13296622492535701</v>
      </c>
      <c r="R16" s="45">
        <v>616</v>
      </c>
      <c r="T16" s="46">
        <f t="shared" si="4"/>
        <v>3.1625409986126868E-2</v>
      </c>
      <c r="U16" s="26">
        <f>U17+(U15-U17)/2</f>
        <v>2.5750000000000002E-2</v>
      </c>
      <c r="V16" s="26">
        <f t="shared" si="0"/>
        <v>2.1458333333333334E-3</v>
      </c>
      <c r="W16" s="55">
        <f t="shared" si="5"/>
        <v>1.4451404391482487</v>
      </c>
      <c r="X16" s="55">
        <f t="shared" si="6"/>
        <v>3.6635586742246242</v>
      </c>
      <c r="Y16" s="48">
        <f t="shared" si="7"/>
        <v>-2.2184182350763755</v>
      </c>
    </row>
    <row r="17" spans="1:25" ht="15.75" x14ac:dyDescent="0.25">
      <c r="A17" s="27" t="s">
        <v>2050</v>
      </c>
      <c r="B17" s="27" t="str">
        <f t="shared" si="1"/>
        <v>2018-11-14</v>
      </c>
      <c r="C17" s="27">
        <v>7.9160500870625004E-3</v>
      </c>
      <c r="D17" s="37">
        <f t="shared" si="2"/>
        <v>9.4992601044750005E-2</v>
      </c>
      <c r="E17" s="38">
        <v>8.6885502390330299E-2</v>
      </c>
      <c r="F17" s="39">
        <v>-0.20002274054140301</v>
      </c>
      <c r="G17" s="39">
        <v>1.3351239784939399</v>
      </c>
      <c r="H17" s="39">
        <v>4.4025912713494897E-3</v>
      </c>
      <c r="I17" s="39">
        <v>0.27704964550420602</v>
      </c>
      <c r="J17" s="39">
        <v>0.29709279543943801</v>
      </c>
      <c r="K17" s="40">
        <v>6.9169588839345097E-2</v>
      </c>
      <c r="L17" s="41">
        <v>4.6629486925352098E-2</v>
      </c>
      <c r="M17" s="42">
        <v>6.7964998680265501E-3</v>
      </c>
      <c r="N17" s="42">
        <f t="shared" si="3"/>
        <v>8.1557998416318597E-2</v>
      </c>
      <c r="O17" s="43">
        <v>2.89969337099493E-2</v>
      </c>
      <c r="P17" s="44">
        <v>-0.32473290253333098</v>
      </c>
      <c r="Q17" s="44">
        <v>0.64223866166401</v>
      </c>
      <c r="R17" s="45">
        <v>706</v>
      </c>
      <c r="T17" s="46">
        <f t="shared" si="4"/>
        <v>1.3434602628431408E-2</v>
      </c>
      <c r="U17" s="26">
        <v>2.69E-2</v>
      </c>
      <c r="V17" s="26">
        <f t="shared" si="0"/>
        <v>2.2416666666666665E-3</v>
      </c>
      <c r="W17" s="55">
        <f t="shared" si="5"/>
        <v>1.067507602838075</v>
      </c>
      <c r="X17" s="55">
        <f t="shared" si="6"/>
        <v>2.735335140709628</v>
      </c>
      <c r="Y17" s="48">
        <f t="shared" si="7"/>
        <v>-1.667827537871553</v>
      </c>
    </row>
    <row r="18" spans="1:25" ht="15.75" x14ac:dyDescent="0.25">
      <c r="A18" s="27" t="s">
        <v>2051</v>
      </c>
      <c r="B18" s="27" t="str">
        <f t="shared" si="1"/>
        <v>2019-02-14</v>
      </c>
      <c r="C18" s="27">
        <v>7.1673684473398799E-3</v>
      </c>
      <c r="D18" s="37">
        <f t="shared" si="2"/>
        <v>8.6008421368078555E-2</v>
      </c>
      <c r="E18" s="38">
        <v>7.3910907542499599E-2</v>
      </c>
      <c r="F18" s="39">
        <v>-0.34638263653784102</v>
      </c>
      <c r="G18" s="39">
        <v>1.3756873189752901</v>
      </c>
      <c r="H18" s="39">
        <v>1.762135095204E-3</v>
      </c>
      <c r="I18" s="39">
        <v>0.60157427040878497</v>
      </c>
      <c r="J18" s="39">
        <v>0.61498964191920902</v>
      </c>
      <c r="K18" s="40">
        <v>2.7262823734821199E-2</v>
      </c>
      <c r="L18" s="41">
        <v>3.9187295865247197E-2</v>
      </c>
      <c r="M18" s="42">
        <v>6.7267078302478802E-3</v>
      </c>
      <c r="N18" s="42">
        <f t="shared" si="3"/>
        <v>8.0720493962974565E-2</v>
      </c>
      <c r="O18" s="43">
        <v>3.2574333617136998E-2</v>
      </c>
      <c r="P18" s="44">
        <v>-0.58498299063887305</v>
      </c>
      <c r="Q18" s="44">
        <v>1.3174819749398801</v>
      </c>
      <c r="R18" s="45">
        <v>687</v>
      </c>
      <c r="T18" s="46">
        <f t="shared" si="4"/>
        <v>5.2879274051039898E-3</v>
      </c>
      <c r="U18" s="26">
        <v>2.6599999999999999E-2</v>
      </c>
      <c r="V18" s="26">
        <f t="shared" si="0"/>
        <v>2.2166666666666667E-3</v>
      </c>
      <c r="W18" s="55">
        <f t="shared" si="5"/>
        <v>1.13368591304647</v>
      </c>
      <c r="X18" s="55">
        <f t="shared" si="6"/>
        <v>2.4099902769770827</v>
      </c>
      <c r="Y18" s="48">
        <f t="shared" si="7"/>
        <v>-1.2763043639306126</v>
      </c>
    </row>
    <row r="19" spans="1:25" ht="15.75" x14ac:dyDescent="0.25">
      <c r="A19" s="27" t="s">
        <v>2052</v>
      </c>
      <c r="B19" s="27" t="str">
        <f t="shared" si="1"/>
        <v>2019-08-14</v>
      </c>
      <c r="C19" s="27">
        <v>6.48832643316072E-3</v>
      </c>
      <c r="D19" s="37">
        <f t="shared" si="2"/>
        <v>7.7859917197928646E-2</v>
      </c>
      <c r="E19" s="38">
        <v>9.1682495336712397E-2</v>
      </c>
      <c r="F19" s="39">
        <v>-0.16180099849218199</v>
      </c>
      <c r="G19" s="39">
        <v>1.0853698616905401</v>
      </c>
      <c r="H19" s="39">
        <v>4.6168684696060803E-3</v>
      </c>
      <c r="I19" s="39">
        <v>0.308533413519335</v>
      </c>
      <c r="J19" s="39">
        <v>0.32206853679472103</v>
      </c>
      <c r="K19" s="40">
        <v>5.064828660923E-2</v>
      </c>
      <c r="L19" s="41">
        <v>5.8206439959638201E-2</v>
      </c>
      <c r="M19" s="42">
        <v>6.6881044763696402E-3</v>
      </c>
      <c r="N19" s="42">
        <f t="shared" si="3"/>
        <v>8.0257253716435689E-2</v>
      </c>
      <c r="O19" s="43">
        <v>3.4810578479040399E-2</v>
      </c>
      <c r="P19" s="44">
        <v>-0.55634600562694403</v>
      </c>
      <c r="Q19" s="44">
        <v>0.83595947983651397</v>
      </c>
      <c r="R19" s="45">
        <v>736</v>
      </c>
      <c r="T19" s="46">
        <f t="shared" si="4"/>
        <v>-2.3973365185070428E-3</v>
      </c>
      <c r="U19" s="26">
        <f>U20+(U18-U20)/2</f>
        <v>2.2899999999999997E-2</v>
      </c>
      <c r="V19" s="26">
        <f t="shared" si="0"/>
        <v>1.9083333333333331E-3</v>
      </c>
      <c r="W19" s="55">
        <f t="shared" si="5"/>
        <v>0.82841968453908388</v>
      </c>
      <c r="X19" s="55">
        <f t="shared" si="6"/>
        <v>2.2507215854018794</v>
      </c>
      <c r="Y19" s="48">
        <f t="shared" si="7"/>
        <v>-1.4223019008627955</v>
      </c>
    </row>
    <row r="20" spans="1:25" ht="15.75" x14ac:dyDescent="0.25">
      <c r="A20" s="27" t="s">
        <v>2053</v>
      </c>
      <c r="B20" s="27" t="str">
        <f t="shared" si="1"/>
        <v>2019-11-14</v>
      </c>
      <c r="C20" s="27">
        <v>7.4477597569723997E-3</v>
      </c>
      <c r="D20" s="37">
        <f t="shared" si="2"/>
        <v>8.9373117083668796E-2</v>
      </c>
      <c r="E20" s="38">
        <v>8.9629563614096602E-2</v>
      </c>
      <c r="F20" s="39">
        <v>-0.16105971611335099</v>
      </c>
      <c r="G20" s="39">
        <v>0.98603210370119798</v>
      </c>
      <c r="H20" s="39">
        <v>5.1538269084591103E-3</v>
      </c>
      <c r="I20" s="39">
        <v>0.237406530726885</v>
      </c>
      <c r="J20" s="39">
        <v>0.27177157711646099</v>
      </c>
      <c r="K20" s="40">
        <v>6.3876842871011696E-2</v>
      </c>
      <c r="L20" s="41">
        <v>5.5891782071124899E-2</v>
      </c>
      <c r="M20" s="42">
        <v>7.1586955042344204E-3</v>
      </c>
      <c r="N20" s="42">
        <f t="shared" si="3"/>
        <v>8.5904346050813041E-2</v>
      </c>
      <c r="O20" s="43">
        <v>3.4885931410952302E-2</v>
      </c>
      <c r="P20" s="44">
        <v>-0.58766236295456298</v>
      </c>
      <c r="Q20" s="44">
        <v>0.83831481040209199</v>
      </c>
      <c r="R20" s="45">
        <v>752</v>
      </c>
      <c r="T20" s="46">
        <f t="shared" si="4"/>
        <v>3.4687710328557553E-3</v>
      </c>
      <c r="U20" s="26">
        <v>1.9199999999999998E-2</v>
      </c>
      <c r="V20" s="26">
        <f t="shared" si="0"/>
        <v>1.5999999999999999E-3</v>
      </c>
      <c r="W20" s="55">
        <f t="shared" si="5"/>
        <v>0.97928756477694334</v>
      </c>
      <c r="X20" s="55">
        <f t="shared" si="6"/>
        <v>2.416571455631138</v>
      </c>
      <c r="Y20" s="48">
        <f t="shared" si="7"/>
        <v>-1.4372838908541947</v>
      </c>
    </row>
    <row r="21" spans="1:25" ht="15.75" x14ac:dyDescent="0.25">
      <c r="A21" s="27" t="s">
        <v>2054</v>
      </c>
      <c r="B21" s="27" t="str">
        <f t="shared" si="1"/>
        <v>2020-02-14</v>
      </c>
      <c r="C21" s="27">
        <v>3.8358703862894999E-3</v>
      </c>
      <c r="D21" s="37">
        <f t="shared" si="2"/>
        <v>4.6030444635473997E-2</v>
      </c>
      <c r="E21" s="38">
        <v>0.106828315523356</v>
      </c>
      <c r="F21" s="39">
        <v>-0.17899078360968099</v>
      </c>
      <c r="G21" s="39">
        <v>1.2452946214393801</v>
      </c>
      <c r="H21" s="39">
        <v>6.4766488282644603E-3</v>
      </c>
      <c r="I21" s="39">
        <v>0.20341750111774701</v>
      </c>
      <c r="J21" s="39">
        <v>0.236152244329879</v>
      </c>
      <c r="K21" s="40">
        <v>6.4447730291928906E-2</v>
      </c>
      <c r="L21" s="41">
        <v>5.6470009274681002E-2</v>
      </c>
      <c r="M21" s="42">
        <v>7.6649219279429602E-3</v>
      </c>
      <c r="N21" s="42">
        <f t="shared" si="3"/>
        <v>9.1979063135315522E-2</v>
      </c>
      <c r="O21" s="43">
        <v>3.4244451955953797E-2</v>
      </c>
      <c r="P21" s="44">
        <v>-0.68475362820002605</v>
      </c>
      <c r="Q21" s="44">
        <v>1.1565227554467901</v>
      </c>
      <c r="R21" s="45">
        <v>806</v>
      </c>
      <c r="T21" s="46">
        <f t="shared" si="4"/>
        <v>-4.5948618499841526E-2</v>
      </c>
      <c r="U21" s="26">
        <v>1.1299999999999999E-2</v>
      </c>
      <c r="V21" s="26">
        <f t="shared" si="0"/>
        <v>9.4166666666666661E-4</v>
      </c>
      <c r="W21" s="55">
        <f t="shared" si="5"/>
        <v>0.42206766762085202</v>
      </c>
      <c r="X21" s="55">
        <f t="shared" si="6"/>
        <v>2.6584568088794001</v>
      </c>
      <c r="Y21" s="48">
        <f t="shared" si="7"/>
        <v>-2.2363891412585479</v>
      </c>
    </row>
    <row r="22" spans="1:25" ht="15.75" x14ac:dyDescent="0.25">
      <c r="A22" s="28"/>
      <c r="B22" s="28"/>
      <c r="C22" s="28"/>
      <c r="D22" s="29"/>
      <c r="E22" s="30"/>
      <c r="F22" s="31"/>
      <c r="G22" s="31"/>
      <c r="H22" s="31"/>
      <c r="I22" s="31"/>
      <c r="J22" s="31"/>
      <c r="K22" s="32"/>
      <c r="L22" s="33"/>
      <c r="M22" s="33"/>
      <c r="N22" s="34"/>
      <c r="O22" s="36"/>
      <c r="P22" s="35"/>
      <c r="Q22" s="35"/>
      <c r="R22" s="28"/>
    </row>
    <row r="23" spans="1:25" ht="15.75" x14ac:dyDescent="0.25">
      <c r="A23" s="28" t="s">
        <v>2101</v>
      </c>
      <c r="B23" s="28"/>
      <c r="C23" s="29">
        <f>AVERAGE(C2:C21)</f>
        <v>1.1076688881661263E-2</v>
      </c>
      <c r="D23" s="29">
        <f>AVERAGE(D2:D21)</f>
        <v>0.13292026657993514</v>
      </c>
      <c r="E23" s="30">
        <f t="shared" ref="E23:Q23" si="8">AVERAGE(E2:E21)</f>
        <v>8.5221271922368988E-2</v>
      </c>
      <c r="F23" s="31">
        <f t="shared" si="8"/>
        <v>-0.14771219125625507</v>
      </c>
      <c r="G23" s="31">
        <f t="shared" si="8"/>
        <v>1.0114442873350042</v>
      </c>
      <c r="H23" s="31">
        <f t="shared" si="8"/>
        <v>5.159264848060994E-3</v>
      </c>
      <c r="I23" s="31">
        <f t="shared" si="8"/>
        <v>0.36864413540691821</v>
      </c>
      <c r="J23" s="35">
        <f t="shared" si="8"/>
        <v>0.39660939301847564</v>
      </c>
      <c r="K23" s="32">
        <f t="shared" si="8"/>
        <v>3.9247758944339226E-2</v>
      </c>
      <c r="L23" s="33">
        <f t="shared" si="8"/>
        <v>5.0901810710828867E-2</v>
      </c>
      <c r="M23" s="34">
        <f t="shared" ref="M23" si="9">AVERAGE(M2:M21)</f>
        <v>9.3364471418248655E-3</v>
      </c>
      <c r="N23" s="34">
        <f t="shared" si="8"/>
        <v>0.1120373657018984</v>
      </c>
      <c r="O23" s="36">
        <f t="shared" si="8"/>
        <v>3.3769427086871952E-2</v>
      </c>
      <c r="P23" s="35">
        <f t="shared" si="8"/>
        <v>-0.32265749897206908</v>
      </c>
      <c r="Q23" s="35">
        <f t="shared" si="8"/>
        <v>0.45226223838592955</v>
      </c>
      <c r="R23" s="28"/>
    </row>
    <row r="24" spans="1:25" ht="15.75" x14ac:dyDescent="0.25">
      <c r="A24" s="28" t="s">
        <v>2102</v>
      </c>
      <c r="B24" s="28"/>
      <c r="C24" s="32">
        <f t="shared" ref="C24" si="10">SQRT(_xlfn.VAR.P(C2:C21))</f>
        <v>3.4644705666326582E-3</v>
      </c>
      <c r="D24" s="32">
        <f t="shared" ref="D24:Q24" si="11">SQRT(_xlfn.VAR.P(D2:D21))</f>
        <v>4.1573646799591947E-2</v>
      </c>
      <c r="E24" s="32">
        <f t="shared" si="11"/>
        <v>1.0945266913432998E-2</v>
      </c>
      <c r="F24" s="32">
        <f t="shared" si="11"/>
        <v>0.10526012346482987</v>
      </c>
      <c r="G24" s="32">
        <f t="shared" si="11"/>
        <v>0.20766950598368109</v>
      </c>
      <c r="H24" s="32">
        <f t="shared" si="11"/>
        <v>1.3170919082523382E-3</v>
      </c>
      <c r="I24" s="32">
        <f t="shared" si="11"/>
        <v>8.7580075578317484E-2</v>
      </c>
      <c r="J24" s="33">
        <f t="shared" si="11"/>
        <v>9.1950251019605717E-2</v>
      </c>
      <c r="K24" s="32">
        <f t="shared" si="11"/>
        <v>2.1800959685307451E-2</v>
      </c>
      <c r="L24" s="33">
        <f t="shared" si="11"/>
        <v>7.040551273718043E-3</v>
      </c>
      <c r="M24" s="33">
        <f t="shared" ref="M24" si="12">SQRT(_xlfn.VAR.P(M2:M21))</f>
        <v>2.1290173371077982E-3</v>
      </c>
      <c r="N24" s="33">
        <f t="shared" si="11"/>
        <v>2.5548208045293553E-2</v>
      </c>
      <c r="O24" s="33">
        <f t="shared" si="11"/>
        <v>4.7595590118174871E-3</v>
      </c>
      <c r="P24" s="33">
        <f t="shared" si="11"/>
        <v>0.19481214906980321</v>
      </c>
      <c r="Q24" s="33">
        <f t="shared" si="11"/>
        <v>0.36088459775521781</v>
      </c>
      <c r="R24" s="28"/>
    </row>
    <row r="30" spans="1:25" x14ac:dyDescent="0.25">
      <c r="E30" t="s">
        <v>2106</v>
      </c>
      <c r="G30" t="s">
        <v>2106</v>
      </c>
    </row>
    <row r="31" spans="1:25" x14ac:dyDescent="0.25">
      <c r="B31">
        <v>-3</v>
      </c>
      <c r="D31" s="49">
        <f>$D$23+B31*$E$23</f>
        <v>-0.12274354918717181</v>
      </c>
      <c r="E31" s="47">
        <f>NORMDIST(D31,$D$2,$E$2,FALSE)</f>
        <v>2.1159376698205615E-3</v>
      </c>
      <c r="F31" s="49">
        <f t="shared" ref="F31:F37" si="13">$N$23+B31*$O$23</f>
        <v>1.0729084441282538E-2</v>
      </c>
      <c r="G31" s="47">
        <f t="shared" ref="G31:G37" si="14">NORMDIST(F31,$N$2,$O$2,FALSE)</f>
        <v>0.16165367358975061</v>
      </c>
    </row>
    <row r="32" spans="1:25" x14ac:dyDescent="0.25">
      <c r="B32">
        <v>-2</v>
      </c>
      <c r="D32" s="49">
        <f t="shared" ref="D32:D36" si="15">$D$23+B32*$E$23</f>
        <v>-3.7522277264802839E-2</v>
      </c>
      <c r="E32" s="47">
        <f t="shared" ref="E32:E37" si="16">NORMDIST(D32,$D$2,$E$2,FALSE)</f>
        <v>8.6247414119786883E-2</v>
      </c>
      <c r="F32" s="49">
        <f t="shared" si="13"/>
        <v>4.4498511528154497E-2</v>
      </c>
      <c r="G32" s="47">
        <f t="shared" si="14"/>
        <v>0.97488853413779641</v>
      </c>
    </row>
    <row r="33" spans="1:7" x14ac:dyDescent="0.25">
      <c r="B33">
        <v>-1</v>
      </c>
      <c r="D33" s="49">
        <f t="shared" si="15"/>
        <v>4.7698994657566149E-2</v>
      </c>
      <c r="E33" s="47">
        <f t="shared" si="16"/>
        <v>1.0715820022845302</v>
      </c>
      <c r="F33" s="49">
        <f t="shared" si="13"/>
        <v>7.8267938615026456E-2</v>
      </c>
      <c r="G33" s="47">
        <f t="shared" si="14"/>
        <v>3.4411792119950873</v>
      </c>
    </row>
    <row r="34" spans="1:7" x14ac:dyDescent="0.25">
      <c r="B34">
        <v>0</v>
      </c>
      <c r="D34" s="49">
        <f t="shared" si="15"/>
        <v>0.13292026657993514</v>
      </c>
      <c r="E34" s="47">
        <f>NORMDIST(D34,$D$2,$E$2,FALSE)</f>
        <v>4.0582692202617849</v>
      </c>
      <c r="F34" s="49">
        <f t="shared" si="13"/>
        <v>0.1120373657018984</v>
      </c>
      <c r="G34" s="47">
        <f t="shared" si="14"/>
        <v>7.1095573638470828</v>
      </c>
    </row>
    <row r="35" spans="1:7" x14ac:dyDescent="0.25">
      <c r="B35">
        <v>1</v>
      </c>
      <c r="D35" s="49">
        <f t="shared" si="15"/>
        <v>0.21814153850230411</v>
      </c>
      <c r="E35" s="47">
        <f t="shared" si="16"/>
        <v>4.6848146479681905</v>
      </c>
      <c r="F35" s="49">
        <f t="shared" si="13"/>
        <v>0.14580679278877035</v>
      </c>
      <c r="G35" s="47">
        <f t="shared" si="14"/>
        <v>8.5972742070700559</v>
      </c>
    </row>
    <row r="36" spans="1:7" x14ac:dyDescent="0.25">
      <c r="B36">
        <v>2</v>
      </c>
      <c r="D36" s="49">
        <f t="shared" si="15"/>
        <v>0.30336281042467311</v>
      </c>
      <c r="E36" s="47">
        <f t="shared" si="16"/>
        <v>1.6484663529392163</v>
      </c>
      <c r="F36" s="49">
        <f t="shared" si="13"/>
        <v>0.17957621987564232</v>
      </c>
      <c r="G36" s="47">
        <f t="shared" si="14"/>
        <v>6.0850189981713081</v>
      </c>
    </row>
    <row r="37" spans="1:7" x14ac:dyDescent="0.25">
      <c r="B37">
        <v>3</v>
      </c>
      <c r="D37" s="49">
        <f>$D$23+B37*$E$23</f>
        <v>0.38858408234704211</v>
      </c>
      <c r="E37" s="47">
        <f t="shared" si="16"/>
        <v>0.17680880004548388</v>
      </c>
      <c r="F37" s="49">
        <f t="shared" si="13"/>
        <v>0.21334564696251426</v>
      </c>
      <c r="G37" s="47">
        <f t="shared" si="14"/>
        <v>2.5208444159282122</v>
      </c>
    </row>
    <row r="40" spans="1:7" x14ac:dyDescent="0.25">
      <c r="A40" t="s">
        <v>2105</v>
      </c>
    </row>
  </sheetData>
  <conditionalFormatting sqref="Q2:Q21">
    <cfRule type="dataBar" priority="21">
      <dataBar>
        <cfvo type="min"/>
        <cfvo type="max"/>
        <color rgb="FF638EC6"/>
      </dataBar>
      <extLst>
        <ext xmlns:x14="http://schemas.microsoft.com/office/spreadsheetml/2009/9/main" uri="{B025F937-C7B1-47D3-B67F-A62EFF666E3E}">
          <x14:id>{AA755E33-425E-410D-828A-9D56DE4E7AE3}</x14:id>
        </ext>
      </extLst>
    </cfRule>
  </conditionalFormatting>
  <conditionalFormatting sqref="P2:P21">
    <cfRule type="dataBar" priority="20">
      <dataBar>
        <cfvo type="min"/>
        <cfvo type="max"/>
        <color rgb="FF638EC6"/>
      </dataBar>
      <extLst>
        <ext xmlns:x14="http://schemas.microsoft.com/office/spreadsheetml/2009/9/main" uri="{B025F937-C7B1-47D3-B67F-A62EFF666E3E}">
          <x14:id>{7F624FD9-135E-495D-B872-45A95E7F6B01}</x14:id>
        </ext>
      </extLst>
    </cfRule>
  </conditionalFormatting>
  <conditionalFormatting sqref="D2:D23 C23">
    <cfRule type="colorScale" priority="19">
      <colorScale>
        <cfvo type="min"/>
        <cfvo type="percentile" val="50"/>
        <cfvo type="max"/>
        <color rgb="FFF8696B"/>
        <color rgb="FFFFEB84"/>
        <color rgb="FF63BE7B"/>
      </colorScale>
    </cfRule>
  </conditionalFormatting>
  <conditionalFormatting sqref="E2:E23">
    <cfRule type="colorScale" priority="18">
      <colorScale>
        <cfvo type="min"/>
        <cfvo type="percentile" val="50"/>
        <cfvo type="max"/>
        <color rgb="FF63BE7B"/>
        <color rgb="FFFFEB84"/>
        <color rgb="FFF8696B"/>
      </colorScale>
    </cfRule>
  </conditionalFormatting>
  <conditionalFormatting sqref="F2:F23">
    <cfRule type="dataBar" priority="17">
      <dataBar>
        <cfvo type="min"/>
        <cfvo type="max"/>
        <color rgb="FF638EC6"/>
      </dataBar>
      <extLst>
        <ext xmlns:x14="http://schemas.microsoft.com/office/spreadsheetml/2009/9/main" uri="{B025F937-C7B1-47D3-B67F-A62EFF666E3E}">
          <x14:id>{B8517780-4160-4379-943E-B38AE672BC56}</x14:id>
        </ext>
      </extLst>
    </cfRule>
  </conditionalFormatting>
  <conditionalFormatting sqref="G2:G23">
    <cfRule type="dataBar" priority="16">
      <dataBar>
        <cfvo type="min"/>
        <cfvo type="max"/>
        <color rgb="FF638EC6"/>
      </dataBar>
      <extLst>
        <ext xmlns:x14="http://schemas.microsoft.com/office/spreadsheetml/2009/9/main" uri="{B025F937-C7B1-47D3-B67F-A62EFF666E3E}">
          <x14:id>{B63104C8-4901-4343-91D1-062B29A80BFC}</x14:id>
        </ext>
      </extLst>
    </cfRule>
  </conditionalFormatting>
  <conditionalFormatting sqref="P2:P23">
    <cfRule type="dataBar" priority="15">
      <dataBar>
        <cfvo type="min"/>
        <cfvo type="max"/>
        <color rgb="FF638EC6"/>
      </dataBar>
      <extLst>
        <ext xmlns:x14="http://schemas.microsoft.com/office/spreadsheetml/2009/9/main" uri="{B025F937-C7B1-47D3-B67F-A62EFF666E3E}">
          <x14:id>{15283FD6-9FA8-4DB0-AF44-062A8185DC88}</x14:id>
        </ext>
      </extLst>
    </cfRule>
  </conditionalFormatting>
  <conditionalFormatting sqref="Q2:Q23">
    <cfRule type="dataBar" priority="14">
      <dataBar>
        <cfvo type="min"/>
        <cfvo type="max"/>
        <color rgb="FF638EC6"/>
      </dataBar>
      <extLst>
        <ext xmlns:x14="http://schemas.microsoft.com/office/spreadsheetml/2009/9/main" uri="{B025F937-C7B1-47D3-B67F-A62EFF666E3E}">
          <x14:id>{AF4A435F-16D7-4FA7-B79F-305C99851A68}</x14:id>
        </ext>
      </extLst>
    </cfRule>
  </conditionalFormatting>
  <conditionalFormatting sqref="H2:H23">
    <cfRule type="colorScale" priority="13">
      <colorScale>
        <cfvo type="min"/>
        <cfvo type="percentile" val="50"/>
        <cfvo type="max"/>
        <color rgb="FFF8696B"/>
        <color rgb="FFFFEB84"/>
        <color rgb="FF63BE7B"/>
      </colorScale>
    </cfRule>
  </conditionalFormatting>
  <conditionalFormatting sqref="I2:I23">
    <cfRule type="colorScale" priority="12">
      <colorScale>
        <cfvo type="min"/>
        <cfvo type="percentile" val="50"/>
        <cfvo type="max"/>
        <color rgb="FF63BE7B"/>
        <color rgb="FFFFEB84"/>
        <color rgb="FFF8696B"/>
      </colorScale>
    </cfRule>
  </conditionalFormatting>
  <conditionalFormatting sqref="J2:J23">
    <cfRule type="colorScale" priority="11">
      <colorScale>
        <cfvo type="min"/>
        <cfvo type="percentile" val="50"/>
        <cfvo type="max"/>
        <color rgb="FF63BE7B"/>
        <color rgb="FFFFEB84"/>
        <color rgb="FFF8696B"/>
      </colorScale>
    </cfRule>
  </conditionalFormatting>
  <conditionalFormatting sqref="D2:D23 C23">
    <cfRule type="colorScale" priority="10">
      <colorScale>
        <cfvo type="min"/>
        <cfvo type="percentile" val="50"/>
        <cfvo type="max"/>
        <color rgb="FFF8696B"/>
        <color rgb="FFFFEB84"/>
        <color rgb="FF63BE7B"/>
      </colorScale>
    </cfRule>
  </conditionalFormatting>
  <conditionalFormatting sqref="K2:K23">
    <cfRule type="colorScale" priority="9">
      <colorScale>
        <cfvo type="min"/>
        <cfvo type="percentile" val="50"/>
        <cfvo type="max"/>
        <color rgb="FFF8696B"/>
        <color rgb="FFFFEB84"/>
        <color rgb="FF63BE7B"/>
      </colorScale>
    </cfRule>
  </conditionalFormatting>
  <conditionalFormatting sqref="L22:M22 L2:L21 L23">
    <cfRule type="colorScale" priority="8">
      <colorScale>
        <cfvo type="min"/>
        <cfvo type="percentile" val="50"/>
        <cfvo type="max"/>
        <color rgb="FF63BE7B"/>
        <color rgb="FFFFEB84"/>
        <color rgb="FFF8696B"/>
      </colorScale>
    </cfRule>
  </conditionalFormatting>
  <conditionalFormatting sqref="N2:N23 M23">
    <cfRule type="colorScale" priority="7">
      <colorScale>
        <cfvo type="min"/>
        <cfvo type="percentile" val="50"/>
        <cfvo type="max"/>
        <color rgb="FFF8696B"/>
        <color rgb="FFFFEB84"/>
        <color rgb="FF63BE7B"/>
      </colorScale>
    </cfRule>
  </conditionalFormatting>
  <conditionalFormatting sqref="O2:O23">
    <cfRule type="colorScale" priority="6">
      <colorScale>
        <cfvo type="min"/>
        <cfvo type="percentile" val="50"/>
        <cfvo type="max"/>
        <color rgb="FF63BE7B"/>
        <color rgb="FFFFEB84"/>
        <color rgb="FFF8696B"/>
      </colorScale>
    </cfRule>
  </conditionalFormatting>
  <conditionalFormatting sqref="T2:T21">
    <cfRule type="dataBar" priority="5">
      <dataBar>
        <cfvo type="min"/>
        <cfvo type="max"/>
        <color rgb="FF638EC6"/>
      </dataBar>
      <extLst>
        <ext xmlns:x14="http://schemas.microsoft.com/office/spreadsheetml/2009/9/main" uri="{B025F937-C7B1-47D3-B67F-A62EFF666E3E}">
          <x14:id>{C8437E87-6D9B-4F1E-91C4-656B68C790E4}</x14:id>
        </ext>
      </extLst>
    </cfRule>
  </conditionalFormatting>
  <conditionalFormatting sqref="W2:W21">
    <cfRule type="colorScale" priority="4">
      <colorScale>
        <cfvo type="min"/>
        <cfvo type="percentile" val="50"/>
        <cfvo type="max"/>
        <color rgb="FFF8696B"/>
        <color rgb="FFFCFCFF"/>
        <color rgb="FF63BE7B"/>
      </colorScale>
    </cfRule>
  </conditionalFormatting>
  <conditionalFormatting sqref="W2:X21">
    <cfRule type="colorScale" priority="3">
      <colorScale>
        <cfvo type="min"/>
        <cfvo type="percentile" val="50"/>
        <cfvo type="max"/>
        <color rgb="FFF8696B"/>
        <color rgb="FFFFEB84"/>
        <color rgb="FF63BE7B"/>
      </colorScale>
    </cfRule>
  </conditionalFormatting>
  <conditionalFormatting sqref="Y2:Y21">
    <cfRule type="dataBar" priority="2">
      <dataBar>
        <cfvo type="min"/>
        <cfvo type="max"/>
        <color rgb="FF638EC6"/>
      </dataBar>
      <extLst>
        <ext xmlns:x14="http://schemas.microsoft.com/office/spreadsheetml/2009/9/main" uri="{B025F937-C7B1-47D3-B67F-A62EFF666E3E}">
          <x14:id>{11192D03-E609-4C1A-A2B7-C66BAC50CEDF}</x14:id>
        </ext>
      </extLst>
    </cfRule>
  </conditionalFormatting>
  <conditionalFormatting sqref="M2:M21">
    <cfRule type="colorScale" priority="1">
      <colorScale>
        <cfvo type="min"/>
        <cfvo type="percentile" val="50"/>
        <cfvo type="max"/>
        <color rgb="FFF8696B"/>
        <color rgb="FFFFEB84"/>
        <color rgb="FF63BE7B"/>
      </colorScale>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AA755E33-425E-410D-828A-9D56DE4E7AE3}">
            <x14:dataBar minLength="0" maxLength="100" border="1" negativeBarBorderColorSameAsPositive="0">
              <x14:cfvo type="autoMin"/>
              <x14:cfvo type="autoMax"/>
              <x14:borderColor rgb="FF638EC6"/>
              <x14:negativeFillColor rgb="FFFF0000"/>
              <x14:negativeBorderColor rgb="FFFF0000"/>
              <x14:axisColor rgb="FF000000"/>
            </x14:dataBar>
          </x14:cfRule>
          <xm:sqref>Q2:Q21</xm:sqref>
        </x14:conditionalFormatting>
        <x14:conditionalFormatting xmlns:xm="http://schemas.microsoft.com/office/excel/2006/main">
          <x14:cfRule type="dataBar" id="{7F624FD9-135E-495D-B872-45A95E7F6B01}">
            <x14:dataBar minLength="0" maxLength="100" border="1" negativeBarBorderColorSameAsPositive="0">
              <x14:cfvo type="autoMin"/>
              <x14:cfvo type="autoMax"/>
              <x14:borderColor rgb="FF638EC6"/>
              <x14:negativeFillColor rgb="FFFF0000"/>
              <x14:negativeBorderColor rgb="FFFF0000"/>
              <x14:axisColor rgb="FF000000"/>
            </x14:dataBar>
          </x14:cfRule>
          <xm:sqref>P2:P21</xm:sqref>
        </x14:conditionalFormatting>
        <x14:conditionalFormatting xmlns:xm="http://schemas.microsoft.com/office/excel/2006/main">
          <x14:cfRule type="dataBar" id="{B8517780-4160-4379-943E-B38AE672BC56}">
            <x14:dataBar minLength="0" maxLength="100" gradient="0">
              <x14:cfvo type="autoMin"/>
              <x14:cfvo type="autoMax"/>
              <x14:negativeFillColor rgb="FFFF0000"/>
              <x14:axisColor rgb="FF000000"/>
            </x14:dataBar>
          </x14:cfRule>
          <xm:sqref>F2:F23</xm:sqref>
        </x14:conditionalFormatting>
        <x14:conditionalFormatting xmlns:xm="http://schemas.microsoft.com/office/excel/2006/main">
          <x14:cfRule type="dataBar" id="{B63104C8-4901-4343-91D1-062B29A80BFC}">
            <x14:dataBar minLength="0" maxLength="100" gradient="0">
              <x14:cfvo type="autoMin"/>
              <x14:cfvo type="autoMax"/>
              <x14:negativeFillColor rgb="FFFF0000"/>
              <x14:axisColor rgb="FF000000"/>
            </x14:dataBar>
          </x14:cfRule>
          <xm:sqref>G2:G23</xm:sqref>
        </x14:conditionalFormatting>
        <x14:conditionalFormatting xmlns:xm="http://schemas.microsoft.com/office/excel/2006/main">
          <x14:cfRule type="dataBar" id="{15283FD6-9FA8-4DB0-AF44-062A8185DC88}">
            <x14:dataBar minLength="0" maxLength="100" border="1" negativeBarBorderColorSameAsPositive="0">
              <x14:cfvo type="autoMin"/>
              <x14:cfvo type="autoMax"/>
              <x14:borderColor rgb="FF638EC6"/>
              <x14:negativeFillColor rgb="FFFF0000"/>
              <x14:negativeBorderColor rgb="FFFF0000"/>
              <x14:axisColor rgb="FF000000"/>
            </x14:dataBar>
          </x14:cfRule>
          <xm:sqref>P2:P23</xm:sqref>
        </x14:conditionalFormatting>
        <x14:conditionalFormatting xmlns:xm="http://schemas.microsoft.com/office/excel/2006/main">
          <x14:cfRule type="dataBar" id="{AF4A435F-16D7-4FA7-B79F-305C99851A68}">
            <x14:dataBar minLength="0" maxLength="100" gradient="0">
              <x14:cfvo type="autoMin"/>
              <x14:cfvo type="autoMax"/>
              <x14:negativeFillColor rgb="FFFF0000"/>
              <x14:axisColor rgb="FF000000"/>
            </x14:dataBar>
          </x14:cfRule>
          <xm:sqref>Q2:Q23</xm:sqref>
        </x14:conditionalFormatting>
        <x14:conditionalFormatting xmlns:xm="http://schemas.microsoft.com/office/excel/2006/main">
          <x14:cfRule type="dataBar" id="{C8437E87-6D9B-4F1E-91C4-656B68C790E4}">
            <x14:dataBar minLength="0" maxLength="100" border="1" negativeBarBorderColorSameAsPositive="0">
              <x14:cfvo type="autoMin"/>
              <x14:cfvo type="autoMax"/>
              <x14:borderColor rgb="FF638EC6"/>
              <x14:negativeFillColor rgb="FFFF0000"/>
              <x14:negativeBorderColor rgb="FFFF0000"/>
              <x14:axisColor rgb="FF000000"/>
            </x14:dataBar>
          </x14:cfRule>
          <xm:sqref>T2:T21</xm:sqref>
        </x14:conditionalFormatting>
        <x14:conditionalFormatting xmlns:xm="http://schemas.microsoft.com/office/excel/2006/main">
          <x14:cfRule type="dataBar" id="{11192D03-E609-4C1A-A2B7-C66BAC50CEDF}">
            <x14:dataBar minLength="0" maxLength="100" border="1" negativeBarBorderColorSameAsPositive="0">
              <x14:cfvo type="autoMin"/>
              <x14:cfvo type="autoMax"/>
              <x14:borderColor rgb="FF638EC6"/>
              <x14:negativeFillColor rgb="FFFF0000"/>
              <x14:negativeBorderColor rgb="FFFF0000"/>
              <x14:axisColor rgb="FF000000"/>
            </x14:dataBar>
          </x14:cfRule>
          <xm:sqref>Y2:Y21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32A4-B846-48B7-AFE7-BD4DE53C347D}">
  <dimension ref="A1:N14"/>
  <sheetViews>
    <sheetView zoomScale="80" zoomScaleNormal="80" workbookViewId="0"/>
  </sheetViews>
  <sheetFormatPr defaultRowHeight="15" x14ac:dyDescent="0.25"/>
  <cols>
    <col min="1" max="1" width="21.85546875" bestFit="1" customWidth="1"/>
    <col min="2" max="2" width="14.28515625" bestFit="1" customWidth="1"/>
    <col min="3" max="10" width="12.7109375" bestFit="1" customWidth="1"/>
    <col min="11" max="11" width="21.85546875" bestFit="1" customWidth="1"/>
    <col min="12" max="13" width="12.7109375" bestFit="1" customWidth="1"/>
    <col min="14" max="14" width="10.85546875" bestFit="1" customWidth="1"/>
  </cols>
  <sheetData>
    <row r="1" spans="1:14" x14ac:dyDescent="0.25">
      <c r="A1" s="58"/>
      <c r="B1" s="58" t="s">
        <v>2114</v>
      </c>
      <c r="C1" s="58" t="s">
        <v>1</v>
      </c>
      <c r="D1" s="58" t="s">
        <v>2</v>
      </c>
      <c r="E1" s="58" t="s">
        <v>3</v>
      </c>
      <c r="F1" s="58" t="s">
        <v>4</v>
      </c>
      <c r="G1" s="58" t="s">
        <v>5</v>
      </c>
      <c r="H1" s="58" t="s">
        <v>6</v>
      </c>
      <c r="I1" s="58" t="s">
        <v>7</v>
      </c>
      <c r="J1" s="58" t="s">
        <v>8</v>
      </c>
      <c r="K1" s="58" t="s">
        <v>2116</v>
      </c>
      <c r="L1" s="58" t="s">
        <v>2031</v>
      </c>
      <c r="M1" s="58" t="s">
        <v>2032</v>
      </c>
      <c r="N1" s="58" t="s">
        <v>2033</v>
      </c>
    </row>
    <row r="2" spans="1:14" x14ac:dyDescent="0.25">
      <c r="A2" s="56" t="s">
        <v>2114</v>
      </c>
      <c r="B2" s="56">
        <v>1</v>
      </c>
      <c r="C2" s="56"/>
      <c r="D2" s="56"/>
      <c r="E2" s="56"/>
      <c r="F2" s="56"/>
      <c r="G2" s="56"/>
      <c r="H2" s="56"/>
      <c r="I2" s="56"/>
      <c r="J2" s="56"/>
      <c r="K2" s="56"/>
      <c r="L2" s="56"/>
      <c r="M2" s="56"/>
      <c r="N2" s="56"/>
    </row>
    <row r="3" spans="1:14" x14ac:dyDescent="0.25">
      <c r="A3" s="56" t="s">
        <v>1</v>
      </c>
      <c r="B3" s="56">
        <v>-0.25058841787456587</v>
      </c>
      <c r="C3" s="56">
        <v>1</v>
      </c>
      <c r="D3" s="56"/>
      <c r="E3" s="56"/>
      <c r="F3" s="56"/>
      <c r="G3" s="56"/>
      <c r="H3" s="56"/>
      <c r="I3" s="56"/>
      <c r="J3" s="56"/>
      <c r="K3" s="56"/>
      <c r="L3" s="56"/>
      <c r="M3" s="56"/>
      <c r="N3" s="56"/>
    </row>
    <row r="4" spans="1:14" x14ac:dyDescent="0.25">
      <c r="A4" s="56" t="s">
        <v>2</v>
      </c>
      <c r="B4" s="56">
        <v>0.35480905311552802</v>
      </c>
      <c r="C4" s="56">
        <v>0.39303563661871493</v>
      </c>
      <c r="D4" s="56">
        <v>1</v>
      </c>
      <c r="E4" s="56"/>
      <c r="F4" s="56"/>
      <c r="G4" s="56"/>
      <c r="H4" s="56"/>
      <c r="I4" s="56"/>
      <c r="J4" s="56"/>
      <c r="K4" s="56"/>
      <c r="L4" s="56"/>
      <c r="M4" s="56"/>
      <c r="N4" s="56"/>
    </row>
    <row r="5" spans="1:14" x14ac:dyDescent="0.25">
      <c r="A5" s="56" t="s">
        <v>3</v>
      </c>
      <c r="B5" s="56">
        <v>-0.19359057008352892</v>
      </c>
      <c r="C5" s="56">
        <v>0.17002853828191308</v>
      </c>
      <c r="D5" s="56">
        <v>5.6697297040089294E-2</v>
      </c>
      <c r="E5" s="56">
        <v>1</v>
      </c>
      <c r="F5" s="56"/>
      <c r="G5" s="56"/>
      <c r="H5" s="56"/>
      <c r="I5" s="56"/>
      <c r="J5" s="56"/>
      <c r="K5" s="56"/>
      <c r="L5" s="56"/>
      <c r="M5" s="56"/>
      <c r="N5" s="56"/>
    </row>
    <row r="6" spans="1:14" x14ac:dyDescent="0.25">
      <c r="A6" s="56" t="s">
        <v>4</v>
      </c>
      <c r="B6" s="56">
        <v>0.37134383846402358</v>
      </c>
      <c r="C6" s="56">
        <v>8.5562274080354758E-2</v>
      </c>
      <c r="D6" s="56">
        <v>0.49482792600758585</v>
      </c>
      <c r="E6" s="56">
        <v>-0.12878594069952967</v>
      </c>
      <c r="F6" s="56">
        <v>1</v>
      </c>
      <c r="G6" s="56"/>
      <c r="H6" s="56"/>
      <c r="I6" s="56"/>
      <c r="J6" s="56"/>
      <c r="K6" s="56"/>
      <c r="L6" s="56"/>
      <c r="M6" s="56"/>
      <c r="N6" s="56"/>
    </row>
    <row r="7" spans="1:14" x14ac:dyDescent="0.25">
      <c r="A7" s="56" t="s">
        <v>5</v>
      </c>
      <c r="B7" s="56">
        <v>0.37888104960439151</v>
      </c>
      <c r="C7" s="56">
        <v>-0.49990038003167964</v>
      </c>
      <c r="D7" s="56">
        <v>-0.23411749329609838</v>
      </c>
      <c r="E7" s="56">
        <v>-1.4627537348784015E-2</v>
      </c>
      <c r="F7" s="56">
        <v>-0.45941841638815473</v>
      </c>
      <c r="G7" s="56">
        <v>1</v>
      </c>
      <c r="H7" s="56"/>
      <c r="I7" s="56"/>
      <c r="J7" s="56"/>
      <c r="K7" s="56"/>
      <c r="L7" s="56"/>
      <c r="M7" s="56"/>
      <c r="N7" s="56"/>
    </row>
    <row r="8" spans="1:14" x14ac:dyDescent="0.25">
      <c r="A8" s="56" t="s">
        <v>6</v>
      </c>
      <c r="B8" s="56">
        <v>0.44802389123217268</v>
      </c>
      <c r="C8" s="56">
        <v>-0.47693755373277597</v>
      </c>
      <c r="D8" s="56">
        <v>-0.21939816363535136</v>
      </c>
      <c r="E8" s="56">
        <v>-1.5404546565741745E-2</v>
      </c>
      <c r="F8" s="56">
        <v>-0.40461326995866514</v>
      </c>
      <c r="G8" s="56">
        <v>0.97568591959716866</v>
      </c>
      <c r="H8" s="56">
        <v>1</v>
      </c>
      <c r="I8" s="56"/>
      <c r="J8" s="56"/>
      <c r="K8" s="56"/>
      <c r="L8" s="56"/>
      <c r="M8" s="56"/>
      <c r="N8" s="56"/>
    </row>
    <row r="9" spans="1:14" x14ac:dyDescent="0.25">
      <c r="A9" s="56" t="s">
        <v>7</v>
      </c>
      <c r="B9" s="56">
        <v>-0.41826473694948008</v>
      </c>
      <c r="C9" s="56">
        <v>0.38718105883408765</v>
      </c>
      <c r="D9" s="56">
        <v>-4.8309309457232892E-2</v>
      </c>
      <c r="E9" s="56">
        <v>5.5664924247720078E-2</v>
      </c>
      <c r="F9" s="56">
        <v>0.15531646656836015</v>
      </c>
      <c r="G9" s="56">
        <v>-0.63503735825351892</v>
      </c>
      <c r="H9" s="56">
        <v>-0.70683046747771539</v>
      </c>
      <c r="I9" s="56">
        <v>1</v>
      </c>
      <c r="J9" s="56"/>
      <c r="K9" s="56"/>
      <c r="L9" s="56"/>
      <c r="M9" s="56"/>
      <c r="N9" s="56"/>
    </row>
    <row r="10" spans="1:14" x14ac:dyDescent="0.25">
      <c r="A10" s="56" t="s">
        <v>8</v>
      </c>
      <c r="B10" s="56">
        <v>-0.14763949427260242</v>
      </c>
      <c r="C10" s="56">
        <v>-0.21759371373506906</v>
      </c>
      <c r="D10" s="56">
        <v>6.4523160829940543E-2</v>
      </c>
      <c r="E10" s="56">
        <v>-0.37625136531674086</v>
      </c>
      <c r="F10" s="56">
        <v>0.50223726290695048</v>
      </c>
      <c r="G10" s="56">
        <v>-0.32478262673242153</v>
      </c>
      <c r="H10" s="56">
        <v>-0.29406135969547603</v>
      </c>
      <c r="I10" s="56">
        <v>0.2030017289730042</v>
      </c>
      <c r="J10" s="56">
        <v>1</v>
      </c>
      <c r="K10" s="56"/>
      <c r="L10" s="56"/>
      <c r="M10" s="56"/>
      <c r="N10" s="56"/>
    </row>
    <row r="11" spans="1:14" x14ac:dyDescent="0.25">
      <c r="A11" s="56" t="s">
        <v>2116</v>
      </c>
      <c r="B11" s="56">
        <v>0.86306510439737094</v>
      </c>
      <c r="C11" s="56">
        <v>-0.29399829533392718</v>
      </c>
      <c r="D11" s="56">
        <v>0.33427396404677856</v>
      </c>
      <c r="E11" s="56">
        <v>-0.18664441834302636</v>
      </c>
      <c r="F11" s="56">
        <v>0.64273932317459737</v>
      </c>
      <c r="G11" s="56">
        <v>0.31171731922976315</v>
      </c>
      <c r="H11" s="56">
        <v>0.38567201074502599</v>
      </c>
      <c r="I11" s="56">
        <v>-0.3773612094949142</v>
      </c>
      <c r="J11" s="56">
        <v>0.17738525629909876</v>
      </c>
      <c r="K11" s="56">
        <v>1</v>
      </c>
      <c r="L11" s="56"/>
      <c r="M11" s="56"/>
      <c r="N11" s="56"/>
    </row>
    <row r="12" spans="1:14" x14ac:dyDescent="0.25">
      <c r="A12" s="56" t="s">
        <v>2031</v>
      </c>
      <c r="B12" s="56">
        <v>0.25328655449879051</v>
      </c>
      <c r="C12" s="56">
        <v>-0.2670753845419549</v>
      </c>
      <c r="D12" s="56">
        <v>-8.6975977250484823E-2</v>
      </c>
      <c r="E12" s="56">
        <v>-0.14218885005697182</v>
      </c>
      <c r="F12" s="56">
        <v>7.0798337171835285E-2</v>
      </c>
      <c r="G12" s="56">
        <v>0.35683981257108194</v>
      </c>
      <c r="H12" s="56">
        <v>0.51175099649077016</v>
      </c>
      <c r="I12" s="56">
        <v>-0.60937402313591349</v>
      </c>
      <c r="J12" s="56">
        <v>0.36817356048653532</v>
      </c>
      <c r="K12" s="56">
        <v>0.43435911078203904</v>
      </c>
      <c r="L12" s="56">
        <v>1</v>
      </c>
      <c r="M12" s="56"/>
      <c r="N12" s="56"/>
    </row>
    <row r="13" spans="1:14" x14ac:dyDescent="0.25">
      <c r="A13" s="56" t="s">
        <v>2032</v>
      </c>
      <c r="B13" s="56">
        <v>0.328630229844038</v>
      </c>
      <c r="C13" s="56">
        <v>1.1935954183879932E-2</v>
      </c>
      <c r="D13" s="56">
        <v>0.48934778008524688</v>
      </c>
      <c r="E13" s="56">
        <v>-0.39134519239817711</v>
      </c>
      <c r="F13" s="56">
        <v>0.16636474671277815</v>
      </c>
      <c r="G13" s="56">
        <v>-4.2577987307855503E-2</v>
      </c>
      <c r="H13" s="56">
        <v>-0.12145538259257765</v>
      </c>
      <c r="I13" s="56">
        <v>4.6905635612531735E-2</v>
      </c>
      <c r="J13" s="56">
        <v>-0.1070259873013369</v>
      </c>
      <c r="K13" s="56">
        <v>0.14110413123265422</v>
      </c>
      <c r="L13" s="56">
        <v>-0.48483033865416203</v>
      </c>
      <c r="M13" s="56">
        <v>1</v>
      </c>
      <c r="N13" s="56"/>
    </row>
    <row r="14" spans="1:14" ht="15.75" thickBot="1" x14ac:dyDescent="0.3">
      <c r="A14" s="57" t="s">
        <v>2033</v>
      </c>
      <c r="B14" s="57">
        <v>-0.75171284917122527</v>
      </c>
      <c r="C14" s="57">
        <v>7.5126519731466473E-2</v>
      </c>
      <c r="D14" s="57">
        <v>-0.34122455950092095</v>
      </c>
      <c r="E14" s="57">
        <v>0.3433374687068016</v>
      </c>
      <c r="F14" s="57">
        <v>-0.34211646764723824</v>
      </c>
      <c r="G14" s="57">
        <v>-6.2876517857911943E-2</v>
      </c>
      <c r="H14" s="57">
        <v>-0.1591772194270952</v>
      </c>
      <c r="I14" s="57">
        <v>0.36733102082239422</v>
      </c>
      <c r="J14" s="57">
        <v>0.1074043722096773</v>
      </c>
      <c r="K14" s="57">
        <v>-0.57880160061384267</v>
      </c>
      <c r="L14" s="57">
        <v>-0.18421800876403471</v>
      </c>
      <c r="M14" s="57">
        <v>-0.48421940050114948</v>
      </c>
      <c r="N14" s="57">
        <v>1</v>
      </c>
    </row>
  </sheetData>
  <conditionalFormatting sqref="B2:N14">
    <cfRule type="colorScale" priority="23">
      <colorScale>
        <cfvo type="min"/>
        <cfvo type="percentile" val="50"/>
        <cfvo type="max"/>
        <color rgb="FFF8696B"/>
        <color rgb="FFFFEB84"/>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0FC8-7D2E-4680-86A0-A0ABC449F773}">
  <dimension ref="A1:AR125"/>
  <sheetViews>
    <sheetView zoomScale="70" zoomScaleNormal="70" workbookViewId="0"/>
  </sheetViews>
  <sheetFormatPr defaultRowHeight="15" x14ac:dyDescent="0.25"/>
  <sheetData>
    <row r="1" spans="1:43" s="3" customFormat="1" x14ac:dyDescent="0.25">
      <c r="B1" s="102" t="s">
        <v>2080</v>
      </c>
      <c r="C1" s="102"/>
      <c r="D1" s="102"/>
      <c r="E1" s="102"/>
      <c r="F1" s="102"/>
      <c r="G1" s="102"/>
      <c r="H1" s="102"/>
      <c r="I1" s="102"/>
      <c r="J1" s="102"/>
      <c r="K1" s="102"/>
      <c r="L1" s="102"/>
      <c r="M1" s="102"/>
      <c r="N1" s="102"/>
      <c r="O1" s="102"/>
      <c r="P1" s="102"/>
      <c r="Q1" s="102"/>
      <c r="R1" s="102"/>
      <c r="S1" s="102"/>
      <c r="T1" s="102"/>
      <c r="Y1" s="102" t="s">
        <v>2081</v>
      </c>
      <c r="Z1" s="102"/>
      <c r="AA1" s="102"/>
      <c r="AB1" s="102"/>
      <c r="AC1" s="102"/>
      <c r="AD1" s="102"/>
      <c r="AE1" s="102"/>
      <c r="AF1" s="102"/>
      <c r="AG1" s="102"/>
      <c r="AH1" s="102"/>
      <c r="AI1" s="102"/>
      <c r="AJ1" s="102"/>
      <c r="AK1" s="102"/>
      <c r="AL1" s="102"/>
      <c r="AM1" s="102"/>
      <c r="AN1" s="102"/>
      <c r="AO1" s="102"/>
      <c r="AP1" s="102"/>
      <c r="AQ1" s="102"/>
    </row>
    <row r="2" spans="1:43" x14ac:dyDescent="0.25">
      <c r="A2" t="s">
        <v>2079</v>
      </c>
      <c r="B2" s="102"/>
      <c r="C2" s="102"/>
      <c r="D2" s="102"/>
      <c r="E2" s="102"/>
      <c r="F2" s="102"/>
      <c r="G2" s="102"/>
      <c r="H2" s="102"/>
      <c r="I2" s="102"/>
      <c r="J2" s="102"/>
      <c r="K2" s="102"/>
      <c r="L2" s="102"/>
      <c r="M2" s="102"/>
      <c r="N2" s="102"/>
      <c r="O2" s="102"/>
      <c r="P2" s="102"/>
      <c r="Q2" s="102"/>
      <c r="R2" s="102"/>
      <c r="S2" s="102"/>
      <c r="T2" s="102"/>
      <c r="Y2" s="102"/>
      <c r="Z2" s="102"/>
      <c r="AA2" s="102"/>
      <c r="AB2" s="102"/>
      <c r="AC2" s="102"/>
      <c r="AD2" s="102"/>
      <c r="AE2" s="102"/>
      <c r="AF2" s="102"/>
      <c r="AG2" s="102"/>
      <c r="AH2" s="102"/>
      <c r="AI2" s="102"/>
      <c r="AJ2" s="102"/>
      <c r="AK2" s="102"/>
      <c r="AL2" s="102"/>
      <c r="AM2" s="102"/>
      <c r="AN2" s="102"/>
      <c r="AO2" s="102"/>
      <c r="AP2" s="102"/>
      <c r="AQ2" s="102"/>
    </row>
    <row r="3" spans="1:43" x14ac:dyDescent="0.25">
      <c r="A3">
        <v>0</v>
      </c>
      <c r="B3">
        <v>22.1480312630733</v>
      </c>
      <c r="C3">
        <v>21.2294892621948</v>
      </c>
      <c r="D3">
        <v>28.073023543736198</v>
      </c>
      <c r="E3">
        <v>31.298593506673701</v>
      </c>
      <c r="F3">
        <v>49.678571070486399</v>
      </c>
      <c r="G3">
        <v>38.931655801401384</v>
      </c>
      <c r="H3">
        <v>37.260516515013038</v>
      </c>
      <c r="I3">
        <v>61.131347527486412</v>
      </c>
      <c r="J3">
        <v>45.086209847112478</v>
      </c>
      <c r="K3">
        <v>45.086209847112478</v>
      </c>
      <c r="L3">
        <v>43.432511007416608</v>
      </c>
      <c r="M3">
        <v>83.810841033708627</v>
      </c>
      <c r="N3">
        <v>76.703106514372905</v>
      </c>
      <c r="O3">
        <v>75.788723374492605</v>
      </c>
      <c r="P3">
        <v>75.472346384517792</v>
      </c>
      <c r="Q3">
        <v>119.33509428599551</v>
      </c>
      <c r="R3">
        <v>59.098128880055739</v>
      </c>
      <c r="S3">
        <v>68.775917369723317</v>
      </c>
      <c r="T3">
        <v>69.868073520217678</v>
      </c>
      <c r="Y3">
        <v>1030.7099609375</v>
      </c>
      <c r="Z3">
        <v>903.25</v>
      </c>
      <c r="AA3">
        <v>797.86999511718705</v>
      </c>
      <c r="AB3">
        <v>919.32000732421795</v>
      </c>
      <c r="AC3">
        <v>1057.07995605468</v>
      </c>
      <c r="AD3">
        <v>1169.43005371093</v>
      </c>
      <c r="AE3">
        <v>1325.8299560546875</v>
      </c>
      <c r="AF3">
        <v>1320.6400146484375</v>
      </c>
      <c r="AG3">
        <v>1131.4200439453125</v>
      </c>
      <c r="AH3">
        <v>1408.469970703125</v>
      </c>
      <c r="AI3">
        <v>1362.1600341796875</v>
      </c>
      <c r="AJ3">
        <v>1440.6700439453125</v>
      </c>
      <c r="AK3">
        <v>1569.18994140625</v>
      </c>
      <c r="AL3">
        <v>1606.280029296875</v>
      </c>
      <c r="AM3">
        <v>1848.3599853515625</v>
      </c>
      <c r="AN3">
        <v>1872.3399658203125</v>
      </c>
      <c r="AO3">
        <v>1972.2900390625</v>
      </c>
      <c r="AP3">
        <v>2058.89990234375</v>
      </c>
      <c r="AQ3">
        <v>2067.889892578125</v>
      </c>
    </row>
    <row r="4" spans="1:43" x14ac:dyDescent="0.25">
      <c r="A4">
        <v>1</v>
      </c>
      <c r="B4">
        <v>20.883501659383999</v>
      </c>
      <c r="C4">
        <v>24.460834710947999</v>
      </c>
      <c r="D4">
        <v>33.309663643132602</v>
      </c>
      <c r="E4">
        <v>32.231944879437002</v>
      </c>
      <c r="F4">
        <v>51.437418855591098</v>
      </c>
      <c r="G4">
        <v>46.121832658200454</v>
      </c>
      <c r="H4">
        <v>37.98800176304956</v>
      </c>
      <c r="I4">
        <v>61.603761182801996</v>
      </c>
      <c r="J4">
        <v>50.928968042276153</v>
      </c>
      <c r="K4">
        <v>50.928968042276153</v>
      </c>
      <c r="L4">
        <v>43.618882357315456</v>
      </c>
      <c r="M4">
        <v>80.585990307821532</v>
      </c>
      <c r="N4">
        <v>71.426599185980876</v>
      </c>
      <c r="O4">
        <v>80.701702156385778</v>
      </c>
      <c r="P4">
        <v>71.634634526054569</v>
      </c>
      <c r="Q4">
        <v>119.24114239031437</v>
      </c>
      <c r="R4">
        <v>61.388689263440327</v>
      </c>
      <c r="S4">
        <v>69.220297438226254</v>
      </c>
      <c r="T4">
        <v>68.818330872035858</v>
      </c>
      <c r="Y4">
        <v>1101.5999755859375</v>
      </c>
      <c r="Z4">
        <v>825.88000488281205</v>
      </c>
      <c r="AA4">
        <v>872.80999755859295</v>
      </c>
      <c r="AB4">
        <v>987.47998046875</v>
      </c>
      <c r="AC4">
        <v>1036.18994140625</v>
      </c>
      <c r="AD4">
        <v>1186.68994140625</v>
      </c>
      <c r="AE4">
        <v>1363.6099853515625</v>
      </c>
      <c r="AF4">
        <v>1292.280029296875</v>
      </c>
      <c r="AG4">
        <v>1253.300048828125</v>
      </c>
      <c r="AH4">
        <v>1397.9100341796875</v>
      </c>
      <c r="AI4">
        <v>1379.3199462890625</v>
      </c>
      <c r="AJ4">
        <v>1412.1600341796875</v>
      </c>
      <c r="AK4">
        <v>1597.5699462890625</v>
      </c>
      <c r="AL4">
        <v>1685.72998046875</v>
      </c>
      <c r="AM4">
        <v>1782.5899658203125</v>
      </c>
      <c r="AN4">
        <v>1883.949951171875</v>
      </c>
      <c r="AO4">
        <v>2018.050048828125</v>
      </c>
      <c r="AP4">
        <v>1994.989990234375</v>
      </c>
      <c r="AQ4">
        <v>2085.510009765625</v>
      </c>
    </row>
    <row r="5" spans="1:43" x14ac:dyDescent="0.25">
      <c r="A5">
        <v>2</v>
      </c>
      <c r="B5">
        <v>18.7544108556786</v>
      </c>
      <c r="C5">
        <v>26.352205578742499</v>
      </c>
      <c r="D5">
        <v>34.826740258891803</v>
      </c>
      <c r="E5">
        <v>33.9955216062068</v>
      </c>
      <c r="F5">
        <v>45.834564191425002</v>
      </c>
      <c r="G5">
        <v>44.216012375875238</v>
      </c>
      <c r="H5">
        <v>37.639474488513194</v>
      </c>
      <c r="I5">
        <v>44.459875133429932</v>
      </c>
      <c r="J5">
        <v>49.905733779435998</v>
      </c>
      <c r="K5">
        <v>49.905733779435998</v>
      </c>
      <c r="L5">
        <v>44.964104440043378</v>
      </c>
      <c r="M5">
        <v>83.615775148588853</v>
      </c>
      <c r="N5">
        <v>74.013181634549809</v>
      </c>
      <c r="O5">
        <v>79.137062749179918</v>
      </c>
      <c r="P5">
        <v>78.015662215993132</v>
      </c>
      <c r="Q5">
        <v>122.897157516506</v>
      </c>
      <c r="R5">
        <v>62.844269341950408</v>
      </c>
      <c r="S5">
        <v>73.681534239061108</v>
      </c>
      <c r="T5">
        <v>71.544892017526081</v>
      </c>
      <c r="Y5">
        <v>1049.3299560546875</v>
      </c>
      <c r="Z5">
        <v>735.09002685546795</v>
      </c>
      <c r="AA5">
        <v>919.14001464843705</v>
      </c>
      <c r="AB5">
        <v>1020.61999511718</v>
      </c>
      <c r="AC5">
        <v>1095.63000488281</v>
      </c>
      <c r="AD5">
        <v>1089.41003417968</v>
      </c>
      <c r="AE5">
        <v>1345.199951171875</v>
      </c>
      <c r="AF5">
        <v>1218.8900146484375</v>
      </c>
      <c r="AG5">
        <v>1246.9599609375</v>
      </c>
      <c r="AH5">
        <v>1310.3299560546875</v>
      </c>
      <c r="AI5">
        <v>1406.5799560546875</v>
      </c>
      <c r="AJ5">
        <v>1416.1800537109375</v>
      </c>
      <c r="AK5">
        <v>1630.739990234375</v>
      </c>
      <c r="AL5">
        <v>1632.969970703125</v>
      </c>
      <c r="AM5">
        <v>1859.449951171875</v>
      </c>
      <c r="AN5">
        <v>1923.5699462890625</v>
      </c>
      <c r="AO5">
        <v>2067.56005859375</v>
      </c>
      <c r="AP5">
        <v>2104.5</v>
      </c>
      <c r="AQ5">
        <v>2107.389892578125</v>
      </c>
    </row>
    <row r="6" spans="1:43" x14ac:dyDescent="0.25">
      <c r="A6">
        <v>3</v>
      </c>
      <c r="B6">
        <v>20.738701650362501</v>
      </c>
      <c r="C6">
        <v>25.964860891412499</v>
      </c>
      <c r="D6">
        <v>36.542947458709001</v>
      </c>
      <c r="E6">
        <v>34.349746465033803</v>
      </c>
      <c r="F6">
        <v>40.609481781283897</v>
      </c>
      <c r="G6">
        <v>48.374691049599157</v>
      </c>
      <c r="H6">
        <v>36.81362752461898</v>
      </c>
      <c r="I6">
        <v>50.034973664746033</v>
      </c>
      <c r="J6">
        <v>43.770514215015126</v>
      </c>
      <c r="K6">
        <v>43.770514215015126</v>
      </c>
      <c r="L6">
        <v>45.960584182325135</v>
      </c>
      <c r="M6">
        <v>84.058770486380752</v>
      </c>
      <c r="N6">
        <v>72.407666993933049</v>
      </c>
      <c r="O6">
        <v>83.246292376581266</v>
      </c>
      <c r="P6">
        <v>76.129951026825779</v>
      </c>
      <c r="Q6">
        <v>125.65801108442324</v>
      </c>
      <c r="R6">
        <v>62.803574729599305</v>
      </c>
      <c r="S6">
        <v>73.674632969494212</v>
      </c>
      <c r="T6">
        <v>70.949597797287865</v>
      </c>
      <c r="Y6">
        <v>1141.199951171875</v>
      </c>
      <c r="Z6">
        <v>797.86999511718705</v>
      </c>
      <c r="AA6">
        <v>919.32000732421795</v>
      </c>
      <c r="AB6">
        <v>1057.07995605468</v>
      </c>
      <c r="AC6">
        <v>1115.09997558593</v>
      </c>
      <c r="AD6">
        <v>1030.7099609375</v>
      </c>
      <c r="AE6">
        <v>1320.6400146484375</v>
      </c>
      <c r="AF6">
        <v>1131.4200439453125</v>
      </c>
      <c r="AG6">
        <v>1257.5999755859375</v>
      </c>
      <c r="AH6">
        <v>1362.1600341796875</v>
      </c>
      <c r="AI6">
        <v>1440.6700439453125</v>
      </c>
      <c r="AJ6">
        <v>1426.18994140625</v>
      </c>
      <c r="AK6">
        <v>1606.280029296875</v>
      </c>
      <c r="AL6">
        <v>1681.550048828125</v>
      </c>
      <c r="AM6">
        <v>1872.3399658203125</v>
      </c>
      <c r="AN6">
        <v>1960.22998046875</v>
      </c>
      <c r="AO6">
        <v>2058.89990234375</v>
      </c>
      <c r="AP6">
        <v>2067.889892578125</v>
      </c>
      <c r="AQ6">
        <v>2063.110107421875</v>
      </c>
    </row>
    <row r="7" spans="1:43" x14ac:dyDescent="0.25">
      <c r="A7">
        <v>4</v>
      </c>
      <c r="B7">
        <v>23.632630603682198</v>
      </c>
      <c r="C7">
        <v>28.5917645717835</v>
      </c>
      <c r="D7">
        <v>35.735446303214601</v>
      </c>
      <c r="E7">
        <v>33.365241596550398</v>
      </c>
      <c r="F7">
        <v>47.847448266230899</v>
      </c>
      <c r="G7">
        <v>50.499153241158837</v>
      </c>
      <c r="H7">
        <v>37.171467693413206</v>
      </c>
      <c r="I7">
        <v>57.144761713847089</v>
      </c>
      <c r="J7">
        <v>54.338962336570752</v>
      </c>
      <c r="K7">
        <v>54.338962336570752</v>
      </c>
      <c r="L7">
        <v>45.965153669254533</v>
      </c>
      <c r="M7">
        <v>89.839875538109595</v>
      </c>
      <c r="N7">
        <v>76.759582229878674</v>
      </c>
      <c r="O7">
        <v>84.723186025586159</v>
      </c>
      <c r="P7">
        <v>75.088781478054045</v>
      </c>
      <c r="Q7">
        <v>118.11848983100447</v>
      </c>
      <c r="R7">
        <v>62.928979367784521</v>
      </c>
      <c r="S7">
        <v>73.716048461967063</v>
      </c>
      <c r="T7">
        <v>74.311072927796829</v>
      </c>
      <c r="Y7">
        <v>1183.260009765625</v>
      </c>
      <c r="Z7">
        <v>872.80999755859295</v>
      </c>
      <c r="AA7">
        <v>987.47998046875</v>
      </c>
      <c r="AB7">
        <v>1036.18994140625</v>
      </c>
      <c r="AC7">
        <v>1073.86999511718</v>
      </c>
      <c r="AD7">
        <v>1101.59997558593</v>
      </c>
      <c r="AE7">
        <v>1292.280029296875</v>
      </c>
      <c r="AF7">
        <v>1253.300048828125</v>
      </c>
      <c r="AG7">
        <v>1312.4100341796875</v>
      </c>
      <c r="AH7">
        <v>1379.3199462890625</v>
      </c>
      <c r="AI7">
        <v>1412.1600341796875</v>
      </c>
      <c r="AJ7">
        <v>1498.1099853515625</v>
      </c>
      <c r="AK7">
        <v>1685.72998046875</v>
      </c>
      <c r="AL7">
        <v>1756.5400390625</v>
      </c>
      <c r="AM7">
        <v>1883.949951171875</v>
      </c>
      <c r="AN7">
        <v>1930.6700439453125</v>
      </c>
      <c r="AO7">
        <v>1994.989990234375</v>
      </c>
      <c r="AP7">
        <v>2085.510009765625</v>
      </c>
      <c r="AQ7">
        <v>2103.840087890625</v>
      </c>
    </row>
    <row r="8" spans="1:43" x14ac:dyDescent="0.25">
      <c r="A8">
        <v>5</v>
      </c>
      <c r="B8">
        <v>25.388722517644599</v>
      </c>
      <c r="C8">
        <v>29.504642084236799</v>
      </c>
      <c r="D8">
        <v>37.811758488993803</v>
      </c>
      <c r="E8">
        <v>36.897631068770799</v>
      </c>
      <c r="F8">
        <v>45.412895520372601</v>
      </c>
      <c r="G8">
        <v>50.164936786913486</v>
      </c>
      <c r="H8">
        <v>33.894128443904869</v>
      </c>
      <c r="I8">
        <v>55.049057091679245</v>
      </c>
      <c r="J8">
        <v>56.859325134694956</v>
      </c>
      <c r="K8">
        <v>56.859325134694956</v>
      </c>
      <c r="L8">
        <v>46.265650980889518</v>
      </c>
      <c r="M8">
        <v>91.624536921434782</v>
      </c>
      <c r="N8">
        <v>74.759949629135747</v>
      </c>
      <c r="O8">
        <v>91.599504445035933</v>
      </c>
      <c r="P8">
        <v>78.06904821301012</v>
      </c>
      <c r="Q8">
        <v>122.78160973897931</v>
      </c>
      <c r="R8">
        <v>66.136989510689929</v>
      </c>
      <c r="S8">
        <v>75.811904709028425</v>
      </c>
      <c r="T8">
        <v>70.236688409231078</v>
      </c>
      <c r="Y8">
        <v>1180.550048828125</v>
      </c>
      <c r="Z8">
        <v>919.14001464843705</v>
      </c>
      <c r="AA8">
        <v>1020.61999511718</v>
      </c>
      <c r="AB8">
        <v>1095.63000488281</v>
      </c>
      <c r="AC8">
        <v>1104.48999023437</v>
      </c>
      <c r="AD8">
        <v>1049.32995605468</v>
      </c>
      <c r="AE8">
        <v>1218.8900146484375</v>
      </c>
      <c r="AF8">
        <v>1246.9599609375</v>
      </c>
      <c r="AG8">
        <v>1365.6800537109375</v>
      </c>
      <c r="AH8">
        <v>1406.5799560546875</v>
      </c>
      <c r="AI8">
        <v>1416.1800537109375</v>
      </c>
      <c r="AJ8">
        <v>1514.6800537109375</v>
      </c>
      <c r="AK8">
        <v>1632.969970703125</v>
      </c>
      <c r="AL8">
        <v>1805.81005859375</v>
      </c>
      <c r="AM8">
        <v>1923.5699462890625</v>
      </c>
      <c r="AN8">
        <v>2003.3699951171875</v>
      </c>
      <c r="AO8">
        <v>2104.5</v>
      </c>
      <c r="AP8">
        <v>2107.389892578125</v>
      </c>
      <c r="AQ8">
        <v>1972.1800537109375</v>
      </c>
    </row>
    <row r="9" spans="1:43" x14ac:dyDescent="0.25">
      <c r="A9">
        <v>6</v>
      </c>
      <c r="B9">
        <v>25.181665644916801</v>
      </c>
      <c r="C9">
        <v>31.726253397177601</v>
      </c>
      <c r="D9">
        <v>39.052728023433097</v>
      </c>
      <c r="E9">
        <v>37.2665752711072</v>
      </c>
      <c r="F9">
        <v>51.232646501783798</v>
      </c>
      <c r="G9">
        <v>53.319475850098058</v>
      </c>
      <c r="H9">
        <v>31.226971441195552</v>
      </c>
      <c r="I9">
        <v>45.278042529636409</v>
      </c>
      <c r="J9">
        <v>58.500936414145443</v>
      </c>
      <c r="K9">
        <v>58.500936414145443</v>
      </c>
      <c r="L9">
        <v>46.796118455701418</v>
      </c>
      <c r="M9">
        <v>93.862409134343253</v>
      </c>
      <c r="N9">
        <v>78.517745294811888</v>
      </c>
      <c r="O9">
        <v>93.209811979755798</v>
      </c>
      <c r="P9">
        <v>80.226136617586747</v>
      </c>
      <c r="Q9">
        <v>119.99814899580981</v>
      </c>
      <c r="R9">
        <v>66.381093387558309</v>
      </c>
      <c r="S9">
        <v>75.121419944378971</v>
      </c>
      <c r="T9">
        <v>65.740000921832689</v>
      </c>
      <c r="Y9">
        <v>1257.6400146484375</v>
      </c>
      <c r="Z9">
        <v>919.32000732421795</v>
      </c>
      <c r="AA9">
        <v>1057.07995605468</v>
      </c>
      <c r="AB9">
        <v>1115.09997558593</v>
      </c>
      <c r="AC9">
        <v>1169.43005371093</v>
      </c>
      <c r="AD9">
        <v>1141.19995117187</v>
      </c>
      <c r="AE9">
        <v>1131.4200439453125</v>
      </c>
      <c r="AF9">
        <v>1257.5999755859375</v>
      </c>
      <c r="AG9">
        <v>1408.469970703125</v>
      </c>
      <c r="AH9">
        <v>1440.6700439453125</v>
      </c>
      <c r="AI9">
        <v>1426.18994140625</v>
      </c>
      <c r="AJ9">
        <v>1569.18994140625</v>
      </c>
      <c r="AK9">
        <v>1681.550048828125</v>
      </c>
      <c r="AL9">
        <v>1848.3599853515625</v>
      </c>
      <c r="AM9">
        <v>1960.22998046875</v>
      </c>
      <c r="AN9">
        <v>1972.2900390625</v>
      </c>
      <c r="AO9">
        <v>2067.889892578125</v>
      </c>
      <c r="AP9">
        <v>2063.110107421875</v>
      </c>
      <c r="AQ9">
        <v>1920.030029296875</v>
      </c>
    </row>
    <row r="10" spans="1:43" x14ac:dyDescent="0.25">
      <c r="A10">
        <v>7</v>
      </c>
      <c r="B10">
        <v>27.688657280846101</v>
      </c>
      <c r="C10">
        <v>30.738641890907498</v>
      </c>
      <c r="D10">
        <v>37.156676345675201</v>
      </c>
      <c r="E10">
        <v>38.693647982376397</v>
      </c>
      <c r="F10">
        <v>53.857046500833299</v>
      </c>
      <c r="G10">
        <v>55.201063624219898</v>
      </c>
      <c r="H10">
        <v>35.109362285515218</v>
      </c>
      <c r="I10">
        <v>59.47349049875762</v>
      </c>
      <c r="J10">
        <v>57.904997647485779</v>
      </c>
      <c r="K10">
        <v>57.904997647485779</v>
      </c>
      <c r="L10">
        <v>50.055816593103216</v>
      </c>
      <c r="M10">
        <v>94.407855689821687</v>
      </c>
      <c r="N10">
        <v>73.951582650371535</v>
      </c>
      <c r="O10">
        <v>87.328261756713829</v>
      </c>
      <c r="P10">
        <v>76.865095374999612</v>
      </c>
      <c r="Q10">
        <v>128.83991689885301</v>
      </c>
      <c r="R10">
        <v>66.346940731133174</v>
      </c>
      <c r="S10">
        <v>78.331368521133385</v>
      </c>
      <c r="T10">
        <v>71.990411230381852</v>
      </c>
      <c r="Y10">
        <v>1286.1199951171875</v>
      </c>
      <c r="Z10">
        <v>987.47998046875</v>
      </c>
      <c r="AA10">
        <v>1036.18994140625</v>
      </c>
      <c r="AB10">
        <v>1073.86999511718</v>
      </c>
      <c r="AC10">
        <v>1186.68994140625</v>
      </c>
      <c r="AD10">
        <v>1183.26000976562</v>
      </c>
      <c r="AE10">
        <v>1253.300048828125</v>
      </c>
      <c r="AF10">
        <v>1312.4100341796875</v>
      </c>
      <c r="AG10">
        <v>1397.9100341796875</v>
      </c>
      <c r="AH10">
        <v>1412.1600341796875</v>
      </c>
      <c r="AI10">
        <v>1498.1099853515625</v>
      </c>
      <c r="AJ10">
        <v>1597.5699462890625</v>
      </c>
      <c r="AK10">
        <v>1756.5400390625</v>
      </c>
      <c r="AL10">
        <v>1782.5899658203125</v>
      </c>
      <c r="AM10">
        <v>1930.6700439453125</v>
      </c>
      <c r="AN10">
        <v>2018.050048828125</v>
      </c>
      <c r="AO10">
        <v>2085.510009765625</v>
      </c>
      <c r="AP10">
        <v>2103.840087890625</v>
      </c>
      <c r="AQ10">
        <v>2079.360107421875</v>
      </c>
    </row>
    <row r="11" spans="1:43" x14ac:dyDescent="0.25">
      <c r="A11">
        <v>8</v>
      </c>
      <c r="B11">
        <v>28.589805102574399</v>
      </c>
      <c r="C11">
        <v>32.655831627380401</v>
      </c>
      <c r="D11">
        <v>39.708228162510999</v>
      </c>
      <c r="E11">
        <v>37.952837039419798</v>
      </c>
      <c r="F11">
        <v>53.970846162733103</v>
      </c>
      <c r="G11">
        <v>51.7131611473338</v>
      </c>
      <c r="H11">
        <v>34.930031896249133</v>
      </c>
      <c r="I11">
        <v>63.033910278928175</v>
      </c>
      <c r="J11">
        <v>53.50057079183874</v>
      </c>
      <c r="K11">
        <v>53.50057079183874</v>
      </c>
      <c r="L11">
        <v>50.494972200595029</v>
      </c>
      <c r="M11">
        <v>98.938993416303774</v>
      </c>
      <c r="N11">
        <v>84.48341157822324</v>
      </c>
      <c r="O11">
        <v>95.614064027038353</v>
      </c>
      <c r="P11">
        <v>80.120431450488013</v>
      </c>
      <c r="Q11">
        <v>127.05296358550402</v>
      </c>
      <c r="R11">
        <v>68.214955935488433</v>
      </c>
      <c r="S11">
        <v>74.118581120148292</v>
      </c>
      <c r="T11">
        <v>72.933187544721591</v>
      </c>
      <c r="Y11">
        <v>1327.219970703125</v>
      </c>
      <c r="Z11">
        <v>1020.61999511718</v>
      </c>
      <c r="AA11">
        <v>1095.63000488281</v>
      </c>
      <c r="AB11">
        <v>1104.48999023437</v>
      </c>
      <c r="AC11">
        <v>1089.41003417968</v>
      </c>
      <c r="AD11">
        <v>1180.55004882812</v>
      </c>
      <c r="AE11">
        <v>1246.9599609375</v>
      </c>
      <c r="AF11">
        <v>1365.6800537109375</v>
      </c>
      <c r="AG11">
        <v>1310.3299560546875</v>
      </c>
      <c r="AH11">
        <v>1416.1800537109375</v>
      </c>
      <c r="AI11">
        <v>1514.6800537109375</v>
      </c>
      <c r="AJ11">
        <v>1630.739990234375</v>
      </c>
      <c r="AK11">
        <v>1805.81005859375</v>
      </c>
      <c r="AL11">
        <v>1859.449951171875</v>
      </c>
      <c r="AM11">
        <v>2003.3699951171875</v>
      </c>
      <c r="AN11">
        <v>2067.56005859375</v>
      </c>
      <c r="AO11">
        <v>2107.389892578125</v>
      </c>
      <c r="AP11">
        <v>1972.1800537109375</v>
      </c>
      <c r="AQ11">
        <v>2080.409912109375</v>
      </c>
    </row>
    <row r="12" spans="1:43" x14ac:dyDescent="0.25">
      <c r="A12">
        <v>9</v>
      </c>
      <c r="B12">
        <v>30.246484028971501</v>
      </c>
      <c r="C12">
        <v>33.916860732017398</v>
      </c>
      <c r="D12">
        <v>40.605310714265201</v>
      </c>
      <c r="E12">
        <v>32.908741876575597</v>
      </c>
      <c r="F12">
        <v>57.836229362199397</v>
      </c>
      <c r="G12">
        <v>57.790686737551702</v>
      </c>
      <c r="H12">
        <v>35.263888901864469</v>
      </c>
      <c r="I12">
        <v>65.019464922335771</v>
      </c>
      <c r="J12">
        <v>54.632584235894512</v>
      </c>
      <c r="K12">
        <v>54.632584235894512</v>
      </c>
      <c r="L12">
        <v>53.387361184012917</v>
      </c>
      <c r="M12">
        <v>98.883223927974569</v>
      </c>
      <c r="N12">
        <v>86.330089925277576</v>
      </c>
      <c r="O12">
        <v>93.481264903995992</v>
      </c>
      <c r="P12">
        <v>77.767641605061016</v>
      </c>
      <c r="Q12">
        <v>130.2918556625653</v>
      </c>
      <c r="R12">
        <v>67.448109062865512</v>
      </c>
      <c r="S12">
        <v>71.619043783678535</v>
      </c>
      <c r="T12">
        <v>71.381710122105474</v>
      </c>
      <c r="Y12">
        <v>1325.8299560546875</v>
      </c>
      <c r="Z12">
        <v>1057.07995605468</v>
      </c>
      <c r="AA12">
        <v>1115.09997558593</v>
      </c>
      <c r="AB12">
        <v>1169.43005371093</v>
      </c>
      <c r="AC12">
        <v>1030.7099609375</v>
      </c>
      <c r="AD12">
        <v>1257.64001464843</v>
      </c>
      <c r="AE12">
        <v>1257.5999755859375</v>
      </c>
      <c r="AF12">
        <v>1408.469970703125</v>
      </c>
      <c r="AG12">
        <v>1362.1600341796875</v>
      </c>
      <c r="AH12">
        <v>1426.18994140625</v>
      </c>
      <c r="AI12">
        <v>1569.18994140625</v>
      </c>
      <c r="AJ12">
        <v>1606.280029296875</v>
      </c>
      <c r="AK12">
        <v>1848.3599853515625</v>
      </c>
      <c r="AL12">
        <v>1872.3399658203125</v>
      </c>
      <c r="AM12">
        <v>1972.2900390625</v>
      </c>
      <c r="AN12">
        <v>2058.89990234375</v>
      </c>
      <c r="AO12">
        <v>2063.110107421875</v>
      </c>
      <c r="AP12">
        <v>1920.030029296875</v>
      </c>
      <c r="AQ12">
        <v>2043.93994140625</v>
      </c>
    </row>
    <row r="13" spans="1:43" x14ac:dyDescent="0.25">
      <c r="A13">
        <v>10</v>
      </c>
      <c r="B13">
        <v>29.585877237065102</v>
      </c>
      <c r="C13">
        <v>32.121863424979402</v>
      </c>
      <c r="D13">
        <v>41.621676061283999</v>
      </c>
      <c r="E13">
        <v>36.021463275621599</v>
      </c>
      <c r="F13">
        <v>59.340075753750298</v>
      </c>
      <c r="G13">
        <v>59.261294076800645</v>
      </c>
      <c r="H13">
        <v>36.940587846320781</v>
      </c>
      <c r="I13">
        <v>63.416425660440289</v>
      </c>
      <c r="J13">
        <v>55.105581078708795</v>
      </c>
      <c r="K13">
        <v>55.105581078708795</v>
      </c>
      <c r="L13">
        <v>52.731263430065795</v>
      </c>
      <c r="M13">
        <v>104.3622068160854</v>
      </c>
      <c r="N13">
        <v>77.15065351205115</v>
      </c>
      <c r="O13">
        <v>92.14913498772296</v>
      </c>
      <c r="P13">
        <v>81.532975275996165</v>
      </c>
      <c r="Q13">
        <v>127.21031536929003</v>
      </c>
      <c r="R13">
        <v>70.621061457594436</v>
      </c>
      <c r="S13">
        <v>78.142892641153935</v>
      </c>
      <c r="T13">
        <v>65.612490767400615</v>
      </c>
      <c r="Y13">
        <v>1363.6099853515625</v>
      </c>
      <c r="Z13">
        <v>1036.18994140625</v>
      </c>
      <c r="AA13">
        <v>1073.86999511718</v>
      </c>
      <c r="AB13">
        <v>1186.68994140625</v>
      </c>
      <c r="AC13">
        <v>1101.59997558593</v>
      </c>
      <c r="AD13">
        <v>1286.11999511718</v>
      </c>
      <c r="AE13">
        <v>1312.4100341796875</v>
      </c>
      <c r="AF13">
        <v>1397.9100341796875</v>
      </c>
      <c r="AG13">
        <v>1379.3199462890625</v>
      </c>
      <c r="AH13">
        <v>1498.1099853515625</v>
      </c>
      <c r="AI13">
        <v>1597.5699462890625</v>
      </c>
      <c r="AJ13">
        <v>1685.72998046875</v>
      </c>
      <c r="AK13">
        <v>1782.5899658203125</v>
      </c>
      <c r="AL13">
        <v>1883.949951171875</v>
      </c>
      <c r="AM13">
        <v>2018.050048828125</v>
      </c>
      <c r="AN13">
        <v>1994.989990234375</v>
      </c>
      <c r="AO13">
        <v>2103.840087890625</v>
      </c>
      <c r="AP13">
        <v>2079.360107421875</v>
      </c>
      <c r="AQ13">
        <v>1940.239990234375</v>
      </c>
    </row>
    <row r="14" spans="1:43" x14ac:dyDescent="0.25">
      <c r="A14">
        <v>11</v>
      </c>
      <c r="B14">
        <v>31.5457858389303</v>
      </c>
      <c r="C14">
        <v>33.128516143000198</v>
      </c>
      <c r="D14">
        <v>39.726650652123503</v>
      </c>
      <c r="E14">
        <v>35.058485224871497</v>
      </c>
      <c r="F14">
        <v>60.482205461499397</v>
      </c>
      <c r="G14">
        <v>57.848631934689784</v>
      </c>
      <c r="H14">
        <v>38.543426413268733</v>
      </c>
      <c r="I14">
        <v>57.73008654899094</v>
      </c>
      <c r="J14">
        <v>56.740804270290013</v>
      </c>
      <c r="K14">
        <v>56.740804270290013</v>
      </c>
      <c r="L14">
        <v>54.531405858486529</v>
      </c>
      <c r="M14">
        <v>101.84773670153658</v>
      </c>
      <c r="N14">
        <v>88.945884564560245</v>
      </c>
      <c r="O14">
        <v>95.55052309426577</v>
      </c>
      <c r="P14">
        <v>81.629182715062754</v>
      </c>
      <c r="Q14">
        <v>131.38316892006191</v>
      </c>
      <c r="R14">
        <v>66.455917908996923</v>
      </c>
      <c r="S14">
        <v>80.449554679231596</v>
      </c>
      <c r="T14">
        <v>66.155389216007592</v>
      </c>
      <c r="Y14">
        <v>1345.199951171875</v>
      </c>
      <c r="Z14">
        <v>1095.63000488281</v>
      </c>
      <c r="AA14">
        <v>1104.48999023437</v>
      </c>
      <c r="AB14">
        <v>1089.41003417968</v>
      </c>
      <c r="AC14">
        <v>1049.32995605468</v>
      </c>
      <c r="AD14">
        <v>1327.21997070312</v>
      </c>
      <c r="AE14">
        <v>1365.6800537109375</v>
      </c>
      <c r="AF14">
        <v>1310.3299560546875</v>
      </c>
      <c r="AG14">
        <v>1406.5799560546875</v>
      </c>
      <c r="AH14">
        <v>1514.6800537109375</v>
      </c>
      <c r="AI14">
        <v>1630.739990234375</v>
      </c>
      <c r="AJ14">
        <v>1632.969970703125</v>
      </c>
      <c r="AK14">
        <v>1859.449951171875</v>
      </c>
      <c r="AL14">
        <v>1923.5699462890625</v>
      </c>
      <c r="AM14">
        <v>2067.56005859375</v>
      </c>
      <c r="AN14">
        <v>2104.5</v>
      </c>
      <c r="AO14">
        <v>1972.1800537109375</v>
      </c>
      <c r="AP14">
        <v>2080.409912109375</v>
      </c>
      <c r="AQ14">
        <v>1932.22998046875</v>
      </c>
    </row>
    <row r="15" spans="1:43" x14ac:dyDescent="0.25">
      <c r="A15">
        <v>12</v>
      </c>
      <c r="B15">
        <v>32.4267015999027</v>
      </c>
      <c r="C15">
        <v>35.373614000673001</v>
      </c>
      <c r="D15">
        <v>35.679233926725601</v>
      </c>
      <c r="E15">
        <v>38.914694979351999</v>
      </c>
      <c r="F15">
        <v>62.838982238957698</v>
      </c>
      <c r="G15">
        <v>57.133545667791701</v>
      </c>
      <c r="H15">
        <v>39.697441984655399</v>
      </c>
      <c r="I15">
        <v>59.609762852450956</v>
      </c>
      <c r="J15">
        <v>51.355582060683176</v>
      </c>
      <c r="K15">
        <v>51.355582060683176</v>
      </c>
      <c r="L15">
        <v>53.650348696118847</v>
      </c>
      <c r="M15">
        <v>107.33841576193372</v>
      </c>
      <c r="N15">
        <v>87.703464447248066</v>
      </c>
      <c r="O15">
        <v>97.754960794542129</v>
      </c>
      <c r="P15">
        <v>82.442423750885226</v>
      </c>
      <c r="Q15">
        <v>133.62104739116603</v>
      </c>
      <c r="R15">
        <v>63.853020169131135</v>
      </c>
      <c r="S15">
        <v>78.411324161466638</v>
      </c>
      <c r="T15">
        <v>68.240203648917984</v>
      </c>
      <c r="Y15">
        <v>1320.6400146484375</v>
      </c>
      <c r="Z15">
        <v>1115.09997558593</v>
      </c>
      <c r="AA15">
        <v>1169.43005371093</v>
      </c>
      <c r="AB15">
        <v>1030.7099609375</v>
      </c>
      <c r="AC15">
        <v>1141.19995117187</v>
      </c>
      <c r="AD15">
        <v>1325.82995605468</v>
      </c>
      <c r="AE15">
        <v>1408.469970703125</v>
      </c>
      <c r="AF15">
        <v>1362.1600341796875</v>
      </c>
      <c r="AG15">
        <v>1440.6700439453125</v>
      </c>
      <c r="AH15">
        <v>1569.18994140625</v>
      </c>
      <c r="AI15">
        <v>1606.280029296875</v>
      </c>
      <c r="AJ15">
        <v>1681.550048828125</v>
      </c>
      <c r="AK15">
        <v>1872.3399658203125</v>
      </c>
      <c r="AL15">
        <v>1960.22998046875</v>
      </c>
      <c r="AM15">
        <v>2058.89990234375</v>
      </c>
      <c r="AN15">
        <v>2067.889892578125</v>
      </c>
      <c r="AO15">
        <v>1920.030029296875</v>
      </c>
      <c r="AP15">
        <v>2043.93994140625</v>
      </c>
      <c r="AQ15">
        <v>2059.739990234375</v>
      </c>
    </row>
    <row r="16" spans="1:43" x14ac:dyDescent="0.25">
      <c r="A16">
        <v>13</v>
      </c>
      <c r="B16">
        <v>31.0517036722892</v>
      </c>
      <c r="C16">
        <v>37.330623784128903</v>
      </c>
      <c r="D16">
        <v>38.366898183618702</v>
      </c>
      <c r="E16">
        <v>40.468015080538102</v>
      </c>
      <c r="F16">
        <v>64.755557597193302</v>
      </c>
      <c r="G16">
        <v>57.68827133577139</v>
      </c>
      <c r="H16">
        <v>39.477267711256019</v>
      </c>
      <c r="I16">
        <v>60.754032739981724</v>
      </c>
      <c r="J16">
        <v>57.689005873530846</v>
      </c>
      <c r="K16">
        <v>57.689005873530846</v>
      </c>
      <c r="L16">
        <v>56.368314569974302</v>
      </c>
      <c r="M16">
        <v>116.42518380392795</v>
      </c>
      <c r="N16">
        <v>86.729774451080502</v>
      </c>
      <c r="O16">
        <v>93.411116478712927</v>
      </c>
      <c r="P16">
        <v>81.367684944061565</v>
      </c>
      <c r="Q16">
        <v>130.88429232671263</v>
      </c>
      <c r="R16">
        <v>69.053652661465719</v>
      </c>
      <c r="S16">
        <v>71.903308172910641</v>
      </c>
      <c r="T16">
        <v>66.003550750336686</v>
      </c>
      <c r="Y16">
        <v>1292.280029296875</v>
      </c>
      <c r="Z16">
        <v>1073.86999511718</v>
      </c>
      <c r="AA16">
        <v>1186.68994140625</v>
      </c>
      <c r="AB16">
        <v>1101.59997558593</v>
      </c>
      <c r="AC16">
        <v>1183.26000976562</v>
      </c>
      <c r="AD16">
        <v>1363.60998535156</v>
      </c>
      <c r="AE16">
        <v>1397.9100341796875</v>
      </c>
      <c r="AF16">
        <v>1379.3199462890625</v>
      </c>
      <c r="AG16">
        <v>1412.1600341796875</v>
      </c>
      <c r="AH16">
        <v>1597.5699462890625</v>
      </c>
      <c r="AI16">
        <v>1685.72998046875</v>
      </c>
      <c r="AJ16">
        <v>1756.5400390625</v>
      </c>
      <c r="AK16">
        <v>1883.949951171875</v>
      </c>
      <c r="AL16">
        <v>1930.6700439453125</v>
      </c>
      <c r="AM16">
        <v>1994.989990234375</v>
      </c>
      <c r="AN16">
        <v>2085.510009765625</v>
      </c>
      <c r="AO16">
        <v>2079.360107421875</v>
      </c>
      <c r="AP16">
        <v>1940.239990234375</v>
      </c>
      <c r="AQ16">
        <v>2065.300048828125</v>
      </c>
    </row>
    <row r="17" spans="1:43" x14ac:dyDescent="0.25">
      <c r="A17">
        <v>14</v>
      </c>
      <c r="B17">
        <v>32.125084132781701</v>
      </c>
      <c r="C17">
        <v>34.078971781616197</v>
      </c>
      <c r="D17">
        <v>36.688567399431903</v>
      </c>
      <c r="E17">
        <v>40.923335180871298</v>
      </c>
      <c r="F17">
        <v>63.584247500447503</v>
      </c>
      <c r="G17">
        <v>48.645368012805065</v>
      </c>
      <c r="H17">
        <v>39.453336419722092</v>
      </c>
      <c r="I17">
        <v>62.663082340617542</v>
      </c>
      <c r="J17">
        <v>57.956618091236713</v>
      </c>
      <c r="K17">
        <v>57.956618091236713</v>
      </c>
      <c r="L17">
        <v>55.217181905618695</v>
      </c>
      <c r="M17">
        <v>122.32994071499522</v>
      </c>
      <c r="N17">
        <v>89.805652711359642</v>
      </c>
      <c r="O17">
        <v>97.379031212662468</v>
      </c>
      <c r="P17">
        <v>85.783035194259213</v>
      </c>
      <c r="Q17">
        <v>137.34694914686659</v>
      </c>
      <c r="R17">
        <v>69.98533590705145</v>
      </c>
      <c r="S17">
        <v>72.255023425816717</v>
      </c>
      <c r="T17">
        <v>68.111037655860713</v>
      </c>
      <c r="Y17">
        <v>1218.8900146484375</v>
      </c>
      <c r="Z17">
        <v>1104.48999023437</v>
      </c>
      <c r="AA17">
        <v>1089.41003417968</v>
      </c>
      <c r="AB17">
        <v>1049.32995605468</v>
      </c>
      <c r="AC17">
        <v>1180.55004882812</v>
      </c>
      <c r="AD17">
        <v>1345.19995117187</v>
      </c>
      <c r="AE17">
        <v>1310.3299560546875</v>
      </c>
      <c r="AF17">
        <v>1406.5799560546875</v>
      </c>
      <c r="AG17">
        <v>1416.1800537109375</v>
      </c>
      <c r="AH17">
        <v>1630.739990234375</v>
      </c>
      <c r="AI17">
        <v>1632.969970703125</v>
      </c>
      <c r="AJ17">
        <v>1805.81005859375</v>
      </c>
      <c r="AK17">
        <v>1923.5699462890625</v>
      </c>
      <c r="AL17">
        <v>2003.3699951171875</v>
      </c>
      <c r="AM17">
        <v>2104.5</v>
      </c>
      <c r="AN17">
        <v>2107.389892578125</v>
      </c>
      <c r="AO17">
        <v>2080.409912109375</v>
      </c>
      <c r="AP17">
        <v>1932.22998046875</v>
      </c>
      <c r="AQ17">
        <v>2096.949951171875</v>
      </c>
    </row>
    <row r="18" spans="1:43" x14ac:dyDescent="0.25">
      <c r="A18">
        <v>15</v>
      </c>
      <c r="B18">
        <v>34.4788577705148</v>
      </c>
      <c r="C18">
        <v>32.4342312598123</v>
      </c>
      <c r="D18">
        <v>40.558467339435502</v>
      </c>
      <c r="E18">
        <v>44.092356448607802</v>
      </c>
      <c r="F18">
        <v>62.694023624663402</v>
      </c>
      <c r="G18">
        <v>48.180708264007563</v>
      </c>
      <c r="H18">
        <v>40.507728802994016</v>
      </c>
      <c r="I18">
        <v>53.695080782223656</v>
      </c>
      <c r="J18">
        <v>58.937379780241137</v>
      </c>
      <c r="K18">
        <v>58.937379780241137</v>
      </c>
      <c r="L18">
        <v>57.36684162259246</v>
      </c>
      <c r="M18">
        <v>126.26162177937846</v>
      </c>
      <c r="N18">
        <v>92.210197422447791</v>
      </c>
      <c r="O18">
        <v>94.919700485457653</v>
      </c>
      <c r="P18">
        <v>86.566052228496275</v>
      </c>
      <c r="Q18">
        <v>130.02392082270924</v>
      </c>
      <c r="R18">
        <v>68.39559009921183</v>
      </c>
      <c r="S18">
        <v>75.073572533920924</v>
      </c>
      <c r="T18">
        <v>67.984566133386807</v>
      </c>
      <c r="Y18">
        <v>1131.4200439453125</v>
      </c>
      <c r="Z18">
        <v>1169.43005371093</v>
      </c>
      <c r="AA18">
        <v>1030.7099609375</v>
      </c>
      <c r="AB18">
        <v>1141.19995117187</v>
      </c>
      <c r="AC18">
        <v>1257.64001464843</v>
      </c>
      <c r="AD18">
        <v>1320.64001464843</v>
      </c>
      <c r="AE18">
        <v>1362.1600341796875</v>
      </c>
      <c r="AF18">
        <v>1440.6700439453125</v>
      </c>
      <c r="AG18">
        <v>1426.18994140625</v>
      </c>
      <c r="AH18">
        <v>1606.280029296875</v>
      </c>
      <c r="AI18">
        <v>1681.550048828125</v>
      </c>
      <c r="AJ18">
        <v>1848.3599853515625</v>
      </c>
      <c r="AK18">
        <v>1960.22998046875</v>
      </c>
      <c r="AL18">
        <v>1972.2900390625</v>
      </c>
      <c r="AM18">
        <v>2067.889892578125</v>
      </c>
      <c r="AN18">
        <v>2063.110107421875</v>
      </c>
      <c r="AO18">
        <v>2043.93994140625</v>
      </c>
      <c r="AP18">
        <v>2059.739990234375</v>
      </c>
      <c r="AQ18">
        <v>2098.860107421875</v>
      </c>
    </row>
    <row r="19" spans="1:43" x14ac:dyDescent="0.25">
      <c r="A19">
        <v>16</v>
      </c>
      <c r="B19">
        <v>36.235417732258099</v>
      </c>
      <c r="C19">
        <v>35.209125064871202</v>
      </c>
      <c r="D19">
        <v>42.442782793370903</v>
      </c>
      <c r="E19">
        <v>44.820953662884101</v>
      </c>
      <c r="F19">
        <v>62.892522687788002</v>
      </c>
      <c r="G19">
        <v>54.527447079416461</v>
      </c>
      <c r="H19">
        <v>40.459579016706542</v>
      </c>
      <c r="I19">
        <v>63.809731237052674</v>
      </c>
      <c r="J19">
        <v>62.816598227010466</v>
      </c>
      <c r="K19">
        <v>62.816598227010466</v>
      </c>
      <c r="L19">
        <v>60.09978051023338</v>
      </c>
      <c r="M19">
        <v>124.71689260554692</v>
      </c>
      <c r="N19">
        <v>83.382135882724725</v>
      </c>
      <c r="O19">
        <v>99.886084730129525</v>
      </c>
      <c r="P19">
        <v>86.12902689780779</v>
      </c>
      <c r="Q19">
        <v>137.67563709049551</v>
      </c>
      <c r="R19">
        <v>63.348039594414864</v>
      </c>
      <c r="S19">
        <v>73.890552132369308</v>
      </c>
      <c r="T19">
        <v>71.878974868048147</v>
      </c>
      <c r="Y19">
        <v>1253.300048828125</v>
      </c>
      <c r="Z19">
        <v>1186.68994140625</v>
      </c>
      <c r="AA19">
        <v>1101.59997558593</v>
      </c>
      <c r="AB19">
        <v>1183.26000976562</v>
      </c>
      <c r="AC19">
        <v>1286.11999511718</v>
      </c>
      <c r="AD19">
        <v>1292.28002929687</v>
      </c>
      <c r="AE19">
        <v>1379.3199462890625</v>
      </c>
      <c r="AF19">
        <v>1412.1600341796875</v>
      </c>
      <c r="AG19">
        <v>1498.1099853515625</v>
      </c>
      <c r="AH19">
        <v>1685.72998046875</v>
      </c>
      <c r="AI19">
        <v>1756.5400390625</v>
      </c>
      <c r="AJ19">
        <v>1782.5899658203125</v>
      </c>
      <c r="AK19">
        <v>1930.6700439453125</v>
      </c>
      <c r="AL19">
        <v>2018.050048828125</v>
      </c>
      <c r="AM19">
        <v>2085.510009765625</v>
      </c>
      <c r="AN19">
        <v>2103.840087890625</v>
      </c>
      <c r="AO19">
        <v>1940.239990234375</v>
      </c>
      <c r="AP19">
        <v>2065.300048828125</v>
      </c>
      <c r="AQ19">
        <v>2173.60009765625</v>
      </c>
    </row>
    <row r="20" spans="1:43" x14ac:dyDescent="0.25">
      <c r="A20">
        <v>17</v>
      </c>
      <c r="B20">
        <v>33.275021043559697</v>
      </c>
      <c r="C20">
        <v>33.686983830936903</v>
      </c>
      <c r="D20">
        <v>42.724935278456599</v>
      </c>
      <c r="E20">
        <v>47.596687878707598</v>
      </c>
      <c r="F20">
        <v>55.6538586523954</v>
      </c>
      <c r="G20">
        <v>53.273404772241122</v>
      </c>
      <c r="H20">
        <v>41.591496742579366</v>
      </c>
      <c r="I20">
        <v>64.593673541956889</v>
      </c>
      <c r="J20">
        <v>62.903314374535384</v>
      </c>
      <c r="K20">
        <v>62.903314374535384</v>
      </c>
      <c r="L20">
        <v>61.809790653443621</v>
      </c>
      <c r="M20">
        <v>132.13747223777554</v>
      </c>
      <c r="N20">
        <v>87.146192872805983</v>
      </c>
      <c r="O20">
        <v>100.53189384384162</v>
      </c>
      <c r="P20">
        <v>89.237345778231628</v>
      </c>
      <c r="Q20">
        <v>126.68536492135065</v>
      </c>
      <c r="R20">
        <v>63.035659916115549</v>
      </c>
      <c r="S20">
        <v>76.207149847865807</v>
      </c>
      <c r="T20">
        <v>71.011910718752148</v>
      </c>
      <c r="Y20">
        <v>1246.9599609375</v>
      </c>
      <c r="Z20">
        <v>1089.41003417968</v>
      </c>
      <c r="AA20">
        <v>1049.32995605468</v>
      </c>
      <c r="AB20">
        <v>1180.55004882812</v>
      </c>
      <c r="AC20">
        <v>1327.21997070312</v>
      </c>
      <c r="AD20">
        <v>1218.89001464843</v>
      </c>
      <c r="AE20">
        <v>1406.5799560546875</v>
      </c>
      <c r="AF20">
        <v>1416.1800537109375</v>
      </c>
      <c r="AG20">
        <v>1514.6800537109375</v>
      </c>
      <c r="AH20">
        <v>1632.969970703125</v>
      </c>
      <c r="AI20">
        <v>1805.81005859375</v>
      </c>
      <c r="AJ20">
        <v>1859.449951171875</v>
      </c>
      <c r="AK20">
        <v>2003.3699951171875</v>
      </c>
      <c r="AL20">
        <v>2067.56005859375</v>
      </c>
      <c r="AM20">
        <v>2107.389892578125</v>
      </c>
      <c r="AN20">
        <v>1972.1800537109375</v>
      </c>
      <c r="AO20">
        <v>1932.22998046875</v>
      </c>
      <c r="AP20">
        <v>2096.949951171875</v>
      </c>
      <c r="AQ20">
        <v>2170.949951171875</v>
      </c>
    </row>
    <row r="21" spans="1:43" x14ac:dyDescent="0.25">
      <c r="A21">
        <v>18</v>
      </c>
      <c r="B21">
        <v>31.631115074134701</v>
      </c>
      <c r="C21">
        <v>37.920158532257702</v>
      </c>
      <c r="D21">
        <v>45.817958645201202</v>
      </c>
      <c r="E21">
        <v>47.805628439990898</v>
      </c>
      <c r="F21">
        <v>50.602212958859702</v>
      </c>
      <c r="G21">
        <v>49.316592194087029</v>
      </c>
      <c r="H21">
        <v>43.143043709743083</v>
      </c>
      <c r="I21">
        <v>65.807881084670726</v>
      </c>
      <c r="J21">
        <v>64.843091721656236</v>
      </c>
      <c r="K21">
        <v>64.843091721656236</v>
      </c>
      <c r="L21">
        <v>63.344230035272503</v>
      </c>
      <c r="M21">
        <v>126.06272916046782</v>
      </c>
      <c r="N21">
        <v>85.052677847987113</v>
      </c>
      <c r="O21">
        <v>101.51691599862104</v>
      </c>
      <c r="P21">
        <v>86.709333527245946</v>
      </c>
      <c r="Q21">
        <v>122.05992944021736</v>
      </c>
      <c r="R21">
        <v>66.376499194950995</v>
      </c>
      <c r="S21">
        <v>75.577710774742457</v>
      </c>
      <c r="T21">
        <v>71.372282925416613</v>
      </c>
      <c r="Y21">
        <v>1257.5999755859375</v>
      </c>
      <c r="Z21">
        <v>1030.7099609375</v>
      </c>
      <c r="AA21">
        <v>1141.19995117187</v>
      </c>
      <c r="AB21">
        <v>1257.64001464843</v>
      </c>
      <c r="AC21">
        <v>1325.82995605468</v>
      </c>
      <c r="AD21">
        <v>1131.42004394531</v>
      </c>
      <c r="AE21">
        <v>1440.6700439453125</v>
      </c>
      <c r="AF21">
        <v>1426.18994140625</v>
      </c>
      <c r="AG21">
        <v>1569.18994140625</v>
      </c>
      <c r="AH21">
        <v>1681.550048828125</v>
      </c>
      <c r="AI21">
        <v>1848.3599853515625</v>
      </c>
      <c r="AJ21">
        <v>1872.3399658203125</v>
      </c>
      <c r="AK21">
        <v>1972.2900390625</v>
      </c>
      <c r="AL21">
        <v>2058.89990234375</v>
      </c>
      <c r="AM21">
        <v>2063.110107421875</v>
      </c>
      <c r="AN21">
        <v>1920.030029296875</v>
      </c>
      <c r="AO21">
        <v>2059.739990234375</v>
      </c>
      <c r="AP21">
        <v>2098.860107421875</v>
      </c>
      <c r="AQ21">
        <v>2168.27001953125</v>
      </c>
    </row>
    <row r="22" spans="1:43" x14ac:dyDescent="0.25">
      <c r="A22">
        <v>19</v>
      </c>
      <c r="B22">
        <v>34.021795952953902</v>
      </c>
      <c r="C22">
        <v>39.823179682355502</v>
      </c>
      <c r="D22">
        <v>47.374684282321802</v>
      </c>
      <c r="E22">
        <v>49.222326299836297</v>
      </c>
      <c r="F22">
        <v>58.993310173838303</v>
      </c>
      <c r="G22">
        <v>56.472923788669647</v>
      </c>
      <c r="H22">
        <v>42.596446905000434</v>
      </c>
      <c r="I22">
        <v>70.171135184554458</v>
      </c>
      <c r="J22">
        <v>65.002962142353013</v>
      </c>
      <c r="K22">
        <v>65.002962142353013</v>
      </c>
      <c r="L22">
        <v>61.602572363020286</v>
      </c>
      <c r="M22">
        <v>122.97101228871256</v>
      </c>
      <c r="N22">
        <v>94.082846585686468</v>
      </c>
      <c r="O22">
        <v>99.220429244654213</v>
      </c>
      <c r="P22">
        <v>91.171415642723275</v>
      </c>
      <c r="Q22">
        <v>138.82822523750431</v>
      </c>
      <c r="R22">
        <v>66.289657564665703</v>
      </c>
      <c r="S22">
        <v>79.645462762016123</v>
      </c>
      <c r="T22">
        <v>68.141753788156734</v>
      </c>
      <c r="Y22">
        <v>1312.4100341796875</v>
      </c>
      <c r="Z22">
        <v>1101.59997558593</v>
      </c>
      <c r="AA22">
        <v>1183.26000976562</v>
      </c>
      <c r="AB22">
        <v>1286.11999511718</v>
      </c>
      <c r="AC22">
        <v>1363.60998535156</v>
      </c>
      <c r="AD22">
        <v>1253.30004882812</v>
      </c>
      <c r="AE22">
        <v>1412.1600341796875</v>
      </c>
      <c r="AF22">
        <v>1498.1099853515625</v>
      </c>
      <c r="AG22">
        <v>1597.5699462890625</v>
      </c>
      <c r="AH22">
        <v>1756.5400390625</v>
      </c>
      <c r="AI22">
        <v>1782.5899658203125</v>
      </c>
      <c r="AJ22">
        <v>1883.949951171875</v>
      </c>
      <c r="AK22">
        <v>2018.050048828125</v>
      </c>
      <c r="AL22">
        <v>1994.989990234375</v>
      </c>
      <c r="AM22">
        <v>2103.840087890625</v>
      </c>
      <c r="AN22">
        <v>2079.360107421875</v>
      </c>
      <c r="AO22">
        <v>2065.300048828125</v>
      </c>
      <c r="AP22">
        <v>2173.60009765625</v>
      </c>
      <c r="AQ22">
        <v>2126.14990234375</v>
      </c>
    </row>
    <row r="23" spans="1:43" x14ac:dyDescent="0.25">
      <c r="A23">
        <v>20</v>
      </c>
      <c r="B23">
        <v>32.593021417758699</v>
      </c>
      <c r="C23">
        <v>39.681934464133199</v>
      </c>
      <c r="D23">
        <v>50.234657065726303</v>
      </c>
      <c r="E23">
        <v>49.354552402507402</v>
      </c>
      <c r="F23">
        <v>87.211344110855606</v>
      </c>
      <c r="G23">
        <v>59.381790413096027</v>
      </c>
      <c r="H23">
        <v>43.85759399801313</v>
      </c>
      <c r="I23">
        <v>70.066758212302318</v>
      </c>
      <c r="J23">
        <v>66.767624031107999</v>
      </c>
      <c r="K23">
        <v>66.767624031107999</v>
      </c>
      <c r="L23">
        <v>65.121615106644768</v>
      </c>
      <c r="M23">
        <v>128.53734294654745</v>
      </c>
      <c r="N23">
        <v>90.516383415086551</v>
      </c>
      <c r="O23">
        <v>104.7933003870111</v>
      </c>
      <c r="P23">
        <v>85.734364531572226</v>
      </c>
      <c r="Q23">
        <v>137.25662439942445</v>
      </c>
      <c r="R23">
        <v>68.003263812496286</v>
      </c>
      <c r="S23">
        <v>79.269937180886117</v>
      </c>
      <c r="T23">
        <v>69.571034287994834</v>
      </c>
      <c r="Y23">
        <v>1365.6800537109375</v>
      </c>
      <c r="Z23">
        <v>1049.32995605468</v>
      </c>
      <c r="AA23">
        <v>1180.55004882812</v>
      </c>
      <c r="AB23">
        <v>1327.21997070312</v>
      </c>
      <c r="AC23">
        <v>1345.19995117187</v>
      </c>
      <c r="AD23">
        <v>1246.9599609375</v>
      </c>
      <c r="AE23">
        <v>1416.1800537109375</v>
      </c>
      <c r="AF23">
        <v>1514.6800537109375</v>
      </c>
      <c r="AG23">
        <v>1630.739990234375</v>
      </c>
      <c r="AH23">
        <v>1805.81005859375</v>
      </c>
      <c r="AI23">
        <v>1859.449951171875</v>
      </c>
      <c r="AJ23">
        <v>1923.5699462890625</v>
      </c>
      <c r="AK23">
        <v>2067.56005859375</v>
      </c>
      <c r="AL23">
        <v>2104.5</v>
      </c>
      <c r="AM23">
        <v>1972.1800537109375</v>
      </c>
      <c r="AN23">
        <v>2080.409912109375</v>
      </c>
      <c r="AO23">
        <v>2096.949951171875</v>
      </c>
      <c r="AP23">
        <v>2170.949951171875</v>
      </c>
      <c r="AQ23">
        <v>2198.81005859375</v>
      </c>
    </row>
    <row r="24" spans="1:43" x14ac:dyDescent="0.25">
      <c r="A24">
        <v>21</v>
      </c>
      <c r="B24">
        <v>36.058764714801796</v>
      </c>
      <c r="C24">
        <v>42.769616431782197</v>
      </c>
      <c r="D24">
        <v>49.567633912840002</v>
      </c>
      <c r="E24">
        <v>47.070417079421397</v>
      </c>
      <c r="F24">
        <v>88.206345370377804</v>
      </c>
      <c r="G24">
        <v>60.296760620418404</v>
      </c>
      <c r="H24">
        <v>44.254024682048787</v>
      </c>
      <c r="I24">
        <v>71.115639553684034</v>
      </c>
      <c r="J24">
        <v>65.112375344432053</v>
      </c>
      <c r="K24">
        <v>65.112375344432053</v>
      </c>
      <c r="L24">
        <v>65.197144174964691</v>
      </c>
      <c r="M24">
        <v>131.19866818743259</v>
      </c>
      <c r="N24">
        <v>95.082624726293304</v>
      </c>
      <c r="O24">
        <v>105.65795571097695</v>
      </c>
      <c r="P24">
        <v>82.499905587127671</v>
      </c>
      <c r="Q24">
        <v>132.89372328462494</v>
      </c>
      <c r="R24">
        <v>67.466989785987508</v>
      </c>
      <c r="S24">
        <v>80.034322073432349</v>
      </c>
      <c r="T24">
        <v>71.48059646162757</v>
      </c>
      <c r="Y24">
        <v>1408.469970703125</v>
      </c>
      <c r="Z24">
        <v>1141.19995117187</v>
      </c>
      <c r="AA24">
        <v>1257.64001464843</v>
      </c>
      <c r="AB24">
        <v>1325.82995605468</v>
      </c>
      <c r="AC24">
        <v>1320.64001464843</v>
      </c>
      <c r="AD24">
        <v>1257.59997558593</v>
      </c>
      <c r="AE24">
        <v>1426.18994140625</v>
      </c>
      <c r="AF24">
        <v>1569.18994140625</v>
      </c>
      <c r="AG24">
        <v>1606.280029296875</v>
      </c>
      <c r="AH24">
        <v>1848.3599853515625</v>
      </c>
      <c r="AI24">
        <v>1872.3399658203125</v>
      </c>
      <c r="AJ24">
        <v>1960.22998046875</v>
      </c>
      <c r="AK24">
        <v>2058.89990234375</v>
      </c>
      <c r="AL24">
        <v>2067.889892578125</v>
      </c>
      <c r="AM24">
        <v>1920.030029296875</v>
      </c>
      <c r="AN24">
        <v>2043.93994140625</v>
      </c>
      <c r="AO24">
        <v>2098.860107421875</v>
      </c>
      <c r="AP24">
        <v>2168.27001953125</v>
      </c>
      <c r="AQ24">
        <v>2238.830078125</v>
      </c>
    </row>
    <row r="25" spans="1:43" x14ac:dyDescent="0.25">
      <c r="A25">
        <v>22</v>
      </c>
      <c r="B25">
        <v>37.595461189140103</v>
      </c>
      <c r="C25">
        <v>43.740354863717997</v>
      </c>
      <c r="D25">
        <v>51.184108712723599</v>
      </c>
      <c r="E25">
        <v>47.324012650857703</v>
      </c>
      <c r="F25">
        <v>95.238615208136594</v>
      </c>
      <c r="G25">
        <v>59.504314745138267</v>
      </c>
      <c r="H25">
        <v>47.488968757172302</v>
      </c>
      <c r="I25">
        <v>71.617755780387057</v>
      </c>
      <c r="J25">
        <v>69.154697516516634</v>
      </c>
      <c r="K25">
        <v>69.154697516516634</v>
      </c>
      <c r="L25">
        <v>65.165117579480594</v>
      </c>
      <c r="M25">
        <v>129.14591291417042</v>
      </c>
      <c r="N25">
        <v>92.710373924500828</v>
      </c>
      <c r="O25">
        <v>105.81479633416458</v>
      </c>
      <c r="P25">
        <v>89.965814324640974</v>
      </c>
      <c r="Q25">
        <v>122.73599157267168</v>
      </c>
      <c r="R25">
        <v>71.088351628866306</v>
      </c>
      <c r="S25">
        <v>77.539302909868354</v>
      </c>
      <c r="T25">
        <v>73.848856984733402</v>
      </c>
      <c r="Y25">
        <v>1397.9100341796875</v>
      </c>
      <c r="Z25">
        <v>1183.26000976562</v>
      </c>
      <c r="AA25">
        <v>1286.11999511718</v>
      </c>
      <c r="AB25">
        <v>1363.60998535156</v>
      </c>
      <c r="AC25">
        <v>1292.28002929687</v>
      </c>
      <c r="AD25">
        <v>1312.41003417968</v>
      </c>
      <c r="AE25">
        <v>1498.1099853515625</v>
      </c>
      <c r="AF25">
        <v>1597.5699462890625</v>
      </c>
      <c r="AG25">
        <v>1685.72998046875</v>
      </c>
      <c r="AH25">
        <v>1782.5899658203125</v>
      </c>
      <c r="AI25">
        <v>1883.949951171875</v>
      </c>
      <c r="AJ25">
        <v>1930.6700439453125</v>
      </c>
      <c r="AK25">
        <v>1994.989990234375</v>
      </c>
      <c r="AL25">
        <v>2085.510009765625</v>
      </c>
      <c r="AM25">
        <v>2079.360107421875</v>
      </c>
      <c r="AN25">
        <v>1940.239990234375</v>
      </c>
      <c r="AO25">
        <v>2173.60009765625</v>
      </c>
      <c r="AP25">
        <v>2126.14990234375</v>
      </c>
      <c r="AQ25">
        <v>2278.8701171875</v>
      </c>
    </row>
    <row r="26" spans="1:43" x14ac:dyDescent="0.25">
      <c r="A26">
        <v>23</v>
      </c>
      <c r="B26">
        <v>37.847797379484199</v>
      </c>
      <c r="C26">
        <v>45.009041046963098</v>
      </c>
      <c r="D26">
        <v>50.791290737740198</v>
      </c>
      <c r="E26">
        <v>43.624188988397002</v>
      </c>
      <c r="F26">
        <v>103.617105655662</v>
      </c>
      <c r="G26">
        <v>55.219433552144679</v>
      </c>
      <c r="H26">
        <v>48.028955401708089</v>
      </c>
      <c r="I26">
        <v>74.411535546216527</v>
      </c>
      <c r="J26">
        <v>66.880894540222656</v>
      </c>
      <c r="K26">
        <v>66.880894540222656</v>
      </c>
      <c r="L26">
        <v>67.006832668017864</v>
      </c>
      <c r="M26">
        <v>133.69797216454543</v>
      </c>
      <c r="N26">
        <v>95.035690524520149</v>
      </c>
      <c r="O26">
        <v>109.20705186375407</v>
      </c>
      <c r="P26">
        <v>93.336023737779868</v>
      </c>
      <c r="Q26">
        <v>123.17526287252215</v>
      </c>
      <c r="R26">
        <v>71.317815570737849</v>
      </c>
      <c r="S26">
        <v>79.936601555210757</v>
      </c>
      <c r="T26">
        <v>77.361197561548991</v>
      </c>
      <c r="Y26">
        <v>1310.3299560546875</v>
      </c>
      <c r="Z26">
        <v>1180.55004882812</v>
      </c>
      <c r="AA26">
        <v>1327.21997070312</v>
      </c>
      <c r="AB26">
        <v>1345.19995117187</v>
      </c>
      <c r="AC26">
        <v>1218.89001464843</v>
      </c>
      <c r="AD26">
        <v>1365.68005371093</v>
      </c>
      <c r="AE26">
        <v>1514.6800537109375</v>
      </c>
      <c r="AF26">
        <v>1630.739990234375</v>
      </c>
      <c r="AG26">
        <v>1632.969970703125</v>
      </c>
      <c r="AH26">
        <v>1859.449951171875</v>
      </c>
      <c r="AI26">
        <v>1923.5699462890625</v>
      </c>
      <c r="AJ26">
        <v>2003.3699951171875</v>
      </c>
      <c r="AK26">
        <v>2104.5</v>
      </c>
      <c r="AL26">
        <v>2107.389892578125</v>
      </c>
      <c r="AM26">
        <v>2080.409912109375</v>
      </c>
      <c r="AN26">
        <v>1932.22998046875</v>
      </c>
      <c r="AO26">
        <v>2170.949951171875</v>
      </c>
      <c r="AP26">
        <v>2198.81005859375</v>
      </c>
      <c r="AQ26">
        <v>2363.639892578125</v>
      </c>
    </row>
    <row r="27" spans="1:43" x14ac:dyDescent="0.25">
      <c r="A27">
        <v>24</v>
      </c>
      <c r="B27">
        <v>40.382255191292501</v>
      </c>
      <c r="C27">
        <v>46.226508792087699</v>
      </c>
      <c r="D27">
        <v>49.062104680676697</v>
      </c>
      <c r="E27">
        <v>39.742684702931903</v>
      </c>
      <c r="F27">
        <v>100.45329853959799</v>
      </c>
      <c r="G27">
        <v>56.726971489058258</v>
      </c>
      <c r="H27">
        <v>49.334350211454471</v>
      </c>
      <c r="I27">
        <v>72.856509878137132</v>
      </c>
      <c r="J27">
        <v>69.975505466091874</v>
      </c>
      <c r="K27">
        <v>69.975505466091874</v>
      </c>
      <c r="L27">
        <v>68.899636300742785</v>
      </c>
      <c r="M27">
        <v>131.36106400227578</v>
      </c>
      <c r="N27">
        <v>99.312958037820835</v>
      </c>
      <c r="O27">
        <v>105.37678586421146</v>
      </c>
      <c r="P27">
        <v>90.318952261507619</v>
      </c>
      <c r="Q27">
        <v>130.69906375244327</v>
      </c>
      <c r="R27">
        <v>71.983764215587243</v>
      </c>
      <c r="S27">
        <v>81.760904645094953</v>
      </c>
      <c r="T27">
        <v>77.028975714945602</v>
      </c>
      <c r="Y27">
        <v>1362.1600341796875</v>
      </c>
      <c r="Z27">
        <v>1257.64001464843</v>
      </c>
      <c r="AA27">
        <v>1325.82995605468</v>
      </c>
      <c r="AB27">
        <v>1320.64001464843</v>
      </c>
      <c r="AC27">
        <v>1131.42004394531</v>
      </c>
      <c r="AD27">
        <v>1408.46997070312</v>
      </c>
      <c r="AE27">
        <v>1569.18994140625</v>
      </c>
      <c r="AF27">
        <v>1606.280029296875</v>
      </c>
      <c r="AG27">
        <v>1681.550048828125</v>
      </c>
      <c r="AH27">
        <v>1872.3399658203125</v>
      </c>
      <c r="AI27">
        <v>1960.22998046875</v>
      </c>
      <c r="AJ27">
        <v>1972.2900390625</v>
      </c>
      <c r="AK27">
        <v>2067.889892578125</v>
      </c>
      <c r="AL27">
        <v>2063.110107421875</v>
      </c>
      <c r="AM27">
        <v>2043.93994140625</v>
      </c>
      <c r="AN27">
        <v>2059.739990234375</v>
      </c>
      <c r="AO27">
        <v>2168.27001953125</v>
      </c>
      <c r="AP27">
        <v>2238.830078125</v>
      </c>
      <c r="AQ27">
        <v>2362.719970703125</v>
      </c>
    </row>
    <row r="28" spans="1:43" x14ac:dyDescent="0.25">
      <c r="A28">
        <v>25</v>
      </c>
      <c r="B28">
        <v>40.846172056224198</v>
      </c>
      <c r="C28">
        <v>47.835446976727603</v>
      </c>
      <c r="D28">
        <v>48.630210349138103</v>
      </c>
      <c r="E28">
        <v>44.8611937207883</v>
      </c>
      <c r="F28">
        <v>100.50463699055</v>
      </c>
      <c r="G28">
        <v>58.106290342412663</v>
      </c>
      <c r="H28">
        <v>50.497007214921119</v>
      </c>
      <c r="I28">
        <v>77.166302480635295</v>
      </c>
      <c r="J28">
        <v>66.046318294456213</v>
      </c>
      <c r="K28">
        <v>66.046318294456213</v>
      </c>
      <c r="L28">
        <v>67.672842797693875</v>
      </c>
      <c r="M28">
        <v>132.33075705818948</v>
      </c>
      <c r="N28">
        <v>94.721453646475794</v>
      </c>
      <c r="O28">
        <v>112.36182938311669</v>
      </c>
      <c r="P28">
        <v>82.594957284348311</v>
      </c>
      <c r="Q28">
        <v>131.91567136543964</v>
      </c>
      <c r="R28">
        <v>69.863335255210586</v>
      </c>
      <c r="S28">
        <v>84.14261919237461</v>
      </c>
      <c r="T28">
        <v>78.706240990077561</v>
      </c>
      <c r="Y28">
        <v>1379.3199462890625</v>
      </c>
      <c r="Z28">
        <v>1286.11999511718</v>
      </c>
      <c r="AA28">
        <v>1363.60998535156</v>
      </c>
      <c r="AB28">
        <v>1292.28002929687</v>
      </c>
      <c r="AC28">
        <v>1253.30004882812</v>
      </c>
      <c r="AD28">
        <v>1397.91003417968</v>
      </c>
      <c r="AE28">
        <v>1597.5699462890625</v>
      </c>
      <c r="AF28">
        <v>1685.72998046875</v>
      </c>
      <c r="AG28">
        <v>1756.5400390625</v>
      </c>
      <c r="AH28">
        <v>1883.949951171875</v>
      </c>
      <c r="AI28">
        <v>1930.6700439453125</v>
      </c>
      <c r="AJ28">
        <v>2018.050048828125</v>
      </c>
      <c r="AK28">
        <v>2085.510009765625</v>
      </c>
      <c r="AL28">
        <v>2103.840087890625</v>
      </c>
      <c r="AM28">
        <v>1940.239990234375</v>
      </c>
      <c r="AN28">
        <v>2065.300048828125</v>
      </c>
      <c r="AO28">
        <v>2126.14990234375</v>
      </c>
      <c r="AP28">
        <v>2278.8701171875</v>
      </c>
      <c r="AQ28">
        <v>2384.199951171875</v>
      </c>
    </row>
    <row r="29" spans="1:43" x14ac:dyDescent="0.25">
      <c r="A29">
        <v>26</v>
      </c>
      <c r="B29">
        <v>42.254554520192201</v>
      </c>
      <c r="C29">
        <v>46.501250205804901</v>
      </c>
      <c r="D29">
        <v>45.643403972571598</v>
      </c>
      <c r="E29">
        <v>43.904271773004403</v>
      </c>
      <c r="F29">
        <v>89.912255203960697</v>
      </c>
      <c r="G29">
        <v>59.521931353681431</v>
      </c>
      <c r="H29">
        <v>51.868413378141689</v>
      </c>
      <c r="I29">
        <v>75.341641242719874</v>
      </c>
      <c r="J29">
        <v>75.102554513531175</v>
      </c>
      <c r="K29">
        <v>75.102554513531175</v>
      </c>
      <c r="L29">
        <v>70.927010491775462</v>
      </c>
      <c r="M29">
        <v>134.19337970765935</v>
      </c>
      <c r="N29">
        <v>101.72150241754161</v>
      </c>
      <c r="O29">
        <v>105.6979683855957</v>
      </c>
      <c r="P29">
        <v>82.71196832065165</v>
      </c>
      <c r="Q29">
        <v>134.02759266549856</v>
      </c>
      <c r="R29">
        <v>71.630502311455416</v>
      </c>
      <c r="S29">
        <v>87.81387010235342</v>
      </c>
      <c r="T29">
        <v>78.663979580990812</v>
      </c>
      <c r="Y29">
        <v>1406.5799560546875</v>
      </c>
      <c r="Z29">
        <v>1327.21997070312</v>
      </c>
      <c r="AA29">
        <v>1345.19995117187</v>
      </c>
      <c r="AB29">
        <v>1218.89001464843</v>
      </c>
      <c r="AC29">
        <v>1246.9599609375</v>
      </c>
      <c r="AD29">
        <v>1310.32995605468</v>
      </c>
      <c r="AE29">
        <v>1630.739990234375</v>
      </c>
      <c r="AF29">
        <v>1632.969970703125</v>
      </c>
      <c r="AG29">
        <v>1805.81005859375</v>
      </c>
      <c r="AH29">
        <v>1923.5699462890625</v>
      </c>
      <c r="AI29">
        <v>2003.3699951171875</v>
      </c>
      <c r="AJ29">
        <v>2067.56005859375</v>
      </c>
      <c r="AK29">
        <v>2107.389892578125</v>
      </c>
      <c r="AL29">
        <v>1972.1800537109375</v>
      </c>
      <c r="AM29">
        <v>1932.22998046875</v>
      </c>
      <c r="AN29">
        <v>2096.949951171875</v>
      </c>
      <c r="AO29">
        <v>2198.81005859375</v>
      </c>
      <c r="AP29">
        <v>2363.639892578125</v>
      </c>
      <c r="AQ29">
        <v>2411.800048828125</v>
      </c>
    </row>
    <row r="30" spans="1:43" x14ac:dyDescent="0.25">
      <c r="A30">
        <v>27</v>
      </c>
      <c r="B30">
        <v>43.138561221462602</v>
      </c>
      <c r="C30">
        <v>45.528103001178202</v>
      </c>
      <c r="D30">
        <v>41.010060135657703</v>
      </c>
      <c r="E30">
        <v>42.927218576532297</v>
      </c>
      <c r="F30">
        <v>92.138682417537296</v>
      </c>
      <c r="G30">
        <v>56.77224269615391</v>
      </c>
      <c r="H30">
        <v>51.632979017898869</v>
      </c>
      <c r="I30">
        <v>79.498399586346721</v>
      </c>
      <c r="J30">
        <v>76.919347246149826</v>
      </c>
      <c r="K30">
        <v>76.919347246149826</v>
      </c>
      <c r="L30">
        <v>69.988871456140657</v>
      </c>
      <c r="M30">
        <v>132.06259746566334</v>
      </c>
      <c r="N30">
        <v>94.416269483344479</v>
      </c>
      <c r="O30">
        <v>101.67388059242489</v>
      </c>
      <c r="P30">
        <v>88.254098224581668</v>
      </c>
      <c r="Q30">
        <v>133.50714326971624</v>
      </c>
      <c r="R30">
        <v>72.664327976277463</v>
      </c>
      <c r="S30">
        <v>88.467582122551136</v>
      </c>
      <c r="T30">
        <v>80.61888522984674</v>
      </c>
      <c r="Y30">
        <v>1440.6700439453125</v>
      </c>
      <c r="Z30">
        <v>1325.82995605468</v>
      </c>
      <c r="AA30">
        <v>1320.64001464843</v>
      </c>
      <c r="AB30">
        <v>1131.42004394531</v>
      </c>
      <c r="AC30">
        <v>1257.59997558593</v>
      </c>
      <c r="AD30">
        <v>1362.16003417968</v>
      </c>
      <c r="AE30">
        <v>1606.280029296875</v>
      </c>
      <c r="AF30">
        <v>1681.550048828125</v>
      </c>
      <c r="AG30">
        <v>1848.3599853515625</v>
      </c>
      <c r="AH30">
        <v>1960.22998046875</v>
      </c>
      <c r="AI30">
        <v>1972.2900390625</v>
      </c>
      <c r="AJ30">
        <v>2058.89990234375</v>
      </c>
      <c r="AK30">
        <v>2063.110107421875</v>
      </c>
      <c r="AL30">
        <v>1920.030029296875</v>
      </c>
      <c r="AM30">
        <v>2059.739990234375</v>
      </c>
      <c r="AN30">
        <v>2098.860107421875</v>
      </c>
      <c r="AO30">
        <v>2238.830078125</v>
      </c>
      <c r="AP30">
        <v>2362.719970703125</v>
      </c>
      <c r="AQ30">
        <v>2423.409912109375</v>
      </c>
    </row>
    <row r="31" spans="1:43" x14ac:dyDescent="0.25">
      <c r="A31">
        <v>28</v>
      </c>
      <c r="B31">
        <v>44.633706839819602</v>
      </c>
      <c r="C31">
        <v>46.221016392016601</v>
      </c>
      <c r="D31">
        <v>46.656740295102097</v>
      </c>
      <c r="E31">
        <v>46.973170689724803</v>
      </c>
      <c r="F31">
        <v>98.122158355406697</v>
      </c>
      <c r="G31">
        <v>61.34837013984145</v>
      </c>
      <c r="H31">
        <v>55.056325410636525</v>
      </c>
      <c r="I31">
        <v>72.083072051626928</v>
      </c>
      <c r="J31">
        <v>68.326816834428357</v>
      </c>
      <c r="K31">
        <v>68.326816834428357</v>
      </c>
      <c r="L31">
        <v>72.138044020285093</v>
      </c>
      <c r="M31">
        <v>131.10433868177023</v>
      </c>
      <c r="N31">
        <v>102.17907589049001</v>
      </c>
      <c r="O31">
        <v>119.33007291824867</v>
      </c>
      <c r="P31">
        <v>89.205554492262138</v>
      </c>
      <c r="Q31">
        <v>139.28318295667222</v>
      </c>
      <c r="R31">
        <v>75.495605731196918</v>
      </c>
      <c r="S31">
        <v>90.999788767095652</v>
      </c>
      <c r="T31">
        <v>82.630305945613571</v>
      </c>
      <c r="Y31">
        <v>1412.1600341796875</v>
      </c>
      <c r="Z31">
        <v>1363.60998535156</v>
      </c>
      <c r="AA31">
        <v>1292.28002929687</v>
      </c>
      <c r="AB31">
        <v>1253.30004882812</v>
      </c>
      <c r="AC31">
        <v>1312.41003417968</v>
      </c>
      <c r="AD31">
        <v>1379.31994628906</v>
      </c>
      <c r="AE31">
        <v>1685.72998046875</v>
      </c>
      <c r="AF31">
        <v>1756.5400390625</v>
      </c>
      <c r="AG31">
        <v>1782.5899658203125</v>
      </c>
      <c r="AH31">
        <v>1930.6700439453125</v>
      </c>
      <c r="AI31">
        <v>2018.050048828125</v>
      </c>
      <c r="AJ31">
        <v>1994.989990234375</v>
      </c>
      <c r="AK31">
        <v>2103.840087890625</v>
      </c>
      <c r="AL31">
        <v>2079.360107421875</v>
      </c>
      <c r="AM31">
        <v>2065.300048828125</v>
      </c>
      <c r="AN31">
        <v>2173.60009765625</v>
      </c>
      <c r="AO31">
        <v>2278.8701171875</v>
      </c>
      <c r="AP31">
        <v>2384.199951171875</v>
      </c>
      <c r="AQ31">
        <v>2470.300048828125</v>
      </c>
    </row>
    <row r="32" spans="1:43" x14ac:dyDescent="0.25">
      <c r="A32">
        <v>29</v>
      </c>
      <c r="B32">
        <v>43.911127102696398</v>
      </c>
      <c r="C32">
        <v>42.206150789502502</v>
      </c>
      <c r="D32">
        <v>45.938703795890298</v>
      </c>
      <c r="E32">
        <v>50.850013546026602</v>
      </c>
      <c r="F32">
        <v>100.16122957064</v>
      </c>
      <c r="G32">
        <v>61.357874484616588</v>
      </c>
      <c r="H32">
        <v>53.948615489924123</v>
      </c>
      <c r="I32">
        <v>85.497966080910189</v>
      </c>
      <c r="J32">
        <v>77.954626062967122</v>
      </c>
      <c r="K32">
        <v>77.954626062967122</v>
      </c>
      <c r="L32">
        <v>73.757687669773262</v>
      </c>
      <c r="M32">
        <v>140.23571488083778</v>
      </c>
      <c r="N32">
        <v>93.641831047990109</v>
      </c>
      <c r="O32">
        <v>116.15393419461833</v>
      </c>
      <c r="P32">
        <v>91.042829547359943</v>
      </c>
      <c r="Q32">
        <v>139.8080429252208</v>
      </c>
      <c r="R32">
        <v>77.615080663295203</v>
      </c>
      <c r="S32">
        <v>91.764683234191793</v>
      </c>
      <c r="T32">
        <v>81.612940237476337</v>
      </c>
      <c r="Y32">
        <v>1416.1800537109375</v>
      </c>
      <c r="Z32">
        <v>1345.19995117187</v>
      </c>
      <c r="AA32">
        <v>1218.89001464843</v>
      </c>
      <c r="AB32">
        <v>1246.9599609375</v>
      </c>
      <c r="AC32">
        <v>1365.68005371093</v>
      </c>
      <c r="AD32">
        <v>1406.57995605468</v>
      </c>
      <c r="AE32">
        <v>1632.969970703125</v>
      </c>
      <c r="AF32">
        <v>1805.81005859375</v>
      </c>
      <c r="AG32">
        <v>1859.449951171875</v>
      </c>
      <c r="AH32">
        <v>2003.3699951171875</v>
      </c>
      <c r="AI32">
        <v>2067.56005859375</v>
      </c>
      <c r="AJ32">
        <v>2104.5</v>
      </c>
      <c r="AK32">
        <v>1972.1800537109375</v>
      </c>
      <c r="AL32">
        <v>2080.409912109375</v>
      </c>
      <c r="AM32">
        <v>2096.949951171875</v>
      </c>
      <c r="AN32">
        <v>2170.949951171875</v>
      </c>
      <c r="AO32">
        <v>2363.639892578125</v>
      </c>
      <c r="AP32">
        <v>2411.800048828125</v>
      </c>
      <c r="AQ32">
        <v>2471.64990234375</v>
      </c>
    </row>
    <row r="33" spans="1:43" x14ac:dyDescent="0.25">
      <c r="A33">
        <v>30</v>
      </c>
      <c r="B33">
        <v>43.0846180030535</v>
      </c>
      <c r="C33">
        <v>36.5853105092595</v>
      </c>
      <c r="D33">
        <v>46.222654763851502</v>
      </c>
      <c r="E33">
        <v>52.727784822823097</v>
      </c>
      <c r="F33">
        <v>100.21227162213999</v>
      </c>
      <c r="G33">
        <v>62.294632879978053</v>
      </c>
      <c r="H33">
        <v>56.990211820832805</v>
      </c>
      <c r="I33">
        <v>87.660345334327076</v>
      </c>
      <c r="J33">
        <v>77.485607352058224</v>
      </c>
      <c r="K33">
        <v>77.485607352058224</v>
      </c>
      <c r="L33">
        <v>73.34384694543499</v>
      </c>
      <c r="M33">
        <v>138.96143415294037</v>
      </c>
      <c r="N33">
        <v>89.391059504129913</v>
      </c>
      <c r="O33">
        <v>112.07857502893319</v>
      </c>
      <c r="P33">
        <v>90.069885541945723</v>
      </c>
      <c r="Q33">
        <v>139.86183364255817</v>
      </c>
      <c r="R33">
        <v>78.191327101723033</v>
      </c>
      <c r="S33">
        <v>92.916896367362838</v>
      </c>
      <c r="T33">
        <v>81.744414843442513</v>
      </c>
      <c r="Y33">
        <v>1426.18994140625</v>
      </c>
      <c r="Z33">
        <v>1320.64001464843</v>
      </c>
      <c r="AA33">
        <v>1131.42004394531</v>
      </c>
      <c r="AB33">
        <v>1257.59997558593</v>
      </c>
      <c r="AC33">
        <v>1408.46997070312</v>
      </c>
      <c r="AD33">
        <v>1440.67004394531</v>
      </c>
      <c r="AE33">
        <v>1681.550048828125</v>
      </c>
      <c r="AF33">
        <v>1848.3599853515625</v>
      </c>
      <c r="AG33">
        <v>1872.3399658203125</v>
      </c>
      <c r="AH33">
        <v>1972.2900390625</v>
      </c>
      <c r="AI33">
        <v>2058.89990234375</v>
      </c>
      <c r="AJ33">
        <v>2067.889892578125</v>
      </c>
      <c r="AK33">
        <v>1920.030029296875</v>
      </c>
      <c r="AL33">
        <v>2043.93994140625</v>
      </c>
      <c r="AM33">
        <v>2098.860107421875</v>
      </c>
      <c r="AN33">
        <v>2168.27001953125</v>
      </c>
      <c r="AO33">
        <v>2362.719970703125</v>
      </c>
      <c r="AP33">
        <v>2423.409912109375</v>
      </c>
      <c r="AQ33">
        <v>2519.360107421875</v>
      </c>
    </row>
    <row r="34" spans="1:43" x14ac:dyDescent="0.25">
      <c r="A34">
        <v>31</v>
      </c>
      <c r="B34">
        <v>42.518367123853103</v>
      </c>
      <c r="C34">
        <v>42.607873515310203</v>
      </c>
      <c r="D34">
        <v>49.1282027507877</v>
      </c>
      <c r="E34">
        <v>52.898665137906697</v>
      </c>
      <c r="F34">
        <v>103.904620528059</v>
      </c>
      <c r="G34">
        <v>66.198190684842103</v>
      </c>
      <c r="H34">
        <v>60.177493975490762</v>
      </c>
      <c r="I34">
        <v>75.560597763845621</v>
      </c>
      <c r="J34">
        <v>76.869626420425107</v>
      </c>
      <c r="K34">
        <v>76.869626420425107</v>
      </c>
      <c r="L34">
        <v>72.289656787811424</v>
      </c>
      <c r="M34">
        <v>140.64561094609221</v>
      </c>
      <c r="N34">
        <v>113.48699891799805</v>
      </c>
      <c r="O34">
        <v>101.72047876832335</v>
      </c>
      <c r="P34">
        <v>94.997217921941711</v>
      </c>
      <c r="Q34">
        <v>137.55224028128819</v>
      </c>
      <c r="R34">
        <v>79.695579759975743</v>
      </c>
      <c r="S34">
        <v>95.725526095979092</v>
      </c>
      <c r="T34">
        <v>81.477732882116399</v>
      </c>
      <c r="Y34">
        <v>1498.1099853515625</v>
      </c>
      <c r="Z34">
        <v>1292.28002929687</v>
      </c>
      <c r="AA34">
        <v>1253.30004882812</v>
      </c>
      <c r="AB34">
        <v>1312.41003417968</v>
      </c>
      <c r="AC34">
        <v>1397.91003417968</v>
      </c>
      <c r="AD34">
        <v>1412.16003417968</v>
      </c>
      <c r="AE34">
        <v>1756.5400390625</v>
      </c>
      <c r="AF34">
        <v>1782.5899658203125</v>
      </c>
      <c r="AG34">
        <v>1883.949951171875</v>
      </c>
      <c r="AH34">
        <v>2018.050048828125</v>
      </c>
      <c r="AI34">
        <v>1994.989990234375</v>
      </c>
      <c r="AJ34">
        <v>2085.510009765625</v>
      </c>
      <c r="AK34">
        <v>2079.360107421875</v>
      </c>
      <c r="AL34">
        <v>1940.239990234375</v>
      </c>
      <c r="AM34">
        <v>2173.60009765625</v>
      </c>
      <c r="AN34">
        <v>2126.14990234375</v>
      </c>
      <c r="AO34">
        <v>2384.199951171875</v>
      </c>
      <c r="AP34">
        <v>2470.300048828125</v>
      </c>
      <c r="AQ34">
        <v>2575.260009765625</v>
      </c>
    </row>
    <row r="35" spans="1:43" x14ac:dyDescent="0.25">
      <c r="A35">
        <v>32</v>
      </c>
      <c r="B35">
        <v>39.552157241341099</v>
      </c>
      <c r="C35">
        <v>41.9615529142187</v>
      </c>
      <c r="D35">
        <v>51.679256803589197</v>
      </c>
      <c r="E35">
        <v>49.142060116253496</v>
      </c>
      <c r="F35">
        <v>101.588331594192</v>
      </c>
      <c r="G35">
        <v>66.423480200280608</v>
      </c>
      <c r="H35">
        <v>61.916830004193166</v>
      </c>
      <c r="I35">
        <v>90.470269513716175</v>
      </c>
      <c r="J35">
        <v>79.191291128391754</v>
      </c>
      <c r="K35">
        <v>79.191291128391754</v>
      </c>
      <c r="L35">
        <v>76.262897245637845</v>
      </c>
      <c r="M35">
        <v>142.04173517516253</v>
      </c>
      <c r="N35">
        <v>102.98831659799207</v>
      </c>
      <c r="O35">
        <v>102.59076955378553</v>
      </c>
      <c r="P35">
        <v>95.973530719057663</v>
      </c>
      <c r="Q35">
        <v>142.87936578254732</v>
      </c>
      <c r="R35">
        <v>80.739235135143616</v>
      </c>
      <c r="S35">
        <v>94.870106873752576</v>
      </c>
      <c r="T35">
        <v>82.951201745936856</v>
      </c>
      <c r="Y35">
        <v>1514.6800537109375</v>
      </c>
      <c r="Z35">
        <v>1218.89001464843</v>
      </c>
      <c r="AA35">
        <v>1246.9599609375</v>
      </c>
      <c r="AB35">
        <v>1365.68005371093</v>
      </c>
      <c r="AC35">
        <v>1310.32995605468</v>
      </c>
      <c r="AD35">
        <v>1416.18005371093</v>
      </c>
      <c r="AE35">
        <v>1805.81005859375</v>
      </c>
      <c r="AF35">
        <v>1859.449951171875</v>
      </c>
      <c r="AG35">
        <v>1923.5699462890625</v>
      </c>
      <c r="AH35">
        <v>2067.56005859375</v>
      </c>
      <c r="AI35">
        <v>2104.5</v>
      </c>
      <c r="AJ35">
        <v>2107.389892578125</v>
      </c>
      <c r="AK35">
        <v>2080.409912109375</v>
      </c>
      <c r="AL35">
        <v>1932.22998046875</v>
      </c>
      <c r="AM35">
        <v>2170.949951171875</v>
      </c>
      <c r="AN35">
        <v>2198.81005859375</v>
      </c>
      <c r="AO35">
        <v>2411.800048828125</v>
      </c>
      <c r="AP35">
        <v>2471.64990234375</v>
      </c>
      <c r="AQ35">
        <v>2584.840087890625</v>
      </c>
    </row>
    <row r="36" spans="1:43" x14ac:dyDescent="0.25">
      <c r="A36">
        <v>33</v>
      </c>
      <c r="B36">
        <v>35.244546493568102</v>
      </c>
      <c r="C36">
        <v>41.837403748217099</v>
      </c>
      <c r="D36">
        <v>52.379333415558598</v>
      </c>
      <c r="E36">
        <v>50.827666729752202</v>
      </c>
      <c r="F36">
        <v>101.57943783100001</v>
      </c>
      <c r="G36">
        <v>67.937223036155245</v>
      </c>
      <c r="H36">
        <v>64.350395380965466</v>
      </c>
      <c r="I36">
        <v>88.094290579917725</v>
      </c>
      <c r="J36">
        <v>81.897418456429477</v>
      </c>
      <c r="K36">
        <v>81.897418456429477</v>
      </c>
      <c r="L36">
        <v>76.057331995119611</v>
      </c>
      <c r="M36">
        <v>140.34995070581266</v>
      </c>
      <c r="N36">
        <v>99.062587409844781</v>
      </c>
      <c r="O36">
        <v>109.19351305406212</v>
      </c>
      <c r="P36">
        <v>97.846771389080459</v>
      </c>
      <c r="Q36">
        <v>144.76503824385529</v>
      </c>
      <c r="R36">
        <v>81.191147536518514</v>
      </c>
      <c r="S36">
        <v>95.55124191123609</v>
      </c>
      <c r="T36">
        <v>83.341085015624117</v>
      </c>
      <c r="Y36">
        <v>1569.18994140625</v>
      </c>
      <c r="Z36">
        <v>1131.42004394531</v>
      </c>
      <c r="AA36">
        <v>1257.59997558593</v>
      </c>
      <c r="AB36">
        <v>1408.46997070312</v>
      </c>
      <c r="AC36">
        <v>1362.16003417968</v>
      </c>
      <c r="AD36">
        <v>1426.18994140625</v>
      </c>
      <c r="AE36">
        <v>1848.3599853515625</v>
      </c>
      <c r="AF36">
        <v>1872.3399658203125</v>
      </c>
      <c r="AG36">
        <v>1960.22998046875</v>
      </c>
      <c r="AH36">
        <v>2058.89990234375</v>
      </c>
      <c r="AI36">
        <v>2067.889892578125</v>
      </c>
      <c r="AJ36">
        <v>2063.110107421875</v>
      </c>
      <c r="AK36">
        <v>2043.93994140625</v>
      </c>
      <c r="AL36">
        <v>2059.739990234375</v>
      </c>
      <c r="AM36">
        <v>2168.27001953125</v>
      </c>
      <c r="AN36">
        <v>2238.830078125</v>
      </c>
      <c r="AO36">
        <v>2423.409912109375</v>
      </c>
      <c r="AP36">
        <v>2519.360107421875</v>
      </c>
      <c r="AQ36">
        <v>2673.610107421875</v>
      </c>
    </row>
    <row r="37" spans="1:43" x14ac:dyDescent="0.25">
      <c r="A37">
        <v>34</v>
      </c>
      <c r="B37">
        <v>40.008291129150003</v>
      </c>
      <c r="C37">
        <v>44.665022339489902</v>
      </c>
      <c r="D37">
        <v>53.095515269003499</v>
      </c>
      <c r="E37">
        <v>51.241826861739902</v>
      </c>
      <c r="F37">
        <v>110.45089547109301</v>
      </c>
      <c r="G37">
        <v>68.83090263265845</v>
      </c>
      <c r="H37">
        <v>64.389584212910805</v>
      </c>
      <c r="I37">
        <v>86.595366672714121</v>
      </c>
      <c r="J37">
        <v>73.886914424344852</v>
      </c>
      <c r="K37">
        <v>73.886914424344852</v>
      </c>
      <c r="L37">
        <v>76.162934095781679</v>
      </c>
      <c r="M37">
        <v>154.75140389109842</v>
      </c>
      <c r="N37">
        <v>88.918496889894271</v>
      </c>
      <c r="O37">
        <v>112.4467851651721</v>
      </c>
      <c r="P37">
        <v>95.657682135183649</v>
      </c>
      <c r="Q37">
        <v>154.07791794460329</v>
      </c>
      <c r="R37">
        <v>83.250138412558769</v>
      </c>
      <c r="S37">
        <v>99.007393312986267</v>
      </c>
      <c r="T37">
        <v>89.158168583104313</v>
      </c>
      <c r="Y37">
        <v>1597.5699462890625</v>
      </c>
      <c r="Z37">
        <v>1253.30004882812</v>
      </c>
      <c r="AA37">
        <v>1312.41003417968</v>
      </c>
      <c r="AB37">
        <v>1397.91003417968</v>
      </c>
      <c r="AC37">
        <v>1379.31994628906</v>
      </c>
      <c r="AD37">
        <v>1498.10998535156</v>
      </c>
      <c r="AE37">
        <v>1782.5899658203125</v>
      </c>
      <c r="AF37">
        <v>1883.949951171875</v>
      </c>
      <c r="AG37">
        <v>1930.6700439453125</v>
      </c>
      <c r="AH37">
        <v>1994.989990234375</v>
      </c>
      <c r="AI37">
        <v>2085.510009765625</v>
      </c>
      <c r="AJ37">
        <v>2103.840087890625</v>
      </c>
      <c r="AK37">
        <v>1940.239990234375</v>
      </c>
      <c r="AL37">
        <v>2065.300048828125</v>
      </c>
      <c r="AM37">
        <v>2126.14990234375</v>
      </c>
      <c r="AN37">
        <v>2278.8701171875</v>
      </c>
      <c r="AO37">
        <v>2470.300048828125</v>
      </c>
      <c r="AP37">
        <v>2575.260009765625</v>
      </c>
      <c r="AQ37">
        <v>2823.81005859375</v>
      </c>
    </row>
    <row r="38" spans="1:43" x14ac:dyDescent="0.25">
      <c r="A38">
        <v>35</v>
      </c>
      <c r="B38">
        <v>39.7277784278401</v>
      </c>
      <c r="C38">
        <v>46.991764986101899</v>
      </c>
      <c r="D38">
        <v>49.302056627566998</v>
      </c>
      <c r="E38">
        <v>52.425574060875903</v>
      </c>
      <c r="F38">
        <v>106.076888500184</v>
      </c>
      <c r="G38">
        <v>70.998877913436019</v>
      </c>
      <c r="H38">
        <v>68.082641912428045</v>
      </c>
      <c r="I38">
        <v>90.296098899052595</v>
      </c>
      <c r="J38">
        <v>76.577415361362142</v>
      </c>
      <c r="K38">
        <v>76.577415361362142</v>
      </c>
      <c r="L38">
        <v>77.849994119106043</v>
      </c>
      <c r="M38">
        <v>148.80115671613237</v>
      </c>
      <c r="N38">
        <v>89.788496321833037</v>
      </c>
      <c r="O38">
        <v>115.20831005038015</v>
      </c>
      <c r="P38">
        <v>98.614409763363653</v>
      </c>
      <c r="Q38">
        <v>154.15084991018961</v>
      </c>
      <c r="R38">
        <v>83.451309749818193</v>
      </c>
      <c r="S38">
        <v>101.39683347311535</v>
      </c>
      <c r="T38">
        <v>85.726463227887223</v>
      </c>
      <c r="Y38">
        <v>1630.739990234375</v>
      </c>
      <c r="Z38">
        <v>1246.9599609375</v>
      </c>
      <c r="AA38">
        <v>1365.68005371093</v>
      </c>
      <c r="AB38">
        <v>1310.32995605468</v>
      </c>
      <c r="AC38">
        <v>1406.57995605468</v>
      </c>
      <c r="AD38">
        <v>1514.68005371093</v>
      </c>
      <c r="AE38">
        <v>1859.449951171875</v>
      </c>
      <c r="AF38">
        <v>1923.5699462890625</v>
      </c>
      <c r="AG38">
        <v>2003.3699951171875</v>
      </c>
      <c r="AH38">
        <v>2104.5</v>
      </c>
      <c r="AI38">
        <v>2107.389892578125</v>
      </c>
      <c r="AJ38">
        <v>1972.1800537109375</v>
      </c>
      <c r="AK38">
        <v>1932.22998046875</v>
      </c>
      <c r="AL38">
        <v>2096.949951171875</v>
      </c>
      <c r="AM38">
        <v>2198.81005859375</v>
      </c>
      <c r="AN38">
        <v>2363.639892578125</v>
      </c>
      <c r="AO38">
        <v>2471.64990234375</v>
      </c>
      <c r="AP38">
        <v>2584.840087890625</v>
      </c>
      <c r="AQ38">
        <v>2713.830078125</v>
      </c>
    </row>
    <row r="39" spans="1:43" x14ac:dyDescent="0.25">
      <c r="A39">
        <v>36</v>
      </c>
      <c r="B39">
        <v>39.545494420756697</v>
      </c>
      <c r="C39">
        <v>47.613651305758403</v>
      </c>
      <c r="D39">
        <v>50.348106185411197</v>
      </c>
      <c r="E39">
        <v>52.707359053823097</v>
      </c>
      <c r="F39">
        <v>110.61795947528501</v>
      </c>
      <c r="G39">
        <v>69.73587406261214</v>
      </c>
      <c r="H39">
        <v>66.21467676382531</v>
      </c>
      <c r="I39">
        <v>93.300414293359211</v>
      </c>
      <c r="J39">
        <v>75.118006634146482</v>
      </c>
      <c r="K39">
        <v>75.118006634146482</v>
      </c>
      <c r="L39">
        <v>76.181509003743315</v>
      </c>
      <c r="M39">
        <v>144.74639933490147</v>
      </c>
      <c r="N39">
        <v>95.423655092770446</v>
      </c>
      <c r="O39">
        <v>113.95117896200978</v>
      </c>
      <c r="P39">
        <v>99.996404876482998</v>
      </c>
      <c r="Q39">
        <v>154.46585104268468</v>
      </c>
      <c r="R39">
        <v>84.623524101943318</v>
      </c>
      <c r="S39">
        <v>101.66909808816422</v>
      </c>
      <c r="T39">
        <v>87.611079225097257</v>
      </c>
      <c r="Y39">
        <v>1606.280029296875</v>
      </c>
      <c r="Z39">
        <v>1257.59997558593</v>
      </c>
      <c r="AA39">
        <v>1408.46997070312</v>
      </c>
      <c r="AB39">
        <v>1362.16003417968</v>
      </c>
      <c r="AC39">
        <v>1440.67004394531</v>
      </c>
      <c r="AD39">
        <v>1569.18994140625</v>
      </c>
      <c r="AE39">
        <v>1872.3399658203125</v>
      </c>
      <c r="AF39">
        <v>1960.22998046875</v>
      </c>
      <c r="AG39">
        <v>1972.2900390625</v>
      </c>
      <c r="AH39">
        <v>2067.889892578125</v>
      </c>
      <c r="AI39">
        <v>2063.110107421875</v>
      </c>
      <c r="AJ39">
        <v>1920.030029296875</v>
      </c>
      <c r="AK39">
        <v>2059.739990234375</v>
      </c>
      <c r="AL39">
        <v>2098.860107421875</v>
      </c>
      <c r="AM39">
        <v>2238.830078125</v>
      </c>
      <c r="AN39">
        <v>2362.719970703125</v>
      </c>
      <c r="AO39">
        <v>2519.360107421875</v>
      </c>
      <c r="AP39">
        <v>2673.610107421875</v>
      </c>
      <c r="AQ39">
        <v>2640.8701171875</v>
      </c>
    </row>
    <row r="40" spans="1:43" x14ac:dyDescent="0.25">
      <c r="A40">
        <v>37</v>
      </c>
      <c r="B40">
        <v>42.9156396626313</v>
      </c>
      <c r="C40">
        <v>46.636868947324103</v>
      </c>
      <c r="D40">
        <v>51.311385501864102</v>
      </c>
      <c r="E40">
        <v>53.914156086473298</v>
      </c>
      <c r="F40">
        <v>111.5837192716</v>
      </c>
      <c r="G40">
        <v>74.073641270301394</v>
      </c>
      <c r="H40">
        <v>65.426828866600147</v>
      </c>
      <c r="I40">
        <v>81.282618853137407</v>
      </c>
      <c r="J40">
        <v>83.225603467523499</v>
      </c>
      <c r="K40">
        <v>83.225603467523499</v>
      </c>
      <c r="L40">
        <v>77.400546603892266</v>
      </c>
      <c r="M40">
        <v>171.46334951906951</v>
      </c>
      <c r="N40">
        <v>96.601055815068321</v>
      </c>
      <c r="O40">
        <v>119.62939986772177</v>
      </c>
      <c r="P40">
        <v>104.80019107168999</v>
      </c>
      <c r="Q40">
        <v>156.66231017879352</v>
      </c>
      <c r="R40">
        <v>87.15924944905359</v>
      </c>
      <c r="S40">
        <v>108.84241802955557</v>
      </c>
      <c r="T40">
        <v>87.148163758758201</v>
      </c>
      <c r="Y40">
        <v>1685.72998046875</v>
      </c>
      <c r="Z40">
        <v>1312.41003417968</v>
      </c>
      <c r="AA40">
        <v>1397.91003417968</v>
      </c>
      <c r="AB40">
        <v>1379.31994628906</v>
      </c>
      <c r="AC40">
        <v>1412.16003417968</v>
      </c>
      <c r="AD40">
        <v>1597.56994628906</v>
      </c>
      <c r="AE40">
        <v>1883.949951171875</v>
      </c>
      <c r="AF40">
        <v>1930.6700439453125</v>
      </c>
      <c r="AG40">
        <v>2018.050048828125</v>
      </c>
      <c r="AH40">
        <v>2085.510009765625</v>
      </c>
      <c r="AI40">
        <v>2103.840087890625</v>
      </c>
      <c r="AJ40">
        <v>2079.360107421875</v>
      </c>
      <c r="AK40">
        <v>2065.300048828125</v>
      </c>
      <c r="AL40">
        <v>2173.60009765625</v>
      </c>
      <c r="AM40">
        <v>2278.8701171875</v>
      </c>
      <c r="AN40">
        <v>2384.199951171875</v>
      </c>
      <c r="AO40">
        <v>2575.260009765625</v>
      </c>
      <c r="AP40">
        <v>2823.81005859375</v>
      </c>
      <c r="AQ40">
        <v>2648.050048828125</v>
      </c>
    </row>
    <row r="41" spans="1:43" x14ac:dyDescent="0.25">
      <c r="A41">
        <v>38</v>
      </c>
      <c r="B41">
        <v>45.120266217344501</v>
      </c>
      <c r="C41">
        <v>42.816646158459299</v>
      </c>
      <c r="D41">
        <v>53.135201453745601</v>
      </c>
      <c r="E41">
        <v>54.750452314657799</v>
      </c>
      <c r="F41">
        <v>114.568062466331</v>
      </c>
      <c r="G41">
        <v>72.478817859866808</v>
      </c>
      <c r="H41">
        <v>68.13880832353469</v>
      </c>
      <c r="I41">
        <v>84.24010694295778</v>
      </c>
      <c r="J41">
        <v>79.799597429319931</v>
      </c>
      <c r="K41">
        <v>79.799597429319931</v>
      </c>
      <c r="L41">
        <v>76.45148193767767</v>
      </c>
      <c r="M41">
        <v>167.98991370441715</v>
      </c>
      <c r="N41">
        <v>98.250270710593369</v>
      </c>
      <c r="O41">
        <v>121.72162634820558</v>
      </c>
      <c r="P41">
        <v>106.91153580155363</v>
      </c>
      <c r="Q41">
        <v>163.64171804083804</v>
      </c>
      <c r="R41">
        <v>89.853612064616811</v>
      </c>
      <c r="S41">
        <v>105.40392904111296</v>
      </c>
      <c r="T41">
        <v>87.959912356692541</v>
      </c>
      <c r="Y41">
        <v>1632.969970703125</v>
      </c>
      <c r="Z41">
        <v>1365.68005371093</v>
      </c>
      <c r="AA41">
        <v>1310.32995605468</v>
      </c>
      <c r="AB41">
        <v>1406.57995605468</v>
      </c>
      <c r="AC41">
        <v>1416.18005371093</v>
      </c>
      <c r="AD41">
        <v>1630.73999023437</v>
      </c>
      <c r="AE41">
        <v>1923.5699462890625</v>
      </c>
      <c r="AF41">
        <v>2003.3699951171875</v>
      </c>
      <c r="AG41">
        <v>2067.56005859375</v>
      </c>
      <c r="AH41">
        <v>2107.389892578125</v>
      </c>
      <c r="AI41">
        <v>1972.1800537109375</v>
      </c>
      <c r="AJ41">
        <v>2080.409912109375</v>
      </c>
      <c r="AK41">
        <v>2096.949951171875</v>
      </c>
      <c r="AL41">
        <v>2170.949951171875</v>
      </c>
      <c r="AM41">
        <v>2363.639892578125</v>
      </c>
      <c r="AN41">
        <v>2411.800048828125</v>
      </c>
      <c r="AO41">
        <v>2584.840087890625</v>
      </c>
      <c r="AP41">
        <v>2713.830078125</v>
      </c>
      <c r="AQ41">
        <v>2705.27001953125</v>
      </c>
    </row>
    <row r="42" spans="1:43" x14ac:dyDescent="0.25">
      <c r="A42">
        <v>39</v>
      </c>
      <c r="B42">
        <v>45.851651424646498</v>
      </c>
      <c r="C42">
        <v>44.092694912932203</v>
      </c>
      <c r="D42">
        <v>54.406823370427198</v>
      </c>
      <c r="E42">
        <v>54.800855499508302</v>
      </c>
      <c r="F42">
        <v>113.006035991639</v>
      </c>
      <c r="G42">
        <v>75.927401622561987</v>
      </c>
      <c r="H42">
        <v>69.921023148384265</v>
      </c>
      <c r="I42">
        <v>82.264592930897734</v>
      </c>
      <c r="J42">
        <v>83.503796976336105</v>
      </c>
      <c r="K42">
        <v>83.503796976336105</v>
      </c>
      <c r="L42">
        <v>70.244438663440022</v>
      </c>
      <c r="M42">
        <v>165.0621003109259</v>
      </c>
      <c r="N42">
        <v>97.540888593532813</v>
      </c>
      <c r="O42">
        <v>124.09648480398792</v>
      </c>
      <c r="P42">
        <v>108.01376924355304</v>
      </c>
      <c r="Q42">
        <v>159.2826586530378</v>
      </c>
      <c r="R42">
        <v>90.393473338544368</v>
      </c>
      <c r="S42">
        <v>105.06817285518869</v>
      </c>
      <c r="T42">
        <v>90.085132216868132</v>
      </c>
      <c r="Y42">
        <v>1681.550048828125</v>
      </c>
      <c r="Z42">
        <v>1408.46997070312</v>
      </c>
      <c r="AA42">
        <v>1362.16003417968</v>
      </c>
      <c r="AB42">
        <v>1440.67004394531</v>
      </c>
      <c r="AC42">
        <v>1426.18994140625</v>
      </c>
      <c r="AD42">
        <v>1606.28002929687</v>
      </c>
      <c r="AE42">
        <v>1960.22998046875</v>
      </c>
      <c r="AF42">
        <v>1972.2900390625</v>
      </c>
      <c r="AG42">
        <v>2058.89990234375</v>
      </c>
      <c r="AH42">
        <v>2063.110107421875</v>
      </c>
      <c r="AI42">
        <v>1920.030029296875</v>
      </c>
      <c r="AJ42">
        <v>2043.93994140625</v>
      </c>
      <c r="AK42">
        <v>2098.860107421875</v>
      </c>
      <c r="AL42">
        <v>2168.27001953125</v>
      </c>
      <c r="AM42">
        <v>2362.719970703125</v>
      </c>
      <c r="AN42">
        <v>2423.409912109375</v>
      </c>
      <c r="AO42">
        <v>2673.610107421875</v>
      </c>
      <c r="AP42">
        <v>2640.8701171875</v>
      </c>
      <c r="AQ42">
        <v>2718.3701171875</v>
      </c>
    </row>
    <row r="43" spans="1:43" x14ac:dyDescent="0.25">
      <c r="A43">
        <v>40</v>
      </c>
      <c r="B43">
        <v>45.743079679682602</v>
      </c>
      <c r="C43">
        <v>45.0087142654641</v>
      </c>
      <c r="D43">
        <v>55.698878191054099</v>
      </c>
      <c r="E43">
        <v>57.924767129983103</v>
      </c>
      <c r="F43">
        <v>118.507085232715</v>
      </c>
      <c r="G43">
        <v>74.998768758398313</v>
      </c>
      <c r="H43">
        <v>69.237195402337647</v>
      </c>
      <c r="I43">
        <v>93.098841010351805</v>
      </c>
      <c r="J43">
        <v>82.322530954181389</v>
      </c>
      <c r="K43">
        <v>82.322530954181389</v>
      </c>
      <c r="L43">
        <v>76.091322771150146</v>
      </c>
      <c r="M43">
        <v>153.95029572026965</v>
      </c>
      <c r="N43">
        <v>101.82455577470348</v>
      </c>
      <c r="O43">
        <v>121.22134790113738</v>
      </c>
      <c r="P43">
        <v>110.19266074853982</v>
      </c>
      <c r="Q43">
        <v>163.5251774651141</v>
      </c>
      <c r="R43">
        <v>97.596003707009871</v>
      </c>
      <c r="S43">
        <v>106.90038592114215</v>
      </c>
      <c r="T43">
        <v>92.977005887428078</v>
      </c>
      <c r="Y43">
        <v>1756.5400390625</v>
      </c>
      <c r="Z43">
        <v>1397.91003417968</v>
      </c>
      <c r="AA43">
        <v>1379.31994628906</v>
      </c>
      <c r="AB43">
        <v>1412.16003417968</v>
      </c>
      <c r="AC43">
        <v>1498.10998535156</v>
      </c>
      <c r="AD43">
        <v>1685.72998046875</v>
      </c>
      <c r="AE43">
        <v>1930.6700439453125</v>
      </c>
      <c r="AF43">
        <v>2018.050048828125</v>
      </c>
      <c r="AG43">
        <v>1994.989990234375</v>
      </c>
      <c r="AH43">
        <v>2103.840087890625</v>
      </c>
      <c r="AI43">
        <v>2079.360107421875</v>
      </c>
      <c r="AJ43">
        <v>1940.239990234375</v>
      </c>
      <c r="AK43">
        <v>2173.60009765625</v>
      </c>
      <c r="AL43">
        <v>2126.14990234375</v>
      </c>
      <c r="AM43">
        <v>2384.199951171875</v>
      </c>
      <c r="AN43">
        <v>2470.300048828125</v>
      </c>
      <c r="AO43">
        <v>2823.81005859375</v>
      </c>
      <c r="AP43">
        <v>2648.050048828125</v>
      </c>
      <c r="AQ43">
        <v>2816.2900390625</v>
      </c>
    </row>
    <row r="44" spans="1:43" x14ac:dyDescent="0.25">
      <c r="A44">
        <v>41</v>
      </c>
      <c r="B44">
        <v>42.594886215617798</v>
      </c>
      <c r="C44">
        <v>46.360460180887102</v>
      </c>
      <c r="D44">
        <v>55.821022302410597</v>
      </c>
      <c r="E44">
        <v>58.207051160201701</v>
      </c>
      <c r="F44">
        <v>117.65343859338699</v>
      </c>
      <c r="G44">
        <v>81.485096563592293</v>
      </c>
      <c r="H44">
        <v>71.650625961474219</v>
      </c>
      <c r="I44">
        <v>85.646255378029096</v>
      </c>
      <c r="J44">
        <v>83.381815843161164</v>
      </c>
      <c r="K44">
        <v>83.381815843161164</v>
      </c>
      <c r="L44">
        <v>77.577863986297785</v>
      </c>
      <c r="M44">
        <v>152.17992192231458</v>
      </c>
      <c r="N44">
        <v>103.26978637966639</v>
      </c>
      <c r="O44">
        <v>124.51374917847919</v>
      </c>
      <c r="P44">
        <v>114.37211710581335</v>
      </c>
      <c r="Q44">
        <v>163.54058663835696</v>
      </c>
      <c r="R44">
        <v>94.934522411699163</v>
      </c>
      <c r="S44">
        <v>109.37177159105283</v>
      </c>
      <c r="T44">
        <v>97.322715559928895</v>
      </c>
      <c r="Y44">
        <v>1805.81005859375</v>
      </c>
      <c r="Z44">
        <v>1310.32995605468</v>
      </c>
      <c r="AA44">
        <v>1406.57995605468</v>
      </c>
      <c r="AB44">
        <v>1416.18005371093</v>
      </c>
      <c r="AC44">
        <v>1514.68005371093</v>
      </c>
      <c r="AD44">
        <v>1632.96997070312</v>
      </c>
      <c r="AE44">
        <v>2003.3699951171875</v>
      </c>
      <c r="AF44">
        <v>2067.56005859375</v>
      </c>
      <c r="AG44">
        <v>2104.5</v>
      </c>
      <c r="AH44">
        <v>1972.1800537109375</v>
      </c>
      <c r="AI44">
        <v>2080.409912109375</v>
      </c>
      <c r="AJ44">
        <v>1932.22998046875</v>
      </c>
      <c r="AK44">
        <v>2170.949951171875</v>
      </c>
      <c r="AL44">
        <v>2198.81005859375</v>
      </c>
      <c r="AM44">
        <v>2411.800048828125</v>
      </c>
      <c r="AN44">
        <v>2471.64990234375</v>
      </c>
      <c r="AO44">
        <v>2713.830078125</v>
      </c>
      <c r="AP44">
        <v>2705.27001953125</v>
      </c>
      <c r="AQ44">
        <v>2901.52001953125</v>
      </c>
    </row>
    <row r="45" spans="1:43" x14ac:dyDescent="0.25">
      <c r="A45">
        <v>42</v>
      </c>
      <c r="B45">
        <v>44.1789219770817</v>
      </c>
      <c r="C45">
        <v>48.1270883356298</v>
      </c>
      <c r="D45">
        <v>56.585072540512897</v>
      </c>
      <c r="E45">
        <v>60.817861118317701</v>
      </c>
      <c r="F45">
        <v>126.012797086151</v>
      </c>
      <c r="G45">
        <v>83.441593569506509</v>
      </c>
      <c r="H45">
        <v>72.386146481523951</v>
      </c>
      <c r="I45">
        <v>91.195308398674172</v>
      </c>
      <c r="J45">
        <v>87.139438170921167</v>
      </c>
      <c r="K45">
        <v>87.139438170921167</v>
      </c>
      <c r="L45">
        <v>75.094050198254379</v>
      </c>
      <c r="M45">
        <v>161.84371345940329</v>
      </c>
      <c r="N45">
        <v>103.71219836125931</v>
      </c>
      <c r="O45">
        <v>125.76455870150049</v>
      </c>
      <c r="P45">
        <v>112.94394347078475</v>
      </c>
      <c r="Q45">
        <v>166.13884898564271</v>
      </c>
      <c r="R45">
        <v>94.565699317626709</v>
      </c>
      <c r="S45">
        <v>111.62533432504685</v>
      </c>
      <c r="T45">
        <v>97.858607054918451</v>
      </c>
      <c r="Y45">
        <v>1848.3599853515625</v>
      </c>
      <c r="Z45">
        <v>1362.16003417968</v>
      </c>
      <c r="AA45">
        <v>1440.67004394531</v>
      </c>
      <c r="AB45">
        <v>1426.18994140625</v>
      </c>
      <c r="AC45">
        <v>1569.18994140625</v>
      </c>
      <c r="AD45">
        <v>1681.55004882812</v>
      </c>
      <c r="AE45">
        <v>1972.2900390625</v>
      </c>
      <c r="AF45">
        <v>2058.89990234375</v>
      </c>
      <c r="AG45">
        <v>2067.889892578125</v>
      </c>
      <c r="AH45">
        <v>1920.030029296875</v>
      </c>
      <c r="AI45">
        <v>2043.93994140625</v>
      </c>
      <c r="AJ45">
        <v>2059.739990234375</v>
      </c>
      <c r="AK45">
        <v>2168.27001953125</v>
      </c>
      <c r="AL45">
        <v>2238.830078125</v>
      </c>
      <c r="AM45">
        <v>2423.409912109375</v>
      </c>
      <c r="AN45">
        <v>2519.360107421875</v>
      </c>
      <c r="AO45">
        <v>2640.8701171875</v>
      </c>
      <c r="AP45">
        <v>2718.3701171875</v>
      </c>
      <c r="AQ45">
        <v>2913.97998046875</v>
      </c>
    </row>
    <row r="46" spans="1:43" x14ac:dyDescent="0.25">
      <c r="A46">
        <v>43</v>
      </c>
      <c r="B46">
        <v>44.722263194092598</v>
      </c>
      <c r="C46">
        <v>48.9721906353885</v>
      </c>
      <c r="D46">
        <v>60.430995579005902</v>
      </c>
      <c r="E46">
        <v>60.656056657690399</v>
      </c>
      <c r="F46">
        <v>129.53033439017199</v>
      </c>
      <c r="G46">
        <v>77.323853339020559</v>
      </c>
      <c r="H46">
        <v>74.193009784751268</v>
      </c>
      <c r="I46">
        <v>89.450867824121389</v>
      </c>
      <c r="J46">
        <v>83.083184753783755</v>
      </c>
      <c r="K46">
        <v>83.083184753783755</v>
      </c>
      <c r="L46">
        <v>70.330552495727801</v>
      </c>
      <c r="M46">
        <v>162.84565233808485</v>
      </c>
      <c r="N46">
        <v>101.648699819783</v>
      </c>
      <c r="O46">
        <v>133.02725339407129</v>
      </c>
      <c r="P46">
        <v>116.26012192137455</v>
      </c>
      <c r="Q46">
        <v>170.98288800397546</v>
      </c>
      <c r="R46">
        <v>94.890033896345216</v>
      </c>
      <c r="S46">
        <v>114.71517995814095</v>
      </c>
      <c r="T46">
        <v>87.457101340630857</v>
      </c>
      <c r="Y46">
        <v>1782.5899658203125</v>
      </c>
      <c r="Z46">
        <v>1379.31994628906</v>
      </c>
      <c r="AA46">
        <v>1412.16003417968</v>
      </c>
      <c r="AB46">
        <v>1498.10998535156</v>
      </c>
      <c r="AC46">
        <v>1597.56994628906</v>
      </c>
      <c r="AD46">
        <v>1756.5400390625</v>
      </c>
      <c r="AE46">
        <v>2018.050048828125</v>
      </c>
      <c r="AF46">
        <v>1994.989990234375</v>
      </c>
      <c r="AG46">
        <v>2085.510009765625</v>
      </c>
      <c r="AH46">
        <v>2079.360107421875</v>
      </c>
      <c r="AI46">
        <v>1940.239990234375</v>
      </c>
      <c r="AJ46">
        <v>2065.300048828125</v>
      </c>
      <c r="AK46">
        <v>2126.14990234375</v>
      </c>
      <c r="AL46">
        <v>2278.8701171875</v>
      </c>
      <c r="AM46">
        <v>2470.300048828125</v>
      </c>
      <c r="AN46">
        <v>2575.260009765625</v>
      </c>
      <c r="AO46">
        <v>2648.050048828125</v>
      </c>
      <c r="AP46">
        <v>2816.2900390625</v>
      </c>
      <c r="AQ46">
        <v>2711.739990234375</v>
      </c>
    </row>
    <row r="47" spans="1:43" x14ac:dyDescent="0.25">
      <c r="A47">
        <v>44</v>
      </c>
      <c r="B47">
        <v>46.152635453339997</v>
      </c>
      <c r="C47">
        <v>49.089522405726697</v>
      </c>
      <c r="D47">
        <v>60.870831061856599</v>
      </c>
      <c r="E47">
        <v>63.260983917517898</v>
      </c>
      <c r="F47">
        <v>131.96951454052601</v>
      </c>
      <c r="G47">
        <v>85.883857906237466</v>
      </c>
      <c r="H47">
        <v>76.024611903842583</v>
      </c>
      <c r="I47">
        <v>89.429466661345998</v>
      </c>
      <c r="J47">
        <v>89.324748420243026</v>
      </c>
      <c r="K47">
        <v>89.324748420243026</v>
      </c>
      <c r="L47">
        <v>70.70764777170146</v>
      </c>
      <c r="M47">
        <v>169.0068175170355</v>
      </c>
      <c r="N47">
        <v>105.8649254775649</v>
      </c>
      <c r="O47">
        <v>135.41588626921373</v>
      </c>
      <c r="P47">
        <v>116.19553676017937</v>
      </c>
      <c r="Q47">
        <v>175.3622314933894</v>
      </c>
      <c r="R47">
        <v>99.234420447556744</v>
      </c>
      <c r="S47">
        <v>120.3567564451306</v>
      </c>
      <c r="T47">
        <v>88.748341470837062</v>
      </c>
      <c r="Y47">
        <v>1859.449951171875</v>
      </c>
      <c r="Z47">
        <v>1406.57995605468</v>
      </c>
      <c r="AA47">
        <v>1416.18005371093</v>
      </c>
      <c r="AB47">
        <v>1514.68005371093</v>
      </c>
      <c r="AC47">
        <v>1630.73999023437</v>
      </c>
      <c r="AD47">
        <v>1805.81005859375</v>
      </c>
      <c r="AE47">
        <v>2067.56005859375</v>
      </c>
      <c r="AF47">
        <v>2104.5</v>
      </c>
      <c r="AG47">
        <v>2107.389892578125</v>
      </c>
      <c r="AH47">
        <v>2080.409912109375</v>
      </c>
      <c r="AI47">
        <v>1932.22998046875</v>
      </c>
      <c r="AJ47">
        <v>2096.949951171875</v>
      </c>
      <c r="AK47">
        <v>2198.81005859375</v>
      </c>
      <c r="AL47">
        <v>2363.639892578125</v>
      </c>
      <c r="AM47">
        <v>2471.64990234375</v>
      </c>
      <c r="AN47">
        <v>2584.840087890625</v>
      </c>
      <c r="AO47">
        <v>2705.27001953125</v>
      </c>
      <c r="AP47">
        <v>2901.52001953125</v>
      </c>
      <c r="AQ47">
        <v>2760.169921875</v>
      </c>
    </row>
    <row r="48" spans="1:43" x14ac:dyDescent="0.25">
      <c r="A48">
        <v>45</v>
      </c>
      <c r="B48">
        <v>47.371303408226701</v>
      </c>
      <c r="C48">
        <v>50.847249611134103</v>
      </c>
      <c r="D48">
        <v>63.336813816402298</v>
      </c>
      <c r="E48">
        <v>62.738619110718403</v>
      </c>
      <c r="F48">
        <v>133.791697713399</v>
      </c>
      <c r="G48">
        <v>84.123715395695996</v>
      </c>
      <c r="H48">
        <v>75.335197840129396</v>
      </c>
      <c r="I48">
        <v>95.469468671403092</v>
      </c>
      <c r="J48">
        <v>83.835506953094296</v>
      </c>
      <c r="K48">
        <v>83.835506953094296</v>
      </c>
      <c r="L48">
        <v>75.881948166584323</v>
      </c>
      <c r="M48">
        <v>164.81982995033621</v>
      </c>
      <c r="N48">
        <v>107.45525156572384</v>
      </c>
      <c r="O48">
        <v>137.64037677036256</v>
      </c>
      <c r="P48">
        <v>118.37044933835824</v>
      </c>
      <c r="Q48">
        <v>176.78094708193922</v>
      </c>
      <c r="R48">
        <v>100.4183918804024</v>
      </c>
      <c r="S48">
        <v>120.67541813658991</v>
      </c>
      <c r="T48">
        <v>80.378409588747246</v>
      </c>
      <c r="Y48">
        <v>1872.3399658203125</v>
      </c>
      <c r="Z48">
        <v>1440.67004394531</v>
      </c>
      <c r="AA48">
        <v>1426.18994140625</v>
      </c>
      <c r="AB48">
        <v>1569.18994140625</v>
      </c>
      <c r="AC48">
        <v>1606.28002929687</v>
      </c>
      <c r="AD48">
        <v>1848.35998535156</v>
      </c>
      <c r="AE48">
        <v>2058.89990234375</v>
      </c>
      <c r="AF48">
        <v>2067.889892578125</v>
      </c>
      <c r="AG48">
        <v>2063.110107421875</v>
      </c>
      <c r="AH48">
        <v>2043.93994140625</v>
      </c>
      <c r="AI48">
        <v>2059.739990234375</v>
      </c>
      <c r="AJ48">
        <v>2098.860107421875</v>
      </c>
      <c r="AK48">
        <v>2238.830078125</v>
      </c>
      <c r="AL48">
        <v>2362.719970703125</v>
      </c>
      <c r="AM48">
        <v>2519.360107421875</v>
      </c>
      <c r="AN48">
        <v>2673.610107421875</v>
      </c>
      <c r="AO48">
        <v>2718.3701171875</v>
      </c>
      <c r="AP48">
        <v>2913.97998046875</v>
      </c>
      <c r="AQ48">
        <v>2506.85009765625</v>
      </c>
    </row>
    <row r="49" spans="1:43" x14ac:dyDescent="0.25">
      <c r="A49">
        <v>46</v>
      </c>
      <c r="B49">
        <v>47.6709887938799</v>
      </c>
      <c r="C49">
        <v>53.5384998524979</v>
      </c>
      <c r="D49">
        <v>64.393122776103297</v>
      </c>
      <c r="E49">
        <v>66.878855787596507</v>
      </c>
      <c r="F49">
        <v>124.006069636389</v>
      </c>
      <c r="G49">
        <v>83.070416690502555</v>
      </c>
      <c r="H49">
        <v>74.600131301709581</v>
      </c>
      <c r="I49">
        <v>88.736747747833618</v>
      </c>
      <c r="J49">
        <v>90.422904287517355</v>
      </c>
      <c r="K49">
        <v>90.422904287517355</v>
      </c>
      <c r="L49">
        <v>77.628598531150985</v>
      </c>
      <c r="M49">
        <v>177.0277577536969</v>
      </c>
      <c r="N49">
        <v>117.33863853311492</v>
      </c>
      <c r="O49">
        <v>140.59906918695063</v>
      </c>
      <c r="P49">
        <v>123.77204944691834</v>
      </c>
      <c r="Q49">
        <v>186.49333788556294</v>
      </c>
      <c r="R49">
        <v>104.11236385711996</v>
      </c>
      <c r="S49">
        <v>108.26755075883915</v>
      </c>
      <c r="T49">
        <v>88.888774158088978</v>
      </c>
      <c r="Y49">
        <v>1883.949951171875</v>
      </c>
      <c r="Z49">
        <v>1412.16003417968</v>
      </c>
      <c r="AA49">
        <v>1498.10998535156</v>
      </c>
      <c r="AB49">
        <v>1597.56994628906</v>
      </c>
      <c r="AC49">
        <v>1685.72998046875</v>
      </c>
      <c r="AD49">
        <v>1782.58996582031</v>
      </c>
      <c r="AE49">
        <v>1994.989990234375</v>
      </c>
      <c r="AF49">
        <v>2085.510009765625</v>
      </c>
      <c r="AG49">
        <v>2103.840087890625</v>
      </c>
      <c r="AH49">
        <v>1940.239990234375</v>
      </c>
      <c r="AI49">
        <v>2065.300048828125</v>
      </c>
      <c r="AJ49">
        <v>2173.60009765625</v>
      </c>
      <c r="AK49">
        <v>2278.8701171875</v>
      </c>
      <c r="AL49">
        <v>2384.199951171875</v>
      </c>
      <c r="AM49">
        <v>2575.260009765625</v>
      </c>
      <c r="AN49">
        <v>2823.81005859375</v>
      </c>
      <c r="AO49">
        <v>2816.2900390625</v>
      </c>
      <c r="AP49">
        <v>2711.739990234375</v>
      </c>
      <c r="AQ49">
        <v>2704.10009765625</v>
      </c>
    </row>
    <row r="50" spans="1:43" x14ac:dyDescent="0.25">
      <c r="A50">
        <v>47</v>
      </c>
      <c r="B50">
        <v>48.168812252698999</v>
      </c>
      <c r="C50">
        <v>53.579783144759602</v>
      </c>
      <c r="D50">
        <v>66.572843144295007</v>
      </c>
      <c r="E50">
        <v>66.985907495918298</v>
      </c>
      <c r="F50">
        <v>133.50458694663999</v>
      </c>
      <c r="G50">
        <v>85.775318004263198</v>
      </c>
      <c r="H50">
        <v>78.851185516368218</v>
      </c>
      <c r="I50">
        <v>97.494699712866961</v>
      </c>
      <c r="J50">
        <v>82.027005065580269</v>
      </c>
      <c r="K50">
        <v>82.027005065580269</v>
      </c>
      <c r="L50">
        <v>79.282738234823256</v>
      </c>
      <c r="M50">
        <v>178.7033278740156</v>
      </c>
      <c r="N50">
        <v>114.96710388124275</v>
      </c>
      <c r="O50">
        <v>146.57453679394717</v>
      </c>
      <c r="P50">
        <v>126.79696766800716</v>
      </c>
      <c r="Q50">
        <v>179.59017034331367</v>
      </c>
      <c r="R50">
        <v>110.10215758764402</v>
      </c>
      <c r="S50">
        <v>111.47384965732606</v>
      </c>
      <c r="T50">
        <v>91.116672649651562</v>
      </c>
      <c r="Y50">
        <v>1923.5699462890625</v>
      </c>
      <c r="Z50">
        <v>1416.18005371093</v>
      </c>
      <c r="AA50">
        <v>1514.68005371093</v>
      </c>
      <c r="AB50">
        <v>1630.73999023437</v>
      </c>
      <c r="AC50">
        <v>1632.96997070312</v>
      </c>
      <c r="AD50">
        <v>1859.44995117187</v>
      </c>
      <c r="AE50">
        <v>2104.5</v>
      </c>
      <c r="AF50">
        <v>2107.389892578125</v>
      </c>
      <c r="AG50">
        <v>1972.1800537109375</v>
      </c>
      <c r="AH50">
        <v>1932.22998046875</v>
      </c>
      <c r="AI50">
        <v>2096.949951171875</v>
      </c>
      <c r="AJ50">
        <v>2170.949951171875</v>
      </c>
      <c r="AK50">
        <v>2363.639892578125</v>
      </c>
      <c r="AL50">
        <v>2411.800048828125</v>
      </c>
      <c r="AM50">
        <v>2584.840087890625</v>
      </c>
      <c r="AN50">
        <v>2713.830078125</v>
      </c>
      <c r="AO50">
        <v>2901.52001953125</v>
      </c>
      <c r="AP50">
        <v>2760.169921875</v>
      </c>
      <c r="AQ50">
        <v>2784.489990234375</v>
      </c>
    </row>
    <row r="51" spans="1:43" x14ac:dyDescent="0.25">
      <c r="A51">
        <v>48</v>
      </c>
      <c r="B51">
        <v>49.168366653636703</v>
      </c>
      <c r="C51">
        <v>54.700458943229997</v>
      </c>
      <c r="D51">
        <v>66.242981680681496</v>
      </c>
      <c r="E51">
        <v>70.435510611412795</v>
      </c>
      <c r="F51">
        <v>130.720527628024</v>
      </c>
      <c r="G51">
        <v>89.002316969252945</v>
      </c>
      <c r="H51">
        <v>79.040818491573958</v>
      </c>
      <c r="I51">
        <v>88.781669898389239</v>
      </c>
      <c r="J51">
        <v>78.592095603069751</v>
      </c>
      <c r="K51">
        <v>78.592095603069751</v>
      </c>
      <c r="L51">
        <v>78.511249345809546</v>
      </c>
      <c r="M51">
        <v>183.53107823959317</v>
      </c>
      <c r="N51">
        <v>115.94190097513166</v>
      </c>
      <c r="O51">
        <v>144.32549253463731</v>
      </c>
      <c r="P51">
        <v>127.95489563799595</v>
      </c>
      <c r="Q51">
        <v>192.53920256802598</v>
      </c>
      <c r="R51">
        <v>110.35948546295086</v>
      </c>
      <c r="S51">
        <v>101.61558431375626</v>
      </c>
      <c r="T51">
        <v>93.07630001199216</v>
      </c>
      <c r="Y51">
        <v>1960.22998046875</v>
      </c>
      <c r="Z51">
        <v>1426.18994140625</v>
      </c>
      <c r="AA51">
        <v>1569.18994140625</v>
      </c>
      <c r="AB51">
        <v>1606.28002929687</v>
      </c>
      <c r="AC51">
        <v>1681.55004882812</v>
      </c>
      <c r="AD51">
        <v>1872.33996582031</v>
      </c>
      <c r="AE51">
        <v>2067.889892578125</v>
      </c>
      <c r="AF51">
        <v>2063.110107421875</v>
      </c>
      <c r="AG51">
        <v>1920.030029296875</v>
      </c>
      <c r="AH51">
        <v>2059.739990234375</v>
      </c>
      <c r="AI51">
        <v>2098.860107421875</v>
      </c>
      <c r="AJ51">
        <v>2168.27001953125</v>
      </c>
      <c r="AK51">
        <v>2362.719970703125</v>
      </c>
      <c r="AL51">
        <v>2423.409912109375</v>
      </c>
      <c r="AM51">
        <v>2673.610107421875</v>
      </c>
      <c r="AN51">
        <v>2640.8701171875</v>
      </c>
      <c r="AO51">
        <v>2913.97998046875</v>
      </c>
      <c r="AP51">
        <v>2506.85009765625</v>
      </c>
      <c r="AQ51">
        <v>2834.39990234375</v>
      </c>
    </row>
    <row r="52" spans="1:43" x14ac:dyDescent="0.25">
      <c r="A52">
        <v>49</v>
      </c>
      <c r="B52">
        <v>51.757004814706399</v>
      </c>
      <c r="C52">
        <v>55.072989690619501</v>
      </c>
      <c r="D52">
        <v>70.121421059546194</v>
      </c>
      <c r="E52">
        <v>72.760361031702601</v>
      </c>
      <c r="F52">
        <v>126.94803458904001</v>
      </c>
      <c r="G52">
        <v>83.511322036538985</v>
      </c>
      <c r="H52">
        <v>78.620836686639251</v>
      </c>
      <c r="I52">
        <v>99.967578198644588</v>
      </c>
      <c r="J52">
        <v>88.563815394192687</v>
      </c>
      <c r="K52">
        <v>88.563815394192687</v>
      </c>
      <c r="L52">
        <v>82.209657064335303</v>
      </c>
      <c r="M52">
        <v>180.51583759746262</v>
      </c>
      <c r="N52">
        <v>117.87541530507762</v>
      </c>
      <c r="O52">
        <v>148.93694445349325</v>
      </c>
      <c r="P52">
        <v>138.16846486308825</v>
      </c>
      <c r="Q52">
        <v>190.74585398984146</v>
      </c>
      <c r="R52">
        <v>98.827506857992319</v>
      </c>
      <c r="S52">
        <v>112.23307953667201</v>
      </c>
      <c r="T52">
        <v>96.690082247641882</v>
      </c>
      <c r="Y52">
        <v>1930.6700439453125</v>
      </c>
      <c r="Z52">
        <v>1498.10998535156</v>
      </c>
      <c r="AA52">
        <v>1597.56994628906</v>
      </c>
      <c r="AB52">
        <v>1685.72998046875</v>
      </c>
      <c r="AC52">
        <v>1756.5400390625</v>
      </c>
      <c r="AD52">
        <v>1883.94995117187</v>
      </c>
      <c r="AE52">
        <v>2085.510009765625</v>
      </c>
      <c r="AF52">
        <v>2103.840087890625</v>
      </c>
      <c r="AG52">
        <v>2079.360107421875</v>
      </c>
      <c r="AH52">
        <v>2065.300048828125</v>
      </c>
      <c r="AI52">
        <v>2173.60009765625</v>
      </c>
      <c r="AJ52">
        <v>2126.14990234375</v>
      </c>
      <c r="AK52">
        <v>2384.199951171875</v>
      </c>
      <c r="AL52">
        <v>2470.300048828125</v>
      </c>
      <c r="AM52">
        <v>2823.81005859375</v>
      </c>
      <c r="AN52">
        <v>2648.050048828125</v>
      </c>
      <c r="AO52">
        <v>2711.739990234375</v>
      </c>
      <c r="AP52">
        <v>2704.10009765625</v>
      </c>
      <c r="AQ52">
        <v>2945.830078125</v>
      </c>
    </row>
    <row r="53" spans="1:43" x14ac:dyDescent="0.25">
      <c r="A53">
        <v>50</v>
      </c>
      <c r="B53">
        <v>51.765034637846597</v>
      </c>
      <c r="C53">
        <v>57.166901562678099</v>
      </c>
      <c r="D53">
        <v>69.266113622389298</v>
      </c>
      <c r="E53">
        <v>77.107010546538504</v>
      </c>
      <c r="F53">
        <v>131.57911517566001</v>
      </c>
      <c r="G53">
        <v>86.387554596698749</v>
      </c>
      <c r="H53">
        <v>80.06315085247796</v>
      </c>
      <c r="I53">
        <v>88.59611134461008</v>
      </c>
      <c r="J53">
        <v>89.782117813650615</v>
      </c>
      <c r="K53">
        <v>89.782117813650615</v>
      </c>
      <c r="L53">
        <v>82.660345563183427</v>
      </c>
      <c r="M53">
        <v>180.45632614088063</v>
      </c>
      <c r="N53">
        <v>125.66930112893118</v>
      </c>
      <c r="O53">
        <v>147.97978245271406</v>
      </c>
      <c r="P53">
        <v>135.14696695086224</v>
      </c>
      <c r="Q53">
        <v>187.78661736425028</v>
      </c>
      <c r="R53">
        <v>101.02383745766306</v>
      </c>
      <c r="S53">
        <v>113.81837282604562</v>
      </c>
      <c r="T53">
        <v>90.40834054626832</v>
      </c>
      <c r="Y53">
        <v>2003.3699951171875</v>
      </c>
      <c r="Z53">
        <v>1514.68005371093</v>
      </c>
      <c r="AA53">
        <v>1630.73999023437</v>
      </c>
      <c r="AB53">
        <v>1632.96997070312</v>
      </c>
      <c r="AC53">
        <v>1805.81005859375</v>
      </c>
      <c r="AD53">
        <v>1923.56994628906</v>
      </c>
      <c r="AE53">
        <v>2107.389892578125</v>
      </c>
      <c r="AF53">
        <v>1972.1800537109375</v>
      </c>
      <c r="AG53">
        <v>2080.409912109375</v>
      </c>
      <c r="AH53">
        <v>2096.949951171875</v>
      </c>
      <c r="AI53">
        <v>2170.949951171875</v>
      </c>
      <c r="AJ53">
        <v>2198.81005859375</v>
      </c>
      <c r="AK53">
        <v>2411.800048828125</v>
      </c>
      <c r="AL53">
        <v>2471.64990234375</v>
      </c>
      <c r="AM53">
        <v>2713.830078125</v>
      </c>
      <c r="AN53">
        <v>2705.27001953125</v>
      </c>
      <c r="AO53">
        <v>2760.169921875</v>
      </c>
      <c r="AP53">
        <v>2784.489990234375</v>
      </c>
      <c r="AQ53">
        <v>2752.06005859375</v>
      </c>
    </row>
    <row r="54" spans="1:43" x14ac:dyDescent="0.25">
      <c r="A54">
        <v>51</v>
      </c>
      <c r="B54">
        <v>53.226055815393501</v>
      </c>
      <c r="C54">
        <v>56.182875336883399</v>
      </c>
      <c r="D54">
        <v>72.450474971334103</v>
      </c>
      <c r="E54">
        <v>78.250741749172803</v>
      </c>
      <c r="F54">
        <v>134.89257433476101</v>
      </c>
      <c r="G54">
        <v>84.357107402169987</v>
      </c>
      <c r="H54">
        <v>79.618594141596901</v>
      </c>
      <c r="I54">
        <v>85.04389742981985</v>
      </c>
      <c r="J54">
        <v>87.288634626357563</v>
      </c>
      <c r="K54">
        <v>87.288634626357563</v>
      </c>
      <c r="L54">
        <v>83.143715289616097</v>
      </c>
      <c r="M54">
        <v>183.68216097205379</v>
      </c>
      <c r="N54">
        <v>120.69559437998822</v>
      </c>
      <c r="O54">
        <v>149.7327297204458</v>
      </c>
      <c r="P54">
        <v>135.61089084077213</v>
      </c>
      <c r="Q54">
        <v>181.78186662499431</v>
      </c>
      <c r="R54">
        <v>92.051353749569358</v>
      </c>
      <c r="S54">
        <v>116.85475505660109</v>
      </c>
      <c r="T54">
        <v>98.906926072127206</v>
      </c>
      <c r="Y54">
        <v>1972.2900390625</v>
      </c>
      <c r="Z54">
        <v>1569.18994140625</v>
      </c>
      <c r="AA54">
        <v>1606.28002929687</v>
      </c>
      <c r="AB54">
        <v>1681.55004882812</v>
      </c>
      <c r="AC54">
        <v>1848.35998535156</v>
      </c>
      <c r="AD54">
        <v>1960.22998046875</v>
      </c>
      <c r="AE54">
        <v>2063.110107421875</v>
      </c>
      <c r="AF54">
        <v>1920.030029296875</v>
      </c>
      <c r="AG54">
        <v>2043.93994140625</v>
      </c>
      <c r="AH54">
        <v>2098.860107421875</v>
      </c>
      <c r="AI54">
        <v>2168.27001953125</v>
      </c>
      <c r="AJ54">
        <v>2238.830078125</v>
      </c>
      <c r="AK54">
        <v>2423.409912109375</v>
      </c>
      <c r="AL54">
        <v>2519.360107421875</v>
      </c>
      <c r="AM54">
        <v>2640.8701171875</v>
      </c>
      <c r="AN54">
        <v>2718.3701171875</v>
      </c>
      <c r="AO54">
        <v>2506.85009765625</v>
      </c>
      <c r="AP54">
        <v>2834.39990234375</v>
      </c>
      <c r="AQ54">
        <v>2941.760009765625</v>
      </c>
    </row>
    <row r="55" spans="1:43" x14ac:dyDescent="0.25">
      <c r="A55">
        <v>52</v>
      </c>
      <c r="B55">
        <v>54.190485333616699</v>
      </c>
      <c r="C55">
        <v>59.813864569433598</v>
      </c>
      <c r="D55">
        <v>75.791200391196398</v>
      </c>
      <c r="E55">
        <v>75.412767311222595</v>
      </c>
      <c r="F55">
        <v>128.53585947241999</v>
      </c>
      <c r="G55">
        <v>90.37552019055093</v>
      </c>
      <c r="H55">
        <v>84.538801030363544</v>
      </c>
      <c r="I55">
        <v>93.362317809855853</v>
      </c>
      <c r="J55">
        <v>78.982950259738544</v>
      </c>
      <c r="K55">
        <v>78.982950259738544</v>
      </c>
      <c r="L55">
        <v>80.537428815525885</v>
      </c>
      <c r="M55">
        <v>191.65764547123604</v>
      </c>
      <c r="N55">
        <v>124.45397346957589</v>
      </c>
      <c r="O55">
        <v>156.94481984070046</v>
      </c>
      <c r="P55">
        <v>135.56827101288249</v>
      </c>
      <c r="Q55">
        <v>187.80480442536398</v>
      </c>
      <c r="R55">
        <v>101.82455250168861</v>
      </c>
      <c r="S55">
        <v>123.73037625714795</v>
      </c>
      <c r="T55">
        <v>100.28147849655218</v>
      </c>
      <c r="Y55">
        <v>2018.050048828125</v>
      </c>
      <c r="Z55">
        <v>1597.56994628906</v>
      </c>
      <c r="AA55">
        <v>1685.72998046875</v>
      </c>
      <c r="AB55">
        <v>1756.5400390625</v>
      </c>
      <c r="AC55">
        <v>1782.58996582031</v>
      </c>
      <c r="AD55">
        <v>1930.67004394531</v>
      </c>
      <c r="AE55">
        <v>2103.840087890625</v>
      </c>
      <c r="AF55">
        <v>2079.360107421875</v>
      </c>
      <c r="AG55">
        <v>1940.239990234375</v>
      </c>
      <c r="AH55">
        <v>2173.60009765625</v>
      </c>
      <c r="AI55">
        <v>2126.14990234375</v>
      </c>
      <c r="AJ55">
        <v>2278.8701171875</v>
      </c>
      <c r="AK55">
        <v>2470.300048828125</v>
      </c>
      <c r="AL55">
        <v>2575.260009765625</v>
      </c>
      <c r="AM55">
        <v>2648.050048828125</v>
      </c>
      <c r="AN55">
        <v>2816.2900390625</v>
      </c>
      <c r="AO55">
        <v>2704.10009765625</v>
      </c>
      <c r="AP55">
        <v>2945.830078125</v>
      </c>
      <c r="AQ55">
        <v>2980.3798828125</v>
      </c>
    </row>
    <row r="56" spans="1:43" x14ac:dyDescent="0.25">
      <c r="A56">
        <v>53</v>
      </c>
      <c r="B56">
        <v>55.271244679888198</v>
      </c>
      <c r="C56">
        <v>59.106327972562703</v>
      </c>
      <c r="D56">
        <v>77.736034143713198</v>
      </c>
      <c r="E56">
        <v>81.518490302471406</v>
      </c>
      <c r="F56">
        <v>132.925251039296</v>
      </c>
      <c r="G56">
        <v>87.330543034771893</v>
      </c>
      <c r="H56">
        <v>81.202386458057461</v>
      </c>
      <c r="I56">
        <v>100.84924972067381</v>
      </c>
      <c r="J56">
        <v>79.465420260167988</v>
      </c>
      <c r="K56">
        <v>79.465420260167988</v>
      </c>
      <c r="L56">
        <v>83.644870343690883</v>
      </c>
      <c r="M56">
        <v>198.18007782821124</v>
      </c>
      <c r="N56">
        <v>124.03755364823722</v>
      </c>
      <c r="O56">
        <v>160.45906072835928</v>
      </c>
      <c r="P56">
        <v>142.69292580423939</v>
      </c>
      <c r="Q56">
        <v>193.35131936583593</v>
      </c>
      <c r="R56">
        <v>105.05194609015156</v>
      </c>
      <c r="S56">
        <v>116.27339531772253</v>
      </c>
      <c r="T56">
        <v>98.651444467000204</v>
      </c>
      <c r="Y56">
        <v>2067.56005859375</v>
      </c>
      <c r="Z56">
        <v>1630.73999023437</v>
      </c>
      <c r="AA56">
        <v>1632.96997070312</v>
      </c>
      <c r="AB56">
        <v>1805.81005859375</v>
      </c>
      <c r="AC56">
        <v>1859.44995117187</v>
      </c>
      <c r="AD56">
        <v>2003.36999511718</v>
      </c>
      <c r="AE56">
        <v>1972.1800537109375</v>
      </c>
      <c r="AF56">
        <v>2080.409912109375</v>
      </c>
      <c r="AG56">
        <v>1932.22998046875</v>
      </c>
      <c r="AH56">
        <v>2170.949951171875</v>
      </c>
      <c r="AI56">
        <v>2198.81005859375</v>
      </c>
      <c r="AJ56">
        <v>2363.639892578125</v>
      </c>
      <c r="AK56">
        <v>2471.64990234375</v>
      </c>
      <c r="AL56">
        <v>2584.840087890625</v>
      </c>
      <c r="AM56">
        <v>2705.27001953125</v>
      </c>
      <c r="AN56">
        <v>2901.52001953125</v>
      </c>
      <c r="AO56">
        <v>2784.489990234375</v>
      </c>
      <c r="AP56">
        <v>2752.06005859375</v>
      </c>
      <c r="AQ56">
        <v>2926.4599609375</v>
      </c>
    </row>
    <row r="57" spans="1:43" x14ac:dyDescent="0.25">
      <c r="A57">
        <v>54</v>
      </c>
      <c r="B57">
        <v>54.044493159366297</v>
      </c>
      <c r="C57">
        <v>62.371100754324999</v>
      </c>
      <c r="D57">
        <v>78.940744395859994</v>
      </c>
      <c r="E57">
        <v>79.130519159953707</v>
      </c>
      <c r="F57">
        <v>121.131276979559</v>
      </c>
      <c r="G57">
        <v>88.722565792970926</v>
      </c>
      <c r="H57">
        <v>78.430960209120016</v>
      </c>
      <c r="I57">
        <v>97.547136485079903</v>
      </c>
      <c r="J57">
        <v>84.390729363271973</v>
      </c>
      <c r="K57">
        <v>84.390729363271973</v>
      </c>
      <c r="L57">
        <v>85.077561632871976</v>
      </c>
      <c r="M57">
        <v>201.49492717798444</v>
      </c>
      <c r="N57">
        <v>126.21071852423751</v>
      </c>
      <c r="O57">
        <v>161.14580211927199</v>
      </c>
      <c r="P57">
        <v>141.87440664434732</v>
      </c>
      <c r="Q57">
        <v>193.42326792841979</v>
      </c>
      <c r="R57">
        <v>106.99483055325956</v>
      </c>
      <c r="S57">
        <v>125.95675128132187</v>
      </c>
      <c r="T57">
        <v>99.0947017319601</v>
      </c>
      <c r="Y57">
        <v>2058.89990234375</v>
      </c>
      <c r="Z57">
        <v>1606.28002929687</v>
      </c>
      <c r="AA57">
        <v>1681.55004882812</v>
      </c>
      <c r="AB57">
        <v>1848.35998535156</v>
      </c>
      <c r="AC57">
        <v>1872.33996582031</v>
      </c>
      <c r="AD57">
        <v>1972.2900390625</v>
      </c>
      <c r="AE57">
        <v>1920.030029296875</v>
      </c>
      <c r="AF57">
        <v>2043.93994140625</v>
      </c>
      <c r="AG57">
        <v>2059.739990234375</v>
      </c>
      <c r="AH57">
        <v>2168.27001953125</v>
      </c>
      <c r="AI57">
        <v>2238.830078125</v>
      </c>
      <c r="AJ57">
        <v>2362.719970703125</v>
      </c>
      <c r="AK57">
        <v>2519.360107421875</v>
      </c>
      <c r="AL57">
        <v>2673.610107421875</v>
      </c>
      <c r="AM57">
        <v>2718.3701171875</v>
      </c>
      <c r="AN57">
        <v>2913.97998046875</v>
      </c>
      <c r="AO57">
        <v>2834.39990234375</v>
      </c>
      <c r="AP57">
        <v>2941.760009765625</v>
      </c>
      <c r="AQ57">
        <v>2976.739990234375</v>
      </c>
    </row>
    <row r="58" spans="1:43" x14ac:dyDescent="0.25">
      <c r="A58">
        <v>55</v>
      </c>
      <c r="B58">
        <v>57.085953857159303</v>
      </c>
      <c r="C58">
        <v>65.513973141240996</v>
      </c>
      <c r="D58">
        <v>77.352718991393004</v>
      </c>
      <c r="E58">
        <v>78.921042694487198</v>
      </c>
      <c r="F58">
        <v>120.20228791322801</v>
      </c>
      <c r="G58">
        <v>87.056592115447216</v>
      </c>
      <c r="H58">
        <v>87.581929292320851</v>
      </c>
      <c r="I58">
        <v>85.823758165062543</v>
      </c>
      <c r="J58">
        <v>85.458465262332481</v>
      </c>
      <c r="K58">
        <v>85.458465262332481</v>
      </c>
      <c r="L58">
        <v>87.871784801986905</v>
      </c>
      <c r="M58">
        <v>210.18261431808463</v>
      </c>
      <c r="N58">
        <v>130.48975091332906</v>
      </c>
      <c r="O58">
        <v>176.01102124617785</v>
      </c>
      <c r="P58">
        <v>145.41372123948329</v>
      </c>
      <c r="Q58">
        <v>179.90548656061472</v>
      </c>
      <c r="R58">
        <v>112.14175608594346</v>
      </c>
      <c r="S58">
        <v>128.04058795188769</v>
      </c>
      <c r="T58">
        <v>102.16299496752616</v>
      </c>
      <c r="Y58">
        <v>1994.989990234375</v>
      </c>
      <c r="Z58">
        <v>1685.72998046875</v>
      </c>
      <c r="AA58">
        <v>1756.5400390625</v>
      </c>
      <c r="AB58">
        <v>1782.58996582031</v>
      </c>
      <c r="AC58">
        <v>1883.94995117187</v>
      </c>
      <c r="AD58">
        <v>2018.05004882812</v>
      </c>
      <c r="AE58">
        <v>2079.360107421875</v>
      </c>
      <c r="AF58">
        <v>1940.239990234375</v>
      </c>
      <c r="AG58">
        <v>2065.300048828125</v>
      </c>
      <c r="AH58">
        <v>2126.14990234375</v>
      </c>
      <c r="AI58">
        <v>2278.8701171875</v>
      </c>
      <c r="AJ58">
        <v>2384.199951171875</v>
      </c>
      <c r="AK58">
        <v>2575.260009765625</v>
      </c>
      <c r="AL58">
        <v>2823.81005859375</v>
      </c>
      <c r="AM58">
        <v>2816.2900390625</v>
      </c>
      <c r="AN58">
        <v>2711.739990234375</v>
      </c>
      <c r="AO58">
        <v>2945.830078125</v>
      </c>
      <c r="AP58">
        <v>2980.3798828125</v>
      </c>
      <c r="AQ58">
        <v>3037.56005859375</v>
      </c>
    </row>
    <row r="59" spans="1:43" x14ac:dyDescent="0.25">
      <c r="A59">
        <v>56</v>
      </c>
      <c r="B59">
        <v>56.148743947478998</v>
      </c>
      <c r="C59">
        <v>67.078035693119205</v>
      </c>
      <c r="D59">
        <v>81.648322069724003</v>
      </c>
      <c r="E59">
        <v>81.940987337520696</v>
      </c>
      <c r="F59">
        <v>111.42430612990201</v>
      </c>
      <c r="G59">
        <v>88.734313263210566</v>
      </c>
      <c r="H59">
        <v>87.741034084618008</v>
      </c>
      <c r="I59">
        <v>86.125202419828426</v>
      </c>
      <c r="J59">
        <v>87.218088613947089</v>
      </c>
      <c r="K59">
        <v>87.218088613947089</v>
      </c>
      <c r="L59">
        <v>90.81050815418368</v>
      </c>
      <c r="M59">
        <v>219.01693249136181</v>
      </c>
      <c r="N59">
        <v>133.45510843290748</v>
      </c>
      <c r="O59">
        <v>173.44351910713362</v>
      </c>
      <c r="P59">
        <v>152.77071291111812</v>
      </c>
      <c r="Q59">
        <v>183.68950086124752</v>
      </c>
      <c r="R59">
        <v>104.82621929268971</v>
      </c>
      <c r="S59">
        <v>126.56252444399971</v>
      </c>
      <c r="T59">
        <v>106.07762213410615</v>
      </c>
      <c r="Y59">
        <v>2104.5</v>
      </c>
      <c r="Z59">
        <v>1632.96997070312</v>
      </c>
      <c r="AA59">
        <v>1805.81005859375</v>
      </c>
      <c r="AB59">
        <v>1859.44995117187</v>
      </c>
      <c r="AC59">
        <v>1923.56994628906</v>
      </c>
      <c r="AD59">
        <v>2067.56005859375</v>
      </c>
      <c r="AE59">
        <v>2080.409912109375</v>
      </c>
      <c r="AF59">
        <v>1932.22998046875</v>
      </c>
      <c r="AG59">
        <v>2096.949951171875</v>
      </c>
      <c r="AH59">
        <v>2198.81005859375</v>
      </c>
      <c r="AI59">
        <v>2363.639892578125</v>
      </c>
      <c r="AJ59">
        <v>2411.800048828125</v>
      </c>
      <c r="AK59">
        <v>2584.840087890625</v>
      </c>
      <c r="AL59">
        <v>2713.830078125</v>
      </c>
      <c r="AM59">
        <v>2901.52001953125</v>
      </c>
      <c r="AN59">
        <v>2760.169921875</v>
      </c>
      <c r="AO59">
        <v>2752.06005859375</v>
      </c>
      <c r="AP59">
        <v>2926.4599609375</v>
      </c>
      <c r="AQ59">
        <v>3140.97998046875</v>
      </c>
    </row>
    <row r="60" spans="1:43" x14ac:dyDescent="0.25">
      <c r="A60">
        <v>57</v>
      </c>
      <c r="B60">
        <v>58.600966325798098</v>
      </c>
      <c r="C60">
        <v>68.464686777385396</v>
      </c>
      <c r="D60">
        <v>79.466951419804701</v>
      </c>
      <c r="E60">
        <v>83.990951304562699</v>
      </c>
      <c r="F60">
        <v>105.25195988864699</v>
      </c>
      <c r="G60">
        <v>90.840401957129473</v>
      </c>
      <c r="H60">
        <v>86.199875780845517</v>
      </c>
      <c r="I60">
        <v>91.135953654221936</v>
      </c>
      <c r="J60">
        <v>86.928858985412461</v>
      </c>
      <c r="K60">
        <v>86.928858985412461</v>
      </c>
      <c r="L60">
        <v>91.024720427001256</v>
      </c>
      <c r="M60">
        <v>214.67984847138757</v>
      </c>
      <c r="N60">
        <v>134.24457073969194</v>
      </c>
      <c r="O60">
        <v>184.61344432625992</v>
      </c>
      <c r="P60">
        <v>152.61006402595052</v>
      </c>
      <c r="Q60">
        <v>166.73539923029469</v>
      </c>
      <c r="R60">
        <v>111.94231537912076</v>
      </c>
      <c r="S60">
        <v>125.07268495179406</v>
      </c>
      <c r="T60">
        <v>106.86047491555973</v>
      </c>
      <c r="Y60">
        <v>2067.889892578125</v>
      </c>
      <c r="Z60">
        <v>1681.55004882812</v>
      </c>
      <c r="AA60">
        <v>1848.35998535156</v>
      </c>
      <c r="AB60">
        <v>1872.33996582031</v>
      </c>
      <c r="AC60">
        <v>1960.22998046875</v>
      </c>
      <c r="AD60">
        <v>2058.89990234375</v>
      </c>
      <c r="AE60">
        <v>2043.93994140625</v>
      </c>
      <c r="AF60">
        <v>2059.739990234375</v>
      </c>
      <c r="AG60">
        <v>2098.860107421875</v>
      </c>
      <c r="AH60">
        <v>2238.830078125</v>
      </c>
      <c r="AI60">
        <v>2362.719970703125</v>
      </c>
      <c r="AJ60">
        <v>2423.409912109375</v>
      </c>
      <c r="AK60">
        <v>2673.610107421875</v>
      </c>
      <c r="AL60">
        <v>2640.8701171875</v>
      </c>
      <c r="AM60">
        <v>2913.97998046875</v>
      </c>
      <c r="AN60">
        <v>2506.85009765625</v>
      </c>
      <c r="AO60">
        <v>2941.760009765625</v>
      </c>
      <c r="AP60">
        <v>2976.739990234375</v>
      </c>
      <c r="AQ60">
        <v>3230.780029296875</v>
      </c>
    </row>
    <row r="61" spans="1:43" x14ac:dyDescent="0.25">
      <c r="A61">
        <v>58</v>
      </c>
      <c r="B61">
        <v>61.547425029877097</v>
      </c>
      <c r="C61">
        <v>66.828060696032395</v>
      </c>
      <c r="D61">
        <v>78.827090346137695</v>
      </c>
      <c r="E61">
        <v>81.675053518495503</v>
      </c>
      <c r="F61">
        <v>98.773887914676095</v>
      </c>
      <c r="G61">
        <v>88.438500646656237</v>
      </c>
      <c r="H61">
        <v>82.100479366227972</v>
      </c>
      <c r="I61">
        <v>90.57613883104699</v>
      </c>
      <c r="J61">
        <v>91.240545312148811</v>
      </c>
      <c r="K61">
        <v>91.240545312148811</v>
      </c>
      <c r="L61">
        <v>93.172636911541034</v>
      </c>
      <c r="M61">
        <v>221.04954816174791</v>
      </c>
      <c r="N61">
        <v>141.72971956571055</v>
      </c>
      <c r="O61">
        <v>189.36552438905511</v>
      </c>
      <c r="P61">
        <v>137.24439222919364</v>
      </c>
      <c r="Q61">
        <v>181.3575967190732</v>
      </c>
      <c r="R61">
        <v>113.05713355150297</v>
      </c>
      <c r="S61">
        <v>127.44763555224837</v>
      </c>
      <c r="T61">
        <v>107.88996775097276</v>
      </c>
      <c r="Y61">
        <v>2085.510009765625</v>
      </c>
      <c r="Z61">
        <v>1756.5400390625</v>
      </c>
      <c r="AA61">
        <v>1782.58996582031</v>
      </c>
      <c r="AB61">
        <v>1883.94995117187</v>
      </c>
      <c r="AC61">
        <v>1930.67004394531</v>
      </c>
      <c r="AD61">
        <v>1994.98999023437</v>
      </c>
      <c r="AE61">
        <v>1940.239990234375</v>
      </c>
      <c r="AF61">
        <v>2065.300048828125</v>
      </c>
      <c r="AG61">
        <v>2173.60009765625</v>
      </c>
      <c r="AH61">
        <v>2278.8701171875</v>
      </c>
      <c r="AI61">
        <v>2384.199951171875</v>
      </c>
      <c r="AJ61">
        <v>2470.300048828125</v>
      </c>
      <c r="AK61">
        <v>2823.81005859375</v>
      </c>
      <c r="AL61">
        <v>2648.050048828125</v>
      </c>
      <c r="AM61">
        <v>2711.739990234375</v>
      </c>
      <c r="AN61">
        <v>2704.10009765625</v>
      </c>
      <c r="AO61">
        <v>2980.3798828125</v>
      </c>
      <c r="AP61">
        <v>3037.56005859375</v>
      </c>
      <c r="AQ61">
        <v>3225.52001953125</v>
      </c>
    </row>
    <row r="62" spans="1:43" x14ac:dyDescent="0.25">
      <c r="A62">
        <v>59</v>
      </c>
      <c r="B62">
        <v>63.201102638869699</v>
      </c>
      <c r="C62">
        <v>70.7026838265744</v>
      </c>
      <c r="D62">
        <v>81.207252740337196</v>
      </c>
      <c r="E62">
        <v>85.368224217014102</v>
      </c>
      <c r="F62">
        <v>104.04958916802499</v>
      </c>
      <c r="G62">
        <v>92.116804079339772</v>
      </c>
      <c r="H62">
        <v>80.509741000168333</v>
      </c>
      <c r="I62">
        <v>92.098013146153477</v>
      </c>
      <c r="J62">
        <v>91.433520764002509</v>
      </c>
      <c r="K62">
        <v>91.433520764002509</v>
      </c>
      <c r="L62">
        <v>94.553400716054824</v>
      </c>
      <c r="M62">
        <v>219.6005986445856</v>
      </c>
      <c r="N62">
        <v>137.49338657150392</v>
      </c>
      <c r="O62">
        <v>180.98547203937738</v>
      </c>
      <c r="P62">
        <v>139.69526890715963</v>
      </c>
      <c r="Q62">
        <v>186.67456104380042</v>
      </c>
      <c r="R62">
        <v>110.20371528586381</v>
      </c>
      <c r="S62">
        <v>131.91657778355446</v>
      </c>
      <c r="T62">
        <v>101.55274052273826</v>
      </c>
      <c r="Y62">
        <v>2107.389892578125</v>
      </c>
      <c r="Z62">
        <v>1805.81005859375</v>
      </c>
      <c r="AA62">
        <v>1859.44995117187</v>
      </c>
      <c r="AB62">
        <v>1923.56994628906</v>
      </c>
      <c r="AC62">
        <v>2003.36999511718</v>
      </c>
      <c r="AD62">
        <v>2104.5</v>
      </c>
      <c r="AE62">
        <v>1932.22998046875</v>
      </c>
      <c r="AF62">
        <v>2096.949951171875</v>
      </c>
      <c r="AG62">
        <v>2170.949951171875</v>
      </c>
      <c r="AH62">
        <v>2363.639892578125</v>
      </c>
      <c r="AI62">
        <v>2411.800048828125</v>
      </c>
      <c r="AJ62">
        <v>2471.64990234375</v>
      </c>
      <c r="AK62">
        <v>2713.830078125</v>
      </c>
      <c r="AL62">
        <v>2705.27001953125</v>
      </c>
      <c r="AM62">
        <v>2760.169921875</v>
      </c>
      <c r="AN62">
        <v>2784.489990234375</v>
      </c>
      <c r="AO62">
        <v>2926.4599609375</v>
      </c>
      <c r="AP62">
        <v>3140.97998046875</v>
      </c>
      <c r="AQ62">
        <v>2954.219970703125</v>
      </c>
    </row>
    <row r="66" spans="1:44" x14ac:dyDescent="0.25">
      <c r="A66">
        <v>0</v>
      </c>
      <c r="B66" s="4">
        <f t="shared" ref="B66:AQ66" si="0">(B3-B$3)/B$3</f>
        <v>0</v>
      </c>
      <c r="C66" s="4">
        <f t="shared" si="0"/>
        <v>0</v>
      </c>
      <c r="D66" s="4">
        <f t="shared" si="0"/>
        <v>0</v>
      </c>
      <c r="E66" s="4">
        <f t="shared" si="0"/>
        <v>0</v>
      </c>
      <c r="F66" s="4">
        <f t="shared" si="0"/>
        <v>0</v>
      </c>
      <c r="G66" s="4">
        <f t="shared" si="0"/>
        <v>0</v>
      </c>
      <c r="H66" s="4">
        <f t="shared" si="0"/>
        <v>0</v>
      </c>
      <c r="I66" s="4">
        <f t="shared" si="0"/>
        <v>0</v>
      </c>
      <c r="J66" s="4">
        <f t="shared" si="0"/>
        <v>0</v>
      </c>
      <c r="K66" s="4">
        <f t="shared" si="0"/>
        <v>0</v>
      </c>
      <c r="L66" s="4">
        <f t="shared" si="0"/>
        <v>0</v>
      </c>
      <c r="M66" s="4">
        <f t="shared" si="0"/>
        <v>0</v>
      </c>
      <c r="N66" s="4">
        <f t="shared" si="0"/>
        <v>0</v>
      </c>
      <c r="O66" s="4">
        <f t="shared" si="0"/>
        <v>0</v>
      </c>
      <c r="P66" s="4">
        <f t="shared" si="0"/>
        <v>0</v>
      </c>
      <c r="Q66" s="4">
        <f t="shared" si="0"/>
        <v>0</v>
      </c>
      <c r="R66" s="4">
        <f t="shared" si="0"/>
        <v>0</v>
      </c>
      <c r="S66" s="4">
        <f t="shared" si="0"/>
        <v>0</v>
      </c>
      <c r="T66" s="4">
        <f t="shared" si="0"/>
        <v>0</v>
      </c>
      <c r="U66" s="5">
        <f t="shared" ref="U66:U124" si="1">AVERAGE(B66:T66)</f>
        <v>0</v>
      </c>
      <c r="X66" s="3">
        <v>0</v>
      </c>
      <c r="Y66" s="4">
        <f t="shared" si="0"/>
        <v>0</v>
      </c>
      <c r="Z66" s="4">
        <f t="shared" si="0"/>
        <v>0</v>
      </c>
      <c r="AA66" s="4">
        <f t="shared" si="0"/>
        <v>0</v>
      </c>
      <c r="AB66" s="4">
        <f t="shared" si="0"/>
        <v>0</v>
      </c>
      <c r="AC66" s="4">
        <f t="shared" si="0"/>
        <v>0</v>
      </c>
      <c r="AD66" s="4">
        <f t="shared" si="0"/>
        <v>0</v>
      </c>
      <c r="AE66" s="4">
        <f t="shared" si="0"/>
        <v>0</v>
      </c>
      <c r="AF66" s="4">
        <f t="shared" si="0"/>
        <v>0</v>
      </c>
      <c r="AG66" s="4">
        <f t="shared" si="0"/>
        <v>0</v>
      </c>
      <c r="AH66" s="4">
        <f t="shared" si="0"/>
        <v>0</v>
      </c>
      <c r="AI66" s="4">
        <f t="shared" si="0"/>
        <v>0</v>
      </c>
      <c r="AJ66" s="4">
        <f t="shared" si="0"/>
        <v>0</v>
      </c>
      <c r="AK66" s="4">
        <f t="shared" si="0"/>
        <v>0</v>
      </c>
      <c r="AL66" s="4">
        <f t="shared" si="0"/>
        <v>0</v>
      </c>
      <c r="AM66" s="4">
        <f t="shared" si="0"/>
        <v>0</v>
      </c>
      <c r="AN66" s="4">
        <f t="shared" si="0"/>
        <v>0</v>
      </c>
      <c r="AO66" s="4">
        <f t="shared" si="0"/>
        <v>0</v>
      </c>
      <c r="AP66" s="4">
        <f t="shared" si="0"/>
        <v>0</v>
      </c>
      <c r="AQ66" s="4">
        <f t="shared" si="0"/>
        <v>0</v>
      </c>
      <c r="AR66" s="5">
        <f>AVERAGE(Y66:AQ66)</f>
        <v>0</v>
      </c>
    </row>
    <row r="67" spans="1:44" x14ac:dyDescent="0.25">
      <c r="A67">
        <v>1</v>
      </c>
      <c r="B67" s="4">
        <f t="shared" ref="B67:T67" si="2">(B4-B$3)/B$3</f>
        <v>-5.7094447297336551E-2</v>
      </c>
      <c r="C67" s="4">
        <f t="shared" si="2"/>
        <v>0.15221023025304417</v>
      </c>
      <c r="D67" s="4">
        <f t="shared" si="2"/>
        <v>0.18653637686150948</v>
      </c>
      <c r="E67" s="4">
        <f t="shared" si="2"/>
        <v>2.9820872703570069E-2</v>
      </c>
      <c r="F67" s="4">
        <f t="shared" si="2"/>
        <v>3.5404556677146752E-2</v>
      </c>
      <c r="G67" s="4">
        <f t="shared" si="2"/>
        <v>0.18468715775865491</v>
      </c>
      <c r="H67" s="4">
        <f t="shared" si="2"/>
        <v>1.9524293168169143E-2</v>
      </c>
      <c r="I67" s="4">
        <f t="shared" si="2"/>
        <v>7.7278462592890442E-3</v>
      </c>
      <c r="J67" s="4">
        <f t="shared" si="2"/>
        <v>0.12959080426091463</v>
      </c>
      <c r="K67" s="4">
        <f t="shared" si="2"/>
        <v>0.12959080426091463</v>
      </c>
      <c r="L67" s="4">
        <f t="shared" si="2"/>
        <v>4.2910562980580094E-3</v>
      </c>
      <c r="M67" s="4">
        <f t="shared" si="2"/>
        <v>-3.8477727774979167E-2</v>
      </c>
      <c r="N67" s="4">
        <f t="shared" si="2"/>
        <v>-6.8791311958183832E-2</v>
      </c>
      <c r="O67" s="4">
        <f t="shared" si="2"/>
        <v>6.4824667353437462E-2</v>
      </c>
      <c r="P67" s="4">
        <f t="shared" si="2"/>
        <v>-5.0849245350221173E-2</v>
      </c>
      <c r="Q67" s="4">
        <f t="shared" si="2"/>
        <v>-7.8729477060604882E-4</v>
      </c>
      <c r="R67" s="4">
        <f t="shared" si="2"/>
        <v>3.8758593999371087E-2</v>
      </c>
      <c r="S67" s="4">
        <f t="shared" si="2"/>
        <v>6.4612743166194871E-3</v>
      </c>
      <c r="T67" s="4">
        <f t="shared" si="2"/>
        <v>-1.5024639943422173E-2</v>
      </c>
      <c r="U67" s="5">
        <f t="shared" si="1"/>
        <v>3.9915993003997369E-2</v>
      </c>
      <c r="X67" s="3">
        <v>1</v>
      </c>
      <c r="Y67" s="4">
        <f t="shared" ref="Y67:AQ67" si="3">(Y4-Y$3)/Y$3</f>
        <v>6.8777849574635203E-2</v>
      </c>
      <c r="Z67" s="4">
        <f t="shared" si="3"/>
        <v>-8.5657343058054752E-2</v>
      </c>
      <c r="AA67" s="4">
        <f t="shared" si="3"/>
        <v>9.3925079148262883E-2</v>
      </c>
      <c r="AB67" s="4">
        <f t="shared" si="3"/>
        <v>7.4141727147785191E-2</v>
      </c>
      <c r="AC67" s="4">
        <f t="shared" si="3"/>
        <v>-1.9762000526807273E-2</v>
      </c>
      <c r="AD67" s="4">
        <f t="shared" si="3"/>
        <v>1.4759230482019452E-2</v>
      </c>
      <c r="AE67" s="4">
        <f t="shared" si="3"/>
        <v>2.8495380666535987E-2</v>
      </c>
      <c r="AF67" s="4">
        <f t="shared" si="3"/>
        <v>-2.1474425306666257E-2</v>
      </c>
      <c r="AG67" s="4">
        <f t="shared" si="3"/>
        <v>0.10772303843744137</v>
      </c>
      <c r="AH67" s="4">
        <f t="shared" si="3"/>
        <v>-7.4974523724959889E-3</v>
      </c>
      <c r="AI67" s="4">
        <f t="shared" si="3"/>
        <v>1.2597574204787874E-2</v>
      </c>
      <c r="AJ67" s="4">
        <f t="shared" si="3"/>
        <v>-1.9789409716293952E-2</v>
      </c>
      <c r="AK67" s="4">
        <f t="shared" si="3"/>
        <v>1.8085767779889916E-2</v>
      </c>
      <c r="AL67" s="4">
        <f t="shared" si="3"/>
        <v>4.946207991308528E-2</v>
      </c>
      <c r="AM67" s="4">
        <f t="shared" si="3"/>
        <v>-3.5582905955811622E-2</v>
      </c>
      <c r="AN67" s="4">
        <f t="shared" si="3"/>
        <v>6.2007891534141962E-3</v>
      </c>
      <c r="AO67" s="4">
        <f t="shared" si="3"/>
        <v>2.3201460667203071E-2</v>
      </c>
      <c r="AP67" s="4">
        <f t="shared" si="3"/>
        <v>-3.1040805838410655E-2</v>
      </c>
      <c r="AQ67" s="4">
        <f t="shared" si="3"/>
        <v>8.520819822535261E-3</v>
      </c>
      <c r="AR67" s="5">
        <f t="shared" ref="AR67:AR125" si="4">AVERAGE(Y67:AQ67)</f>
        <v>1.5004550222266058E-2</v>
      </c>
    </row>
    <row r="68" spans="1:44" x14ac:dyDescent="0.25">
      <c r="A68">
        <v>2</v>
      </c>
      <c r="B68" s="4">
        <f t="shared" ref="B68:T68" si="5">(B5-B$3)/B$3</f>
        <v>-0.15322447250888496</v>
      </c>
      <c r="C68" s="4">
        <f t="shared" si="5"/>
        <v>0.24130191043597859</v>
      </c>
      <c r="D68" s="4">
        <f t="shared" si="5"/>
        <v>0.24057674815944541</v>
      </c>
      <c r="E68" s="4">
        <f t="shared" si="5"/>
        <v>8.6167709068397672E-2</v>
      </c>
      <c r="F68" s="4">
        <f t="shared" si="5"/>
        <v>-7.7377565341147397E-2</v>
      </c>
      <c r="G68" s="4">
        <f t="shared" si="5"/>
        <v>0.13573418509170213</v>
      </c>
      <c r="H68" s="4">
        <f t="shared" si="5"/>
        <v>1.0170497055441157E-2</v>
      </c>
      <c r="I68" s="4">
        <f t="shared" si="5"/>
        <v>-0.27271560448688792</v>
      </c>
      <c r="J68" s="4">
        <f t="shared" si="5"/>
        <v>0.10689574370226607</v>
      </c>
      <c r="K68" s="4">
        <f t="shared" si="5"/>
        <v>0.10689574370226607</v>
      </c>
      <c r="L68" s="4">
        <f t="shared" si="5"/>
        <v>3.5263755124939324E-2</v>
      </c>
      <c r="M68" s="4">
        <f t="shared" si="5"/>
        <v>-2.3274540944090887E-3</v>
      </c>
      <c r="N68" s="4">
        <f t="shared" si="5"/>
        <v>-3.5069308168360139E-2</v>
      </c>
      <c r="O68" s="4">
        <f t="shared" si="5"/>
        <v>4.4179915238079175E-2</v>
      </c>
      <c r="P68" s="4">
        <f t="shared" si="5"/>
        <v>3.3698645309337694E-2</v>
      </c>
      <c r="Q68" s="4">
        <f t="shared" si="5"/>
        <v>2.9849251402724309E-2</v>
      </c>
      <c r="R68" s="4">
        <f t="shared" si="5"/>
        <v>6.3388478330638057E-2</v>
      </c>
      <c r="S68" s="4">
        <f t="shared" si="5"/>
        <v>7.132753814051418E-2</v>
      </c>
      <c r="T68" s="4">
        <f t="shared" si="5"/>
        <v>2.3999781485647853E-2</v>
      </c>
      <c r="U68" s="5">
        <f t="shared" si="1"/>
        <v>3.6249236718299382E-2</v>
      </c>
      <c r="X68" s="3">
        <v>2</v>
      </c>
      <c r="Y68" s="4">
        <f t="shared" ref="Y68:AQ68" si="6">(Y5-Y$3)/Y$3</f>
        <v>1.8065213127707976E-2</v>
      </c>
      <c r="Z68" s="4">
        <f t="shared" si="6"/>
        <v>-0.1861721263709184</v>
      </c>
      <c r="AA68" s="4">
        <f t="shared" si="6"/>
        <v>0.15199220458646084</v>
      </c>
      <c r="AB68" s="4">
        <f t="shared" si="6"/>
        <v>0.11019012638244087</v>
      </c>
      <c r="AC68" s="4">
        <f t="shared" si="6"/>
        <v>3.6468432314249566E-2</v>
      </c>
      <c r="AD68" s="4">
        <f t="shared" si="6"/>
        <v>-6.8426511938293369E-2</v>
      </c>
      <c r="AE68" s="4">
        <f t="shared" si="6"/>
        <v>1.4609712979202388E-2</v>
      </c>
      <c r="AF68" s="4">
        <f t="shared" si="6"/>
        <v>-7.7045976853189993E-2</v>
      </c>
      <c r="AG68" s="4">
        <f t="shared" si="6"/>
        <v>0.10211938316851328</v>
      </c>
      <c r="AH68" s="4">
        <f t="shared" si="6"/>
        <v>-6.9678457254892578E-2</v>
      </c>
      <c r="AI68" s="4">
        <f t="shared" si="6"/>
        <v>3.2609914224763115E-2</v>
      </c>
      <c r="AJ68" s="4">
        <f t="shared" si="6"/>
        <v>-1.6999027874077623E-2</v>
      </c>
      <c r="AK68" s="4">
        <f t="shared" si="6"/>
        <v>3.9224090853505041E-2</v>
      </c>
      <c r="AL68" s="4">
        <f t="shared" si="6"/>
        <v>1.6615995293132742E-2</v>
      </c>
      <c r="AM68" s="4">
        <f t="shared" si="6"/>
        <v>5.9998949924265762E-3</v>
      </c>
      <c r="AN68" s="4">
        <f t="shared" si="6"/>
        <v>2.7361473559266273E-2</v>
      </c>
      <c r="AO68" s="4">
        <f t="shared" si="6"/>
        <v>4.8304264405520825E-2</v>
      </c>
      <c r="AP68" s="4">
        <f t="shared" si="6"/>
        <v>2.2147797279674013E-2</v>
      </c>
      <c r="AQ68" s="4">
        <f t="shared" si="6"/>
        <v>1.9101597305431817E-2</v>
      </c>
      <c r="AR68" s="5">
        <f t="shared" si="4"/>
        <v>1.1920421062153861E-2</v>
      </c>
    </row>
    <row r="69" spans="1:44" x14ac:dyDescent="0.25">
      <c r="A69">
        <v>3</v>
      </c>
      <c r="B69" s="4">
        <f t="shared" ref="B69:T69" si="7">(B6-B$3)/B$3</f>
        <v>-6.3632274849662551E-2</v>
      </c>
      <c r="C69" s="4">
        <f t="shared" si="7"/>
        <v>0.2230563142962835</v>
      </c>
      <c r="D69" s="4">
        <f t="shared" si="7"/>
        <v>0.3017104268009157</v>
      </c>
      <c r="E69" s="4">
        <f t="shared" si="7"/>
        <v>9.7485305776105077E-2</v>
      </c>
      <c r="F69" s="4">
        <f t="shared" si="7"/>
        <v>-0.18255535724517583</v>
      </c>
      <c r="G69" s="4">
        <f t="shared" si="7"/>
        <v>0.24255416456902565</v>
      </c>
      <c r="H69" s="4">
        <f t="shared" si="7"/>
        <v>-1.1993633803063276E-2</v>
      </c>
      <c r="I69" s="4">
        <f t="shared" si="7"/>
        <v>-0.18151691908559892</v>
      </c>
      <c r="J69" s="4">
        <f t="shared" si="7"/>
        <v>-2.9181775016327197E-2</v>
      </c>
      <c r="K69" s="4">
        <f t="shared" si="7"/>
        <v>-2.9181775016327197E-2</v>
      </c>
      <c r="L69" s="4">
        <f t="shared" si="7"/>
        <v>5.8206931081576881E-2</v>
      </c>
      <c r="M69" s="4">
        <f t="shared" si="7"/>
        <v>2.9582026574868493E-3</v>
      </c>
      <c r="N69" s="4">
        <f t="shared" si="7"/>
        <v>-5.6000854667274287E-2</v>
      </c>
      <c r="O69" s="4">
        <f t="shared" si="7"/>
        <v>9.8399454035381931E-2</v>
      </c>
      <c r="P69" s="4">
        <f t="shared" si="7"/>
        <v>8.7131866678374099E-3</v>
      </c>
      <c r="Q69" s="4">
        <f t="shared" si="7"/>
        <v>5.298455442851021E-2</v>
      </c>
      <c r="R69" s="4">
        <f t="shared" si="7"/>
        <v>6.2699884408591963E-2</v>
      </c>
      <c r="S69" s="4">
        <f t="shared" si="7"/>
        <v>7.1227193865500055E-2</v>
      </c>
      <c r="T69" s="4">
        <f t="shared" si="7"/>
        <v>1.5479520510283245E-2</v>
      </c>
      <c r="U69" s="5">
        <f t="shared" si="1"/>
        <v>3.5863818390214172E-2</v>
      </c>
      <c r="X69" s="3">
        <v>3</v>
      </c>
      <c r="Y69" s="4">
        <f t="shared" ref="Y69:AQ69" si="8">(Y6-Y$3)/Y$3</f>
        <v>0.10719794551502823</v>
      </c>
      <c r="Z69" s="4">
        <f t="shared" si="8"/>
        <v>-0.11666759466682862</v>
      </c>
      <c r="AA69" s="4">
        <f t="shared" si="8"/>
        <v>0.1522177960698885</v>
      </c>
      <c r="AB69" s="4">
        <f t="shared" si="8"/>
        <v>0.14984983208559502</v>
      </c>
      <c r="AC69" s="4">
        <f t="shared" si="8"/>
        <v>5.4887068096340648E-2</v>
      </c>
      <c r="AD69" s="4">
        <f t="shared" si="8"/>
        <v>-0.11862196660093709</v>
      </c>
      <c r="AE69" s="4">
        <f t="shared" si="8"/>
        <v>-3.9144849477484025E-3</v>
      </c>
      <c r="AF69" s="4">
        <f t="shared" si="8"/>
        <v>-0.14327899246146689</v>
      </c>
      <c r="AG69" s="4">
        <f t="shared" si="8"/>
        <v>0.11152350739750899</v>
      </c>
      <c r="AH69" s="4">
        <f t="shared" si="8"/>
        <v>-3.2879605164971341E-2</v>
      </c>
      <c r="AI69" s="4">
        <f t="shared" si="8"/>
        <v>5.7636406733152221E-2</v>
      </c>
      <c r="AJ69" s="4">
        <f t="shared" si="8"/>
        <v>-1.0050949972839278E-2</v>
      </c>
      <c r="AK69" s="4">
        <f t="shared" si="8"/>
        <v>2.3636455289399977E-2</v>
      </c>
      <c r="AL69" s="4">
        <f t="shared" si="8"/>
        <v>4.6859836490775721E-2</v>
      </c>
      <c r="AM69" s="4">
        <f t="shared" si="8"/>
        <v>1.297365267523304E-2</v>
      </c>
      <c r="AN69" s="4">
        <f t="shared" si="8"/>
        <v>4.6941269348983315E-2</v>
      </c>
      <c r="AO69" s="4">
        <f t="shared" si="8"/>
        <v>4.3913350250665346E-2</v>
      </c>
      <c r="AP69" s="4">
        <f t="shared" si="8"/>
        <v>4.3664047116332557E-3</v>
      </c>
      <c r="AQ69" s="4">
        <f t="shared" si="8"/>
        <v>-2.3114311711688101E-3</v>
      </c>
      <c r="AR69" s="5">
        <f t="shared" si="4"/>
        <v>2.0225184193591775E-2</v>
      </c>
    </row>
    <row r="70" spans="1:44" x14ac:dyDescent="0.25">
      <c r="A70">
        <v>4</v>
      </c>
      <c r="B70" s="4">
        <f t="shared" ref="B70:T70" si="9">(B7-B$3)/B$3</f>
        <v>6.7030758760220979E-2</v>
      </c>
      <c r="C70" s="4">
        <f t="shared" si="9"/>
        <v>0.34679474473742261</v>
      </c>
      <c r="D70" s="4">
        <f t="shared" si="9"/>
        <v>0.2729461166710731</v>
      </c>
      <c r="E70" s="4">
        <f t="shared" si="9"/>
        <v>6.6030062642784007E-2</v>
      </c>
      <c r="F70" s="4">
        <f t="shared" si="9"/>
        <v>-3.6859409697139099E-2</v>
      </c>
      <c r="G70" s="4">
        <f t="shared" si="9"/>
        <v>0.29712318167934354</v>
      </c>
      <c r="H70" s="4">
        <f t="shared" si="9"/>
        <v>-2.3898976699357377E-3</v>
      </c>
      <c r="I70" s="4">
        <f t="shared" si="9"/>
        <v>-6.5213445717793792E-2</v>
      </c>
      <c r="J70" s="4">
        <f t="shared" si="9"/>
        <v>0.20522355994958094</v>
      </c>
      <c r="K70" s="4">
        <f t="shared" si="9"/>
        <v>0.20522355994958094</v>
      </c>
      <c r="L70" s="4">
        <f t="shared" si="9"/>
        <v>5.8312139986689868E-2</v>
      </c>
      <c r="M70" s="4">
        <f t="shared" si="9"/>
        <v>7.1936212905632305E-2</v>
      </c>
      <c r="N70" s="4">
        <f t="shared" si="9"/>
        <v>7.3628980718253576E-4</v>
      </c>
      <c r="O70" s="4">
        <f t="shared" si="9"/>
        <v>0.11788643815711151</v>
      </c>
      <c r="P70" s="4">
        <f t="shared" si="9"/>
        <v>-5.0821913566798825E-3</v>
      </c>
      <c r="Q70" s="4">
        <f t="shared" si="9"/>
        <v>-1.0194858958047651E-2</v>
      </c>
      <c r="R70" s="4">
        <f t="shared" si="9"/>
        <v>6.4821857482218956E-2</v>
      </c>
      <c r="S70" s="4">
        <f t="shared" si="9"/>
        <v>7.1829374018913511E-2</v>
      </c>
      <c r="T70" s="4">
        <f t="shared" si="9"/>
        <v>6.3591268282121499E-2</v>
      </c>
      <c r="U70" s="5">
        <f t="shared" si="1"/>
        <v>9.4197145348962105E-2</v>
      </c>
      <c r="X70" s="3">
        <v>4</v>
      </c>
      <c r="Y70" s="4">
        <f t="shared" ref="Y70:AQ70" si="10">(Y7-Y$3)/Y$3</f>
        <v>0.14800482639109305</v>
      </c>
      <c r="Z70" s="4">
        <f t="shared" si="10"/>
        <v>-3.3700528581685076E-2</v>
      </c>
      <c r="AA70" s="4">
        <f t="shared" si="10"/>
        <v>0.23764521352092458</v>
      </c>
      <c r="AB70" s="4">
        <f t="shared" si="10"/>
        <v>0.12712649909817023</v>
      </c>
      <c r="AC70" s="4">
        <f t="shared" si="10"/>
        <v>1.5883414462956193E-2</v>
      </c>
      <c r="AD70" s="4">
        <f t="shared" si="10"/>
        <v>-5.8002680801434947E-2</v>
      </c>
      <c r="AE70" s="4">
        <f t="shared" si="10"/>
        <v>-2.5304848939790164E-2</v>
      </c>
      <c r="AF70" s="4">
        <f t="shared" si="10"/>
        <v>-5.0990402436229994E-2</v>
      </c>
      <c r="AG70" s="4">
        <f t="shared" si="10"/>
        <v>0.15996710611847989</v>
      </c>
      <c r="AH70" s="4">
        <f t="shared" si="10"/>
        <v>-2.0696234226073317E-2</v>
      </c>
      <c r="AI70" s="4">
        <f t="shared" si="10"/>
        <v>3.6706406549440955E-2</v>
      </c>
      <c r="AJ70" s="4">
        <f t="shared" si="10"/>
        <v>3.9870296219215624E-2</v>
      </c>
      <c r="AK70" s="4">
        <f t="shared" si="10"/>
        <v>7.4267643442871636E-2</v>
      </c>
      <c r="AL70" s="4">
        <f t="shared" si="10"/>
        <v>9.3545338935328154E-2</v>
      </c>
      <c r="AM70" s="4">
        <f t="shared" si="10"/>
        <v>1.9254888713435982E-2</v>
      </c>
      <c r="AN70" s="4">
        <f t="shared" si="10"/>
        <v>3.1153572102192634E-2</v>
      </c>
      <c r="AO70" s="4">
        <f t="shared" si="10"/>
        <v>1.1509438633409667E-2</v>
      </c>
      <c r="AP70" s="4">
        <f t="shared" si="10"/>
        <v>1.2924429881988614E-2</v>
      </c>
      <c r="AQ70" s="4">
        <f t="shared" si="10"/>
        <v>1.7384965921797405E-2</v>
      </c>
      <c r="AR70" s="5">
        <f t="shared" si="4"/>
        <v>4.4028912895057427E-2</v>
      </c>
    </row>
    <row r="71" spans="1:44" x14ac:dyDescent="0.25">
      <c r="A71">
        <v>5</v>
      </c>
      <c r="B71" s="4">
        <f t="shared" ref="B71:T71" si="11">(B8-B$3)/B$3</f>
        <v>0.14631960809872974</v>
      </c>
      <c r="C71" s="4">
        <f t="shared" si="11"/>
        <v>0.38979519101188576</v>
      </c>
      <c r="D71" s="4">
        <f t="shared" si="11"/>
        <v>0.34690723391747247</v>
      </c>
      <c r="E71" s="4">
        <f t="shared" si="11"/>
        <v>0.17889102783175331</v>
      </c>
      <c r="F71" s="4">
        <f t="shared" si="11"/>
        <v>-8.5865504143858074E-2</v>
      </c>
      <c r="G71" s="4">
        <f t="shared" si="11"/>
        <v>0.28853848505225277</v>
      </c>
      <c r="H71" s="4">
        <f t="shared" si="11"/>
        <v>-9.0347327035892835E-2</v>
      </c>
      <c r="I71" s="4">
        <f t="shared" si="11"/>
        <v>-9.9495441893741904E-2</v>
      </c>
      <c r="J71" s="4">
        <f t="shared" si="11"/>
        <v>0.2611245284867626</v>
      </c>
      <c r="K71" s="4">
        <f t="shared" si="11"/>
        <v>0.2611245284867626</v>
      </c>
      <c r="L71" s="4">
        <f t="shared" si="11"/>
        <v>6.5230858353759899E-2</v>
      </c>
      <c r="M71" s="4">
        <f t="shared" si="11"/>
        <v>9.323013337359895E-2</v>
      </c>
      <c r="N71" s="4">
        <f t="shared" si="11"/>
        <v>-2.5333483525508092E-2</v>
      </c>
      <c r="O71" s="4">
        <f t="shared" si="11"/>
        <v>0.20861653774556904</v>
      </c>
      <c r="P71" s="4">
        <f t="shared" si="11"/>
        <v>3.4406003693890845E-2</v>
      </c>
      <c r="Q71" s="4">
        <f t="shared" si="11"/>
        <v>2.8880988225676266E-2</v>
      </c>
      <c r="R71" s="4">
        <f t="shared" si="11"/>
        <v>0.11910462757492891</v>
      </c>
      <c r="S71" s="4">
        <f t="shared" si="11"/>
        <v>0.10230306782359994</v>
      </c>
      <c r="T71" s="4">
        <f t="shared" si="11"/>
        <v>5.2758702285777897E-3</v>
      </c>
      <c r="U71" s="5">
        <f t="shared" si="1"/>
        <v>0.11730036491085369</v>
      </c>
      <c r="X71" s="3">
        <v>5</v>
      </c>
      <c r="Y71" s="4">
        <f t="shared" ref="Y71:AQ71" si="12">(Y8-Y$3)/Y$3</f>
        <v>0.14537560862838209</v>
      </c>
      <c r="Z71" s="4">
        <f t="shared" si="12"/>
        <v>1.7592045002421307E-2</v>
      </c>
      <c r="AA71" s="4">
        <f t="shared" si="12"/>
        <v>0.27918082063892702</v>
      </c>
      <c r="AB71" s="4">
        <f t="shared" si="12"/>
        <v>0.19178305285855976</v>
      </c>
      <c r="AC71" s="4">
        <f t="shared" si="12"/>
        <v>4.484999825049904E-2</v>
      </c>
      <c r="AD71" s="4">
        <f t="shared" si="12"/>
        <v>-0.10269968458150931</v>
      </c>
      <c r="AE71" s="4">
        <f t="shared" si="12"/>
        <v>-8.0658866484262001E-2</v>
      </c>
      <c r="AF71" s="4">
        <f t="shared" si="12"/>
        <v>-5.5791171624124676E-2</v>
      </c>
      <c r="AG71" s="4">
        <f t="shared" si="12"/>
        <v>0.2070495489444838</v>
      </c>
      <c r="AH71" s="4">
        <f t="shared" si="12"/>
        <v>-1.3418920443820199E-3</v>
      </c>
      <c r="AI71" s="4">
        <f t="shared" si="12"/>
        <v>3.9657615974456072E-2</v>
      </c>
      <c r="AJ71" s="4">
        <f t="shared" si="12"/>
        <v>5.1371936326895962E-2</v>
      </c>
      <c r="AK71" s="4">
        <f t="shared" si="12"/>
        <v>4.0645193812367732E-2</v>
      </c>
      <c r="AL71" s="4">
        <f t="shared" si="12"/>
        <v>0.12421870760867038</v>
      </c>
      <c r="AM71" s="4">
        <f t="shared" si="12"/>
        <v>4.069010448913981E-2</v>
      </c>
      <c r="AN71" s="4">
        <f t="shared" si="12"/>
        <v>6.9981964647893372E-2</v>
      </c>
      <c r="AO71" s="4">
        <f t="shared" si="12"/>
        <v>6.7033731509562419E-2</v>
      </c>
      <c r="AP71" s="4">
        <f t="shared" si="12"/>
        <v>2.3551407321539229E-2</v>
      </c>
      <c r="AQ71" s="4">
        <f t="shared" si="12"/>
        <v>-4.6283817726804607E-2</v>
      </c>
      <c r="AR71" s="5">
        <f t="shared" si="4"/>
        <v>5.5589805450142901E-2</v>
      </c>
    </row>
    <row r="72" spans="1:44" x14ac:dyDescent="0.25">
      <c r="A72">
        <v>6</v>
      </c>
      <c r="B72" s="4">
        <f t="shared" ref="B72:T72" si="13">(B9-B$3)/B$3</f>
        <v>0.1369708370829954</v>
      </c>
      <c r="C72" s="4">
        <f t="shared" si="13"/>
        <v>0.49444261260092121</v>
      </c>
      <c r="D72" s="4">
        <f t="shared" si="13"/>
        <v>0.39111228837147288</v>
      </c>
      <c r="E72" s="4">
        <f t="shared" si="13"/>
        <v>0.19067891223805203</v>
      </c>
      <c r="F72" s="4">
        <f t="shared" si="13"/>
        <v>3.1282611351530223E-2</v>
      </c>
      <c r="G72" s="4">
        <f t="shared" si="13"/>
        <v>0.36956609608622837</v>
      </c>
      <c r="H72" s="4">
        <f t="shared" si="13"/>
        <v>-0.1619286482887709</v>
      </c>
      <c r="I72" s="4">
        <f t="shared" si="13"/>
        <v>-0.25933184264786413</v>
      </c>
      <c r="J72" s="4">
        <f t="shared" si="13"/>
        <v>0.29753502484512134</v>
      </c>
      <c r="K72" s="4">
        <f t="shared" si="13"/>
        <v>0.29753502484512134</v>
      </c>
      <c r="L72" s="4">
        <f t="shared" si="13"/>
        <v>7.7444462000146277E-2</v>
      </c>
      <c r="M72" s="4">
        <f t="shared" si="13"/>
        <v>0.11993159806846343</v>
      </c>
      <c r="N72" s="4">
        <f t="shared" si="13"/>
        <v>2.365795680125354E-2</v>
      </c>
      <c r="O72" s="4">
        <f t="shared" si="13"/>
        <v>0.22986386139770262</v>
      </c>
      <c r="P72" s="4">
        <f t="shared" si="13"/>
        <v>6.2987179553809863E-2</v>
      </c>
      <c r="Q72" s="4">
        <f t="shared" si="13"/>
        <v>5.556242392746962E-3</v>
      </c>
      <c r="R72" s="4">
        <f t="shared" si="13"/>
        <v>0.1232351115935314</v>
      </c>
      <c r="S72" s="4">
        <f t="shared" si="13"/>
        <v>9.2263437804016635E-2</v>
      </c>
      <c r="T72" s="4">
        <f t="shared" si="13"/>
        <v>-5.9083818837375721E-2</v>
      </c>
      <c r="U72" s="5">
        <f t="shared" si="1"/>
        <v>0.12966941827679487</v>
      </c>
      <c r="X72" s="3">
        <v>6</v>
      </c>
      <c r="Y72" s="4">
        <f t="shared" ref="Y72:AQ72" si="14">(Y9-Y$3)/Y$3</f>
        <v>0.2201686820844628</v>
      </c>
      <c r="Z72" s="4">
        <f t="shared" si="14"/>
        <v>1.7791317270100145E-2</v>
      </c>
      <c r="AA72" s="4">
        <f t="shared" si="14"/>
        <v>0.32487743933699564</v>
      </c>
      <c r="AB72" s="4">
        <f t="shared" si="14"/>
        <v>0.21296171811984294</v>
      </c>
      <c r="AC72" s="4">
        <f t="shared" si="14"/>
        <v>0.10628344337884543</v>
      </c>
      <c r="AD72" s="4">
        <f t="shared" si="14"/>
        <v>-2.4140052198485883E-2</v>
      </c>
      <c r="AE72" s="4">
        <f t="shared" si="14"/>
        <v>-0.14663261394989632</v>
      </c>
      <c r="AF72" s="4">
        <f t="shared" si="14"/>
        <v>-4.7734460839641939E-2</v>
      </c>
      <c r="AG72" s="4">
        <f t="shared" si="14"/>
        <v>0.2448692050670474</v>
      </c>
      <c r="AH72" s="4">
        <f t="shared" si="14"/>
        <v>2.2861739271667139E-2</v>
      </c>
      <c r="AI72" s="4">
        <f t="shared" si="14"/>
        <v>4.7006156119623811E-2</v>
      </c>
      <c r="AJ72" s="4">
        <f t="shared" si="14"/>
        <v>8.9208419374767048E-2</v>
      </c>
      <c r="AK72" s="4">
        <f t="shared" si="14"/>
        <v>7.1603892210258521E-2</v>
      </c>
      <c r="AL72" s="4">
        <f t="shared" si="14"/>
        <v>0.15070843915095825</v>
      </c>
      <c r="AM72" s="4">
        <f t="shared" si="14"/>
        <v>6.0523921748884622E-2</v>
      </c>
      <c r="AN72" s="4">
        <f t="shared" si="14"/>
        <v>5.3382438588494917E-2</v>
      </c>
      <c r="AO72" s="4">
        <f t="shared" si="14"/>
        <v>4.847149842173671E-2</v>
      </c>
      <c r="AP72" s="4">
        <f t="shared" si="14"/>
        <v>2.0448808965080382E-3</v>
      </c>
      <c r="AQ72" s="4">
        <f t="shared" si="14"/>
        <v>-7.1502773823661811E-2</v>
      </c>
      <c r="AR72" s="5">
        <f t="shared" si="4"/>
        <v>7.2776488959395119E-2</v>
      </c>
    </row>
    <row r="73" spans="1:44" x14ac:dyDescent="0.25">
      <c r="A73">
        <v>7</v>
      </c>
      <c r="B73" s="4">
        <f t="shared" ref="B73:T73" si="15">(B10-B$3)/B$3</f>
        <v>0.25016336449779664</v>
      </c>
      <c r="C73" s="4">
        <f t="shared" si="15"/>
        <v>0.44792187467488792</v>
      </c>
      <c r="D73" s="4">
        <f t="shared" si="15"/>
        <v>0.32357230021152444</v>
      </c>
      <c r="E73" s="4">
        <f t="shared" si="15"/>
        <v>0.23627433846590815</v>
      </c>
      <c r="F73" s="4">
        <f t="shared" si="15"/>
        <v>8.4110217752001643E-2</v>
      </c>
      <c r="G73" s="4">
        <f t="shared" si="15"/>
        <v>0.41789663162060736</v>
      </c>
      <c r="H73" s="4">
        <f t="shared" si="15"/>
        <v>-5.7732807558668033E-2</v>
      </c>
      <c r="I73" s="4">
        <f t="shared" si="15"/>
        <v>-2.7119589143415685E-2</v>
      </c>
      <c r="J73" s="4">
        <f t="shared" si="15"/>
        <v>0.28431726339033292</v>
      </c>
      <c r="K73" s="4">
        <f t="shared" si="15"/>
        <v>0.28431726339033292</v>
      </c>
      <c r="L73" s="4">
        <f t="shared" si="15"/>
        <v>0.15249649242143984</v>
      </c>
      <c r="M73" s="4">
        <f t="shared" si="15"/>
        <v>0.12643966490982894</v>
      </c>
      <c r="N73" s="4">
        <f t="shared" si="15"/>
        <v>-3.5872391471990513E-2</v>
      </c>
      <c r="O73" s="4">
        <f t="shared" si="15"/>
        <v>0.15225930545367863</v>
      </c>
      <c r="P73" s="4">
        <f t="shared" si="15"/>
        <v>1.8453765613513844E-2</v>
      </c>
      <c r="Q73" s="4">
        <f t="shared" si="15"/>
        <v>7.964817616918686E-2</v>
      </c>
      <c r="R73" s="4">
        <f t="shared" si="15"/>
        <v>0.12265721416983376</v>
      </c>
      <c r="S73" s="4">
        <f t="shared" si="15"/>
        <v>0.13893600429990904</v>
      </c>
      <c r="T73" s="4">
        <f t="shared" si="15"/>
        <v>3.0376359376075183E-2</v>
      </c>
      <c r="U73" s="5">
        <f t="shared" si="1"/>
        <v>0.15942712885488336</v>
      </c>
      <c r="X73" s="3">
        <v>7</v>
      </c>
      <c r="Y73" s="4">
        <f t="shared" ref="Y73:AQ73" si="16">(Y10-Y$3)/Y$3</f>
        <v>0.24780010270529926</v>
      </c>
      <c r="Z73" s="4">
        <f t="shared" si="16"/>
        <v>9.3252123408524776E-2</v>
      </c>
      <c r="AA73" s="4">
        <f t="shared" si="16"/>
        <v>0.29869521068286287</v>
      </c>
      <c r="AB73" s="4">
        <f t="shared" si="16"/>
        <v>0.16811337353877109</v>
      </c>
      <c r="AC73" s="4">
        <f t="shared" si="16"/>
        <v>0.12261133569811593</v>
      </c>
      <c r="AD73" s="4">
        <f t="shared" si="16"/>
        <v>1.1826236217209971E-2</v>
      </c>
      <c r="AE73" s="4">
        <f t="shared" si="16"/>
        <v>-5.4705286221162136E-2</v>
      </c>
      <c r="AF73" s="4">
        <f t="shared" si="16"/>
        <v>-6.2318121346193432E-3</v>
      </c>
      <c r="AG73" s="4">
        <f t="shared" si="16"/>
        <v>0.23553585749207026</v>
      </c>
      <c r="AH73" s="4">
        <f t="shared" si="16"/>
        <v>2.6199092300990814E-3</v>
      </c>
      <c r="AI73" s="4">
        <f t="shared" si="16"/>
        <v>9.9804683561829824E-2</v>
      </c>
      <c r="AJ73" s="4">
        <f t="shared" si="16"/>
        <v>0.10890758991148003</v>
      </c>
      <c r="AK73" s="4">
        <f t="shared" si="16"/>
        <v>0.11939287444600477</v>
      </c>
      <c r="AL73" s="4">
        <f t="shared" si="16"/>
        <v>0.1097628889780909</v>
      </c>
      <c r="AM73" s="4">
        <f t="shared" si="16"/>
        <v>4.4531400401472354E-2</v>
      </c>
      <c r="AN73" s="4">
        <f t="shared" si="16"/>
        <v>7.7822449804928334E-2</v>
      </c>
      <c r="AO73" s="4">
        <f t="shared" si="16"/>
        <v>5.7405335148851891E-2</v>
      </c>
      <c r="AP73" s="4">
        <f t="shared" si="16"/>
        <v>2.1827280430543182E-2</v>
      </c>
      <c r="AQ73" s="4">
        <f t="shared" si="16"/>
        <v>5.546820884863266E-3</v>
      </c>
      <c r="AR73" s="5">
        <f t="shared" si="4"/>
        <v>9.2869388115012427E-2</v>
      </c>
    </row>
    <row r="74" spans="1:44" x14ac:dyDescent="0.25">
      <c r="A74">
        <v>8</v>
      </c>
      <c r="B74" s="4">
        <f t="shared" ref="B74:T74" si="17">(B11-B$3)/B$3</f>
        <v>0.2908508554546454</v>
      </c>
      <c r="C74" s="4">
        <f t="shared" si="17"/>
        <v>0.53822973431270826</v>
      </c>
      <c r="D74" s="4">
        <f t="shared" si="17"/>
        <v>0.41446211166559255</v>
      </c>
      <c r="E74" s="4">
        <f t="shared" si="17"/>
        <v>0.21260519362722269</v>
      </c>
      <c r="F74" s="4">
        <f t="shared" si="17"/>
        <v>8.6400937059091604E-2</v>
      </c>
      <c r="G74" s="4">
        <f t="shared" si="17"/>
        <v>0.32830623519157726</v>
      </c>
      <c r="H74" s="4">
        <f t="shared" si="17"/>
        <v>-6.2545687412167345E-2</v>
      </c>
      <c r="I74" s="4">
        <f t="shared" si="17"/>
        <v>3.1122539063715496E-2</v>
      </c>
      <c r="J74" s="4">
        <f t="shared" si="17"/>
        <v>0.18662826113038541</v>
      </c>
      <c r="K74" s="4">
        <f t="shared" si="17"/>
        <v>0.18662826113038541</v>
      </c>
      <c r="L74" s="4">
        <f t="shared" si="17"/>
        <v>0.16260771089132803</v>
      </c>
      <c r="M74" s="4">
        <f t="shared" si="17"/>
        <v>0.18050352670379027</v>
      </c>
      <c r="N74" s="4">
        <f t="shared" si="17"/>
        <v>0.10143402813017011</v>
      </c>
      <c r="O74" s="4">
        <f t="shared" si="17"/>
        <v>0.26158694552200557</v>
      </c>
      <c r="P74" s="4">
        <f t="shared" si="17"/>
        <v>6.1586598120178727E-2</v>
      </c>
      <c r="Q74" s="4">
        <f t="shared" si="17"/>
        <v>6.4673928031699163E-2</v>
      </c>
      <c r="R74" s="4">
        <f t="shared" si="17"/>
        <v>0.15426591718218363</v>
      </c>
      <c r="S74" s="4">
        <f t="shared" si="17"/>
        <v>7.7682188108143424E-2</v>
      </c>
      <c r="T74" s="4">
        <f t="shared" si="17"/>
        <v>4.3870023460958356E-2</v>
      </c>
      <c r="U74" s="5">
        <f t="shared" si="1"/>
        <v>0.17478417407229546</v>
      </c>
      <c r="X74" s="3">
        <v>8</v>
      </c>
      <c r="Y74" s="4">
        <f t="shared" ref="Y74:AQ74" si="18">(Y11-Y$3)/Y$3</f>
        <v>0.28767550620732257</v>
      </c>
      <c r="Z74" s="4">
        <f t="shared" si="18"/>
        <v>0.12994187115104344</v>
      </c>
      <c r="AA74" s="4">
        <f t="shared" si="18"/>
        <v>0.37319364255813314</v>
      </c>
      <c r="AB74" s="4">
        <f t="shared" si="18"/>
        <v>0.20142059504297058</v>
      </c>
      <c r="AC74" s="4">
        <f t="shared" si="18"/>
        <v>3.0584326133346575E-2</v>
      </c>
      <c r="AD74" s="4">
        <f t="shared" si="18"/>
        <v>9.5089014361338965E-3</v>
      </c>
      <c r="AE74" s="4">
        <f t="shared" si="18"/>
        <v>-5.9487262870333193E-2</v>
      </c>
      <c r="AF74" s="4">
        <f t="shared" si="18"/>
        <v>3.4104705720650101E-2</v>
      </c>
      <c r="AG74" s="4">
        <f t="shared" si="18"/>
        <v>0.15812863937385102</v>
      </c>
      <c r="AH74" s="4">
        <f t="shared" si="18"/>
        <v>5.4740840544605538E-3</v>
      </c>
      <c r="AI74" s="4">
        <f t="shared" si="18"/>
        <v>0.11196923687685476</v>
      </c>
      <c r="AJ74" s="4">
        <f t="shared" si="18"/>
        <v>0.13193162937472552</v>
      </c>
      <c r="AK74" s="4">
        <f t="shared" si="18"/>
        <v>0.15079125282656974</v>
      </c>
      <c r="AL74" s="4">
        <f t="shared" si="18"/>
        <v>0.15761256895276307</v>
      </c>
      <c r="AM74" s="4">
        <f t="shared" si="18"/>
        <v>8.3863539025998621E-2</v>
      </c>
      <c r="AN74" s="4">
        <f t="shared" si="18"/>
        <v>0.10426530242220587</v>
      </c>
      <c r="AO74" s="4">
        <f t="shared" si="18"/>
        <v>6.8498978770811417E-2</v>
      </c>
      <c r="AP74" s="4">
        <f t="shared" si="18"/>
        <v>-4.2119506894966047E-2</v>
      </c>
      <c r="AQ74" s="4">
        <f t="shared" si="18"/>
        <v>6.0544904137235112E-3</v>
      </c>
      <c r="AR74" s="5">
        <f t="shared" si="4"/>
        <v>0.10228486845138236</v>
      </c>
    </row>
    <row r="75" spans="1:44" x14ac:dyDescent="0.25">
      <c r="A75">
        <v>9</v>
      </c>
      <c r="B75" s="4">
        <f t="shared" ref="B75:T75" si="19">(B12-B$3)/B$3</f>
        <v>0.36565113484377693</v>
      </c>
      <c r="C75" s="4">
        <f t="shared" si="19"/>
        <v>0.59762961384172841</v>
      </c>
      <c r="D75" s="4">
        <f t="shared" si="19"/>
        <v>0.44641743526501165</v>
      </c>
      <c r="E75" s="4">
        <f t="shared" si="19"/>
        <v>5.1444751648618635E-2</v>
      </c>
      <c r="F75" s="4">
        <f t="shared" si="19"/>
        <v>0.16420879497798985</v>
      </c>
      <c r="G75" s="4">
        <f t="shared" si="19"/>
        <v>0.48441378995936435</v>
      </c>
      <c r="H75" s="4">
        <f t="shared" si="19"/>
        <v>-5.3585612865674731E-2</v>
      </c>
      <c r="I75" s="4">
        <f t="shared" si="19"/>
        <v>6.3602677711319069E-2</v>
      </c>
      <c r="J75" s="4">
        <f t="shared" si="19"/>
        <v>0.21173601465179329</v>
      </c>
      <c r="K75" s="4">
        <f t="shared" si="19"/>
        <v>0.21173601465179329</v>
      </c>
      <c r="L75" s="4">
        <f t="shared" si="19"/>
        <v>0.22920273190966101</v>
      </c>
      <c r="M75" s="4">
        <f t="shared" si="19"/>
        <v>0.17983810576729384</v>
      </c>
      <c r="N75" s="4">
        <f t="shared" si="19"/>
        <v>0.12550969378405466</v>
      </c>
      <c r="O75" s="4">
        <f t="shared" si="19"/>
        <v>0.2334455673844742</v>
      </c>
      <c r="P75" s="4">
        <f t="shared" si="19"/>
        <v>3.0412400441999179E-2</v>
      </c>
      <c r="Q75" s="4">
        <f t="shared" si="19"/>
        <v>9.181508123931327E-2</v>
      </c>
      <c r="R75" s="4">
        <f t="shared" si="19"/>
        <v>0.14129009396823219</v>
      </c>
      <c r="S75" s="4">
        <f t="shared" si="19"/>
        <v>4.13389820548846E-2</v>
      </c>
      <c r="T75" s="4">
        <f t="shared" si="19"/>
        <v>2.1664209783167937E-2</v>
      </c>
      <c r="U75" s="5">
        <f t="shared" si="1"/>
        <v>0.19146165689572642</v>
      </c>
      <c r="X75" s="3">
        <v>9</v>
      </c>
      <c r="Y75" s="4">
        <f t="shared" ref="Y75:AQ75" si="20">(Y12-Y$3)/Y$3</f>
        <v>0.28632690698822394</v>
      </c>
      <c r="Z75" s="4">
        <f t="shared" si="20"/>
        <v>0.1703071752612012</v>
      </c>
      <c r="AA75" s="4">
        <f t="shared" si="20"/>
        <v>0.39759607756919074</v>
      </c>
      <c r="AB75" s="4">
        <f t="shared" si="20"/>
        <v>0.27205983160823927</v>
      </c>
      <c r="AC75" s="4">
        <f t="shared" si="20"/>
        <v>-2.494607429280964E-2</v>
      </c>
      <c r="AD75" s="4">
        <f t="shared" si="20"/>
        <v>7.5429873430723812E-2</v>
      </c>
      <c r="AE75" s="4">
        <f t="shared" si="20"/>
        <v>-5.1462089958944683E-2</v>
      </c>
      <c r="AF75" s="4">
        <f t="shared" si="20"/>
        <v>6.6505599618733632E-2</v>
      </c>
      <c r="AG75" s="4">
        <f t="shared" si="20"/>
        <v>0.20393839712241113</v>
      </c>
      <c r="AH75" s="4">
        <f t="shared" si="20"/>
        <v>1.2581007101116242E-2</v>
      </c>
      <c r="AI75" s="4">
        <f t="shared" si="20"/>
        <v>0.15198647885102495</v>
      </c>
      <c r="AJ75" s="4">
        <f t="shared" si="20"/>
        <v>0.11495344548015675</v>
      </c>
      <c r="AK75" s="4">
        <f t="shared" si="20"/>
        <v>0.17790710772408511</v>
      </c>
      <c r="AL75" s="4">
        <f t="shared" si="20"/>
        <v>0.16563733077096229</v>
      </c>
      <c r="AM75" s="4">
        <f t="shared" si="20"/>
        <v>6.7048656480932042E-2</v>
      </c>
      <c r="AN75" s="4">
        <f t="shared" si="20"/>
        <v>9.9639990562131478E-2</v>
      </c>
      <c r="AO75" s="4">
        <f t="shared" si="20"/>
        <v>4.6048028718202634E-2</v>
      </c>
      <c r="AP75" s="4">
        <f t="shared" si="20"/>
        <v>-6.7448579160547042E-2</v>
      </c>
      <c r="AQ75" s="4">
        <f t="shared" si="20"/>
        <v>-1.158183095620028E-2</v>
      </c>
      <c r="AR75" s="5">
        <f t="shared" si="4"/>
        <v>0.11329091225888599</v>
      </c>
    </row>
    <row r="76" spans="1:44" x14ac:dyDescent="0.25">
      <c r="A76">
        <v>10</v>
      </c>
      <c r="B76" s="4">
        <f t="shared" ref="B76:T76" si="21">(B13-B$3)/B$3</f>
        <v>0.33582424937211841</v>
      </c>
      <c r="C76" s="4">
        <f t="shared" si="21"/>
        <v>0.51307754172784559</v>
      </c>
      <c r="D76" s="4">
        <f t="shared" si="21"/>
        <v>0.48262177732440392</v>
      </c>
      <c r="E76" s="4">
        <f t="shared" si="21"/>
        <v>0.15089718865292959</v>
      </c>
      <c r="F76" s="4">
        <f t="shared" si="21"/>
        <v>0.19448032572345292</v>
      </c>
      <c r="G76" s="4">
        <f t="shared" si="21"/>
        <v>0.52218786632413094</v>
      </c>
      <c r="H76" s="4">
        <f t="shared" si="21"/>
        <v>-8.5862649961749807E-3</v>
      </c>
      <c r="I76" s="4">
        <f t="shared" si="21"/>
        <v>3.7379809629199498E-2</v>
      </c>
      <c r="J76" s="4">
        <f t="shared" si="21"/>
        <v>0.22222695732402536</v>
      </c>
      <c r="K76" s="4">
        <f t="shared" si="21"/>
        <v>0.22222695732402536</v>
      </c>
      <c r="L76" s="4">
        <f t="shared" si="21"/>
        <v>0.21409658817702981</v>
      </c>
      <c r="M76" s="4">
        <f t="shared" si="21"/>
        <v>0.24521130594681709</v>
      </c>
      <c r="N76" s="4">
        <f t="shared" si="21"/>
        <v>5.8347962425013642E-3</v>
      </c>
      <c r="O76" s="4">
        <f t="shared" si="21"/>
        <v>0.21586867920164232</v>
      </c>
      <c r="P76" s="4">
        <f t="shared" si="21"/>
        <v>8.0302643044918437E-2</v>
      </c>
      <c r="Q76" s="4">
        <f t="shared" si="21"/>
        <v>6.5992498941015304E-2</v>
      </c>
      <c r="R76" s="4">
        <f t="shared" si="21"/>
        <v>0.19497965157112482</v>
      </c>
      <c r="S76" s="4">
        <f t="shared" si="21"/>
        <v>0.13619557004344909</v>
      </c>
      <c r="T76" s="4">
        <f t="shared" si="21"/>
        <v>-6.0908832008737541E-2</v>
      </c>
      <c r="U76" s="5">
        <f t="shared" si="1"/>
        <v>0.19841627945082721</v>
      </c>
      <c r="X76" s="3">
        <v>10</v>
      </c>
      <c r="Y76" s="4">
        <f t="shared" ref="Y76:AQ76" si="22">(Y13-Y$3)/Y$3</f>
        <v>0.32298128186446123</v>
      </c>
      <c r="Z76" s="4">
        <f t="shared" si="22"/>
        <v>0.14717956424716302</v>
      </c>
      <c r="AA76" s="4">
        <f t="shared" si="22"/>
        <v>0.34592101681860526</v>
      </c>
      <c r="AB76" s="4">
        <f t="shared" si="22"/>
        <v>0.29083445584986412</v>
      </c>
      <c r="AC76" s="4">
        <f t="shared" si="22"/>
        <v>4.2116037936629928E-2</v>
      </c>
      <c r="AD76" s="4">
        <f t="shared" si="22"/>
        <v>9.9783600597538977E-2</v>
      </c>
      <c r="AE76" s="4">
        <f t="shared" si="22"/>
        <v>-1.0121902747569583E-2</v>
      </c>
      <c r="AF76" s="4">
        <f t="shared" si="22"/>
        <v>5.8509524680591896E-2</v>
      </c>
      <c r="AG76" s="4">
        <f t="shared" si="22"/>
        <v>0.21910510041815409</v>
      </c>
      <c r="AH76" s="4">
        <f t="shared" si="22"/>
        <v>6.3643539807730604E-2</v>
      </c>
      <c r="AI76" s="4">
        <f t="shared" si="22"/>
        <v>0.17282103879309765</v>
      </c>
      <c r="AJ76" s="4">
        <f t="shared" si="22"/>
        <v>0.17010136189986602</v>
      </c>
      <c r="AK76" s="4">
        <f t="shared" si="22"/>
        <v>0.13599374988525689</v>
      </c>
      <c r="AL76" s="4">
        <f t="shared" si="22"/>
        <v>0.17286520208842157</v>
      </c>
      <c r="AM76" s="4">
        <f t="shared" si="22"/>
        <v>9.1805743914266269E-2</v>
      </c>
      <c r="AN76" s="4">
        <f t="shared" si="22"/>
        <v>6.550627912294063E-2</v>
      </c>
      <c r="AO76" s="4">
        <f t="shared" si="22"/>
        <v>6.6699139691774462E-2</v>
      </c>
      <c r="AP76" s="4">
        <f t="shared" si="22"/>
        <v>9.9374452613427752E-3</v>
      </c>
      <c r="AQ76" s="4">
        <f t="shared" si="22"/>
        <v>-6.1729545079696441E-2</v>
      </c>
      <c r="AR76" s="5">
        <f t="shared" si="4"/>
        <v>0.12652382289739153</v>
      </c>
    </row>
    <row r="77" spans="1:44" x14ac:dyDescent="0.25">
      <c r="A77">
        <v>11</v>
      </c>
      <c r="B77" s="4">
        <f t="shared" ref="B77:T77" si="23">(B14-B$3)/B$3</f>
        <v>0.42431557298393263</v>
      </c>
      <c r="C77" s="4">
        <f t="shared" si="23"/>
        <v>0.56049520239731021</v>
      </c>
      <c r="D77" s="4">
        <f t="shared" si="23"/>
        <v>0.41511834627401661</v>
      </c>
      <c r="E77" s="4">
        <f t="shared" si="23"/>
        <v>0.12012973418106108</v>
      </c>
      <c r="F77" s="4">
        <f t="shared" si="23"/>
        <v>0.21747071540532578</v>
      </c>
      <c r="G77" s="4">
        <f t="shared" si="23"/>
        <v>0.48590217250938156</v>
      </c>
      <c r="H77" s="4">
        <f t="shared" si="23"/>
        <v>3.4430813586247111E-2</v>
      </c>
      <c r="I77" s="4">
        <f t="shared" si="23"/>
        <v>-5.5638573597059468E-2</v>
      </c>
      <c r="J77" s="4">
        <f t="shared" si="23"/>
        <v>0.25849576761272042</v>
      </c>
      <c r="K77" s="4">
        <f t="shared" si="23"/>
        <v>0.25849576761272042</v>
      </c>
      <c r="L77" s="4">
        <f t="shared" si="23"/>
        <v>0.25554347638741531</v>
      </c>
      <c r="M77" s="4">
        <f t="shared" si="23"/>
        <v>0.21520957724995898</v>
      </c>
      <c r="N77" s="4">
        <f t="shared" si="23"/>
        <v>0.15961254513066225</v>
      </c>
      <c r="O77" s="4">
        <f t="shared" si="23"/>
        <v>0.26074854991454022</v>
      </c>
      <c r="P77" s="4">
        <f t="shared" si="23"/>
        <v>8.1577380663071047E-2</v>
      </c>
      <c r="Q77" s="4">
        <f t="shared" si="23"/>
        <v>0.1009600294544728</v>
      </c>
      <c r="R77" s="4">
        <f t="shared" si="23"/>
        <v>0.12450121803135918</v>
      </c>
      <c r="S77" s="4">
        <f t="shared" si="23"/>
        <v>0.16973437441413575</v>
      </c>
      <c r="T77" s="4">
        <f t="shared" si="23"/>
        <v>-5.3138495412153437E-2</v>
      </c>
      <c r="U77" s="5">
        <f t="shared" si="1"/>
        <v>0.21231390393679567</v>
      </c>
      <c r="X77" s="3">
        <v>11</v>
      </c>
      <c r="Y77" s="4">
        <f t="shared" ref="Y77:AQ77" si="24">(Y14-Y$3)/Y$3</f>
        <v>0.30511977389674705</v>
      </c>
      <c r="Z77" s="4">
        <f t="shared" si="24"/>
        <v>0.21298644326909494</v>
      </c>
      <c r="AA77" s="4">
        <f t="shared" si="24"/>
        <v>0.38429819017338557</v>
      </c>
      <c r="AB77" s="4">
        <f t="shared" si="24"/>
        <v>0.18501721435447466</v>
      </c>
      <c r="AC77" s="4">
        <f t="shared" si="24"/>
        <v>-7.3315173139080056E-3</v>
      </c>
      <c r="AD77" s="4">
        <f t="shared" si="24"/>
        <v>0.13492890531714855</v>
      </c>
      <c r="AE77" s="4">
        <f t="shared" si="24"/>
        <v>3.0056718415710827E-2</v>
      </c>
      <c r="AF77" s="4">
        <f t="shared" si="24"/>
        <v>-7.8068652164038823E-3</v>
      </c>
      <c r="AG77" s="4">
        <f t="shared" si="24"/>
        <v>0.24319872498447176</v>
      </c>
      <c r="AH77" s="4">
        <f t="shared" si="24"/>
        <v>7.5408127412749285E-2</v>
      </c>
      <c r="AI77" s="4">
        <f t="shared" si="24"/>
        <v>0.19717210115948691</v>
      </c>
      <c r="AJ77" s="4">
        <f t="shared" si="24"/>
        <v>0.13347950668231717</v>
      </c>
      <c r="AK77" s="4">
        <f t="shared" si="24"/>
        <v>0.18497442668126252</v>
      </c>
      <c r="AL77" s="4">
        <f t="shared" si="24"/>
        <v>0.19753088577654571</v>
      </c>
      <c r="AM77" s="4">
        <f t="shared" si="24"/>
        <v>0.11859165691714275</v>
      </c>
      <c r="AN77" s="4">
        <f t="shared" si="24"/>
        <v>0.1239945941537242</v>
      </c>
      <c r="AO77" s="4">
        <f t="shared" si="24"/>
        <v>-5.5765302964659279E-5</v>
      </c>
      <c r="AP77" s="4">
        <f t="shared" si="24"/>
        <v>1.0447331480825788E-2</v>
      </c>
      <c r="AQ77" s="4">
        <f t="shared" si="24"/>
        <v>-6.5603063584900118E-2</v>
      </c>
      <c r="AR77" s="5">
        <f t="shared" si="4"/>
        <v>0.12928459943457427</v>
      </c>
    </row>
    <row r="78" spans="1:44" x14ac:dyDescent="0.25">
      <c r="A78">
        <v>12</v>
      </c>
      <c r="B78" s="4">
        <f t="shared" ref="B78:T78" si="25">(B15-B$3)/B$3</f>
        <v>0.46408957142690588</v>
      </c>
      <c r="C78" s="4">
        <f t="shared" si="25"/>
        <v>0.66624894097974718</v>
      </c>
      <c r="D78" s="4">
        <f t="shared" si="25"/>
        <v>0.27094375392587666</v>
      </c>
      <c r="E78" s="4">
        <f t="shared" si="25"/>
        <v>0.24333686020281842</v>
      </c>
      <c r="F78" s="4">
        <f t="shared" si="25"/>
        <v>0.26491122600524603</v>
      </c>
      <c r="G78" s="4">
        <f t="shared" si="25"/>
        <v>0.46753443930671768</v>
      </c>
      <c r="H78" s="4">
        <f t="shared" si="25"/>
        <v>6.5402353417738396E-2</v>
      </c>
      <c r="I78" s="4">
        <f t="shared" si="25"/>
        <v>-2.4890416072560931E-2</v>
      </c>
      <c r="J78" s="4">
        <f t="shared" si="25"/>
        <v>0.1390529883711708</v>
      </c>
      <c r="K78" s="4">
        <f t="shared" si="25"/>
        <v>0.1390529883711708</v>
      </c>
      <c r="L78" s="4">
        <f t="shared" si="25"/>
        <v>0.23525781613127145</v>
      </c>
      <c r="M78" s="4">
        <f t="shared" si="25"/>
        <v>0.28072233183726586</v>
      </c>
      <c r="N78" s="4">
        <f t="shared" si="25"/>
        <v>0.1434147641831674</v>
      </c>
      <c r="O78" s="4">
        <f t="shared" si="25"/>
        <v>0.28983516863727071</v>
      </c>
      <c r="P78" s="4">
        <f t="shared" si="25"/>
        <v>9.2352731831817789E-2</v>
      </c>
      <c r="Q78" s="4">
        <f t="shared" si="25"/>
        <v>0.11971292427132257</v>
      </c>
      <c r="R78" s="4">
        <f t="shared" si="25"/>
        <v>8.0457560656883365E-2</v>
      </c>
      <c r="S78" s="4">
        <f t="shared" si="25"/>
        <v>0.14009855717293626</v>
      </c>
      <c r="T78" s="4">
        <f t="shared" si="25"/>
        <v>-2.3299195029738991E-2</v>
      </c>
      <c r="U78" s="5">
        <f t="shared" si="1"/>
        <v>0.21338080871721199</v>
      </c>
      <c r="X78" s="3">
        <v>12</v>
      </c>
      <c r="Y78" s="4">
        <f t="shared" ref="Y78:AQ78" si="26">(Y15-Y$3)/Y$3</f>
        <v>0.28129159967293477</v>
      </c>
      <c r="Z78" s="4">
        <f t="shared" si="26"/>
        <v>0.23454190488339882</v>
      </c>
      <c r="AA78" s="4">
        <f t="shared" si="26"/>
        <v>0.46568997564467896</v>
      </c>
      <c r="AB78" s="4">
        <f t="shared" si="26"/>
        <v>0.12116559274881307</v>
      </c>
      <c r="AC78" s="4">
        <f t="shared" si="26"/>
        <v>7.9577703309359399E-2</v>
      </c>
      <c r="AD78" s="4">
        <f t="shared" si="26"/>
        <v>0.13374027958957374</v>
      </c>
      <c r="AE78" s="4">
        <f t="shared" si="26"/>
        <v>6.233077950233671E-2</v>
      </c>
      <c r="AF78" s="4">
        <f t="shared" si="26"/>
        <v>3.1439316597038656E-2</v>
      </c>
      <c r="AG78" s="4">
        <f t="shared" si="26"/>
        <v>0.27332908026061775</v>
      </c>
      <c r="AH78" s="4">
        <f t="shared" si="26"/>
        <v>0.11410961827101765</v>
      </c>
      <c r="AI78" s="4">
        <f t="shared" si="26"/>
        <v>0.17921535575238051</v>
      </c>
      <c r="AJ78" s="4">
        <f t="shared" si="26"/>
        <v>0.1671999816301839</v>
      </c>
      <c r="AK78" s="4">
        <f t="shared" si="26"/>
        <v>0.19318886542338568</v>
      </c>
      <c r="AL78" s="4">
        <f t="shared" si="26"/>
        <v>0.22035382667791201</v>
      </c>
      <c r="AM78" s="4">
        <f t="shared" si="26"/>
        <v>0.1139063378674811</v>
      </c>
      <c r="AN78" s="4">
        <f t="shared" si="26"/>
        <v>0.10444146379802231</v>
      </c>
      <c r="AO78" s="4">
        <f t="shared" si="26"/>
        <v>-2.6497121990468529E-2</v>
      </c>
      <c r="AP78" s="4">
        <f t="shared" si="26"/>
        <v>-7.2659972058235168E-3</v>
      </c>
      <c r="AQ78" s="4">
        <f t="shared" si="26"/>
        <v>-3.9411684214913281E-3</v>
      </c>
      <c r="AR78" s="5">
        <f t="shared" si="4"/>
        <v>0.14409565231638694</v>
      </c>
    </row>
    <row r="79" spans="1:44" x14ac:dyDescent="0.25">
      <c r="A79">
        <v>13</v>
      </c>
      <c r="B79" s="4">
        <f t="shared" ref="B79:T79" si="27">(B16-B$3)/B$3</f>
        <v>0.40200739756317339</v>
      </c>
      <c r="C79" s="4">
        <f t="shared" si="27"/>
        <v>0.75843249562328352</v>
      </c>
      <c r="D79" s="4">
        <f t="shared" si="27"/>
        <v>0.36668207910862266</v>
      </c>
      <c r="E79" s="4">
        <f t="shared" si="27"/>
        <v>0.29296593062270465</v>
      </c>
      <c r="F79" s="4">
        <f t="shared" si="27"/>
        <v>0.30349074463746017</v>
      </c>
      <c r="G79" s="4">
        <f t="shared" si="27"/>
        <v>0.4817831440319793</v>
      </c>
      <c r="H79" s="4">
        <f t="shared" si="27"/>
        <v>5.9493302926968451E-2</v>
      </c>
      <c r="I79" s="4">
        <f t="shared" si="27"/>
        <v>-6.1721981072809786E-3</v>
      </c>
      <c r="J79" s="4">
        <f t="shared" si="27"/>
        <v>0.2795266239755903</v>
      </c>
      <c r="K79" s="4">
        <f t="shared" si="27"/>
        <v>0.2795266239755903</v>
      </c>
      <c r="L79" s="4">
        <f t="shared" si="27"/>
        <v>0.29783687985133428</v>
      </c>
      <c r="M79" s="4">
        <f t="shared" si="27"/>
        <v>0.38914229195125094</v>
      </c>
      <c r="N79" s="4">
        <f t="shared" si="27"/>
        <v>0.13072049350216036</v>
      </c>
      <c r="O79" s="4">
        <f t="shared" si="27"/>
        <v>0.23251998872105689</v>
      </c>
      <c r="P79" s="4">
        <f t="shared" si="27"/>
        <v>7.8112564958668473E-2</v>
      </c>
      <c r="Q79" s="4">
        <f t="shared" si="27"/>
        <v>9.6779561032051445E-2</v>
      </c>
      <c r="R79" s="4">
        <f t="shared" si="27"/>
        <v>0.16845751244706059</v>
      </c>
      <c r="S79" s="4">
        <f t="shared" si="27"/>
        <v>4.5472178675206906E-2</v>
      </c>
      <c r="T79" s="4">
        <f t="shared" si="27"/>
        <v>-5.5311712133621627E-2</v>
      </c>
      <c r="U79" s="5">
        <f t="shared" si="1"/>
        <v>0.2421824159664874</v>
      </c>
      <c r="X79" s="3">
        <v>13</v>
      </c>
      <c r="Y79" s="4">
        <f t="shared" ref="Y79:AQ79" si="28">(Y16-Y$3)/Y$3</f>
        <v>0.25377659891969945</v>
      </c>
      <c r="Z79" s="4">
        <f t="shared" si="28"/>
        <v>0.18889564917484639</v>
      </c>
      <c r="AA79" s="4">
        <f t="shared" si="28"/>
        <v>0.48732243181040424</v>
      </c>
      <c r="AB79" s="4">
        <f t="shared" si="28"/>
        <v>0.1982769512351395</v>
      </c>
      <c r="AC79" s="4">
        <f t="shared" si="28"/>
        <v>0.11936661270343209</v>
      </c>
      <c r="AD79" s="4">
        <f t="shared" si="28"/>
        <v>0.16604664043346803</v>
      </c>
      <c r="AE79" s="4">
        <f t="shared" si="28"/>
        <v>5.4366005079181406E-2</v>
      </c>
      <c r="AF79" s="4">
        <f t="shared" si="28"/>
        <v>4.443294992560555E-2</v>
      </c>
      <c r="AG79" s="4">
        <f t="shared" si="28"/>
        <v>0.24813064938766866</v>
      </c>
      <c r="AH79" s="4">
        <f t="shared" si="28"/>
        <v>0.13425914610840906</v>
      </c>
      <c r="AI79" s="4">
        <f t="shared" si="28"/>
        <v>0.23754179991334207</v>
      </c>
      <c r="AJ79" s="4">
        <f t="shared" si="28"/>
        <v>0.21925214343470992</v>
      </c>
      <c r="AK79" s="4">
        <f t="shared" si="28"/>
        <v>0.20058757799807761</v>
      </c>
      <c r="AL79" s="4">
        <f t="shared" si="28"/>
        <v>0.20195109740014283</v>
      </c>
      <c r="AM79" s="4">
        <f t="shared" si="28"/>
        <v>7.932978751156157E-2</v>
      </c>
      <c r="AN79" s="4">
        <f t="shared" si="28"/>
        <v>0.11385221051558236</v>
      </c>
      <c r="AO79" s="4">
        <f t="shared" si="28"/>
        <v>5.428718202636628E-2</v>
      </c>
      <c r="AP79" s="4">
        <f t="shared" si="28"/>
        <v>-5.7632676544546152E-2</v>
      </c>
      <c r="AQ79" s="4">
        <f t="shared" si="28"/>
        <v>-1.2524089214301121E-3</v>
      </c>
      <c r="AR79" s="5">
        <f t="shared" si="4"/>
        <v>0.15488370253219266</v>
      </c>
    </row>
    <row r="80" spans="1:44" x14ac:dyDescent="0.25">
      <c r="A80">
        <v>14</v>
      </c>
      <c r="B80" s="4">
        <f t="shared" ref="B80:T80" si="29">(B17-B$3)/B$3</f>
        <v>0.45047131960405085</v>
      </c>
      <c r="C80" s="4">
        <f t="shared" si="29"/>
        <v>0.60526573959099383</v>
      </c>
      <c r="D80" s="4">
        <f t="shared" si="29"/>
        <v>0.30689761087804346</v>
      </c>
      <c r="E80" s="4">
        <f t="shared" si="29"/>
        <v>0.30751355239478556</v>
      </c>
      <c r="F80" s="4">
        <f t="shared" si="29"/>
        <v>0.27991297113258445</v>
      </c>
      <c r="G80" s="4">
        <f t="shared" si="29"/>
        <v>0.24950678339897442</v>
      </c>
      <c r="H80" s="4">
        <f t="shared" si="29"/>
        <v>5.8851033474684164E-2</v>
      </c>
      <c r="I80" s="4">
        <f t="shared" si="29"/>
        <v>2.5056454259288471E-2</v>
      </c>
      <c r="J80" s="4">
        <f t="shared" si="29"/>
        <v>0.28546219093970954</v>
      </c>
      <c r="K80" s="4">
        <f t="shared" si="29"/>
        <v>0.28546219093970954</v>
      </c>
      <c r="L80" s="4">
        <f t="shared" si="29"/>
        <v>0.27133293988435797</v>
      </c>
      <c r="M80" s="4">
        <f t="shared" si="29"/>
        <v>0.4595956705146802</v>
      </c>
      <c r="N80" s="4">
        <f t="shared" si="29"/>
        <v>0.1708215845799092</v>
      </c>
      <c r="O80" s="4">
        <f t="shared" si="29"/>
        <v>0.28487493754824589</v>
      </c>
      <c r="P80" s="4">
        <f t="shared" si="29"/>
        <v>0.13661545325767863</v>
      </c>
      <c r="Q80" s="4">
        <f t="shared" si="29"/>
        <v>0.1509351039494243</v>
      </c>
      <c r="R80" s="4">
        <f t="shared" si="29"/>
        <v>0.18422253349327095</v>
      </c>
      <c r="S80" s="4">
        <f t="shared" si="29"/>
        <v>5.0586109050215003E-2</v>
      </c>
      <c r="T80" s="4">
        <f t="shared" si="29"/>
        <v>-2.5147907704203873E-2</v>
      </c>
      <c r="U80" s="5">
        <f t="shared" si="1"/>
        <v>0.23885454058875802</v>
      </c>
      <c r="X80" s="3">
        <v>14</v>
      </c>
      <c r="Y80" s="4">
        <f t="shared" ref="Y80:AQ80" si="30">(Y17-Y$3)/Y$3</f>
        <v>0.18257323674234707</v>
      </c>
      <c r="Z80" s="4">
        <f t="shared" si="30"/>
        <v>0.22279545002421255</v>
      </c>
      <c r="AA80" s="4">
        <f t="shared" si="30"/>
        <v>0.36539792302839141</v>
      </c>
      <c r="AB80" s="4">
        <f t="shared" si="30"/>
        <v>0.14141968813326528</v>
      </c>
      <c r="AC80" s="4">
        <f t="shared" si="30"/>
        <v>0.11680298360236169</v>
      </c>
      <c r="AD80" s="4">
        <f t="shared" si="30"/>
        <v>0.15030389966734031</v>
      </c>
      <c r="AE80" s="4">
        <f t="shared" si="30"/>
        <v>-1.169079030777357E-2</v>
      </c>
      <c r="AF80" s="4">
        <f t="shared" si="30"/>
        <v>6.5074464239316371E-2</v>
      </c>
      <c r="AG80" s="4">
        <f t="shared" si="30"/>
        <v>0.25168372373239389</v>
      </c>
      <c r="AH80" s="4">
        <f t="shared" si="30"/>
        <v>0.15780955515884387</v>
      </c>
      <c r="AI80" s="4">
        <f t="shared" si="30"/>
        <v>0.19880919255315194</v>
      </c>
      <c r="AJ80" s="4">
        <f t="shared" si="30"/>
        <v>0.25345152152153594</v>
      </c>
      <c r="AK80" s="4">
        <f t="shared" si="30"/>
        <v>0.22583627101587858</v>
      </c>
      <c r="AL80" s="4">
        <f t="shared" si="30"/>
        <v>0.24721092124524058</v>
      </c>
      <c r="AM80" s="4">
        <f t="shared" si="30"/>
        <v>0.13857690962711414</v>
      </c>
      <c r="AN80" s="4">
        <f t="shared" si="30"/>
        <v>0.12553805988691377</v>
      </c>
      <c r="AO80" s="4">
        <f t="shared" si="30"/>
        <v>5.4819459057993437E-2</v>
      </c>
      <c r="AP80" s="4">
        <f t="shared" si="30"/>
        <v>-6.152310839920154E-2</v>
      </c>
      <c r="AQ80" s="4">
        <f t="shared" si="30"/>
        <v>1.4053000934938371E-2</v>
      </c>
      <c r="AR80" s="5">
        <f t="shared" si="4"/>
        <v>0.14941801902443497</v>
      </c>
    </row>
    <row r="81" spans="1:44" x14ac:dyDescent="0.25">
      <c r="A81">
        <v>15</v>
      </c>
      <c r="B81" s="4">
        <f t="shared" ref="B81:T81" si="31">(B18-B$3)/B$3</f>
        <v>0.55674594102638331</v>
      </c>
      <c r="C81" s="4">
        <f t="shared" si="31"/>
        <v>0.52779140653047929</v>
      </c>
      <c r="D81" s="4">
        <f t="shared" si="31"/>
        <v>0.44474880934173983</v>
      </c>
      <c r="E81" s="4">
        <f t="shared" si="31"/>
        <v>0.40876478807925115</v>
      </c>
      <c r="F81" s="4">
        <f t="shared" si="31"/>
        <v>0.2619932955742636</v>
      </c>
      <c r="G81" s="4">
        <f t="shared" si="31"/>
        <v>0.23757151531873069</v>
      </c>
      <c r="H81" s="4">
        <f t="shared" si="31"/>
        <v>8.7148880146967617E-2</v>
      </c>
      <c r="I81" s="4">
        <f t="shared" si="31"/>
        <v>-0.12164408353536124</v>
      </c>
      <c r="J81" s="4">
        <f t="shared" si="31"/>
        <v>0.30721522124166201</v>
      </c>
      <c r="K81" s="4">
        <f t="shared" si="31"/>
        <v>0.30721522124166201</v>
      </c>
      <c r="L81" s="4">
        <f t="shared" si="31"/>
        <v>0.32082719354624473</v>
      </c>
      <c r="M81" s="4">
        <f t="shared" si="31"/>
        <v>0.50650703682350806</v>
      </c>
      <c r="N81" s="4">
        <f t="shared" si="31"/>
        <v>0.20217031112252423</v>
      </c>
      <c r="O81" s="4">
        <f t="shared" si="31"/>
        <v>0.25242511364696973</v>
      </c>
      <c r="P81" s="4">
        <f t="shared" si="31"/>
        <v>0.1469903398452472</v>
      </c>
      <c r="Q81" s="4">
        <f t="shared" si="31"/>
        <v>8.9569850350117108E-2</v>
      </c>
      <c r="R81" s="4">
        <f t="shared" si="31"/>
        <v>0.15732242958192488</v>
      </c>
      <c r="S81" s="4">
        <f t="shared" si="31"/>
        <v>9.1567737735040011E-2</v>
      </c>
      <c r="T81" s="4">
        <f t="shared" si="31"/>
        <v>-2.6958055259471866E-2</v>
      </c>
      <c r="U81" s="5">
        <f t="shared" si="1"/>
        <v>0.25041962907146742</v>
      </c>
      <c r="X81" s="3">
        <v>15</v>
      </c>
      <c r="Y81" s="4">
        <f t="shared" ref="Y81:AQ81" si="32">(Y18-Y$3)/Y$3</f>
        <v>9.7709430222455512E-2</v>
      </c>
      <c r="Z81" s="4">
        <f t="shared" si="32"/>
        <v>0.29469145165893162</v>
      </c>
      <c r="AA81" s="4">
        <f t="shared" si="32"/>
        <v>0.29182694830642758</v>
      </c>
      <c r="AB81" s="4">
        <f t="shared" si="32"/>
        <v>0.24135224087361923</v>
      </c>
      <c r="AC81" s="4">
        <f t="shared" si="32"/>
        <v>0.18973026349141706</v>
      </c>
      <c r="AD81" s="4">
        <f t="shared" si="32"/>
        <v>0.12930227033046426</v>
      </c>
      <c r="AE81" s="4">
        <f t="shared" si="32"/>
        <v>2.7401762917703652E-2</v>
      </c>
      <c r="AF81" s="4">
        <f t="shared" si="32"/>
        <v>9.0887772568990138E-2</v>
      </c>
      <c r="AG81" s="4">
        <f t="shared" si="32"/>
        <v>0.26053091337595685</v>
      </c>
      <c r="AH81" s="4">
        <f t="shared" si="32"/>
        <v>0.14044322045077104</v>
      </c>
      <c r="AI81" s="4">
        <f t="shared" si="32"/>
        <v>0.23447319451034898</v>
      </c>
      <c r="AJ81" s="4">
        <f t="shared" si="32"/>
        <v>0.28298633897445419</v>
      </c>
      <c r="AK81" s="4">
        <f t="shared" si="32"/>
        <v>0.24919866533943263</v>
      </c>
      <c r="AL81" s="4">
        <f t="shared" si="32"/>
        <v>0.22786189399730034</v>
      </c>
      <c r="AM81" s="4">
        <f t="shared" si="32"/>
        <v>0.11877010374946381</v>
      </c>
      <c r="AN81" s="4">
        <f t="shared" si="32"/>
        <v>0.10188862337186826</v>
      </c>
      <c r="AO81" s="4">
        <f t="shared" si="32"/>
        <v>3.6328278764622142E-2</v>
      </c>
      <c r="AP81" s="4">
        <f t="shared" si="32"/>
        <v>4.0802755377698812E-4</v>
      </c>
      <c r="AQ81" s="4">
        <f t="shared" si="32"/>
        <v>1.4976723352101758E-2</v>
      </c>
      <c r="AR81" s="5">
        <f t="shared" si="4"/>
        <v>0.15951411177947925</v>
      </c>
    </row>
    <row r="82" spans="1:44" x14ac:dyDescent="0.25">
      <c r="A82">
        <v>16</v>
      </c>
      <c r="B82" s="4">
        <f t="shared" ref="B82:T82" si="33">(B19-B$3)/B$3</f>
        <v>0.63605592306853231</v>
      </c>
      <c r="C82" s="4">
        <f t="shared" si="33"/>
        <v>0.65850080659128984</v>
      </c>
      <c r="D82" s="4">
        <f t="shared" si="33"/>
        <v>0.51187073694600171</v>
      </c>
      <c r="E82" s="4">
        <f t="shared" si="33"/>
        <v>0.43204370040868034</v>
      </c>
      <c r="F82" s="4">
        <f t="shared" si="33"/>
        <v>0.26598896330075594</v>
      </c>
      <c r="G82" s="4">
        <f t="shared" si="33"/>
        <v>0.40059409128582946</v>
      </c>
      <c r="H82" s="4">
        <f t="shared" si="33"/>
        <v>8.5856633264988033E-2</v>
      </c>
      <c r="I82" s="4">
        <f t="shared" si="33"/>
        <v>4.3813588574372314E-2</v>
      </c>
      <c r="J82" s="4">
        <f t="shared" si="33"/>
        <v>0.39325524234620313</v>
      </c>
      <c r="K82" s="4">
        <f t="shared" si="33"/>
        <v>0.39325524234620313</v>
      </c>
      <c r="L82" s="4">
        <f t="shared" si="33"/>
        <v>0.38375099933712425</v>
      </c>
      <c r="M82" s="4">
        <f t="shared" si="33"/>
        <v>0.48807589886117386</v>
      </c>
      <c r="N82" s="4">
        <f t="shared" si="33"/>
        <v>8.7076386757559548E-2</v>
      </c>
      <c r="O82" s="4">
        <f t="shared" si="33"/>
        <v>0.3179544433881718</v>
      </c>
      <c r="P82" s="4">
        <f t="shared" si="33"/>
        <v>0.14119980395198212</v>
      </c>
      <c r="Q82" s="4">
        <f t="shared" si="33"/>
        <v>0.15368943154765116</v>
      </c>
      <c r="R82" s="4">
        <f t="shared" si="33"/>
        <v>7.1912779556602371E-2</v>
      </c>
      <c r="S82" s="4">
        <f t="shared" si="33"/>
        <v>7.436665272163373E-2</v>
      </c>
      <c r="T82" s="4">
        <f t="shared" si="33"/>
        <v>2.8781405390383003E-2</v>
      </c>
      <c r="U82" s="5">
        <f t="shared" si="1"/>
        <v>0.29305488050763884</v>
      </c>
      <c r="X82" s="3">
        <v>16</v>
      </c>
      <c r="Y82" s="4">
        <f t="shared" ref="Y82:AQ82" si="34">(Y19-Y$3)/Y$3</f>
        <v>0.21595802536745096</v>
      </c>
      <c r="Z82" s="4">
        <f t="shared" si="34"/>
        <v>0.31380010119706614</v>
      </c>
      <c r="AA82" s="4">
        <f t="shared" si="34"/>
        <v>0.38067602783349769</v>
      </c>
      <c r="AB82" s="4">
        <f t="shared" si="34"/>
        <v>0.28710351165926268</v>
      </c>
      <c r="AC82" s="4">
        <f t="shared" si="34"/>
        <v>0.21667238864063026</v>
      </c>
      <c r="AD82" s="4">
        <f t="shared" si="34"/>
        <v>0.10505115307760607</v>
      </c>
      <c r="AE82" s="4">
        <f t="shared" si="34"/>
        <v>4.0344532864189306E-2</v>
      </c>
      <c r="AF82" s="4">
        <f t="shared" si="34"/>
        <v>6.9299747483127103E-2</v>
      </c>
      <c r="AG82" s="4">
        <f t="shared" si="34"/>
        <v>0.32409708787514996</v>
      </c>
      <c r="AH82" s="4">
        <f t="shared" si="34"/>
        <v>0.1968519141570434</v>
      </c>
      <c r="AI82" s="4">
        <f t="shared" si="34"/>
        <v>0.28952545588398049</v>
      </c>
      <c r="AJ82" s="4">
        <f t="shared" si="34"/>
        <v>0.23733395673213512</v>
      </c>
      <c r="AK82" s="4">
        <f t="shared" si="34"/>
        <v>0.23036096077388657</v>
      </c>
      <c r="AL82" s="4">
        <f t="shared" si="34"/>
        <v>0.25635008343563614</v>
      </c>
      <c r="AM82" s="4">
        <f t="shared" si="34"/>
        <v>0.12830294222635208</v>
      </c>
      <c r="AN82" s="4">
        <f t="shared" si="34"/>
        <v>0.12364214100877097</v>
      </c>
      <c r="AO82" s="4">
        <f t="shared" si="34"/>
        <v>-1.6250170204864765E-2</v>
      </c>
      <c r="AP82" s="4">
        <f t="shared" si="34"/>
        <v>3.1085272659877195E-3</v>
      </c>
      <c r="AQ82" s="4">
        <f t="shared" si="34"/>
        <v>5.1119842239922969E-2</v>
      </c>
      <c r="AR82" s="5">
        <f t="shared" si="4"/>
        <v>0.18175516997457009</v>
      </c>
    </row>
    <row r="83" spans="1:44" x14ac:dyDescent="0.25">
      <c r="A83">
        <v>17</v>
      </c>
      <c r="B83" s="4">
        <f t="shared" ref="B83:T83" si="35">(B20-B$3)/B$3</f>
        <v>0.50239182202338994</v>
      </c>
      <c r="C83" s="4">
        <f t="shared" si="35"/>
        <v>0.58680142583204997</v>
      </c>
      <c r="D83" s="4">
        <f t="shared" si="35"/>
        <v>0.52192139944931626</v>
      </c>
      <c r="E83" s="4">
        <f t="shared" si="35"/>
        <v>0.52072928991389678</v>
      </c>
      <c r="F83" s="4">
        <f t="shared" si="35"/>
        <v>0.12027897447837155</v>
      </c>
      <c r="G83" s="4">
        <f t="shared" si="35"/>
        <v>0.3683827126182363</v>
      </c>
      <c r="H83" s="4">
        <f t="shared" si="35"/>
        <v>0.11623510977957825</v>
      </c>
      <c r="I83" s="4">
        <f t="shared" si="35"/>
        <v>5.6637488858129879E-2</v>
      </c>
      <c r="J83" s="4">
        <f t="shared" si="35"/>
        <v>0.39517858315970184</v>
      </c>
      <c r="K83" s="4">
        <f t="shared" si="35"/>
        <v>0.39517858315970184</v>
      </c>
      <c r="L83" s="4">
        <f t="shared" si="35"/>
        <v>0.42312266133746856</v>
      </c>
      <c r="M83" s="4">
        <f t="shared" si="35"/>
        <v>0.57661551427016455</v>
      </c>
      <c r="N83" s="4">
        <f t="shared" si="35"/>
        <v>0.13614945773384307</v>
      </c>
      <c r="O83" s="4">
        <f t="shared" si="35"/>
        <v>0.32647562021972987</v>
      </c>
      <c r="P83" s="4">
        <f t="shared" si="35"/>
        <v>0.1823846753562382</v>
      </c>
      <c r="Q83" s="4">
        <f t="shared" si="35"/>
        <v>6.1593537754616165E-2</v>
      </c>
      <c r="R83" s="4">
        <f t="shared" si="35"/>
        <v>6.662700005361144E-2</v>
      </c>
      <c r="S83" s="4">
        <f t="shared" si="35"/>
        <v>0.10804992157638429</v>
      </c>
      <c r="T83" s="4">
        <f t="shared" si="35"/>
        <v>1.6371385969350918E-2</v>
      </c>
      <c r="U83" s="5">
        <f t="shared" si="1"/>
        <v>0.28848027176546215</v>
      </c>
      <c r="X83" s="3">
        <v>17</v>
      </c>
      <c r="Y83" s="4">
        <f t="shared" ref="Y83:AQ83" si="36">(Y20-Y$3)/Y$3</f>
        <v>0.20980684013503284</v>
      </c>
      <c r="Z83" s="4">
        <f t="shared" si="36"/>
        <v>0.20610023158558538</v>
      </c>
      <c r="AA83" s="4">
        <f t="shared" si="36"/>
        <v>0.31516407745169034</v>
      </c>
      <c r="AB83" s="4">
        <f t="shared" si="36"/>
        <v>0.28415572316786714</v>
      </c>
      <c r="AC83" s="4">
        <f t="shared" si="36"/>
        <v>0.25555305736443873</v>
      </c>
      <c r="AD83" s="4">
        <f t="shared" si="36"/>
        <v>4.2294073750327905E-2</v>
      </c>
      <c r="AE83" s="4">
        <f t="shared" si="36"/>
        <v>6.0905246280820377E-2</v>
      </c>
      <c r="AF83" s="4">
        <f t="shared" si="36"/>
        <v>7.2343740915599433E-2</v>
      </c>
      <c r="AG83" s="4">
        <f t="shared" si="36"/>
        <v>0.33874246069495123</v>
      </c>
      <c r="AH83" s="4">
        <f t="shared" si="36"/>
        <v>0.1593928196338662</v>
      </c>
      <c r="AI83" s="4">
        <f t="shared" si="36"/>
        <v>0.32569596323623967</v>
      </c>
      <c r="AJ83" s="4">
        <f t="shared" si="36"/>
        <v>0.29068412228501872</v>
      </c>
      <c r="AK83" s="4">
        <f t="shared" si="36"/>
        <v>0.27669056642170509</v>
      </c>
      <c r="AL83" s="4">
        <f t="shared" si="36"/>
        <v>0.28717285957840949</v>
      </c>
      <c r="AM83" s="4">
        <f t="shared" si="36"/>
        <v>0.14014039974864226</v>
      </c>
      <c r="AN83" s="4">
        <f t="shared" si="36"/>
        <v>5.3323696397669373E-2</v>
      </c>
      <c r="AO83" s="4">
        <f t="shared" si="36"/>
        <v>-2.0311443956179984E-2</v>
      </c>
      <c r="AP83" s="4">
        <f t="shared" si="36"/>
        <v>1.848076673606653E-2</v>
      </c>
      <c r="AQ83" s="4">
        <f t="shared" si="36"/>
        <v>4.9838271836253674E-2</v>
      </c>
      <c r="AR83" s="5">
        <f t="shared" si="4"/>
        <v>0.17716702490863181</v>
      </c>
    </row>
    <row r="84" spans="1:44" x14ac:dyDescent="0.25">
      <c r="A84">
        <v>18</v>
      </c>
      <c r="B84" s="4">
        <f t="shared" ref="B84:T84" si="37">(B21-B$3)/B$3</f>
        <v>0.42816825109291962</v>
      </c>
      <c r="C84" s="4">
        <f t="shared" si="37"/>
        <v>0.78620211084330838</v>
      </c>
      <c r="D84" s="4">
        <f t="shared" si="37"/>
        <v>0.63209917783951519</v>
      </c>
      <c r="E84" s="4">
        <f t="shared" si="37"/>
        <v>0.52740500718658345</v>
      </c>
      <c r="F84" s="4">
        <f t="shared" si="37"/>
        <v>1.8592360216295175E-2</v>
      </c>
      <c r="G84" s="4">
        <f t="shared" si="37"/>
        <v>0.26674787339283496</v>
      </c>
      <c r="H84" s="4">
        <f t="shared" si="37"/>
        <v>0.15787562129901908</v>
      </c>
      <c r="I84" s="4">
        <f t="shared" si="37"/>
        <v>7.6499762336853613E-2</v>
      </c>
      <c r="J84" s="4">
        <f t="shared" si="37"/>
        <v>0.43820232265119258</v>
      </c>
      <c r="K84" s="4">
        <f t="shared" si="37"/>
        <v>0.43820232265119258</v>
      </c>
      <c r="L84" s="4">
        <f t="shared" si="37"/>
        <v>0.45845194224335167</v>
      </c>
      <c r="M84" s="4">
        <f t="shared" si="37"/>
        <v>0.50413392355489595</v>
      </c>
      <c r="N84" s="4">
        <f t="shared" si="37"/>
        <v>0.10885571280023235</v>
      </c>
      <c r="O84" s="4">
        <f t="shared" si="37"/>
        <v>0.3394725689862656</v>
      </c>
      <c r="P84" s="4">
        <f t="shared" si="37"/>
        <v>0.14888880074667032</v>
      </c>
      <c r="Q84" s="4">
        <f t="shared" si="37"/>
        <v>2.283347719734128E-2</v>
      </c>
      <c r="R84" s="4">
        <f t="shared" si="37"/>
        <v>0.12315737321679465</v>
      </c>
      <c r="S84" s="4">
        <f t="shared" si="37"/>
        <v>9.8897894279683429E-2</v>
      </c>
      <c r="T84" s="4">
        <f t="shared" si="37"/>
        <v>2.1529281249806652E-2</v>
      </c>
      <c r="U84" s="5">
        <f t="shared" si="1"/>
        <v>0.29453767283077664</v>
      </c>
      <c r="X84" s="3">
        <v>18</v>
      </c>
      <c r="Y84" s="4">
        <f t="shared" ref="Y84:AQ84" si="38">(Y21-Y$3)/Y$3</f>
        <v>0.2201298359841849</v>
      </c>
      <c r="Z84" s="4">
        <f t="shared" si="38"/>
        <v>0.14111260552172711</v>
      </c>
      <c r="AA84" s="4">
        <f t="shared" si="38"/>
        <v>0.43030814312581889</v>
      </c>
      <c r="AB84" s="4">
        <f t="shared" si="38"/>
        <v>0.36801114370275662</v>
      </c>
      <c r="AC84" s="4">
        <f t="shared" si="38"/>
        <v>0.25423810040164857</v>
      </c>
      <c r="AD84" s="4">
        <f t="shared" si="38"/>
        <v>-3.2503021146928421E-2</v>
      </c>
      <c r="AE84" s="4">
        <f t="shared" si="38"/>
        <v>8.6617508803586055E-2</v>
      </c>
      <c r="AF84" s="4">
        <f t="shared" si="38"/>
        <v>7.9923314140917148E-2</v>
      </c>
      <c r="AG84" s="4">
        <f t="shared" si="38"/>
        <v>0.38692075485459337</v>
      </c>
      <c r="AH84" s="4">
        <f t="shared" si="38"/>
        <v>0.19388420328810785</v>
      </c>
      <c r="AI84" s="4">
        <f t="shared" si="38"/>
        <v>0.35693306144066372</v>
      </c>
      <c r="AJ84" s="4">
        <f t="shared" si="38"/>
        <v>0.29963135812337754</v>
      </c>
      <c r="AK84" s="4">
        <f t="shared" si="38"/>
        <v>0.25688419675632551</v>
      </c>
      <c r="AL84" s="4">
        <f t="shared" si="38"/>
        <v>0.28178142340784912</v>
      </c>
      <c r="AM84" s="4">
        <f t="shared" si="38"/>
        <v>0.11618414365828554</v>
      </c>
      <c r="AN84" s="4">
        <f t="shared" si="38"/>
        <v>2.5470835610598343E-2</v>
      </c>
      <c r="AO84" s="4">
        <f t="shared" si="38"/>
        <v>4.4339295661323268E-2</v>
      </c>
      <c r="AP84" s="4">
        <f t="shared" si="38"/>
        <v>1.9408522499144459E-2</v>
      </c>
      <c r="AQ84" s="4">
        <f t="shared" si="38"/>
        <v>4.8542297785486486E-2</v>
      </c>
      <c r="AR84" s="5">
        <f t="shared" si="4"/>
        <v>0.18830619597997189</v>
      </c>
    </row>
    <row r="85" spans="1:44" x14ac:dyDescent="0.25">
      <c r="A85">
        <v>19</v>
      </c>
      <c r="B85" s="4">
        <f t="shared" ref="B85:T85" si="39">(B22-B$3)/B$3</f>
        <v>0.5361092617598634</v>
      </c>
      <c r="C85" s="4">
        <f t="shared" si="39"/>
        <v>0.87584256929214521</v>
      </c>
      <c r="D85" s="4">
        <f t="shared" si="39"/>
        <v>0.68755190222081697</v>
      </c>
      <c r="E85" s="4">
        <f t="shared" si="39"/>
        <v>0.57266895361738135</v>
      </c>
      <c r="F85" s="4">
        <f t="shared" si="39"/>
        <v>0.18750014146211441</v>
      </c>
      <c r="G85" s="4">
        <f t="shared" si="39"/>
        <v>0.45056568045166084</v>
      </c>
      <c r="H85" s="4">
        <f t="shared" si="39"/>
        <v>0.14320602313275607</v>
      </c>
      <c r="I85" s="4">
        <f t="shared" si="39"/>
        <v>0.14787483055241826</v>
      </c>
      <c r="J85" s="4">
        <f t="shared" si="39"/>
        <v>0.44174820555505384</v>
      </c>
      <c r="K85" s="4">
        <f t="shared" si="39"/>
        <v>0.44174820555505384</v>
      </c>
      <c r="L85" s="4">
        <f t="shared" si="39"/>
        <v>0.41835162034497447</v>
      </c>
      <c r="M85" s="4">
        <f t="shared" si="39"/>
        <v>0.46724469975493688</v>
      </c>
      <c r="N85" s="4">
        <f t="shared" si="39"/>
        <v>0.22658456562064908</v>
      </c>
      <c r="O85" s="4">
        <f t="shared" si="39"/>
        <v>0.3091714021145231</v>
      </c>
      <c r="P85" s="4">
        <f t="shared" si="39"/>
        <v>0.20801088094202874</v>
      </c>
      <c r="Q85" s="4">
        <f t="shared" si="39"/>
        <v>0.1633478489135145</v>
      </c>
      <c r="R85" s="4">
        <f t="shared" si="39"/>
        <v>0.12168792516605274</v>
      </c>
      <c r="S85" s="4">
        <f t="shared" si="39"/>
        <v>0.15804289943325164</v>
      </c>
      <c r="T85" s="4">
        <f t="shared" si="39"/>
        <v>-2.4708277258587923E-2</v>
      </c>
      <c r="U85" s="5">
        <f t="shared" si="1"/>
        <v>0.34381838624371613</v>
      </c>
      <c r="X85" s="3">
        <v>19</v>
      </c>
      <c r="Y85" s="4">
        <f t="shared" ref="Y85:AQ85" si="40">(Y22-Y$3)/Y$3</f>
        <v>0.27330683113410714</v>
      </c>
      <c r="Z85" s="4">
        <f t="shared" si="40"/>
        <v>0.21959587665201216</v>
      </c>
      <c r="AA85" s="4">
        <f t="shared" si="40"/>
        <v>0.48302357151784964</v>
      </c>
      <c r="AB85" s="4">
        <f t="shared" si="40"/>
        <v>0.39899054178160853</v>
      </c>
      <c r="AC85" s="4">
        <f t="shared" si="40"/>
        <v>0.28997809251907147</v>
      </c>
      <c r="AD85" s="4">
        <f t="shared" si="40"/>
        <v>7.1718693094167493E-2</v>
      </c>
      <c r="AE85" s="4">
        <f t="shared" si="40"/>
        <v>6.5113989716973242E-2</v>
      </c>
      <c r="AF85" s="4">
        <f t="shared" si="40"/>
        <v>0.1343817912032361</v>
      </c>
      <c r="AG85" s="4">
        <f t="shared" si="40"/>
        <v>0.41200428155600316</v>
      </c>
      <c r="AH85" s="4">
        <f t="shared" si="40"/>
        <v>0.24712636804433558</v>
      </c>
      <c r="AI85" s="4">
        <f t="shared" si="40"/>
        <v>0.30864943992708904</v>
      </c>
      <c r="AJ85" s="4">
        <f t="shared" si="40"/>
        <v>0.30769009815226595</v>
      </c>
      <c r="AK85" s="4">
        <f t="shared" si="40"/>
        <v>0.28604574601059651</v>
      </c>
      <c r="AL85" s="4">
        <f t="shared" si="40"/>
        <v>0.24199389511656441</v>
      </c>
      <c r="AM85" s="4">
        <f t="shared" si="40"/>
        <v>0.138219883877474</v>
      </c>
      <c r="AN85" s="4">
        <f t="shared" si="40"/>
        <v>0.11056760277552614</v>
      </c>
      <c r="AO85" s="4">
        <f t="shared" si="40"/>
        <v>4.7158383363248131E-2</v>
      </c>
      <c r="AP85" s="4">
        <f t="shared" si="40"/>
        <v>5.570945687157057E-2</v>
      </c>
      <c r="AQ85" s="4">
        <f t="shared" si="40"/>
        <v>2.8173651786164398E-2</v>
      </c>
      <c r="AR85" s="5">
        <f t="shared" si="4"/>
        <v>0.21681306289999283</v>
      </c>
    </row>
    <row r="86" spans="1:44" x14ac:dyDescent="0.25">
      <c r="A86">
        <v>20</v>
      </c>
      <c r="B86" s="4">
        <f t="shared" ref="B86:T86" si="41">(B23-B$3)/B$3</f>
        <v>0.47159903427172761</v>
      </c>
      <c r="C86" s="4">
        <f t="shared" si="41"/>
        <v>0.86918931369669239</v>
      </c>
      <c r="D86" s="4">
        <f t="shared" si="41"/>
        <v>0.78942809588940499</v>
      </c>
      <c r="E86" s="4">
        <f t="shared" si="41"/>
        <v>0.57689361958017971</v>
      </c>
      <c r="F86" s="4">
        <f t="shared" si="41"/>
        <v>0.7555123312044516</v>
      </c>
      <c r="G86" s="4">
        <f t="shared" si="41"/>
        <v>0.52528293982704222</v>
      </c>
      <c r="H86" s="4">
        <f t="shared" si="41"/>
        <v>0.17705276523319241</v>
      </c>
      <c r="I86" s="4">
        <f t="shared" si="41"/>
        <v>0.14616740913159634</v>
      </c>
      <c r="J86" s="4">
        <f t="shared" si="41"/>
        <v>0.48088793131020074</v>
      </c>
      <c r="K86" s="4">
        <f t="shared" si="41"/>
        <v>0.48088793131020074</v>
      </c>
      <c r="L86" s="4">
        <f t="shared" si="41"/>
        <v>0.49937485989526353</v>
      </c>
      <c r="M86" s="4">
        <f t="shared" si="41"/>
        <v>0.5336601012612423</v>
      </c>
      <c r="N86" s="4">
        <f t="shared" si="41"/>
        <v>0.1800875809133658</v>
      </c>
      <c r="O86" s="4">
        <f t="shared" si="41"/>
        <v>0.38270306875600774</v>
      </c>
      <c r="P86" s="4">
        <f t="shared" si="41"/>
        <v>0.13597057251634034</v>
      </c>
      <c r="Q86" s="4">
        <f t="shared" si="41"/>
        <v>0.1501782038272719</v>
      </c>
      <c r="R86" s="4">
        <f t="shared" si="41"/>
        <v>0.15068387275871648</v>
      </c>
      <c r="S86" s="4">
        <f t="shared" si="41"/>
        <v>0.15258276752237843</v>
      </c>
      <c r="T86" s="4">
        <f t="shared" si="41"/>
        <v>-4.2514301204668167E-3</v>
      </c>
      <c r="U86" s="5">
        <f t="shared" si="1"/>
        <v>0.39231005098867411</v>
      </c>
      <c r="X86" s="3">
        <v>20</v>
      </c>
      <c r="Y86" s="4">
        <f t="shared" ref="Y86:AQ86" si="42">(Y23-Y$3)/Y$3</f>
        <v>0.32498967262212125</v>
      </c>
      <c r="Z86" s="4">
        <f t="shared" si="42"/>
        <v>0.16172704794318293</v>
      </c>
      <c r="AA86" s="4">
        <f t="shared" si="42"/>
        <v>0.4796270771590137</v>
      </c>
      <c r="AB86" s="4">
        <f t="shared" si="42"/>
        <v>0.44369747218505534</v>
      </c>
      <c r="AC86" s="4">
        <f t="shared" si="42"/>
        <v>0.27256215905609915</v>
      </c>
      <c r="AD86" s="4">
        <f t="shared" si="42"/>
        <v>6.6297173550949745E-2</v>
      </c>
      <c r="AE86" s="4">
        <f t="shared" si="42"/>
        <v>6.8146067482973111E-2</v>
      </c>
      <c r="AF86" s="4">
        <f t="shared" si="42"/>
        <v>0.14692878976119367</v>
      </c>
      <c r="AG86" s="4">
        <f t="shared" si="42"/>
        <v>0.44132146054962174</v>
      </c>
      <c r="AH86" s="4">
        <f t="shared" si="42"/>
        <v>0.28210760339623575</v>
      </c>
      <c r="AI86" s="4">
        <f t="shared" si="42"/>
        <v>0.36507451732105961</v>
      </c>
      <c r="AJ86" s="4">
        <f t="shared" si="42"/>
        <v>0.33519118716546364</v>
      </c>
      <c r="AK86" s="4">
        <f t="shared" si="42"/>
        <v>0.31759706332356369</v>
      </c>
      <c r="AL86" s="4">
        <f t="shared" si="42"/>
        <v>0.31017005853033813</v>
      </c>
      <c r="AM86" s="4">
        <f t="shared" si="42"/>
        <v>6.6989152189325357E-2</v>
      </c>
      <c r="AN86" s="4">
        <f t="shared" si="42"/>
        <v>0.1111282940531062</v>
      </c>
      <c r="AO86" s="4">
        <f t="shared" si="42"/>
        <v>6.3205669369313613E-2</v>
      </c>
      <c r="AP86" s="4">
        <f t="shared" si="42"/>
        <v>5.4422290612852406E-2</v>
      </c>
      <c r="AQ86" s="4">
        <f t="shared" si="42"/>
        <v>6.3310994693436665E-2</v>
      </c>
      <c r="AR86" s="5">
        <f t="shared" si="4"/>
        <v>0.23023651320867924</v>
      </c>
    </row>
    <row r="87" spans="1:44" x14ac:dyDescent="0.25">
      <c r="A87">
        <v>21</v>
      </c>
      <c r="B87" s="4">
        <f t="shared" ref="B87:T87" si="43">(B24-B$3)/B$3</f>
        <v>0.62807990861568885</v>
      </c>
      <c r="C87" s="4">
        <f t="shared" si="43"/>
        <v>1.0146323778003354</v>
      </c>
      <c r="D87" s="4">
        <f t="shared" si="43"/>
        <v>0.76566780687575042</v>
      </c>
      <c r="E87" s="4">
        <f t="shared" si="43"/>
        <v>0.50391477078306157</v>
      </c>
      <c r="F87" s="4">
        <f t="shared" si="43"/>
        <v>0.77554111299268869</v>
      </c>
      <c r="G87" s="4">
        <f t="shared" si="43"/>
        <v>0.54878489956874532</v>
      </c>
      <c r="H87" s="4">
        <f t="shared" si="43"/>
        <v>0.18769219595272973</v>
      </c>
      <c r="I87" s="4">
        <f t="shared" si="43"/>
        <v>0.16332524032303389</v>
      </c>
      <c r="J87" s="4">
        <f t="shared" si="43"/>
        <v>0.44417496092992476</v>
      </c>
      <c r="K87" s="4">
        <f t="shared" si="43"/>
        <v>0.44417496092992476</v>
      </c>
      <c r="L87" s="4">
        <f t="shared" si="43"/>
        <v>0.5011138583222029</v>
      </c>
      <c r="M87" s="4">
        <f t="shared" si="43"/>
        <v>0.56541405108516485</v>
      </c>
      <c r="N87" s="4">
        <f t="shared" si="43"/>
        <v>0.23961895478739675</v>
      </c>
      <c r="O87" s="4">
        <f t="shared" si="43"/>
        <v>0.39411182833747416</v>
      </c>
      <c r="P87" s="4">
        <f t="shared" si="43"/>
        <v>9.3114359619956052E-2</v>
      </c>
      <c r="Q87" s="4">
        <f t="shared" si="43"/>
        <v>0.11361811946228624</v>
      </c>
      <c r="R87" s="4">
        <f t="shared" si="43"/>
        <v>0.14160957486347875</v>
      </c>
      <c r="S87" s="4">
        <f t="shared" si="43"/>
        <v>0.16369690342604187</v>
      </c>
      <c r="T87" s="4">
        <f t="shared" si="43"/>
        <v>2.3079539196730219E-2</v>
      </c>
      <c r="U87" s="5">
        <f t="shared" si="1"/>
        <v>0.40586133809855857</v>
      </c>
      <c r="X87" s="3">
        <v>21</v>
      </c>
      <c r="Y87" s="4">
        <f t="shared" ref="Y87:AQ87" si="44">(Y24-Y$3)/Y$3</f>
        <v>0.36650466579562974</v>
      </c>
      <c r="Z87" s="4">
        <f t="shared" si="44"/>
        <v>0.26343753243495155</v>
      </c>
      <c r="AA87" s="4">
        <f t="shared" si="44"/>
        <v>0.57624678499623772</v>
      </c>
      <c r="AB87" s="4">
        <f t="shared" si="44"/>
        <v>0.44218546914219126</v>
      </c>
      <c r="AC87" s="4">
        <f t="shared" si="44"/>
        <v>0.24932840423673375</v>
      </c>
      <c r="AD87" s="4">
        <f t="shared" si="44"/>
        <v>7.5395635331255664E-2</v>
      </c>
      <c r="AE87" s="4">
        <f t="shared" si="44"/>
        <v>7.5695970582989963E-2</v>
      </c>
      <c r="AF87" s="4">
        <f t="shared" si="44"/>
        <v>0.18820414647513012</v>
      </c>
      <c r="AG87" s="4">
        <f t="shared" si="44"/>
        <v>0.41970264526665479</v>
      </c>
      <c r="AH87" s="4">
        <f t="shared" si="44"/>
        <v>0.31231763814519892</v>
      </c>
      <c r="AI87" s="4">
        <f t="shared" si="44"/>
        <v>0.37453743968333553</v>
      </c>
      <c r="AJ87" s="4">
        <f t="shared" si="44"/>
        <v>0.36063770375943199</v>
      </c>
      <c r="AK87" s="4">
        <f t="shared" si="44"/>
        <v>0.31207819271301218</v>
      </c>
      <c r="AL87" s="4">
        <f t="shared" si="44"/>
        <v>0.28737819985430113</v>
      </c>
      <c r="AM87" s="4">
        <f t="shared" si="44"/>
        <v>3.8774938060391242E-2</v>
      </c>
      <c r="AN87" s="4">
        <f t="shared" si="44"/>
        <v>9.1650009463295226E-2</v>
      </c>
      <c r="AO87" s="4">
        <f t="shared" si="44"/>
        <v>6.4174165996162658E-2</v>
      </c>
      <c r="AP87" s="4">
        <f t="shared" si="44"/>
        <v>5.3120657814883794E-2</v>
      </c>
      <c r="AQ87" s="4">
        <f t="shared" si="44"/>
        <v>8.2664065509676005E-2</v>
      </c>
      <c r="AR87" s="5">
        <f t="shared" si="4"/>
        <v>0.2438965402769192</v>
      </c>
    </row>
    <row r="88" spans="1:44" x14ac:dyDescent="0.25">
      <c r="A88">
        <v>22</v>
      </c>
      <c r="B88" s="4">
        <f t="shared" ref="B88:T88" si="45">(B25-B$3)/B$3</f>
        <v>0.69746289151315255</v>
      </c>
      <c r="C88" s="4">
        <f t="shared" si="45"/>
        <v>1.060358321554643</v>
      </c>
      <c r="D88" s="4">
        <f t="shared" si="45"/>
        <v>0.82324887923032675</v>
      </c>
      <c r="E88" s="4">
        <f t="shared" si="45"/>
        <v>0.51201722980832842</v>
      </c>
      <c r="F88" s="4">
        <f t="shared" si="45"/>
        <v>0.91709650974073642</v>
      </c>
      <c r="G88" s="4">
        <f t="shared" si="45"/>
        <v>0.52843010450627559</v>
      </c>
      <c r="H88" s="4">
        <f t="shared" si="45"/>
        <v>0.27451182105964655</v>
      </c>
      <c r="I88" s="4">
        <f t="shared" si="45"/>
        <v>0.17153896776421712</v>
      </c>
      <c r="J88" s="4">
        <f t="shared" si="45"/>
        <v>0.53383257876456003</v>
      </c>
      <c r="K88" s="4">
        <f t="shared" si="45"/>
        <v>0.53383257876456003</v>
      </c>
      <c r="L88" s="4">
        <f t="shared" si="45"/>
        <v>0.50037647071229407</v>
      </c>
      <c r="M88" s="4">
        <f t="shared" si="45"/>
        <v>0.54092133334192505</v>
      </c>
      <c r="N88" s="4">
        <f t="shared" si="45"/>
        <v>0.20869125303456157</v>
      </c>
      <c r="O88" s="4">
        <f t="shared" si="45"/>
        <v>0.39618127371409889</v>
      </c>
      <c r="P88" s="4">
        <f t="shared" si="45"/>
        <v>0.19203680068831588</v>
      </c>
      <c r="Q88" s="4">
        <f t="shared" si="45"/>
        <v>2.8498718730013018E-2</v>
      </c>
      <c r="R88" s="4">
        <f t="shared" si="45"/>
        <v>0.20288667299679924</v>
      </c>
      <c r="S88" s="4">
        <f t="shared" si="45"/>
        <v>0.12741939148605053</v>
      </c>
      <c r="T88" s="4">
        <f t="shared" si="45"/>
        <v>5.697571528666534E-2</v>
      </c>
      <c r="U88" s="5">
        <f t="shared" si="1"/>
        <v>0.43717460593142998</v>
      </c>
      <c r="X88" s="3">
        <v>22</v>
      </c>
      <c r="Y88" s="4">
        <f t="shared" ref="Y88:AQ88" si="46">(Y25-Y$3)/Y$3</f>
        <v>0.35625936214703341</v>
      </c>
      <c r="Z88" s="4">
        <f t="shared" si="46"/>
        <v>0.31000277859465264</v>
      </c>
      <c r="AA88" s="4">
        <f t="shared" si="46"/>
        <v>0.61194179877422428</v>
      </c>
      <c r="AB88" s="4">
        <f t="shared" si="46"/>
        <v>0.4832810930771505</v>
      </c>
      <c r="AC88" s="4">
        <f t="shared" si="46"/>
        <v>0.22249979473645767</v>
      </c>
      <c r="AD88" s="4">
        <f t="shared" si="46"/>
        <v>0.12226467073856565</v>
      </c>
      <c r="AE88" s="4">
        <f t="shared" si="46"/>
        <v>0.12994127075657116</v>
      </c>
      <c r="AF88" s="4">
        <f t="shared" si="46"/>
        <v>0.2096937307433816</v>
      </c>
      <c r="AG88" s="4">
        <f t="shared" si="46"/>
        <v>0.48992409095965267</v>
      </c>
      <c r="AH88" s="4">
        <f t="shared" si="46"/>
        <v>0.26562156304292545</v>
      </c>
      <c r="AI88" s="4">
        <f t="shared" si="46"/>
        <v>0.3830606565302857</v>
      </c>
      <c r="AJ88" s="4">
        <f t="shared" si="46"/>
        <v>0.34011951734494472</v>
      </c>
      <c r="AK88" s="4">
        <f t="shared" si="46"/>
        <v>0.27135022828819483</v>
      </c>
      <c r="AL88" s="4">
        <f t="shared" si="46"/>
        <v>0.29834771753871941</v>
      </c>
      <c r="AM88" s="4">
        <f t="shared" si="46"/>
        <v>0.12497572112630198</v>
      </c>
      <c r="AN88" s="4">
        <f t="shared" si="46"/>
        <v>3.6264794670616364E-2</v>
      </c>
      <c r="AO88" s="4">
        <f t="shared" si="46"/>
        <v>0.10206919601411153</v>
      </c>
      <c r="AP88" s="4">
        <f t="shared" si="46"/>
        <v>3.2663074063700677E-2</v>
      </c>
      <c r="AQ88" s="4">
        <f t="shared" si="46"/>
        <v>0.10202681746576803</v>
      </c>
      <c r="AR88" s="5">
        <f t="shared" si="4"/>
        <v>0.25748988824280306</v>
      </c>
    </row>
    <row r="89" spans="1:44" x14ac:dyDescent="0.25">
      <c r="A89">
        <v>23</v>
      </c>
      <c r="B89" s="4">
        <f t="shared" ref="B89:T89" si="47">(B26-B$3)/B$3</f>
        <v>0.70885605722376843</v>
      </c>
      <c r="C89" s="4">
        <f t="shared" si="47"/>
        <v>1.1201188823282064</v>
      </c>
      <c r="D89" s="4">
        <f t="shared" si="47"/>
        <v>0.8092561586253868</v>
      </c>
      <c r="E89" s="4">
        <f t="shared" si="47"/>
        <v>0.39380668907997907</v>
      </c>
      <c r="F89" s="4">
        <f t="shared" si="47"/>
        <v>1.0857505242782639</v>
      </c>
      <c r="G89" s="4">
        <f t="shared" si="47"/>
        <v>0.41836848229190909</v>
      </c>
      <c r="H89" s="4">
        <f t="shared" si="47"/>
        <v>0.28900401534574066</v>
      </c>
      <c r="I89" s="4">
        <f t="shared" si="47"/>
        <v>0.21724023035413967</v>
      </c>
      <c r="J89" s="4">
        <f t="shared" si="47"/>
        <v>0.48340024071697402</v>
      </c>
      <c r="K89" s="4">
        <f t="shared" si="47"/>
        <v>0.48340024071697402</v>
      </c>
      <c r="L89" s="4">
        <f t="shared" si="47"/>
        <v>0.54278053729326559</v>
      </c>
      <c r="M89" s="4">
        <f t="shared" si="47"/>
        <v>0.59523482303169173</v>
      </c>
      <c r="N89" s="4">
        <f t="shared" si="47"/>
        <v>0.23900706038173328</v>
      </c>
      <c r="O89" s="4">
        <f t="shared" si="47"/>
        <v>0.44094064395480659</v>
      </c>
      <c r="P89" s="4">
        <f t="shared" si="47"/>
        <v>0.23669169184498265</v>
      </c>
      <c r="Q89" s="4">
        <f t="shared" si="47"/>
        <v>3.2179708823318914E-2</v>
      </c>
      <c r="R89" s="4">
        <f t="shared" si="47"/>
        <v>0.20676943453629332</v>
      </c>
      <c r="S89" s="4">
        <f t="shared" si="47"/>
        <v>0.16227604970341872</v>
      </c>
      <c r="T89" s="4">
        <f t="shared" si="47"/>
        <v>0.10724675325652185</v>
      </c>
      <c r="U89" s="5">
        <f t="shared" si="1"/>
        <v>0.45117516967301974</v>
      </c>
      <c r="X89" s="3">
        <v>23</v>
      </c>
      <c r="Y89" s="4">
        <f t="shared" ref="Y89:AQ89" si="48">(Y26-Y$3)/Y$3</f>
        <v>0.27128872885137767</v>
      </c>
      <c r="Z89" s="4">
        <f t="shared" si="48"/>
        <v>0.30700254506296154</v>
      </c>
      <c r="AA89" s="4">
        <f t="shared" si="48"/>
        <v>0.66345391959273359</v>
      </c>
      <c r="AB89" s="4">
        <f t="shared" si="48"/>
        <v>0.46325538490913787</v>
      </c>
      <c r="AC89" s="4">
        <f t="shared" si="48"/>
        <v>0.15307267692187704</v>
      </c>
      <c r="AD89" s="4">
        <f t="shared" si="48"/>
        <v>0.16781679192974699</v>
      </c>
      <c r="AE89" s="4">
        <f t="shared" si="48"/>
        <v>0.14243915427753417</v>
      </c>
      <c r="AF89" s="4">
        <f t="shared" si="48"/>
        <v>0.23481037386898201</v>
      </c>
      <c r="AG89" s="4">
        <f t="shared" si="48"/>
        <v>0.44329241773805367</v>
      </c>
      <c r="AH89" s="4">
        <f t="shared" si="48"/>
        <v>0.32019140617077935</v>
      </c>
      <c r="AI89" s="4">
        <f t="shared" si="48"/>
        <v>0.41214680949545268</v>
      </c>
      <c r="AJ89" s="4">
        <f t="shared" si="48"/>
        <v>0.3905821138828614</v>
      </c>
      <c r="AK89" s="4">
        <f t="shared" si="48"/>
        <v>0.34113783454030105</v>
      </c>
      <c r="AL89" s="4">
        <f t="shared" si="48"/>
        <v>0.31196917980770972</v>
      </c>
      <c r="AM89" s="4">
        <f t="shared" si="48"/>
        <v>0.1255436866177754</v>
      </c>
      <c r="AN89" s="4">
        <f t="shared" si="48"/>
        <v>3.1986720222680495E-2</v>
      </c>
      <c r="AO89" s="4">
        <f t="shared" si="48"/>
        <v>0.10072550597264343</v>
      </c>
      <c r="AP89" s="4">
        <f t="shared" si="48"/>
        <v>6.7953840830597537E-2</v>
      </c>
      <c r="AQ89" s="4">
        <f t="shared" si="48"/>
        <v>0.14302018741978378</v>
      </c>
      <c r="AR89" s="5">
        <f t="shared" si="4"/>
        <v>0.26798364621647308</v>
      </c>
    </row>
    <row r="90" spans="1:44" x14ac:dyDescent="0.25">
      <c r="A90">
        <v>24</v>
      </c>
      <c r="B90" s="4">
        <f t="shared" ref="B90:T90" si="49">(B27-B$3)/B$3</f>
        <v>0.82328870280314881</v>
      </c>
      <c r="C90" s="4">
        <f t="shared" si="49"/>
        <v>1.177466834984451</v>
      </c>
      <c r="D90" s="4">
        <f t="shared" si="49"/>
        <v>0.74766015510373096</v>
      </c>
      <c r="E90" s="4">
        <f t="shared" si="49"/>
        <v>0.26979139476212233</v>
      </c>
      <c r="F90" s="4">
        <f t="shared" si="49"/>
        <v>1.0220649743944912</v>
      </c>
      <c r="G90" s="4">
        <f t="shared" si="49"/>
        <v>0.45709115940083683</v>
      </c>
      <c r="H90" s="4">
        <f t="shared" si="49"/>
        <v>0.32403828034902937</v>
      </c>
      <c r="I90" s="4">
        <f t="shared" si="49"/>
        <v>0.19180277917771646</v>
      </c>
      <c r="J90" s="4">
        <f t="shared" si="49"/>
        <v>0.55203787817559069</v>
      </c>
      <c r="K90" s="4">
        <f t="shared" si="49"/>
        <v>0.55203787817559069</v>
      </c>
      <c r="L90" s="4">
        <f t="shared" si="49"/>
        <v>0.58636087812140003</v>
      </c>
      <c r="M90" s="4">
        <f t="shared" si="49"/>
        <v>0.56735169796759954</v>
      </c>
      <c r="N90" s="4">
        <f t="shared" si="49"/>
        <v>0.29477100147451279</v>
      </c>
      <c r="O90" s="4">
        <f t="shared" si="49"/>
        <v>0.39040191168699628</v>
      </c>
      <c r="P90" s="4">
        <f t="shared" si="49"/>
        <v>0.19671583816076271</v>
      </c>
      <c r="Q90" s="4">
        <f t="shared" si="49"/>
        <v>9.5227389180362568E-2</v>
      </c>
      <c r="R90" s="4">
        <f t="shared" si="49"/>
        <v>0.21803795787991706</v>
      </c>
      <c r="S90" s="4">
        <f t="shared" si="49"/>
        <v>0.18880136786205801</v>
      </c>
      <c r="T90" s="4">
        <f t="shared" si="49"/>
        <v>0.10249176532190743</v>
      </c>
      <c r="U90" s="5">
        <f t="shared" si="1"/>
        <v>0.46091788657801169</v>
      </c>
      <c r="X90" s="3">
        <v>24</v>
      </c>
      <c r="Y90" s="4">
        <f t="shared" ref="Y90:AQ90" si="50">(Y27-Y$3)/Y$3</f>
        <v>0.32157453192817831</v>
      </c>
      <c r="Z90" s="4">
        <f t="shared" si="50"/>
        <v>0.39234986398940491</v>
      </c>
      <c r="AA90" s="4">
        <f t="shared" si="50"/>
        <v>0.66171176277903387</v>
      </c>
      <c r="AB90" s="4">
        <f t="shared" si="50"/>
        <v>0.43654005583137268</v>
      </c>
      <c r="AC90" s="4">
        <f t="shared" si="50"/>
        <v>7.0325889224206031E-2</v>
      </c>
      <c r="AD90" s="4">
        <f t="shared" si="50"/>
        <v>0.20440719496959156</v>
      </c>
      <c r="AE90" s="4">
        <f t="shared" si="50"/>
        <v>0.18355293922890098</v>
      </c>
      <c r="AF90" s="4">
        <f t="shared" si="50"/>
        <v>0.21628908065796917</v>
      </c>
      <c r="AG90" s="4">
        <f t="shared" si="50"/>
        <v>0.48622967908937204</v>
      </c>
      <c r="AH90" s="4">
        <f t="shared" si="50"/>
        <v>0.32934319138207685</v>
      </c>
      <c r="AI90" s="4">
        <f t="shared" si="50"/>
        <v>0.43905997186977291</v>
      </c>
      <c r="AJ90" s="4">
        <f t="shared" si="50"/>
        <v>0.36900884928608096</v>
      </c>
      <c r="AK90" s="4">
        <f t="shared" si="50"/>
        <v>0.31780725711570551</v>
      </c>
      <c r="AL90" s="4">
        <f t="shared" si="50"/>
        <v>0.28440251375407472</v>
      </c>
      <c r="AM90" s="4">
        <f t="shared" si="50"/>
        <v>0.10581269752898688</v>
      </c>
      <c r="AN90" s="4">
        <f t="shared" si="50"/>
        <v>0.10008867397751589</v>
      </c>
      <c r="AO90" s="4">
        <f t="shared" si="50"/>
        <v>9.936671411771987E-2</v>
      </c>
      <c r="AP90" s="4">
        <f t="shared" si="50"/>
        <v>8.7391414986433463E-2</v>
      </c>
      <c r="AQ90" s="4">
        <f t="shared" si="50"/>
        <v>0.14257532723728486</v>
      </c>
      <c r="AR90" s="5">
        <f t="shared" si="4"/>
        <v>0.27620197941861485</v>
      </c>
    </row>
    <row r="91" spans="1:44" x14ac:dyDescent="0.25">
      <c r="A91">
        <v>25</v>
      </c>
      <c r="B91" s="4">
        <f t="shared" ref="B91:T91" si="51">(B28-B$3)/B$3</f>
        <v>0.84423489253086381</v>
      </c>
      <c r="C91" s="4">
        <f t="shared" si="51"/>
        <v>1.2532547244041499</v>
      </c>
      <c r="D91" s="4">
        <f t="shared" si="51"/>
        <v>0.73227548052937574</v>
      </c>
      <c r="E91" s="4">
        <f t="shared" si="51"/>
        <v>0.43332938303514146</v>
      </c>
      <c r="F91" s="4">
        <f t="shared" si="51"/>
        <v>1.0230983867863084</v>
      </c>
      <c r="G91" s="4">
        <f t="shared" si="51"/>
        <v>0.49252039622525046</v>
      </c>
      <c r="H91" s="4">
        <f t="shared" si="51"/>
        <v>0.35524173945830362</v>
      </c>
      <c r="I91" s="4">
        <f t="shared" si="51"/>
        <v>0.26230331248528599</v>
      </c>
      <c r="J91" s="4">
        <f t="shared" si="51"/>
        <v>0.46488956420199323</v>
      </c>
      <c r="K91" s="4">
        <f t="shared" si="51"/>
        <v>0.46488956420199323</v>
      </c>
      <c r="L91" s="4">
        <f t="shared" si="51"/>
        <v>0.55811490581647349</v>
      </c>
      <c r="M91" s="4">
        <f t="shared" si="51"/>
        <v>0.57892171735833309</v>
      </c>
      <c r="N91" s="4">
        <f t="shared" si="51"/>
        <v>0.23491026571037962</v>
      </c>
      <c r="O91" s="4">
        <f t="shared" si="51"/>
        <v>0.48256659276217728</v>
      </c>
      <c r="P91" s="4">
        <f t="shared" si="51"/>
        <v>9.4373783790186141E-2</v>
      </c>
      <c r="Q91" s="4">
        <f t="shared" si="51"/>
        <v>0.10542227460175151</v>
      </c>
      <c r="R91" s="4">
        <f t="shared" si="51"/>
        <v>0.1821581593049024</v>
      </c>
      <c r="S91" s="4">
        <f t="shared" si="51"/>
        <v>0.22343143371019658</v>
      </c>
      <c r="T91" s="4">
        <f t="shared" si="51"/>
        <v>0.12649794139954909</v>
      </c>
      <c r="U91" s="5">
        <f t="shared" si="1"/>
        <v>0.46907550096382178</v>
      </c>
      <c r="X91" s="3">
        <v>25</v>
      </c>
      <c r="Y91" s="4">
        <f t="shared" ref="Y91:AQ91" si="52">(Y28-Y$3)/Y$3</f>
        <v>0.3382231651613013</v>
      </c>
      <c r="Z91" s="4">
        <f t="shared" si="52"/>
        <v>0.42388042636831441</v>
      </c>
      <c r="AA91" s="4">
        <f t="shared" si="52"/>
        <v>0.70906287201748952</v>
      </c>
      <c r="AB91" s="4">
        <f t="shared" si="52"/>
        <v>0.40569118370239021</v>
      </c>
      <c r="AC91" s="4">
        <f t="shared" si="52"/>
        <v>0.18562464612969168</v>
      </c>
      <c r="AD91" s="4">
        <f t="shared" si="52"/>
        <v>0.1953772093882134</v>
      </c>
      <c r="AE91" s="4">
        <f t="shared" si="52"/>
        <v>0.20495840284300104</v>
      </c>
      <c r="AF91" s="4">
        <f t="shared" si="52"/>
        <v>0.27644926836288669</v>
      </c>
      <c r="AG91" s="4">
        <f t="shared" si="52"/>
        <v>0.55250921040550605</v>
      </c>
      <c r="AH91" s="4">
        <f t="shared" si="52"/>
        <v>0.33758616822436388</v>
      </c>
      <c r="AI91" s="4">
        <f t="shared" si="52"/>
        <v>0.41735919091767359</v>
      </c>
      <c r="AJ91" s="4">
        <f t="shared" si="52"/>
        <v>0.40077185425584494</v>
      </c>
      <c r="AK91" s="4">
        <f t="shared" si="52"/>
        <v>0.32903605531441787</v>
      </c>
      <c r="AL91" s="4">
        <f t="shared" si="52"/>
        <v>0.30975922598723304</v>
      </c>
      <c r="AM91" s="4">
        <f t="shared" si="52"/>
        <v>4.9708934196244628E-2</v>
      </c>
      <c r="AN91" s="4">
        <f t="shared" si="52"/>
        <v>0.10305825145556434</v>
      </c>
      <c r="AO91" s="4">
        <f t="shared" si="52"/>
        <v>7.801076932598873E-2</v>
      </c>
      <c r="AP91" s="4">
        <f t="shared" si="52"/>
        <v>0.10683871255389675</v>
      </c>
      <c r="AQ91" s="4">
        <f t="shared" si="52"/>
        <v>0.15296271804848999</v>
      </c>
      <c r="AR91" s="5">
        <f t="shared" si="4"/>
        <v>0.29351938235044805</v>
      </c>
    </row>
    <row r="92" spans="1:44" x14ac:dyDescent="0.25">
      <c r="A92">
        <v>26</v>
      </c>
      <c r="B92" s="4">
        <f t="shared" ref="B92:T92" si="53">(B29-B$3)/B$3</f>
        <v>0.90782440291394484</v>
      </c>
      <c r="C92" s="4">
        <f t="shared" si="53"/>
        <v>1.1904083339684355</v>
      </c>
      <c r="D92" s="4">
        <f t="shared" si="53"/>
        <v>0.62588129851641139</v>
      </c>
      <c r="E92" s="4">
        <f t="shared" si="53"/>
        <v>0.40275542297588657</v>
      </c>
      <c r="F92" s="4">
        <f t="shared" si="53"/>
        <v>0.80988006028572701</v>
      </c>
      <c r="G92" s="4">
        <f t="shared" si="53"/>
        <v>0.52888260538712772</v>
      </c>
      <c r="H92" s="4">
        <f t="shared" si="53"/>
        <v>0.39204762116603581</v>
      </c>
      <c r="I92" s="4">
        <f t="shared" si="53"/>
        <v>0.23245510347770601</v>
      </c>
      <c r="J92" s="4">
        <f t="shared" si="53"/>
        <v>0.66575444616445345</v>
      </c>
      <c r="K92" s="4">
        <f t="shared" si="53"/>
        <v>0.66575444616445345</v>
      </c>
      <c r="L92" s="4">
        <f t="shared" si="53"/>
        <v>0.63303960205441145</v>
      </c>
      <c r="M92" s="4">
        <f t="shared" si="53"/>
        <v>0.601145842859242</v>
      </c>
      <c r="N92" s="4">
        <f t="shared" si="53"/>
        <v>0.32617187282343868</v>
      </c>
      <c r="O92" s="4">
        <f t="shared" si="53"/>
        <v>0.39463977857646998</v>
      </c>
      <c r="P92" s="4">
        <f t="shared" si="53"/>
        <v>9.5924166704044272E-2</v>
      </c>
      <c r="Q92" s="4">
        <f t="shared" si="53"/>
        <v>0.1231196779741203</v>
      </c>
      <c r="R92" s="4">
        <f t="shared" si="53"/>
        <v>0.21206040984537947</v>
      </c>
      <c r="S92" s="4">
        <f t="shared" si="53"/>
        <v>0.27681132379938317</v>
      </c>
      <c r="T92" s="4">
        <f t="shared" si="53"/>
        <v>0.12589306699901878</v>
      </c>
      <c r="U92" s="5">
        <f t="shared" si="1"/>
        <v>0.48476049908714158</v>
      </c>
      <c r="X92" s="3">
        <v>26</v>
      </c>
      <c r="Y92" s="4">
        <f t="shared" ref="Y92:AQ92" si="54">(Y29-Y$3)/Y$3</f>
        <v>0.36467096405598765</v>
      </c>
      <c r="Z92" s="4">
        <f t="shared" si="54"/>
        <v>0.46938275195474122</v>
      </c>
      <c r="AA92" s="4">
        <f t="shared" si="54"/>
        <v>0.68598889468740321</v>
      </c>
      <c r="AB92" s="4">
        <f t="shared" si="54"/>
        <v>0.32586042394110787</v>
      </c>
      <c r="AC92" s="4">
        <f t="shared" si="54"/>
        <v>0.17962690882107504</v>
      </c>
      <c r="AD92" s="4">
        <f t="shared" si="54"/>
        <v>0.12048595971741537</v>
      </c>
      <c r="AE92" s="4">
        <f t="shared" si="54"/>
        <v>0.22997672724714832</v>
      </c>
      <c r="AF92" s="4">
        <f t="shared" si="54"/>
        <v>0.23649893429727076</v>
      </c>
      <c r="AG92" s="4">
        <f t="shared" si="54"/>
        <v>0.5960562730502893</v>
      </c>
      <c r="AH92" s="4">
        <f t="shared" si="54"/>
        <v>0.36571597996426819</v>
      </c>
      <c r="AI92" s="4">
        <f t="shared" si="54"/>
        <v>0.47073027019446062</v>
      </c>
      <c r="AJ92" s="4">
        <f t="shared" si="54"/>
        <v>0.43513781471549368</v>
      </c>
      <c r="AK92" s="4">
        <f t="shared" si="54"/>
        <v>0.34297948066730538</v>
      </c>
      <c r="AL92" s="4">
        <f t="shared" si="54"/>
        <v>0.22779342190678281</v>
      </c>
      <c r="AM92" s="4">
        <f t="shared" si="54"/>
        <v>4.5375357496302449E-2</v>
      </c>
      <c r="AN92" s="4">
        <f t="shared" si="54"/>
        <v>0.11996218072136063</v>
      </c>
      <c r="AO92" s="4">
        <f t="shared" si="54"/>
        <v>0.11485127189453488</v>
      </c>
      <c r="AP92" s="4">
        <f t="shared" si="54"/>
        <v>0.14801107615162545</v>
      </c>
      <c r="AQ92" s="4">
        <f t="shared" si="54"/>
        <v>0.16630970415026924</v>
      </c>
      <c r="AR92" s="5">
        <f t="shared" si="4"/>
        <v>0.29712707345446543</v>
      </c>
    </row>
    <row r="93" spans="1:44" x14ac:dyDescent="0.25">
      <c r="A93">
        <v>27</v>
      </c>
      <c r="B93" s="4">
        <f t="shared" ref="B93:T93" si="55">(B30-B$3)/B$3</f>
        <v>0.94773795959851914</v>
      </c>
      <c r="C93" s="4">
        <f t="shared" si="55"/>
        <v>1.1445689266888799</v>
      </c>
      <c r="D93" s="4">
        <f t="shared" si="55"/>
        <v>0.46083517052469702</v>
      </c>
      <c r="E93" s="4">
        <f t="shared" si="55"/>
        <v>0.37153826312927007</v>
      </c>
      <c r="F93" s="4">
        <f t="shared" si="55"/>
        <v>0.8546967119244715</v>
      </c>
      <c r="G93" s="4">
        <f t="shared" si="55"/>
        <v>0.45825399735786054</v>
      </c>
      <c r="H93" s="4">
        <f t="shared" si="55"/>
        <v>0.38572901953988931</v>
      </c>
      <c r="I93" s="4">
        <f t="shared" si="55"/>
        <v>0.30045226879060621</v>
      </c>
      <c r="J93" s="4">
        <f t="shared" si="55"/>
        <v>0.70605042000610929</v>
      </c>
      <c r="K93" s="4">
        <f t="shared" si="55"/>
        <v>0.70605042000610929</v>
      </c>
      <c r="L93" s="4">
        <f t="shared" si="55"/>
        <v>0.61143967578087399</v>
      </c>
      <c r="M93" s="4">
        <f t="shared" si="55"/>
        <v>0.57572213614403311</v>
      </c>
      <c r="N93" s="4">
        <f t="shared" si="55"/>
        <v>0.23093149383268352</v>
      </c>
      <c r="O93" s="4">
        <f t="shared" si="55"/>
        <v>0.34154365010249238</v>
      </c>
      <c r="P93" s="4">
        <f t="shared" si="55"/>
        <v>0.1693567571749153</v>
      </c>
      <c r="Q93" s="4">
        <f t="shared" si="55"/>
        <v>0.11875843454530106</v>
      </c>
      <c r="R93" s="4">
        <f t="shared" si="55"/>
        <v>0.2295537837374747</v>
      </c>
      <c r="S93" s="4">
        <f t="shared" si="55"/>
        <v>0.28631627909766749</v>
      </c>
      <c r="T93" s="4">
        <f t="shared" si="55"/>
        <v>0.15387302337051137</v>
      </c>
      <c r="U93" s="5">
        <f t="shared" si="1"/>
        <v>0.47649517849222961</v>
      </c>
      <c r="X93" s="3">
        <v>27</v>
      </c>
      <c r="Y93" s="4">
        <f t="shared" ref="Y93:AQ93" si="56">(Y30-Y$3)/Y$3</f>
        <v>0.39774533917856603</v>
      </c>
      <c r="Z93" s="4">
        <f t="shared" si="56"/>
        <v>0.46784384838602822</v>
      </c>
      <c r="AA93" s="4">
        <f t="shared" si="56"/>
        <v>0.65520701709613882</v>
      </c>
      <c r="AB93" s="4">
        <f t="shared" si="56"/>
        <v>0.23071404400131848</v>
      </c>
      <c r="AC93" s="4">
        <f t="shared" si="56"/>
        <v>0.18969238644884268</v>
      </c>
      <c r="AD93" s="4">
        <f t="shared" si="56"/>
        <v>0.16480676194113847</v>
      </c>
      <c r="AE93" s="4">
        <f t="shared" si="56"/>
        <v>0.21152793535962283</v>
      </c>
      <c r="AF93" s="4">
        <f t="shared" si="56"/>
        <v>0.27328418810311755</v>
      </c>
      <c r="AG93" s="4">
        <f t="shared" si="56"/>
        <v>0.63366381499327895</v>
      </c>
      <c r="AH93" s="4">
        <f t="shared" si="56"/>
        <v>0.39174424818598003</v>
      </c>
      <c r="AI93" s="4">
        <f t="shared" si="56"/>
        <v>0.44791360014481824</v>
      </c>
      <c r="AJ93" s="4">
        <f t="shared" si="56"/>
        <v>0.42912661438104099</v>
      </c>
      <c r="AK93" s="4">
        <f t="shared" si="56"/>
        <v>0.31476123634401582</v>
      </c>
      <c r="AL93" s="4">
        <f t="shared" si="56"/>
        <v>0.19532708760460613</v>
      </c>
      <c r="AM93" s="4">
        <f t="shared" si="56"/>
        <v>0.11436084234565785</v>
      </c>
      <c r="AN93" s="4">
        <f t="shared" si="56"/>
        <v>0.1209823780599156</v>
      </c>
      <c r="AO93" s="4">
        <f t="shared" si="56"/>
        <v>0.13514241505229932</v>
      </c>
      <c r="AP93" s="4">
        <f t="shared" si="56"/>
        <v>0.14756427352952964</v>
      </c>
      <c r="AQ93" s="4">
        <f t="shared" si="56"/>
        <v>0.17192405688873902</v>
      </c>
      <c r="AR93" s="5">
        <f t="shared" si="4"/>
        <v>0.29964905726550817</v>
      </c>
    </row>
    <row r="94" spans="1:44" x14ac:dyDescent="0.25">
      <c r="A94">
        <v>28</v>
      </c>
      <c r="B94" s="4">
        <f t="shared" ref="B94:T94" si="57">(B31-B$3)/B$3</f>
        <v>1.0152448906028027</v>
      </c>
      <c r="C94" s="4">
        <f t="shared" si="57"/>
        <v>1.1772081193835591</v>
      </c>
      <c r="D94" s="4">
        <f t="shared" si="57"/>
        <v>0.66197774252614827</v>
      </c>
      <c r="E94" s="4">
        <f t="shared" si="57"/>
        <v>0.50080771775603472</v>
      </c>
      <c r="F94" s="4">
        <f t="shared" si="57"/>
        <v>0.97514051312357908</v>
      </c>
      <c r="G94" s="4">
        <f t="shared" si="57"/>
        <v>0.57579658190734218</v>
      </c>
      <c r="H94" s="4">
        <f t="shared" si="57"/>
        <v>0.47760499746301655</v>
      </c>
      <c r="I94" s="4">
        <f t="shared" si="57"/>
        <v>0.17915071345705746</v>
      </c>
      <c r="J94" s="4">
        <f t="shared" si="57"/>
        <v>0.51547040804993083</v>
      </c>
      <c r="K94" s="4">
        <f t="shared" si="57"/>
        <v>0.51547040804993083</v>
      </c>
      <c r="L94" s="4">
        <f t="shared" si="57"/>
        <v>0.66092271312535167</v>
      </c>
      <c r="M94" s="4">
        <f t="shared" si="57"/>
        <v>0.56428854626384439</v>
      </c>
      <c r="N94" s="4">
        <f t="shared" si="57"/>
        <v>0.33213738704759405</v>
      </c>
      <c r="O94" s="4">
        <f t="shared" si="57"/>
        <v>0.57450960519029293</v>
      </c>
      <c r="P94" s="4">
        <f t="shared" si="57"/>
        <v>0.18196344443534543</v>
      </c>
      <c r="Q94" s="4">
        <f t="shared" si="57"/>
        <v>0.16716028750829676</v>
      </c>
      <c r="R94" s="4">
        <f t="shared" si="57"/>
        <v>0.27746186151546587</v>
      </c>
      <c r="S94" s="4">
        <f t="shared" si="57"/>
        <v>0.32313449601699934</v>
      </c>
      <c r="T94" s="4">
        <f t="shared" si="57"/>
        <v>0.18266186231258966</v>
      </c>
      <c r="U94" s="5">
        <f t="shared" si="1"/>
        <v>0.51884801556500948</v>
      </c>
      <c r="X94" s="3">
        <v>28</v>
      </c>
      <c r="Y94" s="4">
        <f t="shared" ref="Y94:AQ94" si="58">(Y31-Y$3)/Y$3</f>
        <v>0.37008478398252115</v>
      </c>
      <c r="Z94" s="4">
        <f t="shared" si="58"/>
        <v>0.50967061760482701</v>
      </c>
      <c r="AA94" s="4">
        <f t="shared" si="58"/>
        <v>0.61966239764044084</v>
      </c>
      <c r="AB94" s="4">
        <f t="shared" si="58"/>
        <v>0.36329030026876896</v>
      </c>
      <c r="AC94" s="4">
        <f t="shared" si="58"/>
        <v>0.2415428243270866</v>
      </c>
      <c r="AD94" s="4">
        <f t="shared" si="58"/>
        <v>0.179480501558935</v>
      </c>
      <c r="AE94" s="4">
        <f t="shared" si="58"/>
        <v>0.27145262691531569</v>
      </c>
      <c r="AF94" s="4">
        <f t="shared" si="58"/>
        <v>0.33006725495145761</v>
      </c>
      <c r="AG94" s="4">
        <f t="shared" si="58"/>
        <v>0.57553330910096068</v>
      </c>
      <c r="AH94" s="4">
        <f t="shared" si="58"/>
        <v>0.37075698034335725</v>
      </c>
      <c r="AI94" s="4">
        <f t="shared" si="58"/>
        <v>0.48150731058808666</v>
      </c>
      <c r="AJ94" s="4">
        <f t="shared" si="58"/>
        <v>0.38476537262553395</v>
      </c>
      <c r="AK94" s="4">
        <f t="shared" si="58"/>
        <v>0.34071729137215939</v>
      </c>
      <c r="AL94" s="4">
        <f t="shared" si="58"/>
        <v>0.29451905613997065</v>
      </c>
      <c r="AM94" s="4">
        <f t="shared" si="58"/>
        <v>0.11736894609049869</v>
      </c>
      <c r="AN94" s="4">
        <f t="shared" si="58"/>
        <v>0.16090033719060681</v>
      </c>
      <c r="AO94" s="4">
        <f t="shared" si="58"/>
        <v>0.15544370860927154</v>
      </c>
      <c r="AP94" s="4">
        <f t="shared" si="58"/>
        <v>0.1579970198929144</v>
      </c>
      <c r="AQ94" s="4">
        <f t="shared" si="58"/>
        <v>0.19459941155198471</v>
      </c>
      <c r="AR94" s="5">
        <f t="shared" si="4"/>
        <v>0.32207158161866828</v>
      </c>
    </row>
    <row r="95" spans="1:44" x14ac:dyDescent="0.25">
      <c r="A95">
        <v>29</v>
      </c>
      <c r="B95" s="4">
        <f t="shared" ref="B95:T95" si="59">(B32-B$3)/B$3</f>
        <v>0.9826198807976223</v>
      </c>
      <c r="C95" s="4">
        <f t="shared" si="59"/>
        <v>0.9880907292792328</v>
      </c>
      <c r="D95" s="4">
        <f t="shared" si="59"/>
        <v>0.63640028742612531</v>
      </c>
      <c r="E95" s="4">
        <f t="shared" si="59"/>
        <v>0.62467407793209662</v>
      </c>
      <c r="F95" s="4">
        <f t="shared" si="59"/>
        <v>1.0161858002825066</v>
      </c>
      <c r="G95" s="4">
        <f t="shared" si="59"/>
        <v>0.57604071087076525</v>
      </c>
      <c r="H95" s="4">
        <f t="shared" si="59"/>
        <v>0.44787621149017359</v>
      </c>
      <c r="I95" s="4">
        <f t="shared" si="59"/>
        <v>0.39859449429718269</v>
      </c>
      <c r="J95" s="4">
        <f t="shared" si="59"/>
        <v>0.72901262553032464</v>
      </c>
      <c r="K95" s="4">
        <f t="shared" si="59"/>
        <v>0.72901262553032464</v>
      </c>
      <c r="L95" s="4">
        <f t="shared" si="59"/>
        <v>0.69821375644567907</v>
      </c>
      <c r="M95" s="4">
        <f t="shared" si="59"/>
        <v>0.67324075443217579</v>
      </c>
      <c r="N95" s="4">
        <f t="shared" si="59"/>
        <v>0.22083492186125689</v>
      </c>
      <c r="O95" s="4">
        <f t="shared" si="59"/>
        <v>0.53260180436963278</v>
      </c>
      <c r="P95" s="4">
        <f t="shared" si="59"/>
        <v>0.20630712981299654</v>
      </c>
      <c r="Q95" s="4">
        <f t="shared" si="59"/>
        <v>0.17155849049869887</v>
      </c>
      <c r="R95" s="4">
        <f t="shared" si="59"/>
        <v>0.3133255169689223</v>
      </c>
      <c r="S95" s="4">
        <f t="shared" si="59"/>
        <v>0.33425604112099622</v>
      </c>
      <c r="T95" s="4">
        <f t="shared" si="59"/>
        <v>0.16810062343940335</v>
      </c>
      <c r="U95" s="5">
        <f t="shared" si="1"/>
        <v>0.54983928854663777</v>
      </c>
      <c r="X95" s="3">
        <v>29</v>
      </c>
      <c r="Y95" s="4">
        <f t="shared" ref="Y95:AQ95" si="60">(Y32-Y$3)/Y$3</f>
        <v>0.37398502719700755</v>
      </c>
      <c r="Z95" s="4">
        <f t="shared" si="60"/>
        <v>0.48928862570923887</v>
      </c>
      <c r="AA95" s="4">
        <f t="shared" si="60"/>
        <v>0.52767997556971136</v>
      </c>
      <c r="AB95" s="4">
        <f t="shared" si="60"/>
        <v>0.35639380303156265</v>
      </c>
      <c r="AC95" s="4">
        <f t="shared" si="60"/>
        <v>0.29193638181167719</v>
      </c>
      <c r="AD95" s="4">
        <f t="shared" si="60"/>
        <v>0.20279101053646326</v>
      </c>
      <c r="AE95" s="4">
        <f t="shared" si="60"/>
        <v>0.23165867783105715</v>
      </c>
      <c r="AF95" s="4">
        <f t="shared" si="60"/>
        <v>0.36737493833583995</v>
      </c>
      <c r="AG95" s="4">
        <f t="shared" si="60"/>
        <v>0.64346562633616555</v>
      </c>
      <c r="AH95" s="4">
        <f t="shared" si="60"/>
        <v>0.42237323960629514</v>
      </c>
      <c r="AI95" s="4">
        <f t="shared" si="60"/>
        <v>0.51785400152256311</v>
      </c>
      <c r="AJ95" s="4">
        <f t="shared" si="60"/>
        <v>0.46077862092333916</v>
      </c>
      <c r="AK95" s="4">
        <f t="shared" si="60"/>
        <v>0.25681410622830186</v>
      </c>
      <c r="AL95" s="4">
        <f t="shared" si="60"/>
        <v>0.29517261882415563</v>
      </c>
      <c r="AM95" s="4">
        <f t="shared" si="60"/>
        <v>0.13449218106343613</v>
      </c>
      <c r="AN95" s="4">
        <f t="shared" si="60"/>
        <v>0.15948491769801806</v>
      </c>
      <c r="AO95" s="4">
        <f t="shared" si="60"/>
        <v>0.19842408863031502</v>
      </c>
      <c r="AP95" s="4">
        <f t="shared" si="60"/>
        <v>0.17140228433769455</v>
      </c>
      <c r="AQ95" s="4">
        <f t="shared" si="60"/>
        <v>0.19525218011595408</v>
      </c>
      <c r="AR95" s="5">
        <f t="shared" si="4"/>
        <v>0.33140117396362079</v>
      </c>
    </row>
    <row r="96" spans="1:44" x14ac:dyDescent="0.25">
      <c r="A96">
        <v>30</v>
      </c>
      <c r="B96" s="4">
        <f t="shared" ref="B96:T96" si="61">(B33-B$3)/B$3</f>
        <v>0.94530238337197481</v>
      </c>
      <c r="C96" s="4">
        <f t="shared" si="61"/>
        <v>0.72332504364154193</v>
      </c>
      <c r="D96" s="4">
        <f t="shared" si="61"/>
        <v>0.64651501438166059</v>
      </c>
      <c r="E96" s="4">
        <f t="shared" si="61"/>
        <v>0.6846694664276245</v>
      </c>
      <c r="F96" s="4">
        <f t="shared" si="61"/>
        <v>1.0172132463301711</v>
      </c>
      <c r="G96" s="4">
        <f t="shared" si="61"/>
        <v>0.60010232284381015</v>
      </c>
      <c r="H96" s="4">
        <f t="shared" si="61"/>
        <v>0.52950675812210657</v>
      </c>
      <c r="I96" s="4">
        <f t="shared" si="61"/>
        <v>0.43396716872489133</v>
      </c>
      <c r="J96" s="4">
        <f t="shared" si="61"/>
        <v>0.71860991675308783</v>
      </c>
      <c r="K96" s="4">
        <f t="shared" si="61"/>
        <v>0.71860991675308783</v>
      </c>
      <c r="L96" s="4">
        <f t="shared" si="61"/>
        <v>0.68868539359630099</v>
      </c>
      <c r="M96" s="4">
        <f t="shared" si="61"/>
        <v>0.65803650743762654</v>
      </c>
      <c r="N96" s="4">
        <f t="shared" si="61"/>
        <v>0.1654164161836065</v>
      </c>
      <c r="O96" s="4">
        <f t="shared" si="61"/>
        <v>0.47882917192208924</v>
      </c>
      <c r="P96" s="4">
        <f t="shared" si="61"/>
        <v>0.19341573247313845</v>
      </c>
      <c r="Q96" s="4">
        <f t="shared" si="61"/>
        <v>0.1720092440482662</v>
      </c>
      <c r="R96" s="4">
        <f t="shared" si="61"/>
        <v>0.32307618842583713</v>
      </c>
      <c r="S96" s="4">
        <f t="shared" si="61"/>
        <v>0.3510091892757059</v>
      </c>
      <c r="T96" s="4">
        <f t="shared" si="61"/>
        <v>0.16998237857221277</v>
      </c>
      <c r="U96" s="5">
        <f t="shared" si="1"/>
        <v>0.5378042873307759</v>
      </c>
      <c r="X96" s="3">
        <v>30</v>
      </c>
      <c r="Y96" s="4">
        <f t="shared" ref="Y96:AQ96" si="62">(Y33-Y$3)/Y$3</f>
        <v>0.38369667069971303</v>
      </c>
      <c r="Z96" s="4">
        <f t="shared" si="62"/>
        <v>0.46209799573587601</v>
      </c>
      <c r="AA96" s="4">
        <f t="shared" si="62"/>
        <v>0.41805062337145893</v>
      </c>
      <c r="AB96" s="4">
        <f t="shared" si="62"/>
        <v>0.3679675907917126</v>
      </c>
      <c r="AC96" s="4">
        <f t="shared" si="62"/>
        <v>0.33241573888121623</v>
      </c>
      <c r="AD96" s="4">
        <f t="shared" si="62"/>
        <v>0.23194203823790857</v>
      </c>
      <c r="AE96" s="4">
        <f t="shared" si="62"/>
        <v>0.26829993631458182</v>
      </c>
      <c r="AF96" s="4">
        <f t="shared" si="62"/>
        <v>0.39959410956028568</v>
      </c>
      <c r="AG96" s="4">
        <f t="shared" si="62"/>
        <v>0.65485840191709788</v>
      </c>
      <c r="AH96" s="4">
        <f t="shared" si="62"/>
        <v>0.40030677265906445</v>
      </c>
      <c r="AI96" s="4">
        <f t="shared" si="62"/>
        <v>0.51149633720067944</v>
      </c>
      <c r="AJ96" s="4">
        <f t="shared" si="62"/>
        <v>0.43536675956359483</v>
      </c>
      <c r="AK96" s="4">
        <f t="shared" si="62"/>
        <v>0.22358038286698109</v>
      </c>
      <c r="AL96" s="4">
        <f t="shared" si="62"/>
        <v>0.27246800316689118</v>
      </c>
      <c r="AM96" s="4">
        <f t="shared" si="62"/>
        <v>0.13552561408792171</v>
      </c>
      <c r="AN96" s="4">
        <f t="shared" si="62"/>
        <v>0.15805359022034451</v>
      </c>
      <c r="AO96" s="4">
        <f t="shared" si="62"/>
        <v>0.19795766540818222</v>
      </c>
      <c r="AP96" s="4">
        <f t="shared" si="62"/>
        <v>0.17704115161241438</v>
      </c>
      <c r="AQ96" s="4">
        <f t="shared" si="62"/>
        <v>0.2183241073251164</v>
      </c>
      <c r="AR96" s="5">
        <f t="shared" si="4"/>
        <v>0.32889702576952845</v>
      </c>
    </row>
    <row r="97" spans="1:44" x14ac:dyDescent="0.25">
      <c r="A97">
        <v>31</v>
      </c>
      <c r="B97" s="4">
        <f t="shared" ref="B97:T97" si="63">(B34-B$3)/B$3</f>
        <v>0.91973573717780555</v>
      </c>
      <c r="C97" s="4">
        <f t="shared" si="63"/>
        <v>1.0070135927003083</v>
      </c>
      <c r="D97" s="4">
        <f t="shared" si="63"/>
        <v>0.7500146599545543</v>
      </c>
      <c r="E97" s="4">
        <f t="shared" si="63"/>
        <v>0.69012914674991011</v>
      </c>
      <c r="F97" s="4">
        <f t="shared" si="63"/>
        <v>1.0915380271432127</v>
      </c>
      <c r="G97" s="4">
        <f t="shared" si="63"/>
        <v>0.70036925792555771</v>
      </c>
      <c r="H97" s="4">
        <f t="shared" si="63"/>
        <v>0.61504722971953429</v>
      </c>
      <c r="I97" s="4">
        <f t="shared" si="63"/>
        <v>0.23603684230699157</v>
      </c>
      <c r="J97" s="4">
        <f t="shared" si="63"/>
        <v>0.70494762547329493</v>
      </c>
      <c r="K97" s="4">
        <f t="shared" si="63"/>
        <v>0.70494762547329493</v>
      </c>
      <c r="L97" s="4">
        <f t="shared" si="63"/>
        <v>0.66441347992675626</v>
      </c>
      <c r="M97" s="4">
        <f t="shared" si="63"/>
        <v>0.67813148288924452</v>
      </c>
      <c r="N97" s="4">
        <f t="shared" si="63"/>
        <v>0.47956196398293788</v>
      </c>
      <c r="O97" s="4">
        <f t="shared" si="63"/>
        <v>0.3421584932324947</v>
      </c>
      <c r="P97" s="4">
        <f t="shared" si="63"/>
        <v>0.25870232572269947</v>
      </c>
      <c r="Q97" s="4">
        <f t="shared" si="63"/>
        <v>0.15265539533269171</v>
      </c>
      <c r="R97" s="4">
        <f t="shared" si="63"/>
        <v>0.34852966194114432</v>
      </c>
      <c r="S97" s="4">
        <f t="shared" si="63"/>
        <v>0.3918465904479464</v>
      </c>
      <c r="T97" s="4">
        <f t="shared" si="63"/>
        <v>0.16616544262579735</v>
      </c>
      <c r="U97" s="5">
        <f t="shared" si="1"/>
        <v>0.57378655688032509</v>
      </c>
      <c r="X97" s="3">
        <v>31</v>
      </c>
      <c r="Y97" s="4">
        <f t="shared" ref="Y97:AQ97" si="64">(Y34-Y$3)/Y$3</f>
        <v>0.45347385989064348</v>
      </c>
      <c r="Z97" s="4">
        <f t="shared" si="64"/>
        <v>0.43070028153542206</v>
      </c>
      <c r="AA97" s="4">
        <f t="shared" si="64"/>
        <v>0.57080734517913756</v>
      </c>
      <c r="AB97" s="4">
        <f t="shared" si="64"/>
        <v>0.42758780807957592</v>
      </c>
      <c r="AC97" s="4">
        <f t="shared" si="64"/>
        <v>0.32242601533858783</v>
      </c>
      <c r="AD97" s="4">
        <f t="shared" si="64"/>
        <v>0.20756263249648801</v>
      </c>
      <c r="AE97" s="4">
        <f t="shared" si="64"/>
        <v>0.32486072670245708</v>
      </c>
      <c r="AF97" s="4">
        <f t="shared" si="64"/>
        <v>0.34979248398349411</v>
      </c>
      <c r="AG97" s="4">
        <f t="shared" si="64"/>
        <v>0.66511982994614172</v>
      </c>
      <c r="AH97" s="4">
        <f t="shared" si="64"/>
        <v>0.43279593516693177</v>
      </c>
      <c r="AI97" s="4">
        <f t="shared" si="64"/>
        <v>0.4645782728721643</v>
      </c>
      <c r="AJ97" s="4">
        <f t="shared" si="64"/>
        <v>0.44759726110109255</v>
      </c>
      <c r="AK97" s="4">
        <f t="shared" si="64"/>
        <v>0.32511689793169929</v>
      </c>
      <c r="AL97" s="4">
        <f t="shared" si="64"/>
        <v>0.20790892923177659</v>
      </c>
      <c r="AM97" s="4">
        <f t="shared" si="64"/>
        <v>0.17596145495587867</v>
      </c>
      <c r="AN97" s="4">
        <f t="shared" si="64"/>
        <v>0.13555761301726948</v>
      </c>
      <c r="AO97" s="4">
        <f t="shared" si="64"/>
        <v>0.20884854861669863</v>
      </c>
      <c r="AP97" s="4">
        <f t="shared" si="64"/>
        <v>0.19981551605109962</v>
      </c>
      <c r="AQ97" s="4">
        <f t="shared" si="64"/>
        <v>0.24535644717279428</v>
      </c>
      <c r="AR97" s="5">
        <f t="shared" si="4"/>
        <v>0.34715093996154484</v>
      </c>
    </row>
    <row r="98" spans="1:44" x14ac:dyDescent="0.25">
      <c r="A98">
        <v>32</v>
      </c>
      <c r="B98" s="4">
        <f t="shared" ref="B98:T98" si="65">(B35-B$3)/B$3</f>
        <v>0.78580916613049667</v>
      </c>
      <c r="C98" s="4">
        <f t="shared" si="65"/>
        <v>0.97656912024460663</v>
      </c>
      <c r="D98" s="4">
        <f t="shared" si="65"/>
        <v>0.84088674036395861</v>
      </c>
      <c r="E98" s="4">
        <f t="shared" si="65"/>
        <v>0.57010442356699154</v>
      </c>
      <c r="F98" s="4">
        <f t="shared" si="65"/>
        <v>1.0449125126818459</v>
      </c>
      <c r="G98" s="4">
        <f t="shared" si="65"/>
        <v>0.70615605303614204</v>
      </c>
      <c r="H98" s="4">
        <f t="shared" si="65"/>
        <v>0.66172763545147273</v>
      </c>
      <c r="I98" s="4">
        <f t="shared" si="65"/>
        <v>0.47993252517520801</v>
      </c>
      <c r="J98" s="4">
        <f t="shared" si="65"/>
        <v>0.75644152384797358</v>
      </c>
      <c r="K98" s="4">
        <f t="shared" si="65"/>
        <v>0.75644152384797358</v>
      </c>
      <c r="L98" s="4">
        <f t="shared" si="65"/>
        <v>0.75589427082894345</v>
      </c>
      <c r="M98" s="4">
        <f t="shared" si="65"/>
        <v>0.69478952153735696</v>
      </c>
      <c r="N98" s="4">
        <f t="shared" si="65"/>
        <v>0.34268768604168259</v>
      </c>
      <c r="O98" s="4">
        <f t="shared" si="65"/>
        <v>0.35364161033372687</v>
      </c>
      <c r="P98" s="4">
        <f t="shared" si="65"/>
        <v>0.27163835916919937</v>
      </c>
      <c r="Q98" s="4">
        <f t="shared" si="65"/>
        <v>0.19729545308881394</v>
      </c>
      <c r="R98" s="4">
        <f t="shared" si="65"/>
        <v>0.36618936445534833</v>
      </c>
      <c r="S98" s="4">
        <f t="shared" si="65"/>
        <v>0.37940881782431157</v>
      </c>
      <c r="T98" s="4">
        <f t="shared" si="65"/>
        <v>0.18725474407038464</v>
      </c>
      <c r="U98" s="5">
        <f t="shared" si="1"/>
        <v>0.5856726869313913</v>
      </c>
      <c r="X98" s="3">
        <v>32</v>
      </c>
      <c r="Y98" s="4">
        <f t="shared" ref="Y98:AQ98" si="66">(Y35-Y$3)/Y$3</f>
        <v>0.46955022374406297</v>
      </c>
      <c r="Z98" s="4">
        <f t="shared" si="66"/>
        <v>0.34944922739931361</v>
      </c>
      <c r="AA98" s="4">
        <f t="shared" si="66"/>
        <v>0.56286107833188148</v>
      </c>
      <c r="AB98" s="4">
        <f t="shared" si="66"/>
        <v>0.48553283169142819</v>
      </c>
      <c r="AC98" s="4">
        <f t="shared" si="66"/>
        <v>0.23957506577383256</v>
      </c>
      <c r="AD98" s="4">
        <f t="shared" si="66"/>
        <v>0.21100022119065004</v>
      </c>
      <c r="AE98" s="4">
        <f t="shared" si="66"/>
        <v>0.36202236972179591</v>
      </c>
      <c r="AF98" s="4">
        <f t="shared" si="66"/>
        <v>0.40799152724966614</v>
      </c>
      <c r="AG98" s="4">
        <f t="shared" si="66"/>
        <v>0.70013776632548219</v>
      </c>
      <c r="AH98" s="4">
        <f t="shared" si="66"/>
        <v>0.46794756125442943</v>
      </c>
      <c r="AI98" s="4">
        <f t="shared" si="66"/>
        <v>0.54497265166596986</v>
      </c>
      <c r="AJ98" s="4">
        <f t="shared" si="66"/>
        <v>0.46278455739038121</v>
      </c>
      <c r="AK98" s="4">
        <f t="shared" si="66"/>
        <v>0.32578590852104783</v>
      </c>
      <c r="AL98" s="4">
        <f t="shared" si="66"/>
        <v>0.20292224595144515</v>
      </c>
      <c r="AM98" s="4">
        <f t="shared" si="66"/>
        <v>0.17452767230240332</v>
      </c>
      <c r="AN98" s="4">
        <f t="shared" si="66"/>
        <v>0.17436475145175034</v>
      </c>
      <c r="AO98" s="4">
        <f t="shared" si="66"/>
        <v>0.22284248313424521</v>
      </c>
      <c r="AP98" s="4">
        <f t="shared" si="66"/>
        <v>0.20047113486680229</v>
      </c>
      <c r="AQ98" s="4">
        <f t="shared" si="66"/>
        <v>0.24998922678034685</v>
      </c>
      <c r="AR98" s="5">
        <f t="shared" si="4"/>
        <v>0.35866992130247022</v>
      </c>
    </row>
    <row r="99" spans="1:44" x14ac:dyDescent="0.25">
      <c r="A99">
        <v>33</v>
      </c>
      <c r="B99" s="4">
        <f t="shared" ref="B99:T99" si="67">(B36-B$3)/B$3</f>
        <v>0.59131735344487257</v>
      </c>
      <c r="C99" s="4">
        <f t="shared" si="67"/>
        <v>0.97072116203570691</v>
      </c>
      <c r="D99" s="4">
        <f t="shared" si="67"/>
        <v>0.86582443939301834</v>
      </c>
      <c r="E99" s="4">
        <f t="shared" si="67"/>
        <v>0.62396009005690234</v>
      </c>
      <c r="F99" s="4">
        <f t="shared" si="67"/>
        <v>1.0447334865343472</v>
      </c>
      <c r="G99" s="4">
        <f t="shared" si="67"/>
        <v>0.7450381094171129</v>
      </c>
      <c r="H99" s="4">
        <f t="shared" si="67"/>
        <v>0.72703981049316246</v>
      </c>
      <c r="I99" s="4">
        <f t="shared" si="67"/>
        <v>0.44106574029482992</v>
      </c>
      <c r="J99" s="4">
        <f t="shared" si="67"/>
        <v>0.81646269966235707</v>
      </c>
      <c r="K99" s="4">
        <f t="shared" si="67"/>
        <v>0.81646269966235707</v>
      </c>
      <c r="L99" s="4">
        <f t="shared" si="67"/>
        <v>0.75116128980274555</v>
      </c>
      <c r="M99" s="4">
        <f t="shared" si="67"/>
        <v>0.67460377410321015</v>
      </c>
      <c r="N99" s="4">
        <f t="shared" si="67"/>
        <v>0.29150684909068286</v>
      </c>
      <c r="O99" s="4">
        <f t="shared" si="67"/>
        <v>0.44076200511397201</v>
      </c>
      <c r="P99" s="4">
        <f t="shared" si="67"/>
        <v>0.29645858485131849</v>
      </c>
      <c r="Q99" s="4">
        <f t="shared" si="67"/>
        <v>0.21309694444883923</v>
      </c>
      <c r="R99" s="4">
        <f t="shared" si="67"/>
        <v>0.37383617849056233</v>
      </c>
      <c r="S99" s="4">
        <f t="shared" si="67"/>
        <v>0.38931250306084414</v>
      </c>
      <c r="T99" s="4">
        <f t="shared" si="67"/>
        <v>0.1928350220148515</v>
      </c>
      <c r="U99" s="5">
        <f t="shared" si="1"/>
        <v>0.59295782852482593</v>
      </c>
      <c r="X99" s="3">
        <v>33</v>
      </c>
      <c r="Y99" s="4">
        <f t="shared" ref="Y99:AQ99" si="68">(Y36-Y$3)/Y$3</f>
        <v>0.52243599157513354</v>
      </c>
      <c r="Z99" s="4">
        <f t="shared" si="68"/>
        <v>0.25261006802691394</v>
      </c>
      <c r="AA99" s="4">
        <f t="shared" si="68"/>
        <v>0.57619660255706218</v>
      </c>
      <c r="AB99" s="4">
        <f t="shared" si="68"/>
        <v>0.53207801362077045</v>
      </c>
      <c r="AC99" s="4">
        <f t="shared" si="68"/>
        <v>0.28860643547120574</v>
      </c>
      <c r="AD99" s="4">
        <f t="shared" si="68"/>
        <v>0.21955985044214382</v>
      </c>
      <c r="AE99" s="4">
        <f t="shared" si="68"/>
        <v>0.39411541948545459</v>
      </c>
      <c r="AF99" s="4">
        <f t="shared" si="68"/>
        <v>0.41775195742402288</v>
      </c>
      <c r="AG99" s="4">
        <f t="shared" si="68"/>
        <v>0.73253955589591646</v>
      </c>
      <c r="AH99" s="4">
        <f t="shared" si="68"/>
        <v>0.46179893442522074</v>
      </c>
      <c r="AI99" s="4">
        <f t="shared" si="68"/>
        <v>0.51809614192904896</v>
      </c>
      <c r="AJ99" s="4">
        <f t="shared" si="68"/>
        <v>0.43204900809348001</v>
      </c>
      <c r="AK99" s="4">
        <f t="shared" si="68"/>
        <v>0.30254463623093747</v>
      </c>
      <c r="AL99" s="4">
        <f t="shared" si="68"/>
        <v>0.28230442554651902</v>
      </c>
      <c r="AM99" s="4">
        <f t="shared" si="68"/>
        <v>0.1730777752791699</v>
      </c>
      <c r="AN99" s="4">
        <f t="shared" si="68"/>
        <v>0.19573908531302447</v>
      </c>
      <c r="AO99" s="4">
        <f t="shared" si="68"/>
        <v>0.22872897196261682</v>
      </c>
      <c r="AP99" s="4">
        <f t="shared" si="68"/>
        <v>0.22364380344763718</v>
      </c>
      <c r="AQ99" s="4">
        <f t="shared" si="68"/>
        <v>0.29291705376468241</v>
      </c>
      <c r="AR99" s="5">
        <f t="shared" si="4"/>
        <v>0.37088388055215582</v>
      </c>
    </row>
    <row r="100" spans="1:44" x14ac:dyDescent="0.25">
      <c r="A100">
        <v>34</v>
      </c>
      <c r="B100" s="4">
        <f t="shared" ref="B100:T100" si="69">(B37-B$3)/B$3</f>
        <v>0.80640394868209075</v>
      </c>
      <c r="C100" s="4">
        <f t="shared" si="69"/>
        <v>1.1039141256699376</v>
      </c>
      <c r="D100" s="4">
        <f t="shared" si="69"/>
        <v>0.89133582944080325</v>
      </c>
      <c r="E100" s="4">
        <f t="shared" si="69"/>
        <v>0.63719263777184643</v>
      </c>
      <c r="F100" s="4">
        <f t="shared" si="69"/>
        <v>1.2233106365797004</v>
      </c>
      <c r="G100" s="4">
        <f t="shared" si="69"/>
        <v>0.76799319771497654</v>
      </c>
      <c r="H100" s="4">
        <f t="shared" si="69"/>
        <v>0.72809156273952624</v>
      </c>
      <c r="I100" s="4">
        <f t="shared" si="69"/>
        <v>0.41654601403606151</v>
      </c>
      <c r="J100" s="4">
        <f t="shared" si="69"/>
        <v>0.63879187616115174</v>
      </c>
      <c r="K100" s="4">
        <f t="shared" si="69"/>
        <v>0.63879187616115174</v>
      </c>
      <c r="L100" s="4">
        <f t="shared" si="69"/>
        <v>0.75359269655802241</v>
      </c>
      <c r="M100" s="4">
        <f t="shared" si="69"/>
        <v>0.84643659438827945</v>
      </c>
      <c r="N100" s="4">
        <f t="shared" si="69"/>
        <v>0.15925548430339523</v>
      </c>
      <c r="O100" s="4">
        <f t="shared" si="69"/>
        <v>0.48368754820611093</v>
      </c>
      <c r="P100" s="4">
        <f t="shared" si="69"/>
        <v>0.2674534013799606</v>
      </c>
      <c r="Q100" s="4">
        <f t="shared" si="69"/>
        <v>0.29113668419571526</v>
      </c>
      <c r="R100" s="4">
        <f t="shared" si="69"/>
        <v>0.40867638265707895</v>
      </c>
      <c r="S100" s="4">
        <f t="shared" si="69"/>
        <v>0.43956485205054519</v>
      </c>
      <c r="T100" s="4">
        <f t="shared" si="69"/>
        <v>0.27609312939342279</v>
      </c>
      <c r="U100" s="5">
        <f t="shared" si="1"/>
        <v>0.61990886726788308</v>
      </c>
      <c r="X100" s="3">
        <v>34</v>
      </c>
      <c r="Y100" s="4">
        <f t="shared" ref="Y100:AQ100" si="70">(Y37-Y$3)/Y$3</f>
        <v>0.54997041537850788</v>
      </c>
      <c r="Z100" s="4">
        <f t="shared" si="70"/>
        <v>0.38754503053210076</v>
      </c>
      <c r="AA100" s="4">
        <f t="shared" si="70"/>
        <v>0.6448920779216919</v>
      </c>
      <c r="AB100" s="4">
        <f t="shared" si="70"/>
        <v>0.52059133168269767</v>
      </c>
      <c r="AC100" s="4">
        <f t="shared" si="70"/>
        <v>0.30483975066282626</v>
      </c>
      <c r="AD100" s="4">
        <f t="shared" si="70"/>
        <v>0.28105993222735831</v>
      </c>
      <c r="AE100" s="4">
        <f t="shared" si="70"/>
        <v>0.34450874162235678</v>
      </c>
      <c r="AF100" s="4">
        <f t="shared" si="70"/>
        <v>0.4265431383838495</v>
      </c>
      <c r="AG100" s="4">
        <f t="shared" si="70"/>
        <v>0.70641315246014147</v>
      </c>
      <c r="AH100" s="4">
        <f t="shared" si="70"/>
        <v>0.41642351752693185</v>
      </c>
      <c r="AI100" s="4">
        <f t="shared" si="70"/>
        <v>0.53103156562771225</v>
      </c>
      <c r="AJ100" s="4">
        <f t="shared" si="70"/>
        <v>0.46032056176388875</v>
      </c>
      <c r="AK100" s="4">
        <f t="shared" si="70"/>
        <v>0.23645961463123047</v>
      </c>
      <c r="AL100" s="4">
        <f t="shared" si="70"/>
        <v>0.28576587591154895</v>
      </c>
      <c r="AM100" s="4">
        <f t="shared" si="70"/>
        <v>0.15028994308127222</v>
      </c>
      <c r="AN100" s="4">
        <f t="shared" si="70"/>
        <v>0.21712411142656876</v>
      </c>
      <c r="AO100" s="4">
        <f t="shared" si="70"/>
        <v>0.25250343504363432</v>
      </c>
      <c r="AP100" s="4">
        <f t="shared" si="70"/>
        <v>0.25079417743139243</v>
      </c>
      <c r="AQ100" s="4">
        <f t="shared" si="70"/>
        <v>0.36555145838697806</v>
      </c>
      <c r="AR100" s="5">
        <f t="shared" si="4"/>
        <v>0.38592778061593097</v>
      </c>
    </row>
    <row r="101" spans="1:44" x14ac:dyDescent="0.25">
      <c r="A101">
        <v>35</v>
      </c>
      <c r="B101" s="4">
        <f t="shared" ref="B101:T101" si="71">(B38-B$3)/B$3</f>
        <v>0.793738592652113</v>
      </c>
      <c r="C101" s="4">
        <f t="shared" si="71"/>
        <v>1.2135136839954141</v>
      </c>
      <c r="D101" s="4">
        <f t="shared" si="71"/>
        <v>0.75620757595836285</v>
      </c>
      <c r="E101" s="4">
        <f t="shared" si="71"/>
        <v>0.67501373662996589</v>
      </c>
      <c r="F101" s="4">
        <f t="shared" si="71"/>
        <v>1.1352644855601199</v>
      </c>
      <c r="G101" s="4">
        <f t="shared" si="71"/>
        <v>0.8236798936992642</v>
      </c>
      <c r="H101" s="4">
        <f t="shared" si="71"/>
        <v>0.82720606905693672</v>
      </c>
      <c r="I101" s="4">
        <f t="shared" si="71"/>
        <v>0.47708340403346861</v>
      </c>
      <c r="J101" s="4">
        <f t="shared" si="71"/>
        <v>0.69846646282835645</v>
      </c>
      <c r="K101" s="4">
        <f t="shared" si="71"/>
        <v>0.69846646282835645</v>
      </c>
      <c r="L101" s="4">
        <f t="shared" si="71"/>
        <v>0.79243594978453469</v>
      </c>
      <c r="M101" s="4">
        <f t="shared" si="71"/>
        <v>0.77544044279766511</v>
      </c>
      <c r="N101" s="4">
        <f t="shared" si="71"/>
        <v>0.1705979118982377</v>
      </c>
      <c r="O101" s="4">
        <f t="shared" si="71"/>
        <v>0.52012469561077956</v>
      </c>
      <c r="P101" s="4">
        <f t="shared" si="71"/>
        <v>0.30662970594476135</v>
      </c>
      <c r="Q101" s="4">
        <f t="shared" si="71"/>
        <v>0.29174783689997785</v>
      </c>
      <c r="R101" s="4">
        <f t="shared" si="71"/>
        <v>0.41208040476525293</v>
      </c>
      <c r="S101" s="4">
        <f t="shared" si="71"/>
        <v>0.47430724810298908</v>
      </c>
      <c r="T101" s="4">
        <f t="shared" si="71"/>
        <v>0.22697619826429899</v>
      </c>
      <c r="U101" s="5">
        <f t="shared" si="1"/>
        <v>0.63520951375320289</v>
      </c>
      <c r="X101" s="3">
        <v>35</v>
      </c>
      <c r="Y101" s="4">
        <f t="shared" ref="Y101:AQ101" si="72">(Y38-Y$3)/Y$3</f>
        <v>0.58215215922732266</v>
      </c>
      <c r="Z101" s="4">
        <f t="shared" si="72"/>
        <v>0.38052583552449487</v>
      </c>
      <c r="AA101" s="4">
        <f t="shared" si="72"/>
        <v>0.71165736532095802</v>
      </c>
      <c r="AB101" s="4">
        <f t="shared" si="72"/>
        <v>0.42532518123753177</v>
      </c>
      <c r="AC101" s="4">
        <f t="shared" si="72"/>
        <v>0.33062778080139971</v>
      </c>
      <c r="AD101" s="4">
        <f t="shared" si="72"/>
        <v>0.29522928618468869</v>
      </c>
      <c r="AE101" s="4">
        <f t="shared" si="72"/>
        <v>0.40247996560969007</v>
      </c>
      <c r="AF101" s="4">
        <f t="shared" si="72"/>
        <v>0.45654374012067828</v>
      </c>
      <c r="AG101" s="4">
        <f t="shared" si="72"/>
        <v>0.7706686440973296</v>
      </c>
      <c r="AH101" s="4">
        <f t="shared" si="72"/>
        <v>0.49417456088851403</v>
      </c>
      <c r="AI101" s="4">
        <f t="shared" si="72"/>
        <v>0.5470942031031073</v>
      </c>
      <c r="AJ101" s="4">
        <f t="shared" si="72"/>
        <v>0.36893250609283923</v>
      </c>
      <c r="AK101" s="4">
        <f t="shared" si="72"/>
        <v>0.23135506383450111</v>
      </c>
      <c r="AL101" s="4">
        <f t="shared" si="72"/>
        <v>0.30546972690047292</v>
      </c>
      <c r="AM101" s="4">
        <f t="shared" si="72"/>
        <v>0.18960055185112171</v>
      </c>
      <c r="AN101" s="4">
        <f t="shared" si="72"/>
        <v>0.26239888894459579</v>
      </c>
      <c r="AO101" s="4">
        <f t="shared" si="72"/>
        <v>0.25318784427802193</v>
      </c>
      <c r="AP101" s="4">
        <f t="shared" si="72"/>
        <v>0.25544718562965135</v>
      </c>
      <c r="AQ101" s="4">
        <f t="shared" si="72"/>
        <v>0.31236681791676746</v>
      </c>
      <c r="AR101" s="5">
        <f t="shared" si="4"/>
        <v>0.39869670039808874</v>
      </c>
    </row>
    <row r="102" spans="1:44" x14ac:dyDescent="0.25">
      <c r="A102">
        <v>36</v>
      </c>
      <c r="B102" s="4">
        <f t="shared" ref="B102:T102" si="73">(B39-B$3)/B$3</f>
        <v>0.78550833485094573</v>
      </c>
      <c r="C102" s="4">
        <f t="shared" si="73"/>
        <v>1.24280719699405</v>
      </c>
      <c r="D102" s="4">
        <f t="shared" si="73"/>
        <v>0.79346931074138372</v>
      </c>
      <c r="E102" s="4">
        <f t="shared" si="73"/>
        <v>0.68401685662278955</v>
      </c>
      <c r="F102" s="4">
        <f t="shared" si="73"/>
        <v>1.226673535322399</v>
      </c>
      <c r="G102" s="4">
        <f t="shared" si="73"/>
        <v>0.79123832847874731</v>
      </c>
      <c r="H102" s="4">
        <f t="shared" si="73"/>
        <v>0.77707350721093837</v>
      </c>
      <c r="I102" s="4">
        <f t="shared" si="73"/>
        <v>0.52622865464250823</v>
      </c>
      <c r="J102" s="4">
        <f t="shared" si="73"/>
        <v>0.66609717004094937</v>
      </c>
      <c r="K102" s="4">
        <f t="shared" si="73"/>
        <v>0.66609717004094937</v>
      </c>
      <c r="L102" s="4">
        <f t="shared" si="73"/>
        <v>0.75402036945859363</v>
      </c>
      <c r="M102" s="4">
        <f t="shared" si="73"/>
        <v>0.72706057533397894</v>
      </c>
      <c r="N102" s="4">
        <f t="shared" si="73"/>
        <v>0.24406506371276654</v>
      </c>
      <c r="O102" s="4">
        <f t="shared" si="73"/>
        <v>0.50353738509284751</v>
      </c>
      <c r="P102" s="4">
        <f t="shared" si="73"/>
        <v>0.32494098390713355</v>
      </c>
      <c r="Q102" s="4">
        <f t="shared" si="73"/>
        <v>0.29438747224262185</v>
      </c>
      <c r="R102" s="4">
        <f t="shared" si="73"/>
        <v>0.43191545494940048</v>
      </c>
      <c r="S102" s="4">
        <f t="shared" si="73"/>
        <v>0.4782659683274717</v>
      </c>
      <c r="T102" s="4">
        <f t="shared" si="73"/>
        <v>0.25395012071923379</v>
      </c>
      <c r="U102" s="5">
        <f t="shared" si="1"/>
        <v>0.64059755045735312</v>
      </c>
      <c r="X102" s="3">
        <v>36</v>
      </c>
      <c r="Y102" s="4">
        <f t="shared" ref="Y102:AQ102" si="74">(Y39-Y$3)/Y$3</f>
        <v>0.55842098182097255</v>
      </c>
      <c r="Z102" s="4">
        <f t="shared" si="74"/>
        <v>0.39230553621470243</v>
      </c>
      <c r="AA102" s="4">
        <f t="shared" si="74"/>
        <v>0.76528755226125678</v>
      </c>
      <c r="AB102" s="4">
        <f t="shared" si="74"/>
        <v>0.48170389345098302</v>
      </c>
      <c r="AC102" s="4">
        <f t="shared" si="74"/>
        <v>0.36287708010498676</v>
      </c>
      <c r="AD102" s="4">
        <f t="shared" si="74"/>
        <v>0.34184164023044356</v>
      </c>
      <c r="AE102" s="4">
        <f t="shared" si="74"/>
        <v>0.41220218872704567</v>
      </c>
      <c r="AF102" s="4">
        <f t="shared" si="74"/>
        <v>0.48430303392751223</v>
      </c>
      <c r="AG102" s="4">
        <f t="shared" si="74"/>
        <v>0.74319877893009223</v>
      </c>
      <c r="AH102" s="4">
        <f t="shared" si="74"/>
        <v>0.46818174017995551</v>
      </c>
      <c r="AI102" s="4">
        <f t="shared" si="74"/>
        <v>0.51458716718576303</v>
      </c>
      <c r="AJ102" s="4">
        <f t="shared" si="74"/>
        <v>0.33273405480051677</v>
      </c>
      <c r="AK102" s="4">
        <f t="shared" si="74"/>
        <v>0.31261355676834901</v>
      </c>
      <c r="AL102" s="4">
        <f t="shared" si="74"/>
        <v>0.30665890700304577</v>
      </c>
      <c r="AM102" s="4">
        <f t="shared" si="74"/>
        <v>0.21125218889607653</v>
      </c>
      <c r="AN102" s="4">
        <f t="shared" si="74"/>
        <v>0.26190756691345124</v>
      </c>
      <c r="AO102" s="4">
        <f t="shared" si="74"/>
        <v>0.2773781023704896</v>
      </c>
      <c r="AP102" s="4">
        <f t="shared" si="74"/>
        <v>0.2985624528799915</v>
      </c>
      <c r="AQ102" s="4">
        <f t="shared" si="74"/>
        <v>0.2770844940370672</v>
      </c>
      <c r="AR102" s="5">
        <f t="shared" si="4"/>
        <v>0.41068952193172115</v>
      </c>
    </row>
    <row r="103" spans="1:44" x14ac:dyDescent="0.25">
      <c r="A103">
        <v>37</v>
      </c>
      <c r="B103" s="4">
        <f t="shared" ref="B103:T103" si="75">(B40-B$3)/B$3</f>
        <v>0.93767288626611101</v>
      </c>
      <c r="C103" s="4">
        <f t="shared" si="75"/>
        <v>1.1967965583785587</v>
      </c>
      <c r="D103" s="4">
        <f t="shared" si="75"/>
        <v>0.82778265482960312</v>
      </c>
      <c r="E103" s="4">
        <f t="shared" si="75"/>
        <v>0.72257440498012637</v>
      </c>
      <c r="F103" s="4">
        <f t="shared" si="75"/>
        <v>1.2461137039002095</v>
      </c>
      <c r="G103" s="4">
        <f t="shared" si="75"/>
        <v>0.90265838288940792</v>
      </c>
      <c r="H103" s="4">
        <f t="shared" si="75"/>
        <v>0.7559291976062199</v>
      </c>
      <c r="I103" s="4">
        <f t="shared" si="75"/>
        <v>0.32963891915829935</v>
      </c>
      <c r="J103" s="4">
        <f t="shared" si="75"/>
        <v>0.84592148574346482</v>
      </c>
      <c r="K103" s="4">
        <f t="shared" si="75"/>
        <v>0.84592148574346482</v>
      </c>
      <c r="L103" s="4">
        <f t="shared" si="75"/>
        <v>0.78208776809324287</v>
      </c>
      <c r="M103" s="4">
        <f t="shared" si="75"/>
        <v>1.045837357127906</v>
      </c>
      <c r="N103" s="4">
        <f t="shared" si="75"/>
        <v>0.25941516849733937</v>
      </c>
      <c r="O103" s="4">
        <f t="shared" si="75"/>
        <v>0.57845909709549415</v>
      </c>
      <c r="P103" s="4">
        <f t="shared" si="75"/>
        <v>0.3885906042691743</v>
      </c>
      <c r="Q103" s="4">
        <f t="shared" si="75"/>
        <v>0.31279328278184904</v>
      </c>
      <c r="R103" s="4">
        <f t="shared" si="75"/>
        <v>0.47482248762816304</v>
      </c>
      <c r="S103" s="4">
        <f t="shared" si="75"/>
        <v>0.58256584851415472</v>
      </c>
      <c r="T103" s="4">
        <f t="shared" si="75"/>
        <v>0.24732455566475861</v>
      </c>
      <c r="U103" s="5">
        <f t="shared" si="1"/>
        <v>0.6991003078509237</v>
      </c>
      <c r="X103" s="3">
        <v>37</v>
      </c>
      <c r="Y103" s="4">
        <f t="shared" ref="Y103:AQ103" si="76">(Y40-Y$3)/Y$3</f>
        <v>0.63550372496203034</v>
      </c>
      <c r="Z103" s="4">
        <f t="shared" si="76"/>
        <v>0.45298647570404649</v>
      </c>
      <c r="AA103" s="4">
        <f t="shared" si="76"/>
        <v>0.75205239291441472</v>
      </c>
      <c r="AB103" s="4">
        <f t="shared" si="76"/>
        <v>0.50036976819826051</v>
      </c>
      <c r="AC103" s="4">
        <f t="shared" si="76"/>
        <v>0.33590654717383805</v>
      </c>
      <c r="AD103" s="4">
        <f t="shared" si="76"/>
        <v>0.36610987653303578</v>
      </c>
      <c r="AE103" s="4">
        <f t="shared" si="76"/>
        <v>0.42095895674133216</v>
      </c>
      <c r="AF103" s="4">
        <f t="shared" si="76"/>
        <v>0.46191999525265692</v>
      </c>
      <c r="AG103" s="4">
        <f t="shared" si="76"/>
        <v>0.78364353683455512</v>
      </c>
      <c r="AH103" s="4">
        <f t="shared" si="76"/>
        <v>0.48069185225476518</v>
      </c>
      <c r="AI103" s="4">
        <f t="shared" si="76"/>
        <v>0.54448819162249751</v>
      </c>
      <c r="AJ103" s="4">
        <f t="shared" si="76"/>
        <v>0.44332848188298074</v>
      </c>
      <c r="AK103" s="4">
        <f t="shared" si="76"/>
        <v>0.3161568235501685</v>
      </c>
      <c r="AL103" s="4">
        <f t="shared" si="76"/>
        <v>0.353188770333969</v>
      </c>
      <c r="AM103" s="4">
        <f t="shared" si="76"/>
        <v>0.23291465691086871</v>
      </c>
      <c r="AN103" s="4">
        <f t="shared" si="76"/>
        <v>0.27337983202602079</v>
      </c>
      <c r="AO103" s="4">
        <f t="shared" si="76"/>
        <v>0.30572074023643003</v>
      </c>
      <c r="AP103" s="4">
        <f t="shared" si="76"/>
        <v>0.37151400870885665</v>
      </c>
      <c r="AQ103" s="4">
        <f t="shared" si="76"/>
        <v>0.28055659942642786</v>
      </c>
      <c r="AR103" s="5">
        <f t="shared" si="4"/>
        <v>0.437441643750903</v>
      </c>
    </row>
    <row r="104" spans="1:44" x14ac:dyDescent="0.25">
      <c r="A104">
        <v>38</v>
      </c>
      <c r="B104" s="4">
        <f t="shared" ref="B104:T104" si="77">(B41-B$3)/B$3</f>
        <v>1.0372134065284651</v>
      </c>
      <c r="C104" s="4">
        <f t="shared" si="77"/>
        <v>1.016847679642799</v>
      </c>
      <c r="D104" s="4">
        <f t="shared" si="77"/>
        <v>0.89274950633528782</v>
      </c>
      <c r="E104" s="4">
        <f t="shared" si="77"/>
        <v>0.74929433499890441</v>
      </c>
      <c r="F104" s="4">
        <f t="shared" si="77"/>
        <v>1.3061867521063801</v>
      </c>
      <c r="G104" s="4">
        <f t="shared" si="77"/>
        <v>0.86169368776906374</v>
      </c>
      <c r="H104" s="4">
        <f t="shared" si="77"/>
        <v>0.82871346660157397</v>
      </c>
      <c r="I104" s="4">
        <f t="shared" si="77"/>
        <v>0.37801815844286774</v>
      </c>
      <c r="J104" s="4">
        <f t="shared" si="77"/>
        <v>0.76993359388426508</v>
      </c>
      <c r="K104" s="4">
        <f t="shared" si="77"/>
        <v>0.76993359388426508</v>
      </c>
      <c r="L104" s="4">
        <f t="shared" si="77"/>
        <v>0.76023628761926032</v>
      </c>
      <c r="M104" s="4">
        <f t="shared" si="77"/>
        <v>1.0043936038877332</v>
      </c>
      <c r="N104" s="4">
        <f t="shared" si="77"/>
        <v>0.28091644752592748</v>
      </c>
      <c r="O104" s="4">
        <f t="shared" si="77"/>
        <v>0.60606513645501137</v>
      </c>
      <c r="P104" s="4">
        <f t="shared" si="77"/>
        <v>0.41656568164528657</v>
      </c>
      <c r="Q104" s="4">
        <f t="shared" si="77"/>
        <v>0.37127907779297836</v>
      </c>
      <c r="R104" s="4">
        <f t="shared" si="77"/>
        <v>0.52041382303290384</v>
      </c>
      <c r="S104" s="4">
        <f t="shared" si="77"/>
        <v>0.53257031054178428</v>
      </c>
      <c r="T104" s="4">
        <f t="shared" si="77"/>
        <v>0.25894286080808626</v>
      </c>
      <c r="U104" s="5">
        <f t="shared" si="1"/>
        <v>0.70326144260541279</v>
      </c>
      <c r="X104" s="3">
        <v>38</v>
      </c>
      <c r="Y104" s="4">
        <f t="shared" ref="Y104:AQ104" si="78">(Y41-Y$3)/Y$3</f>
        <v>0.58431569751962908</v>
      </c>
      <c r="Z104" s="4">
        <f t="shared" si="78"/>
        <v>0.51196241761520067</v>
      </c>
      <c r="AA104" s="4">
        <f t="shared" si="78"/>
        <v>0.64228503900842326</v>
      </c>
      <c r="AB104" s="4">
        <f t="shared" si="78"/>
        <v>0.53002213032291745</v>
      </c>
      <c r="AC104" s="4">
        <f t="shared" si="78"/>
        <v>0.33970949463133582</v>
      </c>
      <c r="AD104" s="4">
        <f t="shared" si="78"/>
        <v>0.3944741586378544</v>
      </c>
      <c r="AE104" s="4">
        <f t="shared" si="78"/>
        <v>0.4508421215742387</v>
      </c>
      <c r="AF104" s="4">
        <f t="shared" si="78"/>
        <v>0.51696902478795248</v>
      </c>
      <c r="AG104" s="4">
        <f t="shared" si="78"/>
        <v>0.82740271365891238</v>
      </c>
      <c r="AH104" s="4">
        <f t="shared" si="78"/>
        <v>0.49622635655206115</v>
      </c>
      <c r="AI104" s="4">
        <f t="shared" si="78"/>
        <v>0.44783285680423951</v>
      </c>
      <c r="AJ104" s="4">
        <f t="shared" si="78"/>
        <v>0.44405717384955001</v>
      </c>
      <c r="AK104" s="4">
        <f t="shared" si="78"/>
        <v>0.33632640373202111</v>
      </c>
      <c r="AL104" s="4">
        <f t="shared" si="78"/>
        <v>0.35153890453470671</v>
      </c>
      <c r="AM104" s="4">
        <f t="shared" si="78"/>
        <v>0.27877681366736307</v>
      </c>
      <c r="AN104" s="4">
        <f t="shared" si="78"/>
        <v>0.28812079689356168</v>
      </c>
      <c r="AO104" s="4">
        <f t="shared" si="78"/>
        <v>0.31057807761341832</v>
      </c>
      <c r="AP104" s="4">
        <f t="shared" si="78"/>
        <v>0.31809714257391036</v>
      </c>
      <c r="AQ104" s="4">
        <f t="shared" si="78"/>
        <v>0.30822730419097727</v>
      </c>
      <c r="AR104" s="5">
        <f t="shared" si="4"/>
        <v>0.44093498042990903</v>
      </c>
    </row>
    <row r="105" spans="1:44" x14ac:dyDescent="0.25">
      <c r="A105">
        <v>39</v>
      </c>
      <c r="B105" s="4">
        <f t="shared" ref="B105:T105" si="79">(B42-B$3)/B$3</f>
        <v>1.07023598982784</v>
      </c>
      <c r="C105" s="4">
        <f t="shared" si="79"/>
        <v>1.0769550491001167</v>
      </c>
      <c r="D105" s="4">
        <f t="shared" si="79"/>
        <v>0.93804644112040203</v>
      </c>
      <c r="E105" s="4">
        <f t="shared" si="79"/>
        <v>0.75090473275814418</v>
      </c>
      <c r="F105" s="4">
        <f t="shared" si="79"/>
        <v>1.2747440909944949</v>
      </c>
      <c r="G105" s="4">
        <f t="shared" si="79"/>
        <v>0.9502741422014962</v>
      </c>
      <c r="H105" s="4">
        <f t="shared" si="79"/>
        <v>0.87654465606271537</v>
      </c>
      <c r="I105" s="4">
        <f t="shared" si="79"/>
        <v>0.34570226664657128</v>
      </c>
      <c r="J105" s="4">
        <f t="shared" si="79"/>
        <v>0.8520917428965048</v>
      </c>
      <c r="K105" s="4">
        <f t="shared" si="79"/>
        <v>0.8520917428965048</v>
      </c>
      <c r="L105" s="4">
        <f t="shared" si="79"/>
        <v>0.61732391321894708</v>
      </c>
      <c r="M105" s="4">
        <f t="shared" si="79"/>
        <v>0.96946001585329644</v>
      </c>
      <c r="N105" s="4">
        <f t="shared" si="79"/>
        <v>0.27166803309661586</v>
      </c>
      <c r="O105" s="4">
        <f t="shared" si="79"/>
        <v>0.63740038462969728</v>
      </c>
      <c r="P105" s="4">
        <f t="shared" si="79"/>
        <v>0.4311701493053185</v>
      </c>
      <c r="Q105" s="4">
        <f t="shared" si="79"/>
        <v>0.33475118619594796</v>
      </c>
      <c r="R105" s="4">
        <f t="shared" si="79"/>
        <v>0.52954882077578069</v>
      </c>
      <c r="S105" s="4">
        <f t="shared" si="79"/>
        <v>0.52768842457406506</v>
      </c>
      <c r="T105" s="4">
        <f t="shared" si="79"/>
        <v>0.28936047150062405</v>
      </c>
      <c r="U105" s="5">
        <f t="shared" si="1"/>
        <v>0.71557696071868837</v>
      </c>
      <c r="X105" s="3">
        <v>39</v>
      </c>
      <c r="Y105" s="4">
        <f t="shared" ref="Y105:AQ105" si="80">(Y42-Y$3)/Y$3</f>
        <v>0.63144833421289748</v>
      </c>
      <c r="Z105" s="4">
        <f t="shared" si="80"/>
        <v>0.55933569964364238</v>
      </c>
      <c r="AA105" s="4">
        <f t="shared" si="80"/>
        <v>0.70724559454026459</v>
      </c>
      <c r="AB105" s="4">
        <f t="shared" si="80"/>
        <v>0.56710398171202503</v>
      </c>
      <c r="AC105" s="4">
        <f t="shared" si="80"/>
        <v>0.34917887075372461</v>
      </c>
      <c r="AD105" s="4">
        <f t="shared" si="80"/>
        <v>0.37355802016520129</v>
      </c>
      <c r="AE105" s="4">
        <f t="shared" si="80"/>
        <v>0.47849275204330571</v>
      </c>
      <c r="AF105" s="4">
        <f t="shared" si="80"/>
        <v>0.49343501422492925</v>
      </c>
      <c r="AG105" s="4">
        <f t="shared" si="80"/>
        <v>0.8197484774657815</v>
      </c>
      <c r="AH105" s="4">
        <f t="shared" si="80"/>
        <v>0.46478813914076267</v>
      </c>
      <c r="AI105" s="4">
        <f t="shared" si="80"/>
        <v>0.40954805685012252</v>
      </c>
      <c r="AJ105" s="4">
        <f t="shared" si="80"/>
        <v>0.41874258439418033</v>
      </c>
      <c r="AK105" s="4">
        <f t="shared" si="80"/>
        <v>0.33754369183691951</v>
      </c>
      <c r="AL105" s="4">
        <f t="shared" si="80"/>
        <v>0.34987049579417212</v>
      </c>
      <c r="AM105" s="4">
        <f t="shared" si="80"/>
        <v>0.27827911739483474</v>
      </c>
      <c r="AN105" s="4">
        <f t="shared" si="80"/>
        <v>0.29432152085031571</v>
      </c>
      <c r="AO105" s="4">
        <f t="shared" si="80"/>
        <v>0.35558668069567373</v>
      </c>
      <c r="AP105" s="4">
        <f t="shared" si="80"/>
        <v>0.28266076178898442</v>
      </c>
      <c r="AQ105" s="4">
        <f t="shared" si="80"/>
        <v>0.31456231153506631</v>
      </c>
      <c r="AR105" s="5">
        <f t="shared" si="4"/>
        <v>0.44660263710751597</v>
      </c>
    </row>
    <row r="106" spans="1:44" x14ac:dyDescent="0.25">
      <c r="A106">
        <v>40</v>
      </c>
      <c r="B106" s="4">
        <f t="shared" ref="B106:T106" si="81">(B43-B$3)/B$3</f>
        <v>1.0653338952048785</v>
      </c>
      <c r="C106" s="4">
        <f t="shared" si="81"/>
        <v>1.1201034895179998</v>
      </c>
      <c r="D106" s="4">
        <f t="shared" si="81"/>
        <v>0.98407122425834781</v>
      </c>
      <c r="E106" s="4">
        <f t="shared" si="81"/>
        <v>0.85071470120956028</v>
      </c>
      <c r="F106" s="4">
        <f t="shared" si="81"/>
        <v>1.3854769305778003</v>
      </c>
      <c r="G106" s="4">
        <f t="shared" si="81"/>
        <v>0.92642124293358874</v>
      </c>
      <c r="H106" s="4">
        <f t="shared" si="81"/>
        <v>0.85819204557834139</v>
      </c>
      <c r="I106" s="4">
        <f t="shared" si="81"/>
        <v>0.52293127463764622</v>
      </c>
      <c r="J106" s="4">
        <f t="shared" si="81"/>
        <v>0.82589158044859901</v>
      </c>
      <c r="K106" s="4">
        <f t="shared" si="81"/>
        <v>0.82589158044859901</v>
      </c>
      <c r="L106" s="4">
        <f t="shared" si="81"/>
        <v>0.75194390115175858</v>
      </c>
      <c r="M106" s="4">
        <f t="shared" si="81"/>
        <v>0.83687806758019545</v>
      </c>
      <c r="N106" s="4">
        <f t="shared" si="81"/>
        <v>0.32751540846162769</v>
      </c>
      <c r="O106" s="4">
        <f t="shared" si="81"/>
        <v>0.59946417492942683</v>
      </c>
      <c r="P106" s="4">
        <f t="shared" si="81"/>
        <v>0.46004021376423604</v>
      </c>
      <c r="Q106" s="4">
        <f t="shared" si="81"/>
        <v>0.37030249520073061</v>
      </c>
      <c r="R106" s="4">
        <f t="shared" si="81"/>
        <v>0.65142290553882964</v>
      </c>
      <c r="S106" s="4">
        <f t="shared" si="81"/>
        <v>0.55432875357329747</v>
      </c>
      <c r="T106" s="4">
        <f t="shared" si="81"/>
        <v>0.33075095967149265</v>
      </c>
      <c r="U106" s="5">
        <f t="shared" si="1"/>
        <v>0.74987762340457675</v>
      </c>
      <c r="X106" s="3">
        <v>40</v>
      </c>
      <c r="Y106" s="4">
        <f t="shared" ref="Y106:AQ106" si="82">(Y43-Y$3)/Y$3</f>
        <v>0.70420400076934231</v>
      </c>
      <c r="Z106" s="4">
        <f t="shared" si="82"/>
        <v>0.54764465450282862</v>
      </c>
      <c r="AA106" s="4">
        <f t="shared" si="82"/>
        <v>0.72875274760328912</v>
      </c>
      <c r="AB106" s="4">
        <f t="shared" si="82"/>
        <v>0.53609191894988473</v>
      </c>
      <c r="AC106" s="4">
        <f t="shared" si="82"/>
        <v>0.41721539299915233</v>
      </c>
      <c r="AD106" s="4">
        <f t="shared" si="82"/>
        <v>0.44149705672387618</v>
      </c>
      <c r="AE106" s="4">
        <f t="shared" si="82"/>
        <v>0.45619733143642799</v>
      </c>
      <c r="AF106" s="4">
        <f t="shared" si="82"/>
        <v>0.52808488796649278</v>
      </c>
      <c r="AG106" s="4">
        <f t="shared" si="82"/>
        <v>0.76326201830202278</v>
      </c>
      <c r="AH106" s="4">
        <f t="shared" si="82"/>
        <v>0.49370602969998922</v>
      </c>
      <c r="AI106" s="4">
        <f t="shared" si="82"/>
        <v>0.52651674931433134</v>
      </c>
      <c r="AJ106" s="4">
        <f t="shared" si="82"/>
        <v>0.34676222247321614</v>
      </c>
      <c r="AK106" s="4">
        <f t="shared" si="82"/>
        <v>0.38517335620208598</v>
      </c>
      <c r="AL106" s="4">
        <f t="shared" si="82"/>
        <v>0.32364834497409534</v>
      </c>
      <c r="AM106" s="4">
        <f t="shared" si="82"/>
        <v>0.28990021969037294</v>
      </c>
      <c r="AN106" s="4">
        <f t="shared" si="82"/>
        <v>0.31936512274673007</v>
      </c>
      <c r="AO106" s="4">
        <f t="shared" si="82"/>
        <v>0.43174178374698274</v>
      </c>
      <c r="AP106" s="4">
        <f t="shared" si="82"/>
        <v>0.2861480277956765</v>
      </c>
      <c r="AQ106" s="4">
        <f t="shared" si="82"/>
        <v>0.36191489168280289</v>
      </c>
      <c r="AR106" s="5">
        <f t="shared" si="4"/>
        <v>0.4677803556620842</v>
      </c>
    </row>
    <row r="107" spans="1:44" x14ac:dyDescent="0.25">
      <c r="A107">
        <v>41</v>
      </c>
      <c r="B107" s="4">
        <f t="shared" ref="B107:T107" si="83">(B44-B$3)/B$3</f>
        <v>0.92319063079140951</v>
      </c>
      <c r="C107" s="4">
        <f t="shared" si="83"/>
        <v>1.1837765199300019</v>
      </c>
      <c r="D107" s="4">
        <f t="shared" si="83"/>
        <v>0.98842216676249961</v>
      </c>
      <c r="E107" s="4">
        <f t="shared" si="83"/>
        <v>0.85973376560165216</v>
      </c>
      <c r="F107" s="4">
        <f t="shared" si="83"/>
        <v>1.3682935329692658</v>
      </c>
      <c r="G107" s="4">
        <f t="shared" si="83"/>
        <v>1.0930293070314043</v>
      </c>
      <c r="H107" s="4">
        <f t="shared" si="83"/>
        <v>0.92296384116427077</v>
      </c>
      <c r="I107" s="4">
        <f t="shared" si="83"/>
        <v>0.40102024316607904</v>
      </c>
      <c r="J107" s="4">
        <f t="shared" si="83"/>
        <v>0.84938623419243364</v>
      </c>
      <c r="K107" s="4">
        <f t="shared" si="83"/>
        <v>0.84938623419243364</v>
      </c>
      <c r="L107" s="4">
        <f t="shared" si="83"/>
        <v>0.78617036378694427</v>
      </c>
      <c r="M107" s="4">
        <f t="shared" si="83"/>
        <v>0.81575462130379983</v>
      </c>
      <c r="N107" s="4">
        <f t="shared" si="83"/>
        <v>0.34635728685011369</v>
      </c>
      <c r="O107" s="4">
        <f t="shared" si="83"/>
        <v>0.64290601074282561</v>
      </c>
      <c r="P107" s="4">
        <f t="shared" si="83"/>
        <v>0.51541753482935782</v>
      </c>
      <c r="Q107" s="4">
        <f t="shared" si="83"/>
        <v>0.3704316204453626</v>
      </c>
      <c r="R107" s="4">
        <f t="shared" si="83"/>
        <v>0.60638795526633638</v>
      </c>
      <c r="S107" s="4">
        <f t="shared" si="83"/>
        <v>0.59026263514735333</v>
      </c>
      <c r="T107" s="4">
        <f t="shared" si="83"/>
        <v>0.39294975024274409</v>
      </c>
      <c r="U107" s="5">
        <f t="shared" si="1"/>
        <v>0.76346527654822571</v>
      </c>
      <c r="X107" s="3">
        <v>41</v>
      </c>
      <c r="Y107" s="4">
        <f t="shared" ref="Y107:AQ107" si="84">(Y44-Y$3)/Y$3</f>
        <v>0.75200602209300893</v>
      </c>
      <c r="Z107" s="4">
        <f t="shared" si="84"/>
        <v>0.45068359374999167</v>
      </c>
      <c r="AA107" s="4">
        <f t="shared" si="84"/>
        <v>0.76291872693882767</v>
      </c>
      <c r="AB107" s="4">
        <f t="shared" si="84"/>
        <v>0.54046473744531887</v>
      </c>
      <c r="AC107" s="4">
        <f t="shared" si="84"/>
        <v>0.43289071468552143</v>
      </c>
      <c r="AD107" s="4">
        <f t="shared" si="84"/>
        <v>0.39638105376311106</v>
      </c>
      <c r="AE107" s="4">
        <f t="shared" si="84"/>
        <v>0.5110308723742194</v>
      </c>
      <c r="AF107" s="4">
        <f t="shared" si="84"/>
        <v>0.56557429402451298</v>
      </c>
      <c r="AG107" s="4">
        <f t="shared" si="84"/>
        <v>0.86005189784468905</v>
      </c>
      <c r="AH107" s="4">
        <f t="shared" si="84"/>
        <v>0.40022868412764362</v>
      </c>
      <c r="AI107" s="4">
        <f t="shared" si="84"/>
        <v>0.527287440467469</v>
      </c>
      <c r="AJ107" s="4">
        <f t="shared" si="84"/>
        <v>0.34120230276829233</v>
      </c>
      <c r="AK107" s="4">
        <f t="shared" si="84"/>
        <v>0.38348449342362589</v>
      </c>
      <c r="AL107" s="4">
        <f t="shared" si="84"/>
        <v>0.36888339423372285</v>
      </c>
      <c r="AM107" s="4">
        <f t="shared" si="84"/>
        <v>0.30483242871620314</v>
      </c>
      <c r="AN107" s="4">
        <f t="shared" si="84"/>
        <v>0.32008606741504175</v>
      </c>
      <c r="AO107" s="4">
        <f t="shared" si="84"/>
        <v>0.37597920406015967</v>
      </c>
      <c r="AP107" s="4">
        <f t="shared" si="84"/>
        <v>0.31393955405588403</v>
      </c>
      <c r="AQ107" s="4">
        <f t="shared" si="84"/>
        <v>0.40313080979074922</v>
      </c>
      <c r="AR107" s="5">
        <f t="shared" si="4"/>
        <v>0.47426612063042056</v>
      </c>
    </row>
    <row r="108" spans="1:44" x14ac:dyDescent="0.25">
      <c r="A108">
        <v>42</v>
      </c>
      <c r="B108" s="4">
        <f t="shared" ref="B108:T108" si="85">(B45-B$3)/B$3</f>
        <v>0.99471101753137747</v>
      </c>
      <c r="C108" s="4">
        <f t="shared" si="85"/>
        <v>1.2669922832921796</v>
      </c>
      <c r="D108" s="4">
        <f t="shared" si="85"/>
        <v>1.0156386950039964</v>
      </c>
      <c r="E108" s="4">
        <f t="shared" si="85"/>
        <v>0.94314997270882794</v>
      </c>
      <c r="F108" s="4">
        <f t="shared" si="85"/>
        <v>1.5365624326705742</v>
      </c>
      <c r="G108" s="4">
        <f t="shared" si="85"/>
        <v>1.1432839639587831</v>
      </c>
      <c r="H108" s="4">
        <f t="shared" si="85"/>
        <v>0.94270378544962108</v>
      </c>
      <c r="I108" s="4">
        <f t="shared" si="85"/>
        <v>0.49179287038732689</v>
      </c>
      <c r="J108" s="4">
        <f t="shared" si="85"/>
        <v>0.93272928610347505</v>
      </c>
      <c r="K108" s="4">
        <f t="shared" si="85"/>
        <v>0.93272928610347505</v>
      </c>
      <c r="L108" s="4">
        <f t="shared" si="85"/>
        <v>0.72898247088295665</v>
      </c>
      <c r="M108" s="4">
        <f t="shared" si="85"/>
        <v>0.93105941263982694</v>
      </c>
      <c r="N108" s="4">
        <f t="shared" si="85"/>
        <v>0.35212513644183818</v>
      </c>
      <c r="O108" s="4">
        <f t="shared" si="85"/>
        <v>0.65940991089220158</v>
      </c>
      <c r="P108" s="4">
        <f t="shared" si="85"/>
        <v>0.49649439670731882</v>
      </c>
      <c r="Q108" s="4">
        <f t="shared" si="85"/>
        <v>0.39220444731437082</v>
      </c>
      <c r="R108" s="4">
        <f t="shared" si="85"/>
        <v>0.60014709618903794</v>
      </c>
      <c r="S108" s="4">
        <f t="shared" si="85"/>
        <v>0.6230293770561437</v>
      </c>
      <c r="T108" s="4">
        <f t="shared" si="85"/>
        <v>0.40061979849209911</v>
      </c>
      <c r="U108" s="5">
        <f t="shared" si="1"/>
        <v>0.80970345472765426</v>
      </c>
      <c r="X108" s="3">
        <v>42</v>
      </c>
      <c r="Y108" s="4">
        <f t="shared" ref="Y108:AQ108" si="86">(Y45-Y$3)/Y$3</f>
        <v>0.79328817553131514</v>
      </c>
      <c r="Z108" s="4">
        <f t="shared" si="86"/>
        <v>0.50806535751971216</v>
      </c>
      <c r="AA108" s="4">
        <f t="shared" si="86"/>
        <v>0.80564509602057632</v>
      </c>
      <c r="AB108" s="4">
        <f t="shared" si="86"/>
        <v>0.55135309798960297</v>
      </c>
      <c r="AC108" s="4">
        <f t="shared" si="86"/>
        <v>0.48445719022325295</v>
      </c>
      <c r="AD108" s="4">
        <f t="shared" si="86"/>
        <v>0.43792272440073643</v>
      </c>
      <c r="AE108" s="4">
        <f t="shared" si="86"/>
        <v>0.48758898534130535</v>
      </c>
      <c r="AF108" s="4">
        <f t="shared" si="86"/>
        <v>0.55901674908119592</v>
      </c>
      <c r="AG108" s="4">
        <f t="shared" si="86"/>
        <v>0.82769423579177548</v>
      </c>
      <c r="AH108" s="4">
        <f t="shared" si="86"/>
        <v>0.36320267327983791</v>
      </c>
      <c r="AI108" s="4">
        <f t="shared" si="86"/>
        <v>0.50051380903796683</v>
      </c>
      <c r="AJ108" s="4">
        <f t="shared" si="86"/>
        <v>0.42970973741754448</v>
      </c>
      <c r="AK108" s="4">
        <f t="shared" si="86"/>
        <v>0.38177664941449124</v>
      </c>
      <c r="AL108" s="4">
        <f t="shared" si="86"/>
        <v>0.39379811570278583</v>
      </c>
      <c r="AM108" s="4">
        <f t="shared" si="86"/>
        <v>0.31111359871190708</v>
      </c>
      <c r="AN108" s="4">
        <f t="shared" si="86"/>
        <v>0.34556766047457038</v>
      </c>
      <c r="AO108" s="4">
        <f t="shared" si="86"/>
        <v>0.33898669307420931</v>
      </c>
      <c r="AP108" s="4">
        <f t="shared" si="86"/>
        <v>0.32030222260588853</v>
      </c>
      <c r="AQ108" s="4">
        <f t="shared" si="86"/>
        <v>0.40915625678491468</v>
      </c>
      <c r="AR108" s="5">
        <f t="shared" si="4"/>
        <v>0.48679784360018891</v>
      </c>
    </row>
    <row r="109" spans="1:44" x14ac:dyDescent="0.25">
      <c r="A109">
        <v>43</v>
      </c>
      <c r="B109" s="4">
        <f t="shared" ref="B109:T109" si="87">(B46-B$3)/B$3</f>
        <v>1.0192432755256486</v>
      </c>
      <c r="C109" s="4">
        <f t="shared" si="87"/>
        <v>1.3068002263529506</v>
      </c>
      <c r="D109" s="4">
        <f t="shared" si="87"/>
        <v>1.1526358030105948</v>
      </c>
      <c r="E109" s="4">
        <f t="shared" si="87"/>
        <v>0.93798026881805086</v>
      </c>
      <c r="F109" s="4">
        <f t="shared" si="87"/>
        <v>1.6073683602209086</v>
      </c>
      <c r="G109" s="4">
        <f t="shared" si="87"/>
        <v>0.98614345440291318</v>
      </c>
      <c r="H109" s="4">
        <f t="shared" si="87"/>
        <v>0.99119649226701834</v>
      </c>
      <c r="I109" s="4">
        <f t="shared" si="87"/>
        <v>0.46325692859791295</v>
      </c>
      <c r="J109" s="4">
        <f t="shared" si="87"/>
        <v>0.84276267700299434</v>
      </c>
      <c r="K109" s="4">
        <f t="shared" si="87"/>
        <v>0.84276267700299434</v>
      </c>
      <c r="L109" s="4">
        <f t="shared" si="87"/>
        <v>0.61930661765602357</v>
      </c>
      <c r="M109" s="4">
        <f t="shared" si="87"/>
        <v>0.94301417727795511</v>
      </c>
      <c r="N109" s="4">
        <f t="shared" si="87"/>
        <v>0.32522272485451037</v>
      </c>
      <c r="O109" s="4">
        <f t="shared" si="87"/>
        <v>0.75523808122149805</v>
      </c>
      <c r="P109" s="4">
        <f t="shared" si="87"/>
        <v>0.54043338375953631</v>
      </c>
      <c r="Q109" s="4">
        <f t="shared" si="87"/>
        <v>0.43279635405660416</v>
      </c>
      <c r="R109" s="4">
        <f t="shared" si="87"/>
        <v>0.60563516467555067</v>
      </c>
      <c r="S109" s="4">
        <f t="shared" si="87"/>
        <v>0.6679556499618734</v>
      </c>
      <c r="T109" s="4">
        <f t="shared" si="87"/>
        <v>0.25174628316212916</v>
      </c>
      <c r="U109" s="5">
        <f t="shared" si="1"/>
        <v>0.80481571578040367</v>
      </c>
      <c r="X109" s="3">
        <v>43</v>
      </c>
      <c r="Y109" s="4">
        <f t="shared" ref="Y109:AQ109" si="88">(Y46-Y$3)/Y$3</f>
        <v>0.72947777102971534</v>
      </c>
      <c r="Z109" s="4">
        <f t="shared" si="88"/>
        <v>0.52706332276674228</v>
      </c>
      <c r="AA109" s="4">
        <f t="shared" si="88"/>
        <v>0.76991244541320192</v>
      </c>
      <c r="AB109" s="4">
        <f t="shared" si="88"/>
        <v>0.62958488166919591</v>
      </c>
      <c r="AC109" s="4">
        <f t="shared" si="88"/>
        <v>0.51130473824481626</v>
      </c>
      <c r="AD109" s="4">
        <f t="shared" si="88"/>
        <v>0.50204797070889795</v>
      </c>
      <c r="AE109" s="4">
        <f t="shared" si="88"/>
        <v>0.52210322267366616</v>
      </c>
      <c r="AF109" s="4">
        <f t="shared" si="88"/>
        <v>0.51062361287413638</v>
      </c>
      <c r="AG109" s="4">
        <f t="shared" si="88"/>
        <v>0.84326768906564353</v>
      </c>
      <c r="AH109" s="4">
        <f t="shared" si="88"/>
        <v>0.47632548131916058</v>
      </c>
      <c r="AI109" s="4">
        <f t="shared" si="88"/>
        <v>0.42438475770052647</v>
      </c>
      <c r="AJ109" s="4">
        <f t="shared" si="88"/>
        <v>0.43356909342839317</v>
      </c>
      <c r="AK109" s="4">
        <f t="shared" si="88"/>
        <v>0.35493469989896387</v>
      </c>
      <c r="AL109" s="4">
        <f t="shared" si="88"/>
        <v>0.41872530046024492</v>
      </c>
      <c r="AM109" s="4">
        <f t="shared" si="88"/>
        <v>0.33648210760106234</v>
      </c>
      <c r="AN109" s="4">
        <f t="shared" si="88"/>
        <v>0.37542329746582537</v>
      </c>
      <c r="AO109" s="4">
        <f t="shared" si="88"/>
        <v>0.34262709661447049</v>
      </c>
      <c r="AP109" s="4">
        <f t="shared" si="88"/>
        <v>0.36786156328269015</v>
      </c>
      <c r="AQ109" s="4">
        <f t="shared" si="88"/>
        <v>0.31135608330361103</v>
      </c>
      <c r="AR109" s="5">
        <f t="shared" si="4"/>
        <v>0.49405658608005076</v>
      </c>
    </row>
    <row r="110" spans="1:44" x14ac:dyDescent="0.25">
      <c r="A110">
        <v>44</v>
      </c>
      <c r="B110" s="4">
        <f t="shared" ref="B110:T110" si="89">(B47-B$3)/B$3</f>
        <v>1.0838256414369796</v>
      </c>
      <c r="C110" s="4">
        <f t="shared" si="89"/>
        <v>1.3123270559855005</v>
      </c>
      <c r="D110" s="4">
        <f t="shared" si="89"/>
        <v>1.1683033523989055</v>
      </c>
      <c r="E110" s="4">
        <f t="shared" si="89"/>
        <v>1.0212085218471225</v>
      </c>
      <c r="F110" s="4">
        <f t="shared" si="89"/>
        <v>1.6564676015596578</v>
      </c>
      <c r="G110" s="4">
        <f t="shared" si="89"/>
        <v>1.2060160591254891</v>
      </c>
      <c r="H110" s="4">
        <f t="shared" si="89"/>
        <v>1.0403531409236018</v>
      </c>
      <c r="I110" s="4">
        <f t="shared" si="89"/>
        <v>0.46290684368009288</v>
      </c>
      <c r="J110" s="4">
        <f t="shared" si="89"/>
        <v>0.98119887928356841</v>
      </c>
      <c r="K110" s="4">
        <f t="shared" si="89"/>
        <v>0.98119887928356841</v>
      </c>
      <c r="L110" s="4">
        <f t="shared" si="89"/>
        <v>0.62798894495478985</v>
      </c>
      <c r="M110" s="4">
        <f t="shared" si="89"/>
        <v>1.0165269245903539</v>
      </c>
      <c r="N110" s="4">
        <f t="shared" si="89"/>
        <v>0.38019084608688625</v>
      </c>
      <c r="O110" s="4">
        <f t="shared" si="89"/>
        <v>0.78675507700647185</v>
      </c>
      <c r="P110" s="4">
        <f t="shared" si="89"/>
        <v>0.53957763772421186</v>
      </c>
      <c r="Q110" s="4">
        <f t="shared" si="89"/>
        <v>0.46949422165051174</v>
      </c>
      <c r="R110" s="4">
        <f t="shared" si="89"/>
        <v>0.67914657076471474</v>
      </c>
      <c r="S110" s="4">
        <f t="shared" si="89"/>
        <v>0.74998402126896691</v>
      </c>
      <c r="T110" s="4">
        <f t="shared" si="89"/>
        <v>0.27022740143473417</v>
      </c>
      <c r="U110" s="5">
        <f t="shared" si="1"/>
        <v>0.86493145373716462</v>
      </c>
      <c r="X110" s="3">
        <v>44</v>
      </c>
      <c r="Y110" s="4">
        <f t="shared" ref="Y110:AQ110" si="90">(Y47-Y$3)/Y$3</f>
        <v>0.80404771627566329</v>
      </c>
      <c r="Z110" s="4">
        <f t="shared" si="90"/>
        <v>0.55724323947376697</v>
      </c>
      <c r="AA110" s="4">
        <f t="shared" si="90"/>
        <v>0.77495088470262474</v>
      </c>
      <c r="AB110" s="4">
        <f t="shared" si="90"/>
        <v>0.64760914767815503</v>
      </c>
      <c r="AC110" s="4">
        <f t="shared" si="90"/>
        <v>0.54268367392070394</v>
      </c>
      <c r="AD110" s="4">
        <f t="shared" si="90"/>
        <v>0.54417962225565142</v>
      </c>
      <c r="AE110" s="4">
        <f t="shared" si="90"/>
        <v>0.55944587701597215</v>
      </c>
      <c r="AF110" s="4">
        <f t="shared" si="90"/>
        <v>0.59354553599546267</v>
      </c>
      <c r="AG110" s="4">
        <f t="shared" si="90"/>
        <v>0.86260611508132901</v>
      </c>
      <c r="AH110" s="4">
        <f t="shared" si="90"/>
        <v>0.47707083245147897</v>
      </c>
      <c r="AI110" s="4">
        <f t="shared" si="90"/>
        <v>0.41850438420208597</v>
      </c>
      <c r="AJ110" s="4">
        <f t="shared" si="90"/>
        <v>0.4555379699777215</v>
      </c>
      <c r="AK110" s="4">
        <f t="shared" si="90"/>
        <v>0.40123894537793031</v>
      </c>
      <c r="AL110" s="4">
        <f t="shared" si="90"/>
        <v>0.47149927127760716</v>
      </c>
      <c r="AM110" s="4">
        <f t="shared" si="90"/>
        <v>0.33721240555509874</v>
      </c>
      <c r="AN110" s="4">
        <f t="shared" si="90"/>
        <v>0.38053993135704434</v>
      </c>
      <c r="AO110" s="4">
        <f t="shared" si="90"/>
        <v>0.37163904190134306</v>
      </c>
      <c r="AP110" s="4">
        <f t="shared" si="90"/>
        <v>0.40925744676965736</v>
      </c>
      <c r="AQ110" s="4">
        <f t="shared" si="90"/>
        <v>0.33477605929674548</v>
      </c>
      <c r="AR110" s="5">
        <f t="shared" si="4"/>
        <v>0.52334674213505483</v>
      </c>
    </row>
    <row r="111" spans="1:44" x14ac:dyDescent="0.25">
      <c r="A111">
        <v>45</v>
      </c>
      <c r="B111" s="4">
        <f t="shared" ref="B111:T111" si="91">(B48-B$3)/B$3</f>
        <v>1.1388494013554764</v>
      </c>
      <c r="C111" s="4">
        <f t="shared" si="91"/>
        <v>1.3951235464567784</v>
      </c>
      <c r="D111" s="4">
        <f t="shared" si="91"/>
        <v>1.2561450752793724</v>
      </c>
      <c r="E111" s="4">
        <f t="shared" si="91"/>
        <v>1.0045188004164098</v>
      </c>
      <c r="F111" s="4">
        <f t="shared" si="91"/>
        <v>1.6931470618099858</v>
      </c>
      <c r="G111" s="4">
        <f t="shared" si="91"/>
        <v>1.1608049712765589</v>
      </c>
      <c r="H111" s="4">
        <f t="shared" si="91"/>
        <v>1.021850604507194</v>
      </c>
      <c r="I111" s="4">
        <f t="shared" si="91"/>
        <v>0.5617105222239257</v>
      </c>
      <c r="J111" s="4">
        <f t="shared" si="91"/>
        <v>0.85944898090526667</v>
      </c>
      <c r="K111" s="4">
        <f t="shared" si="91"/>
        <v>0.85944898090526667</v>
      </c>
      <c r="L111" s="4">
        <f t="shared" si="91"/>
        <v>0.74712321269259785</v>
      </c>
      <c r="M111" s="4">
        <f t="shared" si="91"/>
        <v>0.96656933539237322</v>
      </c>
      <c r="N111" s="4">
        <f t="shared" si="91"/>
        <v>0.40092437515015755</v>
      </c>
      <c r="O111" s="4">
        <f t="shared" si="91"/>
        <v>0.81610628391567164</v>
      </c>
      <c r="P111" s="4">
        <f t="shared" si="91"/>
        <v>0.56839498185577098</v>
      </c>
      <c r="Q111" s="4">
        <f t="shared" si="91"/>
        <v>0.48138272433313212</v>
      </c>
      <c r="R111" s="4">
        <f t="shared" si="91"/>
        <v>0.69918056262338446</v>
      </c>
      <c r="S111" s="4">
        <f t="shared" si="91"/>
        <v>0.75461735374414507</v>
      </c>
      <c r="T111" s="4">
        <f t="shared" si="91"/>
        <v>0.15043117033258688</v>
      </c>
      <c r="U111" s="5">
        <f t="shared" si="1"/>
        <v>0.87030410237768707</v>
      </c>
      <c r="X111" s="3">
        <v>45</v>
      </c>
      <c r="Y111" s="4">
        <f t="shared" ref="Y111:AQ111" si="92">(Y48-Y$3)/Y$3</f>
        <v>0.81655367346726082</v>
      </c>
      <c r="Z111" s="4">
        <f t="shared" si="92"/>
        <v>0.59498482584590096</v>
      </c>
      <c r="AA111" s="4">
        <f t="shared" si="92"/>
        <v>0.78749664749177406</v>
      </c>
      <c r="AB111" s="4">
        <f t="shared" si="92"/>
        <v>0.70690285091646166</v>
      </c>
      <c r="AC111" s="4">
        <f t="shared" si="92"/>
        <v>0.51954449622898846</v>
      </c>
      <c r="AD111" s="4">
        <f t="shared" si="92"/>
        <v>0.58056480546758193</v>
      </c>
      <c r="AE111" s="4">
        <f t="shared" si="92"/>
        <v>0.5529140014836299</v>
      </c>
      <c r="AF111" s="4">
        <f t="shared" si="92"/>
        <v>0.5658240471598992</v>
      </c>
      <c r="AG111" s="4">
        <f t="shared" si="92"/>
        <v>0.82346964636380082</v>
      </c>
      <c r="AH111" s="4">
        <f t="shared" si="92"/>
        <v>0.4511775074522113</v>
      </c>
      <c r="AI111" s="4">
        <f t="shared" si="92"/>
        <v>0.51211306935369039</v>
      </c>
      <c r="AJ111" s="4">
        <f t="shared" si="92"/>
        <v>0.45686385043038158</v>
      </c>
      <c r="AK111" s="4">
        <f t="shared" si="92"/>
        <v>0.42674256254704468</v>
      </c>
      <c r="AL111" s="4">
        <f t="shared" si="92"/>
        <v>0.47092656797667481</v>
      </c>
      <c r="AM111" s="4">
        <f t="shared" si="92"/>
        <v>0.36302458795259335</v>
      </c>
      <c r="AN111" s="4">
        <f t="shared" si="92"/>
        <v>0.42795120342929216</v>
      </c>
      <c r="AO111" s="4">
        <f t="shared" si="92"/>
        <v>0.37828111654391283</v>
      </c>
      <c r="AP111" s="4">
        <f t="shared" si="92"/>
        <v>0.41530920330396787</v>
      </c>
      <c r="AQ111" s="4">
        <f t="shared" si="92"/>
        <v>0.21227445748131923</v>
      </c>
      <c r="AR111" s="5">
        <f t="shared" si="4"/>
        <v>0.52962732215244124</v>
      </c>
    </row>
    <row r="112" spans="1:44" x14ac:dyDescent="0.25">
      <c r="A112">
        <v>46</v>
      </c>
      <c r="B112" s="4">
        <f t="shared" ref="B112:T112" si="93">(B49-B$3)/B$3</f>
        <v>1.1523804182704134</v>
      </c>
      <c r="C112" s="4">
        <f t="shared" si="93"/>
        <v>1.5218929759105684</v>
      </c>
      <c r="D112" s="4">
        <f t="shared" si="93"/>
        <v>1.2937722641731988</v>
      </c>
      <c r="E112" s="4">
        <f t="shared" si="93"/>
        <v>1.1368006767887555</v>
      </c>
      <c r="F112" s="4">
        <f t="shared" si="93"/>
        <v>1.4961682062159778</v>
      </c>
      <c r="G112" s="4">
        <f t="shared" si="93"/>
        <v>1.1337499004476546</v>
      </c>
      <c r="H112" s="4">
        <f t="shared" si="93"/>
        <v>1.0021228442083361</v>
      </c>
      <c r="I112" s="4">
        <f t="shared" si="93"/>
        <v>0.45157519565448845</v>
      </c>
      <c r="J112" s="4">
        <f t="shared" si="93"/>
        <v>1.0055556808643218</v>
      </c>
      <c r="K112" s="4">
        <f t="shared" si="93"/>
        <v>1.0055556808643218</v>
      </c>
      <c r="L112" s="4">
        <f t="shared" si="93"/>
        <v>0.78733848747301294</v>
      </c>
      <c r="M112" s="4">
        <f t="shared" si="93"/>
        <v>1.112229820990539</v>
      </c>
      <c r="N112" s="4">
        <f t="shared" si="93"/>
        <v>0.52977687430596543</v>
      </c>
      <c r="O112" s="4">
        <f t="shared" si="93"/>
        <v>0.8551449731144376</v>
      </c>
      <c r="P112" s="4">
        <f t="shared" si="93"/>
        <v>0.63996556853184883</v>
      </c>
      <c r="Q112" s="4">
        <f t="shared" si="93"/>
        <v>0.56277027308176131</v>
      </c>
      <c r="R112" s="4">
        <f t="shared" si="93"/>
        <v>0.76168629752092698</v>
      </c>
      <c r="S112" s="4">
        <f t="shared" si="93"/>
        <v>0.57420729376560709</v>
      </c>
      <c r="T112" s="4">
        <f t="shared" si="93"/>
        <v>0.27223737079808408</v>
      </c>
      <c r="U112" s="5">
        <f t="shared" si="1"/>
        <v>0.91025951594632748</v>
      </c>
      <c r="X112" s="3">
        <v>46</v>
      </c>
      <c r="Y112" s="4">
        <f t="shared" ref="Y112:AQ112" si="94">(Y49-Y$3)/Y$3</f>
        <v>0.82781773978229134</v>
      </c>
      <c r="Z112" s="4">
        <f t="shared" si="94"/>
        <v>0.56342101763595909</v>
      </c>
      <c r="AA112" s="4">
        <f t="shared" si="94"/>
        <v>0.8776367008656909</v>
      </c>
      <c r="AB112" s="4">
        <f t="shared" si="94"/>
        <v>0.73777349950096605</v>
      </c>
      <c r="AC112" s="4">
        <f t="shared" si="94"/>
        <v>0.59470432753296054</v>
      </c>
      <c r="AD112" s="4">
        <f t="shared" si="94"/>
        <v>0.52432371663756328</v>
      </c>
      <c r="AE112" s="4">
        <f t="shared" si="94"/>
        <v>0.50471029947982726</v>
      </c>
      <c r="AF112" s="4">
        <f t="shared" si="94"/>
        <v>0.57916615173954167</v>
      </c>
      <c r="AG112" s="4">
        <f t="shared" si="94"/>
        <v>0.85946863779648108</v>
      </c>
      <c r="AH112" s="4">
        <f t="shared" si="94"/>
        <v>0.37755154926432977</v>
      </c>
      <c r="AI112" s="4">
        <f t="shared" si="94"/>
        <v>0.51619486477730836</v>
      </c>
      <c r="AJ112" s="4">
        <f t="shared" si="94"/>
        <v>0.50874248186891524</v>
      </c>
      <c r="AK112" s="4">
        <f t="shared" si="94"/>
        <v>0.45225893759251407</v>
      </c>
      <c r="AL112" s="4">
        <f t="shared" si="94"/>
        <v>0.48429906846038717</v>
      </c>
      <c r="AM112" s="4">
        <f t="shared" si="94"/>
        <v>0.39326756160857074</v>
      </c>
      <c r="AN112" s="4">
        <f t="shared" si="94"/>
        <v>0.50817165159243816</v>
      </c>
      <c r="AO112" s="4">
        <f t="shared" si="94"/>
        <v>0.42792894720554558</v>
      </c>
      <c r="AP112" s="4">
        <f t="shared" si="94"/>
        <v>0.31708199468437687</v>
      </c>
      <c r="AQ112" s="4">
        <f t="shared" si="94"/>
        <v>0.30766154782300092</v>
      </c>
      <c r="AR112" s="5">
        <f t="shared" si="4"/>
        <v>0.5453779313604562</v>
      </c>
    </row>
    <row r="113" spans="1:44" x14ac:dyDescent="0.25">
      <c r="A113">
        <v>47</v>
      </c>
      <c r="B113" s="4">
        <f t="shared" ref="B113:T113" si="95">(B50-B$3)/B$3</f>
        <v>1.1748575158013845</v>
      </c>
      <c r="C113" s="4">
        <f t="shared" si="95"/>
        <v>1.5238375960449404</v>
      </c>
      <c r="D113" s="4">
        <f t="shared" si="95"/>
        <v>1.3714169241719989</v>
      </c>
      <c r="E113" s="4">
        <f t="shared" si="95"/>
        <v>1.1402210128590957</v>
      </c>
      <c r="F113" s="4">
        <f t="shared" si="95"/>
        <v>1.6873676933504613</v>
      </c>
      <c r="G113" s="4">
        <f t="shared" si="95"/>
        <v>1.203228099051868</v>
      </c>
      <c r="H113" s="4">
        <f t="shared" si="95"/>
        <v>1.1162128948104473</v>
      </c>
      <c r="I113" s="4">
        <f t="shared" si="95"/>
        <v>0.59483969609913379</v>
      </c>
      <c r="J113" s="4">
        <f t="shared" si="95"/>
        <v>0.81933689577665048</v>
      </c>
      <c r="K113" s="4">
        <f t="shared" si="95"/>
        <v>0.81933689577665048</v>
      </c>
      <c r="L113" s="4">
        <f t="shared" si="95"/>
        <v>0.82542377578134507</v>
      </c>
      <c r="M113" s="4">
        <f t="shared" si="95"/>
        <v>1.1322221048007539</v>
      </c>
      <c r="N113" s="4">
        <f t="shared" si="95"/>
        <v>0.49885850920131636</v>
      </c>
      <c r="O113" s="4">
        <f t="shared" si="95"/>
        <v>0.93398872903139818</v>
      </c>
      <c r="P113" s="4">
        <f t="shared" si="95"/>
        <v>0.68004539069184111</v>
      </c>
      <c r="Q113" s="4">
        <f t="shared" si="95"/>
        <v>0.50492335400441679</v>
      </c>
      <c r="R113" s="4">
        <f t="shared" si="95"/>
        <v>0.86303965411671368</v>
      </c>
      <c r="S113" s="4">
        <f t="shared" si="95"/>
        <v>0.6208267940370551</v>
      </c>
      <c r="T113" s="4">
        <f t="shared" si="95"/>
        <v>0.30412458879784615</v>
      </c>
      <c r="U113" s="5">
        <f t="shared" si="1"/>
        <v>0.93758463811606962</v>
      </c>
      <c r="X113" s="3">
        <v>47</v>
      </c>
      <c r="Y113" s="4">
        <f t="shared" ref="Y113:AQ113" si="96">(Y50-Y$3)/Y$3</f>
        <v>0.86625725877282322</v>
      </c>
      <c r="Z113" s="4">
        <f t="shared" si="96"/>
        <v>0.56787163433261001</v>
      </c>
      <c r="AA113" s="4">
        <f t="shared" si="96"/>
        <v>0.89840458092231124</v>
      </c>
      <c r="AB113" s="4">
        <f t="shared" si="96"/>
        <v>0.77385456341891024</v>
      </c>
      <c r="AC113" s="4">
        <f t="shared" si="96"/>
        <v>0.54479324042603516</v>
      </c>
      <c r="AD113" s="4">
        <f t="shared" si="96"/>
        <v>0.59004802832911052</v>
      </c>
      <c r="AE113" s="4">
        <f t="shared" si="96"/>
        <v>0.58730762598125674</v>
      </c>
      <c r="AF113" s="4">
        <f t="shared" si="96"/>
        <v>0.59573378755990913</v>
      </c>
      <c r="AG113" s="4">
        <f t="shared" si="96"/>
        <v>0.74310156892205759</v>
      </c>
      <c r="AH113" s="4">
        <f t="shared" si="96"/>
        <v>0.37186452012474058</v>
      </c>
      <c r="AI113" s="4">
        <f t="shared" si="96"/>
        <v>0.53942994843090419</v>
      </c>
      <c r="AJ113" s="4">
        <f t="shared" si="96"/>
        <v>0.50690295831144783</v>
      </c>
      <c r="AK113" s="4">
        <f t="shared" si="96"/>
        <v>0.50628029801154495</v>
      </c>
      <c r="AL113" s="4">
        <f t="shared" si="96"/>
        <v>0.50148168740157617</v>
      </c>
      <c r="AM113" s="4">
        <f t="shared" si="96"/>
        <v>0.39845057693076069</v>
      </c>
      <c r="AN113" s="4">
        <f t="shared" si="96"/>
        <v>0.44943232941994726</v>
      </c>
      <c r="AO113" s="4">
        <f t="shared" si="96"/>
        <v>0.47114266262301169</v>
      </c>
      <c r="AP113" s="4">
        <f t="shared" si="96"/>
        <v>0.34060423177103405</v>
      </c>
      <c r="AQ113" s="4">
        <f t="shared" si="96"/>
        <v>0.34653687327753929</v>
      </c>
      <c r="AR113" s="5">
        <f t="shared" si="4"/>
        <v>0.5578683355246068</v>
      </c>
    </row>
    <row r="114" spans="1:44" x14ac:dyDescent="0.25">
      <c r="A114">
        <v>48</v>
      </c>
      <c r="B114" s="4">
        <f t="shared" ref="B114:T114" si="97">(B51-B$3)/B$3</f>
        <v>1.2199881366256484</v>
      </c>
      <c r="C114" s="4">
        <f t="shared" si="97"/>
        <v>1.5766262328618461</v>
      </c>
      <c r="D114" s="4">
        <f t="shared" si="97"/>
        <v>1.3596668017422007</v>
      </c>
      <c r="E114" s="4">
        <f t="shared" si="97"/>
        <v>1.2504369276655853</v>
      </c>
      <c r="F114" s="4">
        <f t="shared" si="97"/>
        <v>1.6313262400915536</v>
      </c>
      <c r="G114" s="4">
        <f t="shared" si="97"/>
        <v>1.2861169178951084</v>
      </c>
      <c r="H114" s="4">
        <f t="shared" si="97"/>
        <v>1.1213022760896716</v>
      </c>
      <c r="I114" s="4">
        <f t="shared" si="97"/>
        <v>0.45231004205281827</v>
      </c>
      <c r="J114" s="4">
        <f t="shared" si="97"/>
        <v>0.74315152836257181</v>
      </c>
      <c r="K114" s="4">
        <f t="shared" si="97"/>
        <v>0.74315152836257181</v>
      </c>
      <c r="L114" s="4">
        <f t="shared" si="97"/>
        <v>0.80766084034153207</v>
      </c>
      <c r="M114" s="4">
        <f t="shared" si="97"/>
        <v>1.1898250390516565</v>
      </c>
      <c r="N114" s="4">
        <f t="shared" si="97"/>
        <v>0.51156721342708655</v>
      </c>
      <c r="O114" s="4">
        <f t="shared" si="97"/>
        <v>0.90431354571689992</v>
      </c>
      <c r="P114" s="4">
        <f t="shared" si="97"/>
        <v>0.69538780450907367</v>
      </c>
      <c r="Q114" s="4">
        <f t="shared" si="97"/>
        <v>0.61343319599338764</v>
      </c>
      <c r="R114" s="4">
        <f t="shared" si="97"/>
        <v>0.86739390153847407</v>
      </c>
      <c r="S114" s="4">
        <f t="shared" si="97"/>
        <v>0.4774878794781397</v>
      </c>
      <c r="T114" s="4">
        <f t="shared" si="97"/>
        <v>0.33217212558549697</v>
      </c>
      <c r="U114" s="5">
        <f t="shared" si="1"/>
        <v>0.93596411459954343</v>
      </c>
      <c r="X114" s="3">
        <v>48</v>
      </c>
      <c r="Y114" s="4">
        <f t="shared" ref="Y114:AQ114" si="98">(Y51-Y$3)/Y$3</f>
        <v>0.90182500874037252</v>
      </c>
      <c r="Z114" s="4">
        <f t="shared" si="98"/>
        <v>0.57895371315388877</v>
      </c>
      <c r="AA114" s="4">
        <f t="shared" si="98"/>
        <v>0.96672384098837483</v>
      </c>
      <c r="AB114" s="4">
        <f t="shared" si="98"/>
        <v>0.74724798383549251</v>
      </c>
      <c r="AC114" s="4">
        <f t="shared" si="98"/>
        <v>0.59075010286273733</v>
      </c>
      <c r="AD114" s="4">
        <f t="shared" si="98"/>
        <v>0.60107050428441566</v>
      </c>
      <c r="AE114" s="4">
        <f t="shared" si="98"/>
        <v>0.55969465249646932</v>
      </c>
      <c r="AF114" s="4">
        <f t="shared" si="98"/>
        <v>0.56220475264872816</v>
      </c>
      <c r="AG114" s="4">
        <f t="shared" si="98"/>
        <v>0.69700902823114574</v>
      </c>
      <c r="AH114" s="4">
        <f t="shared" si="98"/>
        <v>0.46239538866854807</v>
      </c>
      <c r="AI114" s="4">
        <f t="shared" si="98"/>
        <v>0.54083224786861328</v>
      </c>
      <c r="AJ114" s="4">
        <f t="shared" si="98"/>
        <v>0.50504276023771966</v>
      </c>
      <c r="AK114" s="4">
        <f t="shared" si="98"/>
        <v>0.50569405803464607</v>
      </c>
      <c r="AL114" s="4">
        <f t="shared" si="98"/>
        <v>0.50870948272337446</v>
      </c>
      <c r="AM114" s="4">
        <f t="shared" si="98"/>
        <v>0.44647694637976482</v>
      </c>
      <c r="AN114" s="4">
        <f t="shared" si="98"/>
        <v>0.41046506798805521</v>
      </c>
      <c r="AO114" s="4">
        <f t="shared" si="98"/>
        <v>0.47746017206164509</v>
      </c>
      <c r="AP114" s="4">
        <f t="shared" si="98"/>
        <v>0.21756773838425833</v>
      </c>
      <c r="AQ114" s="4">
        <f t="shared" si="98"/>
        <v>0.37067254524368548</v>
      </c>
      <c r="AR114" s="5">
        <f t="shared" si="4"/>
        <v>0.56056821025431236</v>
      </c>
    </row>
    <row r="115" spans="1:44" x14ac:dyDescent="0.25">
      <c r="A115">
        <v>49</v>
      </c>
      <c r="B115" s="4">
        <f t="shared" ref="B115:T115" si="99">(B52-B$3)/B$3</f>
        <v>1.3368670650650194</v>
      </c>
      <c r="C115" s="4">
        <f t="shared" si="99"/>
        <v>1.5941740288916311</v>
      </c>
      <c r="D115" s="4">
        <f t="shared" si="99"/>
        <v>1.4978221868514072</v>
      </c>
      <c r="E115" s="4">
        <f t="shared" si="99"/>
        <v>1.3247166367456142</v>
      </c>
      <c r="F115" s="4">
        <f t="shared" si="99"/>
        <v>1.5553882056897308</v>
      </c>
      <c r="G115" s="4">
        <f t="shared" si="99"/>
        <v>1.1450750120300024</v>
      </c>
      <c r="H115" s="4">
        <f t="shared" si="99"/>
        <v>1.1100307789603849</v>
      </c>
      <c r="I115" s="4">
        <f t="shared" si="99"/>
        <v>0.63529158511835992</v>
      </c>
      <c r="J115" s="4">
        <f t="shared" si="99"/>
        <v>0.96432158956170744</v>
      </c>
      <c r="K115" s="4">
        <f t="shared" si="99"/>
        <v>0.96432158956170744</v>
      </c>
      <c r="L115" s="4">
        <f t="shared" si="99"/>
        <v>0.89281381982029651</v>
      </c>
      <c r="M115" s="4">
        <f t="shared" si="99"/>
        <v>1.1538483013773762</v>
      </c>
      <c r="N115" s="4">
        <f t="shared" si="99"/>
        <v>0.53677498424382197</v>
      </c>
      <c r="O115" s="4">
        <f t="shared" si="99"/>
        <v>0.96515969424046744</v>
      </c>
      <c r="P115" s="4">
        <f t="shared" si="99"/>
        <v>0.83071643432344355</v>
      </c>
      <c r="Q115" s="4">
        <f t="shared" si="99"/>
        <v>0.59840535704195041</v>
      </c>
      <c r="R115" s="4">
        <f t="shared" si="99"/>
        <v>0.67226118205147323</v>
      </c>
      <c r="S115" s="4">
        <f t="shared" si="99"/>
        <v>0.63186597618659313</v>
      </c>
      <c r="T115" s="4">
        <f t="shared" si="99"/>
        <v>0.38389506645925681</v>
      </c>
      <c r="U115" s="5">
        <f t="shared" si="1"/>
        <v>0.98914471022211803</v>
      </c>
      <c r="X115" s="3">
        <v>49</v>
      </c>
      <c r="Y115" s="4">
        <f t="shared" ref="Y115:AQ115" si="100">(Y52-Y$3)/Y$3</f>
        <v>0.87314580931112595</v>
      </c>
      <c r="Z115" s="4">
        <f t="shared" si="100"/>
        <v>0.65857734331753115</v>
      </c>
      <c r="AA115" s="4">
        <f t="shared" si="100"/>
        <v>1.0022935516636606</v>
      </c>
      <c r="AB115" s="4">
        <f t="shared" si="100"/>
        <v>0.8336705032399464</v>
      </c>
      <c r="AC115" s="4">
        <f t="shared" si="100"/>
        <v>0.66169080115604684</v>
      </c>
      <c r="AD115" s="4">
        <f t="shared" si="100"/>
        <v>0.61099840490123181</v>
      </c>
      <c r="AE115" s="4">
        <f t="shared" si="100"/>
        <v>0.5729845296085635</v>
      </c>
      <c r="AF115" s="4">
        <f t="shared" si="100"/>
        <v>0.593045844859305</v>
      </c>
      <c r="AG115" s="4">
        <f t="shared" si="100"/>
        <v>0.83783212835000953</v>
      </c>
      <c r="AH115" s="4">
        <f t="shared" si="100"/>
        <v>0.46634297627027332</v>
      </c>
      <c r="AI115" s="4">
        <f t="shared" si="100"/>
        <v>0.59570097720949755</v>
      </c>
      <c r="AJ115" s="4">
        <f t="shared" si="100"/>
        <v>0.47580628283297471</v>
      </c>
      <c r="AK115" s="4">
        <f t="shared" si="100"/>
        <v>0.51938263702814913</v>
      </c>
      <c r="AL115" s="4">
        <f t="shared" si="100"/>
        <v>0.53790123999080153</v>
      </c>
      <c r="AM115" s="4">
        <f t="shared" si="100"/>
        <v>0.52773814677483111</v>
      </c>
      <c r="AN115" s="4">
        <f t="shared" si="100"/>
        <v>0.4142998051467417</v>
      </c>
      <c r="AO115" s="4">
        <f t="shared" si="100"/>
        <v>0.37491947762579686</v>
      </c>
      <c r="AP115" s="4">
        <f t="shared" si="100"/>
        <v>0.31337132736663686</v>
      </c>
      <c r="AQ115" s="4">
        <f t="shared" si="100"/>
        <v>0.42455847803981001</v>
      </c>
      <c r="AR115" s="5">
        <f t="shared" si="4"/>
        <v>0.59443475077331243</v>
      </c>
    </row>
    <row r="116" spans="1:44" x14ac:dyDescent="0.25">
      <c r="A116">
        <v>50</v>
      </c>
      <c r="B116" s="4">
        <f t="shared" ref="B116:T116" si="101">(B53-B$3)/B$3</f>
        <v>1.3372296175214804</v>
      </c>
      <c r="C116" s="4">
        <f t="shared" si="101"/>
        <v>1.6928062590973483</v>
      </c>
      <c r="D116" s="4">
        <f t="shared" si="101"/>
        <v>1.4673549507225887</v>
      </c>
      <c r="E116" s="4">
        <f t="shared" si="101"/>
        <v>1.4635934688278316</v>
      </c>
      <c r="F116" s="4">
        <f t="shared" si="101"/>
        <v>1.6486090952368395</v>
      </c>
      <c r="G116" s="4">
        <f t="shared" si="101"/>
        <v>1.218954031582421</v>
      </c>
      <c r="H116" s="4">
        <f t="shared" si="101"/>
        <v>1.1487396939389944</v>
      </c>
      <c r="I116" s="4">
        <f t="shared" si="101"/>
        <v>0.44927463450359439</v>
      </c>
      <c r="J116" s="4">
        <f t="shared" si="101"/>
        <v>0.9913432093338993</v>
      </c>
      <c r="K116" s="4">
        <f t="shared" si="101"/>
        <v>0.9913432093338993</v>
      </c>
      <c r="L116" s="4">
        <f t="shared" si="101"/>
        <v>0.90319057420069981</v>
      </c>
      <c r="M116" s="4">
        <f t="shared" si="101"/>
        <v>1.1531382326577693</v>
      </c>
      <c r="N116" s="4">
        <f t="shared" si="101"/>
        <v>0.63838606856663382</v>
      </c>
      <c r="O116" s="4">
        <f t="shared" si="101"/>
        <v>0.95253034836734074</v>
      </c>
      <c r="P116" s="4">
        <f t="shared" si="101"/>
        <v>0.79068193086661398</v>
      </c>
      <c r="Q116" s="4">
        <f t="shared" si="101"/>
        <v>0.57360765068996011</v>
      </c>
      <c r="R116" s="4">
        <f t="shared" si="101"/>
        <v>0.70942531298577693</v>
      </c>
      <c r="S116" s="4">
        <f t="shared" si="101"/>
        <v>0.6549160982351504</v>
      </c>
      <c r="T116" s="4">
        <f t="shared" si="101"/>
        <v>0.29398645176765781</v>
      </c>
      <c r="U116" s="5">
        <f t="shared" si="1"/>
        <v>1.0041637283387632</v>
      </c>
      <c r="X116" s="3">
        <v>50</v>
      </c>
      <c r="Y116" s="4">
        <f t="shared" ref="Y116:AQ116" si="102">(Y53-Y$3)/Y$3</f>
        <v>0.94367966842484752</v>
      </c>
      <c r="Z116" s="4">
        <f t="shared" si="102"/>
        <v>0.67692228476161642</v>
      </c>
      <c r="AA116" s="4">
        <f t="shared" si="102"/>
        <v>1.043866795611051</v>
      </c>
      <c r="AB116" s="4">
        <f t="shared" si="102"/>
        <v>0.77628024811083873</v>
      </c>
      <c r="AC116" s="4">
        <f t="shared" si="102"/>
        <v>0.70830034970442679</v>
      </c>
      <c r="AD116" s="4">
        <f t="shared" si="102"/>
        <v>0.6448781525539149</v>
      </c>
      <c r="AE116" s="4">
        <f t="shared" si="102"/>
        <v>0.58948731166789226</v>
      </c>
      <c r="AF116" s="4">
        <f t="shared" si="102"/>
        <v>0.49335173236890295</v>
      </c>
      <c r="AG116" s="4">
        <f t="shared" si="102"/>
        <v>0.83875999302159454</v>
      </c>
      <c r="AH116" s="4">
        <f t="shared" si="102"/>
        <v>0.48881409954736388</v>
      </c>
      <c r="AI116" s="4">
        <f t="shared" si="102"/>
        <v>0.59375543012407683</v>
      </c>
      <c r="AJ116" s="4">
        <f t="shared" si="102"/>
        <v>0.52624125686146095</v>
      </c>
      <c r="AK116" s="4">
        <f t="shared" si="102"/>
        <v>0.53697139217369627</v>
      </c>
      <c r="AL116" s="4">
        <f t="shared" si="102"/>
        <v>0.5387416000096058</v>
      </c>
      <c r="AM116" s="4">
        <f t="shared" si="102"/>
        <v>0.46823676103809564</v>
      </c>
      <c r="AN116" s="4">
        <f t="shared" si="102"/>
        <v>0.44486047882122354</v>
      </c>
      <c r="AO116" s="4">
        <f t="shared" si="102"/>
        <v>0.39947465494831963</v>
      </c>
      <c r="AP116" s="4">
        <f t="shared" si="102"/>
        <v>0.35241639822540621</v>
      </c>
      <c r="AQ116" s="4">
        <f t="shared" si="102"/>
        <v>0.33085425315495953</v>
      </c>
      <c r="AR116" s="5">
        <f t="shared" si="4"/>
        <v>0.5997838347962785</v>
      </c>
    </row>
    <row r="117" spans="1:44" x14ac:dyDescent="0.25">
      <c r="A117">
        <v>51</v>
      </c>
      <c r="B117" s="4">
        <f t="shared" ref="B117:T117" si="103">(B54-B$3)/B$3</f>
        <v>1.4031958047727515</v>
      </c>
      <c r="C117" s="4">
        <f t="shared" si="103"/>
        <v>1.6464544032593913</v>
      </c>
      <c r="D117" s="4">
        <f t="shared" si="103"/>
        <v>1.5807863146076988</v>
      </c>
      <c r="E117" s="4">
        <f t="shared" si="103"/>
        <v>1.5001360438924403</v>
      </c>
      <c r="F117" s="4">
        <f t="shared" si="103"/>
        <v>1.7153070514723299</v>
      </c>
      <c r="G117" s="4">
        <f t="shared" si="103"/>
        <v>1.1667998872817906</v>
      </c>
      <c r="H117" s="4">
        <f t="shared" si="103"/>
        <v>1.1368086539948234</v>
      </c>
      <c r="I117" s="4">
        <f t="shared" si="103"/>
        <v>0.39116673964338294</v>
      </c>
      <c r="J117" s="4">
        <f t="shared" si="103"/>
        <v>0.93603842333062992</v>
      </c>
      <c r="K117" s="4">
        <f t="shared" si="103"/>
        <v>0.93603842333062992</v>
      </c>
      <c r="L117" s="4">
        <f t="shared" si="103"/>
        <v>0.91431978858920537</v>
      </c>
      <c r="M117" s="4">
        <f t="shared" si="103"/>
        <v>1.1916277024135462</v>
      </c>
      <c r="N117" s="4">
        <f t="shared" si="103"/>
        <v>0.57354245303443929</v>
      </c>
      <c r="O117" s="4">
        <f t="shared" si="103"/>
        <v>0.97565974268461864</v>
      </c>
      <c r="P117" s="4">
        <f t="shared" si="103"/>
        <v>0.79682886960820665</v>
      </c>
      <c r="Q117" s="4">
        <f t="shared" si="103"/>
        <v>0.523289252944657</v>
      </c>
      <c r="R117" s="4">
        <f t="shared" si="103"/>
        <v>0.5576018309546612</v>
      </c>
      <c r="S117" s="4">
        <f t="shared" si="103"/>
        <v>0.69906501469718163</v>
      </c>
      <c r="T117" s="4">
        <f t="shared" si="103"/>
        <v>0.4156240624483023</v>
      </c>
      <c r="U117" s="5">
        <f t="shared" si="1"/>
        <v>1.0031731822610888</v>
      </c>
      <c r="X117" s="3">
        <v>51</v>
      </c>
      <c r="Y117" s="4">
        <f t="shared" ref="Y117:AQ117" si="104">(Y54-Y$3)/Y$3</f>
        <v>0.91352573838383166</v>
      </c>
      <c r="Z117" s="4">
        <f t="shared" si="104"/>
        <v>0.73727090108635485</v>
      </c>
      <c r="AA117" s="4">
        <f t="shared" si="104"/>
        <v>1.0132102211224874</v>
      </c>
      <c r="AB117" s="4">
        <f t="shared" si="104"/>
        <v>0.8291237386668614</v>
      </c>
      <c r="AC117" s="4">
        <f t="shared" si="104"/>
        <v>0.74855267547609161</v>
      </c>
      <c r="AD117" s="4">
        <f t="shared" si="104"/>
        <v>0.67622678607274522</v>
      </c>
      <c r="AE117" s="4">
        <f t="shared" si="104"/>
        <v>0.55608952565918368</v>
      </c>
      <c r="AF117" s="4">
        <f t="shared" si="104"/>
        <v>0.4538632844681742</v>
      </c>
      <c r="AG117" s="4">
        <f t="shared" si="104"/>
        <v>0.80652619011321347</v>
      </c>
      <c r="AH117" s="4">
        <f t="shared" si="104"/>
        <v>0.49017029193323802</v>
      </c>
      <c r="AI117" s="4">
        <f t="shared" si="104"/>
        <v>0.59178801691756699</v>
      </c>
      <c r="AJ117" s="4">
        <f t="shared" si="104"/>
        <v>0.5540200114065712</v>
      </c>
      <c r="AK117" s="4">
        <f t="shared" si="104"/>
        <v>0.5443700269564592</v>
      </c>
      <c r="AL117" s="4">
        <f t="shared" si="104"/>
        <v>0.56844389612730672</v>
      </c>
      <c r="AM117" s="4">
        <f t="shared" si="104"/>
        <v>0.42876395189068117</v>
      </c>
      <c r="AN117" s="4">
        <f t="shared" si="104"/>
        <v>0.45185712360550051</v>
      </c>
      <c r="AO117" s="4">
        <f t="shared" si="104"/>
        <v>0.27103521693383675</v>
      </c>
      <c r="AP117" s="4">
        <f t="shared" si="104"/>
        <v>0.37665745630334391</v>
      </c>
      <c r="AQ117" s="4">
        <f t="shared" si="104"/>
        <v>0.42259025508268699</v>
      </c>
      <c r="AR117" s="5">
        <f t="shared" si="4"/>
        <v>0.60179396358979664</v>
      </c>
    </row>
    <row r="118" spans="1:44" x14ac:dyDescent="0.25">
      <c r="A118">
        <v>52</v>
      </c>
      <c r="B118" s="4">
        <f t="shared" ref="B118:T118" si="105">(B55-B$3)/B$3</f>
        <v>1.4467405111517408</v>
      </c>
      <c r="C118" s="4">
        <f t="shared" si="105"/>
        <v>1.8174895698479829</v>
      </c>
      <c r="D118" s="4">
        <f t="shared" si="105"/>
        <v>1.6997875833758325</v>
      </c>
      <c r="E118" s="4">
        <f t="shared" si="105"/>
        <v>1.4094618595286901</v>
      </c>
      <c r="F118" s="4">
        <f t="shared" si="105"/>
        <v>1.5873501733785176</v>
      </c>
      <c r="G118" s="4">
        <f t="shared" si="105"/>
        <v>1.3213890683606058</v>
      </c>
      <c r="H118" s="4">
        <f t="shared" si="105"/>
        <v>1.2688574646113964</v>
      </c>
      <c r="I118" s="4">
        <f t="shared" si="105"/>
        <v>0.52724128595198183</v>
      </c>
      <c r="J118" s="4">
        <f t="shared" si="105"/>
        <v>0.75182057945367442</v>
      </c>
      <c r="K118" s="4">
        <f t="shared" si="105"/>
        <v>0.75182057945367442</v>
      </c>
      <c r="L118" s="4">
        <f t="shared" si="105"/>
        <v>0.85431205673955113</v>
      </c>
      <c r="M118" s="4">
        <f t="shared" si="105"/>
        <v>1.2867882377430331</v>
      </c>
      <c r="N118" s="4">
        <f t="shared" si="105"/>
        <v>0.62254149962303351</v>
      </c>
      <c r="O118" s="4">
        <f t="shared" si="105"/>
        <v>1.0708202071856205</v>
      </c>
      <c r="P118" s="4">
        <f t="shared" si="105"/>
        <v>0.79626416173928083</v>
      </c>
      <c r="Q118" s="4">
        <f t="shared" si="105"/>
        <v>0.57376005398106678</v>
      </c>
      <c r="R118" s="4">
        <f t="shared" si="105"/>
        <v>0.72297421984965859</v>
      </c>
      <c r="S118" s="4">
        <f t="shared" si="105"/>
        <v>0.79903636315023263</v>
      </c>
      <c r="T118" s="4">
        <f t="shared" si="105"/>
        <v>0.43529760366920378</v>
      </c>
      <c r="U118" s="5">
        <f t="shared" si="1"/>
        <v>1.0391448988839358</v>
      </c>
      <c r="X118" s="3">
        <v>52</v>
      </c>
      <c r="Y118" s="4">
        <f t="shared" ref="Y118:AQ118" si="106">(Y55-Y$3)/Y$3</f>
        <v>0.95792233053862486</v>
      </c>
      <c r="Z118" s="4">
        <f t="shared" si="106"/>
        <v>0.76869077917415995</v>
      </c>
      <c r="AA118" s="4">
        <f t="shared" si="106"/>
        <v>1.1127877859614945</v>
      </c>
      <c r="AB118" s="4">
        <f t="shared" si="106"/>
        <v>0.91069488868745829</v>
      </c>
      <c r="AC118" s="4">
        <f t="shared" si="106"/>
        <v>0.68633409006584289</v>
      </c>
      <c r="AD118" s="4">
        <f t="shared" si="106"/>
        <v>0.65094956968033424</v>
      </c>
      <c r="AE118" s="4">
        <f t="shared" si="106"/>
        <v>0.58680989087853008</v>
      </c>
      <c r="AF118" s="4">
        <f t="shared" si="106"/>
        <v>0.57450939268670687</v>
      </c>
      <c r="AG118" s="4">
        <f t="shared" si="106"/>
        <v>0.7148715020715658</v>
      </c>
      <c r="AH118" s="4">
        <f t="shared" si="106"/>
        <v>0.54323495911749042</v>
      </c>
      <c r="AI118" s="4">
        <f t="shared" si="106"/>
        <v>0.56086645400967761</v>
      </c>
      <c r="AJ118" s="4">
        <f t="shared" si="106"/>
        <v>0.58181266193802073</v>
      </c>
      <c r="AK118" s="4">
        <f t="shared" si="106"/>
        <v>0.57425177388935689</v>
      </c>
      <c r="AL118" s="4">
        <f t="shared" si="106"/>
        <v>0.60324474113825999</v>
      </c>
      <c r="AM118" s="4">
        <f t="shared" si="106"/>
        <v>0.43264843959736532</v>
      </c>
      <c r="AN118" s="4">
        <f t="shared" si="106"/>
        <v>0.5041552765384798</v>
      </c>
      <c r="AO118" s="4">
        <f t="shared" si="106"/>
        <v>0.37104586247446925</v>
      </c>
      <c r="AP118" s="4">
        <f t="shared" si="106"/>
        <v>0.43077867689032018</v>
      </c>
      <c r="AQ118" s="4">
        <f t="shared" si="106"/>
        <v>0.44126623642264406</v>
      </c>
      <c r="AR118" s="5">
        <f t="shared" si="4"/>
        <v>0.63194080588214741</v>
      </c>
    </row>
    <row r="119" spans="1:44" x14ac:dyDescent="0.25">
      <c r="A119">
        <v>53</v>
      </c>
      <c r="B119" s="4">
        <f t="shared" ref="B119:T119" si="107">(B56-B$3)/B$3</f>
        <v>1.4955375953455587</v>
      </c>
      <c r="C119" s="4">
        <f t="shared" si="107"/>
        <v>1.7841615614285404</v>
      </c>
      <c r="D119" s="4">
        <f t="shared" si="107"/>
        <v>1.7690652566370277</v>
      </c>
      <c r="E119" s="4">
        <f t="shared" si="107"/>
        <v>1.6045416476970276</v>
      </c>
      <c r="F119" s="4">
        <f t="shared" si="107"/>
        <v>1.6757060071372649</v>
      </c>
      <c r="G119" s="4">
        <f t="shared" si="107"/>
        <v>1.2431756686708491</v>
      </c>
      <c r="H119" s="4">
        <f t="shared" si="107"/>
        <v>1.1793145681525732</v>
      </c>
      <c r="I119" s="4">
        <f t="shared" si="107"/>
        <v>0.64971416138551641</v>
      </c>
      <c r="J119" s="4">
        <f t="shared" si="107"/>
        <v>0.76252163421222485</v>
      </c>
      <c r="K119" s="4">
        <f t="shared" si="107"/>
        <v>0.76252163421222485</v>
      </c>
      <c r="L119" s="4">
        <f t="shared" si="107"/>
        <v>0.92585849640163664</v>
      </c>
      <c r="M119" s="4">
        <f t="shared" si="107"/>
        <v>1.3646114915909677</v>
      </c>
      <c r="N119" s="4">
        <f t="shared" si="107"/>
        <v>0.61711251714419957</v>
      </c>
      <c r="O119" s="4">
        <f t="shared" si="107"/>
        <v>1.1171891223907757</v>
      </c>
      <c r="P119" s="4">
        <f t="shared" si="107"/>
        <v>0.89066502685957383</v>
      </c>
      <c r="Q119" s="4">
        <f t="shared" si="107"/>
        <v>0.62023854359602704</v>
      </c>
      <c r="R119" s="4">
        <f t="shared" si="107"/>
        <v>0.7775849774087209</v>
      </c>
      <c r="S119" s="4">
        <f t="shared" si="107"/>
        <v>0.69061205963511663</v>
      </c>
      <c r="T119" s="4">
        <f t="shared" si="107"/>
        <v>0.4119674337156799</v>
      </c>
      <c r="U119" s="5">
        <f t="shared" si="1"/>
        <v>1.0706368107169215</v>
      </c>
      <c r="X119" s="3">
        <v>53</v>
      </c>
      <c r="Y119" s="4">
        <f t="shared" ref="Y119:AQ119" si="108">(Y56-Y$3)/Y$3</f>
        <v>1.0059571915974939</v>
      </c>
      <c r="Z119" s="4">
        <f t="shared" si="108"/>
        <v>0.80541377274771109</v>
      </c>
      <c r="AA119" s="4">
        <f t="shared" si="108"/>
        <v>1.0466617126807454</v>
      </c>
      <c r="AB119" s="4">
        <f t="shared" si="108"/>
        <v>0.96428887025939847</v>
      </c>
      <c r="AC119" s="4">
        <f t="shared" si="108"/>
        <v>0.75904380791767234</v>
      </c>
      <c r="AD119" s="4">
        <f t="shared" si="108"/>
        <v>0.71311656371402832</v>
      </c>
      <c r="AE119" s="4">
        <f t="shared" si="108"/>
        <v>0.48750602949085087</v>
      </c>
      <c r="AF119" s="4">
        <f t="shared" si="108"/>
        <v>0.57530431384300662</v>
      </c>
      <c r="AG119" s="4">
        <f t="shared" si="108"/>
        <v>0.70779189462737224</v>
      </c>
      <c r="AH119" s="4">
        <f t="shared" si="108"/>
        <v>0.54135338085206808</v>
      </c>
      <c r="AI119" s="4">
        <f t="shared" si="108"/>
        <v>0.6142083187148456</v>
      </c>
      <c r="AJ119" s="4">
        <f t="shared" si="108"/>
        <v>0.64065318253250791</v>
      </c>
      <c r="AK119" s="4">
        <f t="shared" si="108"/>
        <v>0.57511199704017268</v>
      </c>
      <c r="AL119" s="4">
        <f t="shared" si="108"/>
        <v>0.60920888060975276</v>
      </c>
      <c r="AM119" s="4">
        <f t="shared" si="108"/>
        <v>0.46360559683762098</v>
      </c>
      <c r="AN119" s="4">
        <f t="shared" si="108"/>
        <v>0.54967584546539949</v>
      </c>
      <c r="AO119" s="4">
        <f t="shared" si="108"/>
        <v>0.41180553320542179</v>
      </c>
      <c r="AP119" s="4">
        <f t="shared" si="108"/>
        <v>0.33666530143643247</v>
      </c>
      <c r="AQ119" s="4">
        <f t="shared" si="108"/>
        <v>0.41519138491893287</v>
      </c>
      <c r="AR119" s="5">
        <f t="shared" si="4"/>
        <v>0.64329281992060183</v>
      </c>
    </row>
    <row r="120" spans="1:44" x14ac:dyDescent="0.25">
      <c r="A120">
        <v>54</v>
      </c>
      <c r="B120" s="4">
        <f t="shared" ref="B120:T120" si="109">(B57-B$3)/B$3</f>
        <v>1.4401488564571852</v>
      </c>
      <c r="C120" s="4">
        <f t="shared" si="109"/>
        <v>1.937946362440035</v>
      </c>
      <c r="D120" s="4">
        <f t="shared" si="109"/>
        <v>1.8119787052105283</v>
      </c>
      <c r="E120" s="4">
        <f t="shared" si="109"/>
        <v>1.5282452115006688</v>
      </c>
      <c r="F120" s="4">
        <f t="shared" si="109"/>
        <v>1.4383003449856075</v>
      </c>
      <c r="G120" s="4">
        <f t="shared" si="109"/>
        <v>1.2789312184810098</v>
      </c>
      <c r="H120" s="4">
        <f t="shared" si="109"/>
        <v>1.1049348625513162</v>
      </c>
      <c r="I120" s="4">
        <f t="shared" si="109"/>
        <v>0.59569746832784776</v>
      </c>
      <c r="J120" s="4">
        <f t="shared" si="109"/>
        <v>0.87176366453160026</v>
      </c>
      <c r="K120" s="4">
        <f t="shared" si="109"/>
        <v>0.87176366453160026</v>
      </c>
      <c r="L120" s="4">
        <f t="shared" si="109"/>
        <v>0.95884510610827889</v>
      </c>
      <c r="M120" s="4">
        <f t="shared" si="109"/>
        <v>1.4041630497055078</v>
      </c>
      <c r="N120" s="4">
        <f t="shared" si="109"/>
        <v>0.64544467961786767</v>
      </c>
      <c r="O120" s="4">
        <f t="shared" si="109"/>
        <v>1.1262503832266306</v>
      </c>
      <c r="P120" s="4">
        <f t="shared" si="109"/>
        <v>0.8798197411476143</v>
      </c>
      <c r="Q120" s="4">
        <f t="shared" si="109"/>
        <v>0.62084145561461079</v>
      </c>
      <c r="R120" s="4">
        <f t="shared" si="109"/>
        <v>0.81046054385941579</v>
      </c>
      <c r="S120" s="4">
        <f t="shared" si="109"/>
        <v>0.83140779648503571</v>
      </c>
      <c r="T120" s="4">
        <f t="shared" si="109"/>
        <v>0.41831163704957647</v>
      </c>
      <c r="U120" s="5">
        <f t="shared" si="1"/>
        <v>1.0829081448332598</v>
      </c>
      <c r="X120" s="3">
        <v>54</v>
      </c>
      <c r="Y120" s="4">
        <f t="shared" ref="Y120:AQ120" si="110">(Y57-Y$3)/Y$3</f>
        <v>0.99755506434714392</v>
      </c>
      <c r="Z120" s="4">
        <f t="shared" si="110"/>
        <v>0.77833382706545251</v>
      </c>
      <c r="AA120" s="4">
        <f t="shared" si="110"/>
        <v>1.1075489229058457</v>
      </c>
      <c r="AB120" s="4">
        <f t="shared" si="110"/>
        <v>1.0105730002890019</v>
      </c>
      <c r="AC120" s="4">
        <f t="shared" si="110"/>
        <v>0.77123779057206787</v>
      </c>
      <c r="AD120" s="4">
        <f t="shared" si="110"/>
        <v>0.68653955215523133</v>
      </c>
      <c r="AE120" s="4">
        <f t="shared" si="110"/>
        <v>0.44817215852503944</v>
      </c>
      <c r="AF120" s="4">
        <f t="shared" si="110"/>
        <v>0.54768893773853988</v>
      </c>
      <c r="AG120" s="4">
        <f t="shared" si="110"/>
        <v>0.82049098498553119</v>
      </c>
      <c r="AH120" s="4">
        <f t="shared" si="110"/>
        <v>0.5394506554149846</v>
      </c>
      <c r="AI120" s="4">
        <f t="shared" si="110"/>
        <v>0.64358814085545824</v>
      </c>
      <c r="AJ120" s="4">
        <f t="shared" si="110"/>
        <v>0.6400146450138956</v>
      </c>
      <c r="AK120" s="4">
        <f t="shared" si="110"/>
        <v>0.60551635015205207</v>
      </c>
      <c r="AL120" s="4">
        <f t="shared" si="110"/>
        <v>0.66447322923650354</v>
      </c>
      <c r="AM120" s="4">
        <f t="shared" si="110"/>
        <v>0.47069301366122113</v>
      </c>
      <c r="AN120" s="4">
        <f t="shared" si="110"/>
        <v>0.55633059896367298</v>
      </c>
      <c r="AO120" s="4">
        <f t="shared" si="110"/>
        <v>0.43711109735718262</v>
      </c>
      <c r="AP120" s="4">
        <f t="shared" si="110"/>
        <v>0.42880185987520358</v>
      </c>
      <c r="AQ120" s="4">
        <f t="shared" si="110"/>
        <v>0.43950603990967263</v>
      </c>
      <c r="AR120" s="5">
        <f t="shared" si="4"/>
        <v>0.66282241415914211</v>
      </c>
    </row>
    <row r="121" spans="1:44" x14ac:dyDescent="0.25">
      <c r="A121">
        <v>55</v>
      </c>
      <c r="B121" s="4">
        <f t="shared" ref="B121:T121" si="111">(B58-B$3)/B$3</f>
        <v>1.577473057496396</v>
      </c>
      <c r="C121" s="4">
        <f t="shared" si="111"/>
        <v>2.0859891320092863</v>
      </c>
      <c r="D121" s="4">
        <f t="shared" si="111"/>
        <v>1.75541103974361</v>
      </c>
      <c r="E121" s="4">
        <f t="shared" si="111"/>
        <v>1.5215523719191764</v>
      </c>
      <c r="F121" s="4">
        <f t="shared" si="111"/>
        <v>1.4196003492668718</v>
      </c>
      <c r="G121" s="4">
        <f t="shared" si="111"/>
        <v>1.2361389548788091</v>
      </c>
      <c r="H121" s="4">
        <f t="shared" si="111"/>
        <v>1.3505291253016385</v>
      </c>
      <c r="I121" s="4">
        <f t="shared" si="111"/>
        <v>0.40392387271479191</v>
      </c>
      <c r="J121" s="4">
        <f t="shared" si="111"/>
        <v>0.8954457594045383</v>
      </c>
      <c r="K121" s="4">
        <f t="shared" si="111"/>
        <v>0.8954457594045383</v>
      </c>
      <c r="L121" s="4">
        <f t="shared" si="111"/>
        <v>1.0231799351177686</v>
      </c>
      <c r="M121" s="4">
        <f t="shared" si="111"/>
        <v>1.5078213238971008</v>
      </c>
      <c r="N121" s="4">
        <f t="shared" si="111"/>
        <v>0.70123162989333976</v>
      </c>
      <c r="O121" s="4">
        <f t="shared" si="111"/>
        <v>1.3223906329238417</v>
      </c>
      <c r="P121" s="4">
        <f t="shared" si="111"/>
        <v>0.92671525671968646</v>
      </c>
      <c r="Q121" s="4">
        <f t="shared" si="111"/>
        <v>0.50756562968356755</v>
      </c>
      <c r="R121" s="4">
        <f t="shared" si="111"/>
        <v>0.89755171967531988</v>
      </c>
      <c r="S121" s="4">
        <f t="shared" si="111"/>
        <v>0.86170672596879083</v>
      </c>
      <c r="T121" s="4">
        <f t="shared" si="111"/>
        <v>0.46222716356939941</v>
      </c>
      <c r="U121" s="5">
        <f t="shared" si="1"/>
        <v>1.1237841810309721</v>
      </c>
      <c r="X121" s="3">
        <v>55</v>
      </c>
      <c r="Y121" s="4">
        <f t="shared" ref="Y121:AQ121" si="112">(Y58-Y$3)/Y$3</f>
        <v>0.93554934544321033</v>
      </c>
      <c r="Z121" s="4">
        <f t="shared" si="112"/>
        <v>0.86629391693191249</v>
      </c>
      <c r="AA121" s="4">
        <f t="shared" si="112"/>
        <v>1.2015366536054641</v>
      </c>
      <c r="AB121" s="4">
        <f t="shared" si="112"/>
        <v>0.93903097030242411</v>
      </c>
      <c r="AC121" s="4">
        <f t="shared" si="112"/>
        <v>0.78222086265196211</v>
      </c>
      <c r="AD121" s="4">
        <f t="shared" si="112"/>
        <v>0.72566973323823891</v>
      </c>
      <c r="AE121" s="4">
        <f t="shared" si="112"/>
        <v>0.56834599936894625</v>
      </c>
      <c r="AF121" s="4">
        <f t="shared" si="112"/>
        <v>0.46916644105386951</v>
      </c>
      <c r="AG121" s="4">
        <f t="shared" si="112"/>
        <v>0.82540521522522348</v>
      </c>
      <c r="AH121" s="4">
        <f t="shared" si="112"/>
        <v>0.50954578128659045</v>
      </c>
      <c r="AI121" s="4">
        <f t="shared" si="112"/>
        <v>0.67298265989713069</v>
      </c>
      <c r="AJ121" s="4">
        <f t="shared" si="112"/>
        <v>0.65492436050289571</v>
      </c>
      <c r="AK121" s="4">
        <f t="shared" si="112"/>
        <v>0.64113976378014015</v>
      </c>
      <c r="AL121" s="4">
        <f t="shared" si="112"/>
        <v>0.75798117830664336</v>
      </c>
      <c r="AM121" s="4">
        <f t="shared" si="112"/>
        <v>0.52366966466590914</v>
      </c>
      <c r="AN121" s="4">
        <f t="shared" si="112"/>
        <v>0.44831603220428146</v>
      </c>
      <c r="AO121" s="4">
        <f t="shared" si="112"/>
        <v>0.49360896205978833</v>
      </c>
      <c r="AP121" s="4">
        <f t="shared" si="112"/>
        <v>0.44755938810807783</v>
      </c>
      <c r="AQ121" s="4">
        <f t="shared" si="112"/>
        <v>0.46891769697016922</v>
      </c>
      <c r="AR121" s="5">
        <f t="shared" si="4"/>
        <v>0.68062445397909888</v>
      </c>
    </row>
    <row r="122" spans="1:44" x14ac:dyDescent="0.25">
      <c r="A122">
        <v>56</v>
      </c>
      <c r="B122" s="4">
        <f t="shared" ref="B122:T122" si="113">(B59-B$3)/B$3</f>
        <v>1.5351573365843127</v>
      </c>
      <c r="C122" s="4">
        <f t="shared" si="113"/>
        <v>2.1596631866490967</v>
      </c>
      <c r="D122" s="4">
        <f t="shared" si="113"/>
        <v>1.9084263739002139</v>
      </c>
      <c r="E122" s="4">
        <f t="shared" si="113"/>
        <v>1.6180405621117984</v>
      </c>
      <c r="F122" s="4">
        <f t="shared" si="113"/>
        <v>1.2429048124554092</v>
      </c>
      <c r="G122" s="4">
        <f t="shared" si="113"/>
        <v>1.2792329644509106</v>
      </c>
      <c r="H122" s="4">
        <f t="shared" si="113"/>
        <v>1.3547991893581324</v>
      </c>
      <c r="I122" s="4">
        <f t="shared" si="113"/>
        <v>0.40885496399542082</v>
      </c>
      <c r="J122" s="4">
        <f t="shared" si="113"/>
        <v>0.93447373176197301</v>
      </c>
      <c r="K122" s="4">
        <f t="shared" si="113"/>
        <v>0.93447373176197301</v>
      </c>
      <c r="L122" s="4">
        <f t="shared" si="113"/>
        <v>1.0908417691686472</v>
      </c>
      <c r="M122" s="4">
        <f t="shared" si="113"/>
        <v>1.6132291454189496</v>
      </c>
      <c r="N122" s="4">
        <f t="shared" si="113"/>
        <v>0.73989183095081268</v>
      </c>
      <c r="O122" s="4">
        <f t="shared" si="113"/>
        <v>1.2885135332086572</v>
      </c>
      <c r="P122" s="4">
        <f t="shared" si="113"/>
        <v>1.0241945590611334</v>
      </c>
      <c r="Q122" s="4">
        <f t="shared" si="113"/>
        <v>0.53927477880917285</v>
      </c>
      <c r="R122" s="4">
        <f t="shared" si="113"/>
        <v>0.77376545212527281</v>
      </c>
      <c r="S122" s="4">
        <f t="shared" si="113"/>
        <v>0.84021572207650896</v>
      </c>
      <c r="T122" s="4">
        <f t="shared" si="113"/>
        <v>0.51825600434525421</v>
      </c>
      <c r="U122" s="5">
        <f t="shared" si="1"/>
        <v>1.1475899814838761</v>
      </c>
      <c r="X122" s="3">
        <v>56</v>
      </c>
      <c r="Y122" s="4">
        <f t="shared" ref="Y122:AQ122" si="114">(Y59-Y$3)/Y$3</f>
        <v>1.0417965089672907</v>
      </c>
      <c r="Z122" s="4">
        <f t="shared" si="114"/>
        <v>0.80788261356559088</v>
      </c>
      <c r="AA122" s="4">
        <f t="shared" si="114"/>
        <v>1.2632885929348951</v>
      </c>
      <c r="AB122" s="4">
        <f t="shared" si="114"/>
        <v>1.0226362271653411</v>
      </c>
      <c r="AC122" s="4">
        <f t="shared" si="114"/>
        <v>0.81970146654597875</v>
      </c>
      <c r="AD122" s="4">
        <f t="shared" si="114"/>
        <v>0.76800660461290626</v>
      </c>
      <c r="AE122" s="4">
        <f t="shared" si="114"/>
        <v>0.56913780881834497</v>
      </c>
      <c r="AF122" s="4">
        <f t="shared" si="114"/>
        <v>0.46310119263130273</v>
      </c>
      <c r="AG122" s="4">
        <f t="shared" si="114"/>
        <v>0.85337882459613879</v>
      </c>
      <c r="AH122" s="4">
        <f t="shared" si="114"/>
        <v>0.56113378654148927</v>
      </c>
      <c r="AI122" s="4">
        <f t="shared" si="114"/>
        <v>0.73521453666899217</v>
      </c>
      <c r="AJ122" s="4">
        <f t="shared" si="114"/>
        <v>0.67408218069374692</v>
      </c>
      <c r="AK122" s="4">
        <f t="shared" si="114"/>
        <v>0.64724487436759048</v>
      </c>
      <c r="AL122" s="4">
        <f t="shared" si="114"/>
        <v>0.68951243159820552</v>
      </c>
      <c r="AM122" s="4">
        <f t="shared" si="114"/>
        <v>0.56978080164366574</v>
      </c>
      <c r="AN122" s="4">
        <f t="shared" si="114"/>
        <v>0.47418202477225341</v>
      </c>
      <c r="AO122" s="4">
        <f t="shared" si="114"/>
        <v>0.39536275298632173</v>
      </c>
      <c r="AP122" s="4">
        <f t="shared" si="114"/>
        <v>0.42137068324990568</v>
      </c>
      <c r="AQ122" s="4">
        <f t="shared" si="114"/>
        <v>0.51892999319840893</v>
      </c>
      <c r="AR122" s="5">
        <f t="shared" si="4"/>
        <v>0.69977599502938792</v>
      </c>
    </row>
    <row r="123" spans="1:44" x14ac:dyDescent="0.25">
      <c r="A123">
        <v>57</v>
      </c>
      <c r="B123" s="4">
        <f t="shared" ref="B123:T123" si="115">(B60-B$3)/B$3</f>
        <v>1.6458769914914111</v>
      </c>
      <c r="C123" s="4">
        <f t="shared" si="115"/>
        <v>2.2249804002259452</v>
      </c>
      <c r="D123" s="4">
        <f t="shared" si="115"/>
        <v>1.8307229285794471</v>
      </c>
      <c r="E123" s="4">
        <f t="shared" si="115"/>
        <v>1.6835375617327206</v>
      </c>
      <c r="F123" s="4">
        <f t="shared" si="115"/>
        <v>1.1186591647193382</v>
      </c>
      <c r="G123" s="4">
        <f t="shared" si="115"/>
        <v>1.3333300391980651</v>
      </c>
      <c r="H123" s="4">
        <f t="shared" si="115"/>
        <v>1.3134374894162777</v>
      </c>
      <c r="I123" s="4">
        <f t="shared" si="115"/>
        <v>0.49082193245036176</v>
      </c>
      <c r="J123" s="4">
        <f t="shared" si="115"/>
        <v>0.92805869644373695</v>
      </c>
      <c r="K123" s="4">
        <f t="shared" si="115"/>
        <v>0.92805869644373695</v>
      </c>
      <c r="L123" s="4">
        <f t="shared" si="115"/>
        <v>1.0957738412006095</v>
      </c>
      <c r="M123" s="4">
        <f t="shared" si="115"/>
        <v>1.5614806607780438</v>
      </c>
      <c r="N123" s="4">
        <f t="shared" si="115"/>
        <v>0.75018427336494775</v>
      </c>
      <c r="O123" s="4">
        <f t="shared" si="115"/>
        <v>1.4358959500351378</v>
      </c>
      <c r="P123" s="4">
        <f t="shared" si="115"/>
        <v>1.0220659796162979</v>
      </c>
      <c r="Q123" s="4">
        <f t="shared" si="115"/>
        <v>0.39720339794344817</v>
      </c>
      <c r="R123" s="4">
        <f t="shared" si="115"/>
        <v>0.89417698158120051</v>
      </c>
      <c r="S123" s="4">
        <f t="shared" si="115"/>
        <v>0.81855349568705027</v>
      </c>
      <c r="T123" s="4">
        <f t="shared" si="115"/>
        <v>0.52946073265692073</v>
      </c>
      <c r="U123" s="5">
        <f t="shared" si="1"/>
        <v>1.1580146954507735</v>
      </c>
      <c r="X123" s="3">
        <v>57</v>
      </c>
      <c r="Y123" s="4">
        <f t="shared" ref="Y123:AQ123" si="116">(Y60-Y$3)/Y$3</f>
        <v>1.0062771981918561</v>
      </c>
      <c r="Z123" s="4">
        <f t="shared" si="116"/>
        <v>0.86166625942775532</v>
      </c>
      <c r="AA123" s="4">
        <f t="shared" si="116"/>
        <v>1.3166179912306168</v>
      </c>
      <c r="AB123" s="4">
        <f t="shared" si="116"/>
        <v>1.0366574760729526</v>
      </c>
      <c r="AC123" s="4">
        <f t="shared" si="116"/>
        <v>0.85438194078041185</v>
      </c>
      <c r="AD123" s="4">
        <f t="shared" si="116"/>
        <v>0.76060115422062424</v>
      </c>
      <c r="AE123" s="4">
        <f t="shared" si="116"/>
        <v>0.54163053268796568</v>
      </c>
      <c r="AF123" s="4">
        <f t="shared" si="116"/>
        <v>0.55965287087162086</v>
      </c>
      <c r="AG123" s="4">
        <f t="shared" si="116"/>
        <v>0.85506710673345998</v>
      </c>
      <c r="AH123" s="4">
        <f t="shared" si="116"/>
        <v>0.58954761173030146</v>
      </c>
      <c r="AI123" s="4">
        <f t="shared" si="116"/>
        <v>0.73453919614224272</v>
      </c>
      <c r="AJ123" s="4">
        <f t="shared" si="116"/>
        <v>0.68214083599101138</v>
      </c>
      <c r="AK123" s="4">
        <f t="shared" si="116"/>
        <v>0.70381547629975538</v>
      </c>
      <c r="AL123" s="4">
        <f t="shared" si="116"/>
        <v>0.64409073699528052</v>
      </c>
      <c r="AM123" s="4">
        <f t="shared" si="116"/>
        <v>0.57652189160246514</v>
      </c>
      <c r="AN123" s="4">
        <f t="shared" si="116"/>
        <v>0.33888617634562157</v>
      </c>
      <c r="AO123" s="4">
        <f t="shared" si="116"/>
        <v>0.49154533638670544</v>
      </c>
      <c r="AP123" s="4">
        <f t="shared" si="116"/>
        <v>0.44579150586475874</v>
      </c>
      <c r="AQ123" s="4">
        <f t="shared" si="116"/>
        <v>0.56235592663443323</v>
      </c>
      <c r="AR123" s="5">
        <f t="shared" si="4"/>
        <v>0.71377827495841262</v>
      </c>
    </row>
    <row r="124" spans="1:44" x14ac:dyDescent="0.25">
      <c r="A124">
        <v>58</v>
      </c>
      <c r="B124" s="4">
        <f t="shared" ref="B124:T124" si="117">(B61-B$3)/B$3</f>
        <v>1.7789117822175526</v>
      </c>
      <c r="C124" s="4">
        <f t="shared" si="117"/>
        <v>2.1478882921144473</v>
      </c>
      <c r="D124" s="4">
        <f t="shared" si="117"/>
        <v>1.8079301904666416</v>
      </c>
      <c r="E124" s="4">
        <f t="shared" si="117"/>
        <v>1.6095438921586107</v>
      </c>
      <c r="F124" s="4">
        <f t="shared" si="117"/>
        <v>0.98825944036375057</v>
      </c>
      <c r="G124" s="4">
        <f t="shared" si="117"/>
        <v>1.2716347102676482</v>
      </c>
      <c r="H124" s="4">
        <f t="shared" si="117"/>
        <v>1.203417640041248</v>
      </c>
      <c r="I124" s="4">
        <f t="shared" si="117"/>
        <v>0.48166435870436775</v>
      </c>
      <c r="J124" s="4">
        <f t="shared" si="117"/>
        <v>1.0236907387324388</v>
      </c>
      <c r="K124" s="4">
        <f t="shared" si="117"/>
        <v>1.0236907387324388</v>
      </c>
      <c r="L124" s="4">
        <f t="shared" si="117"/>
        <v>1.1452279582829259</v>
      </c>
      <c r="M124" s="4">
        <f t="shared" si="117"/>
        <v>1.6374815648591572</v>
      </c>
      <c r="N124" s="4">
        <f t="shared" si="117"/>
        <v>0.84777026650351806</v>
      </c>
      <c r="O124" s="4">
        <f t="shared" si="117"/>
        <v>1.4985976271608215</v>
      </c>
      <c r="P124" s="4">
        <f t="shared" si="117"/>
        <v>0.81847257709411303</v>
      </c>
      <c r="Q124" s="4">
        <f t="shared" si="117"/>
        <v>0.51973397100132257</v>
      </c>
      <c r="R124" s="4">
        <f t="shared" si="117"/>
        <v>0.91304083046286011</v>
      </c>
      <c r="S124" s="4">
        <f t="shared" si="117"/>
        <v>0.85308521392916592</v>
      </c>
      <c r="T124" s="4">
        <f t="shared" si="117"/>
        <v>0.54419554332999764</v>
      </c>
      <c r="U124" s="5">
        <f t="shared" si="1"/>
        <v>1.1639072282327909</v>
      </c>
      <c r="X124" s="3">
        <v>58</v>
      </c>
      <c r="Y124" s="4">
        <f t="shared" ref="Y124:AQ124" si="118">(Y61-Y$3)/Y$3</f>
        <v>1.0233723247117099</v>
      </c>
      <c r="Z124" s="4">
        <f t="shared" si="118"/>
        <v>0.94468866765845561</v>
      </c>
      <c r="AA124" s="4">
        <f t="shared" si="118"/>
        <v>1.2341859911131166</v>
      </c>
      <c r="AB124" s="4">
        <f t="shared" si="118"/>
        <v>1.049286359659803</v>
      </c>
      <c r="AC124" s="4">
        <f t="shared" si="118"/>
        <v>0.82641817479078328</v>
      </c>
      <c r="AD124" s="4">
        <f t="shared" si="118"/>
        <v>0.70595067563357594</v>
      </c>
      <c r="AE124" s="4">
        <f t="shared" si="118"/>
        <v>0.46341541113462703</v>
      </c>
      <c r="AF124" s="4">
        <f t="shared" si="118"/>
        <v>0.56386299515384641</v>
      </c>
      <c r="AG124" s="4">
        <f t="shared" si="118"/>
        <v>0.92112567678826762</v>
      </c>
      <c r="AH124" s="4">
        <f t="shared" si="118"/>
        <v>0.61797565059186943</v>
      </c>
      <c r="AI124" s="4">
        <f t="shared" si="118"/>
        <v>0.7503082540574425</v>
      </c>
      <c r="AJ124" s="4">
        <f t="shared" si="118"/>
        <v>0.7146882863359495</v>
      </c>
      <c r="AK124" s="4">
        <f t="shared" si="118"/>
        <v>0.79953362182729504</v>
      </c>
      <c r="AL124" s="4">
        <f t="shared" si="118"/>
        <v>0.64856064978114014</v>
      </c>
      <c r="AM124" s="4">
        <f t="shared" si="118"/>
        <v>0.46710598137007148</v>
      </c>
      <c r="AN124" s="4">
        <f t="shared" si="118"/>
        <v>0.4442356340300227</v>
      </c>
      <c r="AO124" s="4">
        <f t="shared" si="118"/>
        <v>0.51112657052670674</v>
      </c>
      <c r="AP124" s="4">
        <f t="shared" si="118"/>
        <v>0.47533158612322124</v>
      </c>
      <c r="AQ124" s="4">
        <f t="shared" si="118"/>
        <v>0.5598122661694811</v>
      </c>
      <c r="AR124" s="5">
        <f t="shared" si="4"/>
        <v>0.72215709355038871</v>
      </c>
    </row>
    <row r="125" spans="1:44" x14ac:dyDescent="0.25">
      <c r="A125">
        <v>59</v>
      </c>
      <c r="B125" s="4">
        <f t="shared" ref="B125:T125" si="119">(B62-B$3)/B$3</f>
        <v>1.8535765499050412</v>
      </c>
      <c r="C125" s="4">
        <f t="shared" si="119"/>
        <v>2.3303996602726014</v>
      </c>
      <c r="D125" s="4">
        <f t="shared" si="119"/>
        <v>1.8927148731885202</v>
      </c>
      <c r="E125" s="4">
        <f t="shared" si="119"/>
        <v>1.7275418685766601</v>
      </c>
      <c r="F125" s="4">
        <f t="shared" si="119"/>
        <v>1.0944561593849855</v>
      </c>
      <c r="G125" s="4">
        <f t="shared" si="119"/>
        <v>1.3661157529298802</v>
      </c>
      <c r="H125" s="4">
        <f t="shared" si="119"/>
        <v>1.160725307383468</v>
      </c>
      <c r="I125" s="4">
        <f t="shared" si="119"/>
        <v>0.506559512772781</v>
      </c>
      <c r="J125" s="4">
        <f t="shared" si="119"/>
        <v>1.0279708823175413</v>
      </c>
      <c r="K125" s="4">
        <f t="shared" si="119"/>
        <v>1.0279708823175413</v>
      </c>
      <c r="L125" s="4">
        <f t="shared" si="119"/>
        <v>1.1770189777862194</v>
      </c>
      <c r="M125" s="4">
        <f t="shared" si="119"/>
        <v>1.6201932343843497</v>
      </c>
      <c r="N125" s="4">
        <f t="shared" si="119"/>
        <v>0.79254000026374305</v>
      </c>
      <c r="O125" s="4">
        <f t="shared" si="119"/>
        <v>1.3880263973451454</v>
      </c>
      <c r="P125" s="4">
        <f t="shared" si="119"/>
        <v>0.85094641414005867</v>
      </c>
      <c r="Q125" s="4">
        <f t="shared" si="119"/>
        <v>0.5642888804899322</v>
      </c>
      <c r="R125" s="4">
        <f t="shared" si="119"/>
        <v>0.86475811289272531</v>
      </c>
      <c r="S125" s="4">
        <f t="shared" si="119"/>
        <v>0.91806351450612655</v>
      </c>
      <c r="T125" s="4">
        <f t="shared" si="119"/>
        <v>0.45349278155425327</v>
      </c>
      <c r="U125" s="5">
        <f>AVERAGE(B125:T125)</f>
        <v>1.1903873559163987</v>
      </c>
      <c r="X125" s="3">
        <v>59</v>
      </c>
      <c r="Y125" s="4">
        <f t="shared" ref="Y125:AQ125" si="120">(Y62-Y$3)/Y$3</f>
        <v>1.044600297314787</v>
      </c>
      <c r="Z125" s="4">
        <f t="shared" si="120"/>
        <v>0.99923615676030997</v>
      </c>
      <c r="AA125" s="4">
        <f t="shared" si="120"/>
        <v>1.3305174559155637</v>
      </c>
      <c r="AB125" s="4">
        <f t="shared" si="120"/>
        <v>1.0923834257538048</v>
      </c>
      <c r="AC125" s="4">
        <f t="shared" si="120"/>
        <v>0.89519249101489051</v>
      </c>
      <c r="AD125" s="4">
        <f t="shared" si="120"/>
        <v>0.79959459167466274</v>
      </c>
      <c r="AE125" s="4">
        <f t="shared" si="120"/>
        <v>0.45737390503571473</v>
      </c>
      <c r="AF125" s="4">
        <f t="shared" si="120"/>
        <v>0.58782857395858623</v>
      </c>
      <c r="AG125" s="4">
        <f t="shared" si="120"/>
        <v>0.9187833579487199</v>
      </c>
      <c r="AH125" s="4">
        <f t="shared" si="120"/>
        <v>0.67816136782679703</v>
      </c>
      <c r="AI125" s="4">
        <f t="shared" si="120"/>
        <v>0.77057026216493418</v>
      </c>
      <c r="AJ125" s="4">
        <f t="shared" si="120"/>
        <v>0.71562524863435928</v>
      </c>
      <c r="AK125" s="4">
        <f t="shared" si="120"/>
        <v>0.72944651664856186</v>
      </c>
      <c r="AL125" s="4">
        <f t="shared" si="120"/>
        <v>0.68418331186962544</v>
      </c>
      <c r="AM125" s="4">
        <f t="shared" si="120"/>
        <v>0.49330755034172041</v>
      </c>
      <c r="AN125" s="4">
        <f t="shared" si="120"/>
        <v>0.48717115538065753</v>
      </c>
      <c r="AO125" s="4">
        <f t="shared" si="120"/>
        <v>0.48378783189948626</v>
      </c>
      <c r="AP125" s="4">
        <f t="shared" si="120"/>
        <v>0.52556225627735154</v>
      </c>
      <c r="AQ125" s="4">
        <f t="shared" si="120"/>
        <v>0.42861570207685246</v>
      </c>
      <c r="AR125" s="5">
        <f t="shared" si="4"/>
        <v>0.74326007676302042</v>
      </c>
    </row>
  </sheetData>
  <mergeCells count="2">
    <mergeCell ref="B1:T2"/>
    <mergeCell ref="Y1:AQ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9B057-0485-43D7-8460-A8E462DB88F3}">
  <dimension ref="A1:L15116"/>
  <sheetViews>
    <sheetView topLeftCell="A15076" workbookViewId="0">
      <selection activeCell="A15116" sqref="A15116"/>
    </sheetView>
  </sheetViews>
  <sheetFormatPr defaultRowHeight="15" x14ac:dyDescent="0.25"/>
  <cols>
    <col min="1" max="1" width="10.140625" bestFit="1" customWidth="1"/>
    <col min="2" max="2" width="11.140625" bestFit="1" customWidth="1"/>
    <col min="3" max="3" width="12.7109375" bestFit="1" customWidth="1"/>
    <col min="4" max="4" width="12.7109375" customWidth="1"/>
    <col min="5" max="5" width="12" bestFit="1" customWidth="1"/>
    <col min="6" max="9" width="12.7109375" bestFit="1" customWidth="1"/>
    <col min="10" max="12" width="12" bestFit="1" customWidth="1"/>
  </cols>
  <sheetData>
    <row r="1" spans="1:12" x14ac:dyDescent="0.25">
      <c r="A1" t="s">
        <v>1104</v>
      </c>
      <c r="B1" t="s">
        <v>2029</v>
      </c>
      <c r="C1" t="s">
        <v>0</v>
      </c>
      <c r="D1" t="s">
        <v>2030</v>
      </c>
      <c r="E1" t="s">
        <v>1</v>
      </c>
      <c r="F1" t="s">
        <v>2</v>
      </c>
      <c r="G1" t="s">
        <v>3</v>
      </c>
      <c r="H1" t="s">
        <v>4</v>
      </c>
      <c r="I1" t="s">
        <v>5</v>
      </c>
      <c r="J1" t="s">
        <v>6</v>
      </c>
      <c r="K1" t="s">
        <v>7</v>
      </c>
      <c r="L1" t="s">
        <v>8</v>
      </c>
    </row>
    <row r="2" spans="1:12" x14ac:dyDescent="0.25">
      <c r="A2" s="2">
        <v>41579</v>
      </c>
      <c r="B2" s="1" t="s">
        <v>9</v>
      </c>
      <c r="C2">
        <v>1.1624048413636821E-2</v>
      </c>
      <c r="D2">
        <f>ind_portfolios[[#This Row],[std]]^2</f>
        <v>9.7404804234860719E-3</v>
      </c>
      <c r="E2">
        <v>9.869387226918433E-2</v>
      </c>
      <c r="F2">
        <v>0.564735116775541</v>
      </c>
      <c r="G2">
        <v>1.5059578347990081</v>
      </c>
      <c r="H2">
        <v>9.2134436485902648E-3</v>
      </c>
      <c r="I2">
        <v>0.21750934569614744</v>
      </c>
      <c r="J2">
        <v>0.21644426358349053</v>
      </c>
      <c r="K2">
        <v>2.0506382098384299E-4</v>
      </c>
      <c r="L2">
        <v>5.481537647882101E-2</v>
      </c>
    </row>
    <row r="3" spans="1:12" x14ac:dyDescent="0.25">
      <c r="A3" s="2">
        <v>41579</v>
      </c>
      <c r="B3" s="1" t="s">
        <v>10</v>
      </c>
      <c r="C3">
        <v>2.1556803558397578E-2</v>
      </c>
      <c r="D3">
        <f>ind_portfolios[[#This Row],[std]]^2</f>
        <v>7.7419403344487639E-3</v>
      </c>
      <c r="E3">
        <v>8.7988296576583205E-2</v>
      </c>
      <c r="F3">
        <v>-0.24227798135219691</v>
      </c>
      <c r="G3">
        <v>1.7007716788468246</v>
      </c>
      <c r="H3">
        <v>4.6116323654119881E-3</v>
      </c>
      <c r="I3">
        <v>0.33076102533722684</v>
      </c>
      <c r="J3">
        <v>0.39782157962113146</v>
      </c>
      <c r="K3">
        <v>8.5880850533149415E-8</v>
      </c>
      <c r="L3">
        <v>5.3900814389936727E-2</v>
      </c>
    </row>
    <row r="4" spans="1:12" x14ac:dyDescent="0.25">
      <c r="A4" s="2">
        <v>41579</v>
      </c>
      <c r="B4" s="1" t="s">
        <v>11</v>
      </c>
      <c r="C4">
        <v>3.2236681930165635E-2</v>
      </c>
      <c r="D4">
        <f>ind_portfolios[[#This Row],[std]]^2</f>
        <v>5.543402171772736E-3</v>
      </c>
      <c r="E4">
        <v>7.4454027236763601E-2</v>
      </c>
      <c r="F4">
        <v>-0.12128328740091505</v>
      </c>
      <c r="G4">
        <v>-0.14165720996957853</v>
      </c>
      <c r="H4">
        <v>2.041873994554513E-3</v>
      </c>
      <c r="I4">
        <v>0.30089662577057907</v>
      </c>
      <c r="J4">
        <v>0.23573327039193245</v>
      </c>
      <c r="K4">
        <v>9.7063880918191734E-5</v>
      </c>
      <c r="L4">
        <v>7.1761569097594138E-2</v>
      </c>
    </row>
    <row r="5" spans="1:12" x14ac:dyDescent="0.25">
      <c r="A5" s="2">
        <v>41579</v>
      </c>
      <c r="B5" s="1" t="s">
        <v>12</v>
      </c>
      <c r="C5">
        <v>8.6549059281557268E-3</v>
      </c>
      <c r="D5">
        <f>ind_portfolios[[#This Row],[std]]^2</f>
        <v>7.3850705273532631E-3</v>
      </c>
      <c r="E5">
        <v>8.5936433061613998E-2</v>
      </c>
      <c r="F5">
        <v>3.0461472565479125E-2</v>
      </c>
      <c r="G5">
        <v>1.7285700275523421</v>
      </c>
      <c r="H5">
        <v>8.6720234051550753E-3</v>
      </c>
      <c r="I5">
        <v>0.35468431820145857</v>
      </c>
      <c r="J5">
        <v>0.4363635639402022</v>
      </c>
      <c r="K5">
        <v>1.2490930509956907E-8</v>
      </c>
      <c r="L5">
        <v>5.3392449975476847E-2</v>
      </c>
    </row>
    <row r="6" spans="1:12" x14ac:dyDescent="0.25">
      <c r="A6" s="2">
        <v>41579</v>
      </c>
      <c r="B6" s="1" t="s">
        <v>13</v>
      </c>
      <c r="C6">
        <v>9.3992695423846789E-3</v>
      </c>
      <c r="D6">
        <f>ind_portfolios[[#This Row],[std]]^2</f>
        <v>3.5102312063523516E-2</v>
      </c>
      <c r="E6">
        <v>0.18735611029140073</v>
      </c>
      <c r="F6">
        <v>-0.83412710447610783</v>
      </c>
      <c r="G6">
        <v>1.9459783006880045</v>
      </c>
      <c r="H6">
        <v>1.0677231384945881E-2</v>
      </c>
      <c r="I6">
        <v>0.11325895311698694</v>
      </c>
      <c r="J6">
        <v>0.21149040422527368</v>
      </c>
      <c r="K6">
        <v>2.4791202020787274E-4</v>
      </c>
      <c r="L6">
        <v>2.8966316584882409E-2</v>
      </c>
    </row>
    <row r="7" spans="1:12" x14ac:dyDescent="0.25">
      <c r="A7" s="2">
        <v>41579</v>
      </c>
      <c r="B7" s="1" t="s">
        <v>14</v>
      </c>
      <c r="C7">
        <v>3.6382726158708231E-2</v>
      </c>
      <c r="D7">
        <f>ind_portfolios[[#This Row],[std]]^2</f>
        <v>1.6508258026989343E-2</v>
      </c>
      <c r="E7">
        <v>0.12848446609216752</v>
      </c>
      <c r="F7">
        <v>-0.7038786983106482</v>
      </c>
      <c r="G7">
        <v>0.88465134140061608</v>
      </c>
      <c r="H7">
        <v>7.3246797190463587E-3</v>
      </c>
      <c r="I7">
        <v>0.12140660034836766</v>
      </c>
      <c r="J7">
        <v>0.11428670268594361</v>
      </c>
      <c r="K7">
        <v>8.8253496211662397E-3</v>
      </c>
      <c r="L7">
        <v>4.4766547428747805E-2</v>
      </c>
    </row>
    <row r="8" spans="1:12" x14ac:dyDescent="0.25">
      <c r="A8" s="2">
        <v>41579</v>
      </c>
      <c r="B8" s="1" t="s">
        <v>15</v>
      </c>
      <c r="C8">
        <v>1.6335199436224874E-2</v>
      </c>
      <c r="D8">
        <f>ind_portfolios[[#This Row],[std]]^2</f>
        <v>4.3601589283064016E-3</v>
      </c>
      <c r="E8">
        <v>6.6031499515809888E-2</v>
      </c>
      <c r="F8">
        <v>-0.28115466453506777</v>
      </c>
      <c r="G8">
        <v>-9.9044671270529516E-2</v>
      </c>
      <c r="H8">
        <v>4.4878402924498602E-3</v>
      </c>
      <c r="I8">
        <v>0.44406819452994106</v>
      </c>
      <c r="J8">
        <v>0.40384202948760684</v>
      </c>
      <c r="K8">
        <v>6.404903639521949E-8</v>
      </c>
      <c r="L8">
        <v>7.1463973593213895E-2</v>
      </c>
    </row>
    <row r="9" spans="1:12" x14ac:dyDescent="0.25">
      <c r="A9" s="2">
        <v>41579</v>
      </c>
      <c r="B9" s="1" t="s">
        <v>16</v>
      </c>
      <c r="C9">
        <v>8.9659687801687277E-3</v>
      </c>
      <c r="D9">
        <f>ind_portfolios[[#This Row],[std]]^2</f>
        <v>1.265364783292122E-2</v>
      </c>
      <c r="E9">
        <v>0.11248843421846186</v>
      </c>
      <c r="F9">
        <v>-0.24367074293700627</v>
      </c>
      <c r="G9">
        <v>-0.60258646765826818</v>
      </c>
      <c r="H9">
        <v>1.0567294352623612E-2</v>
      </c>
      <c r="I9">
        <v>0.13099403863137649</v>
      </c>
      <c r="J9">
        <v>0.10198320718615156</v>
      </c>
      <c r="K9">
        <v>1.3685800344426348E-2</v>
      </c>
      <c r="L9">
        <v>5.1486337625554851E-2</v>
      </c>
    </row>
    <row r="10" spans="1:12" x14ac:dyDescent="0.25">
      <c r="A10" s="2">
        <v>41579</v>
      </c>
      <c r="B10" s="1" t="s">
        <v>17</v>
      </c>
      <c r="C10">
        <v>7.4057213491986375E-3</v>
      </c>
      <c r="D10">
        <f>ind_portfolios[[#This Row],[std]]^2</f>
        <v>4.7764445602121426E-3</v>
      </c>
      <c r="E10">
        <v>6.9111826485863781E-2</v>
      </c>
      <c r="F10">
        <v>-0.20357995651931682</v>
      </c>
      <c r="G10">
        <v>-0.29918016641777179</v>
      </c>
      <c r="H10">
        <v>9.7486321956889929E-3</v>
      </c>
      <c r="I10">
        <v>0.26913659368340032</v>
      </c>
      <c r="J10">
        <v>0.16250252094125284</v>
      </c>
      <c r="K10">
        <v>1.5474493355730737E-3</v>
      </c>
      <c r="L10">
        <v>8.0927668096270694E-2</v>
      </c>
    </row>
    <row r="11" spans="1:12" x14ac:dyDescent="0.25">
      <c r="A11" s="2">
        <v>41579</v>
      </c>
      <c r="B11" s="1" t="s">
        <v>18</v>
      </c>
      <c r="C11">
        <v>1.4632907530487694E-2</v>
      </c>
      <c r="D11">
        <f>ind_portfolios[[#This Row],[std]]^2</f>
        <v>1.9133821998527272E-3</v>
      </c>
      <c r="E11">
        <v>4.3742224450212031E-2</v>
      </c>
      <c r="F11">
        <v>-0.25985289912035708</v>
      </c>
      <c r="G11">
        <v>-0.50140713244336643</v>
      </c>
      <c r="H11">
        <v>-7.6504865911839262E-4</v>
      </c>
      <c r="I11">
        <v>0.8547058365838186</v>
      </c>
      <c r="J11">
        <v>0.65651541407349112</v>
      </c>
      <c r="K11">
        <v>7.6394103700403723E-15</v>
      </c>
      <c r="L11">
        <v>8.1886140941267019E-2</v>
      </c>
    </row>
    <row r="12" spans="1:12" x14ac:dyDescent="0.25">
      <c r="A12" s="2">
        <v>41579</v>
      </c>
      <c r="B12" s="1" t="s">
        <v>19</v>
      </c>
      <c r="C12">
        <v>1.4795813883215594E-2</v>
      </c>
      <c r="D12">
        <f>ind_portfolios[[#This Row],[std]]^2</f>
        <v>2.1629594170925949E-2</v>
      </c>
      <c r="E12">
        <v>0.14707003151874942</v>
      </c>
      <c r="F12">
        <v>6.0038988148840712E-2</v>
      </c>
      <c r="G12">
        <v>-0.14901557432283852</v>
      </c>
      <c r="H12">
        <v>9.1393111132235614E-3</v>
      </c>
      <c r="I12">
        <v>0.17589243286639603</v>
      </c>
      <c r="J12">
        <v>0.31430590564082939</v>
      </c>
      <c r="K12">
        <v>3.8753296398467141E-6</v>
      </c>
      <c r="L12">
        <v>3.441110842202233E-2</v>
      </c>
    </row>
    <row r="13" spans="1:12" x14ac:dyDescent="0.25">
      <c r="A13" s="2">
        <v>41579</v>
      </c>
      <c r="B13" s="1" t="s">
        <v>20</v>
      </c>
      <c r="C13">
        <v>2.1425453692415868E-2</v>
      </c>
      <c r="D13">
        <f>ind_portfolios[[#This Row],[std]]^2</f>
        <v>1.4820215026599194E-2</v>
      </c>
      <c r="E13">
        <v>0.12173830550241446</v>
      </c>
      <c r="F13">
        <v>-1.537377233102579</v>
      </c>
      <c r="G13">
        <v>7.2289773106114339</v>
      </c>
      <c r="H13">
        <v>5.635897397428623E-3</v>
      </c>
      <c r="I13">
        <v>0.28498278279696243</v>
      </c>
      <c r="J13">
        <v>0.56532944899452009</v>
      </c>
      <c r="K13">
        <v>6.7300922121492877E-12</v>
      </c>
      <c r="L13">
        <v>3.309866667896233E-2</v>
      </c>
    </row>
    <row r="14" spans="1:12" x14ac:dyDescent="0.25">
      <c r="A14" s="2">
        <v>41579</v>
      </c>
      <c r="B14" s="1" t="s">
        <v>21</v>
      </c>
      <c r="C14">
        <v>1.1712881439885027E-2</v>
      </c>
      <c r="D14">
        <f>ind_portfolios[[#This Row],[std]]^2</f>
        <v>1.0386801101103514E-2</v>
      </c>
      <c r="E14">
        <v>0.1019156568006286</v>
      </c>
      <c r="F14">
        <v>-0.53154291734723258</v>
      </c>
      <c r="G14">
        <v>1.0558012244189658</v>
      </c>
      <c r="H14">
        <v>9.6284000468517938E-3</v>
      </c>
      <c r="I14">
        <v>0.18043235367621904</v>
      </c>
      <c r="J14">
        <v>0.15882559921140926</v>
      </c>
      <c r="K14">
        <v>1.7702994588142179E-3</v>
      </c>
      <c r="L14">
        <v>5.4999628879626714E-2</v>
      </c>
    </row>
    <row r="15" spans="1:12" x14ac:dyDescent="0.25">
      <c r="A15" s="2">
        <v>41579</v>
      </c>
      <c r="B15" s="1" t="s">
        <v>22</v>
      </c>
      <c r="C15">
        <v>9.7783052919375481E-3</v>
      </c>
      <c r="D15">
        <f>ind_portfolios[[#This Row],[std]]^2</f>
        <v>2.3721685875169145E-3</v>
      </c>
      <c r="E15">
        <v>4.8704913381679621E-2</v>
      </c>
      <c r="F15">
        <v>-0.51309715842758763</v>
      </c>
      <c r="G15">
        <v>0.26643480964853872</v>
      </c>
      <c r="H15">
        <v>7.9243434301969132E-3</v>
      </c>
      <c r="I15">
        <v>0.39039887477551044</v>
      </c>
      <c r="J15">
        <v>0.16981362134461184</v>
      </c>
      <c r="K15">
        <v>1.1829483623622583E-3</v>
      </c>
      <c r="L15">
        <v>0.11433328173221002</v>
      </c>
    </row>
    <row r="16" spans="1:12" x14ac:dyDescent="0.25">
      <c r="A16" s="2">
        <v>41579</v>
      </c>
      <c r="B16" s="1" t="s">
        <v>23</v>
      </c>
      <c r="C16">
        <v>1.5420181425629401E-2</v>
      </c>
      <c r="D16">
        <f>ind_portfolios[[#This Row],[std]]^2</f>
        <v>1.0761408733746107E-2</v>
      </c>
      <c r="E16">
        <v>0.1037372099766815</v>
      </c>
      <c r="F16">
        <v>7.1810844169261983E-3</v>
      </c>
      <c r="G16">
        <v>-3.0780425275625412E-2</v>
      </c>
      <c r="H16">
        <v>6.13180572770916E-3</v>
      </c>
      <c r="I16">
        <v>0.36380746314355444</v>
      </c>
      <c r="J16">
        <v>0.66899395441334941</v>
      </c>
      <c r="K16">
        <v>2.637177402662858E-15</v>
      </c>
      <c r="L16">
        <v>3.3895421782849766E-2</v>
      </c>
    </row>
    <row r="17" spans="1:12" x14ac:dyDescent="0.25">
      <c r="A17" s="2">
        <v>41579</v>
      </c>
      <c r="B17" s="1" t="s">
        <v>24</v>
      </c>
      <c r="C17">
        <v>1.3589767551887427E-2</v>
      </c>
      <c r="D17">
        <f>ind_portfolios[[#This Row],[std]]^2</f>
        <v>3.2764765051194092E-2</v>
      </c>
      <c r="E17">
        <v>0.18101040039509911</v>
      </c>
      <c r="F17">
        <v>-0.25874589034052919</v>
      </c>
      <c r="G17">
        <v>0.90064860534384117</v>
      </c>
      <c r="H17">
        <v>9.1072518777308969E-3</v>
      </c>
      <c r="I17">
        <v>0.19386136853267627</v>
      </c>
      <c r="J17">
        <v>0.57836161930656049</v>
      </c>
      <c r="K17">
        <v>2.7962544919718015E-12</v>
      </c>
      <c r="L17">
        <v>2.1924221560166851E-2</v>
      </c>
    </row>
    <row r="18" spans="1:12" x14ac:dyDescent="0.25">
      <c r="A18" s="2">
        <v>41579</v>
      </c>
      <c r="B18" s="1" t="s">
        <v>25</v>
      </c>
      <c r="C18">
        <v>2.3131227867093887E-2</v>
      </c>
      <c r="D18">
        <f>ind_portfolios[[#This Row],[std]]^2</f>
        <v>1.9917995524025935E-2</v>
      </c>
      <c r="E18">
        <v>0.14113112882715115</v>
      </c>
      <c r="F18">
        <v>-0.70882758632682097</v>
      </c>
      <c r="G18">
        <v>0.64050231736914709</v>
      </c>
      <c r="H18">
        <v>6.9247911616751347E-3</v>
      </c>
      <c r="I18">
        <v>0.20824625823509313</v>
      </c>
      <c r="J18">
        <v>0.40570457243455704</v>
      </c>
      <c r="K18">
        <v>5.8459885771452695E-8</v>
      </c>
      <c r="L18">
        <v>3.3383819392003154E-2</v>
      </c>
    </row>
    <row r="19" spans="1:12" x14ac:dyDescent="0.25">
      <c r="A19" s="2">
        <v>41579</v>
      </c>
      <c r="B19" s="1" t="s">
        <v>26</v>
      </c>
      <c r="C19">
        <v>9.661986280403604E-3</v>
      </c>
      <c r="D19">
        <f>ind_portfolios[[#This Row],[std]]^2</f>
        <v>1.6781933741529555E-2</v>
      </c>
      <c r="E19">
        <v>0.12954510311675063</v>
      </c>
      <c r="F19">
        <v>-0.65483594162649683</v>
      </c>
      <c r="G19">
        <v>0.26388329438806002</v>
      </c>
      <c r="H19">
        <v>9.5279818105926152E-3</v>
      </c>
      <c r="I19">
        <v>0.22912483401866937</v>
      </c>
      <c r="J19">
        <v>0.41380543191419522</v>
      </c>
      <c r="K19">
        <v>3.9174827045946885E-8</v>
      </c>
      <c r="L19">
        <v>3.6120814665900079E-2</v>
      </c>
    </row>
    <row r="20" spans="1:12" x14ac:dyDescent="0.25">
      <c r="A20" s="2">
        <v>41579</v>
      </c>
      <c r="B20" s="1" t="s">
        <v>27</v>
      </c>
      <c r="C20">
        <v>1.473388179463023E-2</v>
      </c>
      <c r="D20">
        <f>ind_portfolios[[#This Row],[std]]^2</f>
        <v>5.7130734981027005E-3</v>
      </c>
      <c r="E20">
        <v>7.5584876120178307E-2</v>
      </c>
      <c r="F20">
        <v>-1.1005250538493718</v>
      </c>
      <c r="G20">
        <v>2.0390892556042752</v>
      </c>
      <c r="H20">
        <v>5.7307658612371342E-3</v>
      </c>
      <c r="I20">
        <v>0.40797238880620951</v>
      </c>
      <c r="J20">
        <v>0.44662313177396035</v>
      </c>
      <c r="K20">
        <v>7.3202568966517958E-9</v>
      </c>
      <c r="L20">
        <v>6.0149668463697965E-2</v>
      </c>
    </row>
    <row r="21" spans="1:12" x14ac:dyDescent="0.25">
      <c r="A21" s="2">
        <v>41579</v>
      </c>
      <c r="B21" s="1" t="s">
        <v>28</v>
      </c>
      <c r="C21">
        <v>1.380598815498919E-2</v>
      </c>
      <c r="D21">
        <f>ind_portfolios[[#This Row],[std]]^2</f>
        <v>6.6828258438471804E-3</v>
      </c>
      <c r="E21">
        <v>8.1748552548942297E-2</v>
      </c>
      <c r="F21">
        <v>-1.4079597944863191</v>
      </c>
      <c r="G21">
        <v>11.044747884720996</v>
      </c>
      <c r="H21">
        <v>6.158277383409373E-3</v>
      </c>
      <c r="I21">
        <v>0.40442635233998936</v>
      </c>
      <c r="J21">
        <v>0.51339176086915084</v>
      </c>
      <c r="K21">
        <v>1.7569617266329634E-10</v>
      </c>
      <c r="L21">
        <v>5.215155955650632E-2</v>
      </c>
    </row>
    <row r="22" spans="1:12" x14ac:dyDescent="0.25">
      <c r="A22" s="2">
        <v>41579</v>
      </c>
      <c r="B22" s="1" t="s">
        <v>29</v>
      </c>
      <c r="C22">
        <v>1.0802208299359939E-2</v>
      </c>
      <c r="D22">
        <f>ind_portfolios[[#This Row],[std]]^2</f>
        <v>8.1378060524516446E-3</v>
      </c>
      <c r="E22">
        <v>9.0209789116545688E-2</v>
      </c>
      <c r="F22">
        <v>-1.9476657923194365</v>
      </c>
      <c r="G22">
        <v>7.6298864925930747</v>
      </c>
      <c r="H22">
        <v>7.4699022349670498E-3</v>
      </c>
      <c r="I22">
        <v>0.39546363669610241</v>
      </c>
      <c r="J22">
        <v>0.59776475548675645</v>
      </c>
      <c r="K22">
        <v>7.1893915342911891E-13</v>
      </c>
      <c r="L22">
        <v>4.2967890849233581E-2</v>
      </c>
    </row>
    <row r="23" spans="1:12" x14ac:dyDescent="0.25">
      <c r="A23" s="2">
        <v>41579</v>
      </c>
      <c r="B23" s="1" t="s">
        <v>30</v>
      </c>
      <c r="C23">
        <v>2.2931991771800352E-2</v>
      </c>
      <c r="D23">
        <f>ind_portfolios[[#This Row],[std]]^2</f>
        <v>5.0325299059030583E-3</v>
      </c>
      <c r="E23">
        <v>7.0940326372966864E-2</v>
      </c>
      <c r="F23">
        <v>-0.50908184765814468</v>
      </c>
      <c r="G23">
        <v>0.82937313723404804</v>
      </c>
      <c r="H23">
        <v>2.5463005244877688E-3</v>
      </c>
      <c r="I23">
        <v>0.40098925467960173</v>
      </c>
      <c r="J23">
        <v>0.38006833888810254</v>
      </c>
      <c r="K23">
        <v>2.0075682909329567E-7</v>
      </c>
      <c r="L23">
        <v>6.783227287705583E-2</v>
      </c>
    </row>
    <row r="24" spans="1:12" x14ac:dyDescent="0.25">
      <c r="A24" s="2">
        <v>41579</v>
      </c>
      <c r="B24" s="1" t="s">
        <v>31</v>
      </c>
      <c r="C24">
        <v>1.7159907826861973E-2</v>
      </c>
      <c r="D24">
        <f>ind_portfolios[[#This Row],[std]]^2</f>
        <v>2.3832596015069242E-2</v>
      </c>
      <c r="E24">
        <v>0.15437809434977892</v>
      </c>
      <c r="F24">
        <v>0.68674892605278248</v>
      </c>
      <c r="G24">
        <v>0.89240115174809009</v>
      </c>
      <c r="H24">
        <v>8.2460012969545922E-3</v>
      </c>
      <c r="I24">
        <v>0.20371796583626697</v>
      </c>
      <c r="J24">
        <v>0.46455792350873776</v>
      </c>
      <c r="K24">
        <v>2.8103882671349869E-9</v>
      </c>
      <c r="L24">
        <v>2.8968647248175234E-2</v>
      </c>
    </row>
    <row r="25" spans="1:12" x14ac:dyDescent="0.25">
      <c r="A25" s="2">
        <v>41579</v>
      </c>
      <c r="B25" s="1" t="s">
        <v>32</v>
      </c>
      <c r="C25">
        <v>8.3915217830348235E-3</v>
      </c>
      <c r="D25">
        <f>ind_portfolios[[#This Row],[std]]^2</f>
        <v>2.1800189917895917E-2</v>
      </c>
      <c r="E25">
        <v>0.14764887374408217</v>
      </c>
      <c r="F25">
        <v>-0.21568138201136017</v>
      </c>
      <c r="G25">
        <v>0.46237498930378074</v>
      </c>
      <c r="H25">
        <v>1.0472067365779998E-2</v>
      </c>
      <c r="I25">
        <v>0.15130931914730197</v>
      </c>
      <c r="J25">
        <v>0.23442368561437249</v>
      </c>
      <c r="K25">
        <v>1.0216867240442533E-4</v>
      </c>
      <c r="L25">
        <v>3.6217773527554405E-2</v>
      </c>
    </row>
    <row r="26" spans="1:12" x14ac:dyDescent="0.25">
      <c r="A26" s="2">
        <v>41579</v>
      </c>
      <c r="B26" s="1" t="s">
        <v>33</v>
      </c>
      <c r="C26">
        <v>1.7033485515736128E-2</v>
      </c>
      <c r="D26">
        <f>ind_portfolios[[#This Row],[std]]^2</f>
        <v>2.0916254786248647E-3</v>
      </c>
      <c r="E26">
        <v>4.5734292151785455E-2</v>
      </c>
      <c r="F26">
        <v>0.2577859903994445</v>
      </c>
      <c r="G26">
        <v>-0.1936333032404689</v>
      </c>
      <c r="H26">
        <v>7.4778353238015467E-3</v>
      </c>
      <c r="I26">
        <v>0.25032736169235714</v>
      </c>
      <c r="J26">
        <v>6.1561674774072983E-2</v>
      </c>
      <c r="K26">
        <v>5.8120768327747228E-2</v>
      </c>
      <c r="L26">
        <v>0.12945491655645192</v>
      </c>
    </row>
    <row r="27" spans="1:12" x14ac:dyDescent="0.25">
      <c r="A27" s="2">
        <v>41579</v>
      </c>
      <c r="B27" s="1" t="s">
        <v>34</v>
      </c>
      <c r="C27">
        <v>1.3134076087833827E-2</v>
      </c>
      <c r="D27">
        <f>ind_portfolios[[#This Row],[std]]^2</f>
        <v>7.2353972716682488E-3</v>
      </c>
      <c r="E27">
        <v>8.5061138433883243E-2</v>
      </c>
      <c r="F27">
        <v>-0.42529273080382152</v>
      </c>
      <c r="G27">
        <v>0.27194878306792836</v>
      </c>
      <c r="H27">
        <v>6.6166373613240513E-3</v>
      </c>
      <c r="I27">
        <v>0.39021743271337928</v>
      </c>
      <c r="J27">
        <v>0.51747047416203107</v>
      </c>
      <c r="K27">
        <v>1.3771002296543998E-10</v>
      </c>
      <c r="L27">
        <v>4.9910095225716967E-2</v>
      </c>
    </row>
    <row r="28" spans="1:12" x14ac:dyDescent="0.25">
      <c r="A28" s="2">
        <v>41579</v>
      </c>
      <c r="B28" s="1" t="s">
        <v>35</v>
      </c>
      <c r="C28">
        <v>1.2485240223582432E-2</v>
      </c>
      <c r="D28">
        <f>ind_portfolios[[#This Row],[std]]^2</f>
        <v>1.7244056214594374E-2</v>
      </c>
      <c r="E28">
        <v>0.13131662581179268</v>
      </c>
      <c r="F28">
        <v>-0.38611369359465664</v>
      </c>
      <c r="G28">
        <v>0.91374420912982623</v>
      </c>
      <c r="H28">
        <v>9.854180086248391E-3</v>
      </c>
      <c r="I28">
        <v>0.15118673676514527</v>
      </c>
      <c r="J28">
        <v>0.18512994620092207</v>
      </c>
      <c r="K28">
        <v>6.7051380880408672E-4</v>
      </c>
      <c r="L28">
        <v>4.2012846461330418E-2</v>
      </c>
    </row>
    <row r="29" spans="1:12" x14ac:dyDescent="0.25">
      <c r="A29" s="2">
        <v>41579</v>
      </c>
      <c r="B29" s="1" t="s">
        <v>36</v>
      </c>
      <c r="C29">
        <v>2.8928065025761698E-2</v>
      </c>
      <c r="D29">
        <f>ind_portfolios[[#This Row],[std]]^2</f>
        <v>1.3137725072736526E-2</v>
      </c>
      <c r="E29">
        <v>0.11461991568979854</v>
      </c>
      <c r="F29">
        <v>0.18465293526146431</v>
      </c>
      <c r="G29">
        <v>2.3145134775996983</v>
      </c>
      <c r="H29">
        <v>5.9578728401954969E-3</v>
      </c>
      <c r="I29">
        <v>0.19994112872860426</v>
      </c>
      <c r="J29">
        <v>0.24668020847500258</v>
      </c>
      <c r="K29">
        <v>6.30599270264589E-5</v>
      </c>
      <c r="L29">
        <v>4.6279349621840882E-2</v>
      </c>
    </row>
    <row r="30" spans="1:12" x14ac:dyDescent="0.25">
      <c r="A30" s="2">
        <v>41579</v>
      </c>
      <c r="B30" s="1" t="s">
        <v>37</v>
      </c>
      <c r="C30">
        <v>8.168824348834456E-3</v>
      </c>
      <c r="D30">
        <f>ind_portfolios[[#This Row],[std]]^2</f>
        <v>2.3749014906199784E-2</v>
      </c>
      <c r="E30">
        <v>0.15410715397475805</v>
      </c>
      <c r="F30">
        <v>-0.62090029280482006</v>
      </c>
      <c r="G30">
        <v>1.0690448549533862</v>
      </c>
      <c r="H30">
        <v>1.0489938757582399E-2</v>
      </c>
      <c r="I30">
        <v>0.15324653858874659</v>
      </c>
      <c r="J30">
        <v>0.26196110043179843</v>
      </c>
      <c r="K30">
        <v>3.423533544355731E-5</v>
      </c>
      <c r="L30">
        <v>3.4070183230632919E-2</v>
      </c>
    </row>
    <row r="31" spans="1:12" x14ac:dyDescent="0.25">
      <c r="A31" s="2">
        <v>41579</v>
      </c>
      <c r="B31" s="1" t="s">
        <v>38</v>
      </c>
      <c r="C31">
        <v>1.4227270145103374E-2</v>
      </c>
      <c r="D31">
        <f>ind_portfolios[[#This Row],[std]]^2</f>
        <v>6.3454797163599507E-3</v>
      </c>
      <c r="E31">
        <v>7.9658519421088606E-2</v>
      </c>
      <c r="F31">
        <v>-0.75536574506627185</v>
      </c>
      <c r="G31">
        <v>0.23591298783884929</v>
      </c>
      <c r="H31">
        <v>8.1250268520911741E-3</v>
      </c>
      <c r="I31">
        <v>0.25421292520648192</v>
      </c>
      <c r="J31">
        <v>0.19260589478246187</v>
      </c>
      <c r="K31">
        <v>5.0688094642679417E-4</v>
      </c>
      <c r="L31">
        <v>6.8939511228316638E-2</v>
      </c>
    </row>
    <row r="32" spans="1:12" x14ac:dyDescent="0.25">
      <c r="A32" s="2">
        <v>41579</v>
      </c>
      <c r="B32" s="1" t="s">
        <v>39</v>
      </c>
      <c r="C32">
        <v>2.7966324797933807E-2</v>
      </c>
      <c r="D32">
        <f>ind_portfolios[[#This Row],[std]]^2</f>
        <v>2.7526359821460074E-2</v>
      </c>
      <c r="E32">
        <v>0.16591069833335062</v>
      </c>
      <c r="F32">
        <v>0.56883718771872316</v>
      </c>
      <c r="G32">
        <v>0.56376225926552959</v>
      </c>
      <c r="H32">
        <v>1.0574468110748128E-2</v>
      </c>
      <c r="I32">
        <v>4.1740010926243208E-2</v>
      </c>
      <c r="J32">
        <v>2.2524945968428252E-2</v>
      </c>
      <c r="K32">
        <v>0.25654913445098909</v>
      </c>
      <c r="L32">
        <v>3.6419677265796341E-2</v>
      </c>
    </row>
    <row r="33" spans="1:12" x14ac:dyDescent="0.25">
      <c r="A33" s="2">
        <v>41579</v>
      </c>
      <c r="B33" s="1" t="s">
        <v>40</v>
      </c>
      <c r="C33">
        <v>2.2047923997306415E-2</v>
      </c>
      <c r="D33">
        <f>ind_portfolios[[#This Row],[std]]^2</f>
        <v>5.2394079224750154E-3</v>
      </c>
      <c r="E33">
        <v>7.2383754548068419E-2</v>
      </c>
      <c r="F33">
        <v>-8.0325966397950064E-3</v>
      </c>
      <c r="G33">
        <v>0.20287644181409981</v>
      </c>
      <c r="H33">
        <v>2.1057803607703214E-3</v>
      </c>
      <c r="I33">
        <v>0.43704806193035028</v>
      </c>
      <c r="J33">
        <v>0.47005693920291547</v>
      </c>
      <c r="K33">
        <v>2.0826078004233161E-9</v>
      </c>
      <c r="L33">
        <v>6.1465460767979964E-2</v>
      </c>
    </row>
    <row r="34" spans="1:12" x14ac:dyDescent="0.25">
      <c r="A34" s="2">
        <v>41579</v>
      </c>
      <c r="B34" s="1" t="s">
        <v>41</v>
      </c>
      <c r="C34">
        <v>2.1644058095856493E-3</v>
      </c>
      <c r="D34">
        <f>ind_portfolios[[#This Row],[std]]^2</f>
        <v>2.6381392440414569E-2</v>
      </c>
      <c r="E34">
        <v>0.16242349719303106</v>
      </c>
      <c r="F34">
        <v>0.33607274698878875</v>
      </c>
      <c r="G34">
        <v>1.9130708765485114</v>
      </c>
      <c r="H34">
        <v>1.1390510363238255E-2</v>
      </c>
      <c r="I34">
        <v>0.16229509668972056</v>
      </c>
      <c r="J34">
        <v>0.32637611670543309</v>
      </c>
      <c r="K34">
        <v>2.2964244808536665E-6</v>
      </c>
      <c r="L34">
        <v>3.088286081127949E-2</v>
      </c>
    </row>
    <row r="35" spans="1:12" x14ac:dyDescent="0.25">
      <c r="A35" s="2">
        <v>41579</v>
      </c>
      <c r="B35" s="1" t="s">
        <v>42</v>
      </c>
      <c r="C35">
        <v>8.7422338482100268E-3</v>
      </c>
      <c r="D35">
        <f>ind_portfolios[[#This Row],[std]]^2</f>
        <v>4.5394184549061023E-3</v>
      </c>
      <c r="E35">
        <v>6.7375206529598872E-2</v>
      </c>
      <c r="F35">
        <v>4.2321617449268399E-2</v>
      </c>
      <c r="G35">
        <v>0.14073147602987834</v>
      </c>
      <c r="H35">
        <v>9.0268956881439794E-3</v>
      </c>
      <c r="I35">
        <v>0.31054844475392812</v>
      </c>
      <c r="J35">
        <v>0.20562162859890593</v>
      </c>
      <c r="K35">
        <v>3.1003800378618328E-4</v>
      </c>
      <c r="L35">
        <v>8.0848364523855104E-2</v>
      </c>
    </row>
    <row r="36" spans="1:12" x14ac:dyDescent="0.25">
      <c r="A36" s="2">
        <v>41579</v>
      </c>
      <c r="B36" s="1" t="s">
        <v>43</v>
      </c>
      <c r="C36">
        <v>7.1720119659593792E-3</v>
      </c>
      <c r="D36">
        <f>ind_portfolios[[#This Row],[std]]^2</f>
        <v>0.27211486582586325</v>
      </c>
      <c r="E36">
        <v>0.5216463033760167</v>
      </c>
      <c r="F36">
        <v>-0.41589865927153236</v>
      </c>
      <c r="G36">
        <v>6.3871290392608593</v>
      </c>
      <c r="H36">
        <v>1.1700870122710059E-2</v>
      </c>
      <c r="I36">
        <v>5.7044928068826113E-3</v>
      </c>
      <c r="J36">
        <v>4.1590697170967514E-3</v>
      </c>
      <c r="K36">
        <v>0.6274845169993033</v>
      </c>
      <c r="L36">
        <v>1.1691668551556126E-2</v>
      </c>
    </row>
    <row r="37" spans="1:12" x14ac:dyDescent="0.25">
      <c r="A37" s="2">
        <v>41579</v>
      </c>
      <c r="B37" s="1" t="s">
        <v>44</v>
      </c>
      <c r="C37">
        <v>1.6991320358768321E-2</v>
      </c>
      <c r="D37">
        <f>ind_portfolios[[#This Row],[std]]^2</f>
        <v>9.3198720331278961E-3</v>
      </c>
      <c r="E37">
        <v>9.6539484321845725E-2</v>
      </c>
      <c r="F37">
        <v>-0.28931265154281327</v>
      </c>
      <c r="G37">
        <v>0.13544120249648017</v>
      </c>
      <c r="H37">
        <v>5.4506165386492443E-3</v>
      </c>
      <c r="I37">
        <v>0.37025764578000958</v>
      </c>
      <c r="J37">
        <v>0.6001058750969025</v>
      </c>
      <c r="K37">
        <v>6.0762924476239331E-13</v>
      </c>
      <c r="L37">
        <v>4.0033649278040366E-2</v>
      </c>
    </row>
    <row r="38" spans="1:12" x14ac:dyDescent="0.25">
      <c r="A38" s="2">
        <v>41579</v>
      </c>
      <c r="B38" s="1" t="s">
        <v>45</v>
      </c>
      <c r="C38">
        <v>-2.075050204365022E-3</v>
      </c>
      <c r="D38">
        <f>ind_portfolios[[#This Row],[std]]^2</f>
        <v>0.10327327193303688</v>
      </c>
      <c r="E38">
        <v>0.3213615906312341</v>
      </c>
      <c r="F38">
        <v>-0.30153606109387504</v>
      </c>
      <c r="G38">
        <v>10.04635750350003</v>
      </c>
      <c r="H38">
        <v>1.1792974600389132E-2</v>
      </c>
      <c r="I38">
        <v>2.4670143835891303E-2</v>
      </c>
      <c r="J38">
        <v>2.9521686111469582E-2</v>
      </c>
      <c r="K38">
        <v>0.19318030217844148</v>
      </c>
      <c r="L38">
        <v>1.8735124877432591E-2</v>
      </c>
    </row>
    <row r="39" spans="1:12" x14ac:dyDescent="0.25">
      <c r="A39" s="2">
        <v>41579</v>
      </c>
      <c r="B39" s="1" t="s">
        <v>46</v>
      </c>
      <c r="C39">
        <v>3.8762571510091021E-2</v>
      </c>
      <c r="D39">
        <f>ind_portfolios[[#This Row],[std]]^2</f>
        <v>2.5230203458094166E-2</v>
      </c>
      <c r="E39">
        <v>0.15884018212686035</v>
      </c>
      <c r="F39">
        <v>1.8255579233483077</v>
      </c>
      <c r="G39">
        <v>7.5328678969172014</v>
      </c>
      <c r="H39">
        <v>3.9603650521578921E-3</v>
      </c>
      <c r="I39">
        <v>0.20074565381187701</v>
      </c>
      <c r="J39">
        <v>0.47755446957282904</v>
      </c>
      <c r="K39">
        <v>1.3773170218057569E-9</v>
      </c>
      <c r="L39">
        <v>2.7811074960013841E-2</v>
      </c>
    </row>
    <row r="40" spans="1:12" x14ac:dyDescent="0.25">
      <c r="A40" s="2">
        <v>41579</v>
      </c>
      <c r="B40" s="1" t="s">
        <v>47</v>
      </c>
      <c r="C40">
        <v>3.3539816338887338E-3</v>
      </c>
      <c r="D40">
        <f>ind_portfolios[[#This Row],[std]]^2</f>
        <v>9.2019583344475336E-3</v>
      </c>
      <c r="E40">
        <v>9.5926838447055754E-2</v>
      </c>
      <c r="F40">
        <v>-0.18651363634205587</v>
      </c>
      <c r="G40">
        <v>-0.36922452754835122</v>
      </c>
      <c r="H40">
        <v>1.0605314368491875E-2</v>
      </c>
      <c r="I40">
        <v>0.33884158261511116</v>
      </c>
      <c r="J40">
        <v>0.4962305799862845</v>
      </c>
      <c r="K40">
        <v>4.7937630561066922E-10</v>
      </c>
      <c r="L40">
        <v>4.5220297201483191E-2</v>
      </c>
    </row>
    <row r="41" spans="1:12" x14ac:dyDescent="0.25">
      <c r="A41" s="2">
        <v>41579</v>
      </c>
      <c r="B41" s="1" t="s">
        <v>48</v>
      </c>
      <c r="C41">
        <v>1.4167231948032754E-2</v>
      </c>
      <c r="D41">
        <f>ind_portfolios[[#This Row],[std]]^2</f>
        <v>2.1620620953358189E-3</v>
      </c>
      <c r="E41">
        <v>4.6497979475841944E-2</v>
      </c>
      <c r="F41">
        <v>-0.50267765169370993</v>
      </c>
      <c r="G41">
        <v>0.31021197058937755</v>
      </c>
      <c r="H41">
        <v>3.5981790393454921E-3</v>
      </c>
      <c r="I41">
        <v>0.57481968276562811</v>
      </c>
      <c r="J41">
        <v>0.33553766865896939</v>
      </c>
      <c r="K41">
        <v>1.5349035949082254E-6</v>
      </c>
      <c r="L41">
        <v>0.10714175213609617</v>
      </c>
    </row>
    <row r="42" spans="1:12" x14ac:dyDescent="0.25">
      <c r="A42" s="2">
        <v>41579</v>
      </c>
      <c r="B42" s="1" t="s">
        <v>49</v>
      </c>
      <c r="C42">
        <v>1.1727255761808861E-2</v>
      </c>
      <c r="D42">
        <f>ind_portfolios[[#This Row],[std]]^2</f>
        <v>2.8438422620318984E-3</v>
      </c>
      <c r="E42">
        <v>5.3327687574391394E-2</v>
      </c>
      <c r="F42">
        <v>-0.40366454333076845</v>
      </c>
      <c r="G42">
        <v>0.38171450411441343</v>
      </c>
      <c r="H42">
        <v>4.3660512025319106E-3</v>
      </c>
      <c r="I42">
        <v>0.62893926427943581</v>
      </c>
      <c r="J42">
        <v>0.52836346422618197</v>
      </c>
      <c r="K42">
        <v>7.1137171662812795E-11</v>
      </c>
      <c r="L42">
        <v>7.8706139570033862E-2</v>
      </c>
    </row>
    <row r="43" spans="1:12" x14ac:dyDescent="0.25">
      <c r="A43" s="2">
        <v>41579</v>
      </c>
      <c r="B43" s="1" t="s">
        <v>50</v>
      </c>
      <c r="C43">
        <v>9.6875338622533884E-3</v>
      </c>
      <c r="D43">
        <f>ind_portfolios[[#This Row],[std]]^2</f>
        <v>9.6271105052321716E-3</v>
      </c>
      <c r="E43">
        <v>9.8117839892815473E-2</v>
      </c>
      <c r="F43">
        <v>-0.37229899329343891</v>
      </c>
      <c r="G43">
        <v>0.8137750482175341</v>
      </c>
      <c r="H43">
        <v>8.2867140819223566E-3</v>
      </c>
      <c r="I43">
        <v>0.35665100949177181</v>
      </c>
      <c r="J43">
        <v>0.57516537100844312</v>
      </c>
      <c r="K43">
        <v>3.4768564478242934E-12</v>
      </c>
      <c r="L43">
        <v>4.0599400364788645E-2</v>
      </c>
    </row>
    <row r="44" spans="1:12" x14ac:dyDescent="0.25">
      <c r="A44" s="2">
        <v>41579</v>
      </c>
      <c r="B44" s="1" t="s">
        <v>51</v>
      </c>
      <c r="C44">
        <v>2.3032720846150507E-2</v>
      </c>
      <c r="D44">
        <f>ind_portfolios[[#This Row],[std]]^2</f>
        <v>2.0775123746818377E-2</v>
      </c>
      <c r="E44">
        <v>0.14413578232631333</v>
      </c>
      <c r="F44">
        <v>0.63169407225100727</v>
      </c>
      <c r="G44">
        <v>1.5106342693391532</v>
      </c>
      <c r="H44">
        <v>7.8493639942833621E-3</v>
      </c>
      <c r="I44">
        <v>0.16899518059968732</v>
      </c>
      <c r="J44">
        <v>0.27867763546173135</v>
      </c>
      <c r="K44">
        <v>1.7332880577492362E-5</v>
      </c>
      <c r="L44">
        <v>3.6012272862891367E-2</v>
      </c>
    </row>
    <row r="45" spans="1:12" x14ac:dyDescent="0.25">
      <c r="A45" s="2">
        <v>41579</v>
      </c>
      <c r="B45" s="1" t="s">
        <v>52</v>
      </c>
      <c r="C45">
        <v>1.4527807721628845E-2</v>
      </c>
      <c r="D45">
        <f>ind_portfolios[[#This Row],[std]]^2</f>
        <v>4.072755323146271E-3</v>
      </c>
      <c r="E45">
        <v>6.3818142586150775E-2</v>
      </c>
      <c r="F45">
        <v>-0.44019844476469044</v>
      </c>
      <c r="G45">
        <v>1.1353925117952279</v>
      </c>
      <c r="H45">
        <v>8.2782469027447812E-3</v>
      </c>
      <c r="I45">
        <v>0.238407334196714</v>
      </c>
      <c r="J45">
        <v>0.1087269991247769</v>
      </c>
      <c r="K45">
        <v>1.076193256060436E-2</v>
      </c>
      <c r="L45">
        <v>9.0410497352645461E-2</v>
      </c>
    </row>
    <row r="46" spans="1:12" x14ac:dyDescent="0.25">
      <c r="A46" s="2">
        <v>41579</v>
      </c>
      <c r="B46" s="1" t="s">
        <v>53</v>
      </c>
      <c r="C46">
        <v>2.7278607562913192E-2</v>
      </c>
      <c r="D46">
        <f>ind_portfolios[[#This Row],[std]]^2</f>
        <v>3.2043663843834773E-2</v>
      </c>
      <c r="E46">
        <v>0.17900744074991623</v>
      </c>
      <c r="F46">
        <v>0.39231301532906176</v>
      </c>
      <c r="G46">
        <v>-0.10594843205132731</v>
      </c>
      <c r="H46">
        <v>9.120556825949264E-3</v>
      </c>
      <c r="I46">
        <v>9.6090901318408625E-2</v>
      </c>
      <c r="J46">
        <v>0.13896856070921512</v>
      </c>
      <c r="K46">
        <v>3.6403443533003094E-3</v>
      </c>
      <c r="L46">
        <v>3.1680794475616787E-2</v>
      </c>
    </row>
    <row r="47" spans="1:12" x14ac:dyDescent="0.25">
      <c r="A47" s="2">
        <v>41579</v>
      </c>
      <c r="B47" s="1" t="s">
        <v>54</v>
      </c>
      <c r="C47">
        <v>3.2920660206843338E-2</v>
      </c>
      <c r="D47">
        <f>ind_portfolios[[#This Row],[std]]^2</f>
        <v>6.7266626715964284E-2</v>
      </c>
      <c r="E47">
        <v>0.25935810516728464</v>
      </c>
      <c r="F47">
        <v>0.29222861361644931</v>
      </c>
      <c r="G47">
        <v>6.2029699673804224</v>
      </c>
      <c r="H47">
        <v>9.2892312818915017E-3</v>
      </c>
      <c r="I47">
        <v>7.4498856222191698E-2</v>
      </c>
      <c r="J47">
        <v>0.17535119014451347</v>
      </c>
      <c r="K47">
        <v>9.6421975751640344E-4</v>
      </c>
      <c r="L47">
        <v>2.1398943722792808E-2</v>
      </c>
    </row>
    <row r="48" spans="1:12" x14ac:dyDescent="0.25">
      <c r="A48" s="2">
        <v>41579</v>
      </c>
      <c r="B48" s="1" t="s">
        <v>55</v>
      </c>
      <c r="C48">
        <v>2.7569851157806545E-2</v>
      </c>
      <c r="D48">
        <f>ind_portfolios[[#This Row],[std]]^2</f>
        <v>1.2978145665837845E-2</v>
      </c>
      <c r="E48">
        <v>0.11392166460264634</v>
      </c>
      <c r="F48">
        <v>1.9045397775156683</v>
      </c>
      <c r="G48">
        <v>11.417192405852081</v>
      </c>
      <c r="H48">
        <v>3.9971709753071081E-3</v>
      </c>
      <c r="I48">
        <v>0.28090872865959293</v>
      </c>
      <c r="J48">
        <v>0.48100874395697207</v>
      </c>
      <c r="K48">
        <v>1.1362215227076357E-9</v>
      </c>
      <c r="L48">
        <v>3.8648384151457819E-2</v>
      </c>
    </row>
    <row r="49" spans="1:12" x14ac:dyDescent="0.25">
      <c r="A49" s="2">
        <v>41579</v>
      </c>
      <c r="B49" s="1" t="s">
        <v>56</v>
      </c>
      <c r="C49">
        <v>1.1261106955140026E-2</v>
      </c>
      <c r="D49">
        <f>ind_portfolios[[#This Row],[std]]^2</f>
        <v>3.6072697127270078E-3</v>
      </c>
      <c r="E49">
        <v>6.0060550386480872E-2</v>
      </c>
      <c r="F49">
        <v>-6.4820218342219377E-2</v>
      </c>
      <c r="G49">
        <v>1.5234844041977027</v>
      </c>
      <c r="H49">
        <v>6.4077940089710692E-3</v>
      </c>
      <c r="I49">
        <v>0.47366469616692813</v>
      </c>
      <c r="J49">
        <v>0.38012856557679925</v>
      </c>
      <c r="K49">
        <v>2.001871127500463E-7</v>
      </c>
      <c r="L49">
        <v>8.0115979517149633E-2</v>
      </c>
    </row>
    <row r="50" spans="1:12" x14ac:dyDescent="0.25">
      <c r="A50" s="2">
        <v>41579</v>
      </c>
      <c r="B50" s="1" t="s">
        <v>57</v>
      </c>
      <c r="C50">
        <v>7.9374803231223277E-3</v>
      </c>
      <c r="D50">
        <f>ind_portfolios[[#This Row],[std]]^2</f>
        <v>3.8970544423931183E-3</v>
      </c>
      <c r="E50">
        <v>6.2426392194272436E-2</v>
      </c>
      <c r="F50">
        <v>-0.66606281190165095</v>
      </c>
      <c r="G50">
        <v>1.0507699012130907</v>
      </c>
      <c r="H50">
        <v>9.1832746144228858E-3</v>
      </c>
      <c r="I50">
        <v>0.32233254065585354</v>
      </c>
      <c r="J50">
        <v>0.19017552950326394</v>
      </c>
      <c r="K50">
        <v>5.5525463043324351E-4</v>
      </c>
      <c r="L50">
        <v>8.8101814763835523E-2</v>
      </c>
    </row>
    <row r="51" spans="1:12" x14ac:dyDescent="0.25">
      <c r="A51" s="2">
        <v>41579</v>
      </c>
      <c r="B51" s="1" t="s">
        <v>58</v>
      </c>
      <c r="C51">
        <v>1.9009440341364384E-2</v>
      </c>
      <c r="D51">
        <f>ind_portfolios[[#This Row],[std]]^2</f>
        <v>5.8723103739614715E-3</v>
      </c>
      <c r="E51">
        <v>7.6631001389525583E-2</v>
      </c>
      <c r="F51">
        <v>-2.3492224011755759E-2</v>
      </c>
      <c r="G51">
        <v>0.41435594578754298</v>
      </c>
      <c r="H51">
        <v>5.2441787257429722E-3</v>
      </c>
      <c r="I51">
        <v>0.34180933109845674</v>
      </c>
      <c r="J51">
        <v>0.32224537202679593</v>
      </c>
      <c r="K51">
        <v>2.7493919155772901E-6</v>
      </c>
      <c r="L51">
        <v>6.565826282047503E-2</v>
      </c>
    </row>
    <row r="52" spans="1:12" x14ac:dyDescent="0.25">
      <c r="A52" s="2">
        <v>41579</v>
      </c>
      <c r="B52" s="1" t="s">
        <v>59</v>
      </c>
      <c r="C52">
        <v>-3.3079611175523349E-3</v>
      </c>
      <c r="D52">
        <f>ind_portfolios[[#This Row],[std]]^2</f>
        <v>1.9400794157171535</v>
      </c>
      <c r="E52">
        <v>1.392867336007688</v>
      </c>
      <c r="F52">
        <v>-2.9928999612628893E-2</v>
      </c>
      <c r="G52">
        <v>1.8747593400214484</v>
      </c>
      <c r="H52">
        <v>1.1736621670668244E-2</v>
      </c>
      <c r="I52">
        <v>-1.5602186752198964E-3</v>
      </c>
      <c r="J52">
        <v>2.2181980037911E-3</v>
      </c>
      <c r="K52">
        <v>0.72317327193609893</v>
      </c>
      <c r="L52">
        <v>4.3829415440583318E-3</v>
      </c>
    </row>
    <row r="53" spans="1:12" x14ac:dyDescent="0.25">
      <c r="A53" s="2">
        <v>41579</v>
      </c>
      <c r="B53" s="1" t="s">
        <v>60</v>
      </c>
      <c r="C53">
        <v>2.2855984093598496E-2</v>
      </c>
      <c r="D53">
        <f>ind_portfolios[[#This Row],[std]]^2</f>
        <v>1.3048575554317213E-2</v>
      </c>
      <c r="E53">
        <v>0.11423036178843703</v>
      </c>
      <c r="F53">
        <v>-0.92169195811092541</v>
      </c>
      <c r="G53">
        <v>2.5345833451727957</v>
      </c>
      <c r="H53">
        <v>7.2813995503882133E-3</v>
      </c>
      <c r="I53">
        <v>0.1951516611460104</v>
      </c>
      <c r="J53">
        <v>0.23340893003163499</v>
      </c>
      <c r="K53">
        <v>1.0630291753604112E-4</v>
      </c>
      <c r="L53">
        <v>4.6844431049487607E-2</v>
      </c>
    </row>
    <row r="54" spans="1:12" x14ac:dyDescent="0.25">
      <c r="A54" s="2">
        <v>41579</v>
      </c>
      <c r="B54" s="1" t="s">
        <v>61</v>
      </c>
      <c r="C54">
        <v>9.6456075036157225E-3</v>
      </c>
      <c r="D54">
        <f>ind_portfolios[[#This Row],[std]]^2</f>
        <v>3.0636268557714826E-3</v>
      </c>
      <c r="E54">
        <v>5.5350039347515215E-2</v>
      </c>
      <c r="F54">
        <v>-0.62475435432624926</v>
      </c>
      <c r="G54">
        <v>0.31790189174459194</v>
      </c>
      <c r="H54">
        <v>7.267141754074522E-3</v>
      </c>
      <c r="I54">
        <v>0.46390453453853259</v>
      </c>
      <c r="J54">
        <v>0.30967272919346173</v>
      </c>
      <c r="K54">
        <v>4.7269966278546922E-6</v>
      </c>
      <c r="L54">
        <v>9.1741793075944392E-2</v>
      </c>
    </row>
    <row r="55" spans="1:12" x14ac:dyDescent="0.25">
      <c r="A55" s="2">
        <v>41579</v>
      </c>
      <c r="B55" s="1" t="s">
        <v>62</v>
      </c>
      <c r="C55">
        <v>1.9465663683750987E-2</v>
      </c>
      <c r="D55">
        <f>ind_portfolios[[#This Row],[std]]^2</f>
        <v>8.2124278709902448E-3</v>
      </c>
      <c r="E55">
        <v>9.0622446838464057E-2</v>
      </c>
      <c r="F55">
        <v>-0.89946858333797486</v>
      </c>
      <c r="G55">
        <v>1.3130235616836687</v>
      </c>
      <c r="H55">
        <v>3.4939000010948493E-3</v>
      </c>
      <c r="I55">
        <v>0.42371444129957114</v>
      </c>
      <c r="J55">
        <v>0.69251304539553737</v>
      </c>
      <c r="K55">
        <v>3.1749253768617975E-16</v>
      </c>
      <c r="L55">
        <v>3.7396865848507925E-2</v>
      </c>
    </row>
    <row r="56" spans="1:12" x14ac:dyDescent="0.25">
      <c r="A56" s="2">
        <v>41579</v>
      </c>
      <c r="B56" s="1" t="s">
        <v>63</v>
      </c>
      <c r="C56">
        <v>2.3652891555850066E-2</v>
      </c>
      <c r="D56">
        <f>ind_portfolios[[#This Row],[std]]^2</f>
        <v>2.1475334250092362E-2</v>
      </c>
      <c r="E56">
        <v>0.14654464933968883</v>
      </c>
      <c r="F56">
        <v>0.18470846487629208</v>
      </c>
      <c r="G56">
        <v>0.22597571692331186</v>
      </c>
      <c r="H56">
        <v>7.9219100559302577E-3</v>
      </c>
      <c r="I56">
        <v>0.16149707313504866</v>
      </c>
      <c r="J56">
        <v>0.26307471117425446</v>
      </c>
      <c r="K56">
        <v>3.273116883180657E-5</v>
      </c>
      <c r="L56">
        <v>3.5801350305482357E-2</v>
      </c>
    </row>
    <row r="57" spans="1:12" x14ac:dyDescent="0.25">
      <c r="A57" s="2">
        <v>41579</v>
      </c>
      <c r="B57" s="1" t="s">
        <v>64</v>
      </c>
      <c r="C57">
        <v>9.9580599541498321E-3</v>
      </c>
      <c r="D57">
        <f>ind_portfolios[[#This Row],[std]]^2</f>
        <v>7.493677723952593E-3</v>
      </c>
      <c r="E57">
        <v>8.6566031004965183E-2</v>
      </c>
      <c r="F57">
        <v>-0.16171717266666569</v>
      </c>
      <c r="G57">
        <v>0.30193470691546587</v>
      </c>
      <c r="H57">
        <v>7.9173552142718685E-3</v>
      </c>
      <c r="I57">
        <v>0.3840534819751838</v>
      </c>
      <c r="J57">
        <v>0.51914453196475707</v>
      </c>
      <c r="K57">
        <v>1.2453485302437165E-10</v>
      </c>
      <c r="L57">
        <v>4.895729528349739E-2</v>
      </c>
    </row>
    <row r="58" spans="1:12" x14ac:dyDescent="0.25">
      <c r="A58" s="2">
        <v>41579</v>
      </c>
      <c r="B58" s="1" t="s">
        <v>65</v>
      </c>
      <c r="C58">
        <v>3.0673853153069953E-2</v>
      </c>
      <c r="D58">
        <f>ind_portfolios[[#This Row],[std]]^2</f>
        <v>7.583406599811428E-3</v>
      </c>
      <c r="E58">
        <v>8.7082757189993865E-2</v>
      </c>
      <c r="F58">
        <v>0.23601068056168481</v>
      </c>
      <c r="G58">
        <v>0.45045641131757197</v>
      </c>
      <c r="H58">
        <v>3.6678135824652972E-3</v>
      </c>
      <c r="I58">
        <v>0.26321992188670895</v>
      </c>
      <c r="J58">
        <v>0.24678099585911392</v>
      </c>
      <c r="K58">
        <v>6.2808523342688534E-5</v>
      </c>
      <c r="L58">
        <v>6.0909650333482272E-2</v>
      </c>
    </row>
    <row r="59" spans="1:12" x14ac:dyDescent="0.25">
      <c r="A59" s="2">
        <v>41579</v>
      </c>
      <c r="B59" s="1" t="s">
        <v>66</v>
      </c>
      <c r="C59">
        <v>8.2623265938740597E-3</v>
      </c>
      <c r="D59">
        <f>ind_portfolios[[#This Row],[std]]^2</f>
        <v>4.9428109999400689E-3</v>
      </c>
      <c r="E59">
        <v>7.0305127835315603E-2</v>
      </c>
      <c r="F59">
        <v>-0.51729939035291617</v>
      </c>
      <c r="G59">
        <v>0.12321536955444401</v>
      </c>
      <c r="H59">
        <v>7.137128406734917E-3</v>
      </c>
      <c r="I59">
        <v>0.55730723717213804</v>
      </c>
      <c r="J59">
        <v>0.72106302900184283</v>
      </c>
      <c r="K59">
        <v>1.9374506415262828E-17</v>
      </c>
      <c r="L59">
        <v>4.5911732457138164E-2</v>
      </c>
    </row>
    <row r="60" spans="1:12" x14ac:dyDescent="0.25">
      <c r="A60" s="2">
        <v>41579</v>
      </c>
      <c r="B60" s="1" t="s">
        <v>67</v>
      </c>
      <c r="C60">
        <v>4.5986846329941974E-3</v>
      </c>
      <c r="D60">
        <f>ind_portfolios[[#This Row],[std]]^2</f>
        <v>6.474492021170692E-3</v>
      </c>
      <c r="E60">
        <v>8.0464228208382713E-2</v>
      </c>
      <c r="F60">
        <v>2.4907353094406055E-3</v>
      </c>
      <c r="G60">
        <v>0.20997734427332571</v>
      </c>
      <c r="H60">
        <v>1.0003143961185873E-2</v>
      </c>
      <c r="I60">
        <v>0.37807307761890419</v>
      </c>
      <c r="J60">
        <v>0.43467740292916029</v>
      </c>
      <c r="K60">
        <v>1.3625382980116316E-8</v>
      </c>
      <c r="L60">
        <v>5.7108790928937288E-2</v>
      </c>
    </row>
    <row r="61" spans="1:12" x14ac:dyDescent="0.25">
      <c r="A61" s="2">
        <v>41579</v>
      </c>
      <c r="B61" s="1" t="s">
        <v>68</v>
      </c>
      <c r="C61">
        <v>2.802727354555724E-2</v>
      </c>
      <c r="D61">
        <f>ind_portfolios[[#This Row],[std]]^2</f>
        <v>3.3081057983030855E-2</v>
      </c>
      <c r="E61">
        <v>0.18188198916613721</v>
      </c>
      <c r="F61">
        <v>0.22339597529871025</v>
      </c>
      <c r="G61">
        <v>4.3964562282508943</v>
      </c>
      <c r="H61">
        <v>6.8524711455043462E-3</v>
      </c>
      <c r="I61">
        <v>0.17444835152905686</v>
      </c>
      <c r="J61">
        <v>0.47284955941744822</v>
      </c>
      <c r="K61">
        <v>1.7865250153101401E-9</v>
      </c>
      <c r="L61">
        <v>2.4396933061301539E-2</v>
      </c>
    </row>
    <row r="62" spans="1:12" x14ac:dyDescent="0.25">
      <c r="A62" s="2">
        <v>41579</v>
      </c>
      <c r="B62" s="1" t="s">
        <v>69</v>
      </c>
      <c r="C62">
        <v>2.5894236053598123E-2</v>
      </c>
      <c r="D62">
        <f>ind_portfolios[[#This Row],[std]]^2</f>
        <v>3.9597468160710358E-2</v>
      </c>
      <c r="E62">
        <v>0.19899112583406919</v>
      </c>
      <c r="F62">
        <v>-0.24959339214077567</v>
      </c>
      <c r="G62">
        <v>0.59045833190843044</v>
      </c>
      <c r="H62">
        <v>9.3352706557450517E-3</v>
      </c>
      <c r="I62">
        <v>9.2936209921562943E-2</v>
      </c>
      <c r="J62">
        <v>0.16063759423057231</v>
      </c>
      <c r="K62">
        <v>1.6568047740158868E-3</v>
      </c>
      <c r="L62">
        <v>2.8138354102865901E-2</v>
      </c>
    </row>
    <row r="63" spans="1:12" x14ac:dyDescent="0.25">
      <c r="A63" s="2">
        <v>41579</v>
      </c>
      <c r="B63" s="1" t="s">
        <v>70</v>
      </c>
      <c r="C63">
        <v>1.6109856478071564E-2</v>
      </c>
      <c r="D63">
        <f>ind_portfolios[[#This Row],[std]]^2</f>
        <v>8.1799723965381745E-3</v>
      </c>
      <c r="E63">
        <v>9.044319983579846E-2</v>
      </c>
      <c r="F63">
        <v>2.5962005006010147E-2</v>
      </c>
      <c r="G63">
        <v>0.65546113338190048</v>
      </c>
      <c r="H63">
        <v>5.2414769281288187E-3</v>
      </c>
      <c r="I63">
        <v>0.40349868380888604</v>
      </c>
      <c r="J63">
        <v>0.62552682897157597</v>
      </c>
      <c r="K63">
        <v>9.1656063230695789E-14</v>
      </c>
      <c r="L63">
        <v>4.1351577133203074E-2</v>
      </c>
    </row>
    <row r="64" spans="1:12" x14ac:dyDescent="0.25">
      <c r="A64" s="2">
        <v>41579</v>
      </c>
      <c r="B64" s="1" t="s">
        <v>71</v>
      </c>
      <c r="C64">
        <v>1.7270909884281434E-2</v>
      </c>
      <c r="D64">
        <f>ind_portfolios[[#This Row],[std]]^2</f>
        <v>4.2171988648690671E-3</v>
      </c>
      <c r="E64">
        <v>6.4939963542252371E-2</v>
      </c>
      <c r="F64">
        <v>8.1234676833071093E-3</v>
      </c>
      <c r="G64">
        <v>0.39024674468157627</v>
      </c>
      <c r="H64">
        <v>7.3593350313253267E-3</v>
      </c>
      <c r="I64">
        <v>0.2537473596596071</v>
      </c>
      <c r="J64">
        <v>0.12753723676019313</v>
      </c>
      <c r="K64">
        <v>5.4925738540933088E-3</v>
      </c>
      <c r="L64">
        <v>8.790610806556165E-2</v>
      </c>
    </row>
    <row r="65" spans="1:12" x14ac:dyDescent="0.25">
      <c r="A65" s="2">
        <v>41579</v>
      </c>
      <c r="B65" s="1" t="s">
        <v>72</v>
      </c>
      <c r="C65">
        <v>-9.6318758002380093E-3</v>
      </c>
      <c r="D65">
        <f>ind_portfolios[[#This Row],[std]]^2</f>
        <v>3.9438643692366132E-2</v>
      </c>
      <c r="E65">
        <v>0.19859165061091097</v>
      </c>
      <c r="F65">
        <v>-0.32774914597879845</v>
      </c>
      <c r="G65">
        <v>1.5502892820076237</v>
      </c>
      <c r="H65">
        <v>1.3009517646138571E-2</v>
      </c>
      <c r="I65">
        <v>0.13161868560706455</v>
      </c>
      <c r="J65">
        <v>0.32089793940864253</v>
      </c>
      <c r="K65">
        <v>2.9150554517134344E-6</v>
      </c>
      <c r="L65">
        <v>2.5360871968477621E-2</v>
      </c>
    </row>
    <row r="66" spans="1:12" x14ac:dyDescent="0.25">
      <c r="A66" s="2">
        <v>41579</v>
      </c>
      <c r="B66" s="1" t="s">
        <v>73</v>
      </c>
      <c r="C66">
        <v>1.1462393496960462E-2</v>
      </c>
      <c r="D66">
        <f>ind_portfolios[[#This Row],[std]]^2</f>
        <v>1.8435866665460526E-2</v>
      </c>
      <c r="E66">
        <v>0.13577874158151756</v>
      </c>
      <c r="F66">
        <v>-0.50245728048038207</v>
      </c>
      <c r="G66">
        <v>1.6998803626650902</v>
      </c>
      <c r="H66">
        <v>9.5892260984683855E-3</v>
      </c>
      <c r="I66">
        <v>0.1877929522732899</v>
      </c>
      <c r="J66">
        <v>0.30537395648261845</v>
      </c>
      <c r="K66">
        <v>5.677696415546997E-6</v>
      </c>
      <c r="L66">
        <v>3.7514692830610812E-2</v>
      </c>
    </row>
    <row r="67" spans="1:12" x14ac:dyDescent="0.25">
      <c r="A67" s="2">
        <v>41579</v>
      </c>
      <c r="B67" s="1" t="s">
        <v>74</v>
      </c>
      <c r="C67">
        <v>6.8284374157273186E-3</v>
      </c>
      <c r="D67">
        <f>ind_portfolios[[#This Row],[std]]^2</f>
        <v>9.8369200543203961E-3</v>
      </c>
      <c r="E67">
        <v>9.9181248501520672E-2</v>
      </c>
      <c r="F67">
        <v>-5.8708180250759245E-2</v>
      </c>
      <c r="G67">
        <v>0.5584272362888747</v>
      </c>
      <c r="H67">
        <v>1.0138166097709927E-2</v>
      </c>
      <c r="I67">
        <v>0.23484387686959823</v>
      </c>
      <c r="J67">
        <v>0.25481646274771452</v>
      </c>
      <c r="K67">
        <v>4.561160973290448E-5</v>
      </c>
      <c r="L67">
        <v>5.3193638548536933E-2</v>
      </c>
    </row>
    <row r="68" spans="1:12" x14ac:dyDescent="0.25">
      <c r="A68" s="2">
        <v>41579</v>
      </c>
      <c r="B68" s="1" t="s">
        <v>75</v>
      </c>
      <c r="C68">
        <v>2.4590984979141772E-3</v>
      </c>
      <c r="D68">
        <f>ind_portfolios[[#This Row],[std]]^2</f>
        <v>8.7200829199684925E-3</v>
      </c>
      <c r="E68">
        <v>9.3381384226024905E-2</v>
      </c>
      <c r="F68">
        <v>-0.5670336129613367</v>
      </c>
      <c r="G68">
        <v>0.21015381885840334</v>
      </c>
      <c r="H68">
        <v>1.1029246221762155E-2</v>
      </c>
      <c r="I68">
        <v>0.28975520591101755</v>
      </c>
      <c r="J68">
        <v>0.34386895442744797</v>
      </c>
      <c r="K68">
        <v>1.0593609210554963E-6</v>
      </c>
      <c r="L68">
        <v>5.3014250918237783E-2</v>
      </c>
    </row>
    <row r="69" spans="1:12" x14ac:dyDescent="0.25">
      <c r="A69" s="2">
        <v>41579</v>
      </c>
      <c r="B69" s="1" t="s">
        <v>76</v>
      </c>
      <c r="C69">
        <v>-3.9696457424045562E-3</v>
      </c>
      <c r="D69">
        <f>ind_portfolios[[#This Row],[std]]^2</f>
        <v>3.9623080395184293E-2</v>
      </c>
      <c r="E69">
        <v>0.19905547064872217</v>
      </c>
      <c r="F69">
        <v>-1.4285780705638358</v>
      </c>
      <c r="G69">
        <v>6.4034457056922296</v>
      </c>
      <c r="H69">
        <v>1.2428600421096579E-2</v>
      </c>
      <c r="I69">
        <v>0.17301735527155582</v>
      </c>
      <c r="J69">
        <v>0.55710548245315406</v>
      </c>
      <c r="K69">
        <v>1.1561510968150798E-11</v>
      </c>
      <c r="L69">
        <v>2.0433072562843293E-2</v>
      </c>
    </row>
    <row r="70" spans="1:12" x14ac:dyDescent="0.25">
      <c r="A70" s="2">
        <v>41579</v>
      </c>
      <c r="B70" s="1" t="s">
        <v>77</v>
      </c>
      <c r="C70">
        <v>1.5823215233318012E-2</v>
      </c>
      <c r="D70">
        <f>ind_portfolios[[#This Row],[std]]^2</f>
        <v>2.1792486245352273E-3</v>
      </c>
      <c r="E70">
        <v>4.6682423079090776E-2</v>
      </c>
      <c r="F70">
        <v>-0.48312311584476963</v>
      </c>
      <c r="G70">
        <v>0.41410416030861352</v>
      </c>
      <c r="H70">
        <v>3.5604214642493224E-3</v>
      </c>
      <c r="I70">
        <v>0.51704797214060627</v>
      </c>
      <c r="J70">
        <v>0.2736392033059562</v>
      </c>
      <c r="K70">
        <v>2.1309943313175611E-5</v>
      </c>
      <c r="L70">
        <v>0.11157848256247228</v>
      </c>
    </row>
    <row r="71" spans="1:12" x14ac:dyDescent="0.25">
      <c r="A71" s="2">
        <v>41579</v>
      </c>
      <c r="B71" s="1" t="s">
        <v>78</v>
      </c>
      <c r="C71">
        <v>3.3589196677467112E-2</v>
      </c>
      <c r="D71">
        <f>ind_portfolios[[#This Row],[std]]^2</f>
        <v>0.36083846847131018</v>
      </c>
      <c r="E71">
        <v>0.60069831735348667</v>
      </c>
      <c r="F71">
        <v>0.24670777572242442</v>
      </c>
      <c r="G71">
        <v>5.7454591894926015</v>
      </c>
      <c r="H71">
        <v>1.1451921742119424E-2</v>
      </c>
      <c r="I71">
        <v>8.6295922479079773E-3</v>
      </c>
      <c r="J71">
        <v>1.2621275318465727E-2</v>
      </c>
      <c r="K71">
        <v>0.39690753676984125</v>
      </c>
      <c r="L71">
        <v>1.0109812709237241E-2</v>
      </c>
    </row>
    <row r="72" spans="1:12" x14ac:dyDescent="0.25">
      <c r="A72" s="2">
        <v>41579</v>
      </c>
      <c r="B72" s="1" t="s">
        <v>79</v>
      </c>
      <c r="C72">
        <v>2.6967066506715751E-2</v>
      </c>
      <c r="D72">
        <f>ind_portfolios[[#This Row],[std]]^2</f>
        <v>8.8796267076397557E-3</v>
      </c>
      <c r="E72">
        <v>9.4231771222023392E-2</v>
      </c>
      <c r="F72">
        <v>1.6617061335676722</v>
      </c>
      <c r="G72">
        <v>5.1155797490852368</v>
      </c>
      <c r="H72">
        <v>3.4149922473143326E-3</v>
      </c>
      <c r="I72">
        <v>0.30877628324878248</v>
      </c>
      <c r="J72">
        <v>0.39764217240744615</v>
      </c>
      <c r="K72">
        <v>8.6631108090778928E-8</v>
      </c>
      <c r="L72">
        <v>5.0337027696745015E-2</v>
      </c>
    </row>
    <row r="73" spans="1:12" x14ac:dyDescent="0.25">
      <c r="A73" s="2">
        <v>41579</v>
      </c>
      <c r="B73" s="1" t="s">
        <v>80</v>
      </c>
      <c r="C73">
        <v>2.105827012257349E-2</v>
      </c>
      <c r="D73">
        <f>ind_portfolios[[#This Row],[std]]^2</f>
        <v>4.4864460307259225E-3</v>
      </c>
      <c r="E73">
        <v>6.6980937816112446E-2</v>
      </c>
      <c r="F73">
        <v>1.4441499318853415</v>
      </c>
      <c r="G73">
        <v>3.6003470192339861</v>
      </c>
      <c r="H73">
        <v>4.4959388298727032E-3</v>
      </c>
      <c r="I73">
        <v>0.34408543253231605</v>
      </c>
      <c r="J73">
        <v>0.24948525260771134</v>
      </c>
      <c r="K73">
        <v>5.6415353910868339E-5</v>
      </c>
      <c r="L73">
        <v>7.9047116862444824E-2</v>
      </c>
    </row>
    <row r="74" spans="1:12" x14ac:dyDescent="0.25">
      <c r="A74" s="2">
        <v>41579</v>
      </c>
      <c r="B74" s="1" t="s">
        <v>81</v>
      </c>
      <c r="C74">
        <v>3.0168871207774613E-2</v>
      </c>
      <c r="D74">
        <f>ind_portfolios[[#This Row],[std]]^2</f>
        <v>6.5455145082441088E-3</v>
      </c>
      <c r="E74">
        <v>8.0904354074698037E-2</v>
      </c>
      <c r="F74">
        <v>0.4917424420074441</v>
      </c>
      <c r="G74">
        <v>0.73170652654256241</v>
      </c>
      <c r="H74">
        <v>5.6647261915350683E-3</v>
      </c>
      <c r="I74">
        <v>0.20143467019341466</v>
      </c>
      <c r="J74">
        <v>0.12474469683335715</v>
      </c>
      <c r="K74">
        <v>6.0711074259139682E-3</v>
      </c>
      <c r="L74">
        <v>7.0672934316838659E-2</v>
      </c>
    </row>
    <row r="75" spans="1:12" x14ac:dyDescent="0.25">
      <c r="A75" s="2">
        <v>41579</v>
      </c>
      <c r="B75" s="1" t="s">
        <v>82</v>
      </c>
      <c r="C75">
        <v>2.1805667484344638E-2</v>
      </c>
      <c r="D75">
        <f>ind_portfolios[[#This Row],[std]]^2</f>
        <v>7.2378594587757935E-3</v>
      </c>
      <c r="E75">
        <v>8.5075610246273248E-2</v>
      </c>
      <c r="F75">
        <v>0.34438601906480426</v>
      </c>
      <c r="G75">
        <v>0.79944940399899611</v>
      </c>
      <c r="H75">
        <v>5.4055004728203364E-3</v>
      </c>
      <c r="I75">
        <v>0.29057960941161481</v>
      </c>
      <c r="J75">
        <v>0.28704519124669609</v>
      </c>
      <c r="K75">
        <v>1.2265116146081809E-5</v>
      </c>
      <c r="L75">
        <v>6.0657369324195111E-2</v>
      </c>
    </row>
    <row r="76" spans="1:12" x14ac:dyDescent="0.25">
      <c r="A76" s="2">
        <v>41579</v>
      </c>
      <c r="B76" s="1" t="s">
        <v>83</v>
      </c>
      <c r="C76">
        <v>8.6347417499352437E-3</v>
      </c>
      <c r="D76">
        <f>ind_portfolios[[#This Row],[std]]^2</f>
        <v>2.8201992803675857E-3</v>
      </c>
      <c r="E76">
        <v>5.3105548489471285E-2</v>
      </c>
      <c r="F76">
        <v>-0.45076953075119414</v>
      </c>
      <c r="G76">
        <v>0.38406346626921684</v>
      </c>
      <c r="H76">
        <v>6.3957351765188556E-3</v>
      </c>
      <c r="I76">
        <v>0.61913231358679466</v>
      </c>
      <c r="J76">
        <v>0.50775779372412888</v>
      </c>
      <c r="K76">
        <v>2.4518459904369628E-10</v>
      </c>
      <c r="L76">
        <v>8.074342519320904E-2</v>
      </c>
    </row>
    <row r="77" spans="1:12" x14ac:dyDescent="0.25">
      <c r="A77" s="2">
        <v>41579</v>
      </c>
      <c r="B77" s="1" t="s">
        <v>84</v>
      </c>
      <c r="C77">
        <v>2.6810837422310677E-2</v>
      </c>
      <c r="D77">
        <f>ind_portfolios[[#This Row],[std]]^2</f>
        <v>9.1251680638980322E-3</v>
      </c>
      <c r="E77">
        <v>9.552574555531107E-2</v>
      </c>
      <c r="F77">
        <v>0.28386535580624189</v>
      </c>
      <c r="G77">
        <v>0.48031192662694355</v>
      </c>
      <c r="H77">
        <v>3.3736109341868849E-3</v>
      </c>
      <c r="I77">
        <v>0.31211900424379435</v>
      </c>
      <c r="J77">
        <v>0.41753333630337641</v>
      </c>
      <c r="K77">
        <v>3.2526500974937473E-8</v>
      </c>
      <c r="L77">
        <v>4.8828428174586339E-2</v>
      </c>
    </row>
    <row r="78" spans="1:12" x14ac:dyDescent="0.25">
      <c r="A78" s="2">
        <v>41579</v>
      </c>
      <c r="B78" s="1" t="s">
        <v>85</v>
      </c>
      <c r="C78">
        <v>1.7367787912572579E-2</v>
      </c>
      <c r="D78">
        <f>ind_portfolios[[#This Row],[std]]^2</f>
        <v>2.3155006605375806E-3</v>
      </c>
      <c r="E78">
        <v>4.8119649422430133E-2</v>
      </c>
      <c r="F78">
        <v>-0.36587351057720674</v>
      </c>
      <c r="G78">
        <v>-0.64486674005545952</v>
      </c>
      <c r="H78">
        <v>4.2891307435203932E-3</v>
      </c>
      <c r="I78">
        <v>0.42910773135739222</v>
      </c>
      <c r="J78">
        <v>0.20025688041591228</v>
      </c>
      <c r="K78">
        <v>3.7994463310144974E-4</v>
      </c>
      <c r="L78">
        <v>0.11358224398002958</v>
      </c>
    </row>
    <row r="79" spans="1:12" x14ac:dyDescent="0.25">
      <c r="A79" s="2">
        <v>41579</v>
      </c>
      <c r="B79" s="1" t="s">
        <v>86</v>
      </c>
      <c r="C79">
        <v>2.8023131030700543E-2</v>
      </c>
      <c r="D79">
        <f>ind_portfolios[[#This Row],[std]]^2</f>
        <v>4.5923767332365951E-3</v>
      </c>
      <c r="E79">
        <v>6.7767077059856989E-2</v>
      </c>
      <c r="F79">
        <v>-0.20828252587346791</v>
      </c>
      <c r="G79">
        <v>-0.51133202452359239</v>
      </c>
      <c r="H79">
        <v>2.3350863435012258E-3</v>
      </c>
      <c r="I79">
        <v>0.33567614052741235</v>
      </c>
      <c r="J79">
        <v>0.24304590758066733</v>
      </c>
      <c r="K79">
        <v>7.2808772270022127E-5</v>
      </c>
      <c r="L79">
        <v>7.8464580936689385E-2</v>
      </c>
    </row>
    <row r="80" spans="1:12" x14ac:dyDescent="0.25">
      <c r="A80" s="2">
        <v>41579</v>
      </c>
      <c r="B80" s="1" t="s">
        <v>87</v>
      </c>
      <c r="C80">
        <v>1.8330795987614449E-2</v>
      </c>
      <c r="D80">
        <f>ind_portfolios[[#This Row],[std]]^2</f>
        <v>9.8767795585539293E-3</v>
      </c>
      <c r="E80">
        <v>9.9381988099222135E-2</v>
      </c>
      <c r="F80">
        <v>-0.45829519377668798</v>
      </c>
      <c r="G80">
        <v>-0.32199801028015429</v>
      </c>
      <c r="H80">
        <v>7.2193094634411354E-3</v>
      </c>
      <c r="I80">
        <v>0.24671450999701869</v>
      </c>
      <c r="J80">
        <v>0.2823674318730755</v>
      </c>
      <c r="K80">
        <v>1.4887666445183658E-5</v>
      </c>
      <c r="L80">
        <v>5.2095598589150367E-2</v>
      </c>
    </row>
    <row r="81" spans="1:12" x14ac:dyDescent="0.25">
      <c r="A81" s="2">
        <v>41579</v>
      </c>
      <c r="B81" s="1" t="s">
        <v>88</v>
      </c>
      <c r="C81">
        <v>1.5087183258821794E-2</v>
      </c>
      <c r="D81">
        <f>ind_portfolios[[#This Row],[std]]^2</f>
        <v>1.5480645717267281E-3</v>
      </c>
      <c r="E81">
        <v>3.9345451728589012E-2</v>
      </c>
      <c r="F81">
        <v>0.12991755331133767</v>
      </c>
      <c r="G81">
        <v>9.0396152137715013E-3</v>
      </c>
      <c r="H81">
        <v>3.6602732530316949E-3</v>
      </c>
      <c r="I81">
        <v>0.53565396679487054</v>
      </c>
      <c r="J81">
        <v>0.20862559149698348</v>
      </c>
      <c r="K81">
        <v>2.7654972128545162E-4</v>
      </c>
      <c r="L81">
        <v>0.13818283802467984</v>
      </c>
    </row>
    <row r="82" spans="1:12" x14ac:dyDescent="0.25">
      <c r="A82" s="2">
        <v>41579</v>
      </c>
      <c r="B82" s="1" t="s">
        <v>89</v>
      </c>
      <c r="C82">
        <v>2.7914698534484424E-2</v>
      </c>
      <c r="D82">
        <f>ind_portfolios[[#This Row],[std]]^2</f>
        <v>1.2340639007001648E-2</v>
      </c>
      <c r="E82">
        <v>0.11108842877186466</v>
      </c>
      <c r="F82">
        <v>-0.16675584016967143</v>
      </c>
      <c r="G82">
        <v>7.0313339487925841E-2</v>
      </c>
      <c r="H82">
        <v>3.5930718525613546E-3</v>
      </c>
      <c r="I82">
        <v>0.29191470403138642</v>
      </c>
      <c r="J82">
        <v>0.49392322698093721</v>
      </c>
      <c r="K82">
        <v>5.4724988334533691E-10</v>
      </c>
      <c r="L82">
        <v>3.9137855136482345E-2</v>
      </c>
    </row>
    <row r="83" spans="1:12" x14ac:dyDescent="0.25">
      <c r="A83" s="2">
        <v>41579</v>
      </c>
      <c r="B83" s="1" t="s">
        <v>90</v>
      </c>
      <c r="C83">
        <v>1.104110979865215E-2</v>
      </c>
      <c r="D83">
        <f>ind_portfolios[[#This Row],[std]]^2</f>
        <v>1.0806693916801368E-2</v>
      </c>
      <c r="E83">
        <v>0.10395524958750937</v>
      </c>
      <c r="F83">
        <v>-0.14306421673223124</v>
      </c>
      <c r="G83">
        <v>0.27112044727348561</v>
      </c>
      <c r="H83">
        <v>8.4173104081723578E-3</v>
      </c>
      <c r="I83">
        <v>0.30109947875115145</v>
      </c>
      <c r="J83">
        <v>0.4601746775943259</v>
      </c>
      <c r="K83">
        <v>3.5612147404945435E-9</v>
      </c>
      <c r="L83">
        <v>4.3195434200860749E-2</v>
      </c>
    </row>
    <row r="84" spans="1:12" x14ac:dyDescent="0.25">
      <c r="A84" s="2">
        <v>41579</v>
      </c>
      <c r="B84" s="1" t="s">
        <v>91</v>
      </c>
      <c r="C84">
        <v>1.998580615985121E-2</v>
      </c>
      <c r="D84">
        <f>ind_portfolios[[#This Row],[std]]^2</f>
        <v>5.4547117599765384E-3</v>
      </c>
      <c r="E84">
        <v>7.3856020472108694E-2</v>
      </c>
      <c r="F84">
        <v>-0.45009765873946495</v>
      </c>
      <c r="G84">
        <v>-0.41389468199644952</v>
      </c>
      <c r="H84">
        <v>2.6273538967350202E-3</v>
      </c>
      <c r="I84">
        <v>0.45604509739293825</v>
      </c>
      <c r="J84">
        <v>0.53284052486051736</v>
      </c>
      <c r="K84">
        <v>5.3990681347126633E-11</v>
      </c>
      <c r="L84">
        <v>5.65593383991932E-2</v>
      </c>
    </row>
    <row r="85" spans="1:12" x14ac:dyDescent="0.25">
      <c r="A85" s="2">
        <v>41579</v>
      </c>
      <c r="B85" s="1" t="s">
        <v>92</v>
      </c>
      <c r="C85">
        <v>1.4013122195254128E-2</v>
      </c>
      <c r="D85">
        <f>ind_portfolios[[#This Row],[std]]^2</f>
        <v>9.2550370704968521E-3</v>
      </c>
      <c r="E85">
        <v>9.6203103226958603E-2</v>
      </c>
      <c r="F85">
        <v>1.173598333509865</v>
      </c>
      <c r="G85">
        <v>2.9500705575342874</v>
      </c>
      <c r="H85">
        <v>8.4385521039227855E-3</v>
      </c>
      <c r="I85">
        <v>0.23572410655040757</v>
      </c>
      <c r="J85">
        <v>0.24154386859923152</v>
      </c>
      <c r="K85">
        <v>7.7252692971101561E-5</v>
      </c>
      <c r="L85">
        <v>5.5326576136398929E-2</v>
      </c>
    </row>
    <row r="86" spans="1:12" x14ac:dyDescent="0.25">
      <c r="A86" s="2">
        <v>41579</v>
      </c>
      <c r="B86" s="1" t="s">
        <v>93</v>
      </c>
      <c r="C86">
        <v>5.329033708939575E-3</v>
      </c>
      <c r="D86">
        <f>ind_portfolios[[#This Row],[std]]^2</f>
        <v>4.8135416252503629E-3</v>
      </c>
      <c r="E86">
        <v>6.9379691735048543E-2</v>
      </c>
      <c r="F86">
        <v>-2.4507328019467919E-2</v>
      </c>
      <c r="G86">
        <v>2.7206814143241331E-2</v>
      </c>
      <c r="H86">
        <v>1.0289020251776049E-2</v>
      </c>
      <c r="I86">
        <v>0.27261275513563743</v>
      </c>
      <c r="J86">
        <v>0.16802230338911042</v>
      </c>
      <c r="K86">
        <v>1.2635899098403904E-3</v>
      </c>
      <c r="L86">
        <v>8.034911897150987E-2</v>
      </c>
    </row>
    <row r="87" spans="1:12" x14ac:dyDescent="0.25">
      <c r="A87" s="2">
        <v>41579</v>
      </c>
      <c r="B87" s="1" t="s">
        <v>94</v>
      </c>
      <c r="C87">
        <v>1.9759757415690575E-2</v>
      </c>
      <c r="D87">
        <f>ind_portfolios[[#This Row],[std]]^2</f>
        <v>2.2325565474435719E-3</v>
      </c>
      <c r="E87">
        <v>4.7249937009942899E-2</v>
      </c>
      <c r="F87">
        <v>-0.28049675417176373</v>
      </c>
      <c r="G87">
        <v>0.80809065575514483</v>
      </c>
      <c r="H87">
        <v>7.5779781733073667E-3</v>
      </c>
      <c r="I87">
        <v>0.2107214452322701</v>
      </c>
      <c r="J87">
        <v>4.6561804032136798E-2</v>
      </c>
      <c r="K87">
        <v>0.10071666556399116</v>
      </c>
      <c r="L87">
        <v>0.12629980564227294</v>
      </c>
    </row>
    <row r="88" spans="1:12" x14ac:dyDescent="0.25">
      <c r="A88" s="2">
        <v>41579</v>
      </c>
      <c r="B88" s="1" t="s">
        <v>95</v>
      </c>
      <c r="C88">
        <v>9.6009106508775661E-3</v>
      </c>
      <c r="D88">
        <f>ind_portfolios[[#This Row],[std]]^2</f>
        <v>8.9656613409991662E-3</v>
      </c>
      <c r="E88">
        <v>9.4687176222544342E-2</v>
      </c>
      <c r="F88">
        <v>-1.3646077063653701</v>
      </c>
      <c r="G88">
        <v>6.0442947823875599</v>
      </c>
      <c r="H88">
        <v>8.4947361684442058E-3</v>
      </c>
      <c r="I88">
        <v>0.33820194385828906</v>
      </c>
      <c r="J88">
        <v>0.48166422138275278</v>
      </c>
      <c r="K88">
        <v>1.0953279685121883E-9</v>
      </c>
      <c r="L88">
        <v>4.6469935698525047E-2</v>
      </c>
    </row>
    <row r="89" spans="1:12" x14ac:dyDescent="0.25">
      <c r="A89" s="2">
        <v>41579</v>
      </c>
      <c r="B89" s="1" t="s">
        <v>96</v>
      </c>
      <c r="C89">
        <v>2.0292920856679462E-2</v>
      </c>
      <c r="D89">
        <f>ind_portfolios[[#This Row],[std]]^2</f>
        <v>3.775839830764343E-2</v>
      </c>
      <c r="E89">
        <v>0.19431520349072903</v>
      </c>
      <c r="F89">
        <v>-1.4830667645181097</v>
      </c>
      <c r="G89">
        <v>6.7151412285423504</v>
      </c>
      <c r="H89">
        <v>8.4008239544768985E-3</v>
      </c>
      <c r="I89">
        <v>0.16463666726439571</v>
      </c>
      <c r="J89">
        <v>0.48070269183170844</v>
      </c>
      <c r="K89">
        <v>1.1558170807951179E-9</v>
      </c>
      <c r="L89">
        <v>2.2665165620266013E-2</v>
      </c>
    </row>
    <row r="90" spans="1:12" x14ac:dyDescent="0.25">
      <c r="A90" s="2">
        <v>41579</v>
      </c>
      <c r="B90" s="1" t="s">
        <v>97</v>
      </c>
      <c r="C90">
        <v>3.3256256389595069E-2</v>
      </c>
      <c r="D90">
        <f>ind_portfolios[[#This Row],[std]]^2</f>
        <v>4.4937159216858889E-2</v>
      </c>
      <c r="E90">
        <v>0.2119838654635274</v>
      </c>
      <c r="F90">
        <v>-0.46406987484548284</v>
      </c>
      <c r="G90">
        <v>0.73650543804271296</v>
      </c>
      <c r="H90">
        <v>1.0529697870487629E-2</v>
      </c>
      <c r="I90">
        <v>3.6446824582226513E-2</v>
      </c>
      <c r="J90">
        <v>2.8037214597946735E-2</v>
      </c>
      <c r="K90">
        <v>0.20493795964965997</v>
      </c>
      <c r="L90">
        <v>2.8423637404211652E-2</v>
      </c>
    </row>
    <row r="91" spans="1:12" x14ac:dyDescent="0.25">
      <c r="A91" s="2">
        <v>41579</v>
      </c>
      <c r="B91" s="1" t="s">
        <v>98</v>
      </c>
      <c r="C91">
        <v>3.5425126298447004E-2</v>
      </c>
      <c r="D91">
        <f>ind_portfolios[[#This Row],[std]]^2</f>
        <v>5.4375182181383716E-3</v>
      </c>
      <c r="E91">
        <v>7.3739529549206997E-2</v>
      </c>
      <c r="F91">
        <v>-0.1096161896509437</v>
      </c>
      <c r="G91">
        <v>-0.54503826999186034</v>
      </c>
      <c r="H91">
        <v>1.0342155788275005E-2</v>
      </c>
      <c r="I91">
        <v>3.9509443475635668E-2</v>
      </c>
      <c r="J91">
        <v>3.9866894614397647E-3</v>
      </c>
      <c r="K91">
        <v>0.63472497024086993</v>
      </c>
      <c r="L91">
        <v>8.2716062285714195E-2</v>
      </c>
    </row>
    <row r="92" spans="1:12" x14ac:dyDescent="0.25">
      <c r="A92" s="2">
        <v>41579</v>
      </c>
      <c r="B92" s="1" t="s">
        <v>99</v>
      </c>
      <c r="C92">
        <v>1.4518207281478571E-2</v>
      </c>
      <c r="D92">
        <f>ind_portfolios[[#This Row],[std]]^2</f>
        <v>4.6577406661909614E-3</v>
      </c>
      <c r="E92">
        <v>6.8247642202430417E-2</v>
      </c>
      <c r="F92">
        <v>-0.84557068660109269</v>
      </c>
      <c r="G92">
        <v>1.9713757743874556</v>
      </c>
      <c r="H92">
        <v>4.5505482685412801E-3</v>
      </c>
      <c r="I92">
        <v>0.49532524267053285</v>
      </c>
      <c r="J92">
        <v>0.53674262350528346</v>
      </c>
      <c r="K92">
        <v>4.2365079265863857E-11</v>
      </c>
      <c r="L92">
        <v>6.0951045921107942E-2</v>
      </c>
    </row>
    <row r="93" spans="1:12" x14ac:dyDescent="0.25">
      <c r="A93" s="2">
        <v>41579</v>
      </c>
      <c r="B93" s="1" t="s">
        <v>100</v>
      </c>
      <c r="C93">
        <v>1.5749596415098099E-2</v>
      </c>
      <c r="D93">
        <f>ind_portfolios[[#This Row],[std]]^2</f>
        <v>4.042178097305409E-3</v>
      </c>
      <c r="E93">
        <v>6.3578125934203256E-2</v>
      </c>
      <c r="F93">
        <v>-7.7051826203605067E-2</v>
      </c>
      <c r="G93">
        <v>0.56279011680731061</v>
      </c>
      <c r="H93">
        <v>8.0953460235725534E-3</v>
      </c>
      <c r="I93">
        <v>0.23152572889503378</v>
      </c>
      <c r="J93">
        <v>0.10177094874969614</v>
      </c>
      <c r="K93">
        <v>1.3789673785849202E-2</v>
      </c>
      <c r="L93">
        <v>9.1105263661434815E-2</v>
      </c>
    </row>
    <row r="94" spans="1:12" x14ac:dyDescent="0.25">
      <c r="A94" s="2">
        <v>41579</v>
      </c>
      <c r="B94" s="1" t="s">
        <v>101</v>
      </c>
      <c r="C94">
        <v>2.3900277221066121E-2</v>
      </c>
      <c r="D94">
        <f>ind_portfolios[[#This Row],[std]]^2</f>
        <v>7.2422394093446477E-3</v>
      </c>
      <c r="E94">
        <v>8.5101347870316646E-2</v>
      </c>
      <c r="F94">
        <v>0.40258708198340137</v>
      </c>
      <c r="G94">
        <v>1.3625953265110731</v>
      </c>
      <c r="H94">
        <v>2.4710741471831374E-3</v>
      </c>
      <c r="I94">
        <v>0.38789126086061665</v>
      </c>
      <c r="J94">
        <v>0.51180288071376234</v>
      </c>
      <c r="K94">
        <v>1.9308253136009665E-10</v>
      </c>
      <c r="L94">
        <v>5.0178631231336659E-2</v>
      </c>
    </row>
    <row r="95" spans="1:12" x14ac:dyDescent="0.25">
      <c r="A95" s="2">
        <v>41579</v>
      </c>
      <c r="B95" s="1" t="s">
        <v>102</v>
      </c>
      <c r="C95">
        <v>1.1673697322884978E-2</v>
      </c>
      <c r="D95">
        <f>ind_portfolios[[#This Row],[std]]^2</f>
        <v>6.2670722205196748E-3</v>
      </c>
      <c r="E95">
        <v>7.9164842073484079E-2</v>
      </c>
      <c r="F95">
        <v>-0.26491162666287932</v>
      </c>
      <c r="G95">
        <v>6.2404578743688432E-2</v>
      </c>
      <c r="H95">
        <v>8.6506738127770672E-3</v>
      </c>
      <c r="I95">
        <v>0.26479262868533604</v>
      </c>
      <c r="J95">
        <v>0.20638890168807969</v>
      </c>
      <c r="K95">
        <v>3.0112646891850123E-4</v>
      </c>
      <c r="L95">
        <v>6.8774772034746481E-2</v>
      </c>
    </row>
    <row r="96" spans="1:12" x14ac:dyDescent="0.25">
      <c r="A96" s="2">
        <v>41579</v>
      </c>
      <c r="B96" s="1" t="s">
        <v>103</v>
      </c>
      <c r="C96">
        <v>5.5136897380344742E-3</v>
      </c>
      <c r="D96">
        <f>ind_portfolios[[#This Row],[std]]^2</f>
        <v>7.4268120657042871E-3</v>
      </c>
      <c r="E96">
        <v>8.6178953728298924E-2</v>
      </c>
      <c r="F96">
        <v>-0.11572396472069944</v>
      </c>
      <c r="G96">
        <v>-9.2400467777146389E-2</v>
      </c>
      <c r="H96">
        <v>9.8080972622784646E-3</v>
      </c>
      <c r="I96">
        <v>0.35070626803016475</v>
      </c>
      <c r="J96">
        <v>0.429041545694958</v>
      </c>
      <c r="K96">
        <v>1.8187102253784619E-8</v>
      </c>
      <c r="L96">
        <v>5.3586905670654758E-2</v>
      </c>
    </row>
    <row r="97" spans="1:12" x14ac:dyDescent="0.25">
      <c r="A97" s="2">
        <v>41579</v>
      </c>
      <c r="B97" s="1" t="s">
        <v>104</v>
      </c>
      <c r="C97">
        <v>8.7291361829289413E-3</v>
      </c>
      <c r="D97">
        <f>ind_portfolios[[#This Row],[std]]^2</f>
        <v>7.4128874335105321E-3</v>
      </c>
      <c r="E97">
        <v>8.6098126771205263E-2</v>
      </c>
      <c r="F97">
        <v>-0.39847847266748676</v>
      </c>
      <c r="G97">
        <v>1.7049715414455386</v>
      </c>
      <c r="H97">
        <v>9.1486334596140636E-3</v>
      </c>
      <c r="I97">
        <v>0.29706826648414042</v>
      </c>
      <c r="J97">
        <v>0.30726266118358675</v>
      </c>
      <c r="K97">
        <v>5.2391320127223802E-6</v>
      </c>
      <c r="L97">
        <v>5.908105458091429E-2</v>
      </c>
    </row>
    <row r="98" spans="1:12" x14ac:dyDescent="0.25">
      <c r="A98" s="2">
        <v>41579</v>
      </c>
      <c r="B98" s="1" t="s">
        <v>105</v>
      </c>
      <c r="C98">
        <v>1.6316401603550461E-2</v>
      </c>
      <c r="D98">
        <f>ind_portfolios[[#This Row],[std]]^2</f>
        <v>3.994211944873708E-3</v>
      </c>
      <c r="E98">
        <v>6.3199778044497182E-2</v>
      </c>
      <c r="F98">
        <v>0.34512932307009991</v>
      </c>
      <c r="G98">
        <v>1.1444455709743373</v>
      </c>
      <c r="H98">
        <v>3.9689859859638908E-3</v>
      </c>
      <c r="I98">
        <v>0.47637935227859884</v>
      </c>
      <c r="J98">
        <v>0.42574232126006817</v>
      </c>
      <c r="K98">
        <v>2.1509734681009844E-8</v>
      </c>
      <c r="L98">
        <v>7.3281693223383917E-2</v>
      </c>
    </row>
    <row r="99" spans="1:12" x14ac:dyDescent="0.25">
      <c r="A99" s="2">
        <v>41579</v>
      </c>
      <c r="B99" s="1" t="s">
        <v>106</v>
      </c>
      <c r="C99">
        <v>2.5694884238549483E-2</v>
      </c>
      <c r="D99">
        <f>ind_portfolios[[#This Row],[std]]^2</f>
        <v>2.8430357293990575E-2</v>
      </c>
      <c r="E99">
        <v>0.168613040106602</v>
      </c>
      <c r="F99">
        <v>1.1993513502756423</v>
      </c>
      <c r="G99">
        <v>4.3501941818826868</v>
      </c>
      <c r="H99">
        <v>7.7072306859955701E-3</v>
      </c>
      <c r="I99">
        <v>0.15701771955571719</v>
      </c>
      <c r="J99">
        <v>0.32922249910380641</v>
      </c>
      <c r="K99">
        <v>2.0273273757614931E-6</v>
      </c>
      <c r="L99">
        <v>2.9686276466605526E-2</v>
      </c>
    </row>
    <row r="100" spans="1:12" x14ac:dyDescent="0.25">
      <c r="A100" s="2">
        <v>41579</v>
      </c>
      <c r="B100" s="1" t="s">
        <v>107</v>
      </c>
      <c r="C100">
        <v>2.7939392381794166E-2</v>
      </c>
      <c r="D100">
        <f>ind_portfolios[[#This Row],[std]]^2</f>
        <v>6.3359323439868285E-3</v>
      </c>
      <c r="E100">
        <v>7.9598569987072182E-2</v>
      </c>
      <c r="F100">
        <v>-0.56024948737626923</v>
      </c>
      <c r="G100">
        <v>0.73163404888008365</v>
      </c>
      <c r="H100">
        <v>1.8880325781892963E-3</v>
      </c>
      <c r="I100">
        <v>0.35268305411009382</v>
      </c>
      <c r="J100">
        <v>0.37016007588821859</v>
      </c>
      <c r="K100">
        <v>3.1930722329460224E-7</v>
      </c>
      <c r="L100">
        <v>6.093509189590466E-2</v>
      </c>
    </row>
    <row r="101" spans="1:12" x14ac:dyDescent="0.25">
      <c r="A101" s="2">
        <v>41579</v>
      </c>
      <c r="B101" s="1" t="s">
        <v>108</v>
      </c>
      <c r="C101">
        <v>4.26226631932798E-2</v>
      </c>
      <c r="D101">
        <f>ind_portfolios[[#This Row],[std]]^2</f>
        <v>2.3719746226914241E-2</v>
      </c>
      <c r="E101">
        <v>0.15401216259410891</v>
      </c>
      <c r="F101">
        <v>-0.578091600074774</v>
      </c>
      <c r="G101">
        <v>-6.2501321015664857E-2</v>
      </c>
      <c r="H101">
        <v>6.8923396425425911E-3</v>
      </c>
      <c r="I101">
        <v>0.11377616524916628</v>
      </c>
      <c r="J101">
        <v>0.14421900032390134</v>
      </c>
      <c r="K101">
        <v>3.0111358262900141E-3</v>
      </c>
      <c r="L101">
        <v>3.6709962744755971E-2</v>
      </c>
    </row>
    <row r="102" spans="1:12" x14ac:dyDescent="0.25">
      <c r="A102" s="2">
        <v>41579</v>
      </c>
      <c r="B102" s="1" t="s">
        <v>109</v>
      </c>
      <c r="C102">
        <v>1.5431538509091729E-2</v>
      </c>
      <c r="D102">
        <f>ind_portfolios[[#This Row],[std]]^2</f>
        <v>4.1716877864338177E-3</v>
      </c>
      <c r="E102">
        <v>6.4588604153006879E-2</v>
      </c>
      <c r="F102">
        <v>-0.37273043170045334</v>
      </c>
      <c r="G102">
        <v>0.21880237027986338</v>
      </c>
      <c r="H102">
        <v>5.2956849533955059E-3</v>
      </c>
      <c r="I102">
        <v>0.41772230657282988</v>
      </c>
      <c r="J102">
        <v>0.34189833920347523</v>
      </c>
      <c r="K102">
        <v>1.1569185914837584E-6</v>
      </c>
      <c r="L102">
        <v>7.6762345695140927E-2</v>
      </c>
    </row>
    <row r="103" spans="1:12" x14ac:dyDescent="0.25">
      <c r="A103" s="2">
        <v>41579</v>
      </c>
      <c r="B103" s="1" t="s">
        <v>110</v>
      </c>
      <c r="C103">
        <v>1.1293880015636486E-2</v>
      </c>
      <c r="D103">
        <f>ind_portfolios[[#This Row],[std]]^2</f>
        <v>3.2216589953452243E-3</v>
      </c>
      <c r="E103">
        <v>5.6759659929788375E-2</v>
      </c>
      <c r="F103">
        <v>-0.11996377627508295</v>
      </c>
      <c r="G103">
        <v>0.12820978943009465</v>
      </c>
      <c r="H103">
        <v>4.5708128407201416E-3</v>
      </c>
      <c r="I103">
        <v>0.63494299237572316</v>
      </c>
      <c r="J103">
        <v>0.61004082085591271</v>
      </c>
      <c r="K103">
        <v>2.9435781632793158E-13</v>
      </c>
      <c r="L103">
        <v>6.7239957761769664E-2</v>
      </c>
    </row>
    <row r="104" spans="1:12" x14ac:dyDescent="0.25">
      <c r="A104" s="2">
        <v>41579</v>
      </c>
      <c r="B104" s="1" t="s">
        <v>111</v>
      </c>
      <c r="C104">
        <v>8.5932451004785242E-3</v>
      </c>
      <c r="D104">
        <f>ind_portfolios[[#This Row],[std]]^2</f>
        <v>5.4418005765979466E-3</v>
      </c>
      <c r="E104">
        <v>7.3768560895532909E-2</v>
      </c>
      <c r="F104">
        <v>-0.5172068284218847</v>
      </c>
      <c r="G104">
        <v>-3.2366483136409663E-2</v>
      </c>
      <c r="H104">
        <v>7.8290734050858526E-3</v>
      </c>
      <c r="I104">
        <v>0.45532384594464953</v>
      </c>
      <c r="J104">
        <v>0.52989920968141724</v>
      </c>
      <c r="K104">
        <v>6.4734377149360661E-11</v>
      </c>
      <c r="L104">
        <v>5.6804379791778985E-2</v>
      </c>
    </row>
    <row r="105" spans="1:12" x14ac:dyDescent="0.25">
      <c r="A105" s="2">
        <v>41579</v>
      </c>
      <c r="B105" s="1" t="s">
        <v>112</v>
      </c>
      <c r="C105">
        <v>3.7196123340428764E-3</v>
      </c>
      <c r="D105">
        <f>ind_portfolios[[#This Row],[std]]^2</f>
        <v>2.2267060658711512E-3</v>
      </c>
      <c r="E105">
        <v>4.7187986457054416E-2</v>
      </c>
      <c r="F105">
        <v>-0.27294258913926683</v>
      </c>
      <c r="G105">
        <v>-2.1680371835897105E-4</v>
      </c>
      <c r="H105">
        <v>9.9253456490541112E-3</v>
      </c>
      <c r="I105">
        <v>0.48834045088573486</v>
      </c>
      <c r="J105">
        <v>0.24941246254458677</v>
      </c>
      <c r="K105">
        <v>5.6578840544336105E-5</v>
      </c>
      <c r="L105">
        <v>0.11220878800201348</v>
      </c>
    </row>
    <row r="106" spans="1:12" x14ac:dyDescent="0.25">
      <c r="A106" s="2">
        <v>41579</v>
      </c>
      <c r="B106" s="1" t="s">
        <v>113</v>
      </c>
      <c r="C106">
        <v>1.7769578443130776E-2</v>
      </c>
      <c r="D106">
        <f>ind_portfolios[[#This Row],[std]]^2</f>
        <v>1.7910672647586327E-2</v>
      </c>
      <c r="E106">
        <v>0.13383076121574713</v>
      </c>
      <c r="F106">
        <v>0.25945015354295276</v>
      </c>
      <c r="G106">
        <v>0.13075038631691527</v>
      </c>
      <c r="H106">
        <v>8.8157898137337914E-3</v>
      </c>
      <c r="I106">
        <v>0.16466305089967215</v>
      </c>
      <c r="J106">
        <v>0.22809410983143999</v>
      </c>
      <c r="K106">
        <v>1.3076016014645819E-4</v>
      </c>
      <c r="L106">
        <v>4.012211997262051E-2</v>
      </c>
    </row>
    <row r="107" spans="1:12" x14ac:dyDescent="0.25">
      <c r="A107" s="2">
        <v>41579</v>
      </c>
      <c r="B107" s="1" t="s">
        <v>114</v>
      </c>
      <c r="C107">
        <v>1.2423070928251892E-2</v>
      </c>
      <c r="D107">
        <f>ind_portfolios[[#This Row],[std]]^2</f>
        <v>1.5352440276417165E-2</v>
      </c>
      <c r="E107">
        <v>0.12390496469640418</v>
      </c>
      <c r="F107">
        <v>6.391878076163416E-3</v>
      </c>
      <c r="G107">
        <v>-9.960996018877033E-2</v>
      </c>
      <c r="H107">
        <v>9.3704183017433006E-3</v>
      </c>
      <c r="I107">
        <v>0.19088392277022415</v>
      </c>
      <c r="J107">
        <v>0.26273986827131884</v>
      </c>
      <c r="K107">
        <v>3.317656225515624E-5</v>
      </c>
      <c r="L107">
        <v>4.2352525188059771E-2</v>
      </c>
    </row>
    <row r="108" spans="1:12" x14ac:dyDescent="0.25">
      <c r="A108" s="2">
        <v>41579</v>
      </c>
      <c r="B108" s="1" t="s">
        <v>115</v>
      </c>
      <c r="C108">
        <v>1.5773006611888685E-2</v>
      </c>
      <c r="D108">
        <f>ind_portfolios[[#This Row],[std]]^2</f>
        <v>2.0105695269460346E-2</v>
      </c>
      <c r="E108">
        <v>0.14179455303170269</v>
      </c>
      <c r="F108">
        <v>-0.86467254486894995</v>
      </c>
      <c r="G108">
        <v>2.0199193753330036</v>
      </c>
      <c r="H108">
        <v>9.0994049324023742E-3</v>
      </c>
      <c r="I108">
        <v>0.1675253137208933</v>
      </c>
      <c r="J108">
        <v>0.2650268252267991</v>
      </c>
      <c r="K108">
        <v>3.0247900863169381E-5</v>
      </c>
      <c r="L108">
        <v>3.6951650297007317E-2</v>
      </c>
    </row>
    <row r="109" spans="1:12" x14ac:dyDescent="0.25">
      <c r="A109" s="2">
        <v>41579</v>
      </c>
      <c r="B109" s="1" t="s">
        <v>116</v>
      </c>
      <c r="C109">
        <v>5.3892015202565792E-2</v>
      </c>
      <c r="D109">
        <f>ind_portfolios[[#This Row],[std]]^2</f>
        <v>1.8767852064618024E-2</v>
      </c>
      <c r="E109">
        <v>0.1369958103907489</v>
      </c>
      <c r="F109">
        <v>0.38313418887806922</v>
      </c>
      <c r="G109">
        <v>0.81408803014330999</v>
      </c>
      <c r="H109">
        <v>7.6643328562242367E-4</v>
      </c>
      <c r="I109">
        <v>0.20365446507251397</v>
      </c>
      <c r="J109">
        <v>0.36560514824370571</v>
      </c>
      <c r="K109">
        <v>3.943378063468286E-7</v>
      </c>
      <c r="L109">
        <v>3.5532861422528948E-2</v>
      </c>
    </row>
    <row r="110" spans="1:12" x14ac:dyDescent="0.25">
      <c r="A110" s="2">
        <v>41579</v>
      </c>
      <c r="B110" s="1" t="s">
        <v>117</v>
      </c>
      <c r="C110">
        <v>1.5249927368688508E-2</v>
      </c>
      <c r="D110">
        <f>ind_portfolios[[#This Row],[std]]^2</f>
        <v>8.1327636056835184E-3</v>
      </c>
      <c r="E110">
        <v>9.0181836340160637E-2</v>
      </c>
      <c r="F110">
        <v>-0.13896979657725481</v>
      </c>
      <c r="G110">
        <v>0.67079891336943698</v>
      </c>
      <c r="H110">
        <v>5.8725299518426477E-3</v>
      </c>
      <c r="I110">
        <v>0.38487087312881135</v>
      </c>
      <c r="J110">
        <v>0.5658197435597595</v>
      </c>
      <c r="K110">
        <v>6.5143969600784959E-12</v>
      </c>
      <c r="L110">
        <v>4.465536092776537E-2</v>
      </c>
    </row>
    <row r="111" spans="1:12" x14ac:dyDescent="0.25">
      <c r="A111" s="2">
        <v>41579</v>
      </c>
      <c r="B111" s="1" t="s">
        <v>118</v>
      </c>
      <c r="C111">
        <v>3.6369382248459966E-3</v>
      </c>
      <c r="D111">
        <f>ind_portfolios[[#This Row],[std]]^2</f>
        <v>2.7774165563784312E-3</v>
      </c>
      <c r="E111">
        <v>5.2701200710974616E-2</v>
      </c>
      <c r="F111">
        <v>0.32449826135973847</v>
      </c>
      <c r="G111">
        <v>-3.4970096466200307E-2</v>
      </c>
      <c r="H111">
        <v>9.9484965971031996E-3</v>
      </c>
      <c r="I111">
        <v>0.49307579766590265</v>
      </c>
      <c r="J111">
        <v>0.31715988404863904</v>
      </c>
      <c r="K111">
        <v>3.4269059777751886E-6</v>
      </c>
      <c r="L111">
        <v>9.5828931693791253E-2</v>
      </c>
    </row>
    <row r="112" spans="1:12" x14ac:dyDescent="0.25">
      <c r="A112" s="2">
        <v>41579</v>
      </c>
      <c r="B112" s="1" t="s">
        <v>119</v>
      </c>
      <c r="C112">
        <v>1.8599177936708369E-2</v>
      </c>
      <c r="D112">
        <f>ind_portfolios[[#This Row],[std]]^2</f>
        <v>1.5309923198439546E-2</v>
      </c>
      <c r="E112">
        <v>0.12373327441896761</v>
      </c>
      <c r="F112">
        <v>-9.2678161360758002E-2</v>
      </c>
      <c r="G112">
        <v>0.78928599135872801</v>
      </c>
      <c r="H112">
        <v>9.1934151220331526E-3</v>
      </c>
      <c r="I112">
        <v>0.13701507131226476</v>
      </c>
      <c r="J112">
        <v>0.1349955811021156</v>
      </c>
      <c r="K112">
        <v>4.2009139550992771E-3</v>
      </c>
      <c r="L112">
        <v>4.5938869120452773E-2</v>
      </c>
    </row>
    <row r="113" spans="1:12" x14ac:dyDescent="0.25">
      <c r="A113" s="2">
        <v>41579</v>
      </c>
      <c r="B113" s="1" t="s">
        <v>120</v>
      </c>
      <c r="C113">
        <v>1.675003114531038E-2</v>
      </c>
      <c r="D113">
        <f>ind_portfolios[[#This Row],[std]]^2</f>
        <v>2.9172844404855842E-3</v>
      </c>
      <c r="E113">
        <v>5.4011891658093072E-2</v>
      </c>
      <c r="F113">
        <v>-6.6192438793526223E-2</v>
      </c>
      <c r="G113">
        <v>-0.48193658066181255</v>
      </c>
      <c r="H113">
        <v>2.8951261737984214E-4</v>
      </c>
      <c r="I113">
        <v>0.68371635232494943</v>
      </c>
      <c r="J113">
        <v>0.64053161173135709</v>
      </c>
      <c r="K113">
        <v>2.8256426387709317E-14</v>
      </c>
      <c r="L113">
        <v>6.7841994497239266E-2</v>
      </c>
    </row>
    <row r="114" spans="1:12" x14ac:dyDescent="0.25">
      <c r="A114" s="2">
        <v>41579</v>
      </c>
      <c r="B114" s="1" t="s">
        <v>121</v>
      </c>
      <c r="C114">
        <v>2.0598214120780792E-2</v>
      </c>
      <c r="D114">
        <f>ind_portfolios[[#This Row],[std]]^2</f>
        <v>1.695196775799767E-2</v>
      </c>
      <c r="E114">
        <v>0.13019972257266016</v>
      </c>
      <c r="F114">
        <v>0.25737919909555723</v>
      </c>
      <c r="G114">
        <v>-0.56381252859143194</v>
      </c>
      <c r="H114">
        <v>7.8165324614478792E-3</v>
      </c>
      <c r="I114">
        <v>0.19056265406877332</v>
      </c>
      <c r="J114">
        <v>0.28913825909292984</v>
      </c>
      <c r="K114">
        <v>1.1242418726947386E-5</v>
      </c>
      <c r="L114">
        <v>3.9576752457368629E-2</v>
      </c>
    </row>
    <row r="115" spans="1:12" x14ac:dyDescent="0.25">
      <c r="A115" s="2">
        <v>41579</v>
      </c>
      <c r="B115" s="1" t="s">
        <v>122</v>
      </c>
      <c r="C115">
        <v>3.135210321828346E-2</v>
      </c>
      <c r="D115">
        <f>ind_portfolios[[#This Row],[std]]^2</f>
        <v>2.0031185270337478E-2</v>
      </c>
      <c r="E115">
        <v>0.14153156987166318</v>
      </c>
      <c r="F115">
        <v>0.16575504161133775</v>
      </c>
      <c r="G115">
        <v>0.52151012673089792</v>
      </c>
      <c r="H115">
        <v>8.1892556303841506E-3</v>
      </c>
      <c r="I115">
        <v>0.11331064963210791</v>
      </c>
      <c r="J115">
        <v>0.12079750523729028</v>
      </c>
      <c r="K115">
        <v>6.9929175426622315E-3</v>
      </c>
      <c r="L115">
        <v>4.0490093058890834E-2</v>
      </c>
    </row>
    <row r="116" spans="1:12" x14ac:dyDescent="0.25">
      <c r="A116" s="2">
        <v>41579</v>
      </c>
      <c r="B116" s="1" t="s">
        <v>123</v>
      </c>
      <c r="C116">
        <v>7.1799085973054139E-3</v>
      </c>
      <c r="D116">
        <f>ind_portfolios[[#This Row],[std]]^2</f>
        <v>1.2365403356456698E-2</v>
      </c>
      <c r="E116">
        <v>0.11119983523574438</v>
      </c>
      <c r="F116">
        <v>-0.23407243733037006</v>
      </c>
      <c r="G116">
        <v>0.87543004442795791</v>
      </c>
      <c r="H116">
        <v>1.0043529164626017E-2</v>
      </c>
      <c r="I116">
        <v>0.23652858887257724</v>
      </c>
      <c r="J116">
        <v>0.32492672074220963</v>
      </c>
      <c r="K116">
        <v>2.446441876532845E-6</v>
      </c>
      <c r="L116">
        <v>4.5157403053936375E-2</v>
      </c>
    </row>
    <row r="117" spans="1:12" x14ac:dyDescent="0.25">
      <c r="A117" s="2">
        <v>41579</v>
      </c>
      <c r="B117" s="1" t="s">
        <v>124</v>
      </c>
      <c r="C117">
        <v>1.3771518928458321E-2</v>
      </c>
      <c r="D117">
        <f>ind_portfolios[[#This Row],[std]]^2</f>
        <v>3.5076665532015002E-3</v>
      </c>
      <c r="E117">
        <v>5.9225556588363946E-2</v>
      </c>
      <c r="F117">
        <v>-0.81993058068240121</v>
      </c>
      <c r="G117">
        <v>0.8938403703896296</v>
      </c>
      <c r="H117">
        <v>3.9061056370638652E-3</v>
      </c>
      <c r="I117">
        <v>0.5689769746548986</v>
      </c>
      <c r="J117">
        <v>0.53335644024141904</v>
      </c>
      <c r="K117">
        <v>5.2293104129868361E-11</v>
      </c>
      <c r="L117">
        <v>7.0492210649337333E-2</v>
      </c>
    </row>
    <row r="118" spans="1:12" x14ac:dyDescent="0.25">
      <c r="A118" s="2">
        <v>41579</v>
      </c>
      <c r="B118" s="1" t="s">
        <v>125</v>
      </c>
      <c r="C118">
        <v>2.8243905250728268E-2</v>
      </c>
      <c r="D118">
        <f>ind_portfolios[[#This Row],[std]]^2</f>
        <v>1.0308714245731586E-2</v>
      </c>
      <c r="E118">
        <v>0.10153183858145969</v>
      </c>
      <c r="F118">
        <v>0.46964866727798904</v>
      </c>
      <c r="G118">
        <v>1.0813717217780869</v>
      </c>
      <c r="H118">
        <v>3.8443364980522508E-3</v>
      </c>
      <c r="I118">
        <v>0.27961594705905141</v>
      </c>
      <c r="J118">
        <v>0.37856305930876399</v>
      </c>
      <c r="K118">
        <v>2.1551688611417297E-7</v>
      </c>
      <c r="L118">
        <v>4.7451934826576281E-2</v>
      </c>
    </row>
    <row r="119" spans="1:12" x14ac:dyDescent="0.25">
      <c r="A119" s="2">
        <v>41579</v>
      </c>
      <c r="B119" s="1" t="s">
        <v>126</v>
      </c>
      <c r="C119">
        <v>1.4761923279033683E-2</v>
      </c>
      <c r="D119">
        <f>ind_portfolios[[#This Row],[std]]^2</f>
        <v>2.8796566202759573E-3</v>
      </c>
      <c r="E119">
        <v>5.366243211294059E-2</v>
      </c>
      <c r="F119">
        <v>-2.177101423272906</v>
      </c>
      <c r="G119">
        <v>8.8573257162527561</v>
      </c>
      <c r="H119">
        <v>4.8801334107906914E-3</v>
      </c>
      <c r="I119">
        <v>0.46482082807838732</v>
      </c>
      <c r="J119">
        <v>0.29222793062519309</v>
      </c>
      <c r="K119">
        <v>9.8824513506157614E-6</v>
      </c>
      <c r="L119">
        <v>9.5815109656406633E-2</v>
      </c>
    </row>
    <row r="120" spans="1:12" x14ac:dyDescent="0.25">
      <c r="A120" s="2">
        <v>41579</v>
      </c>
      <c r="B120" s="1" t="s">
        <v>127</v>
      </c>
      <c r="C120">
        <v>-4.02631871127154E-4</v>
      </c>
      <c r="D120">
        <f>ind_portfolios[[#This Row],[std]]^2</f>
        <v>8.703131201455919E-3</v>
      </c>
      <c r="E120">
        <v>9.3290574022544842E-2</v>
      </c>
      <c r="F120">
        <v>-0.80579786970446499</v>
      </c>
      <c r="G120">
        <v>2.011903319233312</v>
      </c>
      <c r="H120">
        <v>1.1889643483715998E-2</v>
      </c>
      <c r="I120">
        <v>0.36723538531938726</v>
      </c>
      <c r="J120">
        <v>0.55128278626765093</v>
      </c>
      <c r="K120">
        <v>1.6858892920065758E-11</v>
      </c>
      <c r="L120">
        <v>4.3884003676547198E-2</v>
      </c>
    </row>
    <row r="121" spans="1:12" x14ac:dyDescent="0.25">
      <c r="A121" s="2">
        <v>41579</v>
      </c>
      <c r="B121" s="1" t="s">
        <v>128</v>
      </c>
      <c r="C121">
        <v>2.1799546530597708E-2</v>
      </c>
      <c r="D121">
        <f>ind_portfolios[[#This Row],[std]]^2</f>
        <v>7.5609481477009214E-3</v>
      </c>
      <c r="E121">
        <v>8.6953712673473127E-2</v>
      </c>
      <c r="F121">
        <v>0.46780857815469407</v>
      </c>
      <c r="G121">
        <v>6.6061148595878638E-2</v>
      </c>
      <c r="H121">
        <v>4.3852660374429468E-3</v>
      </c>
      <c r="I121">
        <v>0.33746191764182998</v>
      </c>
      <c r="J121">
        <v>0.40442282481427405</v>
      </c>
      <c r="K121">
        <v>6.225291584948183E-8</v>
      </c>
      <c r="L121">
        <v>5.4242354894576954E-2</v>
      </c>
    </row>
    <row r="122" spans="1:12" x14ac:dyDescent="0.25">
      <c r="A122" s="2">
        <v>41579</v>
      </c>
      <c r="B122" s="1" t="s">
        <v>129</v>
      </c>
      <c r="C122">
        <v>9.7453585373083827E-3</v>
      </c>
      <c r="D122">
        <f>ind_portfolios[[#This Row],[std]]^2</f>
        <v>2.5499776399961628E-2</v>
      </c>
      <c r="E122">
        <v>0.15968649410630076</v>
      </c>
      <c r="F122">
        <v>-1.8500484598151459</v>
      </c>
      <c r="G122">
        <v>7.3842684865548325</v>
      </c>
      <c r="H122">
        <v>1.0479433209662263E-2</v>
      </c>
      <c r="I122">
        <v>0.12953341828171899</v>
      </c>
      <c r="J122">
        <v>0.20096012093002036</v>
      </c>
      <c r="K122">
        <v>3.6997289482629806E-4</v>
      </c>
      <c r="L122">
        <v>3.4211623526226045E-2</v>
      </c>
    </row>
    <row r="123" spans="1:12" x14ac:dyDescent="0.25">
      <c r="A123" s="2">
        <v>41579</v>
      </c>
      <c r="B123" s="1" t="s">
        <v>130</v>
      </c>
      <c r="C123">
        <v>1.4156930909059626E-2</v>
      </c>
      <c r="D123">
        <f>ind_portfolios[[#This Row],[std]]^2</f>
        <v>8.1520158502709234E-3</v>
      </c>
      <c r="E123">
        <v>9.0288514498085101E-2</v>
      </c>
      <c r="F123">
        <v>-0.44323332559639167</v>
      </c>
      <c r="G123">
        <v>0.24299401635702012</v>
      </c>
      <c r="H123">
        <v>7.5301927000734122E-3</v>
      </c>
      <c r="I123">
        <v>0.29749316008967464</v>
      </c>
      <c r="J123">
        <v>0.33886666129741766</v>
      </c>
      <c r="K123">
        <v>1.3242112388670768E-6</v>
      </c>
      <c r="L123">
        <v>5.5038889674772017E-2</v>
      </c>
    </row>
    <row r="124" spans="1:12" x14ac:dyDescent="0.25">
      <c r="A124" s="2">
        <v>41579</v>
      </c>
      <c r="B124" s="1" t="s">
        <v>131</v>
      </c>
      <c r="C124">
        <v>1.0584050185504972E-2</v>
      </c>
      <c r="D124">
        <f>ind_portfolios[[#This Row],[std]]^2</f>
        <v>4.9933042336389195E-3</v>
      </c>
      <c r="E124">
        <v>7.0663316039080132E-2</v>
      </c>
      <c r="F124">
        <v>1.903000552336922E-3</v>
      </c>
      <c r="G124">
        <v>0.30208144638248191</v>
      </c>
      <c r="H124">
        <v>6.0176525539175005E-3</v>
      </c>
      <c r="I124">
        <v>0.5408260693342648</v>
      </c>
      <c r="J124">
        <v>0.68598263395855819</v>
      </c>
      <c r="K124">
        <v>5.8051301886039516E-16</v>
      </c>
      <c r="L124">
        <v>4.8466366524766318E-2</v>
      </c>
    </row>
    <row r="125" spans="1:12" x14ac:dyDescent="0.25">
      <c r="A125" s="2">
        <v>41579</v>
      </c>
      <c r="B125" s="1" t="s">
        <v>132</v>
      </c>
      <c r="C125">
        <v>-3.5017732221155917E-3</v>
      </c>
      <c r="D125">
        <f>ind_portfolios[[#This Row],[std]]^2</f>
        <v>1.2175071189521564E-2</v>
      </c>
      <c r="E125">
        <v>0.11034070504361282</v>
      </c>
      <c r="F125">
        <v>0.41109660673770426</v>
      </c>
      <c r="G125">
        <v>1.2237375387184084</v>
      </c>
      <c r="H125">
        <v>1.2371628715007748E-2</v>
      </c>
      <c r="I125">
        <v>0.17986484608688544</v>
      </c>
      <c r="J125">
        <v>0.18500094572585293</v>
      </c>
      <c r="K125">
        <v>6.7374786061449399E-4</v>
      </c>
      <c r="L125">
        <v>5.0003504238331692E-2</v>
      </c>
    </row>
    <row r="126" spans="1:12" x14ac:dyDescent="0.25">
      <c r="A126" s="2">
        <v>41579</v>
      </c>
      <c r="B126" s="1" t="s">
        <v>133</v>
      </c>
      <c r="C126">
        <v>1.2795774612757747E-2</v>
      </c>
      <c r="D126">
        <f>ind_portfolios[[#This Row],[std]]^2</f>
        <v>1.142767687481832E-2</v>
      </c>
      <c r="E126">
        <v>0.1069003127910219</v>
      </c>
      <c r="F126">
        <v>-0.13586986476550866</v>
      </c>
      <c r="G126">
        <v>3.1610873552451881</v>
      </c>
      <c r="H126">
        <v>8.5082702037782357E-3</v>
      </c>
      <c r="I126">
        <v>0.25270159153777305</v>
      </c>
      <c r="J126">
        <v>0.34275497301574648</v>
      </c>
      <c r="K126">
        <v>1.1134852422345422E-6</v>
      </c>
      <c r="L126">
        <v>4.6349208414454231E-2</v>
      </c>
    </row>
    <row r="127" spans="1:12" x14ac:dyDescent="0.25">
      <c r="A127" s="2">
        <v>41579</v>
      </c>
      <c r="B127" s="1" t="s">
        <v>134</v>
      </c>
      <c r="C127">
        <v>2.8140158515895682E-2</v>
      </c>
      <c r="D127">
        <f>ind_portfolios[[#This Row],[std]]^2</f>
        <v>6.7499684981843526E-3</v>
      </c>
      <c r="E127">
        <v>8.2158191911606435E-2</v>
      </c>
      <c r="F127">
        <v>-0.46863084765503521</v>
      </c>
      <c r="G127">
        <v>0.19117450076179487</v>
      </c>
      <c r="H127">
        <v>4.6500369102614805E-4</v>
      </c>
      <c r="I127">
        <v>0.40073616202213747</v>
      </c>
      <c r="J127">
        <v>0.50912998269988086</v>
      </c>
      <c r="K127">
        <v>2.2614744329311576E-10</v>
      </c>
      <c r="L127">
        <v>5.2118273775724984E-2</v>
      </c>
    </row>
    <row r="128" spans="1:12" x14ac:dyDescent="0.25">
      <c r="A128" s="2">
        <v>41579</v>
      </c>
      <c r="B128" s="1" t="s">
        <v>135</v>
      </c>
      <c r="C128">
        <v>9.9591502266176864E-3</v>
      </c>
      <c r="D128">
        <f>ind_portfolios[[#This Row],[std]]^2</f>
        <v>9.0965570200810877E-3</v>
      </c>
      <c r="E128">
        <v>9.5375872316226226E-2</v>
      </c>
      <c r="F128">
        <v>-0.49908991150455523</v>
      </c>
      <c r="G128">
        <v>0.57907763652578437</v>
      </c>
      <c r="H128">
        <v>8.0206947453080359E-3</v>
      </c>
      <c r="I128">
        <v>0.37363509771420189</v>
      </c>
      <c r="J128">
        <v>0.59646125111864312</v>
      </c>
      <c r="K128">
        <v>7.8919913304810326E-13</v>
      </c>
      <c r="L128">
        <v>4.0706310544219679E-2</v>
      </c>
    </row>
    <row r="129" spans="1:12" x14ac:dyDescent="0.25">
      <c r="A129" s="2">
        <v>41579</v>
      </c>
      <c r="B129" s="1" t="s">
        <v>136</v>
      </c>
      <c r="C129">
        <v>3.1077578211994795E-2</v>
      </c>
      <c r="D129">
        <f>ind_portfolios[[#This Row],[std]]^2</f>
        <v>1.3636331373023542E-2</v>
      </c>
      <c r="E129">
        <v>0.11677470348077765</v>
      </c>
      <c r="F129">
        <v>0.65327915423656635</v>
      </c>
      <c r="G129">
        <v>1.8047026787150946</v>
      </c>
      <c r="H129">
        <v>1.5374658537134663E-3</v>
      </c>
      <c r="I129">
        <v>0.32834981188234275</v>
      </c>
      <c r="J129">
        <v>0.69052745157522533</v>
      </c>
      <c r="K129">
        <v>3.8194202487370577E-16</v>
      </c>
      <c r="L129">
        <v>2.9115210568393494E-2</v>
      </c>
    </row>
    <row r="130" spans="1:12" x14ac:dyDescent="0.25">
      <c r="A130" s="2">
        <v>41579</v>
      </c>
      <c r="B130" s="1" t="s">
        <v>137</v>
      </c>
      <c r="C130">
        <v>1.6490507268274394E-2</v>
      </c>
      <c r="D130">
        <f>ind_portfolios[[#This Row],[std]]^2</f>
        <v>9.2841511555184445E-3</v>
      </c>
      <c r="E130">
        <v>9.6354300140255519E-2</v>
      </c>
      <c r="F130">
        <v>-0.67182028391841964</v>
      </c>
      <c r="G130">
        <v>1.5446754779088021</v>
      </c>
      <c r="H130">
        <v>6.6324581146652946E-3</v>
      </c>
      <c r="I130">
        <v>0.3098342953066785</v>
      </c>
      <c r="J130">
        <v>0.41861138588360175</v>
      </c>
      <c r="K130">
        <v>3.0816876998632791E-8</v>
      </c>
      <c r="L130">
        <v>4.8363731651919824E-2</v>
      </c>
    </row>
    <row r="131" spans="1:12" x14ac:dyDescent="0.25">
      <c r="A131" s="2">
        <v>41579</v>
      </c>
      <c r="B131" s="1" t="s">
        <v>138</v>
      </c>
      <c r="C131">
        <v>1.2487978946582439E-2</v>
      </c>
      <c r="D131">
        <f>ind_portfolios[[#This Row],[std]]^2</f>
        <v>6.7339085876036457E-3</v>
      </c>
      <c r="E131">
        <v>8.2060395975181874E-2</v>
      </c>
      <c r="F131">
        <v>0.1765930513635329</v>
      </c>
      <c r="G131">
        <v>-0.50656132686481925</v>
      </c>
      <c r="H131">
        <v>7.4891412034902415E-3</v>
      </c>
      <c r="I131">
        <v>0.34053881961855176</v>
      </c>
      <c r="J131">
        <v>0.36678395375358458</v>
      </c>
      <c r="K131">
        <v>3.7342718770024176E-7</v>
      </c>
      <c r="L131">
        <v>5.9265232231005445E-2</v>
      </c>
    </row>
    <row r="132" spans="1:12" x14ac:dyDescent="0.25">
      <c r="A132" s="2">
        <v>41579</v>
      </c>
      <c r="B132" s="1" t="s">
        <v>139</v>
      </c>
      <c r="C132">
        <v>1.4549414830637057E-2</v>
      </c>
      <c r="D132">
        <f>ind_portfolios[[#This Row],[std]]^2</f>
        <v>2.1759050879862334E-2</v>
      </c>
      <c r="E132">
        <v>0.14750949420244899</v>
      </c>
      <c r="F132">
        <v>-5.7210257698483841E-2</v>
      </c>
      <c r="G132">
        <v>-7.0823233430248322E-2</v>
      </c>
      <c r="H132">
        <v>8.8898416462762971E-3</v>
      </c>
      <c r="I132">
        <v>0.1960175856075704</v>
      </c>
      <c r="J132">
        <v>0.39268099007831997</v>
      </c>
      <c r="K132">
        <v>1.1008221915013687E-7</v>
      </c>
      <c r="L132">
        <v>3.2288368921943457E-2</v>
      </c>
    </row>
    <row r="133" spans="1:12" x14ac:dyDescent="0.25">
      <c r="A133" s="2">
        <v>41579</v>
      </c>
      <c r="B133" s="1" t="s">
        <v>140</v>
      </c>
      <c r="C133">
        <v>2.2094782602343887E-2</v>
      </c>
      <c r="D133">
        <f>ind_portfolios[[#This Row],[std]]^2</f>
        <v>7.7123431197997951E-3</v>
      </c>
      <c r="E133">
        <v>8.7819947163499223E-2</v>
      </c>
      <c r="F133">
        <v>-0.19943739289302592</v>
      </c>
      <c r="G133">
        <v>0.18067527173986742</v>
      </c>
      <c r="H133">
        <v>2.1200439735368764E-3</v>
      </c>
      <c r="I133">
        <v>0.43547560584837658</v>
      </c>
      <c r="J133">
        <v>0.68694800318222382</v>
      </c>
      <c r="K133">
        <v>5.3138742970420153E-16</v>
      </c>
      <c r="L133">
        <v>3.8937916603304555E-2</v>
      </c>
    </row>
    <row r="134" spans="1:12" x14ac:dyDescent="0.25">
      <c r="A134" s="2">
        <v>41579</v>
      </c>
      <c r="B134" s="1" t="s">
        <v>141</v>
      </c>
      <c r="C134">
        <v>-1.310434844727427E-3</v>
      </c>
      <c r="D134">
        <f>ind_portfolios[[#This Row],[std]]^2</f>
        <v>2.7574433364855088E-3</v>
      </c>
      <c r="E134">
        <v>5.2511363879502393E-2</v>
      </c>
      <c r="F134">
        <v>2.9220668450326739E-2</v>
      </c>
      <c r="G134">
        <v>0.45466657536737642</v>
      </c>
      <c r="H134">
        <v>1.2229196031200583E-2</v>
      </c>
      <c r="I134">
        <v>0.37194769337899891</v>
      </c>
      <c r="J134">
        <v>0.1791761476107985</v>
      </c>
      <c r="K134">
        <v>8.3679045007257309E-4</v>
      </c>
      <c r="L134">
        <v>0.10544581033267592</v>
      </c>
    </row>
    <row r="135" spans="1:12" x14ac:dyDescent="0.25">
      <c r="A135" s="2">
        <v>41579</v>
      </c>
      <c r="B135" s="1" t="s">
        <v>142</v>
      </c>
      <c r="C135">
        <v>2.5080679258350599E-2</v>
      </c>
      <c r="D135">
        <f>ind_portfolios[[#This Row],[std]]^2</f>
        <v>3.058994376758066E-2</v>
      </c>
      <c r="E135">
        <v>0.17489981065621729</v>
      </c>
      <c r="F135">
        <v>-0.41600051098517349</v>
      </c>
      <c r="G135">
        <v>2.1783107074518924</v>
      </c>
      <c r="H135">
        <v>9.8912215316218251E-3</v>
      </c>
      <c r="I135">
        <v>7.3784336648010901E-2</v>
      </c>
      <c r="J135">
        <v>7.8219834254865103E-2</v>
      </c>
      <c r="K135">
        <v>3.192913757967638E-2</v>
      </c>
      <c r="L135">
        <v>3.3549185671252084E-2</v>
      </c>
    </row>
    <row r="136" spans="1:12" x14ac:dyDescent="0.25">
      <c r="A136" s="2">
        <v>41579</v>
      </c>
      <c r="B136" s="1" t="s">
        <v>143</v>
      </c>
      <c r="C136">
        <v>1.4732737631362272E-2</v>
      </c>
      <c r="D136">
        <f>ind_portfolios[[#This Row],[std]]^2</f>
        <v>7.3117328165011684E-3</v>
      </c>
      <c r="E136">
        <v>8.5508671001841494E-2</v>
      </c>
      <c r="F136">
        <v>-0.7376373633799288</v>
      </c>
      <c r="G136">
        <v>1.6793926714398024</v>
      </c>
      <c r="H136">
        <v>1.0043557322159172E-2</v>
      </c>
      <c r="I136">
        <v>0.11526883419185351</v>
      </c>
      <c r="J136">
        <v>4.5630368199516921E-2</v>
      </c>
      <c r="K136">
        <v>0.10427026918697521</v>
      </c>
      <c r="L136">
        <v>6.9824171641907379E-2</v>
      </c>
    </row>
    <row r="137" spans="1:12" x14ac:dyDescent="0.25">
      <c r="A137" s="2">
        <v>41579</v>
      </c>
      <c r="B137" s="1" t="s">
        <v>144</v>
      </c>
      <c r="C137">
        <v>1.3897322782519587E-2</v>
      </c>
      <c r="D137">
        <f>ind_portfolios[[#This Row],[std]]^2</f>
        <v>2.4356044830442555E-2</v>
      </c>
      <c r="E137">
        <v>0.15606423302743827</v>
      </c>
      <c r="F137">
        <v>-0.39860048060344483</v>
      </c>
      <c r="G137">
        <v>3.4932049240143419</v>
      </c>
      <c r="H137">
        <v>9.3378266389398338E-3</v>
      </c>
      <c r="I137">
        <v>0.1729798042443596</v>
      </c>
      <c r="J137">
        <v>0.34230041509082931</v>
      </c>
      <c r="K137">
        <v>1.1363318238428994E-6</v>
      </c>
      <c r="L137">
        <v>3.1759089593990826E-2</v>
      </c>
    </row>
    <row r="138" spans="1:12" x14ac:dyDescent="0.25">
      <c r="A138" s="2">
        <v>41579</v>
      </c>
      <c r="B138" s="1" t="s">
        <v>145</v>
      </c>
      <c r="C138">
        <v>5.4392267651234092E-3</v>
      </c>
      <c r="D138">
        <f>ind_portfolios[[#This Row],[std]]^2</f>
        <v>6.2716531213015334E-3</v>
      </c>
      <c r="E138">
        <v>7.9193769460113042E-2</v>
      </c>
      <c r="F138">
        <v>0.25317164905197181</v>
      </c>
      <c r="G138">
        <v>0.14477508993582333</v>
      </c>
      <c r="H138">
        <v>9.8342548809222975E-3</v>
      </c>
      <c r="I138">
        <v>0.3506983648281804</v>
      </c>
      <c r="J138">
        <v>0.36229252226761666</v>
      </c>
      <c r="K138">
        <v>4.5935209157031529E-7</v>
      </c>
      <c r="L138">
        <v>6.1627901921732758E-2</v>
      </c>
    </row>
    <row r="139" spans="1:12" x14ac:dyDescent="0.25">
      <c r="A139" s="2">
        <v>41579</v>
      </c>
      <c r="B139" s="1" t="s">
        <v>146</v>
      </c>
      <c r="C139">
        <v>1.8450690498896766E-2</v>
      </c>
      <c r="D139">
        <f>ind_portfolios[[#This Row],[std]]^2</f>
        <v>1.6866288419610867E-2</v>
      </c>
      <c r="E139">
        <v>0.12987027535048529</v>
      </c>
      <c r="F139">
        <v>-0.22082567887922194</v>
      </c>
      <c r="G139">
        <v>0.4797266603983692</v>
      </c>
      <c r="H139">
        <v>7.7554585040686694E-3</v>
      </c>
      <c r="I139">
        <v>0.21605285230655394</v>
      </c>
      <c r="J139">
        <v>0.36978508434724394</v>
      </c>
      <c r="K139">
        <v>3.2492118420447913E-7</v>
      </c>
      <c r="L139">
        <v>3.7358740009781538E-2</v>
      </c>
    </row>
    <row r="140" spans="1:12" x14ac:dyDescent="0.25">
      <c r="A140" s="2">
        <v>41579</v>
      </c>
      <c r="B140" s="1" t="s">
        <v>147</v>
      </c>
      <c r="C140">
        <v>2.0763128107417268E-2</v>
      </c>
      <c r="D140">
        <f>ind_portfolios[[#This Row],[std]]^2</f>
        <v>1.5911551924019468E-2</v>
      </c>
      <c r="E140">
        <v>0.12614100017052135</v>
      </c>
      <c r="F140">
        <v>-0.57464530283347026</v>
      </c>
      <c r="G140">
        <v>1.5173954397209011</v>
      </c>
      <c r="H140">
        <v>7.4883559472467155E-3</v>
      </c>
      <c r="I140">
        <v>0.2048548197616992</v>
      </c>
      <c r="J140">
        <v>0.31362795880198335</v>
      </c>
      <c r="K140">
        <v>3.9899335273572089E-6</v>
      </c>
      <c r="L140">
        <v>4.0140350932241331E-2</v>
      </c>
    </row>
    <row r="141" spans="1:12" x14ac:dyDescent="0.25">
      <c r="A141" s="2">
        <v>41579</v>
      </c>
      <c r="B141" s="1" t="s">
        <v>148</v>
      </c>
      <c r="C141">
        <v>4.5299416263826948E-3</v>
      </c>
      <c r="D141">
        <f>ind_portfolios[[#This Row],[std]]^2</f>
        <v>5.8860080589389794E-3</v>
      </c>
      <c r="E141">
        <v>7.6720323636823767E-2</v>
      </c>
      <c r="F141">
        <v>0.18192558166826026</v>
      </c>
      <c r="G141">
        <v>3.3706714357471608</v>
      </c>
      <c r="H141">
        <v>1.0936615395802528E-2</v>
      </c>
      <c r="I141">
        <v>0.17774344218673194</v>
      </c>
      <c r="J141">
        <v>8.7340944446453739E-2</v>
      </c>
      <c r="K141">
        <v>2.3056424165827042E-2</v>
      </c>
      <c r="L141">
        <v>7.6102951511423114E-2</v>
      </c>
    </row>
    <row r="142" spans="1:12" x14ac:dyDescent="0.25">
      <c r="A142" s="2">
        <v>41579</v>
      </c>
      <c r="B142" s="1" t="s">
        <v>149</v>
      </c>
      <c r="C142">
        <v>1.2246280351754145E-2</v>
      </c>
      <c r="D142">
        <f>ind_portfolios[[#This Row],[std]]^2</f>
        <v>4.1858416904360426E-3</v>
      </c>
      <c r="E142">
        <v>6.4698081041372799E-2</v>
      </c>
      <c r="F142">
        <v>-0.3992456729749192</v>
      </c>
      <c r="G142">
        <v>2.0231994825225588</v>
      </c>
      <c r="H142">
        <v>5.4295769838309423E-3</v>
      </c>
      <c r="I142">
        <v>0.51543861876766972</v>
      </c>
      <c r="J142">
        <v>0.52233192011848073</v>
      </c>
      <c r="K142">
        <v>1.0273650367224051E-10</v>
      </c>
      <c r="L142">
        <v>6.5287396992583305E-2</v>
      </c>
    </row>
    <row r="143" spans="1:12" x14ac:dyDescent="0.25">
      <c r="A143" s="2">
        <v>41579</v>
      </c>
      <c r="B143" s="1" t="s">
        <v>150</v>
      </c>
      <c r="C143">
        <v>3.1319925432258859E-2</v>
      </c>
      <c r="D143">
        <f>ind_portfolios[[#This Row],[std]]^2</f>
        <v>8.034963191876859E-3</v>
      </c>
      <c r="E143">
        <v>8.9637956200913346E-2</v>
      </c>
      <c r="F143">
        <v>-2.9587067960044695E-2</v>
      </c>
      <c r="G143">
        <v>-0.45941392901247946</v>
      </c>
      <c r="H143">
        <v>5.2575970129976717E-3</v>
      </c>
      <c r="I143">
        <v>0.2070306908746502</v>
      </c>
      <c r="J143">
        <v>0.16175704807858396</v>
      </c>
      <c r="K143">
        <v>1.5902861020464353E-3</v>
      </c>
      <c r="L143">
        <v>6.2423864670154025E-2</v>
      </c>
    </row>
    <row r="144" spans="1:12" x14ac:dyDescent="0.25">
      <c r="A144" s="2">
        <v>41579</v>
      </c>
      <c r="B144" s="1" t="s">
        <v>151</v>
      </c>
      <c r="C144">
        <v>-3.7035862472083749E-5</v>
      </c>
      <c r="D144">
        <f>ind_portfolios[[#This Row],[std]]^2</f>
        <v>7.2938894349821289E-3</v>
      </c>
      <c r="E144">
        <v>8.5404270589837183E-2</v>
      </c>
      <c r="F144">
        <v>-0.39471030286976044</v>
      </c>
      <c r="G144">
        <v>0.39664065886138422</v>
      </c>
      <c r="H144">
        <v>1.1752367757628415E-2</v>
      </c>
      <c r="I144">
        <v>0.28580255841598773</v>
      </c>
      <c r="J144">
        <v>0.27983450133500448</v>
      </c>
      <c r="K144">
        <v>1.6527058141383763E-5</v>
      </c>
      <c r="L144">
        <v>6.0728731663927144E-2</v>
      </c>
    </row>
    <row r="145" spans="1:12" x14ac:dyDescent="0.25">
      <c r="A145" s="2">
        <v>41579</v>
      </c>
      <c r="B145" s="1" t="s">
        <v>152</v>
      </c>
      <c r="C145">
        <v>1.6044602652343934E-2</v>
      </c>
      <c r="D145">
        <f>ind_portfolios[[#This Row],[std]]^2</f>
        <v>4.9475943030789322E-3</v>
      </c>
      <c r="E145">
        <v>7.0339137776055605E-2</v>
      </c>
      <c r="F145">
        <v>-5.0957860362724032E-2</v>
      </c>
      <c r="G145">
        <v>0.41991118026982654</v>
      </c>
      <c r="H145">
        <v>9.0441960492140538E-3</v>
      </c>
      <c r="I145">
        <v>0.16813048117290771</v>
      </c>
      <c r="J145">
        <v>6.5689635338953209E-2</v>
      </c>
      <c r="K145">
        <v>5.0063657248748797E-2</v>
      </c>
      <c r="L145">
        <v>8.3985862363029934E-2</v>
      </c>
    </row>
    <row r="146" spans="1:12" x14ac:dyDescent="0.25">
      <c r="A146" s="2">
        <v>41579</v>
      </c>
      <c r="B146" s="1" t="s">
        <v>153</v>
      </c>
      <c r="C146">
        <v>-1.6795351276531898E-2</v>
      </c>
      <c r="D146">
        <f>ind_portfolios[[#This Row],[std]]^2</f>
        <v>1.9774242094569475E-2</v>
      </c>
      <c r="E146">
        <v>0.14062091627695175</v>
      </c>
      <c r="F146">
        <v>-0.35170389834890015</v>
      </c>
      <c r="G146">
        <v>-1.7918677015553275E-2</v>
      </c>
      <c r="H146">
        <v>1.4215664345068475E-2</v>
      </c>
      <c r="I146">
        <v>0.14729561120549306</v>
      </c>
      <c r="J146">
        <v>0.20150662032026839</v>
      </c>
      <c r="K146">
        <v>3.624004299023704E-4</v>
      </c>
      <c r="L146">
        <v>3.8836794708452506E-2</v>
      </c>
    </row>
    <row r="147" spans="1:12" x14ac:dyDescent="0.25">
      <c r="A147" s="2">
        <v>41579</v>
      </c>
      <c r="B147" s="1" t="s">
        <v>154</v>
      </c>
      <c r="C147">
        <v>-1.4163115061599405E-2</v>
      </c>
      <c r="D147">
        <f>ind_portfolios[[#This Row],[std]]^2</f>
        <v>3.9585924093198485E-2</v>
      </c>
      <c r="E147">
        <v>0.19896211723139279</v>
      </c>
      <c r="F147">
        <v>1.7696122003492805E-2</v>
      </c>
      <c r="G147">
        <v>-0.1592718149394603</v>
      </c>
      <c r="H147">
        <v>1.323672259099788E-2</v>
      </c>
      <c r="I147">
        <v>0.10555162272672448</v>
      </c>
      <c r="J147">
        <v>0.2071478713616477</v>
      </c>
      <c r="K147">
        <v>2.9255728350588569E-4</v>
      </c>
      <c r="L147">
        <v>2.7351638472523702E-2</v>
      </c>
    </row>
    <row r="148" spans="1:12" x14ac:dyDescent="0.25">
      <c r="A148" s="2">
        <v>41579</v>
      </c>
      <c r="B148" s="1" t="s">
        <v>155</v>
      </c>
      <c r="C148">
        <v>2.067454024062269E-2</v>
      </c>
      <c r="D148">
        <f>ind_portfolios[[#This Row],[std]]^2</f>
        <v>9.0516992312418606E-3</v>
      </c>
      <c r="E148">
        <v>9.5140418494149268E-2</v>
      </c>
      <c r="F148">
        <v>9.9355567663395566E-2</v>
      </c>
      <c r="G148">
        <v>0.65857042210593963</v>
      </c>
      <c r="H148">
        <v>4.3335550495359225E-3</v>
      </c>
      <c r="I148">
        <v>0.35832611887004179</v>
      </c>
      <c r="J148">
        <v>0.54587965013097606</v>
      </c>
      <c r="K148">
        <v>2.382283276126548E-11</v>
      </c>
      <c r="L148">
        <v>4.3289051226793704E-2</v>
      </c>
    </row>
    <row r="149" spans="1:12" x14ac:dyDescent="0.25">
      <c r="A149" s="2">
        <v>41579</v>
      </c>
      <c r="B149" s="1" t="s">
        <v>156</v>
      </c>
      <c r="C149">
        <v>7.1793630161584533E-3</v>
      </c>
      <c r="D149">
        <f>ind_portfolios[[#This Row],[std]]^2</f>
        <v>8.1380799547528439E-3</v>
      </c>
      <c r="E149">
        <v>9.0211307244451588E-2</v>
      </c>
      <c r="F149">
        <v>-0.18889053162589631</v>
      </c>
      <c r="G149">
        <v>2.1987626331884194</v>
      </c>
      <c r="H149">
        <v>9.3608959279352782E-3</v>
      </c>
      <c r="I149">
        <v>0.3316292657282906</v>
      </c>
      <c r="J149">
        <v>0.42037560899377407</v>
      </c>
      <c r="K149">
        <v>2.8204974171806063E-8</v>
      </c>
      <c r="L149">
        <v>5.1578652632392356E-2</v>
      </c>
    </row>
    <row r="150" spans="1:12" x14ac:dyDescent="0.25">
      <c r="A150" s="2">
        <v>41579</v>
      </c>
      <c r="B150" s="1" t="s">
        <v>157</v>
      </c>
      <c r="C150">
        <v>1.1073317155309017E-2</v>
      </c>
      <c r="D150">
        <f>ind_portfolios[[#This Row],[std]]^2</f>
        <v>1.0574176558071023E-2</v>
      </c>
      <c r="E150">
        <v>0.10283081521640788</v>
      </c>
      <c r="F150">
        <v>0.24222849974409327</v>
      </c>
      <c r="G150">
        <v>3.0894693824030091</v>
      </c>
      <c r="H150">
        <v>8.3064207487705058E-3</v>
      </c>
      <c r="I150">
        <v>0.3102378462052075</v>
      </c>
      <c r="J150">
        <v>0.47801989199547101</v>
      </c>
      <c r="K150">
        <v>1.342161722179477E-9</v>
      </c>
      <c r="L150">
        <v>4.293993083897011E-2</v>
      </c>
    </row>
    <row r="151" spans="1:12" x14ac:dyDescent="0.25">
      <c r="A151" s="2">
        <v>41579</v>
      </c>
      <c r="B151" s="1" t="s">
        <v>158</v>
      </c>
      <c r="C151">
        <v>1.0649031057562148E-2</v>
      </c>
      <c r="D151">
        <f>ind_portfolios[[#This Row],[std]]^2</f>
        <v>7.8600993475687417E-3</v>
      </c>
      <c r="E151">
        <v>8.8657201329439342E-2</v>
      </c>
      <c r="F151">
        <v>-0.38594516658713968</v>
      </c>
      <c r="G151">
        <v>5.8550012135657248E-2</v>
      </c>
      <c r="H151">
        <v>8.383883236790405E-3</v>
      </c>
      <c r="I151">
        <v>0.31532442326814475</v>
      </c>
      <c r="J151">
        <v>0.36707356858189644</v>
      </c>
      <c r="K151">
        <v>3.6845644022139134E-7</v>
      </c>
      <c r="L151">
        <v>5.4842878536385128E-2</v>
      </c>
    </row>
    <row r="152" spans="1:12" x14ac:dyDescent="0.25">
      <c r="A152" s="2">
        <v>41579</v>
      </c>
      <c r="B152" s="1" t="s">
        <v>159</v>
      </c>
      <c r="C152">
        <v>1.1812683045008534E-2</v>
      </c>
      <c r="D152">
        <f>ind_portfolios[[#This Row],[std]]^2</f>
        <v>1.0762352958631941E-2</v>
      </c>
      <c r="E152">
        <v>0.10374176091927464</v>
      </c>
      <c r="F152">
        <v>-0.85077575098059033</v>
      </c>
      <c r="G152">
        <v>1.8787876649515889</v>
      </c>
      <c r="H152">
        <v>7.2759088648089417E-3</v>
      </c>
      <c r="I152">
        <v>0.37805754472171926</v>
      </c>
      <c r="J152">
        <v>0.72249177667790698</v>
      </c>
      <c r="K152">
        <v>1.6720875621470451E-17</v>
      </c>
      <c r="L152">
        <v>3.1034300139264205E-2</v>
      </c>
    </row>
    <row r="153" spans="1:12" x14ac:dyDescent="0.25">
      <c r="A153" s="2">
        <v>41579</v>
      </c>
      <c r="B153" s="1" t="s">
        <v>160</v>
      </c>
      <c r="C153">
        <v>1.1277358448372023E-2</v>
      </c>
      <c r="D153">
        <f>ind_portfolios[[#This Row],[std]]^2</f>
        <v>7.3914085167479113E-3</v>
      </c>
      <c r="E153">
        <v>8.5973301185588491E-2</v>
      </c>
      <c r="F153">
        <v>-6.3785627446660859E-2</v>
      </c>
      <c r="G153">
        <v>3.0194153600538298</v>
      </c>
      <c r="H153">
        <v>7.8775508758894101E-3</v>
      </c>
      <c r="I153">
        <v>0.34265399607380337</v>
      </c>
      <c r="J153">
        <v>0.40761360059710505</v>
      </c>
      <c r="K153">
        <v>5.3222044445102816E-8</v>
      </c>
      <c r="L153">
        <v>5.4713762312378185E-2</v>
      </c>
    </row>
    <row r="154" spans="1:12" x14ac:dyDescent="0.25">
      <c r="A154" s="2">
        <v>41579</v>
      </c>
      <c r="B154" s="1" t="s">
        <v>161</v>
      </c>
      <c r="C154">
        <v>1.4566984278009443E-2</v>
      </c>
      <c r="D154">
        <f>ind_portfolios[[#This Row],[std]]^2</f>
        <v>8.6053059945249838E-3</v>
      </c>
      <c r="E154">
        <v>9.2764788548915386E-2</v>
      </c>
      <c r="F154">
        <v>0.24517558130308148</v>
      </c>
      <c r="G154">
        <v>2.1995838308329354</v>
      </c>
      <c r="H154">
        <v>7.9296062655543637E-3</v>
      </c>
      <c r="I154">
        <v>0.26169977773514258</v>
      </c>
      <c r="J154">
        <v>0.27681070661180734</v>
      </c>
      <c r="K154">
        <v>1.8714376068964307E-5</v>
      </c>
      <c r="L154">
        <v>5.6027401136173126E-2</v>
      </c>
    </row>
    <row r="155" spans="1:12" x14ac:dyDescent="0.25">
      <c r="A155" s="2">
        <v>41579</v>
      </c>
      <c r="B155" s="1" t="s">
        <v>162</v>
      </c>
      <c r="C155">
        <v>1.5566491008076951E-2</v>
      </c>
      <c r="D155">
        <f>ind_portfolios[[#This Row],[std]]^2</f>
        <v>1.260554733984065E-2</v>
      </c>
      <c r="E155">
        <v>0.112274428699685</v>
      </c>
      <c r="F155">
        <v>0.11902277627379168</v>
      </c>
      <c r="G155">
        <v>-0.67434064328004206</v>
      </c>
      <c r="H155">
        <v>7.7504079187680841E-3</v>
      </c>
      <c r="I155">
        <v>0.25640813286319125</v>
      </c>
      <c r="J155">
        <v>0.38925585933361806</v>
      </c>
      <c r="K155">
        <v>1.2974234962810155E-7</v>
      </c>
      <c r="L155">
        <v>4.2540877471420192E-2</v>
      </c>
    </row>
    <row r="156" spans="1:12" x14ac:dyDescent="0.25">
      <c r="A156" s="2">
        <v>41579</v>
      </c>
      <c r="B156" s="1" t="s">
        <v>163</v>
      </c>
      <c r="C156">
        <v>1.1834364041128195E-2</v>
      </c>
      <c r="D156">
        <f>ind_portfolios[[#This Row],[std]]^2</f>
        <v>6.1032790991686955E-3</v>
      </c>
      <c r="E156">
        <v>7.812348622001386E-2</v>
      </c>
      <c r="F156">
        <v>0.25923577932938691</v>
      </c>
      <c r="G156">
        <v>0.33353712263800617</v>
      </c>
      <c r="H156">
        <v>7.7961495992980353E-3</v>
      </c>
      <c r="I156">
        <v>0.33340475249623724</v>
      </c>
      <c r="J156">
        <v>0.3186520091968954</v>
      </c>
      <c r="K156">
        <v>3.21292041766497E-6</v>
      </c>
      <c r="L156">
        <v>6.4574420512055766E-2</v>
      </c>
    </row>
    <row r="157" spans="1:12" x14ac:dyDescent="0.25">
      <c r="A157" s="2">
        <v>41579</v>
      </c>
      <c r="B157" s="1" t="s">
        <v>164</v>
      </c>
      <c r="C157">
        <v>1.197534440716823E-2</v>
      </c>
      <c r="D157">
        <f>ind_portfolios[[#This Row],[std]]^2</f>
        <v>1.603767628404328E-3</v>
      </c>
      <c r="E157">
        <v>4.0047067662992854E-2</v>
      </c>
      <c r="F157">
        <v>-0.29095529331067849</v>
      </c>
      <c r="G157">
        <v>0.40844085152201171</v>
      </c>
      <c r="H157">
        <v>8.8319441825583829E-3</v>
      </c>
      <c r="I157">
        <v>0.24298579914583407</v>
      </c>
      <c r="J157">
        <v>4.4474706133340085E-2</v>
      </c>
      <c r="K157">
        <v>0.10886641070169427</v>
      </c>
      <c r="L157">
        <v>0.14917911119124833</v>
      </c>
    </row>
    <row r="158" spans="1:12" x14ac:dyDescent="0.25">
      <c r="A158" s="2">
        <v>41579</v>
      </c>
      <c r="B158" s="1" t="s">
        <v>165</v>
      </c>
      <c r="C158">
        <v>2.099376973196437E-2</v>
      </c>
      <c r="D158">
        <f>ind_portfolios[[#This Row],[std]]^2</f>
        <v>1.0133550032086472E-2</v>
      </c>
      <c r="E158">
        <v>0.10066553547310257</v>
      </c>
      <c r="F158">
        <v>-0.13635600262742986</v>
      </c>
      <c r="G158">
        <v>3.3342756474400073</v>
      </c>
      <c r="H158">
        <v>5.0158524228685695E-3</v>
      </c>
      <c r="I158">
        <v>0.32037744894722353</v>
      </c>
      <c r="J158">
        <v>0.4885346278073463</v>
      </c>
      <c r="K158">
        <v>7.4389376685880669E-10</v>
      </c>
      <c r="L158">
        <v>4.3419513485285867E-2</v>
      </c>
    </row>
    <row r="159" spans="1:12" x14ac:dyDescent="0.25">
      <c r="A159" s="2">
        <v>41579</v>
      </c>
      <c r="B159" s="1" t="s">
        <v>166</v>
      </c>
      <c r="C159">
        <v>3.3877519561249764E-2</v>
      </c>
      <c r="D159">
        <f>ind_portfolios[[#This Row],[std]]^2</f>
        <v>4.5836696874515546E-2</v>
      </c>
      <c r="E159">
        <v>0.21409506504007875</v>
      </c>
      <c r="F159">
        <v>-0.16654965598262672</v>
      </c>
      <c r="G159">
        <v>1.9703588626898583E-2</v>
      </c>
      <c r="H159">
        <v>8.9999412642340106E-3</v>
      </c>
      <c r="I159">
        <v>8.0933952209504473E-2</v>
      </c>
      <c r="J159">
        <v>0.14102128549511742</v>
      </c>
      <c r="K159">
        <v>3.3802740601574016E-3</v>
      </c>
      <c r="L159">
        <v>2.6457096856856894E-2</v>
      </c>
    </row>
    <row r="160" spans="1:12" x14ac:dyDescent="0.25">
      <c r="A160" s="2">
        <v>41579</v>
      </c>
      <c r="B160" s="1" t="s">
        <v>167</v>
      </c>
      <c r="C160">
        <v>1.1345473014294203E-2</v>
      </c>
      <c r="D160">
        <f>ind_portfolios[[#This Row],[std]]^2</f>
        <v>8.5000154101171847E-3</v>
      </c>
      <c r="E160">
        <v>9.2195528145985389E-2</v>
      </c>
      <c r="F160">
        <v>3.0034760734321805E-2</v>
      </c>
      <c r="G160">
        <v>-0.61572148475922717</v>
      </c>
      <c r="H160">
        <v>8.2593815691410048E-3</v>
      </c>
      <c r="I160">
        <v>0.3069419177016468</v>
      </c>
      <c r="J160">
        <v>0.37613346589963742</v>
      </c>
      <c r="K160">
        <v>2.41582151725298E-7</v>
      </c>
      <c r="L160">
        <v>5.2359275815871006E-2</v>
      </c>
    </row>
    <row r="161" spans="1:12" x14ac:dyDescent="0.25">
      <c r="A161" s="2">
        <v>41579</v>
      </c>
      <c r="B161" s="1" t="s">
        <v>168</v>
      </c>
      <c r="C161">
        <v>1.4624008565048308E-2</v>
      </c>
      <c r="D161">
        <f>ind_portfolios[[#This Row],[std]]^2</f>
        <v>1.2071109057858383E-2</v>
      </c>
      <c r="E161">
        <v>0.10986859905295226</v>
      </c>
      <c r="F161">
        <v>7.2349304021881597E-2</v>
      </c>
      <c r="G161">
        <v>-0.75660765619796244</v>
      </c>
      <c r="H161">
        <v>1.0403107641479292E-2</v>
      </c>
      <c r="I161">
        <v>9.1539550592231067E-2</v>
      </c>
      <c r="J161">
        <v>4.7508857216055959E-2</v>
      </c>
      <c r="K161">
        <v>9.7235332818242468E-2</v>
      </c>
      <c r="L161">
        <v>5.4289335891007026E-2</v>
      </c>
    </row>
    <row r="162" spans="1:12" x14ac:dyDescent="0.25">
      <c r="A162" s="2">
        <v>41579</v>
      </c>
      <c r="B162" s="1" t="s">
        <v>169</v>
      </c>
      <c r="C162">
        <v>2.2770478861595403E-2</v>
      </c>
      <c r="D162">
        <f>ind_portfolios[[#This Row],[std]]^2</f>
        <v>1.1250440586763905E-2</v>
      </c>
      <c r="E162">
        <v>0.10606809410357058</v>
      </c>
      <c r="F162">
        <v>0.64827170561331926</v>
      </c>
      <c r="G162">
        <v>1.3959326278191515</v>
      </c>
      <c r="H162">
        <v>6.8948898484135759E-3</v>
      </c>
      <c r="I162">
        <v>0.21285863131942848</v>
      </c>
      <c r="J162">
        <v>0.23942082312429244</v>
      </c>
      <c r="K162">
        <v>8.3986619342969114E-5</v>
      </c>
      <c r="L162">
        <v>5.0251044498137991E-2</v>
      </c>
    </row>
    <row r="163" spans="1:12" x14ac:dyDescent="0.25">
      <c r="A163" s="2">
        <v>41579</v>
      </c>
      <c r="B163" s="1" t="s">
        <v>170</v>
      </c>
      <c r="C163">
        <v>2.09605858978314E-2</v>
      </c>
      <c r="D163">
        <f>ind_portfolios[[#This Row],[std]]^2</f>
        <v>5.7991119768898789E-3</v>
      </c>
      <c r="E163">
        <v>7.6151900678117543E-2</v>
      </c>
      <c r="F163">
        <v>-0.13467435399787625</v>
      </c>
      <c r="G163">
        <v>-0.4976184445290226</v>
      </c>
      <c r="H163">
        <v>5.212006516907724E-3</v>
      </c>
      <c r="I163">
        <v>0.31152642050662349</v>
      </c>
      <c r="J163">
        <v>0.26433892725452823</v>
      </c>
      <c r="K163">
        <v>3.1101335831693589E-5</v>
      </c>
      <c r="L163">
        <v>6.8836024996231024E-2</v>
      </c>
    </row>
    <row r="164" spans="1:12" x14ac:dyDescent="0.25">
      <c r="A164" s="2">
        <v>41579</v>
      </c>
      <c r="B164" s="1" t="s">
        <v>171</v>
      </c>
      <c r="C164">
        <v>8.2774031962666566E-3</v>
      </c>
      <c r="D164">
        <f>ind_portfolios[[#This Row],[std]]^2</f>
        <v>2.5209391466279894E-2</v>
      </c>
      <c r="E164">
        <v>0.15877465624676973</v>
      </c>
      <c r="F164">
        <v>-0.24642886247442053</v>
      </c>
      <c r="G164">
        <v>-0.36503341451349058</v>
      </c>
      <c r="H164">
        <v>1.1277520902538621E-2</v>
      </c>
      <c r="I164">
        <v>5.6087869568988133E-2</v>
      </c>
      <c r="J164">
        <v>3.7248613273428384E-2</v>
      </c>
      <c r="K164">
        <v>0.1430455013027877</v>
      </c>
      <c r="L164">
        <v>3.77688305848735E-2</v>
      </c>
    </row>
    <row r="165" spans="1:12" x14ac:dyDescent="0.25">
      <c r="A165" s="2">
        <v>41579</v>
      </c>
      <c r="B165" s="1" t="s">
        <v>172</v>
      </c>
      <c r="C165">
        <v>3.4982567051204422E-2</v>
      </c>
      <c r="D165">
        <f>ind_portfolios[[#This Row],[std]]^2</f>
        <v>1.6556428364980124E-2</v>
      </c>
      <c r="E165">
        <v>0.12867178542703184</v>
      </c>
      <c r="F165">
        <v>1.9119656691008002</v>
      </c>
      <c r="G165">
        <v>9.5909810386115009</v>
      </c>
      <c r="H165">
        <v>2.6967574504510074E-3</v>
      </c>
      <c r="I165">
        <v>0.25855807979129797</v>
      </c>
      <c r="J165">
        <v>0.51986758668079547</v>
      </c>
      <c r="K165">
        <v>1.1922885301233488E-10</v>
      </c>
      <c r="L165">
        <v>3.2912042006361594E-2</v>
      </c>
    </row>
    <row r="166" spans="1:12" x14ac:dyDescent="0.25">
      <c r="A166" s="2">
        <v>41579</v>
      </c>
      <c r="B166" s="1" t="s">
        <v>173</v>
      </c>
      <c r="C166">
        <v>3.8004631454707269E-2</v>
      </c>
      <c r="D166">
        <f>ind_portfolios[[#This Row],[std]]^2</f>
        <v>4.5662168431886994E-2</v>
      </c>
      <c r="E166">
        <v>0.21368708063869232</v>
      </c>
      <c r="F166">
        <v>0.8029302205762987</v>
      </c>
      <c r="G166">
        <v>2.0338479781723864</v>
      </c>
      <c r="H166">
        <v>8.4674677061706907E-3</v>
      </c>
      <c r="I166">
        <v>8.615568634344703E-2</v>
      </c>
      <c r="J166">
        <v>0.15919678143526925</v>
      </c>
      <c r="K166">
        <v>1.7464460615881805E-3</v>
      </c>
      <c r="L166">
        <v>2.6225668050135077E-2</v>
      </c>
    </row>
    <row r="167" spans="1:12" x14ac:dyDescent="0.25">
      <c r="A167" s="2">
        <v>41579</v>
      </c>
      <c r="B167" s="1" t="s">
        <v>174</v>
      </c>
      <c r="C167">
        <v>2.0668813615810178E-2</v>
      </c>
      <c r="D167">
        <f>ind_portfolios[[#This Row],[std]]^2</f>
        <v>9.664757571567555E-3</v>
      </c>
      <c r="E167">
        <v>9.8309498887785784E-2</v>
      </c>
      <c r="F167">
        <v>-5.5693037209096311E-2</v>
      </c>
      <c r="G167">
        <v>-0.71083739946772884</v>
      </c>
      <c r="H167">
        <v>5.8766643565093439E-3</v>
      </c>
      <c r="I167">
        <v>0.28376657537736016</v>
      </c>
      <c r="J167">
        <v>0.3655302311879845</v>
      </c>
      <c r="K167">
        <v>3.9570438720102883E-7</v>
      </c>
      <c r="L167">
        <v>4.9518516728370612E-2</v>
      </c>
    </row>
    <row r="168" spans="1:12" x14ac:dyDescent="0.25">
      <c r="A168" s="2">
        <v>41579</v>
      </c>
      <c r="B168" s="1" t="s">
        <v>175</v>
      </c>
      <c r="C168">
        <v>1.8964009139230187E-2</v>
      </c>
      <c r="D168">
        <f>ind_portfolios[[#This Row],[std]]^2</f>
        <v>8.4160917824142641E-3</v>
      </c>
      <c r="E168">
        <v>9.1739259766003473E-2</v>
      </c>
      <c r="F168">
        <v>-0.21442080359060359</v>
      </c>
      <c r="G168">
        <v>-3.2500207128217884E-2</v>
      </c>
      <c r="H168">
        <v>6.9550742914893347E-3</v>
      </c>
      <c r="I168">
        <v>0.25241015687918639</v>
      </c>
      <c r="J168">
        <v>0.25184537228725645</v>
      </c>
      <c r="K168">
        <v>5.1356385317568787E-5</v>
      </c>
      <c r="L168">
        <v>5.7623295842313585E-2</v>
      </c>
    </row>
    <row r="169" spans="1:12" x14ac:dyDescent="0.25">
      <c r="A169" s="2">
        <v>41579</v>
      </c>
      <c r="B169" s="1" t="s">
        <v>176</v>
      </c>
      <c r="C169">
        <v>1.2773473279600012E-2</v>
      </c>
      <c r="D169">
        <f>ind_portfolios[[#This Row],[std]]^2</f>
        <v>8.8321463904380247E-3</v>
      </c>
      <c r="E169">
        <v>9.3979499841391076E-2</v>
      </c>
      <c r="F169">
        <v>-0.18705100069037889</v>
      </c>
      <c r="G169">
        <v>-0.43774217323844056</v>
      </c>
      <c r="H169">
        <v>7.7834365336343437E-3</v>
      </c>
      <c r="I169">
        <v>0.30988801503723495</v>
      </c>
      <c r="J169">
        <v>0.39836913032721394</v>
      </c>
      <c r="K169">
        <v>8.3629740364938333E-8</v>
      </c>
      <c r="L169">
        <v>5.0441683113097581E-2</v>
      </c>
    </row>
    <row r="170" spans="1:12" x14ac:dyDescent="0.25">
      <c r="A170" s="2">
        <v>41579</v>
      </c>
      <c r="B170" s="1" t="s">
        <v>177</v>
      </c>
      <c r="C170">
        <v>6.8262290657127014E-3</v>
      </c>
      <c r="D170">
        <f>ind_portfolios[[#This Row],[std]]^2</f>
        <v>2.7930969283073825E-3</v>
      </c>
      <c r="E170">
        <v>5.2849758072363799E-2</v>
      </c>
      <c r="F170">
        <v>-0.41762190085946466</v>
      </c>
      <c r="G170">
        <v>-0.66909963517517212</v>
      </c>
      <c r="H170">
        <v>9.0815470017478594E-3</v>
      </c>
      <c r="I170">
        <v>0.38970796116334933</v>
      </c>
      <c r="J170">
        <v>0.19923903124488307</v>
      </c>
      <c r="K170">
        <v>3.9484327708638436E-4</v>
      </c>
      <c r="L170">
        <v>0.10348230350419645</v>
      </c>
    </row>
    <row r="171" spans="1:12" x14ac:dyDescent="0.25">
      <c r="A171" s="2">
        <v>41579</v>
      </c>
      <c r="B171" s="1" t="s">
        <v>178</v>
      </c>
      <c r="C171">
        <v>1.9074541606248812E-2</v>
      </c>
      <c r="D171">
        <f>ind_portfolios[[#This Row],[std]]^2</f>
        <v>1.0929900757984067E-2</v>
      </c>
      <c r="E171">
        <v>0.10454616567805855</v>
      </c>
      <c r="F171">
        <v>-0.75049831077478835</v>
      </c>
      <c r="G171">
        <v>2.6064537880176353</v>
      </c>
      <c r="H171">
        <v>6.5026854794110189E-3</v>
      </c>
      <c r="I171">
        <v>0.27466438995595083</v>
      </c>
      <c r="J171">
        <v>0.38728510227139445</v>
      </c>
      <c r="K171">
        <v>1.4255203856270791E-7</v>
      </c>
      <c r="L171">
        <v>4.5759234821130264E-2</v>
      </c>
    </row>
    <row r="172" spans="1:12" x14ac:dyDescent="0.25">
      <c r="A172" s="2">
        <v>41579</v>
      </c>
      <c r="B172" s="1" t="s">
        <v>179</v>
      </c>
      <c r="C172">
        <v>1.2998314172030777E-2</v>
      </c>
      <c r="D172">
        <f>ind_portfolios[[#This Row],[std]]^2</f>
        <v>4.9135542848159405E-3</v>
      </c>
      <c r="E172">
        <v>7.0096749459699917E-2</v>
      </c>
      <c r="F172">
        <v>-0.52131107134680243</v>
      </c>
      <c r="G172">
        <v>0.53996319676495386</v>
      </c>
      <c r="H172">
        <v>6.7133779542037511E-3</v>
      </c>
      <c r="I172">
        <v>0.386850540202891</v>
      </c>
      <c r="J172">
        <v>0.34537590205725405</v>
      </c>
      <c r="K172">
        <v>9.9018380169585309E-7</v>
      </c>
      <c r="L172">
        <v>7.0543297713819952E-2</v>
      </c>
    </row>
    <row r="173" spans="1:12" x14ac:dyDescent="0.25">
      <c r="A173" s="2">
        <v>41579</v>
      </c>
      <c r="B173" s="1" t="s">
        <v>180</v>
      </c>
      <c r="C173">
        <v>4.7577280628773233E-3</v>
      </c>
      <c r="D173">
        <f>ind_portfolios[[#This Row],[std]]^2</f>
        <v>3.7915757305440285E-2</v>
      </c>
      <c r="E173">
        <v>0.19471968905439502</v>
      </c>
      <c r="F173">
        <v>-2.4054850364301155</v>
      </c>
      <c r="G173">
        <v>11.521633942195615</v>
      </c>
      <c r="H173">
        <v>1.100933916211877E-2</v>
      </c>
      <c r="I173">
        <v>0.15394819577372468</v>
      </c>
      <c r="J173">
        <v>0.42206447578819706</v>
      </c>
      <c r="K173">
        <v>2.5906059824696443E-8</v>
      </c>
      <c r="L173">
        <v>2.38609357163991E-2</v>
      </c>
    </row>
    <row r="174" spans="1:12" x14ac:dyDescent="0.25">
      <c r="A174" s="2">
        <v>41579</v>
      </c>
      <c r="B174" s="1" t="s">
        <v>181</v>
      </c>
      <c r="C174">
        <v>2.373312021557605E-2</v>
      </c>
      <c r="D174">
        <f>ind_portfolios[[#This Row],[std]]^2</f>
        <v>4.0843642142304381E-3</v>
      </c>
      <c r="E174">
        <v>6.3909030772109493E-2</v>
      </c>
      <c r="F174">
        <v>-0.51860086883393663</v>
      </c>
      <c r="G174">
        <v>0.86386033385876759</v>
      </c>
      <c r="H174">
        <v>7.5522893350386811E-4</v>
      </c>
      <c r="I174">
        <v>0.46292075294281815</v>
      </c>
      <c r="J174">
        <v>0.41110013794196165</v>
      </c>
      <c r="K174">
        <v>4.4803959988175919E-8</v>
      </c>
      <c r="L174">
        <v>7.3386493666983785E-2</v>
      </c>
    </row>
    <row r="175" spans="1:12" x14ac:dyDescent="0.25">
      <c r="A175" s="2">
        <v>41579</v>
      </c>
      <c r="B175" s="1" t="s">
        <v>182</v>
      </c>
      <c r="C175">
        <v>6.6888631174546829E-3</v>
      </c>
      <c r="D175">
        <f>ind_portfolios[[#This Row],[std]]^2</f>
        <v>6.0858146044472624E-3</v>
      </c>
      <c r="E175">
        <v>7.8011631212577925E-2</v>
      </c>
      <c r="F175">
        <v>-3.2347720150019597</v>
      </c>
      <c r="G175">
        <v>17.469008748989229</v>
      </c>
      <c r="H175">
        <v>9.9611825905919476E-3</v>
      </c>
      <c r="I175">
        <v>0.26620371676351118</v>
      </c>
      <c r="J175">
        <v>0.20256145421107916</v>
      </c>
      <c r="K175">
        <v>3.4820947787118933E-4</v>
      </c>
      <c r="L175">
        <v>6.9959532081516618E-2</v>
      </c>
    </row>
    <row r="176" spans="1:12" x14ac:dyDescent="0.25">
      <c r="A176" s="2">
        <v>41579</v>
      </c>
      <c r="B176" s="1" t="s">
        <v>183</v>
      </c>
      <c r="C176">
        <v>9.1582987036243624E-3</v>
      </c>
      <c r="D176">
        <f>ind_portfolios[[#This Row],[std]]^2</f>
        <v>2.5593231255342665E-2</v>
      </c>
      <c r="E176">
        <v>0.15997884627457051</v>
      </c>
      <c r="F176">
        <v>-0.3824478692438405</v>
      </c>
      <c r="G176">
        <v>0.44159534054958094</v>
      </c>
      <c r="H176">
        <v>1.1194740290923435E-2</v>
      </c>
      <c r="I176">
        <v>5.9731893461918491E-2</v>
      </c>
      <c r="J176">
        <v>4.2889160242578939E-2</v>
      </c>
      <c r="K176">
        <v>0.11552864157757746</v>
      </c>
      <c r="L176">
        <v>3.737456958607599E-2</v>
      </c>
    </row>
    <row r="177" spans="1:12" x14ac:dyDescent="0.25">
      <c r="A177" s="2">
        <v>41579</v>
      </c>
      <c r="B177" s="1" t="s">
        <v>184</v>
      </c>
      <c r="C177">
        <v>5.3672806908815016E-3</v>
      </c>
      <c r="D177">
        <f>ind_portfolios[[#This Row],[std]]^2</f>
        <v>1.4658300642115861E-2</v>
      </c>
      <c r="E177">
        <v>0.12107146914990279</v>
      </c>
      <c r="F177">
        <v>1.4913553672832687E-2</v>
      </c>
      <c r="G177">
        <v>-0.11089943788810208</v>
      </c>
      <c r="H177">
        <v>1.0590279429776068E-2</v>
      </c>
      <c r="I177">
        <v>0.21454130125167054</v>
      </c>
      <c r="J177">
        <v>0.31689493957598658</v>
      </c>
      <c r="K177">
        <v>3.4663191521279996E-6</v>
      </c>
      <c r="L177">
        <v>4.1721468079867E-2</v>
      </c>
    </row>
    <row r="178" spans="1:12" x14ac:dyDescent="0.25">
      <c r="A178" s="2">
        <v>41579</v>
      </c>
      <c r="B178" s="1" t="s">
        <v>185</v>
      </c>
      <c r="C178">
        <v>2.279509683734535E-2</v>
      </c>
      <c r="D178">
        <f>ind_portfolios[[#This Row],[std]]^2</f>
        <v>7.0882231056522199E-3</v>
      </c>
      <c r="E178">
        <v>8.4191585717648884E-2</v>
      </c>
      <c r="F178">
        <v>-0.42569424830753477</v>
      </c>
      <c r="G178">
        <v>-0.4200945404174754</v>
      </c>
      <c r="H178">
        <v>3.0270877981576228E-3</v>
      </c>
      <c r="I178">
        <v>0.38230568079648553</v>
      </c>
      <c r="J178">
        <v>0.48659623013516801</v>
      </c>
      <c r="K178">
        <v>8.3011657830141148E-10</v>
      </c>
      <c r="L178">
        <v>5.2013787641812671E-2</v>
      </c>
    </row>
    <row r="179" spans="1:12" x14ac:dyDescent="0.25">
      <c r="A179" s="2">
        <v>41579</v>
      </c>
      <c r="B179" s="1" t="s">
        <v>186</v>
      </c>
      <c r="C179">
        <v>1.6688348553909136E-2</v>
      </c>
      <c r="D179">
        <f>ind_portfolios[[#This Row],[std]]^2</f>
        <v>9.4275691055963184E-3</v>
      </c>
      <c r="E179">
        <v>9.7095669860176148E-2</v>
      </c>
      <c r="F179">
        <v>-5.2389345686197693E-2</v>
      </c>
      <c r="G179">
        <v>0.99168448024950484</v>
      </c>
      <c r="H179">
        <v>8.6300335779279872E-3</v>
      </c>
      <c r="I179">
        <v>0.18646238274570656</v>
      </c>
      <c r="J179">
        <v>0.15395437757556482</v>
      </c>
      <c r="K179">
        <v>2.1145826850797649E-3</v>
      </c>
      <c r="L179">
        <v>5.7896814853723222E-2</v>
      </c>
    </row>
    <row r="180" spans="1:12" x14ac:dyDescent="0.25">
      <c r="A180" s="2">
        <v>41579</v>
      </c>
      <c r="B180" s="1" t="s">
        <v>187</v>
      </c>
      <c r="C180">
        <v>1.8555897196529343E-2</v>
      </c>
      <c r="D180">
        <f>ind_portfolios[[#This Row],[std]]^2</f>
        <v>1.3770652457324294E-2</v>
      </c>
      <c r="E180">
        <v>0.11734842332696377</v>
      </c>
      <c r="F180">
        <v>0.20070621364631774</v>
      </c>
      <c r="G180">
        <v>1.0934027634696513</v>
      </c>
      <c r="H180">
        <v>7.0475622607538875E-3</v>
      </c>
      <c r="I180">
        <v>0.2529772881854972</v>
      </c>
      <c r="J180">
        <v>0.41393051305996714</v>
      </c>
      <c r="K180">
        <v>3.8931842127722434E-8</v>
      </c>
      <c r="L180">
        <v>3.9870799058516142E-2</v>
      </c>
    </row>
    <row r="181" spans="1:12" x14ac:dyDescent="0.25">
      <c r="A181" s="2">
        <v>41579</v>
      </c>
      <c r="B181" s="1" t="s">
        <v>188</v>
      </c>
      <c r="C181">
        <v>9.1236423570092862E-3</v>
      </c>
      <c r="D181">
        <f>ind_portfolios[[#This Row],[std]]^2</f>
        <v>7.4409848893620357E-3</v>
      </c>
      <c r="E181">
        <v>8.6261143566278065E-2</v>
      </c>
      <c r="F181">
        <v>-6.1836887891067283E-2</v>
      </c>
      <c r="G181">
        <v>-0.67880051506061978</v>
      </c>
      <c r="H181">
        <v>8.7645311050458738E-3</v>
      </c>
      <c r="I181">
        <v>0.32632271102205018</v>
      </c>
      <c r="J181">
        <v>0.37216444637856999</v>
      </c>
      <c r="K181">
        <v>2.9085650459512405E-7</v>
      </c>
      <c r="L181">
        <v>5.6139092058233697E-2</v>
      </c>
    </row>
    <row r="182" spans="1:12" x14ac:dyDescent="0.25">
      <c r="A182" s="2">
        <v>41579</v>
      </c>
      <c r="B182" s="1" t="s">
        <v>189</v>
      </c>
      <c r="C182">
        <v>1.9142002993171731E-2</v>
      </c>
      <c r="D182">
        <f>ind_portfolios[[#This Row],[std]]^2</f>
        <v>4.445923828426881E-3</v>
      </c>
      <c r="E182">
        <v>6.6677761123382667E-2</v>
      </c>
      <c r="F182">
        <v>-0.75667495079196745</v>
      </c>
      <c r="G182">
        <v>1.245004425542759</v>
      </c>
      <c r="H182">
        <v>1.688202822453435E-4</v>
      </c>
      <c r="I182">
        <v>0.60458472058873225</v>
      </c>
      <c r="J182">
        <v>0.76328409112761486</v>
      </c>
      <c r="K182">
        <v>1.7538092785941739E-19</v>
      </c>
      <c r="L182">
        <v>4.4595430146185042E-2</v>
      </c>
    </row>
    <row r="183" spans="1:12" x14ac:dyDescent="0.25">
      <c r="A183" s="2">
        <v>41579</v>
      </c>
      <c r="B183" s="1" t="s">
        <v>190</v>
      </c>
      <c r="C183">
        <v>9.399144670201252E-3</v>
      </c>
      <c r="D183">
        <f>ind_portfolios[[#This Row],[std]]^2</f>
        <v>3.1724065300314852E-2</v>
      </c>
      <c r="E183">
        <v>0.17811250742245716</v>
      </c>
      <c r="F183">
        <v>-1.7008371704378893</v>
      </c>
      <c r="G183">
        <v>6.5439101300601656</v>
      </c>
      <c r="H183">
        <v>1.005675541156853E-2</v>
      </c>
      <c r="I183">
        <v>0.1792745468802473</v>
      </c>
      <c r="J183">
        <v>0.47889021193620157</v>
      </c>
      <c r="K183">
        <v>1.2787364469442881E-9</v>
      </c>
      <c r="L183">
        <v>2.4770104608537156E-2</v>
      </c>
    </row>
    <row r="184" spans="1:12" x14ac:dyDescent="0.25">
      <c r="A184" s="2">
        <v>41579</v>
      </c>
      <c r="B184" s="1" t="s">
        <v>191</v>
      </c>
      <c r="C184">
        <v>1.9215156595225914E-2</v>
      </c>
      <c r="D184">
        <f>ind_portfolios[[#This Row],[std]]^2</f>
        <v>2.4666295853648513E-3</v>
      </c>
      <c r="E184">
        <v>4.9665174774331071E-2</v>
      </c>
      <c r="F184">
        <v>-0.19108370462051905</v>
      </c>
      <c r="G184">
        <v>-0.75685172559297609</v>
      </c>
      <c r="H184">
        <v>1.3467805541086068E-3</v>
      </c>
      <c r="I184">
        <v>0.54097931535227906</v>
      </c>
      <c r="J184">
        <v>0.33905887331200651</v>
      </c>
      <c r="K184">
        <v>1.3129428618188527E-6</v>
      </c>
      <c r="L184">
        <v>0.10004308213668184</v>
      </c>
    </row>
    <row r="185" spans="1:12" x14ac:dyDescent="0.25">
      <c r="A185" s="2">
        <v>41579</v>
      </c>
      <c r="B185" s="1" t="s">
        <v>192</v>
      </c>
      <c r="C185">
        <v>1.9493418315439919E-2</v>
      </c>
      <c r="D185">
        <f>ind_portfolios[[#This Row],[std]]^2</f>
        <v>2.0475747748179888E-3</v>
      </c>
      <c r="E185">
        <v>4.5250135633144666E-2</v>
      </c>
      <c r="F185">
        <v>2.9843313693230251E-2</v>
      </c>
      <c r="G185">
        <v>-0.26745499982494847</v>
      </c>
      <c r="H185">
        <v>7.1751068202527222E-3</v>
      </c>
      <c r="I185">
        <v>0.23426758299804995</v>
      </c>
      <c r="J185">
        <v>5.278056351922724E-2</v>
      </c>
      <c r="K185">
        <v>8.0048023320584569E-2</v>
      </c>
      <c r="L185">
        <v>0.13145074691039038</v>
      </c>
    </row>
    <row r="186" spans="1:12" x14ac:dyDescent="0.25">
      <c r="A186" s="2">
        <v>41579</v>
      </c>
      <c r="B186" s="1" t="s">
        <v>193</v>
      </c>
      <c r="C186">
        <v>5.4149352045211839E-3</v>
      </c>
      <c r="D186">
        <f>ind_portfolios[[#This Row],[std]]^2</f>
        <v>4.844412818322057E-3</v>
      </c>
      <c r="E186">
        <v>6.9601816199881289E-2</v>
      </c>
      <c r="F186">
        <v>0.62855578076640672</v>
      </c>
      <c r="G186">
        <v>1.5785560735275368</v>
      </c>
      <c r="H186">
        <v>9.5942839469742355E-3</v>
      </c>
      <c r="I186">
        <v>0.39658810037347586</v>
      </c>
      <c r="J186">
        <v>0.35787417606808009</v>
      </c>
      <c r="K186">
        <v>5.6240670498688907E-7</v>
      </c>
      <c r="L186">
        <v>7.0363452167547663E-2</v>
      </c>
    </row>
    <row r="187" spans="1:12" x14ac:dyDescent="0.25">
      <c r="A187" s="2">
        <v>41579</v>
      </c>
      <c r="B187" s="1" t="s">
        <v>194</v>
      </c>
      <c r="C187">
        <v>2.2625046976036466E-2</v>
      </c>
      <c r="D187">
        <f>ind_portfolios[[#This Row],[std]]^2</f>
        <v>5.6968308684455255E-3</v>
      </c>
      <c r="E187">
        <v>7.5477353348176734E-2</v>
      </c>
      <c r="F187">
        <v>3.8213351834572175E-2</v>
      </c>
      <c r="G187">
        <v>0.90169396704748594</v>
      </c>
      <c r="H187">
        <v>7.7619052089855645E-4</v>
      </c>
      <c r="I187">
        <v>0.48466605634439153</v>
      </c>
      <c r="J187">
        <v>0.62853344834806313</v>
      </c>
      <c r="K187">
        <v>7.2676730415619277E-14</v>
      </c>
      <c r="L187">
        <v>4.9351554523896481E-2</v>
      </c>
    </row>
    <row r="188" spans="1:12" x14ac:dyDescent="0.25">
      <c r="A188" s="2">
        <v>41579</v>
      </c>
      <c r="B188" s="1" t="s">
        <v>195</v>
      </c>
      <c r="C188">
        <v>3.5596145706726173E-2</v>
      </c>
      <c r="D188">
        <f>ind_portfolios[[#This Row],[std]]^2</f>
        <v>2.5051287314051748E-2</v>
      </c>
      <c r="E188">
        <v>0.15827598464091686</v>
      </c>
      <c r="F188">
        <v>0.21809579437032808</v>
      </c>
      <c r="G188">
        <v>1.5073047466840057</v>
      </c>
      <c r="H188">
        <v>4.4218748098475529E-3</v>
      </c>
      <c r="I188">
        <v>0.20563765706100151</v>
      </c>
      <c r="J188">
        <v>0.49755970369393088</v>
      </c>
      <c r="K188">
        <v>4.4405143983948192E-10</v>
      </c>
      <c r="L188">
        <v>2.7370633571277496E-2</v>
      </c>
    </row>
    <row r="189" spans="1:12" x14ac:dyDescent="0.25">
      <c r="A189" s="2">
        <v>41579</v>
      </c>
      <c r="B189" s="1" t="s">
        <v>196</v>
      </c>
      <c r="C189">
        <v>6.3034648993310109E-4</v>
      </c>
      <c r="D189">
        <f>ind_portfolios[[#This Row],[std]]^2</f>
        <v>2.239224456018379E-2</v>
      </c>
      <c r="E189">
        <v>0.14964038412201364</v>
      </c>
      <c r="F189">
        <v>-3.1247849559214802</v>
      </c>
      <c r="G189">
        <v>16.623924256888635</v>
      </c>
      <c r="H189">
        <v>1.168818320261074E-2</v>
      </c>
      <c r="I189">
        <v>8.5031981023164518E-2</v>
      </c>
      <c r="J189">
        <v>7.6045248142817351E-2</v>
      </c>
      <c r="K189">
        <v>3.4512285584269921E-2</v>
      </c>
      <c r="L189">
        <v>3.9258543240613057E-2</v>
      </c>
    </row>
    <row r="190" spans="1:12" x14ac:dyDescent="0.25">
      <c r="A190" s="2">
        <v>41579</v>
      </c>
      <c r="B190" s="1" t="s">
        <v>197</v>
      </c>
      <c r="C190">
        <v>1.9568609476895028E-2</v>
      </c>
      <c r="D190">
        <f>ind_portfolios[[#This Row],[std]]^2</f>
        <v>1.0868931724576637E-2</v>
      </c>
      <c r="E190">
        <v>0.10425416885945922</v>
      </c>
      <c r="F190">
        <v>-0.65260441326599516</v>
      </c>
      <c r="G190">
        <v>0.12330266352861674</v>
      </c>
      <c r="H190">
        <v>7.5646029742268183E-3</v>
      </c>
      <c r="I190">
        <v>0.21346329406215583</v>
      </c>
      <c r="J190">
        <v>0.23261790122193254</v>
      </c>
      <c r="K190">
        <v>1.0963813505999601E-4</v>
      </c>
      <c r="L190">
        <v>5.1353499559266928E-2</v>
      </c>
    </row>
    <row r="191" spans="1:12" x14ac:dyDescent="0.25">
      <c r="A191" s="2">
        <v>41579</v>
      </c>
      <c r="B191" s="1" t="s">
        <v>198</v>
      </c>
      <c r="C191">
        <v>-1.8286256967529927E-3</v>
      </c>
      <c r="D191">
        <f>ind_portfolios[[#This Row],[std]]^2</f>
        <v>0.13959196535912236</v>
      </c>
      <c r="E191">
        <v>0.37362008157903176</v>
      </c>
      <c r="F191">
        <v>-0.6976333691222828</v>
      </c>
      <c r="G191">
        <v>14.443110651618728</v>
      </c>
      <c r="H191">
        <v>1.1786827819353994E-2</v>
      </c>
      <c r="I191">
        <v>2.4633256578001469E-2</v>
      </c>
      <c r="J191">
        <v>3.9784503376166125E-2</v>
      </c>
      <c r="K191">
        <v>0.12988155042126409</v>
      </c>
      <c r="L191">
        <v>1.6029197770814615E-2</v>
      </c>
    </row>
    <row r="192" spans="1:12" x14ac:dyDescent="0.25">
      <c r="A192" s="2">
        <v>41579</v>
      </c>
      <c r="B192" s="1" t="s">
        <v>199</v>
      </c>
      <c r="C192">
        <v>4.5232865136612486E-3</v>
      </c>
      <c r="D192">
        <f>ind_portfolios[[#This Row],[std]]^2</f>
        <v>6.2251043009823506E-3</v>
      </c>
      <c r="E192">
        <v>7.88993301681475E-2</v>
      </c>
      <c r="F192">
        <v>-0.47645367736599736</v>
      </c>
      <c r="G192">
        <v>0.48527944113492794</v>
      </c>
      <c r="H192">
        <v>1.0197827367648713E-2</v>
      </c>
      <c r="I192">
        <v>0.34133487699021009</v>
      </c>
      <c r="J192">
        <v>0.34065739636271331</v>
      </c>
      <c r="K192">
        <v>1.2227605768576627E-6</v>
      </c>
      <c r="L192">
        <v>6.2898443165943022E-2</v>
      </c>
    </row>
    <row r="193" spans="1:12" x14ac:dyDescent="0.25">
      <c r="A193" s="2">
        <v>41579</v>
      </c>
      <c r="B193" s="1" t="s">
        <v>200</v>
      </c>
      <c r="C193">
        <v>1.4313625836739008E-2</v>
      </c>
      <c r="D193">
        <f>ind_portfolios[[#This Row],[std]]^2</f>
        <v>1.9980757986536946E-3</v>
      </c>
      <c r="E193">
        <v>4.4699841147969356E-2</v>
      </c>
      <c r="F193">
        <v>-9.2070087563530856E-2</v>
      </c>
      <c r="G193">
        <v>-0.26351761323195211</v>
      </c>
      <c r="H193">
        <v>4.1794973932500453E-3</v>
      </c>
      <c r="I193">
        <v>0.52832772816517737</v>
      </c>
      <c r="J193">
        <v>0.26195616668368576</v>
      </c>
      <c r="K193">
        <v>3.4242146630083098E-5</v>
      </c>
      <c r="L193">
        <v>0.11746074231385781</v>
      </c>
    </row>
    <row r="194" spans="1:12" x14ac:dyDescent="0.25">
      <c r="A194" s="2">
        <v>41579</v>
      </c>
      <c r="B194" s="1" t="s">
        <v>201</v>
      </c>
      <c r="C194">
        <v>1.6111558316093802E-2</v>
      </c>
      <c r="D194">
        <f>ind_portfolios[[#This Row],[std]]^2</f>
        <v>9.0921550920888116E-3</v>
      </c>
      <c r="E194">
        <v>9.5352792785994539E-2</v>
      </c>
      <c r="F194">
        <v>-0.81135887532509043</v>
      </c>
      <c r="G194">
        <v>4.0315397212786603</v>
      </c>
      <c r="H194">
        <v>7.6282610910718756E-3</v>
      </c>
      <c r="I194">
        <v>0.25531495101872842</v>
      </c>
      <c r="J194">
        <v>0.27837433242998766</v>
      </c>
      <c r="K194">
        <v>1.7550380125472104E-5</v>
      </c>
      <c r="L194">
        <v>5.444778432662814E-2</v>
      </c>
    </row>
    <row r="195" spans="1:12" x14ac:dyDescent="0.25">
      <c r="A195" s="2">
        <v>41579</v>
      </c>
      <c r="B195" s="1" t="s">
        <v>202</v>
      </c>
      <c r="C195">
        <v>1.159670763542826E-2</v>
      </c>
      <c r="D195">
        <f>ind_portfolios[[#This Row],[std]]^2</f>
        <v>3.8874422162917155E-3</v>
      </c>
      <c r="E195">
        <v>6.2349356181854158E-2</v>
      </c>
      <c r="F195">
        <v>0.41933175950545754</v>
      </c>
      <c r="G195">
        <v>0.12807361797234451</v>
      </c>
      <c r="H195">
        <v>8.6867969436731779E-3</v>
      </c>
      <c r="I195">
        <v>0.2634356203285238</v>
      </c>
      <c r="J195">
        <v>0.12671347468873292</v>
      </c>
      <c r="K195">
        <v>5.6573219852257411E-3</v>
      </c>
      <c r="L195">
        <v>9.1601808736706272E-2</v>
      </c>
    </row>
    <row r="196" spans="1:12" x14ac:dyDescent="0.25">
      <c r="A196" s="2">
        <v>41579</v>
      </c>
      <c r="B196" s="1" t="s">
        <v>203</v>
      </c>
      <c r="C196">
        <v>1.2348347613553383E-2</v>
      </c>
      <c r="D196">
        <f>ind_portfolios[[#This Row],[std]]^2</f>
        <v>2.3641284752311171E-3</v>
      </c>
      <c r="E196">
        <v>4.8622304297833492E-2</v>
      </c>
      <c r="F196">
        <v>-0.95836063309458608</v>
      </c>
      <c r="G196">
        <v>3.1903137355716158</v>
      </c>
      <c r="H196">
        <v>5.0415154022305057E-3</v>
      </c>
      <c r="I196">
        <v>0.54260437273373485</v>
      </c>
      <c r="J196">
        <v>0.32692453226802581</v>
      </c>
      <c r="K196">
        <v>2.2420195205291148E-6</v>
      </c>
      <c r="L196">
        <v>0.10312263147888089</v>
      </c>
    </row>
    <row r="197" spans="1:12" x14ac:dyDescent="0.25">
      <c r="A197" s="2">
        <v>41579</v>
      </c>
      <c r="B197" s="1" t="s">
        <v>204</v>
      </c>
      <c r="C197">
        <v>4.6317866510289839E-3</v>
      </c>
      <c r="D197">
        <f>ind_portfolios[[#This Row],[std]]^2</f>
        <v>1.9869090125366723E-2</v>
      </c>
      <c r="E197">
        <v>0.14095776007501937</v>
      </c>
      <c r="F197">
        <v>0.23379439929423415</v>
      </c>
      <c r="G197">
        <v>2.6821945753832903</v>
      </c>
      <c r="H197">
        <v>1.1359588782433525E-2</v>
      </c>
      <c r="I197">
        <v>8.2515465357697299E-2</v>
      </c>
      <c r="J197">
        <v>6.3541658288126732E-2</v>
      </c>
      <c r="K197">
        <v>5.4101541612949583E-2</v>
      </c>
      <c r="L197">
        <v>4.1957816993814824E-2</v>
      </c>
    </row>
    <row r="198" spans="1:12" x14ac:dyDescent="0.25">
      <c r="A198" s="2">
        <v>41579</v>
      </c>
      <c r="B198" s="1" t="s">
        <v>205</v>
      </c>
      <c r="C198">
        <v>2.0399889616906079E-2</v>
      </c>
      <c r="D198">
        <f>ind_portfolios[[#This Row],[std]]^2</f>
        <v>2.8586930528175306E-3</v>
      </c>
      <c r="E198">
        <v>5.3466747168848139E-2</v>
      </c>
      <c r="F198">
        <v>-0.41265259169400503</v>
      </c>
      <c r="G198">
        <v>0.20785599845885105</v>
      </c>
      <c r="H198">
        <v>-8.7898989235780066E-4</v>
      </c>
      <c r="I198">
        <v>0.61866867628927213</v>
      </c>
      <c r="J198">
        <v>0.51391777672904659</v>
      </c>
      <c r="K198">
        <v>1.7028115149399464E-10</v>
      </c>
      <c r="L198">
        <v>7.9694573197104143E-2</v>
      </c>
    </row>
    <row r="199" spans="1:12" x14ac:dyDescent="0.25">
      <c r="A199" s="2">
        <v>41579</v>
      </c>
      <c r="B199" s="1" t="s">
        <v>206</v>
      </c>
      <c r="C199">
        <v>2.2456775250121769E-2</v>
      </c>
      <c r="D199">
        <f>ind_portfolios[[#This Row],[std]]^2</f>
        <v>1.5924027146345388E-2</v>
      </c>
      <c r="E199">
        <v>0.1261904399958467</v>
      </c>
      <c r="F199">
        <v>0.42062510611419995</v>
      </c>
      <c r="G199">
        <v>3.8541881834717797</v>
      </c>
      <c r="H199">
        <v>1.0627221025791325E-2</v>
      </c>
      <c r="I199">
        <v>4.9631426381371573E-2</v>
      </c>
      <c r="J199">
        <v>1.8423675735555898E-2</v>
      </c>
      <c r="K199">
        <v>0.30534555862970558</v>
      </c>
      <c r="L199">
        <v>4.7983643922961755E-2</v>
      </c>
    </row>
    <row r="200" spans="1:12" x14ac:dyDescent="0.25">
      <c r="A200" s="2">
        <v>41579</v>
      </c>
      <c r="B200" s="1" t="s">
        <v>207</v>
      </c>
      <c r="C200">
        <v>6.3125744789008513E-4</v>
      </c>
      <c r="D200">
        <f>ind_portfolios[[#This Row],[std]]^2</f>
        <v>2.3355281437620477E-2</v>
      </c>
      <c r="E200">
        <v>0.15282434831407093</v>
      </c>
      <c r="F200">
        <v>-0.25676787654184957</v>
      </c>
      <c r="G200">
        <v>-1.840619635087215E-2</v>
      </c>
      <c r="H200">
        <v>1.1670712548516459E-2</v>
      </c>
      <c r="I200">
        <v>0.11258522984851393</v>
      </c>
      <c r="J200">
        <v>0.13904577627324402</v>
      </c>
      <c r="K200">
        <v>3.630214190972203E-3</v>
      </c>
      <c r="L200">
        <v>3.7106938197651283E-2</v>
      </c>
    </row>
    <row r="201" spans="1:12" x14ac:dyDescent="0.25">
      <c r="A201" s="2">
        <v>41579</v>
      </c>
      <c r="B201" s="1" t="s">
        <v>208</v>
      </c>
      <c r="C201">
        <v>2.2501751704104834E-2</v>
      </c>
      <c r="D201">
        <f>ind_portfolios[[#This Row],[std]]^2</f>
        <v>1.0540178086699806E-2</v>
      </c>
      <c r="E201">
        <v>0.1026653694616632</v>
      </c>
      <c r="F201">
        <v>-0.36645974079731408</v>
      </c>
      <c r="G201">
        <v>-0.19397082171379854</v>
      </c>
      <c r="H201">
        <v>6.4375959887375692E-3</v>
      </c>
      <c r="I201">
        <v>0.23572328476434021</v>
      </c>
      <c r="J201">
        <v>0.27508238164613524</v>
      </c>
      <c r="K201">
        <v>2.0088200283663198E-5</v>
      </c>
      <c r="L201">
        <v>5.0684830215893817E-2</v>
      </c>
    </row>
    <row r="202" spans="1:12" x14ac:dyDescent="0.25">
      <c r="A202" s="2">
        <v>41579</v>
      </c>
      <c r="B202" s="1" t="s">
        <v>209</v>
      </c>
      <c r="C202">
        <v>1.6301543393145417E-2</v>
      </c>
      <c r="D202">
        <f>ind_portfolios[[#This Row],[std]]^2</f>
        <v>5.8249429071287233E-3</v>
      </c>
      <c r="E202">
        <v>7.632131358361649E-2</v>
      </c>
      <c r="F202">
        <v>-0.58471897422579289</v>
      </c>
      <c r="G202">
        <v>1.2087164358697864</v>
      </c>
      <c r="H202">
        <v>4.1410761556587876E-3</v>
      </c>
      <c r="I202">
        <v>0.4662568736232644</v>
      </c>
      <c r="J202">
        <v>0.59477406922663512</v>
      </c>
      <c r="K202">
        <v>8.9004112206705096E-13</v>
      </c>
      <c r="L202">
        <v>5.0975373982763195E-2</v>
      </c>
    </row>
    <row r="203" spans="1:12" x14ac:dyDescent="0.25">
      <c r="A203" s="2">
        <v>41579</v>
      </c>
      <c r="B203" s="1" t="s">
        <v>210</v>
      </c>
      <c r="C203">
        <v>1.2911192664827788E-2</v>
      </c>
      <c r="D203">
        <f>ind_portfolios[[#This Row],[std]]^2</f>
        <v>6.0881055875068408E-3</v>
      </c>
      <c r="E203">
        <v>7.8026313430193797E-2</v>
      </c>
      <c r="F203">
        <v>1.5953759925426813E-2</v>
      </c>
      <c r="G203">
        <v>0.15996284343636091</v>
      </c>
      <c r="H203">
        <v>6.8022133465682044E-3</v>
      </c>
      <c r="I203">
        <v>0.38258041646832097</v>
      </c>
      <c r="J203">
        <v>0.41854051611647169</v>
      </c>
      <c r="K203">
        <v>3.0926543534413448E-8</v>
      </c>
      <c r="L203">
        <v>5.9727767802803734E-2</v>
      </c>
    </row>
    <row r="204" spans="1:12" x14ac:dyDescent="0.25">
      <c r="A204" s="2">
        <v>41579</v>
      </c>
      <c r="B204" s="1" t="s">
        <v>211</v>
      </c>
      <c r="C204">
        <v>2.001812437711217E-3</v>
      </c>
      <c r="D204">
        <f>ind_portfolios[[#This Row],[std]]^2</f>
        <v>5.462270656672609E-2</v>
      </c>
      <c r="E204">
        <v>0.23371501142786291</v>
      </c>
      <c r="F204">
        <v>-0.51042604032818106</v>
      </c>
      <c r="G204">
        <v>1.6929192011151475</v>
      </c>
      <c r="H204">
        <v>1.1442908380182831E-2</v>
      </c>
      <c r="I204">
        <v>0.14930191638715087</v>
      </c>
      <c r="J204">
        <v>0.571891759270589</v>
      </c>
      <c r="K204">
        <v>4.3387723340687916E-12</v>
      </c>
      <c r="L204">
        <v>1.7109914090840807E-2</v>
      </c>
    </row>
    <row r="205" spans="1:12" x14ac:dyDescent="0.25">
      <c r="A205" s="2">
        <v>41579</v>
      </c>
      <c r="B205" s="1" t="s">
        <v>212</v>
      </c>
      <c r="C205">
        <v>2.7810893332428973E-2</v>
      </c>
      <c r="D205">
        <f>ind_portfolios[[#This Row],[std]]^2</f>
        <v>1.348516830650851E-2</v>
      </c>
      <c r="E205">
        <v>0.11612565739968282</v>
      </c>
      <c r="F205">
        <v>0.18036189727951563</v>
      </c>
      <c r="G205">
        <v>0.15800374281766727</v>
      </c>
      <c r="H205">
        <v>4.6586563103916722E-3</v>
      </c>
      <c r="I205">
        <v>0.25468892416806255</v>
      </c>
      <c r="J205">
        <v>0.4108528911743749</v>
      </c>
      <c r="K205">
        <v>4.5355801255673023E-8</v>
      </c>
      <c r="L205">
        <v>4.0396276182347944E-2</v>
      </c>
    </row>
    <row r="206" spans="1:12" x14ac:dyDescent="0.25">
      <c r="A206" s="2">
        <v>41579</v>
      </c>
      <c r="B206" s="1" t="s">
        <v>213</v>
      </c>
      <c r="C206">
        <v>2.8901047243503248E-2</v>
      </c>
      <c r="D206">
        <f>ind_portfolios[[#This Row],[std]]^2</f>
        <v>2.5488926951282083E-2</v>
      </c>
      <c r="E206">
        <v>0.15965251940161196</v>
      </c>
      <c r="F206">
        <v>0.37855960640149544</v>
      </c>
      <c r="G206">
        <v>0.78449074072715819</v>
      </c>
      <c r="H206">
        <v>7.8083597171178807E-3</v>
      </c>
      <c r="I206">
        <v>0.13609967359044667</v>
      </c>
      <c r="J206">
        <v>0.22175610165605469</v>
      </c>
      <c r="K206">
        <v>1.6713777733546074E-4</v>
      </c>
      <c r="L206">
        <v>3.377067402884408E-2</v>
      </c>
    </row>
    <row r="207" spans="1:12" x14ac:dyDescent="0.25">
      <c r="A207" s="2">
        <v>41579</v>
      </c>
      <c r="B207" s="1" t="s">
        <v>214</v>
      </c>
      <c r="C207">
        <v>-4.4435063880558156E-3</v>
      </c>
      <c r="D207">
        <f>ind_portfolios[[#This Row],[std]]^2</f>
        <v>1.9699389843561507E-2</v>
      </c>
      <c r="E207">
        <v>0.14035451486703771</v>
      </c>
      <c r="F207">
        <v>-0.16427806611723919</v>
      </c>
      <c r="G207">
        <v>0.38040245549887963</v>
      </c>
      <c r="H207">
        <v>1.2312916624009075E-2</v>
      </c>
      <c r="I207">
        <v>0.12853223575047329</v>
      </c>
      <c r="J207">
        <v>0.15285750166456019</v>
      </c>
      <c r="K207">
        <v>2.20073661947053E-3</v>
      </c>
      <c r="L207">
        <v>4.0078318313642849E-2</v>
      </c>
    </row>
    <row r="208" spans="1:12" x14ac:dyDescent="0.25">
      <c r="A208" s="2">
        <v>41579</v>
      </c>
      <c r="B208" s="1" t="s">
        <v>215</v>
      </c>
      <c r="C208">
        <v>-6.4537708475525136E-3</v>
      </c>
      <c r="D208">
        <f>ind_portfolios[[#This Row],[std]]^2</f>
        <v>1.0911575309930357E-2</v>
      </c>
      <c r="E208">
        <v>0.10445848605991931</v>
      </c>
      <c r="F208">
        <v>-0.42752320586685183</v>
      </c>
      <c r="G208">
        <v>-0.28713509724376696</v>
      </c>
      <c r="H208">
        <v>1.2255423699450201E-2</v>
      </c>
      <c r="I208">
        <v>7.9587716732185981E-2</v>
      </c>
      <c r="J208">
        <v>3.2463056225827312E-2</v>
      </c>
      <c r="K208">
        <v>0.17208186785446672</v>
      </c>
      <c r="L208">
        <v>5.7550313550437368E-2</v>
      </c>
    </row>
    <row r="209" spans="1:12" x14ac:dyDescent="0.25">
      <c r="A209" s="2">
        <v>41579</v>
      </c>
      <c r="B209" s="1" t="s">
        <v>216</v>
      </c>
      <c r="C209">
        <v>1.8438499959664338E-2</v>
      </c>
      <c r="D209">
        <f>ind_portfolios[[#This Row],[std]]^2</f>
        <v>1.2831941488136274E-2</v>
      </c>
      <c r="E209">
        <v>0.11327815980203895</v>
      </c>
      <c r="F209">
        <v>0.58167650694146178</v>
      </c>
      <c r="G209">
        <v>2.3925822536685315</v>
      </c>
      <c r="H209">
        <v>7.8299068164703854E-3</v>
      </c>
      <c r="I209">
        <v>0.21215803918257459</v>
      </c>
      <c r="J209">
        <v>0.27128214757675112</v>
      </c>
      <c r="K209">
        <v>2.3462066299168216E-5</v>
      </c>
      <c r="L209">
        <v>4.6056524491835289E-2</v>
      </c>
    </row>
    <row r="210" spans="1:12" x14ac:dyDescent="0.25">
      <c r="A210" s="2">
        <v>41579</v>
      </c>
      <c r="B210" s="1" t="s">
        <v>217</v>
      </c>
      <c r="C210">
        <v>7.2690273254352143E-3</v>
      </c>
      <c r="D210">
        <f>ind_portfolios[[#This Row],[std]]^2</f>
        <v>5.6611773280551602E-3</v>
      </c>
      <c r="E210">
        <v>7.5240795636776464E-2</v>
      </c>
      <c r="F210">
        <v>-0.34066139293852515</v>
      </c>
      <c r="G210">
        <v>-0.50642634975744594</v>
      </c>
      <c r="H210">
        <v>8.9373471897988555E-3</v>
      </c>
      <c r="I210">
        <v>0.38580617433763559</v>
      </c>
      <c r="J210">
        <v>0.39578102103451401</v>
      </c>
      <c r="K210">
        <v>9.4798001914393616E-8</v>
      </c>
      <c r="L210">
        <v>6.3139544561132022E-2</v>
      </c>
    </row>
    <row r="211" spans="1:12" x14ac:dyDescent="0.25">
      <c r="A211" s="2">
        <v>41579</v>
      </c>
      <c r="B211" s="1" t="s">
        <v>218</v>
      </c>
      <c r="C211">
        <v>2.0018210820432175E-2</v>
      </c>
      <c r="D211">
        <f>ind_portfolios[[#This Row],[std]]^2</f>
        <v>7.021343326048618E-3</v>
      </c>
      <c r="E211">
        <v>8.3793456343849534E-2</v>
      </c>
      <c r="F211">
        <v>-4.4038723066606077E-2</v>
      </c>
      <c r="G211">
        <v>0.92596551536686933</v>
      </c>
      <c r="H211">
        <v>5.2682308621361043E-3</v>
      </c>
      <c r="I211">
        <v>0.32338314394397455</v>
      </c>
      <c r="J211">
        <v>0.34487747150971487</v>
      </c>
      <c r="K211">
        <v>1.0125654433613876E-6</v>
      </c>
      <c r="L211">
        <v>5.9034896390100046E-2</v>
      </c>
    </row>
    <row r="212" spans="1:12" x14ac:dyDescent="0.25">
      <c r="A212" s="2">
        <v>41579</v>
      </c>
      <c r="B212" s="1" t="s">
        <v>219</v>
      </c>
      <c r="C212">
        <v>1.5473151892944835E-2</v>
      </c>
      <c r="D212">
        <f>ind_portfolios[[#This Row],[std]]^2</f>
        <v>3.4860524026195552E-3</v>
      </c>
      <c r="E212">
        <v>5.9042801446235214E-2</v>
      </c>
      <c r="F212">
        <v>-0.39237470852203626</v>
      </c>
      <c r="G212">
        <v>0.13003763609066477</v>
      </c>
      <c r="H212">
        <v>3.515894120179313E-4</v>
      </c>
      <c r="I212">
        <v>0.7361262579317347</v>
      </c>
      <c r="J212">
        <v>0.88725486337753778</v>
      </c>
      <c r="K212">
        <v>1.0762940813628339E-28</v>
      </c>
      <c r="L212">
        <v>3.4756784883040973E-2</v>
      </c>
    </row>
    <row r="213" spans="1:12" x14ac:dyDescent="0.25">
      <c r="A213" s="2">
        <v>41579</v>
      </c>
      <c r="B213" s="1" t="s">
        <v>220</v>
      </c>
      <c r="C213">
        <v>1.2922743986770936E-2</v>
      </c>
      <c r="D213">
        <f>ind_portfolios[[#This Row],[std]]^2</f>
        <v>5.2310902701089941E-3</v>
      </c>
      <c r="E213">
        <v>7.2326276484476884E-2</v>
      </c>
      <c r="F213">
        <v>-0.38180908972833777</v>
      </c>
      <c r="G213">
        <v>0.17496896636748493</v>
      </c>
      <c r="H213">
        <v>8.0439192854636424E-3</v>
      </c>
      <c r="I213">
        <v>0.28615157366752964</v>
      </c>
      <c r="J213">
        <v>0.20118442223848509</v>
      </c>
      <c r="K213">
        <v>3.6684641366137945E-4</v>
      </c>
      <c r="L213">
        <v>7.5523967808342099E-2</v>
      </c>
    </row>
    <row r="214" spans="1:12" x14ac:dyDescent="0.25">
      <c r="A214" s="2">
        <v>41579</v>
      </c>
      <c r="B214" s="1" t="s">
        <v>221</v>
      </c>
      <c r="C214">
        <v>-1.8815436091532529E-2</v>
      </c>
      <c r="D214">
        <f>ind_portfolios[[#This Row],[std]]^2</f>
        <v>1.9330107327218193E-2</v>
      </c>
      <c r="E214">
        <v>0.13903275631022421</v>
      </c>
      <c r="F214">
        <v>-1.3641834267289523</v>
      </c>
      <c r="G214">
        <v>5.4438661721932053</v>
      </c>
      <c r="H214">
        <v>1.306526939498991E-2</v>
      </c>
      <c r="I214">
        <v>7.034046806944666E-2</v>
      </c>
      <c r="J214">
        <v>4.4921539520353472E-2</v>
      </c>
      <c r="K214">
        <v>0.10706414968477397</v>
      </c>
      <c r="L214">
        <v>4.2959580873175959E-2</v>
      </c>
    </row>
    <row r="215" spans="1:12" x14ac:dyDescent="0.25">
      <c r="A215" s="2">
        <v>41579</v>
      </c>
      <c r="B215" s="1" t="s">
        <v>222</v>
      </c>
      <c r="C215">
        <v>6.9558812692664229E-2</v>
      </c>
      <c r="D215">
        <f>ind_portfolios[[#This Row],[std]]^2</f>
        <v>6.5352522569371421E-2</v>
      </c>
      <c r="E215">
        <v>0.25564139447548673</v>
      </c>
      <c r="F215">
        <v>1.5063661394011021</v>
      </c>
      <c r="G215">
        <v>9.1430313742504907</v>
      </c>
      <c r="H215">
        <v>8.1989619743575836E-3</v>
      </c>
      <c r="I215">
        <v>5.0932738813076354E-2</v>
      </c>
      <c r="J215">
        <v>7.9628085583096198E-2</v>
      </c>
      <c r="K215">
        <v>3.036168976326625E-2</v>
      </c>
      <c r="L215">
        <v>2.2935496382998993E-2</v>
      </c>
    </row>
    <row r="216" spans="1:12" x14ac:dyDescent="0.25">
      <c r="A216" s="2">
        <v>41579</v>
      </c>
      <c r="B216" s="1" t="s">
        <v>223</v>
      </c>
      <c r="C216">
        <v>2.0233342182831286E-2</v>
      </c>
      <c r="D216">
        <f>ind_portfolios[[#This Row],[std]]^2</f>
        <v>2.0355297701062976E-2</v>
      </c>
      <c r="E216">
        <v>0.14267199340116818</v>
      </c>
      <c r="F216">
        <v>0.1447110964452886</v>
      </c>
      <c r="G216">
        <v>0.8390044703073305</v>
      </c>
      <c r="H216">
        <v>7.1132377290857125E-3</v>
      </c>
      <c r="I216">
        <v>0.22875830609055403</v>
      </c>
      <c r="J216">
        <v>0.50031216281232205</v>
      </c>
      <c r="K216">
        <v>3.7872045187946426E-10</v>
      </c>
      <c r="L216">
        <v>3.0280866810184857E-2</v>
      </c>
    </row>
    <row r="217" spans="1:12" x14ac:dyDescent="0.25">
      <c r="A217" s="2">
        <v>41579</v>
      </c>
      <c r="B217" s="1" t="s">
        <v>224</v>
      </c>
      <c r="C217">
        <v>3.81071724629806E-3</v>
      </c>
      <c r="D217">
        <f>ind_portfolios[[#This Row],[std]]^2</f>
        <v>1.5122274145419308E-2</v>
      </c>
      <c r="E217">
        <v>0.12297265608833254</v>
      </c>
      <c r="F217">
        <v>-0.35432761610630409</v>
      </c>
      <c r="G217">
        <v>0.89024106077226151</v>
      </c>
      <c r="H217">
        <v>1.0988060680811406E-2</v>
      </c>
      <c r="I217">
        <v>0.19779009668102554</v>
      </c>
      <c r="J217">
        <v>0.27786641051277122</v>
      </c>
      <c r="K217">
        <v>1.7920559465743519E-5</v>
      </c>
      <c r="L217">
        <v>4.2233576689750127E-2</v>
      </c>
    </row>
    <row r="218" spans="1:12" x14ac:dyDescent="0.25">
      <c r="A218" s="2">
        <v>41579</v>
      </c>
      <c r="B218" s="1" t="s">
        <v>225</v>
      </c>
      <c r="C218">
        <v>2.3214646391112113E-2</v>
      </c>
      <c r="D218">
        <f>ind_portfolios[[#This Row],[std]]^2</f>
        <v>7.8435292695558812E-3</v>
      </c>
      <c r="E218">
        <v>8.8563701760686814E-2</v>
      </c>
      <c r="F218">
        <v>0.22426755385225958</v>
      </c>
      <c r="G218">
        <v>0.70779164129522876</v>
      </c>
      <c r="H218">
        <v>5.3146171392537498E-3</v>
      </c>
      <c r="I218">
        <v>0.27685821984295594</v>
      </c>
      <c r="J218">
        <v>0.28238148918236816</v>
      </c>
      <c r="K218">
        <v>1.4879024248129445E-5</v>
      </c>
      <c r="L218">
        <v>5.8458638782763479E-2</v>
      </c>
    </row>
    <row r="219" spans="1:12" x14ac:dyDescent="0.25">
      <c r="A219" s="2">
        <v>41579</v>
      </c>
      <c r="B219" s="1" t="s">
        <v>226</v>
      </c>
      <c r="C219">
        <v>-9.5218481405869859E-3</v>
      </c>
      <c r="D219">
        <f>ind_portfolios[[#This Row],[std]]^2</f>
        <v>2.3531248836732136E-2</v>
      </c>
      <c r="E219">
        <v>0.1533989857747832</v>
      </c>
      <c r="F219">
        <v>0.30572698930416958</v>
      </c>
      <c r="G219">
        <v>0.29984105527469307</v>
      </c>
      <c r="H219">
        <v>1.3145906801782023E-2</v>
      </c>
      <c r="I219">
        <v>0.14746338816475946</v>
      </c>
      <c r="J219">
        <v>0.24033844734705956</v>
      </c>
      <c r="K219">
        <v>8.1008803696414779E-5</v>
      </c>
      <c r="L219">
        <v>3.4725237772762485E-2</v>
      </c>
    </row>
    <row r="220" spans="1:12" x14ac:dyDescent="0.25">
      <c r="A220" s="2">
        <v>41579</v>
      </c>
      <c r="B220" s="1" t="s">
        <v>227</v>
      </c>
      <c r="C220">
        <v>7.4155436263788612E-3</v>
      </c>
      <c r="D220">
        <f>ind_portfolios[[#This Row],[std]]^2</f>
        <v>1.1595733063855881E-2</v>
      </c>
      <c r="E220">
        <v>0.10768348556698878</v>
      </c>
      <c r="F220">
        <v>7.1531372472914842E-2</v>
      </c>
      <c r="G220">
        <v>1.1603498772748022</v>
      </c>
      <c r="H220">
        <v>9.3426809578403963E-3</v>
      </c>
      <c r="I220">
        <v>0.3235233957772396</v>
      </c>
      <c r="J220">
        <v>0.57005853512057769</v>
      </c>
      <c r="K220">
        <v>4.9081033864507989E-12</v>
      </c>
      <c r="L220">
        <v>3.721458705102762E-2</v>
      </c>
    </row>
    <row r="221" spans="1:12" x14ac:dyDescent="0.25">
      <c r="A221" s="2">
        <v>41579</v>
      </c>
      <c r="B221" s="1" t="s">
        <v>228</v>
      </c>
      <c r="C221">
        <v>1.9382970857716508E-2</v>
      </c>
      <c r="D221">
        <f>ind_portfolios[[#This Row],[std]]^2</f>
        <v>2.3122801906177021E-3</v>
      </c>
      <c r="E221">
        <v>4.808617463073666E-2</v>
      </c>
      <c r="F221">
        <v>-0.42120339955676356</v>
      </c>
      <c r="G221">
        <v>0.42293917508161716</v>
      </c>
      <c r="H221">
        <v>-1.6801309139868239E-3</v>
      </c>
      <c r="I221">
        <v>0.69245905727729085</v>
      </c>
      <c r="J221">
        <v>0.52076107799309179</v>
      </c>
      <c r="K221">
        <v>1.1297341054623841E-10</v>
      </c>
      <c r="L221">
        <v>8.7985975810893194E-2</v>
      </c>
    </row>
    <row r="222" spans="1:12" x14ac:dyDescent="0.25">
      <c r="A222" s="2">
        <v>41579</v>
      </c>
      <c r="B222" s="1" t="s">
        <v>229</v>
      </c>
      <c r="C222">
        <v>2.1686977465538392E-2</v>
      </c>
      <c r="D222">
        <f>ind_portfolios[[#This Row],[std]]^2</f>
        <v>1.2528150893649474E-2</v>
      </c>
      <c r="E222">
        <v>0.11192922269742372</v>
      </c>
      <c r="F222">
        <v>5.7484433404149111E-2</v>
      </c>
      <c r="G222">
        <v>0.49319672741985165</v>
      </c>
      <c r="H222">
        <v>4.6169435549662683E-3</v>
      </c>
      <c r="I222">
        <v>0.32853076320737551</v>
      </c>
      <c r="J222">
        <v>0.63510995359957867</v>
      </c>
      <c r="K222">
        <v>4.3466694534062492E-14</v>
      </c>
      <c r="L222">
        <v>3.2983380397117873E-2</v>
      </c>
    </row>
    <row r="223" spans="1:12" x14ac:dyDescent="0.25">
      <c r="A223" s="2">
        <v>41579</v>
      </c>
      <c r="B223" s="1" t="s">
        <v>230</v>
      </c>
      <c r="C223">
        <v>1.0534135361635669E-2</v>
      </c>
      <c r="D223">
        <f>ind_portfolios[[#This Row],[std]]^2</f>
        <v>2.0480761952110251E-3</v>
      </c>
      <c r="E223">
        <v>4.5255675834209183E-2</v>
      </c>
      <c r="F223">
        <v>-0.56550323958351734</v>
      </c>
      <c r="G223">
        <v>1.3756504478348379</v>
      </c>
      <c r="H223">
        <v>4.8341816770807672E-3</v>
      </c>
      <c r="I223">
        <v>0.65573498907720684</v>
      </c>
      <c r="J223">
        <v>0.41363062237577164</v>
      </c>
      <c r="K223">
        <v>3.9516874843525531E-8</v>
      </c>
      <c r="L223">
        <v>0.10341183127528836</v>
      </c>
    </row>
    <row r="224" spans="1:12" x14ac:dyDescent="0.25">
      <c r="A224" s="2">
        <v>41579</v>
      </c>
      <c r="B224" s="1" t="s">
        <v>231</v>
      </c>
      <c r="C224">
        <v>2.4808457899538451E-3</v>
      </c>
      <c r="D224">
        <f>ind_portfolios[[#This Row],[std]]^2</f>
        <v>1.573398209523711E-2</v>
      </c>
      <c r="E224">
        <v>0.12543517088614783</v>
      </c>
      <c r="F224">
        <v>0.36623551655979653</v>
      </c>
      <c r="G224">
        <v>0.73242076422244695</v>
      </c>
      <c r="H224">
        <v>1.1126915459908602E-2</v>
      </c>
      <c r="I224">
        <v>0.24784585803843442</v>
      </c>
      <c r="J224">
        <v>0.45395399343042919</v>
      </c>
      <c r="K224">
        <v>4.9678513275702755E-9</v>
      </c>
      <c r="L224">
        <v>3.6004180873021673E-2</v>
      </c>
    </row>
    <row r="225" spans="1:12" x14ac:dyDescent="0.25">
      <c r="A225" s="2">
        <v>41579</v>
      </c>
      <c r="B225" s="1" t="s">
        <v>232</v>
      </c>
      <c r="C225">
        <v>2.7947466450772916E-2</v>
      </c>
      <c r="D225">
        <f>ind_portfolios[[#This Row],[std]]^2</f>
        <v>9.4349000095851482E-3</v>
      </c>
      <c r="E225">
        <v>9.7133413455850234E-2</v>
      </c>
      <c r="F225">
        <v>0.38444457406312704</v>
      </c>
      <c r="G225">
        <v>1.3741138998886031</v>
      </c>
      <c r="H225">
        <v>3.7786205427072072E-3</v>
      </c>
      <c r="I225">
        <v>0.28493324375932166</v>
      </c>
      <c r="J225">
        <v>0.35977700722438033</v>
      </c>
      <c r="K225">
        <v>5.1553932974690065E-7</v>
      </c>
      <c r="L225">
        <v>5.0344800658756503E-2</v>
      </c>
    </row>
    <row r="226" spans="1:12" x14ac:dyDescent="0.25">
      <c r="A226" s="2">
        <v>41579</v>
      </c>
      <c r="B226" s="1" t="s">
        <v>233</v>
      </c>
      <c r="C226">
        <v>2.0466841117087402E-2</v>
      </c>
      <c r="D226">
        <f>ind_portfolios[[#This Row],[std]]^2</f>
        <v>6.0151065028816149E-3</v>
      </c>
      <c r="E226">
        <v>7.7557117680336823E-2</v>
      </c>
      <c r="F226">
        <v>4.3974123588474502E-2</v>
      </c>
      <c r="G226">
        <v>0.56089651337038848</v>
      </c>
      <c r="H226">
        <v>5.5816899119459839E-3</v>
      </c>
      <c r="I226">
        <v>0.30097917241815175</v>
      </c>
      <c r="J226">
        <v>0.25593287020580741</v>
      </c>
      <c r="K226">
        <v>4.3618645580519247E-5</v>
      </c>
      <c r="L226">
        <v>6.7973877104311034E-2</v>
      </c>
    </row>
    <row r="227" spans="1:12" x14ac:dyDescent="0.25">
      <c r="A227" s="2">
        <v>41579</v>
      </c>
      <c r="B227" s="1" t="s">
        <v>234</v>
      </c>
      <c r="C227">
        <v>8.0138707192710327E-3</v>
      </c>
      <c r="D227">
        <f>ind_portfolios[[#This Row],[std]]^2</f>
        <v>9.6138780837881927E-3</v>
      </c>
      <c r="E227">
        <v>9.8050385434164375E-2</v>
      </c>
      <c r="F227">
        <v>-0.34208749216269868</v>
      </c>
      <c r="G227">
        <v>0.38824231164140777</v>
      </c>
      <c r="H227">
        <v>9.9974431507041227E-3</v>
      </c>
      <c r="I227">
        <v>0.21766506146424328</v>
      </c>
      <c r="J227">
        <v>0.21393700737927082</v>
      </c>
      <c r="K227">
        <v>2.2576045028050928E-4</v>
      </c>
      <c r="L227">
        <v>5.5263325205015666E-2</v>
      </c>
    </row>
    <row r="228" spans="1:12" x14ac:dyDescent="0.25">
      <c r="A228" s="2">
        <v>41579</v>
      </c>
      <c r="B228" s="1" t="s">
        <v>235</v>
      </c>
      <c r="C228">
        <v>1.1984075701845929E-2</v>
      </c>
      <c r="D228">
        <f>ind_portfolios[[#This Row],[std]]^2</f>
        <v>1.3415714414278392E-2</v>
      </c>
      <c r="E228">
        <v>0.11582622507134725</v>
      </c>
      <c r="F228">
        <v>-7.702053163617043E-3</v>
      </c>
      <c r="G228">
        <v>0.8570836002379898</v>
      </c>
      <c r="H228">
        <v>8.5048559538024402E-3</v>
      </c>
      <c r="I228">
        <v>0.2701023374777014</v>
      </c>
      <c r="J228">
        <v>0.4597061865377074</v>
      </c>
      <c r="K228">
        <v>3.6520907934805088E-9</v>
      </c>
      <c r="L228">
        <v>3.8785173449664083E-2</v>
      </c>
    </row>
    <row r="229" spans="1:12" x14ac:dyDescent="0.25">
      <c r="A229" s="2">
        <v>41579</v>
      </c>
      <c r="B229" s="1" t="s">
        <v>236</v>
      </c>
      <c r="C229">
        <v>1.777327103234564E-2</v>
      </c>
      <c r="D229">
        <f>ind_portfolios[[#This Row],[std]]^2</f>
        <v>1.018396368633572E-2</v>
      </c>
      <c r="E229">
        <v>0.10091562657158563</v>
      </c>
      <c r="F229">
        <v>0.56264071512269886</v>
      </c>
      <c r="G229">
        <v>2.0962038036496526</v>
      </c>
      <c r="H229">
        <v>6.4627806013563133E-3</v>
      </c>
      <c r="I229">
        <v>0.29701917010195605</v>
      </c>
      <c r="J229">
        <v>0.42198368574430689</v>
      </c>
      <c r="K229">
        <v>2.6011778146486365E-8</v>
      </c>
      <c r="L229">
        <v>4.604359975989037E-2</v>
      </c>
    </row>
    <row r="230" spans="1:12" x14ac:dyDescent="0.25">
      <c r="A230" s="2">
        <v>41579</v>
      </c>
      <c r="B230" s="1" t="s">
        <v>237</v>
      </c>
      <c r="C230">
        <v>1.3598473146172777E-2</v>
      </c>
      <c r="D230">
        <f>ind_portfolios[[#This Row],[std]]^2</f>
        <v>9.5217935669806835E-3</v>
      </c>
      <c r="E230">
        <v>9.7579678043026377E-2</v>
      </c>
      <c r="F230">
        <v>-6.0496606727739417E-3</v>
      </c>
      <c r="G230">
        <v>0.44478611164445514</v>
      </c>
      <c r="H230">
        <v>8.287266024727109E-3</v>
      </c>
      <c r="I230">
        <v>0.25403710780764377</v>
      </c>
      <c r="J230">
        <v>0.28861768541786964</v>
      </c>
      <c r="K230">
        <v>1.1488761125430483E-5</v>
      </c>
      <c r="L230">
        <v>5.282625143928886E-2</v>
      </c>
    </row>
    <row r="231" spans="1:12" x14ac:dyDescent="0.25">
      <c r="A231" s="2">
        <v>41579</v>
      </c>
      <c r="B231" s="1" t="s">
        <v>238</v>
      </c>
      <c r="C231">
        <v>2.8949306410038654E-3</v>
      </c>
      <c r="D231">
        <f>ind_portfolios[[#This Row],[std]]^2</f>
        <v>4.9143596418464034E-3</v>
      </c>
      <c r="E231">
        <v>7.0102493834716062E-2</v>
      </c>
      <c r="F231">
        <v>0.10730724253506235</v>
      </c>
      <c r="G231">
        <v>3.7805705347486285E-2</v>
      </c>
      <c r="H231">
        <v>1.0603528269063993E-2</v>
      </c>
      <c r="I231">
        <v>0.39318888272986396</v>
      </c>
      <c r="J231">
        <v>0.35684470248195138</v>
      </c>
      <c r="K231">
        <v>5.8945658071379633E-7</v>
      </c>
      <c r="L231">
        <v>6.9916889775704871E-2</v>
      </c>
    </row>
    <row r="232" spans="1:12" x14ac:dyDescent="0.25">
      <c r="A232" s="2">
        <v>41579</v>
      </c>
      <c r="B232" s="1" t="s">
        <v>239</v>
      </c>
      <c r="C232">
        <v>1.0744412684287668E-2</v>
      </c>
      <c r="D232">
        <f>ind_portfolios[[#This Row],[std]]^2</f>
        <v>3.5669001695936256E-3</v>
      </c>
      <c r="E232">
        <v>5.9723531121272676E-2</v>
      </c>
      <c r="F232">
        <v>-0.25707352861921168</v>
      </c>
      <c r="G232">
        <v>4.2202779418567982E-2</v>
      </c>
      <c r="H232">
        <v>7.5145574101329613E-3</v>
      </c>
      <c r="I232">
        <v>0.39343475790254845</v>
      </c>
      <c r="J232">
        <v>0.25932612030946706</v>
      </c>
      <c r="K232">
        <v>3.8066790381459213E-5</v>
      </c>
      <c r="L232">
        <v>8.806953034225859E-2</v>
      </c>
    </row>
    <row r="233" spans="1:12" x14ac:dyDescent="0.25">
      <c r="A233" s="2">
        <v>41579</v>
      </c>
      <c r="B233" s="1" t="s">
        <v>240</v>
      </c>
      <c r="C233">
        <v>8.3305258745527619E-3</v>
      </c>
      <c r="D233">
        <f>ind_portfolios[[#This Row],[std]]^2</f>
        <v>4.9008492747658842E-3</v>
      </c>
      <c r="E233">
        <v>7.0006065985497884E-2</v>
      </c>
      <c r="F233">
        <v>-0.15153793870651075</v>
      </c>
      <c r="G233">
        <v>0.21662405324737621</v>
      </c>
      <c r="H233">
        <v>9.3223554128157096E-3</v>
      </c>
      <c r="I233">
        <v>0.29042913220588629</v>
      </c>
      <c r="J233">
        <v>0.19416080271995792</v>
      </c>
      <c r="K233">
        <v>4.7811735843437622E-4</v>
      </c>
      <c r="L233">
        <v>7.8369335451665356E-2</v>
      </c>
    </row>
    <row r="234" spans="1:12" x14ac:dyDescent="0.25">
      <c r="A234" s="2">
        <v>41579</v>
      </c>
      <c r="B234" s="1" t="s">
        <v>241</v>
      </c>
      <c r="C234">
        <v>2.7825097261201571E-2</v>
      </c>
      <c r="D234">
        <f>ind_portfolios[[#This Row],[std]]^2</f>
        <v>2.0155985689737452E-2</v>
      </c>
      <c r="E234">
        <v>0.1419717777931144</v>
      </c>
      <c r="F234">
        <v>0.63445281935961118</v>
      </c>
      <c r="G234">
        <v>2.7270441154060014</v>
      </c>
      <c r="H234">
        <v>5.1481671723773012E-3</v>
      </c>
      <c r="I234">
        <v>0.23696649032732681</v>
      </c>
      <c r="J234">
        <v>0.53160342756610079</v>
      </c>
      <c r="K234">
        <v>5.8281009510161276E-11</v>
      </c>
      <c r="L234">
        <v>2.9462017047328322E-2</v>
      </c>
    </row>
    <row r="235" spans="1:12" x14ac:dyDescent="0.25">
      <c r="A235" s="2">
        <v>41579</v>
      </c>
      <c r="B235" s="1" t="s">
        <v>242</v>
      </c>
      <c r="C235">
        <v>1.8834869423882939E-3</v>
      </c>
      <c r="D235">
        <f>ind_portfolios[[#This Row],[std]]^2</f>
        <v>4.8751448567100472E-3</v>
      </c>
      <c r="E235">
        <v>6.9822237551585578E-2</v>
      </c>
      <c r="F235">
        <v>-8.308894774016308E-2</v>
      </c>
      <c r="G235">
        <v>2.0292871973416515</v>
      </c>
      <c r="H235">
        <v>1.1226490949948563E-2</v>
      </c>
      <c r="I235">
        <v>0.27358398502024578</v>
      </c>
      <c r="J235">
        <v>0.17138733485368426</v>
      </c>
      <c r="K235">
        <v>1.1162769508133432E-3</v>
      </c>
      <c r="L235">
        <v>7.9678227479972927E-2</v>
      </c>
    </row>
    <row r="236" spans="1:12" x14ac:dyDescent="0.25">
      <c r="A236" s="2">
        <v>41579</v>
      </c>
      <c r="B236" s="1" t="s">
        <v>243</v>
      </c>
      <c r="C236">
        <v>2.4791676243179753E-2</v>
      </c>
      <c r="D236">
        <f>ind_portfolios[[#This Row],[std]]^2</f>
        <v>1.1394923791587757E-2</v>
      </c>
      <c r="E236">
        <v>0.1067470083495915</v>
      </c>
      <c r="F236">
        <v>8.7140041409500574E-2</v>
      </c>
      <c r="G236">
        <v>-0.36905389353306228</v>
      </c>
      <c r="H236">
        <v>4.5552848714067243E-3</v>
      </c>
      <c r="I236">
        <v>0.28987543526634463</v>
      </c>
      <c r="J236">
        <v>0.4497219767846572</v>
      </c>
      <c r="K236">
        <v>6.2175847532616151E-9</v>
      </c>
      <c r="L236">
        <v>4.2471051625325724E-2</v>
      </c>
    </row>
    <row r="237" spans="1:12" x14ac:dyDescent="0.25">
      <c r="A237" s="2">
        <v>41579</v>
      </c>
      <c r="B237" s="1" t="s">
        <v>244</v>
      </c>
      <c r="C237">
        <v>2.8729142417714796E-2</v>
      </c>
      <c r="D237">
        <f>ind_portfolios[[#This Row],[std]]^2</f>
        <v>1.1875695905092291E-2</v>
      </c>
      <c r="E237">
        <v>0.10897566657328732</v>
      </c>
      <c r="F237">
        <v>0.1765031565839971</v>
      </c>
      <c r="G237">
        <v>1.7191157146394662</v>
      </c>
      <c r="H237">
        <v>3.0778781105569187E-3</v>
      </c>
      <c r="I237">
        <v>0.30157199184203792</v>
      </c>
      <c r="J237">
        <v>0.50728373252230474</v>
      </c>
      <c r="K237">
        <v>2.5211456208016089E-10</v>
      </c>
      <c r="L237">
        <v>3.9366477805105292E-2</v>
      </c>
    </row>
    <row r="238" spans="1:12" x14ac:dyDescent="0.25">
      <c r="A238" s="2">
        <v>41579</v>
      </c>
      <c r="B238" s="1" t="s">
        <v>245</v>
      </c>
      <c r="C238">
        <v>2.0676332193078267E-2</v>
      </c>
      <c r="D238">
        <f>ind_portfolios[[#This Row],[std]]^2</f>
        <v>1.8737094147893537E-2</v>
      </c>
      <c r="E238">
        <v>0.13688350575541794</v>
      </c>
      <c r="F238">
        <v>-0.13789187295840286</v>
      </c>
      <c r="G238">
        <v>-0.38332885677065187</v>
      </c>
      <c r="H238">
        <v>9.4614807333865403E-3</v>
      </c>
      <c r="I238">
        <v>0.11028561829537534</v>
      </c>
      <c r="J238">
        <v>0.10704092713066048</v>
      </c>
      <c r="K238">
        <v>1.1428727971949654E-2</v>
      </c>
      <c r="L238">
        <v>4.2191241078651465E-2</v>
      </c>
    </row>
    <row r="239" spans="1:12" x14ac:dyDescent="0.25">
      <c r="A239" s="2">
        <v>41579</v>
      </c>
      <c r="B239" s="1" t="s">
        <v>246</v>
      </c>
      <c r="C239">
        <v>1.7261411739104952E-2</v>
      </c>
      <c r="D239">
        <f>ind_portfolios[[#This Row],[std]]^2</f>
        <v>6.0851577626334511E-3</v>
      </c>
      <c r="E239">
        <v>7.8007421202302613E-2</v>
      </c>
      <c r="F239">
        <v>-0.3263963550188429</v>
      </c>
      <c r="G239">
        <v>0.85924191122223315</v>
      </c>
      <c r="H239">
        <v>4.6794340748911043E-3</v>
      </c>
      <c r="I239">
        <v>0.40914085390189803</v>
      </c>
      <c r="J239">
        <v>0.47843990452145935</v>
      </c>
      <c r="K239">
        <v>1.3111823012346344E-9</v>
      </c>
      <c r="L239">
        <v>5.6581427476685299E-2</v>
      </c>
    </row>
    <row r="240" spans="1:12" x14ac:dyDescent="0.25">
      <c r="A240" s="2">
        <v>41579</v>
      </c>
      <c r="B240" s="1" t="s">
        <v>247</v>
      </c>
      <c r="C240">
        <v>7.7655175171356828E-3</v>
      </c>
      <c r="D240">
        <f>ind_portfolios[[#This Row],[std]]^2</f>
        <v>3.0793050540276127E-3</v>
      </c>
      <c r="E240">
        <v>5.5491486320224048E-2</v>
      </c>
      <c r="F240">
        <v>-0.95384148385804424</v>
      </c>
      <c r="G240">
        <v>4.0406804828130785</v>
      </c>
      <c r="H240">
        <v>8.0602326619843446E-3</v>
      </c>
      <c r="I240">
        <v>0.47408947868220747</v>
      </c>
      <c r="J240">
        <v>0.32507472794789927</v>
      </c>
      <c r="K240">
        <v>2.4306975129929511E-6</v>
      </c>
      <c r="L240">
        <v>9.0481362282446451E-2</v>
      </c>
    </row>
    <row r="241" spans="1:12" x14ac:dyDescent="0.25">
      <c r="A241" s="2">
        <v>41579</v>
      </c>
      <c r="B241" s="1" t="s">
        <v>248</v>
      </c>
      <c r="C241">
        <v>-1.483430933637699E-3</v>
      </c>
      <c r="D241">
        <f>ind_portfolios[[#This Row],[std]]^2</f>
        <v>9.9157372767555794E-3</v>
      </c>
      <c r="E241">
        <v>9.9577795098885272E-2</v>
      </c>
      <c r="F241">
        <v>-0.82295553770695851</v>
      </c>
      <c r="G241">
        <v>1.2914596964151581</v>
      </c>
      <c r="H241">
        <v>1.193043735032249E-2</v>
      </c>
      <c r="I241">
        <v>0.12717446607313043</v>
      </c>
      <c r="J241">
        <v>7.532423259168082E-2</v>
      </c>
      <c r="K241">
        <v>3.5414790537533838E-2</v>
      </c>
      <c r="L241">
        <v>5.9018732120961072E-2</v>
      </c>
    </row>
    <row r="242" spans="1:12" x14ac:dyDescent="0.25">
      <c r="A242" s="2">
        <v>41579</v>
      </c>
      <c r="B242" s="1" t="s">
        <v>249</v>
      </c>
      <c r="C242">
        <v>1.2040855964269254E-2</v>
      </c>
      <c r="D242">
        <f>ind_portfolios[[#This Row],[std]]^2</f>
        <v>4.2625989351116784E-3</v>
      </c>
      <c r="E242">
        <v>6.5288581965851258E-2</v>
      </c>
      <c r="F242">
        <v>-1.2502322833009818</v>
      </c>
      <c r="G242">
        <v>3.9228506134849201</v>
      </c>
      <c r="H242">
        <v>6.2668647893138309E-3</v>
      </c>
      <c r="I242">
        <v>0.45469508482731746</v>
      </c>
      <c r="J242">
        <v>0.41392804254767879</v>
      </c>
      <c r="K242">
        <v>3.8936627243598851E-8</v>
      </c>
      <c r="L242">
        <v>7.1663147319920822E-2</v>
      </c>
    </row>
    <row r="243" spans="1:12" x14ac:dyDescent="0.25">
      <c r="A243" s="2">
        <v>41579</v>
      </c>
      <c r="B243" s="1" t="s">
        <v>250</v>
      </c>
      <c r="C243">
        <v>1.7817474548100593E-2</v>
      </c>
      <c r="D243">
        <f>ind_portfolios[[#This Row],[std]]^2</f>
        <v>2.6567054872316521E-2</v>
      </c>
      <c r="E243">
        <v>0.16299403324145495</v>
      </c>
      <c r="F243">
        <v>6.6531406646026308E-3</v>
      </c>
      <c r="G243">
        <v>3.6618060180803527</v>
      </c>
      <c r="H243">
        <v>8.0961894738255484E-3</v>
      </c>
      <c r="I243">
        <v>0.20460774784403077</v>
      </c>
      <c r="J243">
        <v>0.52239308715654786</v>
      </c>
      <c r="K243">
        <v>1.0235659357863234E-10</v>
      </c>
      <c r="L243">
        <v>2.5913211435190656E-2</v>
      </c>
    </row>
    <row r="244" spans="1:12" x14ac:dyDescent="0.25">
      <c r="A244" s="2">
        <v>41579</v>
      </c>
      <c r="B244" s="1" t="s">
        <v>251</v>
      </c>
      <c r="C244">
        <v>9.8130010366275292E-3</v>
      </c>
      <c r="D244">
        <f>ind_portfolios[[#This Row],[std]]^2</f>
        <v>1.0259852086490526E-2</v>
      </c>
      <c r="E244">
        <v>0.10129092795749542</v>
      </c>
      <c r="F244">
        <v>0.54299529922220036</v>
      </c>
      <c r="G244">
        <v>-0.30413155368763212</v>
      </c>
      <c r="H244">
        <v>9.4323171485161637E-3</v>
      </c>
      <c r="I244">
        <v>0.23534754110841205</v>
      </c>
      <c r="J244">
        <v>0.26691334535068845</v>
      </c>
      <c r="K244">
        <v>2.8022475262932352E-5</v>
      </c>
      <c r="L244">
        <v>5.1661230927589709E-2</v>
      </c>
    </row>
    <row r="245" spans="1:12" x14ac:dyDescent="0.25">
      <c r="A245" s="2">
        <v>41579</v>
      </c>
      <c r="B245" s="1" t="s">
        <v>252</v>
      </c>
      <c r="C245">
        <v>1.3425208195675335E-2</v>
      </c>
      <c r="D245">
        <f>ind_portfolios[[#This Row],[std]]^2</f>
        <v>2.6229797844932214E-3</v>
      </c>
      <c r="E245">
        <v>5.121503475048339E-2</v>
      </c>
      <c r="F245">
        <v>-1.5176463189090681</v>
      </c>
      <c r="G245">
        <v>4.3465464699352641</v>
      </c>
      <c r="H245">
        <v>6.3242611256527533E-3</v>
      </c>
      <c r="I245">
        <v>0.40353353249844909</v>
      </c>
      <c r="J245">
        <v>0.20061530403324551</v>
      </c>
      <c r="K245">
        <v>3.7482996990873647E-4</v>
      </c>
      <c r="L245">
        <v>0.10669353044264805</v>
      </c>
    </row>
    <row r="246" spans="1:12" x14ac:dyDescent="0.25">
      <c r="A246" s="2">
        <v>41579</v>
      </c>
      <c r="B246" s="1" t="s">
        <v>253</v>
      </c>
      <c r="C246">
        <v>1.5004204566975933E-2</v>
      </c>
      <c r="D246">
        <f>ind_portfolios[[#This Row],[std]]^2</f>
        <v>7.1755339520869947E-3</v>
      </c>
      <c r="E246">
        <v>8.4708523491364165E-2</v>
      </c>
      <c r="F246">
        <v>-0.44892387785322924</v>
      </c>
      <c r="G246">
        <v>-0.45748497701380675</v>
      </c>
      <c r="H246">
        <v>6.2909672831850455E-3</v>
      </c>
      <c r="I246">
        <v>0.36328587136121043</v>
      </c>
      <c r="J246">
        <v>0.44479623043381727</v>
      </c>
      <c r="K246">
        <v>8.0565616631900027E-9</v>
      </c>
      <c r="L246">
        <v>5.3759687327261219E-2</v>
      </c>
    </row>
    <row r="247" spans="1:12" x14ac:dyDescent="0.25">
      <c r="A247" s="2">
        <v>41579</v>
      </c>
      <c r="B247" s="1" t="s">
        <v>254</v>
      </c>
      <c r="C247">
        <v>1.9530793044990895E-3</v>
      </c>
      <c r="D247">
        <f>ind_portfolios[[#This Row],[std]]^2</f>
        <v>2.6804499848586301E-2</v>
      </c>
      <c r="E247">
        <v>0.16372079846063023</v>
      </c>
      <c r="F247">
        <v>-0.65272390665371305</v>
      </c>
      <c r="G247">
        <v>0.50119397948677591</v>
      </c>
      <c r="H247">
        <v>1.1581977226073806E-2</v>
      </c>
      <c r="I247">
        <v>8.1822375025334682E-2</v>
      </c>
      <c r="J247">
        <v>8.4287219878718622E-2</v>
      </c>
      <c r="K247">
        <v>2.5708991014022933E-2</v>
      </c>
      <c r="L247">
        <v>3.5721807571060693E-2</v>
      </c>
    </row>
    <row r="248" spans="1:12" x14ac:dyDescent="0.25">
      <c r="A248" s="2">
        <v>41579</v>
      </c>
      <c r="B248" s="1" t="s">
        <v>255</v>
      </c>
      <c r="C248">
        <v>2.2123482037789882E-2</v>
      </c>
      <c r="D248">
        <f>ind_portfolios[[#This Row],[std]]^2</f>
        <v>1.8352239258229118E-2</v>
      </c>
      <c r="E248">
        <v>0.13547043684224658</v>
      </c>
      <c r="F248">
        <v>0.16984071495181866</v>
      </c>
      <c r="G248">
        <v>-0.2632066370074102</v>
      </c>
      <c r="H248">
        <v>6.9811999185125286E-3</v>
      </c>
      <c r="I248">
        <v>0.21518235179871353</v>
      </c>
      <c r="J248">
        <v>0.3991280225604783</v>
      </c>
      <c r="K248">
        <v>8.0603950147174359E-8</v>
      </c>
      <c r="L248">
        <v>3.4970680786622181E-2</v>
      </c>
    </row>
    <row r="249" spans="1:12" x14ac:dyDescent="0.25">
      <c r="A249" s="2">
        <v>41579</v>
      </c>
      <c r="B249" s="1" t="s">
        <v>256</v>
      </c>
      <c r="C249">
        <v>1.3305655842989549E-2</v>
      </c>
      <c r="D249">
        <f>ind_portfolios[[#This Row],[std]]^2</f>
        <v>8.5258881948205873E-3</v>
      </c>
      <c r="E249">
        <v>9.2335736282441516E-2</v>
      </c>
      <c r="F249">
        <v>-0.13167983264122571</v>
      </c>
      <c r="G249">
        <v>-0.42441714731979685</v>
      </c>
      <c r="H249">
        <v>7.4636577233499818E-3</v>
      </c>
      <c r="I249">
        <v>0.32152681089258872</v>
      </c>
      <c r="J249">
        <v>0.41398430599216646</v>
      </c>
      <c r="K249">
        <v>3.8827791973303555E-8</v>
      </c>
      <c r="L249">
        <v>5.0669013611279526E-2</v>
      </c>
    </row>
    <row r="250" spans="1:12" x14ac:dyDescent="0.25">
      <c r="A250" s="2">
        <v>41579</v>
      </c>
      <c r="B250" s="1" t="s">
        <v>257</v>
      </c>
      <c r="C250">
        <v>1.9716267363674364E-2</v>
      </c>
      <c r="D250">
        <f>ind_portfolios[[#This Row],[std]]^2</f>
        <v>2.1266554366617223E-2</v>
      </c>
      <c r="E250">
        <v>0.14583056732598013</v>
      </c>
      <c r="F250">
        <v>-7.8887196147420943E-2</v>
      </c>
      <c r="G250">
        <v>0.76181696521522246</v>
      </c>
      <c r="H250">
        <v>8.5039200711096632E-3</v>
      </c>
      <c r="I250">
        <v>0.16422290703140846</v>
      </c>
      <c r="J250">
        <v>0.26938565183387192</v>
      </c>
      <c r="K250">
        <v>2.5345532791833834E-5</v>
      </c>
      <c r="L250">
        <v>3.5822276029604867E-2</v>
      </c>
    </row>
    <row r="251" spans="1:12" x14ac:dyDescent="0.25">
      <c r="A251" s="2">
        <v>41579</v>
      </c>
      <c r="B251" s="1" t="s">
        <v>258</v>
      </c>
      <c r="C251">
        <v>-9.3813071216523169E-3</v>
      </c>
      <c r="D251">
        <f>ind_portfolios[[#This Row],[std]]^2</f>
        <v>8.4269646970655896E-3</v>
      </c>
      <c r="E251">
        <v>9.1798500516433221E-2</v>
      </c>
      <c r="F251">
        <v>-0.90002732513739025</v>
      </c>
      <c r="G251">
        <v>2.9053412026583052</v>
      </c>
      <c r="H251">
        <v>1.3404854439531908E-2</v>
      </c>
      <c r="I251">
        <v>0.17727504329463234</v>
      </c>
      <c r="J251">
        <v>0.12438735506241932</v>
      </c>
      <c r="K251">
        <v>6.1493553952226502E-3</v>
      </c>
      <c r="L251">
        <v>6.2298568570315745E-2</v>
      </c>
    </row>
    <row r="252" spans="1:12" x14ac:dyDescent="0.25">
      <c r="A252" s="2">
        <v>41579</v>
      </c>
      <c r="B252" s="1" t="s">
        <v>259</v>
      </c>
      <c r="C252">
        <v>1.4465183049646632E-2</v>
      </c>
      <c r="D252">
        <f>ind_portfolios[[#This Row],[std]]^2</f>
        <v>2.0208131156795678E-2</v>
      </c>
      <c r="E252">
        <v>0.14215530646724264</v>
      </c>
      <c r="F252">
        <v>-0.30074037205872667</v>
      </c>
      <c r="G252">
        <v>1.0207211047395939</v>
      </c>
      <c r="H252">
        <v>7.9895957863328343E-3</v>
      </c>
      <c r="I252">
        <v>0.25939436882131806</v>
      </c>
      <c r="J252">
        <v>0.6386414435316653</v>
      </c>
      <c r="K252">
        <v>3.2857847762666445E-14</v>
      </c>
      <c r="L252">
        <v>2.5844238387162401E-2</v>
      </c>
    </row>
    <row r="253" spans="1:12" x14ac:dyDescent="0.25">
      <c r="A253" s="2">
        <v>41579</v>
      </c>
      <c r="B253" s="1" t="s">
        <v>260</v>
      </c>
      <c r="C253">
        <v>2.1807750983148803E-2</v>
      </c>
      <c r="D253">
        <f>ind_portfolios[[#This Row],[std]]^2</f>
        <v>3.8238011902752551E-3</v>
      </c>
      <c r="E253">
        <v>6.1836891822562162E-2</v>
      </c>
      <c r="F253">
        <v>0.36891853084899695</v>
      </c>
      <c r="G253">
        <v>3.7134737322706499</v>
      </c>
      <c r="H253">
        <v>1.7289397609970194E-3</v>
      </c>
      <c r="I253">
        <v>0.45914147956480311</v>
      </c>
      <c r="J253">
        <v>0.37861535340583574</v>
      </c>
      <c r="K253">
        <v>2.1498694423823077E-7</v>
      </c>
      <c r="L253">
        <v>7.7909470024208075E-2</v>
      </c>
    </row>
    <row r="254" spans="1:12" x14ac:dyDescent="0.25">
      <c r="A254" s="2">
        <v>41579</v>
      </c>
      <c r="B254" s="1" t="s">
        <v>261</v>
      </c>
      <c r="C254">
        <v>1.7151811363904073E-2</v>
      </c>
      <c r="D254">
        <f>ind_portfolios[[#This Row],[std]]^2</f>
        <v>4.5368335486495716E-3</v>
      </c>
      <c r="E254">
        <v>6.7356020878979864E-2</v>
      </c>
      <c r="F254">
        <v>-6.1046564963494676E-3</v>
      </c>
      <c r="G254">
        <v>-0.160218183318805</v>
      </c>
      <c r="H254">
        <v>3.9456019982495238E-3</v>
      </c>
      <c r="I254">
        <v>0.45453979464456229</v>
      </c>
      <c r="J254">
        <v>0.44025726066334331</v>
      </c>
      <c r="K254">
        <v>1.020938333278814E-8</v>
      </c>
      <c r="L254">
        <v>6.7885255123648638E-2</v>
      </c>
    </row>
    <row r="255" spans="1:12" x14ac:dyDescent="0.25">
      <c r="A255" s="2">
        <v>41579</v>
      </c>
      <c r="B255" s="1" t="s">
        <v>262</v>
      </c>
      <c r="C255">
        <v>2.5413752171161177E-2</v>
      </c>
      <c r="D255">
        <f>ind_portfolios[[#This Row],[std]]^2</f>
        <v>4.2205002464722093E-3</v>
      </c>
      <c r="E255">
        <v>6.4965377290309101E-2</v>
      </c>
      <c r="F255">
        <v>-5.6273964878837394E-2</v>
      </c>
      <c r="G255">
        <v>0.22964456776085962</v>
      </c>
      <c r="H255">
        <v>4.7364236630057892E-3</v>
      </c>
      <c r="I255">
        <v>0.27565229656738566</v>
      </c>
      <c r="J255">
        <v>0.15062498567682714</v>
      </c>
      <c r="K255">
        <v>2.3868719261881605E-3</v>
      </c>
      <c r="L255">
        <v>8.6701261933444365E-2</v>
      </c>
    </row>
    <row r="256" spans="1:12" x14ac:dyDescent="0.25">
      <c r="A256" s="2">
        <v>41579</v>
      </c>
      <c r="B256" s="1" t="s">
        <v>263</v>
      </c>
      <c r="C256">
        <v>2.9850118452191166E-3</v>
      </c>
      <c r="D256">
        <f>ind_portfolios[[#This Row],[std]]^2</f>
        <v>1.2215145632739399E-2</v>
      </c>
      <c r="E256">
        <v>0.11052214996433701</v>
      </c>
      <c r="F256">
        <v>9.8391223418735713E-2</v>
      </c>
      <c r="G256">
        <v>-0.40638429077426297</v>
      </c>
      <c r="H256">
        <v>1.0976716051707996E-2</v>
      </c>
      <c r="I256">
        <v>0.25630275568189381</v>
      </c>
      <c r="J256">
        <v>0.37689038555214838</v>
      </c>
      <c r="K256">
        <v>2.3315078344102007E-7</v>
      </c>
      <c r="L256">
        <v>4.365063285476746E-2</v>
      </c>
    </row>
    <row r="257" spans="1:12" x14ac:dyDescent="0.25">
      <c r="A257" s="2">
        <v>41579</v>
      </c>
      <c r="B257" s="1" t="s">
        <v>264</v>
      </c>
      <c r="C257">
        <v>1.221700547161261E-2</v>
      </c>
      <c r="D257">
        <f>ind_portfolios[[#This Row],[std]]^2</f>
        <v>3.6840202029398074E-3</v>
      </c>
      <c r="E257">
        <v>6.0696130049120986E-2</v>
      </c>
      <c r="F257">
        <v>-0.15395059683422987</v>
      </c>
      <c r="G257">
        <v>0.57075255198818775</v>
      </c>
      <c r="H257">
        <v>5.6414663636396353E-3</v>
      </c>
      <c r="I257">
        <v>0.49932992695434159</v>
      </c>
      <c r="J257">
        <v>0.43142673418726513</v>
      </c>
      <c r="K257">
        <v>1.6100172973455083E-8</v>
      </c>
      <c r="L257">
        <v>7.5925884345934627E-2</v>
      </c>
    </row>
    <row r="258" spans="1:12" x14ac:dyDescent="0.25">
      <c r="A258" s="2">
        <v>41579</v>
      </c>
      <c r="B258" s="1" t="s">
        <v>265</v>
      </c>
      <c r="C258">
        <v>8.0485839335892786E-3</v>
      </c>
      <c r="D258">
        <f>ind_portfolios[[#This Row],[std]]^2</f>
        <v>4.0304017991744058E-3</v>
      </c>
      <c r="E258">
        <v>6.3485445569629623E-2</v>
      </c>
      <c r="F258">
        <v>-1.5862117918683956</v>
      </c>
      <c r="G258">
        <v>4.8811490185350124</v>
      </c>
      <c r="H258">
        <v>7.2396012650935296E-3</v>
      </c>
      <c r="I258">
        <v>0.55937561009933656</v>
      </c>
      <c r="J258">
        <v>0.59233208134104043</v>
      </c>
      <c r="K258">
        <v>1.0583281316566044E-12</v>
      </c>
      <c r="L258">
        <v>6.1466252966163863E-2</v>
      </c>
    </row>
    <row r="259" spans="1:12" x14ac:dyDescent="0.25">
      <c r="A259" s="2">
        <v>41579</v>
      </c>
      <c r="B259" s="1" t="s">
        <v>266</v>
      </c>
      <c r="C259">
        <v>1.1930325746377307E-2</v>
      </c>
      <c r="D259">
        <f>ind_portfolios[[#This Row],[std]]^2</f>
        <v>1.7459084018105748E-3</v>
      </c>
      <c r="E259">
        <v>4.1784068756053123E-2</v>
      </c>
      <c r="F259">
        <v>-0.53323993046803986</v>
      </c>
      <c r="G259">
        <v>0.25578180570596531</v>
      </c>
      <c r="H259">
        <v>5.1839661148101223E-3</v>
      </c>
      <c r="I259">
        <v>0.54967624840938956</v>
      </c>
      <c r="J259">
        <v>0.24776802342584972</v>
      </c>
      <c r="K259">
        <v>6.0397424395379162E-5</v>
      </c>
      <c r="L259">
        <v>0.12685944612580471</v>
      </c>
    </row>
    <row r="260" spans="1:12" x14ac:dyDescent="0.25">
      <c r="A260" s="2">
        <v>41579</v>
      </c>
      <c r="B260" s="1" t="s">
        <v>267</v>
      </c>
      <c r="C260">
        <v>7.5676506477710369E-3</v>
      </c>
      <c r="D260">
        <f>ind_portfolios[[#This Row],[std]]^2</f>
        <v>3.9183992944881643E-3</v>
      </c>
      <c r="E260">
        <v>6.2597118899260562E-2</v>
      </c>
      <c r="F260">
        <v>-0.54035498690420969</v>
      </c>
      <c r="G260">
        <v>1.3058783451448379</v>
      </c>
      <c r="H260">
        <v>9.6918666103800663E-3</v>
      </c>
      <c r="I260">
        <v>0.270878810136996</v>
      </c>
      <c r="J260">
        <v>0.13504192315726382</v>
      </c>
      <c r="K260">
        <v>4.1939090037199072E-3</v>
      </c>
      <c r="L260">
        <v>9.0803131749551888E-2</v>
      </c>
    </row>
    <row r="261" spans="1:12" x14ac:dyDescent="0.25">
      <c r="A261" s="2">
        <v>41579</v>
      </c>
      <c r="B261" s="1" t="s">
        <v>268</v>
      </c>
      <c r="C261">
        <v>2.0021747014702621E-2</v>
      </c>
      <c r="D261">
        <f>ind_portfolios[[#This Row],[std]]^2</f>
        <v>1.9117284443518113E-2</v>
      </c>
      <c r="E261">
        <v>0.13826526839202286</v>
      </c>
      <c r="F261">
        <v>0.27541823339534355</v>
      </c>
      <c r="G261">
        <v>1.7312055254535226</v>
      </c>
      <c r="H261">
        <v>6.9352224559100541E-3</v>
      </c>
      <c r="I261">
        <v>0.24006698086541015</v>
      </c>
      <c r="J261">
        <v>0.51748876077727701</v>
      </c>
      <c r="K261">
        <v>1.3755908091038332E-10</v>
      </c>
      <c r="L261">
        <v>3.0704233412032426E-2</v>
      </c>
    </row>
    <row r="262" spans="1:12" x14ac:dyDescent="0.25">
      <c r="A262" s="2">
        <v>41579</v>
      </c>
      <c r="B262" s="1" t="s">
        <v>269</v>
      </c>
      <c r="C262">
        <v>2.6954862475573362E-2</v>
      </c>
      <c r="D262">
        <f>ind_portfolios[[#This Row],[std]]^2</f>
        <v>7.9889759272531585E-3</v>
      </c>
      <c r="E262">
        <v>8.9381071414775276E-2</v>
      </c>
      <c r="F262">
        <v>1.4348642699447578</v>
      </c>
      <c r="G262">
        <v>3.820775802513122</v>
      </c>
      <c r="H262">
        <v>9.8140176617532333E-3</v>
      </c>
      <c r="I262">
        <v>7.151827071551442E-2</v>
      </c>
      <c r="J262">
        <v>1.9192651640641763E-2</v>
      </c>
      <c r="K262">
        <v>0.29536943022377748</v>
      </c>
      <c r="L262">
        <v>6.7717971794456003E-2</v>
      </c>
    </row>
    <row r="263" spans="1:12" x14ac:dyDescent="0.25">
      <c r="A263" s="2">
        <v>41579</v>
      </c>
      <c r="B263" s="1" t="s">
        <v>270</v>
      </c>
      <c r="C263">
        <v>1.2449157892311782E-2</v>
      </c>
      <c r="D263">
        <f>ind_portfolios[[#This Row],[std]]^2</f>
        <v>3.2810344122656085E-2</v>
      </c>
      <c r="E263">
        <v>0.18113625844279793</v>
      </c>
      <c r="F263">
        <v>0.99724942823613361</v>
      </c>
      <c r="G263">
        <v>3.9847004713353664</v>
      </c>
      <c r="H263">
        <v>9.8215245272665064E-3</v>
      </c>
      <c r="I263">
        <v>0.15424804655262159</v>
      </c>
      <c r="J263">
        <v>0.36665700718631056</v>
      </c>
      <c r="K263">
        <v>3.7562642159128879E-7</v>
      </c>
      <c r="L263">
        <v>2.6851696836471439E-2</v>
      </c>
    </row>
    <row r="264" spans="1:12" x14ac:dyDescent="0.25">
      <c r="A264" s="2">
        <v>41579</v>
      </c>
      <c r="B264" s="1" t="s">
        <v>271</v>
      </c>
      <c r="C264">
        <v>1.6438477448240837E-2</v>
      </c>
      <c r="D264">
        <f>ind_portfolios[[#This Row],[std]]^2</f>
        <v>3.8144701424803387E-3</v>
      </c>
      <c r="E264">
        <v>6.1761396863091907E-2</v>
      </c>
      <c r="F264">
        <v>-0.56953929873277453</v>
      </c>
      <c r="G264">
        <v>0.98084744941760027</v>
      </c>
      <c r="H264">
        <v>1.1864417490416446E-3</v>
      </c>
      <c r="I264">
        <v>0.64211184384772113</v>
      </c>
      <c r="J264">
        <v>0.7386954763860768</v>
      </c>
      <c r="K264">
        <v>2.9784157948766239E-18</v>
      </c>
      <c r="L264">
        <v>5.0584096475263282E-2</v>
      </c>
    </row>
    <row r="265" spans="1:12" x14ac:dyDescent="0.25">
      <c r="A265" s="2">
        <v>41579</v>
      </c>
      <c r="B265" s="1" t="s">
        <v>272</v>
      </c>
      <c r="C265">
        <v>1.7822444519541718E-2</v>
      </c>
      <c r="D265">
        <f>ind_portfolios[[#This Row],[std]]^2</f>
        <v>1.197436358993401E-2</v>
      </c>
      <c r="E265">
        <v>0.10942743527074922</v>
      </c>
      <c r="F265">
        <v>1.6554750583094281E-2</v>
      </c>
      <c r="G265">
        <v>0.98898293997341691</v>
      </c>
      <c r="H265">
        <v>8.3371116599563651E-3</v>
      </c>
      <c r="I265">
        <v>0.19103278170911273</v>
      </c>
      <c r="J265">
        <v>0.20524760529204267</v>
      </c>
      <c r="K265">
        <v>3.1447483738730845E-4</v>
      </c>
      <c r="L265">
        <v>4.9790598315602543E-2</v>
      </c>
    </row>
    <row r="266" spans="1:12" x14ac:dyDescent="0.25">
      <c r="A266" s="2">
        <v>41579</v>
      </c>
      <c r="B266" s="1" t="s">
        <v>273</v>
      </c>
      <c r="C266">
        <v>6.5680140921222097E-3</v>
      </c>
      <c r="D266">
        <f>ind_portfolios[[#This Row],[std]]^2</f>
        <v>1.4804048908981331E-2</v>
      </c>
      <c r="E266">
        <v>0.12167189038139142</v>
      </c>
      <c r="F266">
        <v>-0.30576046375753257</v>
      </c>
      <c r="G266">
        <v>0.88014958501506824</v>
      </c>
      <c r="H266">
        <v>1.0893141887825889E-2</v>
      </c>
      <c r="I266">
        <v>0.12920814627555929</v>
      </c>
      <c r="J266">
        <v>0.11608341107910879</v>
      </c>
      <c r="K266">
        <v>8.2767719961931874E-3</v>
      </c>
      <c r="L266">
        <v>4.7225115594606508E-2</v>
      </c>
    </row>
    <row r="267" spans="1:12" x14ac:dyDescent="0.25">
      <c r="A267" s="2">
        <v>41579</v>
      </c>
      <c r="B267" s="1" t="s">
        <v>274</v>
      </c>
      <c r="C267">
        <v>1.3413978758864485E-2</v>
      </c>
      <c r="D267">
        <f>ind_portfolios[[#This Row],[std]]^2</f>
        <v>1.1765564863285873E-2</v>
      </c>
      <c r="E267">
        <v>0.1084691885435024</v>
      </c>
      <c r="F267">
        <v>0.12112835174537095</v>
      </c>
      <c r="G267">
        <v>-0.21193452116179357</v>
      </c>
      <c r="H267">
        <v>9.5571393639114315E-3</v>
      </c>
      <c r="I267">
        <v>0.16286319583036629</v>
      </c>
      <c r="J267">
        <v>0.14657791713348259</v>
      </c>
      <c r="K267">
        <v>2.764530297013477E-3</v>
      </c>
      <c r="L267">
        <v>5.2051492872838626E-2</v>
      </c>
    </row>
    <row r="268" spans="1:12" x14ac:dyDescent="0.25">
      <c r="A268" s="2">
        <v>41579</v>
      </c>
      <c r="B268" s="1" t="s">
        <v>275</v>
      </c>
      <c r="C268">
        <v>1.3454697101577932E-2</v>
      </c>
      <c r="D268">
        <f>ind_portfolios[[#This Row],[std]]^2</f>
        <v>4.7841474967544127E-3</v>
      </c>
      <c r="E268">
        <v>6.9167532099637705E-2</v>
      </c>
      <c r="F268">
        <v>-0.30411356475977508</v>
      </c>
      <c r="G268">
        <v>-0.24921854073655769</v>
      </c>
      <c r="H268">
        <v>5.8114057372919848E-3</v>
      </c>
      <c r="I268">
        <v>0.44076630126391081</v>
      </c>
      <c r="J268">
        <v>0.43654717829020784</v>
      </c>
      <c r="K268">
        <v>1.2373058790278462E-8</v>
      </c>
      <c r="L268">
        <v>6.6326051179879372E-2</v>
      </c>
    </row>
    <row r="269" spans="1:12" x14ac:dyDescent="0.25">
      <c r="A269" s="2">
        <v>41579</v>
      </c>
      <c r="B269" s="1" t="s">
        <v>276</v>
      </c>
      <c r="C269">
        <v>1.4825891413104435E-2</v>
      </c>
      <c r="D269">
        <f>ind_portfolios[[#This Row],[std]]^2</f>
        <v>6.7795733008735341E-3</v>
      </c>
      <c r="E269">
        <v>8.2338164303520478E-2</v>
      </c>
      <c r="F269">
        <v>-1.7135470944342139</v>
      </c>
      <c r="G269">
        <v>8.6612636704758401</v>
      </c>
      <c r="H269">
        <v>6.9914591994884997E-3</v>
      </c>
      <c r="I269">
        <v>0.32040728489981352</v>
      </c>
      <c r="J269">
        <v>0.32690155222557693</v>
      </c>
      <c r="K269">
        <v>2.2442739405600465E-6</v>
      </c>
      <c r="L269">
        <v>6.0896980204586934E-2</v>
      </c>
    </row>
    <row r="270" spans="1:12" x14ac:dyDescent="0.25">
      <c r="A270" s="2">
        <v>41579</v>
      </c>
      <c r="B270" s="1" t="s">
        <v>277</v>
      </c>
      <c r="C270">
        <v>2.1620753529906805E-2</v>
      </c>
      <c r="D270">
        <f>ind_portfolios[[#This Row],[std]]^2</f>
        <v>1.5724199996297289E-2</v>
      </c>
      <c r="E270">
        <v>0.12539617217561821</v>
      </c>
      <c r="F270">
        <v>1.3498616582214265</v>
      </c>
      <c r="G270">
        <v>6.1942993590803326</v>
      </c>
      <c r="H270">
        <v>7.0307374482813465E-3</v>
      </c>
      <c r="I270">
        <v>0.217894596438689</v>
      </c>
      <c r="J270">
        <v>0.3506479773290937</v>
      </c>
      <c r="K270">
        <v>7.8094445495559749E-7</v>
      </c>
      <c r="L270">
        <v>3.9274752986729493E-2</v>
      </c>
    </row>
    <row r="271" spans="1:12" x14ac:dyDescent="0.25">
      <c r="A271" s="2">
        <v>41579</v>
      </c>
      <c r="B271" s="1" t="s">
        <v>278</v>
      </c>
      <c r="C271">
        <v>1.8237310932656139E-2</v>
      </c>
      <c r="D271">
        <f>ind_portfolios[[#This Row],[std]]^2</f>
        <v>8.0565689047216553E-3</v>
      </c>
      <c r="E271">
        <v>8.9758391834533532E-2</v>
      </c>
      <c r="F271">
        <v>-7.2899489666181788E-2</v>
      </c>
      <c r="G271">
        <v>-0.36710358948234356</v>
      </c>
      <c r="H271">
        <v>6.2796708818705577E-3</v>
      </c>
      <c r="I271">
        <v>0.29950204565134725</v>
      </c>
      <c r="J271">
        <v>0.33943730474943895</v>
      </c>
      <c r="K271">
        <v>1.2910283036401454E-6</v>
      </c>
      <c r="L271">
        <v>5.5340056965093781E-2</v>
      </c>
    </row>
    <row r="272" spans="1:12" x14ac:dyDescent="0.25">
      <c r="A272" s="2">
        <v>41579</v>
      </c>
      <c r="B272" s="1" t="s">
        <v>279</v>
      </c>
      <c r="C272">
        <v>1.7041672389501186E-2</v>
      </c>
      <c r="D272">
        <f>ind_portfolios[[#This Row],[std]]^2</f>
        <v>1.2204393307557048E-2</v>
      </c>
      <c r="E272">
        <v>0.11047349595064442</v>
      </c>
      <c r="F272">
        <v>-0.27346203159343052</v>
      </c>
      <c r="G272">
        <v>0.36708055539974804</v>
      </c>
      <c r="H272">
        <v>8.3581527195753201E-3</v>
      </c>
      <c r="I272">
        <v>0.19855035447635849</v>
      </c>
      <c r="J272">
        <v>0.22597863813602778</v>
      </c>
      <c r="K272">
        <v>1.4194910171106022E-4</v>
      </c>
      <c r="L272">
        <v>4.8671644331810822E-2</v>
      </c>
    </row>
    <row r="273" spans="1:12" x14ac:dyDescent="0.25">
      <c r="A273" s="2">
        <v>41579</v>
      </c>
      <c r="B273" s="1" t="s">
        <v>280</v>
      </c>
      <c r="C273">
        <v>3.5228713587618928E-2</v>
      </c>
      <c r="D273">
        <f>ind_portfolios[[#This Row],[std]]^2</f>
        <v>2.1576742545658584E-2</v>
      </c>
      <c r="E273">
        <v>0.14689023979032298</v>
      </c>
      <c r="F273">
        <v>-6.0648990816100055E-2</v>
      </c>
      <c r="G273">
        <v>-0.55580320840533703</v>
      </c>
      <c r="H273">
        <v>6.7776857231827701E-3</v>
      </c>
      <c r="I273">
        <v>0.14091054099524669</v>
      </c>
      <c r="J273">
        <v>0.20122535516207951</v>
      </c>
      <c r="K273">
        <v>3.6627864713462978E-4</v>
      </c>
      <c r="L273">
        <v>3.7185775117166038E-2</v>
      </c>
    </row>
    <row r="274" spans="1:12" x14ac:dyDescent="0.25">
      <c r="A274" s="2">
        <v>41579</v>
      </c>
      <c r="B274" s="1" t="s">
        <v>281</v>
      </c>
      <c r="C274">
        <v>1.074476006215349E-2</v>
      </c>
      <c r="D274">
        <f>ind_portfolios[[#This Row],[std]]^2</f>
        <v>7.3972171067962552E-3</v>
      </c>
      <c r="E274">
        <v>8.6007075911207764E-2</v>
      </c>
      <c r="F274">
        <v>-0.12280697884242683</v>
      </c>
      <c r="G274">
        <v>0.20815960582136261</v>
      </c>
      <c r="H274">
        <v>7.9699815417836641E-3</v>
      </c>
      <c r="I274">
        <v>0.35103634234538078</v>
      </c>
      <c r="J274">
        <v>0.42813662901955457</v>
      </c>
      <c r="K274">
        <v>1.9045424173746736E-8</v>
      </c>
      <c r="L274">
        <v>5.373652771547139E-2</v>
      </c>
    </row>
    <row r="275" spans="1:12" x14ac:dyDescent="0.25">
      <c r="A275" s="2">
        <v>41579</v>
      </c>
      <c r="B275" s="1" t="s">
        <v>282</v>
      </c>
      <c r="C275">
        <v>1.7957546540647466E-2</v>
      </c>
      <c r="D275">
        <f>ind_portfolios[[#This Row],[std]]^2</f>
        <v>2.2390251864167914E-2</v>
      </c>
      <c r="E275">
        <v>0.14963372569099492</v>
      </c>
      <c r="F275">
        <v>0.34692418776425016</v>
      </c>
      <c r="G275">
        <v>2.9267145562064769</v>
      </c>
      <c r="H275">
        <v>7.8932046020706217E-3</v>
      </c>
      <c r="I275">
        <v>0.21431536889511899</v>
      </c>
      <c r="J275">
        <v>0.48303151799322264</v>
      </c>
      <c r="K275">
        <v>1.0145549462675221E-9</v>
      </c>
      <c r="L275">
        <v>2.9367040802410354E-2</v>
      </c>
    </row>
    <row r="276" spans="1:12" x14ac:dyDescent="0.25">
      <c r="A276" s="2">
        <v>41579</v>
      </c>
      <c r="B276" s="1" t="s">
        <v>283</v>
      </c>
      <c r="C276">
        <v>-1.6626136550313618E-4</v>
      </c>
      <c r="D276">
        <f>ind_portfolios[[#This Row],[std]]^2</f>
        <v>1.145248932448638E-2</v>
      </c>
      <c r="E276">
        <v>0.10701630401245588</v>
      </c>
      <c r="F276">
        <v>-0.26264158338727261</v>
      </c>
      <c r="G276">
        <v>-0.44695263991566359</v>
      </c>
      <c r="H276">
        <v>1.1757674261575627E-2</v>
      </c>
      <c r="I276">
        <v>9.5581124013897539E-2</v>
      </c>
      <c r="J276">
        <v>4.9142135028744406E-2</v>
      </c>
      <c r="K276">
        <v>9.1528044034568296E-2</v>
      </c>
      <c r="L276">
        <v>5.5688496998204225E-2</v>
      </c>
    </row>
    <row r="277" spans="1:12" x14ac:dyDescent="0.25">
      <c r="A277" s="2">
        <v>41579</v>
      </c>
      <c r="B277" s="1" t="s">
        <v>284</v>
      </c>
      <c r="C277">
        <v>2.534941808709314E-2</v>
      </c>
      <c r="D277">
        <f>ind_portfolios[[#This Row],[std]]^2</f>
        <v>5.1146512860885396E-3</v>
      </c>
      <c r="E277">
        <v>7.1516790238995903E-2</v>
      </c>
      <c r="F277">
        <v>-0.59449767185702451</v>
      </c>
      <c r="G277">
        <v>0.65338333386190506</v>
      </c>
      <c r="H277">
        <v>5.0943390175101442E-3</v>
      </c>
      <c r="I277">
        <v>0.26223259930590698</v>
      </c>
      <c r="J277">
        <v>0.16519589345442307</v>
      </c>
      <c r="K277">
        <v>1.4018998967420505E-3</v>
      </c>
      <c r="L277">
        <v>7.8080379728912852E-2</v>
      </c>
    </row>
    <row r="278" spans="1:12" x14ac:dyDescent="0.25">
      <c r="A278" s="2">
        <v>41579</v>
      </c>
      <c r="B278" s="1" t="s">
        <v>285</v>
      </c>
      <c r="C278">
        <v>1.9004580789406998E-2</v>
      </c>
      <c r="D278">
        <f>ind_portfolios[[#This Row],[std]]^2</f>
        <v>1.7555408189773303E-2</v>
      </c>
      <c r="E278">
        <v>0.13249682331955473</v>
      </c>
      <c r="F278">
        <v>0.13028105331719156</v>
      </c>
      <c r="G278">
        <v>0.30064919658020939</v>
      </c>
      <c r="H278">
        <v>1.1320801548252657E-2</v>
      </c>
      <c r="I278">
        <v>2.215156807682624E-2</v>
      </c>
      <c r="J278">
        <v>4.0460359734995691E-3</v>
      </c>
      <c r="K278">
        <v>0.63221099744478693</v>
      </c>
      <c r="L278">
        <v>4.6033268185643919E-2</v>
      </c>
    </row>
    <row r="279" spans="1:12" x14ac:dyDescent="0.25">
      <c r="A279" s="2">
        <v>41579</v>
      </c>
      <c r="B279" s="1" t="s">
        <v>286</v>
      </c>
      <c r="C279">
        <v>-6.7802607520417429E-3</v>
      </c>
      <c r="D279">
        <f>ind_portfolios[[#This Row],[std]]^2</f>
        <v>8.6698769818125219E-3</v>
      </c>
      <c r="E279">
        <v>9.3112174186904914E-2</v>
      </c>
      <c r="F279">
        <v>-2.7991858554577361E-2</v>
      </c>
      <c r="G279">
        <v>-0.12835830841046603</v>
      </c>
      <c r="H279">
        <v>1.1846830985043754E-2</v>
      </c>
      <c r="I279">
        <v>1.5493234774395737E-2</v>
      </c>
      <c r="J279">
        <v>9.7747801354442052E-4</v>
      </c>
      <c r="K279">
        <v>0.81415635851782286</v>
      </c>
      <c r="L279">
        <v>6.5605283245113388E-2</v>
      </c>
    </row>
    <row r="280" spans="1:12" x14ac:dyDescent="0.25">
      <c r="A280" s="2">
        <v>41579</v>
      </c>
      <c r="B280" s="1" t="s">
        <v>287</v>
      </c>
      <c r="C280">
        <v>8.7156777631480636E-3</v>
      </c>
      <c r="D280">
        <f>ind_portfolios[[#This Row],[std]]^2</f>
        <v>2.6467452207059629E-3</v>
      </c>
      <c r="E280">
        <v>5.1446527780851868E-2</v>
      </c>
      <c r="F280">
        <v>-0.27952158079020728</v>
      </c>
      <c r="G280">
        <v>0.1000178071903508</v>
      </c>
      <c r="H280">
        <v>8.4124248489834963E-3</v>
      </c>
      <c r="I280">
        <v>0.38199644994616061</v>
      </c>
      <c r="J280">
        <v>0.18140140634198834</v>
      </c>
      <c r="K280">
        <v>7.7039640782448253E-4</v>
      </c>
      <c r="L280">
        <v>0.10748232969926415</v>
      </c>
    </row>
    <row r="281" spans="1:12" x14ac:dyDescent="0.25">
      <c r="A281" s="2">
        <v>41579</v>
      </c>
      <c r="B281" s="1" t="s">
        <v>288</v>
      </c>
      <c r="C281">
        <v>2.4199897842028115E-2</v>
      </c>
      <c r="D281">
        <f>ind_portfolios[[#This Row],[std]]^2</f>
        <v>5.2748023137249187E-3</v>
      </c>
      <c r="E281">
        <v>7.2627834290476534E-2</v>
      </c>
      <c r="F281">
        <v>-0.57916943794327513</v>
      </c>
      <c r="G281">
        <v>0.56726911499091814</v>
      </c>
      <c r="H281">
        <v>2.5034918860318053E-3</v>
      </c>
      <c r="I281">
        <v>0.38174917049875917</v>
      </c>
      <c r="J281">
        <v>0.3610540746489887</v>
      </c>
      <c r="K281">
        <v>4.8623016466023957E-7</v>
      </c>
      <c r="L281">
        <v>6.7264605802924538E-2</v>
      </c>
    </row>
    <row r="282" spans="1:12" x14ac:dyDescent="0.25">
      <c r="A282" s="2">
        <v>41579</v>
      </c>
      <c r="B282" s="1" t="s">
        <v>289</v>
      </c>
      <c r="C282">
        <v>2.0418190232573526E-2</v>
      </c>
      <c r="D282">
        <f>ind_portfolios[[#This Row],[std]]^2</f>
        <v>3.5529187787334125E-2</v>
      </c>
      <c r="E282">
        <v>0.1884918772449734</v>
      </c>
      <c r="F282">
        <v>-2.176299295617675</v>
      </c>
      <c r="G282">
        <v>14.137961316898647</v>
      </c>
      <c r="H282">
        <v>9.6512603029654722E-3</v>
      </c>
      <c r="I282">
        <v>0.10238529892234174</v>
      </c>
      <c r="J282">
        <v>0.17493243565835481</v>
      </c>
      <c r="K282">
        <v>9.792734097980925E-4</v>
      </c>
      <c r="L282">
        <v>2.9451658786684695E-2</v>
      </c>
    </row>
    <row r="283" spans="1:12" x14ac:dyDescent="0.25">
      <c r="A283" s="2">
        <v>41579</v>
      </c>
      <c r="B283" s="1" t="s">
        <v>290</v>
      </c>
      <c r="C283">
        <v>2.0053134158763121E-2</v>
      </c>
      <c r="D283">
        <f>ind_portfolios[[#This Row],[std]]^2</f>
        <v>5.2124019176381601E-3</v>
      </c>
      <c r="E283">
        <v>7.2196966124887546E-2</v>
      </c>
      <c r="F283">
        <v>-1.0840103041601863</v>
      </c>
      <c r="G283">
        <v>2.2490796033318077</v>
      </c>
      <c r="H283">
        <v>2.7592491294669164E-3</v>
      </c>
      <c r="I283">
        <v>0.44793664734888888</v>
      </c>
      <c r="J283">
        <v>0.49122554661958856</v>
      </c>
      <c r="K283">
        <v>6.3841432987028911E-10</v>
      </c>
      <c r="L283">
        <v>6.0381144853295113E-2</v>
      </c>
    </row>
    <row r="284" spans="1:12" x14ac:dyDescent="0.25">
      <c r="A284" s="2">
        <v>41579</v>
      </c>
      <c r="B284" s="1" t="s">
        <v>291</v>
      </c>
      <c r="C284">
        <v>3.0744871337959539E-2</v>
      </c>
      <c r="D284">
        <f>ind_portfolios[[#This Row],[std]]^2</f>
        <v>2.0269186733837249E-2</v>
      </c>
      <c r="E284">
        <v>0.14236989405712588</v>
      </c>
      <c r="F284">
        <v>0.65301736388951692</v>
      </c>
      <c r="G284">
        <v>0.23650051731084076</v>
      </c>
      <c r="H284">
        <v>6.5204160197076047E-3</v>
      </c>
      <c r="I284">
        <v>0.16982887117262124</v>
      </c>
      <c r="J284">
        <v>0.27458020694692636</v>
      </c>
      <c r="K284">
        <v>2.0505401449260656E-5</v>
      </c>
      <c r="L284">
        <v>3.6562356729858476E-2</v>
      </c>
    </row>
    <row r="285" spans="1:12" x14ac:dyDescent="0.25">
      <c r="A285" s="2">
        <v>41579</v>
      </c>
      <c r="B285" s="1" t="s">
        <v>292</v>
      </c>
      <c r="C285">
        <v>2.002646429745205E-2</v>
      </c>
      <c r="D285">
        <f>ind_portfolios[[#This Row],[std]]^2</f>
        <v>2.2502277804686509E-2</v>
      </c>
      <c r="E285">
        <v>0.15000759249013534</v>
      </c>
      <c r="F285">
        <v>4.4261963275930738E-2</v>
      </c>
      <c r="G285">
        <v>1.3293031381784868</v>
      </c>
      <c r="H285">
        <v>9.5833101621447189E-3</v>
      </c>
      <c r="I285">
        <v>0.10778101511961112</v>
      </c>
      <c r="J285">
        <v>0.12277809189616715</v>
      </c>
      <c r="K285">
        <v>6.5142775393462098E-3</v>
      </c>
      <c r="L285">
        <v>3.8159189052097559E-2</v>
      </c>
    </row>
    <row r="286" spans="1:12" x14ac:dyDescent="0.25">
      <c r="A286" s="2">
        <v>41579</v>
      </c>
      <c r="B286" s="1" t="s">
        <v>293</v>
      </c>
      <c r="C286">
        <v>2.5624204706000083E-3</v>
      </c>
      <c r="D286">
        <f>ind_portfolios[[#This Row],[std]]^2</f>
        <v>6.7744853075918741E-3</v>
      </c>
      <c r="E286">
        <v>8.2307261572669724E-2</v>
      </c>
      <c r="F286">
        <v>-8.5622071743014047E-2</v>
      </c>
      <c r="G286">
        <v>0.46193997430024503</v>
      </c>
      <c r="H286">
        <v>1.1182259789435369E-2</v>
      </c>
      <c r="I286">
        <v>0.2183572252739478</v>
      </c>
      <c r="J286">
        <v>0.15171247647058222</v>
      </c>
      <c r="K286">
        <v>2.2943484390016717E-3</v>
      </c>
      <c r="L286">
        <v>6.8389752193610431E-2</v>
      </c>
    </row>
    <row r="287" spans="1:12" x14ac:dyDescent="0.25">
      <c r="A287" s="2">
        <v>41579</v>
      </c>
      <c r="B287" s="1" t="s">
        <v>294</v>
      </c>
      <c r="C287">
        <v>1.848060535435558E-2</v>
      </c>
      <c r="D287">
        <f>ind_portfolios[[#This Row],[std]]^2</f>
        <v>1.0548039603682688E-2</v>
      </c>
      <c r="E287">
        <v>0.10270364941754839</v>
      </c>
      <c r="F287">
        <v>-0.60329182802209946</v>
      </c>
      <c r="G287">
        <v>0.32704449251166556</v>
      </c>
      <c r="H287">
        <v>6.4814087902316858E-3</v>
      </c>
      <c r="I287">
        <v>0.28464294985387367</v>
      </c>
      <c r="J287">
        <v>0.40140471838950637</v>
      </c>
      <c r="K287">
        <v>7.2148621095683179E-8</v>
      </c>
      <c r="L287">
        <v>4.6040328289018509E-2</v>
      </c>
    </row>
    <row r="288" spans="1:12" x14ac:dyDescent="0.25">
      <c r="A288" s="2">
        <v>41579</v>
      </c>
      <c r="B288" s="1" t="s">
        <v>295</v>
      </c>
      <c r="C288">
        <v>2.1378710212446042E-2</v>
      </c>
      <c r="D288">
        <f>ind_portfolios[[#This Row],[std]]^2</f>
        <v>2.197870277305064E-2</v>
      </c>
      <c r="E288">
        <v>0.14825215942120587</v>
      </c>
      <c r="F288">
        <v>-0.68570214630090831</v>
      </c>
      <c r="G288">
        <v>6.0875228796116758</v>
      </c>
      <c r="H288">
        <v>1.0360509738478994E-2</v>
      </c>
      <c r="I288">
        <v>6.4609747790005639E-2</v>
      </c>
      <c r="J288">
        <v>4.3093126657203176E-2</v>
      </c>
      <c r="K288">
        <v>0.11464758828611074</v>
      </c>
      <c r="L288">
        <v>4.0326585564246377E-2</v>
      </c>
    </row>
    <row r="289" spans="1:12" x14ac:dyDescent="0.25">
      <c r="A289" s="2">
        <v>41579</v>
      </c>
      <c r="B289" s="1" t="s">
        <v>296</v>
      </c>
      <c r="C289">
        <v>1.7536904964847881E-2</v>
      </c>
      <c r="D289">
        <f>ind_portfolios[[#This Row],[std]]^2</f>
        <v>1.6239045104837545E-2</v>
      </c>
      <c r="E289">
        <v>0.12743251196157732</v>
      </c>
      <c r="F289">
        <v>0.19687195344067701</v>
      </c>
      <c r="G289">
        <v>0.17110487889156678</v>
      </c>
      <c r="H289">
        <v>7.808520214148542E-3</v>
      </c>
      <c r="I289">
        <v>0.22428487849573783</v>
      </c>
      <c r="J289">
        <v>0.38368103641550838</v>
      </c>
      <c r="K289">
        <v>1.6921422409875961E-7</v>
      </c>
      <c r="L289">
        <v>3.7651316338422974E-2</v>
      </c>
    </row>
    <row r="290" spans="1:12" x14ac:dyDescent="0.25">
      <c r="A290" s="2">
        <v>41579</v>
      </c>
      <c r="B290" s="1" t="s">
        <v>297</v>
      </c>
      <c r="C290">
        <v>4.101411090327846E-3</v>
      </c>
      <c r="D290">
        <f>ind_portfolios[[#This Row],[std]]^2</f>
        <v>3.8067849090148835E-3</v>
      </c>
      <c r="E290">
        <v>6.1699148365393856E-2</v>
      </c>
      <c r="F290">
        <v>-0.30833019766477193</v>
      </c>
      <c r="G290">
        <v>0.11576598531356597</v>
      </c>
      <c r="H290">
        <v>1.0065747263910647E-2</v>
      </c>
      <c r="I290">
        <v>0.40864851451311868</v>
      </c>
      <c r="J290">
        <v>0.29858504140090553</v>
      </c>
      <c r="K290">
        <v>7.5678253575277398E-6</v>
      </c>
      <c r="L290">
        <v>8.2959473130901198E-2</v>
      </c>
    </row>
    <row r="291" spans="1:12" x14ac:dyDescent="0.25">
      <c r="A291" s="2">
        <v>41579</v>
      </c>
      <c r="B291" s="1" t="s">
        <v>298</v>
      </c>
      <c r="C291">
        <v>9.7576605123085129E-3</v>
      </c>
      <c r="D291">
        <f>ind_portfolios[[#This Row],[std]]^2</f>
        <v>1.609509322023665E-2</v>
      </c>
      <c r="E291">
        <v>0.12686643851009868</v>
      </c>
      <c r="F291">
        <v>-1.0646838464865784</v>
      </c>
      <c r="G291">
        <v>3.8640091091482054</v>
      </c>
      <c r="H291">
        <v>9.9408082495796839E-3</v>
      </c>
      <c r="I291">
        <v>0.18457032416010799</v>
      </c>
      <c r="J291">
        <v>0.2575295712279933</v>
      </c>
      <c r="K291">
        <v>4.0914643157860467E-5</v>
      </c>
      <c r="L291">
        <v>4.150978417662967E-2</v>
      </c>
    </row>
    <row r="292" spans="1:12" x14ac:dyDescent="0.25">
      <c r="A292" s="2">
        <v>41579</v>
      </c>
      <c r="B292" s="1" t="s">
        <v>299</v>
      </c>
      <c r="C292">
        <v>4.5959047893491664E-3</v>
      </c>
      <c r="D292">
        <f>ind_portfolios[[#This Row],[std]]^2</f>
        <v>5.8840770647462905E-3</v>
      </c>
      <c r="E292">
        <v>7.6707737971773687E-2</v>
      </c>
      <c r="F292">
        <v>-0.28413016167641852</v>
      </c>
      <c r="G292">
        <v>3.5668230560172542E-2</v>
      </c>
      <c r="H292">
        <v>9.499792298709361E-3</v>
      </c>
      <c r="I292">
        <v>0.48782353365263714</v>
      </c>
      <c r="J292">
        <v>0.65767859303573184</v>
      </c>
      <c r="K292">
        <v>6.9296045601093854E-15</v>
      </c>
      <c r="L292">
        <v>4.6616052706134732E-2</v>
      </c>
    </row>
    <row r="293" spans="1:12" x14ac:dyDescent="0.25">
      <c r="A293" s="2">
        <v>41579</v>
      </c>
      <c r="B293" s="1" t="s">
        <v>300</v>
      </c>
      <c r="C293">
        <v>-6.9903394189095168E-4</v>
      </c>
      <c r="D293">
        <f>ind_portfolios[[#This Row],[std]]^2</f>
        <v>2.3656161238520761E-2</v>
      </c>
      <c r="E293">
        <v>0.15380559560211313</v>
      </c>
      <c r="F293">
        <v>-0.36277166078522516</v>
      </c>
      <c r="G293">
        <v>0.64151990601773878</v>
      </c>
      <c r="H293">
        <v>1.1818346381733591E-2</v>
      </c>
      <c r="I293">
        <v>0.10952768351380622</v>
      </c>
      <c r="J293">
        <v>0.13329134034812462</v>
      </c>
      <c r="K293">
        <v>4.4666913801329842E-3</v>
      </c>
      <c r="L293">
        <v>3.6993214870444421E-2</v>
      </c>
    </row>
    <row r="294" spans="1:12" x14ac:dyDescent="0.25">
      <c r="A294" s="2">
        <v>41579</v>
      </c>
      <c r="B294" s="1" t="s">
        <v>301</v>
      </c>
      <c r="C294">
        <v>1.1083119449274023E-2</v>
      </c>
      <c r="D294">
        <f>ind_portfolios[[#This Row],[std]]^2</f>
        <v>3.5352582688278253E-3</v>
      </c>
      <c r="E294">
        <v>5.9458037882424486E-2</v>
      </c>
      <c r="F294">
        <v>-0.93458091431219958</v>
      </c>
      <c r="G294">
        <v>2.3702164045933474</v>
      </c>
      <c r="H294">
        <v>5.6479940382329376E-3</v>
      </c>
      <c r="I294">
        <v>0.54982613902505351</v>
      </c>
      <c r="J294">
        <v>0.50197463239392293</v>
      </c>
      <c r="K294">
        <v>3.4387067433734063E-10</v>
      </c>
      <c r="L294">
        <v>7.2539206728479216E-2</v>
      </c>
    </row>
    <row r="295" spans="1:12" x14ac:dyDescent="0.25">
      <c r="A295" s="2">
        <v>41579</v>
      </c>
      <c r="B295" s="1" t="s">
        <v>302</v>
      </c>
      <c r="C295">
        <v>1.0974249615373251E-2</v>
      </c>
      <c r="D295">
        <f>ind_portfolios[[#This Row],[std]]^2</f>
        <v>1.9877418865519709E-2</v>
      </c>
      <c r="E295">
        <v>0.14098730036964219</v>
      </c>
      <c r="F295">
        <v>-0.10139775573838058</v>
      </c>
      <c r="G295">
        <v>1.0986938327955755</v>
      </c>
      <c r="H295">
        <v>9.6230171697248915E-3</v>
      </c>
      <c r="I295">
        <v>0.19306701760162182</v>
      </c>
      <c r="J295">
        <v>0.34800543261933226</v>
      </c>
      <c r="K295">
        <v>8.7981451723132434E-7</v>
      </c>
      <c r="L295">
        <v>3.5002546139467523E-2</v>
      </c>
    </row>
    <row r="296" spans="1:12" x14ac:dyDescent="0.25">
      <c r="A296" s="2">
        <v>41579</v>
      </c>
      <c r="B296" s="1" t="s">
        <v>303</v>
      </c>
      <c r="C296">
        <v>1.9480645907861621E-2</v>
      </c>
      <c r="D296">
        <f>ind_portfolios[[#This Row],[std]]^2</f>
        <v>5.4499003929511389E-2</v>
      </c>
      <c r="E296">
        <v>0.23345021724023174</v>
      </c>
      <c r="F296">
        <v>5.1370637146107505E-2</v>
      </c>
      <c r="G296">
        <v>12.165183105528621</v>
      </c>
      <c r="H296">
        <v>9.3487816967235647E-3</v>
      </c>
      <c r="I296">
        <v>0.12283992676502917</v>
      </c>
      <c r="J296">
        <v>0.38625802981019913</v>
      </c>
      <c r="K296">
        <v>1.4970471719281986E-7</v>
      </c>
      <c r="L296">
        <v>2.0509556634574627E-2</v>
      </c>
    </row>
    <row r="297" spans="1:12" x14ac:dyDescent="0.25">
      <c r="A297" s="2">
        <v>41579</v>
      </c>
      <c r="B297" s="1" t="s">
        <v>304</v>
      </c>
      <c r="C297">
        <v>8.7721573944470211E-3</v>
      </c>
      <c r="D297">
        <f>ind_portfolios[[#This Row],[std]]^2</f>
        <v>1.133171102841749E-2</v>
      </c>
      <c r="E297">
        <v>0.10645050976119133</v>
      </c>
      <c r="F297">
        <v>5.4091980498876388E-3</v>
      </c>
      <c r="G297">
        <v>1.1231915519710425</v>
      </c>
      <c r="H297">
        <v>9.0759988741298397E-3</v>
      </c>
      <c r="I297">
        <v>0.30389148522784309</v>
      </c>
      <c r="J297">
        <v>0.49152137940780294</v>
      </c>
      <c r="K297">
        <v>6.2774196148476137E-10</v>
      </c>
      <c r="L297">
        <v>4.0939849908078037E-2</v>
      </c>
    </row>
    <row r="298" spans="1:12" x14ac:dyDescent="0.25">
      <c r="A298" s="2">
        <v>41579</v>
      </c>
      <c r="B298" s="1" t="s">
        <v>305</v>
      </c>
      <c r="C298">
        <v>9.6642076131411587E-3</v>
      </c>
      <c r="D298">
        <f>ind_portfolios[[#This Row],[std]]^2</f>
        <v>4.003187951663433E-3</v>
      </c>
      <c r="E298">
        <v>6.3270751154569302E-2</v>
      </c>
      <c r="F298">
        <v>0.14813642138222674</v>
      </c>
      <c r="G298">
        <v>1.4615774685624467</v>
      </c>
      <c r="H298">
        <v>8.4510343109997603E-3</v>
      </c>
      <c r="I298">
        <v>0.34050887916628664</v>
      </c>
      <c r="J298">
        <v>0.21800814602752594</v>
      </c>
      <c r="K298">
        <v>1.9310333187178434E-4</v>
      </c>
      <c r="L298">
        <v>8.5419252574751858E-2</v>
      </c>
    </row>
    <row r="299" spans="1:12" x14ac:dyDescent="0.25">
      <c r="A299" s="2">
        <v>41579</v>
      </c>
      <c r="B299" s="1" t="s">
        <v>306</v>
      </c>
      <c r="C299">
        <v>-2.1811793660549632E-4</v>
      </c>
      <c r="D299">
        <f>ind_portfolios[[#This Row],[std]]^2</f>
        <v>1.0143611648249187E-2</v>
      </c>
      <c r="E299">
        <v>0.10071549855036804</v>
      </c>
      <c r="F299">
        <v>-0.57092038932756728</v>
      </c>
      <c r="G299">
        <v>1.3216820762798225</v>
      </c>
      <c r="H299">
        <v>1.1808002502338282E-2</v>
      </c>
      <c r="I299">
        <v>0.30359579770507916</v>
      </c>
      <c r="J299">
        <v>0.43913088590660648</v>
      </c>
      <c r="K299">
        <v>1.0824276666877695E-8</v>
      </c>
      <c r="L299">
        <v>4.5445626887469504E-2</v>
      </c>
    </row>
    <row r="300" spans="1:12" x14ac:dyDescent="0.25">
      <c r="A300" s="2">
        <v>41579</v>
      </c>
      <c r="B300" s="1" t="s">
        <v>307</v>
      </c>
      <c r="C300">
        <v>1.2409549359092505E-2</v>
      </c>
      <c r="D300">
        <f>ind_portfolios[[#This Row],[std]]^2</f>
        <v>5.6479643892078935E-3</v>
      </c>
      <c r="E300">
        <v>7.51529399904481E-2</v>
      </c>
      <c r="F300">
        <v>-0.1041762223115341</v>
      </c>
      <c r="G300">
        <v>0.32194789431371307</v>
      </c>
      <c r="H300">
        <v>6.4590878730900123E-3</v>
      </c>
      <c r="I300">
        <v>0.42569595296545526</v>
      </c>
      <c r="J300">
        <v>0.48072958590811882</v>
      </c>
      <c r="K300">
        <v>1.1540821274228549E-9</v>
      </c>
      <c r="L300">
        <v>5.8601462880056666E-2</v>
      </c>
    </row>
    <row r="301" spans="1:12" x14ac:dyDescent="0.25">
      <c r="A301" s="2">
        <v>41579</v>
      </c>
      <c r="B301" s="1" t="s">
        <v>308</v>
      </c>
      <c r="C301">
        <v>2.9018253227432931E-2</v>
      </c>
      <c r="D301">
        <f>ind_portfolios[[#This Row],[std]]^2</f>
        <v>2.410989650226936E-2</v>
      </c>
      <c r="E301">
        <v>0.15527361817858615</v>
      </c>
      <c r="F301">
        <v>0.9412906529395616</v>
      </c>
      <c r="G301">
        <v>2.8220210874625442</v>
      </c>
      <c r="H301">
        <v>5.6476952839455107E-3</v>
      </c>
      <c r="I301">
        <v>0.21000876523036488</v>
      </c>
      <c r="J301">
        <v>0.49943623431896289</v>
      </c>
      <c r="K301">
        <v>3.9843118431009569E-10</v>
      </c>
      <c r="L301">
        <v>2.7847721979546141E-2</v>
      </c>
    </row>
    <row r="302" spans="1:12" x14ac:dyDescent="0.25">
      <c r="A302" s="2">
        <v>41579</v>
      </c>
      <c r="B302" s="1" t="s">
        <v>309</v>
      </c>
      <c r="C302">
        <v>8.2740793189020143E-3</v>
      </c>
      <c r="D302">
        <f>ind_portfolios[[#This Row],[std]]^2</f>
        <v>6.6214491216488799E-3</v>
      </c>
      <c r="E302">
        <v>8.1372287184574579E-2</v>
      </c>
      <c r="F302">
        <v>-9.3049732255230305E-2</v>
      </c>
      <c r="G302">
        <v>0.47007888889590621</v>
      </c>
      <c r="H302">
        <v>8.9247505742043945E-3</v>
      </c>
      <c r="I302">
        <v>0.34046473699386548</v>
      </c>
      <c r="J302">
        <v>0.36050158577389024</v>
      </c>
      <c r="K302">
        <v>4.987063622884075E-7</v>
      </c>
      <c r="L302">
        <v>6.0062147436522641E-2</v>
      </c>
    </row>
    <row r="303" spans="1:12" x14ac:dyDescent="0.25">
      <c r="A303" s="2">
        <v>41579</v>
      </c>
      <c r="B303" s="1" t="s">
        <v>310</v>
      </c>
      <c r="C303">
        <v>8.8219861874734538E-3</v>
      </c>
      <c r="D303">
        <f>ind_portfolios[[#This Row],[std]]^2</f>
        <v>1.4242069284724905E-2</v>
      </c>
      <c r="E303">
        <v>0.11934014112914776</v>
      </c>
      <c r="F303">
        <v>-1.0382152467607402</v>
      </c>
      <c r="G303">
        <v>2.8939688939717474</v>
      </c>
      <c r="H303">
        <v>9.0989653134433048E-3</v>
      </c>
      <c r="I303">
        <v>0.29957171137833399</v>
      </c>
      <c r="J303">
        <v>0.60032240677417403</v>
      </c>
      <c r="K303">
        <v>5.9821968357377386E-13</v>
      </c>
      <c r="L303">
        <v>3.2376209124247185E-2</v>
      </c>
    </row>
    <row r="304" spans="1:12" x14ac:dyDescent="0.25">
      <c r="A304" s="2">
        <v>41579</v>
      </c>
      <c r="B304" s="1" t="s">
        <v>311</v>
      </c>
      <c r="C304">
        <v>1.0892333075988463E-3</v>
      </c>
      <c r="D304">
        <f>ind_portfolios[[#This Row],[std]]^2</f>
        <v>2.7731334341259393E-3</v>
      </c>
      <c r="E304">
        <v>5.2660549124804418E-2</v>
      </c>
      <c r="F304">
        <v>-0.10091443493454327</v>
      </c>
      <c r="G304">
        <v>-2.0602390443918761E-2</v>
      </c>
      <c r="H304">
        <v>1.1392266253437113E-2</v>
      </c>
      <c r="I304">
        <v>0.32088309961263262</v>
      </c>
      <c r="J304">
        <v>0.13411406110965471</v>
      </c>
      <c r="K304">
        <v>4.3363801374214561E-3</v>
      </c>
      <c r="L304">
        <v>0.10799473996664889</v>
      </c>
    </row>
    <row r="305" spans="1:12" x14ac:dyDescent="0.25">
      <c r="A305" s="2">
        <v>41579</v>
      </c>
      <c r="B305" s="1" t="s">
        <v>312</v>
      </c>
      <c r="C305">
        <v>2.0441626622044181E-2</v>
      </c>
      <c r="D305">
        <f>ind_portfolios[[#This Row],[std]]^2</f>
        <v>1.6565195137455364E-2</v>
      </c>
      <c r="E305">
        <v>0.12870584733202825</v>
      </c>
      <c r="F305">
        <v>-1.0921733189152159</v>
      </c>
      <c r="G305">
        <v>3.4797805193665399</v>
      </c>
      <c r="H305">
        <v>6.5348833345857593E-3</v>
      </c>
      <c r="I305">
        <v>0.25472040826633086</v>
      </c>
      <c r="J305">
        <v>0.50481691555966079</v>
      </c>
      <c r="K305">
        <v>2.9134277435441718E-10</v>
      </c>
      <c r="L305">
        <v>3.3415061530504678E-2</v>
      </c>
    </row>
    <row r="306" spans="1:12" x14ac:dyDescent="0.25">
      <c r="A306" s="2">
        <v>41579</v>
      </c>
      <c r="B306" s="1" t="s">
        <v>313</v>
      </c>
      <c r="C306">
        <v>1.3740500958160772E-2</v>
      </c>
      <c r="D306">
        <f>ind_portfolios[[#This Row],[std]]^2</f>
        <v>9.0019706539237378E-3</v>
      </c>
      <c r="E306">
        <v>9.4878715494697424E-2</v>
      </c>
      <c r="F306">
        <v>0.57564226973558996</v>
      </c>
      <c r="G306">
        <v>1.2233978862188533</v>
      </c>
      <c r="H306">
        <v>7.3861910568642228E-3</v>
      </c>
      <c r="I306">
        <v>0.31698929826351424</v>
      </c>
      <c r="J306">
        <v>0.42485100716145568</v>
      </c>
      <c r="K306">
        <v>2.2503681660696484E-8</v>
      </c>
      <c r="L306">
        <v>4.8851626539062165E-2</v>
      </c>
    </row>
    <row r="307" spans="1:12" x14ac:dyDescent="0.25">
      <c r="A307" s="2">
        <v>41579</v>
      </c>
      <c r="B307" s="1" t="s">
        <v>314</v>
      </c>
      <c r="C307">
        <v>4.2584794472046369E-3</v>
      </c>
      <c r="D307">
        <f>ind_portfolios[[#This Row],[std]]^2</f>
        <v>1.7869502701676318E-3</v>
      </c>
      <c r="E307">
        <v>4.2272334572006215E-2</v>
      </c>
      <c r="F307">
        <v>-0.30073930286734885</v>
      </c>
      <c r="G307">
        <v>6.1175105709384336E-2</v>
      </c>
      <c r="H307">
        <v>1.0484280061790648E-2</v>
      </c>
      <c r="I307">
        <v>0.29529384071949843</v>
      </c>
      <c r="J307">
        <v>7.3186520816614614E-2</v>
      </c>
      <c r="K307">
        <v>3.8234150887337316E-2</v>
      </c>
      <c r="L307">
        <v>0.13918664941826323</v>
      </c>
    </row>
    <row r="308" spans="1:12" x14ac:dyDescent="0.25">
      <c r="A308" s="2">
        <v>41579</v>
      </c>
      <c r="B308" s="1" t="s">
        <v>315</v>
      </c>
      <c r="C308">
        <v>1.4444036351907495E-2</v>
      </c>
      <c r="D308">
        <f>ind_portfolios[[#This Row],[std]]^2</f>
        <v>2.5686160712470032E-3</v>
      </c>
      <c r="E308">
        <v>5.06815160709208E-2</v>
      </c>
      <c r="F308">
        <v>0.42681732684311235</v>
      </c>
      <c r="G308">
        <v>-0.24076681760232876</v>
      </c>
      <c r="H308">
        <v>3.602322094574022E-3</v>
      </c>
      <c r="I308">
        <v>0.56351704748595588</v>
      </c>
      <c r="J308">
        <v>0.38310972076188388</v>
      </c>
      <c r="K308">
        <v>1.7386145059722129E-7</v>
      </c>
      <c r="L308">
        <v>9.4713526818333865E-2</v>
      </c>
    </row>
    <row r="309" spans="1:12" x14ac:dyDescent="0.25">
      <c r="A309" s="2">
        <v>41579</v>
      </c>
      <c r="B309" s="1" t="s">
        <v>316</v>
      </c>
      <c r="C309">
        <v>2.6497234399870791E-2</v>
      </c>
      <c r="D309">
        <f>ind_portfolios[[#This Row],[std]]^2</f>
        <v>1.148633725378995E-2</v>
      </c>
      <c r="E309">
        <v>0.10717433113292543</v>
      </c>
      <c r="F309">
        <v>0.156125453559949</v>
      </c>
      <c r="G309">
        <v>1.7079988375638342</v>
      </c>
      <c r="H309">
        <v>1.0738658361419639E-2</v>
      </c>
      <c r="I309">
        <v>3.7857703820063718E-2</v>
      </c>
      <c r="J309">
        <v>7.732144478669112E-3</v>
      </c>
      <c r="K309">
        <v>0.50780690587551303</v>
      </c>
      <c r="L309">
        <v>5.6804314397465396E-2</v>
      </c>
    </row>
    <row r="310" spans="1:12" x14ac:dyDescent="0.25">
      <c r="A310" s="2">
        <v>41579</v>
      </c>
      <c r="B310" s="1" t="s">
        <v>317</v>
      </c>
      <c r="C310">
        <v>5.6739856126246926E-3</v>
      </c>
      <c r="D310">
        <f>ind_portfolios[[#This Row],[std]]^2</f>
        <v>2.1925244905855968E-3</v>
      </c>
      <c r="E310">
        <v>4.6824400589709603E-2</v>
      </c>
      <c r="F310">
        <v>-0.65957731998872726</v>
      </c>
      <c r="G310">
        <v>0.73692955628727708</v>
      </c>
      <c r="H310">
        <v>9.7010173244305841E-3</v>
      </c>
      <c r="I310">
        <v>0.359670543472905</v>
      </c>
      <c r="J310">
        <v>0.13321835109379854</v>
      </c>
      <c r="K310">
        <v>4.4784369595794364E-3</v>
      </c>
      <c r="L310">
        <v>0.12151790411357671</v>
      </c>
    </row>
    <row r="311" spans="1:12" x14ac:dyDescent="0.25">
      <c r="A311" s="2">
        <v>41579</v>
      </c>
      <c r="B311" s="1" t="s">
        <v>318</v>
      </c>
      <c r="C311">
        <v>9.5821962402821404E-4</v>
      </c>
      <c r="D311">
        <f>ind_portfolios[[#This Row],[std]]^2</f>
        <v>1.2048435704773361E-2</v>
      </c>
      <c r="E311">
        <v>0.10976536659973109</v>
      </c>
      <c r="F311">
        <v>0.14076032904996927</v>
      </c>
      <c r="G311">
        <v>-0.37255414882262805</v>
      </c>
      <c r="H311">
        <v>1.1539962774258283E-2</v>
      </c>
      <c r="I311">
        <v>0.21061981414453296</v>
      </c>
      <c r="J311">
        <v>0.25103771503025646</v>
      </c>
      <c r="K311">
        <v>5.3035869483911204E-5</v>
      </c>
      <c r="L311">
        <v>4.818615631164961E-2</v>
      </c>
    </row>
    <row r="312" spans="1:12" x14ac:dyDescent="0.25">
      <c r="A312" s="2">
        <v>41579</v>
      </c>
      <c r="B312" s="1" t="s">
        <v>319</v>
      </c>
      <c r="C312">
        <v>1.3239014665414795E-2</v>
      </c>
      <c r="D312">
        <f>ind_portfolios[[#This Row],[std]]^2</f>
        <v>3.7595468973778369E-3</v>
      </c>
      <c r="E312">
        <v>6.1315144111204999E-2</v>
      </c>
      <c r="F312">
        <v>-1.0075765972723523</v>
      </c>
      <c r="G312">
        <v>1.7723436397790824</v>
      </c>
      <c r="H312">
        <v>4.9009100349203666E-3</v>
      </c>
      <c r="I312">
        <v>0.51672068891435519</v>
      </c>
      <c r="J312">
        <v>0.47147325981245525</v>
      </c>
      <c r="K312">
        <v>1.9269632577434912E-9</v>
      </c>
      <c r="L312">
        <v>7.2464178313756331E-2</v>
      </c>
    </row>
    <row r="313" spans="1:12" x14ac:dyDescent="0.25">
      <c r="A313" s="2">
        <v>41579</v>
      </c>
      <c r="B313" s="1" t="s">
        <v>320</v>
      </c>
      <c r="C313">
        <v>7.1265444981491793E-3</v>
      </c>
      <c r="D313">
        <f>ind_portfolios[[#This Row],[std]]^2</f>
        <v>8.15977869545359E-3</v>
      </c>
      <c r="E313">
        <v>9.0331493375530938E-2</v>
      </c>
      <c r="F313">
        <v>-0.47446901104715544</v>
      </c>
      <c r="G313">
        <v>2.9667080495235467</v>
      </c>
      <c r="H313">
        <v>9.248966822146331E-3</v>
      </c>
      <c r="I313">
        <v>0.34979308581905622</v>
      </c>
      <c r="J313">
        <v>0.4689328747130655</v>
      </c>
      <c r="K313">
        <v>2.2147200891537638E-9</v>
      </c>
      <c r="L313">
        <v>4.9305249618986635E-2</v>
      </c>
    </row>
    <row r="314" spans="1:12" x14ac:dyDescent="0.25">
      <c r="A314" s="2">
        <v>41579</v>
      </c>
      <c r="B314" s="1" t="s">
        <v>321</v>
      </c>
      <c r="C314">
        <v>-1.1863727491856825E-2</v>
      </c>
      <c r="D314">
        <f>ind_portfolios[[#This Row],[std]]^2</f>
        <v>4.1911609607129689E-2</v>
      </c>
      <c r="E314">
        <v>0.20472325126162316</v>
      </c>
      <c r="F314">
        <v>0.23298370665314017</v>
      </c>
      <c r="G314">
        <v>2.1684512982908473</v>
      </c>
      <c r="H314">
        <v>1.2466365039071942E-2</v>
      </c>
      <c r="I314">
        <v>6.1075427279372256E-2</v>
      </c>
      <c r="J314">
        <v>7.3430625302972716E-2</v>
      </c>
      <c r="K314">
        <v>3.7900986044612672E-2</v>
      </c>
      <c r="L314">
        <v>2.8736207018204167E-2</v>
      </c>
    </row>
    <row r="315" spans="1:12" x14ac:dyDescent="0.25">
      <c r="A315" s="2">
        <v>41579</v>
      </c>
      <c r="B315" s="1" t="s">
        <v>322</v>
      </c>
      <c r="C315">
        <v>2.857741341254005E-2</v>
      </c>
      <c r="D315">
        <f>ind_portfolios[[#This Row],[std]]^2</f>
        <v>6.7738006033093252E-3</v>
      </c>
      <c r="E315">
        <v>8.2303102027258518E-2</v>
      </c>
      <c r="F315">
        <v>-0.65392979531333861</v>
      </c>
      <c r="G315">
        <v>2.962324027539796</v>
      </c>
      <c r="H315">
        <v>-8.9028920081260857E-5</v>
      </c>
      <c r="I315">
        <v>0.41399169206372383</v>
      </c>
      <c r="J315">
        <v>0.54528747030463554</v>
      </c>
      <c r="K315">
        <v>2.4736893032432272E-11</v>
      </c>
      <c r="L315">
        <v>5.0073724949355213E-2</v>
      </c>
    </row>
    <row r="316" spans="1:12" x14ac:dyDescent="0.25">
      <c r="A316" s="2">
        <v>41579</v>
      </c>
      <c r="B316" s="1" t="s">
        <v>323</v>
      </c>
      <c r="C316">
        <v>1.4708797111386031E-2</v>
      </c>
      <c r="D316">
        <f>ind_portfolios[[#This Row],[std]]^2</f>
        <v>1.709262587630157E-2</v>
      </c>
      <c r="E316">
        <v>0.13073876959915742</v>
      </c>
      <c r="F316">
        <v>0.55969467860102584</v>
      </c>
      <c r="G316">
        <v>1.3304704641366909</v>
      </c>
      <c r="H316">
        <v>8.4036797113362267E-3</v>
      </c>
      <c r="I316">
        <v>0.22694602942483372</v>
      </c>
      <c r="J316">
        <v>0.41348886908974108</v>
      </c>
      <c r="K316">
        <v>3.9796361692625161E-8</v>
      </c>
      <c r="L316">
        <v>3.5800688498187759E-2</v>
      </c>
    </row>
    <row r="317" spans="1:12" x14ac:dyDescent="0.25">
      <c r="A317" s="2">
        <v>41579</v>
      </c>
      <c r="B317" s="1" t="s">
        <v>324</v>
      </c>
      <c r="C317">
        <v>1.1087976378654772E-2</v>
      </c>
      <c r="D317">
        <f>ind_portfolios[[#This Row],[std]]^2</f>
        <v>2.0362546223053283E-3</v>
      </c>
      <c r="E317">
        <v>4.5124878086320944E-2</v>
      </c>
      <c r="F317">
        <v>-1.3610665959821322</v>
      </c>
      <c r="G317">
        <v>3.0080787377970433</v>
      </c>
      <c r="H317">
        <v>5.4580837253775053E-3</v>
      </c>
      <c r="I317">
        <v>0.56671288550901511</v>
      </c>
      <c r="J317">
        <v>0.30716244540015292</v>
      </c>
      <c r="K317">
        <v>5.2615532722091134E-6</v>
      </c>
      <c r="L317">
        <v>0.11273462160140749</v>
      </c>
    </row>
    <row r="318" spans="1:12" x14ac:dyDescent="0.25">
      <c r="A318" s="2">
        <v>41579</v>
      </c>
      <c r="B318" s="1" t="s">
        <v>325</v>
      </c>
      <c r="C318">
        <v>5.5221973753606962E-2</v>
      </c>
      <c r="D318">
        <f>ind_portfolios[[#This Row],[std]]^2</f>
        <v>4.4004863783822533E-2</v>
      </c>
      <c r="E318">
        <v>0.20977336290345</v>
      </c>
      <c r="F318">
        <v>0.86654582333019681</v>
      </c>
      <c r="G318">
        <v>3.2169977213844048</v>
      </c>
      <c r="H318">
        <v>8.1795904611969665E-3</v>
      </c>
      <c r="I318">
        <v>6.4506791591293133E-2</v>
      </c>
      <c r="J318">
        <v>8.60045490025695E-2</v>
      </c>
      <c r="K318">
        <v>2.4181561800411901E-2</v>
      </c>
      <c r="L318">
        <v>2.7853470773182416E-2</v>
      </c>
    </row>
    <row r="319" spans="1:12" x14ac:dyDescent="0.25">
      <c r="A319" s="2">
        <v>41579</v>
      </c>
      <c r="B319" s="1" t="s">
        <v>326</v>
      </c>
      <c r="C319">
        <v>2.9560076470202992E-2</v>
      </c>
      <c r="D319">
        <f>ind_portfolios[[#This Row],[std]]^2</f>
        <v>6.0639711674067452E-3</v>
      </c>
      <c r="E319">
        <v>7.78715042066528E-2</v>
      </c>
      <c r="F319">
        <v>7.5570874228999413E-2</v>
      </c>
      <c r="G319">
        <v>0.74005599265837052</v>
      </c>
      <c r="H319">
        <v>-2.8273349752405141E-3</v>
      </c>
      <c r="I319">
        <v>0.49286468535719646</v>
      </c>
      <c r="J319">
        <v>0.69186663700519635</v>
      </c>
      <c r="K319">
        <v>3.372248237985435E-16</v>
      </c>
      <c r="L319">
        <v>4.3566075628589634E-2</v>
      </c>
    </row>
    <row r="320" spans="1:12" x14ac:dyDescent="0.25">
      <c r="A320" s="2">
        <v>41579</v>
      </c>
      <c r="B320" s="1" t="s">
        <v>327</v>
      </c>
      <c r="C320">
        <v>4.5200533461501697E-3</v>
      </c>
      <c r="D320">
        <f>ind_portfolios[[#This Row],[std]]^2</f>
        <v>2.329783983375962E-3</v>
      </c>
      <c r="E320">
        <v>4.8267835909391689E-2</v>
      </c>
      <c r="F320">
        <v>-0.66778972628847932</v>
      </c>
      <c r="G320">
        <v>0.95993026683772964</v>
      </c>
      <c r="H320">
        <v>1.041396336803881E-2</v>
      </c>
      <c r="I320">
        <v>0.29376189696364435</v>
      </c>
      <c r="J320">
        <v>9.4431402888470989E-2</v>
      </c>
      <c r="K320">
        <v>1.7909384084258736E-2</v>
      </c>
      <c r="L320">
        <v>0.1204926323218742</v>
      </c>
    </row>
    <row r="321" spans="1:12" x14ac:dyDescent="0.25">
      <c r="A321" s="2">
        <v>41579</v>
      </c>
      <c r="B321" s="1" t="s">
        <v>328</v>
      </c>
      <c r="C321">
        <v>1.1042907249797408E-2</v>
      </c>
      <c r="D321">
        <f>ind_portfolios[[#This Row],[std]]^2</f>
        <v>2.3033113195857309E-3</v>
      </c>
      <c r="E321">
        <v>4.799282570953424E-2</v>
      </c>
      <c r="F321">
        <v>-0.8379334689503648</v>
      </c>
      <c r="G321">
        <v>0.88719277325702883</v>
      </c>
      <c r="H321">
        <v>6.64811444205495E-3</v>
      </c>
      <c r="I321">
        <v>0.46126153703040917</v>
      </c>
      <c r="J321">
        <v>0.23017438107963312</v>
      </c>
      <c r="K321">
        <v>1.2059667172622225E-4</v>
      </c>
      <c r="L321">
        <v>0.11173198178387078</v>
      </c>
    </row>
    <row r="322" spans="1:12" x14ac:dyDescent="0.25">
      <c r="A322" s="2">
        <v>41579</v>
      </c>
      <c r="B322" s="1" t="s">
        <v>329</v>
      </c>
      <c r="C322">
        <v>2.786923209428652E-2</v>
      </c>
      <c r="D322">
        <f>ind_portfolios[[#This Row],[std]]^2</f>
        <v>1.0896022583890578E-2</v>
      </c>
      <c r="E322">
        <v>0.10438401498261397</v>
      </c>
      <c r="F322">
        <v>-0.26567718566683013</v>
      </c>
      <c r="G322">
        <v>2.383742617317635</v>
      </c>
      <c r="H322">
        <v>4.8486083261876801E-3</v>
      </c>
      <c r="I322">
        <v>0.247339950518631</v>
      </c>
      <c r="J322">
        <v>0.31308797833587321</v>
      </c>
      <c r="K322">
        <v>4.0835591910465894E-6</v>
      </c>
      <c r="L322">
        <v>4.852596762199464E-2</v>
      </c>
    </row>
    <row r="323" spans="1:12" x14ac:dyDescent="0.25">
      <c r="A323" s="2">
        <v>41579</v>
      </c>
      <c r="B323" s="1" t="s">
        <v>330</v>
      </c>
      <c r="C323">
        <v>2.7040903911723053E-2</v>
      </c>
      <c r="D323">
        <f>ind_portfolios[[#This Row],[std]]^2</f>
        <v>7.4863291088227077E-3</v>
      </c>
      <c r="E323">
        <v>8.6523575450987392E-2</v>
      </c>
      <c r="F323">
        <v>-1.5257830915251964</v>
      </c>
      <c r="G323">
        <v>6.6414281394179078</v>
      </c>
      <c r="H323">
        <v>5.3785730417628894E-3</v>
      </c>
      <c r="I323">
        <v>0.2353179387934298</v>
      </c>
      <c r="J323">
        <v>0.19471026375514369</v>
      </c>
      <c r="K323">
        <v>4.6833919339569596E-4</v>
      </c>
      <c r="L323">
        <v>6.3386864170851778E-2</v>
      </c>
    </row>
    <row r="324" spans="1:12" x14ac:dyDescent="0.25">
      <c r="A324" s="2">
        <v>41579</v>
      </c>
      <c r="B324" s="1" t="s">
        <v>331</v>
      </c>
      <c r="C324">
        <v>1.2178363078762701E-2</v>
      </c>
      <c r="D324">
        <f>ind_portfolios[[#This Row],[std]]^2</f>
        <v>7.8774726364751885E-3</v>
      </c>
      <c r="E324">
        <v>8.875512738132478E-2</v>
      </c>
      <c r="F324">
        <v>0.22239393955517395</v>
      </c>
      <c r="G324">
        <v>7.1918834720121172E-2</v>
      </c>
      <c r="H324">
        <v>6.9079734029989844E-3</v>
      </c>
      <c r="I324">
        <v>0.39691782706094786</v>
      </c>
      <c r="J324">
        <v>0.58290525685397998</v>
      </c>
      <c r="K324">
        <v>2.0458169613201946E-12</v>
      </c>
      <c r="L324">
        <v>4.4471476573068304E-2</v>
      </c>
    </row>
    <row r="325" spans="1:12" x14ac:dyDescent="0.25">
      <c r="A325" s="2">
        <v>41579</v>
      </c>
      <c r="B325" s="1" t="s">
        <v>332</v>
      </c>
      <c r="C325">
        <v>2.0197278857388534E-2</v>
      </c>
      <c r="D325">
        <f>ind_portfolios[[#This Row],[std]]^2</f>
        <v>1.5990497878577401E-2</v>
      </c>
      <c r="E325">
        <v>0.12645354039558324</v>
      </c>
      <c r="F325">
        <v>-0.35908810832164895</v>
      </c>
      <c r="G325">
        <v>3.5249838430956819</v>
      </c>
      <c r="H325">
        <v>5.7298561835664608E-3</v>
      </c>
      <c r="I325">
        <v>0.29766022800715142</v>
      </c>
      <c r="J325">
        <v>0.66544698962187177</v>
      </c>
      <c r="K325">
        <v>3.5823191547569712E-15</v>
      </c>
      <c r="L325">
        <v>2.7954975819868149E-2</v>
      </c>
    </row>
    <row r="326" spans="1:12" x14ac:dyDescent="0.25">
      <c r="A326" s="2">
        <v>41579</v>
      </c>
      <c r="B326" s="1" t="s">
        <v>333</v>
      </c>
      <c r="C326">
        <v>6.8208514321477535E-3</v>
      </c>
      <c r="D326">
        <f>ind_portfolios[[#This Row],[std]]^2</f>
        <v>5.3830509202338296E-3</v>
      </c>
      <c r="E326">
        <v>7.336927776824459E-2</v>
      </c>
      <c r="F326">
        <v>-0.30301199118061767</v>
      </c>
      <c r="G326">
        <v>1.0181487988373075</v>
      </c>
      <c r="H326">
        <v>9.9121315051635562E-3</v>
      </c>
      <c r="I326">
        <v>0.26824382944242975</v>
      </c>
      <c r="J326">
        <v>0.18192728037372149</v>
      </c>
      <c r="K326">
        <v>7.5547493439680679E-4</v>
      </c>
      <c r="L326">
        <v>7.5342383313618977E-2</v>
      </c>
    </row>
    <row r="327" spans="1:12" x14ac:dyDescent="0.25">
      <c r="A327" s="2">
        <v>41579</v>
      </c>
      <c r="B327" s="1" t="s">
        <v>334</v>
      </c>
      <c r="C327">
        <v>1.3640963829668571E-2</v>
      </c>
      <c r="D327">
        <f>ind_portfolios[[#This Row],[std]]^2</f>
        <v>4.8752129379124147E-3</v>
      </c>
      <c r="E327">
        <v>6.9822725082256815E-2</v>
      </c>
      <c r="F327">
        <v>-3.4041949645223203E-2</v>
      </c>
      <c r="G327">
        <v>-0.23461031092840656</v>
      </c>
      <c r="H327">
        <v>5.7366596436859742E-3</v>
      </c>
      <c r="I327">
        <v>0.44022718956514384</v>
      </c>
      <c r="J327">
        <v>0.44376921604098629</v>
      </c>
      <c r="K327">
        <v>8.5014172644088454E-9</v>
      </c>
      <c r="L327">
        <v>6.5281234508384689E-2</v>
      </c>
    </row>
    <row r="328" spans="1:12" x14ac:dyDescent="0.25">
      <c r="A328" s="2">
        <v>41579</v>
      </c>
      <c r="B328" s="1" t="s">
        <v>335</v>
      </c>
      <c r="C328">
        <v>4.9991855492281238E-2</v>
      </c>
      <c r="D328">
        <f>ind_portfolios[[#This Row],[std]]^2</f>
        <v>3.4555647608999332E-2</v>
      </c>
      <c r="E328">
        <v>0.18589149418141576</v>
      </c>
      <c r="F328">
        <v>1.7120074091669422</v>
      </c>
      <c r="G328">
        <v>6.2958478631491737</v>
      </c>
      <c r="H328">
        <v>5.5808137657505016E-3</v>
      </c>
      <c r="I328">
        <v>0.12323945544652778</v>
      </c>
      <c r="J328">
        <v>0.24650653451156712</v>
      </c>
      <c r="K328">
        <v>6.3495436000307379E-5</v>
      </c>
      <c r="L328">
        <v>2.8538942066524652E-2</v>
      </c>
    </row>
    <row r="329" spans="1:12" x14ac:dyDescent="0.25">
      <c r="A329" s="2">
        <v>41579</v>
      </c>
      <c r="B329" s="1" t="s">
        <v>336</v>
      </c>
      <c r="C329">
        <v>4.7223289644562029E-3</v>
      </c>
      <c r="D329">
        <f>ind_portfolios[[#This Row],[std]]^2</f>
        <v>1.6241379459365126E-2</v>
      </c>
      <c r="E329">
        <v>0.12744167081204297</v>
      </c>
      <c r="F329">
        <v>-0.15543528902543813</v>
      </c>
      <c r="G329">
        <v>-0.37929597390165926</v>
      </c>
      <c r="H329">
        <v>1.0904695219346429E-2</v>
      </c>
      <c r="I329">
        <v>0.17726160128505936</v>
      </c>
      <c r="J329">
        <v>0.23969672926040797</v>
      </c>
      <c r="K329">
        <v>8.3080249385440898E-5</v>
      </c>
      <c r="L329">
        <v>4.181572353198254E-2</v>
      </c>
    </row>
    <row r="330" spans="1:12" x14ac:dyDescent="0.25">
      <c r="A330" s="2">
        <v>41579</v>
      </c>
      <c r="B330" s="1" t="s">
        <v>337</v>
      </c>
      <c r="C330">
        <v>1.2275211148670565E-2</v>
      </c>
      <c r="D330">
        <f>ind_portfolios[[#This Row],[std]]^2</f>
        <v>8.2870355217262003E-3</v>
      </c>
      <c r="E330">
        <v>9.1033156167004345E-2</v>
      </c>
      <c r="F330">
        <v>-2.7100925648841791E-2</v>
      </c>
      <c r="G330">
        <v>1.2630779529966185</v>
      </c>
      <c r="H330">
        <v>7.1348558783134374E-3</v>
      </c>
      <c r="I330">
        <v>0.37530327415722331</v>
      </c>
      <c r="J330">
        <v>0.54824384582210295</v>
      </c>
      <c r="K330">
        <v>2.048817537765902E-11</v>
      </c>
      <c r="L330">
        <v>4.5124258817275935E-2</v>
      </c>
    </row>
    <row r="331" spans="1:12" x14ac:dyDescent="0.25">
      <c r="A331" s="2">
        <v>41579</v>
      </c>
      <c r="B331" s="1" t="s">
        <v>338</v>
      </c>
      <c r="C331">
        <v>1.3995216811445773E-2</v>
      </c>
      <c r="D331">
        <f>ind_portfolios[[#This Row],[std]]^2</f>
        <v>2.6980556087926166E-3</v>
      </c>
      <c r="E331">
        <v>5.1942810944274248E-2</v>
      </c>
      <c r="F331">
        <v>-0.83928393918479327</v>
      </c>
      <c r="G331">
        <v>2.6544957622042844</v>
      </c>
      <c r="H331">
        <v>5.5860099776317475E-3</v>
      </c>
      <c r="I331">
        <v>0.43984833666275175</v>
      </c>
      <c r="J331">
        <v>0.24516962508247617</v>
      </c>
      <c r="K331">
        <v>6.6947217794443634E-5</v>
      </c>
      <c r="L331">
        <v>0.10222494339856003</v>
      </c>
    </row>
    <row r="332" spans="1:12" x14ac:dyDescent="0.25">
      <c r="A332" s="2">
        <v>41579</v>
      </c>
      <c r="B332" s="1" t="s">
        <v>339</v>
      </c>
      <c r="C332">
        <v>4.6039936226344863E-3</v>
      </c>
      <c r="D332">
        <f>ind_portfolios[[#This Row],[std]]^2</f>
        <v>2.7186267545254841E-2</v>
      </c>
      <c r="E332">
        <v>0.16488258714993176</v>
      </c>
      <c r="F332">
        <v>-2.2288847506270537</v>
      </c>
      <c r="G332">
        <v>9.0988939555048667</v>
      </c>
      <c r="H332">
        <v>1.0888604314695179E-2</v>
      </c>
      <c r="I332">
        <v>0.18531270210521461</v>
      </c>
      <c r="J332">
        <v>0.43850022685702544</v>
      </c>
      <c r="K332">
        <v>1.1184041368816905E-8</v>
      </c>
      <c r="L332">
        <v>2.777522861325124E-2</v>
      </c>
    </row>
    <row r="333" spans="1:12" x14ac:dyDescent="0.25">
      <c r="A333" s="2">
        <v>41579</v>
      </c>
      <c r="B333" s="1" t="s">
        <v>340</v>
      </c>
      <c r="C333">
        <v>1.0510837269193975E-2</v>
      </c>
      <c r="D333">
        <f>ind_portfolios[[#This Row],[std]]^2</f>
        <v>6.4141961067339442E-3</v>
      </c>
      <c r="E333">
        <v>8.0088676520054594E-2</v>
      </c>
      <c r="F333">
        <v>-0.88131061983632131</v>
      </c>
      <c r="G333">
        <v>1.9229363693332671</v>
      </c>
      <c r="H333">
        <v>6.6818283297716214E-3</v>
      </c>
      <c r="I333">
        <v>0.48140356034616383</v>
      </c>
      <c r="J333">
        <v>0.69818527971958866</v>
      </c>
      <c r="K333">
        <v>1.860315778098089E-16</v>
      </c>
      <c r="L333">
        <v>4.1923422975858236E-2</v>
      </c>
    </row>
    <row r="334" spans="1:12" x14ac:dyDescent="0.25">
      <c r="A334" s="2">
        <v>41579</v>
      </c>
      <c r="B334" s="1" t="s">
        <v>341</v>
      </c>
      <c r="C334">
        <v>2.6012589985342327E-3</v>
      </c>
      <c r="D334">
        <f>ind_portfolios[[#This Row],[std]]^2</f>
        <v>8.5536520388803088E-3</v>
      </c>
      <c r="E334">
        <v>9.2485955900776143E-2</v>
      </c>
      <c r="F334">
        <v>-0.14886296787402939</v>
      </c>
      <c r="G334">
        <v>1.4614049465902941</v>
      </c>
      <c r="H334">
        <v>1.1286671173013366E-2</v>
      </c>
      <c r="I334">
        <v>0.17495821854872323</v>
      </c>
      <c r="J334">
        <v>0.1229787667872175</v>
      </c>
      <c r="K334">
        <v>6.4676284488221908E-3</v>
      </c>
      <c r="L334">
        <v>6.1885215461072722E-2</v>
      </c>
    </row>
    <row r="335" spans="1:12" x14ac:dyDescent="0.25">
      <c r="A335" s="2">
        <v>41579</v>
      </c>
      <c r="B335" s="1" t="s">
        <v>342</v>
      </c>
      <c r="C335">
        <v>2.3472470183757307E-2</v>
      </c>
      <c r="D335">
        <f>ind_portfolios[[#This Row],[std]]^2</f>
        <v>7.9185479515529456E-3</v>
      </c>
      <c r="E335">
        <v>8.898622338066127E-2</v>
      </c>
      <c r="F335">
        <v>0.18014600028197852</v>
      </c>
      <c r="G335">
        <v>0.14473966770622271</v>
      </c>
      <c r="H335">
        <v>2.8393710268689691E-3</v>
      </c>
      <c r="I335">
        <v>0.37927034167337675</v>
      </c>
      <c r="J335">
        <v>0.53499925249937963</v>
      </c>
      <c r="K335">
        <v>4.7224234332849867E-11</v>
      </c>
      <c r="L335">
        <v>4.6834047596602403E-2</v>
      </c>
    </row>
    <row r="336" spans="1:12" x14ac:dyDescent="0.25">
      <c r="A336" s="2">
        <v>41579</v>
      </c>
      <c r="B336" s="1" t="s">
        <v>343</v>
      </c>
      <c r="C336">
        <v>2.3319414316439371E-2</v>
      </c>
      <c r="D336">
        <f>ind_portfolios[[#This Row],[std]]^2</f>
        <v>9.3778221372604262E-3</v>
      </c>
      <c r="E336">
        <v>9.6839156012743247E-2</v>
      </c>
      <c r="F336">
        <v>-0.18964793994740553</v>
      </c>
      <c r="G336">
        <v>1.0691388158850934</v>
      </c>
      <c r="H336">
        <v>5.1611852999161236E-3</v>
      </c>
      <c r="I336">
        <v>0.28219394467491132</v>
      </c>
      <c r="J336">
        <v>0.35075771384247911</v>
      </c>
      <c r="K336">
        <v>7.7708059883979258E-7</v>
      </c>
      <c r="L336">
        <v>5.0852235124533476E-2</v>
      </c>
    </row>
    <row r="337" spans="1:12" x14ac:dyDescent="0.25">
      <c r="A337" s="2">
        <v>41579</v>
      </c>
      <c r="B337" s="1" t="s">
        <v>344</v>
      </c>
      <c r="C337">
        <v>1.2736369375282145E-2</v>
      </c>
      <c r="D337">
        <f>ind_portfolios[[#This Row],[std]]^2</f>
        <v>6.8193122006045721E-3</v>
      </c>
      <c r="E337">
        <v>8.2579126906286507E-2</v>
      </c>
      <c r="F337">
        <v>-0.50345449668378328</v>
      </c>
      <c r="G337">
        <v>0.31709371494288385</v>
      </c>
      <c r="H337">
        <v>1.1182297542442321E-2</v>
      </c>
      <c r="I337">
        <v>4.3928159937339756E-2</v>
      </c>
      <c r="J337">
        <v>6.1806828045571248E-3</v>
      </c>
      <c r="K337">
        <v>0.55393909355822857</v>
      </c>
      <c r="L337">
        <v>7.378041149843001E-2</v>
      </c>
    </row>
    <row r="338" spans="1:12" x14ac:dyDescent="0.25">
      <c r="A338" s="2">
        <v>41579</v>
      </c>
      <c r="B338" s="1" t="s">
        <v>345</v>
      </c>
      <c r="C338">
        <v>3.1075851211485459E-2</v>
      </c>
      <c r="D338">
        <f>ind_portfolios[[#This Row],[std]]^2</f>
        <v>4.9505085033959909E-2</v>
      </c>
      <c r="E338">
        <v>0.22249738208338521</v>
      </c>
      <c r="F338">
        <v>2.0351524140944233</v>
      </c>
      <c r="G338">
        <v>11.689760556902009</v>
      </c>
      <c r="H338">
        <v>7.6311949300209439E-3</v>
      </c>
      <c r="I338">
        <v>0.13227595457918001</v>
      </c>
      <c r="J338">
        <v>0.40683796933137112</v>
      </c>
      <c r="K338">
        <v>5.5292949524192386E-8</v>
      </c>
      <c r="L338">
        <v>2.1155310756039488E-2</v>
      </c>
    </row>
    <row r="339" spans="1:12" x14ac:dyDescent="0.25">
      <c r="A339" s="2">
        <v>41579</v>
      </c>
      <c r="B339" s="1" t="s">
        <v>346</v>
      </c>
      <c r="C339">
        <v>2.8861219954675565E-2</v>
      </c>
      <c r="D339">
        <f>ind_portfolios[[#This Row],[std]]^2</f>
        <v>4.6694129506468E-2</v>
      </c>
      <c r="E339">
        <v>0.21608824472068813</v>
      </c>
      <c r="F339">
        <v>-1.3224350637368168E-2</v>
      </c>
      <c r="G339">
        <v>0.12930300984106546</v>
      </c>
      <c r="H339">
        <v>7.7763726056081072E-3</v>
      </c>
      <c r="I339">
        <v>0.13739579317852921</v>
      </c>
      <c r="J339">
        <v>0.41401779982005588</v>
      </c>
      <c r="K339">
        <v>3.8763141772303409E-8</v>
      </c>
      <c r="L339">
        <v>2.165053902246623E-2</v>
      </c>
    </row>
    <row r="340" spans="1:12" x14ac:dyDescent="0.25">
      <c r="A340" s="2">
        <v>41579</v>
      </c>
      <c r="B340" s="1" t="s">
        <v>347</v>
      </c>
      <c r="C340">
        <v>4.539205690953535E-2</v>
      </c>
      <c r="D340">
        <f>ind_portfolios[[#This Row],[std]]^2</f>
        <v>3.4643730176548738E-2</v>
      </c>
      <c r="E340">
        <v>0.18612826270222568</v>
      </c>
      <c r="F340">
        <v>-0.23227581162053965</v>
      </c>
      <c r="G340">
        <v>0.91817617299308063</v>
      </c>
      <c r="H340">
        <v>5.8763269156727671E-3</v>
      </c>
      <c r="I340">
        <v>0.12921767148374913</v>
      </c>
      <c r="J340">
        <v>0.27169292374814907</v>
      </c>
      <c r="K340">
        <v>2.3072398187412461E-5</v>
      </c>
      <c r="L340">
        <v>2.8022222946740259E-2</v>
      </c>
    </row>
    <row r="341" spans="1:12" x14ac:dyDescent="0.25">
      <c r="A341" s="2">
        <v>41579</v>
      </c>
      <c r="B341" s="1" t="s">
        <v>348</v>
      </c>
      <c r="C341">
        <v>8.2611021971171015E-3</v>
      </c>
      <c r="D341">
        <f>ind_portfolios[[#This Row],[std]]^2</f>
        <v>7.9908124942465863E-3</v>
      </c>
      <c r="E341">
        <v>8.9391344627131469E-2</v>
      </c>
      <c r="F341">
        <v>-0.14490410121225672</v>
      </c>
      <c r="G341">
        <v>-0.25352697951574976</v>
      </c>
      <c r="H341">
        <v>8.4505900812078261E-3</v>
      </c>
      <c r="I341">
        <v>0.39839632214227549</v>
      </c>
      <c r="J341">
        <v>0.59570526627797793</v>
      </c>
      <c r="K341">
        <v>8.3293883256541389E-13</v>
      </c>
      <c r="L341">
        <v>4.3472159559975534E-2</v>
      </c>
    </row>
    <row r="342" spans="1:12" x14ac:dyDescent="0.25">
      <c r="A342" s="2">
        <v>41579</v>
      </c>
      <c r="B342" s="1" t="s">
        <v>349</v>
      </c>
      <c r="C342">
        <v>1.3201390313330412E-2</v>
      </c>
      <c r="D342">
        <f>ind_portfolios[[#This Row],[std]]^2</f>
        <v>8.2713445791287778E-3</v>
      </c>
      <c r="E342">
        <v>9.0946932763720942E-2</v>
      </c>
      <c r="F342">
        <v>0.21379049546163698</v>
      </c>
      <c r="G342">
        <v>8.6037083363105005E-2</v>
      </c>
      <c r="H342">
        <v>7.3244035392643148E-3</v>
      </c>
      <c r="I342">
        <v>0.33461470112400843</v>
      </c>
      <c r="J342">
        <v>0.43498672890230039</v>
      </c>
      <c r="K342">
        <v>1.3410063082464399E-8</v>
      </c>
      <c r="L342">
        <v>5.05125054691156E-2</v>
      </c>
    </row>
    <row r="343" spans="1:12" x14ac:dyDescent="0.25">
      <c r="A343" s="2">
        <v>41579</v>
      </c>
      <c r="B343" s="1" t="s">
        <v>350</v>
      </c>
      <c r="C343">
        <v>3.4621684937358566E-2</v>
      </c>
      <c r="D343">
        <f>ind_portfolios[[#This Row],[std]]^2</f>
        <v>1.0608112568655645E-2</v>
      </c>
      <c r="E343">
        <v>0.10299569199076068</v>
      </c>
      <c r="F343">
        <v>8.1703393822507478E-2</v>
      </c>
      <c r="G343">
        <v>-0.15762015862265022</v>
      </c>
      <c r="H343">
        <v>8.1759066578153232E-4</v>
      </c>
      <c r="I343">
        <v>0.31553034369541783</v>
      </c>
      <c r="J343">
        <v>0.49605546557309033</v>
      </c>
      <c r="K343">
        <v>4.8422821866668031E-10</v>
      </c>
      <c r="L343">
        <v>4.2124033824600476E-2</v>
      </c>
    </row>
    <row r="344" spans="1:12" x14ac:dyDescent="0.25">
      <c r="A344" s="2">
        <v>41579</v>
      </c>
      <c r="B344" s="1" t="s">
        <v>351</v>
      </c>
      <c r="C344">
        <v>1.4127871731912203E-2</v>
      </c>
      <c r="D344">
        <f>ind_portfolios[[#This Row],[std]]^2</f>
        <v>6.6037286124725047E-3</v>
      </c>
      <c r="E344">
        <v>8.1263328829629569E-2</v>
      </c>
      <c r="F344">
        <v>-0.20810447785074543</v>
      </c>
      <c r="G344">
        <v>0.4216084506064397</v>
      </c>
      <c r="H344">
        <v>6.2826176014014789E-3</v>
      </c>
      <c r="I344">
        <v>0.38641101190408217</v>
      </c>
      <c r="J344">
        <v>0.46312482838068503</v>
      </c>
      <c r="K344">
        <v>3.0372165233190397E-9</v>
      </c>
      <c r="L344">
        <v>5.5106102334085048E-2</v>
      </c>
    </row>
    <row r="345" spans="1:12" x14ac:dyDescent="0.25">
      <c r="A345" s="2">
        <v>41579</v>
      </c>
      <c r="B345" s="1" t="s">
        <v>352</v>
      </c>
      <c r="C345">
        <v>1.5360103493781006E-2</v>
      </c>
      <c r="D345">
        <f>ind_portfolios[[#This Row],[std]]^2</f>
        <v>1.5627222566236096E-2</v>
      </c>
      <c r="E345">
        <v>0.12500888994881962</v>
      </c>
      <c r="F345">
        <v>-0.23429760612084127</v>
      </c>
      <c r="G345">
        <v>1.6366731473907903</v>
      </c>
      <c r="H345">
        <v>9.0698691309617184E-3</v>
      </c>
      <c r="I345">
        <v>0.17395154163517423</v>
      </c>
      <c r="J345">
        <v>0.22209982684834204</v>
      </c>
      <c r="K345">
        <v>1.6493436500658666E-4</v>
      </c>
      <c r="L345">
        <v>4.3119992661660347E-2</v>
      </c>
    </row>
    <row r="346" spans="1:12" x14ac:dyDescent="0.25">
      <c r="A346" s="2">
        <v>41579</v>
      </c>
      <c r="B346" s="1" t="s">
        <v>353</v>
      </c>
      <c r="C346">
        <v>2.1274965965561329E-2</v>
      </c>
      <c r="D346">
        <f>ind_portfolios[[#This Row],[std]]^2</f>
        <v>3.0596155178781153E-2</v>
      </c>
      <c r="E346">
        <v>0.17491756681014389</v>
      </c>
      <c r="F346">
        <v>6.5188394760571589E-2</v>
      </c>
      <c r="G346">
        <v>0.23933503860825622</v>
      </c>
      <c r="H346">
        <v>9.432954229131315E-3</v>
      </c>
      <c r="I346">
        <v>0.10852325629976722</v>
      </c>
      <c r="J346">
        <v>0.16924753277352333</v>
      </c>
      <c r="K346">
        <v>1.2078719671337469E-3</v>
      </c>
      <c r="L346">
        <v>3.1846377245272332E-2</v>
      </c>
    </row>
    <row r="347" spans="1:12" x14ac:dyDescent="0.25">
      <c r="A347" s="2">
        <v>41579</v>
      </c>
      <c r="B347" s="1" t="s">
        <v>354</v>
      </c>
      <c r="C347">
        <v>5.8738204871808121E-2</v>
      </c>
      <c r="D347">
        <f>ind_portfolios[[#This Row],[std]]^2</f>
        <v>2.6025412888186859E-2</v>
      </c>
      <c r="E347">
        <v>0.16132393774076698</v>
      </c>
      <c r="F347">
        <v>1.681397610231427</v>
      </c>
      <c r="G347">
        <v>5.2787520125271943</v>
      </c>
      <c r="H347">
        <v>5.785903325971801E-3</v>
      </c>
      <c r="I347">
        <v>0.10139702941905061</v>
      </c>
      <c r="J347">
        <v>0.12567762077333927</v>
      </c>
      <c r="K347">
        <v>5.8714312886080106E-3</v>
      </c>
      <c r="L347">
        <v>3.5423757503814719E-2</v>
      </c>
    </row>
    <row r="348" spans="1:12" x14ac:dyDescent="0.25">
      <c r="A348" s="2">
        <v>41579</v>
      </c>
      <c r="B348" s="1" t="s">
        <v>355</v>
      </c>
      <c r="C348">
        <v>1.6932791034235447E-2</v>
      </c>
      <c r="D348">
        <f>ind_portfolios[[#This Row],[std]]^2</f>
        <v>3.4621772403291488E-3</v>
      </c>
      <c r="E348">
        <v>5.8840268866900573E-2</v>
      </c>
      <c r="F348">
        <v>-0.41012818436230986</v>
      </c>
      <c r="G348">
        <v>2.6463882665296099</v>
      </c>
      <c r="H348">
        <v>5.6577955880441353E-3</v>
      </c>
      <c r="I348">
        <v>0.35930209101593164</v>
      </c>
      <c r="J348">
        <v>0.20993200075643884</v>
      </c>
      <c r="K348">
        <v>2.6311142631909559E-4</v>
      </c>
      <c r="L348">
        <v>9.2324131349089233E-2</v>
      </c>
    </row>
    <row r="349" spans="1:12" x14ac:dyDescent="0.25">
      <c r="A349" s="2">
        <v>41579</v>
      </c>
      <c r="B349" s="1" t="s">
        <v>356</v>
      </c>
      <c r="C349">
        <v>1.6340926285834851E-2</v>
      </c>
      <c r="D349">
        <f>ind_portfolios[[#This Row],[std]]^2</f>
        <v>2.8706480123347308E-2</v>
      </c>
      <c r="E349">
        <v>0.16942986786085654</v>
      </c>
      <c r="F349">
        <v>0.2908286019246894</v>
      </c>
      <c r="G349">
        <v>1.6391694786073323</v>
      </c>
      <c r="H349">
        <v>9.8732689674718606E-3</v>
      </c>
      <c r="I349">
        <v>0.11434565049893249</v>
      </c>
      <c r="J349">
        <v>0.17629057799462242</v>
      </c>
      <c r="K349">
        <v>9.3126886334516756E-4</v>
      </c>
      <c r="L349">
        <v>3.2738191719250916E-2</v>
      </c>
    </row>
    <row r="350" spans="1:12" x14ac:dyDescent="0.25">
      <c r="A350" s="2">
        <v>41579</v>
      </c>
      <c r="B350" s="1" t="s">
        <v>357</v>
      </c>
      <c r="C350">
        <v>-5.8392687481054076E-4</v>
      </c>
      <c r="D350">
        <f>ind_portfolios[[#This Row],[std]]^2</f>
        <v>1.5739343657206122E-2</v>
      </c>
      <c r="E350">
        <v>0.12545654091041297</v>
      </c>
      <c r="F350">
        <v>-0.64380849660735151</v>
      </c>
      <c r="G350">
        <v>0.83178780110881823</v>
      </c>
      <c r="H350">
        <v>1.1870805433232691E-2</v>
      </c>
      <c r="I350">
        <v>0.22095681054892663</v>
      </c>
      <c r="J350">
        <v>0.36092025965501839</v>
      </c>
      <c r="K350">
        <v>4.8922391619644976E-7</v>
      </c>
      <c r="L350">
        <v>3.8944116792176978E-2</v>
      </c>
    </row>
    <row r="351" spans="1:12" x14ac:dyDescent="0.25">
      <c r="A351" s="2">
        <v>41579</v>
      </c>
      <c r="B351" s="1" t="s">
        <v>358</v>
      </c>
      <c r="C351">
        <v>1.3784260745304307E-2</v>
      </c>
      <c r="D351">
        <f>ind_portfolios[[#This Row],[std]]^2</f>
        <v>8.3875795867001963E-3</v>
      </c>
      <c r="E351">
        <v>9.158372992349785E-2</v>
      </c>
      <c r="F351">
        <v>-0.63396591498707844</v>
      </c>
      <c r="G351">
        <v>1.0772754107518203</v>
      </c>
      <c r="H351">
        <v>6.8215242943277651E-3</v>
      </c>
      <c r="I351">
        <v>0.3569475802849349</v>
      </c>
      <c r="J351">
        <v>0.50194414998538817</v>
      </c>
      <c r="K351">
        <v>3.4448082712725887E-10</v>
      </c>
      <c r="L351">
        <v>4.7095383604660729E-2</v>
      </c>
    </row>
    <row r="352" spans="1:12" x14ac:dyDescent="0.25">
      <c r="A352" s="2">
        <v>41579</v>
      </c>
      <c r="B352" s="1" t="s">
        <v>359</v>
      </c>
      <c r="C352">
        <v>1.2405172130520992E-2</v>
      </c>
      <c r="D352">
        <f>ind_portfolios[[#This Row],[std]]^2</f>
        <v>2.991598552654197E-3</v>
      </c>
      <c r="E352">
        <v>5.4695507609438976E-2</v>
      </c>
      <c r="F352">
        <v>0.18082337895213357</v>
      </c>
      <c r="G352">
        <v>0.89239168240708322</v>
      </c>
      <c r="H352">
        <v>9.1061168700463518E-3</v>
      </c>
      <c r="I352">
        <v>0.21246508436990993</v>
      </c>
      <c r="J352">
        <v>6.3429065512201163E-2</v>
      </c>
      <c r="K352">
        <v>5.432222392792864E-2</v>
      </c>
      <c r="L352">
        <v>0.10813749964833405</v>
      </c>
    </row>
    <row r="353" spans="1:12" x14ac:dyDescent="0.25">
      <c r="A353" s="2">
        <v>41579</v>
      </c>
      <c r="B353" s="1" t="s">
        <v>360</v>
      </c>
      <c r="C353">
        <v>1.9850809556767456E-2</v>
      </c>
      <c r="D353">
        <f>ind_portfolios[[#This Row],[std]]^2</f>
        <v>2.5451687166026166E-2</v>
      </c>
      <c r="E353">
        <v>0.15953584915631397</v>
      </c>
      <c r="F353">
        <v>-2.9967071294915844</v>
      </c>
      <c r="G353">
        <v>18.629792657378701</v>
      </c>
      <c r="H353">
        <v>9.15498730056118E-3</v>
      </c>
      <c r="I353">
        <v>0.13031183969712168</v>
      </c>
      <c r="J353">
        <v>0.20299913488108379</v>
      </c>
      <c r="K353">
        <v>3.424816811562956E-4</v>
      </c>
      <c r="L353">
        <v>3.4200208291281682E-2</v>
      </c>
    </row>
    <row r="354" spans="1:12" x14ac:dyDescent="0.25">
      <c r="A354" s="2">
        <v>41579</v>
      </c>
      <c r="B354" s="1" t="s">
        <v>361</v>
      </c>
      <c r="C354">
        <v>1.8866147624989386E-2</v>
      </c>
      <c r="D354">
        <f>ind_portfolios[[#This Row],[std]]^2</f>
        <v>8.8504138691657807E-3</v>
      </c>
      <c r="E354">
        <v>9.4076638275215702E-2</v>
      </c>
      <c r="F354">
        <v>-0.28822068368255349</v>
      </c>
      <c r="G354">
        <v>2.1656644044398456</v>
      </c>
      <c r="H354">
        <v>4.6521329362478872E-3</v>
      </c>
      <c r="I354">
        <v>0.37578683354211545</v>
      </c>
      <c r="J354">
        <v>0.58702494654620685</v>
      </c>
      <c r="K354">
        <v>1.5365997961287592E-12</v>
      </c>
      <c r="L354">
        <v>4.1748200640020404E-2</v>
      </c>
    </row>
    <row r="355" spans="1:12" x14ac:dyDescent="0.25">
      <c r="A355" s="2">
        <v>41579</v>
      </c>
      <c r="B355" s="1" t="s">
        <v>362</v>
      </c>
      <c r="C355">
        <v>7.5187139862632646E-2</v>
      </c>
      <c r="D355">
        <f>ind_portfolios[[#This Row],[std]]^2</f>
        <v>5.8880318408429916E-2</v>
      </c>
      <c r="E355">
        <v>0.24265267030970403</v>
      </c>
      <c r="F355">
        <v>1.8169254219298476</v>
      </c>
      <c r="G355">
        <v>5.6320569322087</v>
      </c>
      <c r="H355">
        <v>5.803505949486568E-3</v>
      </c>
      <c r="I355">
        <v>7.8979954214822512E-2</v>
      </c>
      <c r="J355">
        <v>0.17250979679104414</v>
      </c>
      <c r="K355">
        <v>1.0709850576000712E-3</v>
      </c>
      <c r="L355">
        <v>2.2911525076074867E-2</v>
      </c>
    </row>
    <row r="356" spans="1:12" x14ac:dyDescent="0.25">
      <c r="A356" s="2">
        <v>41579</v>
      </c>
      <c r="B356" s="1" t="s">
        <v>363</v>
      </c>
      <c r="C356">
        <v>1.8487528588891796E-2</v>
      </c>
      <c r="D356">
        <f>ind_portfolios[[#This Row],[std]]^2</f>
        <v>1.7736934901350965E-2</v>
      </c>
      <c r="E356">
        <v>0.13318008447718813</v>
      </c>
      <c r="F356">
        <v>-1.2882489443177829</v>
      </c>
      <c r="G356">
        <v>4.3409950320766795</v>
      </c>
      <c r="H356">
        <v>8.6916175700548926E-3</v>
      </c>
      <c r="I356">
        <v>0.16498501834142099</v>
      </c>
      <c r="J356">
        <v>0.22676574404540908</v>
      </c>
      <c r="K356">
        <v>1.3768122370522002E-4</v>
      </c>
      <c r="L356">
        <v>4.0352820903168711E-2</v>
      </c>
    </row>
    <row r="357" spans="1:12" x14ac:dyDescent="0.25">
      <c r="A357" s="2">
        <v>41579</v>
      </c>
      <c r="B357" s="1" t="s">
        <v>364</v>
      </c>
      <c r="C357">
        <v>1.1559599186654676E-2</v>
      </c>
      <c r="D357">
        <f>ind_portfolios[[#This Row],[std]]^2</f>
        <v>1.8423732218241754E-3</v>
      </c>
      <c r="E357">
        <v>4.2922875274428847E-2</v>
      </c>
      <c r="F357">
        <v>-0.20481521145406473</v>
      </c>
      <c r="G357">
        <v>0.20447156487984985</v>
      </c>
      <c r="H357">
        <v>5.7927101666272237E-3</v>
      </c>
      <c r="I357">
        <v>0.51464350542721338</v>
      </c>
      <c r="J357">
        <v>0.22919253291370231</v>
      </c>
      <c r="K357">
        <v>1.2529399368672859E-4</v>
      </c>
      <c r="L357">
        <v>0.12500914740318431</v>
      </c>
    </row>
    <row r="358" spans="1:12" x14ac:dyDescent="0.25">
      <c r="A358" s="2">
        <v>41579</v>
      </c>
      <c r="B358" s="1" t="s">
        <v>365</v>
      </c>
      <c r="C358">
        <v>1.2341634811863011E-2</v>
      </c>
      <c r="D358">
        <f>ind_portfolios[[#This Row],[std]]^2</f>
        <v>3.3203570129660886E-3</v>
      </c>
      <c r="E358">
        <v>5.7622539105510517E-2</v>
      </c>
      <c r="F358">
        <v>-0.37551450357812349</v>
      </c>
      <c r="G358">
        <v>1.0173754260553496</v>
      </c>
      <c r="H358">
        <v>4.1576515689201489E-3</v>
      </c>
      <c r="I358">
        <v>0.61451593407792238</v>
      </c>
      <c r="J358">
        <v>0.58892628452000317</v>
      </c>
      <c r="K358">
        <v>1.3451781379583458E-12</v>
      </c>
      <c r="L358">
        <v>6.8002535497491898E-2</v>
      </c>
    </row>
    <row r="359" spans="1:12" x14ac:dyDescent="0.25">
      <c r="A359" s="2">
        <v>41579</v>
      </c>
      <c r="B359" s="1" t="s">
        <v>366</v>
      </c>
      <c r="C359">
        <v>1.3622172309130794E-2</v>
      </c>
      <c r="D359">
        <f>ind_portfolios[[#This Row],[std]]^2</f>
        <v>2.1441291076025083E-3</v>
      </c>
      <c r="E359">
        <v>4.6304741739939641E-2</v>
      </c>
      <c r="F359">
        <v>-0.51852347994957371</v>
      </c>
      <c r="G359">
        <v>0.15015691729104574</v>
      </c>
      <c r="H359">
        <v>-1.7615927140610943E-3</v>
      </c>
      <c r="I359">
        <v>0.99127916025483531</v>
      </c>
      <c r="J359">
        <v>0.9895841785546533</v>
      </c>
      <c r="K359">
        <v>3.3772220492264714E-58</v>
      </c>
      <c r="L359">
        <v>1.3470351850524887E-2</v>
      </c>
    </row>
    <row r="360" spans="1:12" x14ac:dyDescent="0.25">
      <c r="A360" s="2">
        <v>41579</v>
      </c>
      <c r="B360" s="1" t="s">
        <v>367</v>
      </c>
      <c r="C360">
        <v>1.7627461111300684E-2</v>
      </c>
      <c r="D360">
        <f>ind_portfolios[[#This Row],[std]]^2</f>
        <v>1.303156710966989E-2</v>
      </c>
      <c r="E360">
        <v>0.11415588950934547</v>
      </c>
      <c r="F360">
        <v>-0.45752985022541187</v>
      </c>
      <c r="G360">
        <v>1.0045437354701878</v>
      </c>
      <c r="H360">
        <v>8.0423310685273867E-3</v>
      </c>
      <c r="I360">
        <v>0.20986866579905283</v>
      </c>
      <c r="J360">
        <v>0.26958871365849929</v>
      </c>
      <c r="K360">
        <v>2.5137050699704475E-5</v>
      </c>
      <c r="L360">
        <v>4.5755473937805227E-2</v>
      </c>
    </row>
    <row r="361" spans="1:12" x14ac:dyDescent="0.25">
      <c r="A361" s="2">
        <v>41579</v>
      </c>
      <c r="B361" s="1" t="s">
        <v>368</v>
      </c>
      <c r="C361">
        <v>4.0573352318235945E-2</v>
      </c>
      <c r="D361">
        <f>ind_portfolios[[#This Row],[std]]^2</f>
        <v>2.4393476858109359E-2</v>
      </c>
      <c r="E361">
        <v>0.1561841120540414</v>
      </c>
      <c r="F361">
        <v>-0.11468585355508297</v>
      </c>
      <c r="G361">
        <v>0.69680281108112041</v>
      </c>
      <c r="H361">
        <v>7.8452202739532784E-3</v>
      </c>
      <c r="I361">
        <v>9.6037480681036513E-2</v>
      </c>
      <c r="J361">
        <v>0.10567325422931498</v>
      </c>
      <c r="K361">
        <v>1.1999674073802841E-2</v>
      </c>
      <c r="L361">
        <v>3.7005723503691267E-2</v>
      </c>
    </row>
    <row r="362" spans="1:12" x14ac:dyDescent="0.25">
      <c r="A362" s="2">
        <v>41579</v>
      </c>
      <c r="B362" s="1" t="s">
        <v>369</v>
      </c>
      <c r="C362">
        <v>5.5974520229445726E-3</v>
      </c>
      <c r="D362">
        <f>ind_portfolios[[#This Row],[std]]^2</f>
        <v>1.8570745940817729E-2</v>
      </c>
      <c r="E362">
        <v>0.13627452418121933</v>
      </c>
      <c r="F362">
        <v>-0.89018777559432227</v>
      </c>
      <c r="G362">
        <v>2.198555930730322</v>
      </c>
      <c r="H362">
        <v>1.0913022502769862E-2</v>
      </c>
      <c r="I362">
        <v>0.14806027942958858</v>
      </c>
      <c r="J362">
        <v>0.19121252497269778</v>
      </c>
      <c r="K362">
        <v>5.3408676204484728E-4</v>
      </c>
      <c r="L362">
        <v>4.0332967571023393E-2</v>
      </c>
    </row>
    <row r="363" spans="1:12" x14ac:dyDescent="0.25">
      <c r="A363" s="2">
        <v>41579</v>
      </c>
      <c r="B363" s="1" t="s">
        <v>370</v>
      </c>
      <c r="C363">
        <v>1.264344505065112E-2</v>
      </c>
      <c r="D363">
        <f>ind_portfolios[[#This Row],[std]]^2</f>
        <v>4.4141077086179122E-3</v>
      </c>
      <c r="E363">
        <v>6.6438751558242817E-2</v>
      </c>
      <c r="F363">
        <v>-1.3573089167968453E-2</v>
      </c>
      <c r="G363">
        <v>0.28280210092577018</v>
      </c>
      <c r="H363">
        <v>6.7563313197723041E-3</v>
      </c>
      <c r="I363">
        <v>0.39431116073476374</v>
      </c>
      <c r="J363">
        <v>0.32235241186249092</v>
      </c>
      <c r="K363">
        <v>2.7366301854172758E-6</v>
      </c>
      <c r="L363">
        <v>7.5724798841478383E-2</v>
      </c>
    </row>
    <row r="364" spans="1:12" x14ac:dyDescent="0.25">
      <c r="A364" s="2">
        <v>41579</v>
      </c>
      <c r="B364" s="1" t="s">
        <v>371</v>
      </c>
      <c r="C364">
        <v>1.0665739895458553E-2</v>
      </c>
      <c r="D364">
        <f>ind_portfolios[[#This Row],[std]]^2</f>
        <v>1.3152143711627958E-2</v>
      </c>
      <c r="E364">
        <v>0.11468279605776953</v>
      </c>
      <c r="F364">
        <v>0.20311699762219759</v>
      </c>
      <c r="G364">
        <v>0.75885376172953611</v>
      </c>
      <c r="H364">
        <v>8.5758985046400903E-3</v>
      </c>
      <c r="I364">
        <v>0.29682744373774633</v>
      </c>
      <c r="J364">
        <v>0.54427013946798242</v>
      </c>
      <c r="K364">
        <v>2.6386881593950882E-11</v>
      </c>
      <c r="L364">
        <v>3.5976019741176632E-2</v>
      </c>
    </row>
    <row r="365" spans="1:12" x14ac:dyDescent="0.25">
      <c r="A365" s="2">
        <v>41579</v>
      </c>
      <c r="B365" s="1" t="s">
        <v>372</v>
      </c>
      <c r="C365">
        <v>-2.7629687455230745E-2</v>
      </c>
      <c r="D365">
        <f>ind_portfolios[[#This Row],[std]]^2</f>
        <v>1.8033750093988086E-2</v>
      </c>
      <c r="E365">
        <v>0.13428979892005233</v>
      </c>
      <c r="F365">
        <v>-1.053360433734968</v>
      </c>
      <c r="G365">
        <v>2.0085381109630598</v>
      </c>
      <c r="H365">
        <v>1.6128638974447128E-2</v>
      </c>
      <c r="I365">
        <v>0.15877328211455669</v>
      </c>
      <c r="J365">
        <v>0.21352599312046228</v>
      </c>
      <c r="K365">
        <v>2.2934198100213389E-4</v>
      </c>
      <c r="L365">
        <v>4.0360524949089052E-2</v>
      </c>
    </row>
    <row r="366" spans="1:12" x14ac:dyDescent="0.25">
      <c r="A366" s="2">
        <v>41579</v>
      </c>
      <c r="B366" s="1" t="s">
        <v>373</v>
      </c>
      <c r="C366">
        <v>1.142636679412674E-2</v>
      </c>
      <c r="D366">
        <f>ind_portfolios[[#This Row],[std]]^2</f>
        <v>1.32664914637257E-2</v>
      </c>
      <c r="E366">
        <v>0.11518025639720421</v>
      </c>
      <c r="F366">
        <v>-1.4051999831863315</v>
      </c>
      <c r="G366">
        <v>6.6524318850236224</v>
      </c>
      <c r="H366">
        <v>8.6821412840992086E-3</v>
      </c>
      <c r="I366">
        <v>0.26777028817718568</v>
      </c>
      <c r="J366">
        <v>0.44677690195970388</v>
      </c>
      <c r="K366">
        <v>7.2613418697856741E-9</v>
      </c>
      <c r="L366">
        <v>3.9466603645500017E-2</v>
      </c>
    </row>
    <row r="367" spans="1:12" x14ac:dyDescent="0.25">
      <c r="A367" s="2">
        <v>41579</v>
      </c>
      <c r="B367" s="1" t="s">
        <v>374</v>
      </c>
      <c r="C367">
        <v>1.3962102081284684E-2</v>
      </c>
      <c r="D367">
        <f>ind_portfolios[[#This Row],[std]]^2</f>
        <v>9.2908386654890276E-3</v>
      </c>
      <c r="E367">
        <v>9.6388996599658758E-2</v>
      </c>
      <c r="F367">
        <v>0.10507831493861319</v>
      </c>
      <c r="G367">
        <v>6.239354832281041E-2</v>
      </c>
      <c r="H367">
        <v>8.4268282187043402E-3</v>
      </c>
      <c r="I367">
        <v>0.23742517963107418</v>
      </c>
      <c r="J367">
        <v>0.24599049567360035</v>
      </c>
      <c r="K367">
        <v>6.4806791052366721E-5</v>
      </c>
      <c r="L367">
        <v>5.505776702029419E-2</v>
      </c>
    </row>
    <row r="368" spans="1:12" x14ac:dyDescent="0.25">
      <c r="A368" s="2">
        <v>41579</v>
      </c>
      <c r="B368" s="1" t="s">
        <v>375</v>
      </c>
      <c r="C368">
        <v>1.4304757173530896E-2</v>
      </c>
      <c r="D368">
        <f>ind_portfolios[[#This Row],[std]]^2</f>
        <v>4.3207076815354149E-3</v>
      </c>
      <c r="E368">
        <v>6.5732090196002554E-2</v>
      </c>
      <c r="F368">
        <v>8.3360691453082267E-2</v>
      </c>
      <c r="G368">
        <v>-0.43549492750432561</v>
      </c>
      <c r="H368">
        <v>4.5884273319119163E-3</v>
      </c>
      <c r="I368">
        <v>0.50006829159639243</v>
      </c>
      <c r="J368">
        <v>0.50748519697806949</v>
      </c>
      <c r="K368">
        <v>2.4914667218926689E-10</v>
      </c>
      <c r="L368">
        <v>6.5251401566126105E-2</v>
      </c>
    </row>
    <row r="369" spans="1:12" x14ac:dyDescent="0.25">
      <c r="A369" s="2">
        <v>41579</v>
      </c>
      <c r="B369" s="1" t="s">
        <v>376</v>
      </c>
      <c r="C369">
        <v>1.1722594076838821E-2</v>
      </c>
      <c r="D369">
        <f>ind_portfolios[[#This Row],[std]]^2</f>
        <v>4.4233047621657822E-3</v>
      </c>
      <c r="E369">
        <v>6.650793006977275E-2</v>
      </c>
      <c r="F369">
        <v>-0.54001185276406327</v>
      </c>
      <c r="G369">
        <v>1.4592351559862955</v>
      </c>
      <c r="H369">
        <v>6.6450023455293409E-3</v>
      </c>
      <c r="I369">
        <v>0.43478264575598402</v>
      </c>
      <c r="J369">
        <v>0.39273637153058399</v>
      </c>
      <c r="K369">
        <v>1.0978933793987956E-7</v>
      </c>
      <c r="L369">
        <v>7.16098636131378E-2</v>
      </c>
    </row>
    <row r="370" spans="1:12" x14ac:dyDescent="0.25">
      <c r="A370" s="2">
        <v>41579</v>
      </c>
      <c r="B370" s="1" t="s">
        <v>377</v>
      </c>
      <c r="C370">
        <v>2.4856092914578637E-3</v>
      </c>
      <c r="D370">
        <f>ind_portfolios[[#This Row],[std]]^2</f>
        <v>1.1593547946992014E-2</v>
      </c>
      <c r="E370">
        <v>0.10767333907236282</v>
      </c>
      <c r="F370">
        <v>-0.79945628437822269</v>
      </c>
      <c r="G370">
        <v>0.47700289568189636</v>
      </c>
      <c r="H370">
        <v>1.1174725654022999E-2</v>
      </c>
      <c r="I370">
        <v>0.22813607967532198</v>
      </c>
      <c r="J370">
        <v>0.28340934703429438</v>
      </c>
      <c r="K370">
        <v>1.4260137143392519E-5</v>
      </c>
      <c r="L370">
        <v>4.8049074980118796E-2</v>
      </c>
    </row>
    <row r="371" spans="1:12" x14ac:dyDescent="0.25">
      <c r="A371" s="2">
        <v>41579</v>
      </c>
      <c r="B371" s="1" t="s">
        <v>378</v>
      </c>
      <c r="C371">
        <v>1.8901376043122371E-2</v>
      </c>
      <c r="D371">
        <f>ind_portfolios[[#This Row],[std]]^2</f>
        <v>1.9176105047914678E-2</v>
      </c>
      <c r="E371">
        <v>0.13847781428053621</v>
      </c>
      <c r="F371">
        <v>-0.37432028207191437</v>
      </c>
      <c r="G371">
        <v>1.9898079731198459</v>
      </c>
      <c r="H371">
        <v>9.6639345695920392E-3</v>
      </c>
      <c r="I371">
        <v>0.10993105682084857</v>
      </c>
      <c r="J371">
        <v>0.10884564686712342</v>
      </c>
      <c r="K371">
        <v>1.0716494883664246E-2</v>
      </c>
      <c r="L371">
        <v>4.1663323355091653E-2</v>
      </c>
    </row>
    <row r="372" spans="1:12" x14ac:dyDescent="0.25">
      <c r="A372" s="2">
        <v>41579</v>
      </c>
      <c r="B372" s="1" t="s">
        <v>379</v>
      </c>
      <c r="C372">
        <v>9.5797549075032195E-3</v>
      </c>
      <c r="D372">
        <f>ind_portfolios[[#This Row],[std]]^2</f>
        <v>2.1453657407056845E-3</v>
      </c>
      <c r="E372">
        <v>4.6318093016721712E-2</v>
      </c>
      <c r="F372">
        <v>-0.34645840624901481</v>
      </c>
      <c r="G372">
        <v>6.4933760967407661E-2</v>
      </c>
      <c r="H372">
        <v>6.0476945875286804E-3</v>
      </c>
      <c r="I372">
        <v>0.5943876728403823</v>
      </c>
      <c r="J372">
        <v>0.35600064706205226</v>
      </c>
      <c r="K372">
        <v>6.1257060647417462E-7</v>
      </c>
      <c r="L372">
        <v>0.10588871741035424</v>
      </c>
    </row>
    <row r="373" spans="1:12" x14ac:dyDescent="0.25">
      <c r="A373" s="2">
        <v>41579</v>
      </c>
      <c r="B373" s="1" t="s">
        <v>380</v>
      </c>
      <c r="C373">
        <v>1.6637503608077798E-2</v>
      </c>
      <c r="D373">
        <f>ind_portfolios[[#This Row],[std]]^2</f>
        <v>1.6103735486317997E-2</v>
      </c>
      <c r="E373">
        <v>0.12690049442897375</v>
      </c>
      <c r="F373">
        <v>0.31058300795599447</v>
      </c>
      <c r="G373">
        <v>0.27452735518504401</v>
      </c>
      <c r="H373">
        <v>7.4704862313867077E-3</v>
      </c>
      <c r="I373">
        <v>0.25672701161250261</v>
      </c>
      <c r="J373">
        <v>0.49851659249782576</v>
      </c>
      <c r="K373">
        <v>4.2019160918739313E-10</v>
      </c>
      <c r="L373">
        <v>3.4105358016019813E-2</v>
      </c>
    </row>
    <row r="374" spans="1:12" x14ac:dyDescent="0.25">
      <c r="A374" s="2">
        <v>41579</v>
      </c>
      <c r="B374" s="1" t="s">
        <v>381</v>
      </c>
      <c r="C374">
        <v>6.892984206295302E-4</v>
      </c>
      <c r="D374">
        <f>ind_portfolios[[#This Row],[std]]^2</f>
        <v>7.3655681929348732E-3</v>
      </c>
      <c r="E374">
        <v>8.5822888514281978E-2</v>
      </c>
      <c r="F374">
        <v>-0.18191997826896453</v>
      </c>
      <c r="G374">
        <v>-0.55600233662569254</v>
      </c>
      <c r="H374">
        <v>1.1557293588475638E-2</v>
      </c>
      <c r="I374">
        <v>0.26764782768052842</v>
      </c>
      <c r="J374">
        <v>0.24782411209389787</v>
      </c>
      <c r="K374">
        <v>6.0263147967554871E-5</v>
      </c>
      <c r="L374">
        <v>6.1760985783379137E-2</v>
      </c>
    </row>
    <row r="375" spans="1:12" x14ac:dyDescent="0.25">
      <c r="A375" s="2">
        <v>41579</v>
      </c>
      <c r="B375" s="1" t="s">
        <v>382</v>
      </c>
      <c r="C375">
        <v>1.8079981682746056E-2</v>
      </c>
      <c r="D375">
        <f>ind_portfolios[[#This Row],[std]]^2</f>
        <v>6.6126159114344059E-3</v>
      </c>
      <c r="E375">
        <v>8.1317992544297391E-2</v>
      </c>
      <c r="F375">
        <v>0.36623982986234588</v>
      </c>
      <c r="G375">
        <v>1.1666494451879377</v>
      </c>
      <c r="H375">
        <v>4.7834524455787628E-3</v>
      </c>
      <c r="I375">
        <v>0.38486379521293468</v>
      </c>
      <c r="J375">
        <v>0.46004177731499074</v>
      </c>
      <c r="K375">
        <v>3.5867696310734077E-9</v>
      </c>
      <c r="L375">
        <v>5.522695182854067E-2</v>
      </c>
    </row>
    <row r="376" spans="1:12" x14ac:dyDescent="0.25">
      <c r="A376" s="2">
        <v>41579</v>
      </c>
      <c r="B376" s="1" t="s">
        <v>383</v>
      </c>
      <c r="C376">
        <v>6.118481928979411E-3</v>
      </c>
      <c r="D376">
        <f>ind_portfolios[[#This Row],[std]]^2</f>
        <v>3.301038887092021E-3</v>
      </c>
      <c r="E376">
        <v>5.7454668105316048E-2</v>
      </c>
      <c r="F376">
        <v>-0.77896362337422353</v>
      </c>
      <c r="G376">
        <v>1.5509836113198769</v>
      </c>
      <c r="H376">
        <v>8.5889118895509306E-3</v>
      </c>
      <c r="I376">
        <v>0.51530280883835733</v>
      </c>
      <c r="J376">
        <v>0.41170440941674802</v>
      </c>
      <c r="K376">
        <v>4.3482459971576499E-8</v>
      </c>
      <c r="L376">
        <v>8.1588719918239697E-2</v>
      </c>
    </row>
    <row r="377" spans="1:12" x14ac:dyDescent="0.25">
      <c r="A377" s="2">
        <v>41579</v>
      </c>
      <c r="B377" s="1" t="s">
        <v>384</v>
      </c>
      <c r="C377">
        <v>1.2550957667290953E-2</v>
      </c>
      <c r="D377">
        <f>ind_portfolios[[#This Row],[std]]^2</f>
        <v>3.5047873725283868E-2</v>
      </c>
      <c r="E377">
        <v>0.18721077352888607</v>
      </c>
      <c r="F377">
        <v>-0.12582317045308164</v>
      </c>
      <c r="G377">
        <v>0.2868964882085332</v>
      </c>
      <c r="H377">
        <v>9.3554136404877374E-3</v>
      </c>
      <c r="I377">
        <v>0.19013442927244747</v>
      </c>
      <c r="J377">
        <v>0.59510426764173474</v>
      </c>
      <c r="K377">
        <v>8.6937317405276155E-13</v>
      </c>
      <c r="L377">
        <v>2.0772960957895041E-2</v>
      </c>
    </row>
    <row r="378" spans="1:12" x14ac:dyDescent="0.25">
      <c r="A378" s="2">
        <v>41579</v>
      </c>
      <c r="B378" s="1" t="s">
        <v>385</v>
      </c>
      <c r="C378">
        <v>2.1486438961347953E-2</v>
      </c>
      <c r="D378">
        <f>ind_portfolios[[#This Row],[std]]^2</f>
        <v>6.2523096376660599E-3</v>
      </c>
      <c r="E378">
        <v>7.9071547586132773E-2</v>
      </c>
      <c r="F378">
        <v>7.7783719874614035E-2</v>
      </c>
      <c r="G378">
        <v>2.3057253072797019</v>
      </c>
      <c r="H378">
        <v>4.8037455437363466E-3</v>
      </c>
      <c r="I378">
        <v>0.32290307770986476</v>
      </c>
      <c r="J378">
        <v>0.30619261027112477</v>
      </c>
      <c r="K378">
        <v>5.4833974216887239E-6</v>
      </c>
      <c r="L378">
        <v>6.4380873484732995E-2</v>
      </c>
    </row>
    <row r="379" spans="1:12" x14ac:dyDescent="0.25">
      <c r="A379" s="2">
        <v>41579</v>
      </c>
      <c r="B379" s="1" t="s">
        <v>386</v>
      </c>
      <c r="C379">
        <v>7.8169503963716833E-3</v>
      </c>
      <c r="D379">
        <f>ind_portfolios[[#This Row],[std]]^2</f>
        <v>3.7889379028588879E-3</v>
      </c>
      <c r="E379">
        <v>6.15543491790701E-2</v>
      </c>
      <c r="F379">
        <v>-0.4121087795821532</v>
      </c>
      <c r="G379">
        <v>1.5509094540483312</v>
      </c>
      <c r="H379">
        <v>9.231568166386539E-3</v>
      </c>
      <c r="I379">
        <v>0.32112454598142959</v>
      </c>
      <c r="J379">
        <v>0.18351617663878655</v>
      </c>
      <c r="K379">
        <v>7.1208627637409777E-4</v>
      </c>
      <c r="L379">
        <v>8.9716576188972566E-2</v>
      </c>
    </row>
    <row r="380" spans="1:12" x14ac:dyDescent="0.25">
      <c r="A380" s="2">
        <v>41579</v>
      </c>
      <c r="B380" s="1" t="s">
        <v>387</v>
      </c>
      <c r="C380">
        <v>2.53023397085557E-2</v>
      </c>
      <c r="D380">
        <f>ind_portfolios[[#This Row],[std]]^2</f>
        <v>1.9658668509250733E-2</v>
      </c>
      <c r="E380">
        <v>0.1402093738280388</v>
      </c>
      <c r="F380">
        <v>0.51697391686418859</v>
      </c>
      <c r="G380">
        <v>0.11723952134926696</v>
      </c>
      <c r="H380">
        <v>6.5719608621923539E-3</v>
      </c>
      <c r="I380">
        <v>0.20432189318208704</v>
      </c>
      <c r="J380">
        <v>0.38547282434694685</v>
      </c>
      <c r="K380">
        <v>1.5540607917068935E-7</v>
      </c>
      <c r="L380">
        <v>3.4170484739257309E-2</v>
      </c>
    </row>
    <row r="381" spans="1:12" x14ac:dyDescent="0.25">
      <c r="A381" s="2">
        <v>41579</v>
      </c>
      <c r="B381" s="1" t="s">
        <v>388</v>
      </c>
      <c r="C381">
        <v>3.3948663970947181E-2</v>
      </c>
      <c r="D381">
        <f>ind_portfolios[[#This Row],[std]]^2</f>
        <v>2.0969704937505541E-2</v>
      </c>
      <c r="E381">
        <v>0.14480920183988841</v>
      </c>
      <c r="F381">
        <v>0.19880797681372381</v>
      </c>
      <c r="G381">
        <v>0.16167653498117263</v>
      </c>
      <c r="H381">
        <v>5.907375445413871E-3</v>
      </c>
      <c r="I381">
        <v>0.17185970478720131</v>
      </c>
      <c r="J381">
        <v>0.29090440724673333</v>
      </c>
      <c r="K381">
        <v>1.044425805277516E-5</v>
      </c>
      <c r="L381">
        <v>3.5539709714520931E-2</v>
      </c>
    </row>
    <row r="382" spans="1:12" x14ac:dyDescent="0.25">
      <c r="A382" s="2">
        <v>41579</v>
      </c>
      <c r="B382" s="1" t="s">
        <v>389</v>
      </c>
      <c r="C382">
        <v>1.603303992241021E-2</v>
      </c>
      <c r="D382">
        <f>ind_portfolios[[#This Row],[std]]^2</f>
        <v>4.70743119021284E-3</v>
      </c>
      <c r="E382">
        <v>6.8610722122805556E-2</v>
      </c>
      <c r="F382">
        <v>-0.34873200589042952</v>
      </c>
      <c r="G382">
        <v>-0.53525890234793394</v>
      </c>
      <c r="H382">
        <v>1.0502393603762091E-2</v>
      </c>
      <c r="I382">
        <v>7.730219693935278E-2</v>
      </c>
      <c r="J382">
        <v>1.3212272203341136E-2</v>
      </c>
      <c r="K382">
        <v>0.3860000056218279</v>
      </c>
      <c r="L382">
        <v>8.8486602936167363E-2</v>
      </c>
    </row>
    <row r="383" spans="1:12" x14ac:dyDescent="0.25">
      <c r="A383" s="2">
        <v>41579</v>
      </c>
      <c r="B383" s="1" t="s">
        <v>390</v>
      </c>
      <c r="C383">
        <v>6.3507357770000048E-3</v>
      </c>
      <c r="D383">
        <f>ind_portfolios[[#This Row],[std]]^2</f>
        <v>2.2316177894836132E-2</v>
      </c>
      <c r="E383">
        <v>0.14938600300843494</v>
      </c>
      <c r="F383">
        <v>-1.2798644202710001</v>
      </c>
      <c r="G383">
        <v>2.7572731128883632</v>
      </c>
      <c r="H383">
        <v>1.1058629029440239E-2</v>
      </c>
      <c r="I383">
        <v>0.10757080878953283</v>
      </c>
      <c r="J383">
        <v>0.1212881972719257</v>
      </c>
      <c r="K383">
        <v>6.87118701349918E-3</v>
      </c>
      <c r="L383">
        <v>3.8350494258324298E-2</v>
      </c>
    </row>
    <row r="384" spans="1:12" x14ac:dyDescent="0.25">
      <c r="A384" s="2">
        <v>41579</v>
      </c>
      <c r="B384" s="1" t="s">
        <v>391</v>
      </c>
      <c r="C384">
        <v>1.8613568338672878E-2</v>
      </c>
      <c r="D384">
        <f>ind_portfolios[[#This Row],[std]]^2</f>
        <v>1.4530572557108521E-2</v>
      </c>
      <c r="E384">
        <v>0.12054282457744435</v>
      </c>
      <c r="F384">
        <v>-0.31682624274736432</v>
      </c>
      <c r="G384">
        <v>-0.30107784734449083</v>
      </c>
      <c r="H384">
        <v>6.3476050643440866E-3</v>
      </c>
      <c r="I384">
        <v>0.28979815427595018</v>
      </c>
      <c r="J384">
        <v>0.57317048166236073</v>
      </c>
      <c r="K384">
        <v>3.9800034846446707E-12</v>
      </c>
      <c r="L384">
        <v>3.3124055407994298E-2</v>
      </c>
    </row>
    <row r="385" spans="1:12" x14ac:dyDescent="0.25">
      <c r="A385" s="2">
        <v>41579</v>
      </c>
      <c r="B385" s="1" t="s">
        <v>392</v>
      </c>
      <c r="C385">
        <v>2.4031085020119834E-2</v>
      </c>
      <c r="D385">
        <f>ind_portfolios[[#This Row],[std]]^2</f>
        <v>1.3806335063593822E-2</v>
      </c>
      <c r="E385">
        <v>0.11750036197218212</v>
      </c>
      <c r="F385">
        <v>0.32500723279353594</v>
      </c>
      <c r="G385">
        <v>-0.18295957072404967</v>
      </c>
      <c r="H385">
        <v>6.9171938892663267E-3</v>
      </c>
      <c r="I385">
        <v>0.20076450647463798</v>
      </c>
      <c r="J385">
        <v>0.26137385211214936</v>
      </c>
      <c r="K385">
        <v>3.5055364024657046E-5</v>
      </c>
      <c r="L385">
        <v>4.4702393523017456E-2</v>
      </c>
    </row>
    <row r="386" spans="1:12" x14ac:dyDescent="0.25">
      <c r="A386" s="2">
        <v>41579</v>
      </c>
      <c r="B386" s="1" t="s">
        <v>393</v>
      </c>
      <c r="C386">
        <v>7.9744615308993561E-3</v>
      </c>
      <c r="D386">
        <f>ind_portfolios[[#This Row],[std]]^2</f>
        <v>5.4036504715265516E-3</v>
      </c>
      <c r="E386">
        <v>7.3509526399824887E-2</v>
      </c>
      <c r="F386">
        <v>0.37756550998245308</v>
      </c>
      <c r="G386">
        <v>0.60761598410947215</v>
      </c>
      <c r="H386">
        <v>8.2299562976656665E-3</v>
      </c>
      <c r="I386">
        <v>0.44038415661138963</v>
      </c>
      <c r="J386">
        <v>0.49222138766790058</v>
      </c>
      <c r="K386">
        <v>6.0317102609157495E-10</v>
      </c>
      <c r="L386">
        <v>5.9244934057732367E-2</v>
      </c>
    </row>
    <row r="387" spans="1:12" x14ac:dyDescent="0.25">
      <c r="A387" s="2">
        <v>41579</v>
      </c>
      <c r="B387" s="1" t="s">
        <v>394</v>
      </c>
      <c r="C387">
        <v>2.3867167927588445E-2</v>
      </c>
      <c r="D387">
        <f>ind_portfolios[[#This Row],[std]]^2</f>
        <v>2.114240845980507E-2</v>
      </c>
      <c r="E387">
        <v>0.14540429312714626</v>
      </c>
      <c r="F387">
        <v>-0.31531331467318852</v>
      </c>
      <c r="G387">
        <v>1.6764413380673657</v>
      </c>
      <c r="H387">
        <v>5.5123275703594238E-3</v>
      </c>
      <c r="I387">
        <v>0.26100521276429278</v>
      </c>
      <c r="J387">
        <v>0.67649202246493512</v>
      </c>
      <c r="K387">
        <v>1.3653215345748959E-15</v>
      </c>
      <c r="L387">
        <v>2.3906880505184545E-2</v>
      </c>
    </row>
    <row r="388" spans="1:12" x14ac:dyDescent="0.25">
      <c r="A388" s="2">
        <v>41579</v>
      </c>
      <c r="B388" s="1" t="s">
        <v>395</v>
      </c>
      <c r="C388">
        <v>1.6089481888189858E-2</v>
      </c>
      <c r="D388">
        <f>ind_portfolios[[#This Row],[std]]^2</f>
        <v>8.0592021234767181E-3</v>
      </c>
      <c r="E388">
        <v>8.9773059007013448E-2</v>
      </c>
      <c r="F388">
        <v>1.8856491252369757E-2</v>
      </c>
      <c r="G388">
        <v>1.7945974745512725</v>
      </c>
      <c r="H388">
        <v>4.6223199312100836E-3</v>
      </c>
      <c r="I388">
        <v>0.44249174284453235</v>
      </c>
      <c r="J388">
        <v>0.74116047029477006</v>
      </c>
      <c r="K388">
        <v>2.2697543579869594E-18</v>
      </c>
      <c r="L388">
        <v>3.4635935323697686E-2</v>
      </c>
    </row>
    <row r="389" spans="1:12" x14ac:dyDescent="0.25">
      <c r="A389" s="2">
        <v>41579</v>
      </c>
      <c r="B389" s="1" t="s">
        <v>396</v>
      </c>
      <c r="C389">
        <v>5.5549459024448161E-2</v>
      </c>
      <c r="D389">
        <f>ind_portfolios[[#This Row],[std]]^2</f>
        <v>2.189815661566976E-2</v>
      </c>
      <c r="E389">
        <v>0.14798025751994676</v>
      </c>
      <c r="F389">
        <v>0.54236534201103415</v>
      </c>
      <c r="G389">
        <v>0.85209529158838437</v>
      </c>
      <c r="H389">
        <v>2.5830972688198634E-3</v>
      </c>
      <c r="I389">
        <v>0.16487443272003802</v>
      </c>
      <c r="J389">
        <v>0.27959155180017597</v>
      </c>
      <c r="K389">
        <v>1.6693210720620383E-5</v>
      </c>
      <c r="L389">
        <v>3.5054458497494057E-2</v>
      </c>
    </row>
    <row r="390" spans="1:12" x14ac:dyDescent="0.25">
      <c r="A390" s="2">
        <v>41579</v>
      </c>
      <c r="B390" s="1" t="s">
        <v>397</v>
      </c>
      <c r="C390">
        <v>2.2607323918506467E-2</v>
      </c>
      <c r="D390">
        <f>ind_portfolios[[#This Row],[std]]^2</f>
        <v>6.4127445478902546E-3</v>
      </c>
      <c r="E390">
        <v>8.0079613809572375E-2</v>
      </c>
      <c r="F390">
        <v>-4.9562621891567377E-2</v>
      </c>
      <c r="G390">
        <v>0.97814008959058185</v>
      </c>
      <c r="H390">
        <v>7.5228012973707443E-3</v>
      </c>
      <c r="I390">
        <v>0.18662012059535837</v>
      </c>
      <c r="J390">
        <v>0.10489885071203417</v>
      </c>
      <c r="K390">
        <v>1.233545357126139E-2</v>
      </c>
      <c r="L390">
        <v>7.2205741173000437E-2</v>
      </c>
    </row>
    <row r="391" spans="1:12" x14ac:dyDescent="0.25">
      <c r="A391" s="2">
        <v>41579</v>
      </c>
      <c r="B391" s="1" t="s">
        <v>398</v>
      </c>
      <c r="C391">
        <v>1.9041540561069607E-2</v>
      </c>
      <c r="D391">
        <f>ind_portfolios[[#This Row],[std]]^2</f>
        <v>9.4402461489663629E-3</v>
      </c>
      <c r="E391">
        <v>9.7160929127743337E-2</v>
      </c>
      <c r="F391">
        <v>7.8747658876340568E-2</v>
      </c>
      <c r="G391">
        <v>0.70173812348192666</v>
      </c>
      <c r="H391">
        <v>7.4462674586450736E-3</v>
      </c>
      <c r="I391">
        <v>0.22558654542468326</v>
      </c>
      <c r="J391">
        <v>0.22564180444502552</v>
      </c>
      <c r="K391">
        <v>1.4381459538236003E-4</v>
      </c>
      <c r="L391">
        <v>5.5352460833816113E-2</v>
      </c>
    </row>
    <row r="392" spans="1:12" x14ac:dyDescent="0.25">
      <c r="A392" s="2">
        <v>41579</v>
      </c>
      <c r="B392" s="1" t="s">
        <v>399</v>
      </c>
      <c r="C392">
        <v>1.3084206539996777E-2</v>
      </c>
      <c r="D392">
        <f>ind_portfolios[[#This Row],[std]]^2</f>
        <v>1.3426297569816278E-2</v>
      </c>
      <c r="E392">
        <v>0.11587190155432972</v>
      </c>
      <c r="F392">
        <v>4.3299592896340014E-2</v>
      </c>
      <c r="G392">
        <v>-0.13802351598977225</v>
      </c>
      <c r="H392">
        <v>8.8055208767841234E-3</v>
      </c>
      <c r="I392">
        <v>0.22441268621225469</v>
      </c>
      <c r="J392">
        <v>0.31758569718406532</v>
      </c>
      <c r="K392">
        <v>3.3644704999734344E-6</v>
      </c>
      <c r="L392">
        <v>4.3571606130585055E-2</v>
      </c>
    </row>
    <row r="393" spans="1:12" x14ac:dyDescent="0.25">
      <c r="A393" s="2">
        <v>41579</v>
      </c>
      <c r="B393" s="1" t="s">
        <v>400</v>
      </c>
      <c r="C393">
        <v>1.5430432831980263E-2</v>
      </c>
      <c r="D393">
        <f>ind_portfolios[[#This Row],[std]]^2</f>
        <v>2.6710441430437964E-2</v>
      </c>
      <c r="E393">
        <v>0.16343329351890931</v>
      </c>
      <c r="F393">
        <v>0.20876469421375721</v>
      </c>
      <c r="G393">
        <v>3.7440302603923312</v>
      </c>
      <c r="H393">
        <v>8.5100769154126781E-3</v>
      </c>
      <c r="I393">
        <v>0.20943715144984251</v>
      </c>
      <c r="J393">
        <v>0.55029855031592267</v>
      </c>
      <c r="K393">
        <v>1.7960318575047129E-11</v>
      </c>
      <c r="L393">
        <v>2.5077212148274013E-2</v>
      </c>
    </row>
    <row r="394" spans="1:12" x14ac:dyDescent="0.25">
      <c r="A394" s="2">
        <v>41579</v>
      </c>
      <c r="B394" s="1" t="s">
        <v>401</v>
      </c>
      <c r="C394">
        <v>-2.1916361002207368E-2</v>
      </c>
      <c r="D394">
        <f>ind_portfolios[[#This Row],[std]]^2</f>
        <v>4.6635067181097938E-2</v>
      </c>
      <c r="E394">
        <v>0.21595153896441197</v>
      </c>
      <c r="F394">
        <v>-1.0763782557823229</v>
      </c>
      <c r="G394">
        <v>5.2176374010874262</v>
      </c>
      <c r="H394">
        <v>1.3915477236687306E-2</v>
      </c>
      <c r="I394">
        <v>9.9181356936383067E-2</v>
      </c>
      <c r="J394">
        <v>0.21546788893477847</v>
      </c>
      <c r="K394">
        <v>2.1289380580556802E-4</v>
      </c>
      <c r="L394">
        <v>2.5067250534717981E-2</v>
      </c>
    </row>
    <row r="395" spans="1:12" x14ac:dyDescent="0.25">
      <c r="A395" s="2">
        <v>41579</v>
      </c>
      <c r="B395" s="1" t="s">
        <v>402</v>
      </c>
      <c r="C395">
        <v>1.1990551925160549E-2</v>
      </c>
      <c r="D395">
        <f>ind_portfolios[[#This Row],[std]]^2</f>
        <v>1.4436416996942442E-2</v>
      </c>
      <c r="E395">
        <v>0.1201516416739382</v>
      </c>
      <c r="F395">
        <v>-3.4288319415957648E-2</v>
      </c>
      <c r="G395">
        <v>-0.14552553657728495</v>
      </c>
      <c r="H395">
        <v>9.1481961230759044E-3</v>
      </c>
      <c r="I395">
        <v>0.21630252773123454</v>
      </c>
      <c r="J395">
        <v>0.31724330523949573</v>
      </c>
      <c r="K395">
        <v>3.4145864117728183E-6</v>
      </c>
      <c r="L395">
        <v>4.203014782735523E-2</v>
      </c>
    </row>
    <row r="396" spans="1:12" x14ac:dyDescent="0.25">
      <c r="A396" s="2">
        <v>41579</v>
      </c>
      <c r="B396" s="1" t="s">
        <v>403</v>
      </c>
      <c r="C396">
        <v>3.3202130069445543E-2</v>
      </c>
      <c r="D396">
        <f>ind_portfolios[[#This Row],[std]]^2</f>
        <v>1.275587992007203E-2</v>
      </c>
      <c r="E396">
        <v>0.11294193162892173</v>
      </c>
      <c r="F396">
        <v>-0.24846448343895369</v>
      </c>
      <c r="G396">
        <v>0.27148536697192593</v>
      </c>
      <c r="H396">
        <v>3.8515049291431899E-3</v>
      </c>
      <c r="I396">
        <v>0.23764372549996832</v>
      </c>
      <c r="J396">
        <v>0.33835530100059114</v>
      </c>
      <c r="K396">
        <v>1.3546477396833455E-6</v>
      </c>
      <c r="L396">
        <v>4.401643352255874E-2</v>
      </c>
    </row>
    <row r="397" spans="1:12" x14ac:dyDescent="0.25">
      <c r="A397" s="2">
        <v>41579</v>
      </c>
      <c r="B397" s="1" t="s">
        <v>404</v>
      </c>
      <c r="C397">
        <v>6.1102801593312817E-3</v>
      </c>
      <c r="D397">
        <f>ind_portfolios[[#This Row],[std]]^2</f>
        <v>5.9174767501989009E-3</v>
      </c>
      <c r="E397">
        <v>7.6925137310237549E-2</v>
      </c>
      <c r="F397">
        <v>-0.83584720930183642</v>
      </c>
      <c r="G397">
        <v>0.83906987039305347</v>
      </c>
      <c r="H397">
        <v>9.3389101607062978E-3</v>
      </c>
      <c r="I397">
        <v>0.39325081502276421</v>
      </c>
      <c r="J397">
        <v>0.42981907130297936</v>
      </c>
      <c r="K397">
        <v>1.7479602796974684E-8</v>
      </c>
      <c r="L397">
        <v>5.9992326795322522E-2</v>
      </c>
    </row>
    <row r="398" spans="1:12" x14ac:dyDescent="0.25">
      <c r="A398" s="2">
        <v>41579</v>
      </c>
      <c r="B398" s="1" t="s">
        <v>405</v>
      </c>
      <c r="C398">
        <v>6.1054895761594036E-3</v>
      </c>
      <c r="D398">
        <f>ind_portfolios[[#This Row],[std]]^2</f>
        <v>1.1493386593380169E-2</v>
      </c>
      <c r="E398">
        <v>0.10720721334583867</v>
      </c>
      <c r="F398">
        <v>-0.56565060681701218</v>
      </c>
      <c r="G398">
        <v>2.0596999581687667</v>
      </c>
      <c r="H398">
        <v>9.8126205852556315E-3</v>
      </c>
      <c r="I398">
        <v>0.31597175035038533</v>
      </c>
      <c r="J398">
        <v>0.53895733311256633</v>
      </c>
      <c r="K398">
        <v>3.6885165417704911E-11</v>
      </c>
      <c r="L398">
        <v>3.8708308605481641E-2</v>
      </c>
    </row>
    <row r="399" spans="1:12" x14ac:dyDescent="0.25">
      <c r="A399" s="2">
        <v>41579</v>
      </c>
      <c r="B399" s="1" t="s">
        <v>406</v>
      </c>
      <c r="C399">
        <v>2.3926366668829812E-2</v>
      </c>
      <c r="D399">
        <f>ind_portfolios[[#This Row],[std]]^2</f>
        <v>4.1689643987193187E-3</v>
      </c>
      <c r="E399">
        <v>6.4567518139690944E-2</v>
      </c>
      <c r="F399">
        <v>-1.4197106471458054E-2</v>
      </c>
      <c r="G399">
        <v>0.92803562283953367</v>
      </c>
      <c r="H399">
        <v>-2.0657550717592156E-3</v>
      </c>
      <c r="I399">
        <v>0.57708460612733992</v>
      </c>
      <c r="J399">
        <v>0.65210423995688849</v>
      </c>
      <c r="K399">
        <v>1.1025408630231915E-14</v>
      </c>
      <c r="L399">
        <v>5.5830062964930878E-2</v>
      </c>
    </row>
    <row r="400" spans="1:12" x14ac:dyDescent="0.25">
      <c r="A400" s="2">
        <v>41579</v>
      </c>
      <c r="B400" s="1" t="s">
        <v>407</v>
      </c>
      <c r="C400">
        <v>9.9850249976207537E-3</v>
      </c>
      <c r="D400">
        <f>ind_portfolios[[#This Row],[std]]^2</f>
        <v>1.2098094933945099E-2</v>
      </c>
      <c r="E400">
        <v>0.10999134026797336</v>
      </c>
      <c r="F400">
        <v>-1.1757242728700072E-2</v>
      </c>
      <c r="G400">
        <v>0.27926033321473431</v>
      </c>
      <c r="H400">
        <v>9.0834262587720527E-3</v>
      </c>
      <c r="I400">
        <v>0.26623434145053576</v>
      </c>
      <c r="J400">
        <v>0.40276803383453746</v>
      </c>
      <c r="K400">
        <v>6.7503368007840088E-8</v>
      </c>
      <c r="L400">
        <v>4.2940853400429788E-2</v>
      </c>
    </row>
    <row r="401" spans="1:12" x14ac:dyDescent="0.25">
      <c r="A401" s="2">
        <v>41579</v>
      </c>
      <c r="B401" s="1" t="s">
        <v>408</v>
      </c>
      <c r="C401">
        <v>1.6226413549137026E-2</v>
      </c>
      <c r="D401">
        <f>ind_portfolios[[#This Row],[std]]^2</f>
        <v>8.9872860140911438E-3</v>
      </c>
      <c r="E401">
        <v>9.4801297533795098E-2</v>
      </c>
      <c r="F401">
        <v>-0.18112588854068026</v>
      </c>
      <c r="G401">
        <v>0.54862024980184998</v>
      </c>
      <c r="H401">
        <v>8.805015552431527E-3</v>
      </c>
      <c r="I401">
        <v>0.18098683680506902</v>
      </c>
      <c r="J401">
        <v>0.13827141299458812</v>
      </c>
      <c r="K401">
        <v>3.7330748139657245E-3</v>
      </c>
      <c r="L401">
        <v>5.9845102019790132E-2</v>
      </c>
    </row>
    <row r="402" spans="1:12" x14ac:dyDescent="0.25">
      <c r="A402" s="2">
        <v>41579</v>
      </c>
      <c r="B402" s="1" t="s">
        <v>409</v>
      </c>
      <c r="C402">
        <v>3.0387890601523315E-3</v>
      </c>
      <c r="D402">
        <f>ind_portfolios[[#This Row],[std]]^2</f>
        <v>6.1847177263922373E-3</v>
      </c>
      <c r="E402">
        <v>7.8642976332233494E-2</v>
      </c>
      <c r="F402">
        <v>0.37289408354583037</v>
      </c>
      <c r="G402">
        <v>0.74769619563596601</v>
      </c>
      <c r="H402">
        <v>1.0828834964124024E-2</v>
      </c>
      <c r="I402">
        <v>0.30043146502934986</v>
      </c>
      <c r="J402">
        <v>0.26219268598041623</v>
      </c>
      <c r="K402">
        <v>3.3917101247246061E-5</v>
      </c>
      <c r="L402">
        <v>6.6752752700814197E-2</v>
      </c>
    </row>
    <row r="403" spans="1:12" x14ac:dyDescent="0.25">
      <c r="A403" s="2">
        <v>41579</v>
      </c>
      <c r="B403" s="1" t="s">
        <v>410</v>
      </c>
      <c r="C403">
        <v>1.8344634023720118E-2</v>
      </c>
      <c r="D403">
        <f>ind_portfolios[[#This Row],[std]]^2</f>
        <v>9.190754097196243E-3</v>
      </c>
      <c r="E403">
        <v>9.5868420750507014E-2</v>
      </c>
      <c r="F403">
        <v>-0.49481195030503955</v>
      </c>
      <c r="G403">
        <v>0.89326678084424849</v>
      </c>
      <c r="H403">
        <v>7.8586219924531454E-3</v>
      </c>
      <c r="I403">
        <v>0.21167829327674631</v>
      </c>
      <c r="J403">
        <v>0.19342546758551155</v>
      </c>
      <c r="K403">
        <v>4.9151567786677854E-4</v>
      </c>
      <c r="L403">
        <v>5.7253800741090662E-2</v>
      </c>
    </row>
    <row r="404" spans="1:12" x14ac:dyDescent="0.25">
      <c r="A404" s="2">
        <v>41579</v>
      </c>
      <c r="B404" s="1" t="s">
        <v>411</v>
      </c>
      <c r="C404">
        <v>1.3573888418498582E-2</v>
      </c>
      <c r="D404">
        <f>ind_portfolios[[#This Row],[std]]^2</f>
        <v>5.1590861765813375E-3</v>
      </c>
      <c r="E404">
        <v>7.1826778965656937E-2</v>
      </c>
      <c r="F404">
        <v>-0.30673388098388743</v>
      </c>
      <c r="G404">
        <v>0.5089724807073468</v>
      </c>
      <c r="H404">
        <v>6.8626030742491443E-3</v>
      </c>
      <c r="I404">
        <v>0.35945335549408447</v>
      </c>
      <c r="J404">
        <v>0.31308893907175761</v>
      </c>
      <c r="K404">
        <v>4.0833907353737352E-6</v>
      </c>
      <c r="L404">
        <v>7.0521494378237126E-2</v>
      </c>
    </row>
    <row r="405" spans="1:12" x14ac:dyDescent="0.25">
      <c r="A405" s="2">
        <v>41579</v>
      </c>
      <c r="B405" s="1" t="s">
        <v>412</v>
      </c>
      <c r="C405">
        <v>2.732989112496103E-2</v>
      </c>
      <c r="D405">
        <f>ind_portfolios[[#This Row],[std]]^2</f>
        <v>4.7794974997593588E-2</v>
      </c>
      <c r="E405">
        <v>0.21862061887569889</v>
      </c>
      <c r="F405">
        <v>2.613915829545931</v>
      </c>
      <c r="G405">
        <v>13.75946283518352</v>
      </c>
      <c r="H405">
        <v>9.6980321923517219E-3</v>
      </c>
      <c r="I405">
        <v>7.4780781660795687E-2</v>
      </c>
      <c r="J405">
        <v>0.12553710175374197</v>
      </c>
      <c r="K405">
        <v>5.9010863859375821E-3</v>
      </c>
      <c r="L405">
        <v>2.6141904123918036E-2</v>
      </c>
    </row>
    <row r="406" spans="1:12" x14ac:dyDescent="0.25">
      <c r="A406" s="2">
        <v>41579</v>
      </c>
      <c r="B406" s="1" t="s">
        <v>413</v>
      </c>
      <c r="C406">
        <v>2.3645137905553442E-3</v>
      </c>
      <c r="D406">
        <f>ind_portfolios[[#This Row],[std]]^2</f>
        <v>7.9037097731479398E-3</v>
      </c>
      <c r="E406">
        <v>8.8902810828161899E-2</v>
      </c>
      <c r="F406">
        <v>-0.23059579870868249</v>
      </c>
      <c r="G406">
        <v>-0.53490946150735441</v>
      </c>
      <c r="H406">
        <v>1.1110926537245628E-2</v>
      </c>
      <c r="I406">
        <v>0.26680169033269002</v>
      </c>
      <c r="J406">
        <v>0.26425182561095195</v>
      </c>
      <c r="K406">
        <v>3.1211051944476074E-5</v>
      </c>
      <c r="L406">
        <v>5.896668962868605E-2</v>
      </c>
    </row>
    <row r="407" spans="1:12" x14ac:dyDescent="0.25">
      <c r="A407" s="2">
        <v>41579</v>
      </c>
      <c r="B407" s="1" t="s">
        <v>414</v>
      </c>
      <c r="C407">
        <v>1.5917075746165413E-2</v>
      </c>
      <c r="D407">
        <f>ind_portfolios[[#This Row],[std]]^2</f>
        <v>1.348633145722968E-2</v>
      </c>
      <c r="E407">
        <v>0.11613066544728692</v>
      </c>
      <c r="F407">
        <v>-0.15686711022024338</v>
      </c>
      <c r="G407">
        <v>0.18423114549293018</v>
      </c>
      <c r="H407">
        <v>8.2382426574185014E-3</v>
      </c>
      <c r="I407">
        <v>0.22011204896139841</v>
      </c>
      <c r="J407">
        <v>0.3068960655556513</v>
      </c>
      <c r="K407">
        <v>5.3216037064229639E-6</v>
      </c>
      <c r="L407">
        <v>4.3813697999086132E-2</v>
      </c>
    </row>
    <row r="408" spans="1:12" x14ac:dyDescent="0.25">
      <c r="A408" s="2">
        <v>41579</v>
      </c>
      <c r="B408" s="1" t="s">
        <v>415</v>
      </c>
      <c r="C408">
        <v>-3.3277632875264233E-3</v>
      </c>
      <c r="D408">
        <f>ind_portfolios[[#This Row],[std]]^2</f>
        <v>7.9574275059183745E-3</v>
      </c>
      <c r="E408">
        <v>8.9204414161623044E-2</v>
      </c>
      <c r="F408">
        <v>-1.7563795775616662</v>
      </c>
      <c r="G408">
        <v>7.1634904641033987</v>
      </c>
      <c r="H408">
        <v>1.2868052316973201E-2</v>
      </c>
      <c r="I408">
        <v>0.33844639966252626</v>
      </c>
      <c r="J408">
        <v>0.42811687456226555</v>
      </c>
      <c r="K408">
        <v>1.9064591684104778E-8</v>
      </c>
      <c r="L408">
        <v>5.1811353592639019E-2</v>
      </c>
    </row>
    <row r="409" spans="1:12" x14ac:dyDescent="0.25">
      <c r="A409" s="2">
        <v>41579</v>
      </c>
      <c r="B409" s="1" t="s">
        <v>416</v>
      </c>
      <c r="C409">
        <v>1.5211848738501338E-2</v>
      </c>
      <c r="D409">
        <f>ind_portfolios[[#This Row],[std]]^2</f>
        <v>8.6842462534768173E-3</v>
      </c>
      <c r="E409">
        <v>9.318930332112596E-2</v>
      </c>
      <c r="F409">
        <v>-1.5723360290441051</v>
      </c>
      <c r="G409">
        <v>6.298338182182242</v>
      </c>
      <c r="H409">
        <v>6.778863743919776E-3</v>
      </c>
      <c r="I409">
        <v>0.32625351163923805</v>
      </c>
      <c r="J409">
        <v>0.4341625688642734</v>
      </c>
      <c r="K409">
        <v>1.3991190935593546E-8</v>
      </c>
      <c r="L409">
        <v>4.9332987326035506E-2</v>
      </c>
    </row>
    <row r="410" spans="1:12" x14ac:dyDescent="0.25">
      <c r="A410" s="2">
        <v>41579</v>
      </c>
      <c r="B410" s="1" t="s">
        <v>417</v>
      </c>
      <c r="C410">
        <v>2.4573030998443896E-2</v>
      </c>
      <c r="D410">
        <f>ind_portfolios[[#This Row],[std]]^2</f>
        <v>2.365058159417497E-2</v>
      </c>
      <c r="E410">
        <v>0.15378745590643916</v>
      </c>
      <c r="F410">
        <v>0.58122017462737618</v>
      </c>
      <c r="G410">
        <v>0.7552970009417117</v>
      </c>
      <c r="H410">
        <v>6.850830944295885E-3</v>
      </c>
      <c r="I410">
        <v>0.19903738653138023</v>
      </c>
      <c r="J410">
        <v>0.44006923109578389</v>
      </c>
      <c r="K410">
        <v>1.0309625929546815E-8</v>
      </c>
      <c r="L410">
        <v>2.9737461791710457E-2</v>
      </c>
    </row>
    <row r="411" spans="1:12" x14ac:dyDescent="0.25">
      <c r="A411" s="2">
        <v>41579</v>
      </c>
      <c r="B411" s="1" t="s">
        <v>418</v>
      </c>
      <c r="C411">
        <v>4.141256195551047E-3</v>
      </c>
      <c r="D411">
        <f>ind_portfolios[[#This Row],[std]]^2</f>
        <v>1.6935774669419382E-2</v>
      </c>
      <c r="E411">
        <v>0.13013752214261412</v>
      </c>
      <c r="F411">
        <v>-0.72846441453400701</v>
      </c>
      <c r="G411">
        <v>1.7323313972509036</v>
      </c>
      <c r="H411">
        <v>1.0841151872637001E-2</v>
      </c>
      <c r="I411">
        <v>0.21747771647436309</v>
      </c>
      <c r="J411">
        <v>0.37622223031979718</v>
      </c>
      <c r="K411">
        <v>2.4057832863819832E-7</v>
      </c>
      <c r="L411">
        <v>3.7091129286473665E-2</v>
      </c>
    </row>
    <row r="412" spans="1:12" x14ac:dyDescent="0.25">
      <c r="A412" s="2">
        <v>41579</v>
      </c>
      <c r="B412" s="1" t="s">
        <v>419</v>
      </c>
      <c r="C412">
        <v>1.2163700492335184E-2</v>
      </c>
      <c r="D412">
        <f>ind_portfolios[[#This Row],[std]]^2</f>
        <v>2.6770050113414153E-3</v>
      </c>
      <c r="E412">
        <v>5.1739781709448825E-2</v>
      </c>
      <c r="F412">
        <v>-0.42458099617422984</v>
      </c>
      <c r="G412">
        <v>0.15331382251494396</v>
      </c>
      <c r="H412">
        <v>7.7712632965778149E-3</v>
      </c>
      <c r="I412">
        <v>0.32642365037719512</v>
      </c>
      <c r="J412">
        <v>0.13397454073437853</v>
      </c>
      <c r="K412">
        <v>4.3582118470435714E-3</v>
      </c>
      <c r="L412">
        <v>0.10992548251293777</v>
      </c>
    </row>
    <row r="413" spans="1:12" x14ac:dyDescent="0.25">
      <c r="A413" s="2">
        <v>41579</v>
      </c>
      <c r="B413" s="1" t="s">
        <v>420</v>
      </c>
      <c r="C413">
        <v>2.1323944243155212E-2</v>
      </c>
      <c r="D413">
        <f>ind_portfolios[[#This Row],[std]]^2</f>
        <v>8.6586238251054673E-3</v>
      </c>
      <c r="E413">
        <v>9.3051726610017649E-2</v>
      </c>
      <c r="F413">
        <v>0.4097656938017063</v>
      </c>
      <c r="G413">
        <v>3.6634254502140422</v>
      </c>
      <c r="H413">
        <v>3.9770835878655533E-3</v>
      </c>
      <c r="I413">
        <v>0.36413053499741699</v>
      </c>
      <c r="J413">
        <v>0.53922861289343571</v>
      </c>
      <c r="K413">
        <v>3.6263008892819867E-11</v>
      </c>
      <c r="L413">
        <v>4.4583684646186041E-2</v>
      </c>
    </row>
    <row r="414" spans="1:12" x14ac:dyDescent="0.25">
      <c r="A414" s="2">
        <v>41579</v>
      </c>
      <c r="B414" s="1" t="s">
        <v>421</v>
      </c>
      <c r="C414">
        <v>8.9485332790353225E-3</v>
      </c>
      <c r="D414">
        <f>ind_portfolios[[#This Row],[std]]^2</f>
        <v>5.9108575664521658E-3</v>
      </c>
      <c r="E414">
        <v>7.6882101730195732E-2</v>
      </c>
      <c r="F414">
        <v>-0.70687811874464868</v>
      </c>
      <c r="G414">
        <v>0.7866328670898719</v>
      </c>
      <c r="H414">
        <v>7.7666319834466119E-3</v>
      </c>
      <c r="I414">
        <v>0.44422372985382375</v>
      </c>
      <c r="J414">
        <v>0.54785276933787885</v>
      </c>
      <c r="K414">
        <v>2.1006779218830365E-11</v>
      </c>
      <c r="L414">
        <v>5.3453030620317574E-2</v>
      </c>
    </row>
    <row r="415" spans="1:12" x14ac:dyDescent="0.25">
      <c r="A415" s="2">
        <v>41579</v>
      </c>
      <c r="B415" s="1" t="s">
        <v>422</v>
      </c>
      <c r="C415">
        <v>1.4126592980837405E-2</v>
      </c>
      <c r="D415">
        <f>ind_portfolios[[#This Row],[std]]^2</f>
        <v>2.0733048991122761E-2</v>
      </c>
      <c r="E415">
        <v>0.14398975307681711</v>
      </c>
      <c r="F415">
        <v>-0.1155462915771439</v>
      </c>
      <c r="G415">
        <v>1.8909160314986808</v>
      </c>
      <c r="H415">
        <v>9.2815623205325382E-3</v>
      </c>
      <c r="I415">
        <v>0.17415526137020299</v>
      </c>
      <c r="J415">
        <v>0.29535629471531955</v>
      </c>
      <c r="K415">
        <v>8.6685895033704829E-6</v>
      </c>
      <c r="L415">
        <v>3.5629591598851471E-2</v>
      </c>
    </row>
    <row r="416" spans="1:12" x14ac:dyDescent="0.25">
      <c r="A416" s="2">
        <v>41579</v>
      </c>
      <c r="B416" s="1" t="s">
        <v>423</v>
      </c>
      <c r="C416">
        <v>1.659744823598238E-2</v>
      </c>
      <c r="D416">
        <f>ind_portfolios[[#This Row],[std]]^2</f>
        <v>0.50580475064491881</v>
      </c>
      <c r="E416">
        <v>0.71119951535762371</v>
      </c>
      <c r="F416">
        <v>0.34328674080915067</v>
      </c>
      <c r="G416">
        <v>25.784900076121335</v>
      </c>
      <c r="H416">
        <v>1.1701397704493603E-2</v>
      </c>
      <c r="I416">
        <v>2.433211919865784E-3</v>
      </c>
      <c r="J416">
        <v>1.4065417674281808E-3</v>
      </c>
      <c r="K416">
        <v>0.77793705668663127</v>
      </c>
      <c r="L416">
        <v>8.587377389652262E-3</v>
      </c>
    </row>
    <row r="417" spans="1:12" x14ac:dyDescent="0.25">
      <c r="A417" s="2">
        <v>41579</v>
      </c>
      <c r="B417" s="1" t="s">
        <v>424</v>
      </c>
      <c r="C417">
        <v>2.9350780603525868E-2</v>
      </c>
      <c r="D417">
        <f>ind_portfolios[[#This Row],[std]]^2</f>
        <v>1.4348476356129613E-2</v>
      </c>
      <c r="E417">
        <v>0.11978512577164835</v>
      </c>
      <c r="F417">
        <v>-0.8659901762143315</v>
      </c>
      <c r="G417">
        <v>2.2559199540377204</v>
      </c>
      <c r="H417">
        <v>2.927214118791658E-3</v>
      </c>
      <c r="I417">
        <v>0.30031803288837267</v>
      </c>
      <c r="J417">
        <v>0.60782487030491039</v>
      </c>
      <c r="K417">
        <v>3.465449920809379E-13</v>
      </c>
      <c r="L417">
        <v>3.1951759172053867E-2</v>
      </c>
    </row>
    <row r="418" spans="1:12" x14ac:dyDescent="0.25">
      <c r="A418" s="2">
        <v>41579</v>
      </c>
      <c r="B418" s="1" t="s">
        <v>425</v>
      </c>
      <c r="C418">
        <v>1.3725940216874588E-2</v>
      </c>
      <c r="D418">
        <f>ind_portfolios[[#This Row],[std]]^2</f>
        <v>3.7610342549782634E-2</v>
      </c>
      <c r="E418">
        <v>0.19393386127693801</v>
      </c>
      <c r="F418">
        <v>-3.9277504105088403</v>
      </c>
      <c r="G418">
        <v>23.768033488277005</v>
      </c>
      <c r="H418">
        <v>9.8312629005420718E-3</v>
      </c>
      <c r="I418">
        <v>0.1391904585516042</v>
      </c>
      <c r="J418">
        <v>0.34224418554031433</v>
      </c>
      <c r="K418">
        <v>1.1391893503366746E-6</v>
      </c>
      <c r="L418">
        <v>2.5558557934987652E-2</v>
      </c>
    </row>
    <row r="419" spans="1:12" x14ac:dyDescent="0.25">
      <c r="A419" s="2">
        <v>41579</v>
      </c>
      <c r="B419" s="1" t="s">
        <v>426</v>
      </c>
      <c r="C419">
        <v>3.2308521347428072E-2</v>
      </c>
      <c r="D419">
        <f>ind_portfolios[[#This Row],[std]]^2</f>
        <v>1.4096742095107117E-2</v>
      </c>
      <c r="E419">
        <v>0.11872970182354169</v>
      </c>
      <c r="F419">
        <v>0.20023253617637113</v>
      </c>
      <c r="G419">
        <v>-0.19579485734601043</v>
      </c>
      <c r="H419">
        <v>5.4495903598643838E-3</v>
      </c>
      <c r="I419">
        <v>0.19475334032943165</v>
      </c>
      <c r="J419">
        <v>0.25112991125698358</v>
      </c>
      <c r="K419">
        <v>5.2841485587539028E-5</v>
      </c>
      <c r="L419">
        <v>4.4545261012937626E-2</v>
      </c>
    </row>
    <row r="420" spans="1:12" x14ac:dyDescent="0.25">
      <c r="A420" s="2">
        <v>41579</v>
      </c>
      <c r="B420" s="1" t="s">
        <v>427</v>
      </c>
      <c r="C420">
        <v>2.7062364678158961E-2</v>
      </c>
      <c r="D420">
        <f>ind_portfolios[[#This Row],[std]]^2</f>
        <v>1.0603471153927778E-2</v>
      </c>
      <c r="E420">
        <v>0.10297315744371335</v>
      </c>
      <c r="F420">
        <v>-0.83154357749505758</v>
      </c>
      <c r="G420">
        <v>1.6440671734856682</v>
      </c>
      <c r="H420">
        <v>2.2237445100750687E-3</v>
      </c>
      <c r="I420">
        <v>0.35170756201461362</v>
      </c>
      <c r="J420">
        <v>0.61605761462261621</v>
      </c>
      <c r="K420">
        <v>1.8810204856402657E-13</v>
      </c>
      <c r="L420">
        <v>3.6776182228419677E-2</v>
      </c>
    </row>
    <row r="421" spans="1:12" x14ac:dyDescent="0.25">
      <c r="A421" s="2">
        <v>41579</v>
      </c>
      <c r="B421" s="1" t="s">
        <v>428</v>
      </c>
      <c r="C421">
        <v>1.5464367746097184E-2</v>
      </c>
      <c r="D421">
        <f>ind_portfolios[[#This Row],[std]]^2</f>
        <v>1.8337769191186953E-3</v>
      </c>
      <c r="E421">
        <v>4.2822621581574093E-2</v>
      </c>
      <c r="F421">
        <v>-0.7919849511790783</v>
      </c>
      <c r="G421">
        <v>0.82535845203317715</v>
      </c>
      <c r="H421">
        <v>6.7067889260275272E-3</v>
      </c>
      <c r="I421">
        <v>0.32558679216768682</v>
      </c>
      <c r="J421">
        <v>9.1304023989506558E-2</v>
      </c>
      <c r="K421">
        <v>2.0019775333627431E-2</v>
      </c>
      <c r="L421">
        <v>0.13604848009404252</v>
      </c>
    </row>
    <row r="422" spans="1:12" x14ac:dyDescent="0.25">
      <c r="A422" s="2">
        <v>41579</v>
      </c>
      <c r="B422" s="1" t="s">
        <v>429</v>
      </c>
      <c r="C422">
        <v>2.7727946951776179E-2</v>
      </c>
      <c r="D422">
        <f>ind_portfolios[[#This Row],[std]]^2</f>
        <v>2.661277847710429E-2</v>
      </c>
      <c r="E422">
        <v>0.16313423453433767</v>
      </c>
      <c r="F422">
        <v>0.26176519653101521</v>
      </c>
      <c r="G422">
        <v>0.3388723542143901</v>
      </c>
      <c r="H422">
        <v>5.9825109169854788E-3</v>
      </c>
      <c r="I422">
        <v>0.20770639479409234</v>
      </c>
      <c r="J422">
        <v>0.53926199330371594</v>
      </c>
      <c r="K422">
        <v>3.6187158112668799E-11</v>
      </c>
      <c r="L422">
        <v>2.5429601411396947E-2</v>
      </c>
    </row>
    <row r="423" spans="1:12" x14ac:dyDescent="0.25">
      <c r="A423" s="2">
        <v>41579</v>
      </c>
      <c r="B423" s="1" t="s">
        <v>430</v>
      </c>
      <c r="C423">
        <v>1.6789137439603245E-2</v>
      </c>
      <c r="D423">
        <f>ind_portfolios[[#This Row],[std]]^2</f>
        <v>8.1526787430963067E-3</v>
      </c>
      <c r="E423">
        <v>9.02921853932903E-2</v>
      </c>
      <c r="F423">
        <v>0.28695895885899048</v>
      </c>
      <c r="G423">
        <v>0.17490156320222816</v>
      </c>
      <c r="H423">
        <v>6.7515990861063274E-3</v>
      </c>
      <c r="I423">
        <v>0.2972269269476151</v>
      </c>
      <c r="J423">
        <v>0.33828792043179284</v>
      </c>
      <c r="K423">
        <v>1.3587084675265764E-6</v>
      </c>
      <c r="L423">
        <v>5.5060735666284916E-2</v>
      </c>
    </row>
    <row r="424" spans="1:12" x14ac:dyDescent="0.25">
      <c r="A424" s="2">
        <v>41579</v>
      </c>
      <c r="B424" s="1" t="s">
        <v>431</v>
      </c>
      <c r="C424">
        <v>3.4151177456545501E-2</v>
      </c>
      <c r="D424">
        <f>ind_portfolios[[#This Row],[std]]^2</f>
        <v>1.8321841658804718E-2</v>
      </c>
      <c r="E424">
        <v>0.13535819760474324</v>
      </c>
      <c r="F424">
        <v>-0.11865030966288974</v>
      </c>
      <c r="G424">
        <v>-1.2772792164655655E-2</v>
      </c>
      <c r="H424">
        <v>3.1440086362012794E-3</v>
      </c>
      <c r="I424">
        <v>0.25175630293038698</v>
      </c>
      <c r="J424">
        <v>0.54543083773329759</v>
      </c>
      <c r="K424">
        <v>2.4512538037022167E-11</v>
      </c>
      <c r="L424">
        <v>3.044199183981711E-2</v>
      </c>
    </row>
    <row r="425" spans="1:12" x14ac:dyDescent="0.25">
      <c r="A425" s="2">
        <v>41579</v>
      </c>
      <c r="B425" s="1" t="s">
        <v>432</v>
      </c>
      <c r="C425">
        <v>2.1759078687582888E-2</v>
      </c>
      <c r="D425">
        <f>ind_portfolios[[#This Row],[std]]^2</f>
        <v>1.813846982135308E-2</v>
      </c>
      <c r="E425">
        <v>0.13467913654814201</v>
      </c>
      <c r="F425">
        <v>-0.29272473365718887</v>
      </c>
      <c r="G425">
        <v>0.36945749088828306</v>
      </c>
      <c r="H425">
        <v>6.2053771644282251E-3</v>
      </c>
      <c r="I425">
        <v>0.25444117963100849</v>
      </c>
      <c r="J425">
        <v>0.55155052961643247</v>
      </c>
      <c r="K425">
        <v>1.6570746785937176E-11</v>
      </c>
      <c r="L425">
        <v>3.0388836832866327E-2</v>
      </c>
    </row>
    <row r="426" spans="1:12" x14ac:dyDescent="0.25">
      <c r="A426" s="2">
        <v>41579</v>
      </c>
      <c r="B426" s="1" t="s">
        <v>433</v>
      </c>
      <c r="C426">
        <v>2.514251186100968E-2</v>
      </c>
      <c r="D426">
        <f>ind_portfolios[[#This Row],[std]]^2</f>
        <v>1.5052663277235137E-2</v>
      </c>
      <c r="E426">
        <v>0.12268929569133216</v>
      </c>
      <c r="F426">
        <v>0.99655926629120195</v>
      </c>
      <c r="G426">
        <v>4.8193125352716093</v>
      </c>
      <c r="H426">
        <v>5.3893089631931327E-3</v>
      </c>
      <c r="I426">
        <v>0.25265867966194983</v>
      </c>
      <c r="J426">
        <v>0.45132734749299741</v>
      </c>
      <c r="K426">
        <v>5.711349504150327E-9</v>
      </c>
      <c r="L426">
        <v>3.6898407827149655E-2</v>
      </c>
    </row>
    <row r="427" spans="1:12" x14ac:dyDescent="0.25">
      <c r="A427" s="2">
        <v>41579</v>
      </c>
      <c r="B427" s="1" t="s">
        <v>434</v>
      </c>
      <c r="C427">
        <v>3.6303858474355494E-2</v>
      </c>
      <c r="D427">
        <f>ind_portfolios[[#This Row],[std]]^2</f>
        <v>1.0430386724418761E-2</v>
      </c>
      <c r="E427">
        <v>0.10212926477958588</v>
      </c>
      <c r="F427">
        <v>0.59204512145553867</v>
      </c>
      <c r="G427">
        <v>0.55846957346507908</v>
      </c>
      <c r="H427">
        <v>3.3105004974485382E-3</v>
      </c>
      <c r="I427">
        <v>0.23224204451678176</v>
      </c>
      <c r="J427">
        <v>0.2642359849038618</v>
      </c>
      <c r="K427">
        <v>3.1231045786242893E-5</v>
      </c>
      <c r="L427">
        <v>5.1330643550738297E-2</v>
      </c>
    </row>
    <row r="428" spans="1:12" x14ac:dyDescent="0.25">
      <c r="A428" s="2">
        <v>41579</v>
      </c>
      <c r="B428" s="1" t="s">
        <v>435</v>
      </c>
      <c r="C428">
        <v>1.8284849973822351E-2</v>
      </c>
      <c r="D428">
        <f>ind_portfolios[[#This Row],[std]]^2</f>
        <v>5.4148713286266293E-3</v>
      </c>
      <c r="E428">
        <v>7.3585809288385415E-2</v>
      </c>
      <c r="F428">
        <v>0.28483263936974573</v>
      </c>
      <c r="G428">
        <v>1.3380265588268454</v>
      </c>
      <c r="H428">
        <v>5.8367942945313223E-3</v>
      </c>
      <c r="I428">
        <v>0.32294432425222802</v>
      </c>
      <c r="J428">
        <v>0.26524872926873783</v>
      </c>
      <c r="K428">
        <v>2.997748236724736E-5</v>
      </c>
      <c r="L428">
        <v>7.1192418264776264E-2</v>
      </c>
    </row>
    <row r="429" spans="1:12" x14ac:dyDescent="0.25">
      <c r="A429" s="2">
        <v>41579</v>
      </c>
      <c r="B429" s="1" t="s">
        <v>436</v>
      </c>
      <c r="C429">
        <v>1.9092360703410954E-2</v>
      </c>
      <c r="D429">
        <f>ind_portfolios[[#This Row],[std]]^2</f>
        <v>3.3267407089717883E-3</v>
      </c>
      <c r="E429">
        <v>5.767790485941552E-2</v>
      </c>
      <c r="F429">
        <v>-0.22274468515241658</v>
      </c>
      <c r="G429">
        <v>-0.17061955341665191</v>
      </c>
      <c r="H429">
        <v>2.78812638663321E-3</v>
      </c>
      <c r="I429">
        <v>0.46896539227587092</v>
      </c>
      <c r="J429">
        <v>0.34364529373439523</v>
      </c>
      <c r="K429">
        <v>1.0700191440145034E-6</v>
      </c>
      <c r="L429">
        <v>8.5845486943807225E-2</v>
      </c>
    </row>
    <row r="430" spans="1:12" x14ac:dyDescent="0.25">
      <c r="A430" s="2">
        <v>41579</v>
      </c>
      <c r="B430" s="1" t="s">
        <v>437</v>
      </c>
      <c r="C430">
        <v>9.32170535008261E-3</v>
      </c>
      <c r="D430">
        <f>ind_portfolios[[#This Row],[std]]^2</f>
        <v>2.8131914558246667E-3</v>
      </c>
      <c r="E430">
        <v>5.3039527296391574E-2</v>
      </c>
      <c r="F430">
        <v>-0.72091374306274048</v>
      </c>
      <c r="G430">
        <v>0.41913755470555625</v>
      </c>
      <c r="H430">
        <v>8.9239546075516683E-3</v>
      </c>
      <c r="I430">
        <v>0.30228677050000408</v>
      </c>
      <c r="J430">
        <v>0.12073895974634705</v>
      </c>
      <c r="K430">
        <v>7.007583238492647E-3</v>
      </c>
      <c r="L430">
        <v>0.10804804497813886</v>
      </c>
    </row>
    <row r="431" spans="1:12" x14ac:dyDescent="0.25">
      <c r="A431" s="2">
        <v>41579</v>
      </c>
      <c r="B431" s="1" t="s">
        <v>438</v>
      </c>
      <c r="C431">
        <v>1.5956520975228268E-3</v>
      </c>
      <c r="D431">
        <f>ind_portfolios[[#This Row],[std]]^2</f>
        <v>1.8231736945717728E-2</v>
      </c>
      <c r="E431">
        <v>0.13502494934536258</v>
      </c>
      <c r="F431">
        <v>-3.1602651288469517</v>
      </c>
      <c r="G431">
        <v>16.72854405661608</v>
      </c>
      <c r="H431">
        <v>1.1545700320963906E-2</v>
      </c>
      <c r="I431">
        <v>0.1228854915938466</v>
      </c>
      <c r="J431">
        <v>0.12931208875706457</v>
      </c>
      <c r="K431">
        <v>5.1535442331479856E-3</v>
      </c>
      <c r="L431">
        <v>4.2235231332908775E-2</v>
      </c>
    </row>
    <row r="432" spans="1:12" x14ac:dyDescent="0.25">
      <c r="A432" s="2">
        <v>41579</v>
      </c>
      <c r="B432" s="1" t="s">
        <v>439</v>
      </c>
      <c r="C432">
        <v>1.0680219870848299E-2</v>
      </c>
      <c r="D432">
        <f>ind_portfolios[[#This Row],[std]]^2</f>
        <v>1.5969880069688551E-3</v>
      </c>
      <c r="E432">
        <v>3.9962332351463861E-2</v>
      </c>
      <c r="F432">
        <v>-0.35854181104007465</v>
      </c>
      <c r="G432">
        <v>0.13716964955563249</v>
      </c>
      <c r="H432">
        <v>7.7624471159564376E-3</v>
      </c>
      <c r="I432">
        <v>0.37258930485934333</v>
      </c>
      <c r="J432">
        <v>0.10412914006406619</v>
      </c>
      <c r="K432">
        <v>1.2678469086472769E-2</v>
      </c>
      <c r="L432">
        <v>0.14475364915322234</v>
      </c>
    </row>
    <row r="433" spans="1:12" x14ac:dyDescent="0.25">
      <c r="A433" s="2">
        <v>41579</v>
      </c>
      <c r="B433" s="1" t="s">
        <v>440</v>
      </c>
      <c r="C433">
        <v>2.0238405116012739E-2</v>
      </c>
      <c r="D433">
        <f>ind_portfolios[[#This Row],[std]]^2</f>
        <v>2.9429725706635284E-3</v>
      </c>
      <c r="E433">
        <v>5.4249171151857505E-2</v>
      </c>
      <c r="F433">
        <v>-0.14403329899421843</v>
      </c>
      <c r="G433">
        <v>0.61063158889408031</v>
      </c>
      <c r="H433">
        <v>-4.2161571918863834E-3</v>
      </c>
      <c r="I433">
        <v>0.78849790355471849</v>
      </c>
      <c r="J433">
        <v>0.85940358052991905</v>
      </c>
      <c r="K433">
        <v>5.9029550038415361E-26</v>
      </c>
      <c r="L433">
        <v>4.2242699728066053E-2</v>
      </c>
    </row>
    <row r="434" spans="1:12" x14ac:dyDescent="0.25">
      <c r="A434" s="2">
        <v>41579</v>
      </c>
      <c r="B434" s="1" t="s">
        <v>441</v>
      </c>
      <c r="C434">
        <v>4.6783638493483708E-3</v>
      </c>
      <c r="D434">
        <f>ind_portfolios[[#This Row],[std]]^2</f>
        <v>2.316438288905123E-3</v>
      </c>
      <c r="E434">
        <v>4.8129391112968829E-2</v>
      </c>
      <c r="F434">
        <v>-0.59350343871068623</v>
      </c>
      <c r="G434">
        <v>0.14361763128046334</v>
      </c>
      <c r="H434">
        <v>8.6956601090171226E-3</v>
      </c>
      <c r="I434">
        <v>0.65110855043647575</v>
      </c>
      <c r="J434">
        <v>0.46125107409300531</v>
      </c>
      <c r="K434">
        <v>3.3606261470109876E-9</v>
      </c>
      <c r="L434">
        <v>9.3205273284668474E-2</v>
      </c>
    </row>
    <row r="435" spans="1:12" x14ac:dyDescent="0.25">
      <c r="A435" s="2">
        <v>41579</v>
      </c>
      <c r="B435" s="1" t="s">
        <v>442</v>
      </c>
      <c r="C435">
        <v>6.7261131071178438E-3</v>
      </c>
      <c r="D435">
        <f>ind_portfolios[[#This Row],[std]]^2</f>
        <v>1.1763936127914092E-2</v>
      </c>
      <c r="E435">
        <v>0.10846168045864904</v>
      </c>
      <c r="F435">
        <v>0.16732510885626692</v>
      </c>
      <c r="G435">
        <v>0.13680303851697451</v>
      </c>
      <c r="H435">
        <v>9.6610682255957904E-3</v>
      </c>
      <c r="I435">
        <v>0.30934873598587931</v>
      </c>
      <c r="J435">
        <v>0.52876074754712532</v>
      </c>
      <c r="K435">
        <v>6.9424483790145915E-11</v>
      </c>
      <c r="L435">
        <v>3.8681387445920278E-2</v>
      </c>
    </row>
    <row r="436" spans="1:12" x14ac:dyDescent="0.25">
      <c r="A436" s="2">
        <v>41579</v>
      </c>
      <c r="B436" s="1" t="s">
        <v>443</v>
      </c>
      <c r="C436">
        <v>1.4150654335874842E-2</v>
      </c>
      <c r="D436">
        <f>ind_portfolios[[#This Row],[std]]^2</f>
        <v>4.4332304812257856E-3</v>
      </c>
      <c r="E436">
        <v>6.6582508823457426E-2</v>
      </c>
      <c r="F436">
        <v>0.19545027796234454</v>
      </c>
      <c r="G436">
        <v>-0.48367963881924858</v>
      </c>
      <c r="H436">
        <v>5.0776651231961584E-3</v>
      </c>
      <c r="I436">
        <v>0.47094060331116083</v>
      </c>
      <c r="J436">
        <v>0.46180905133334255</v>
      </c>
      <c r="K436">
        <v>3.2609906072292125E-9</v>
      </c>
      <c r="L436">
        <v>6.7338847994459938E-2</v>
      </c>
    </row>
    <row r="437" spans="1:12" x14ac:dyDescent="0.25">
      <c r="A437" s="2">
        <v>41579</v>
      </c>
      <c r="B437" s="1" t="s">
        <v>444</v>
      </c>
      <c r="C437">
        <v>1.5923958387610675E-2</v>
      </c>
      <c r="D437">
        <f>ind_portfolios[[#This Row],[std]]^2</f>
        <v>4.9815904802553018E-3</v>
      </c>
      <c r="E437">
        <v>7.0580383112131814E-2</v>
      </c>
      <c r="F437">
        <v>-0.64220511923952306</v>
      </c>
      <c r="G437">
        <v>0.42143505824255989</v>
      </c>
      <c r="H437">
        <v>4.5137539351303635E-3</v>
      </c>
      <c r="I437">
        <v>0.45390905340935922</v>
      </c>
      <c r="J437">
        <v>0.48207606709796225</v>
      </c>
      <c r="K437">
        <v>1.0703657599144712E-9</v>
      </c>
      <c r="L437">
        <v>6.2317012010126863E-2</v>
      </c>
    </row>
    <row r="438" spans="1:12" x14ac:dyDescent="0.25">
      <c r="A438" s="2">
        <v>41579</v>
      </c>
      <c r="B438" s="1" t="s">
        <v>445</v>
      </c>
      <c r="C438">
        <v>3.3020845393908942E-3</v>
      </c>
      <c r="D438">
        <f>ind_portfolios[[#This Row],[std]]^2</f>
        <v>2.3795909938475805E-2</v>
      </c>
      <c r="E438">
        <v>0.15425922967030467</v>
      </c>
      <c r="F438">
        <v>-0.67334079394412738</v>
      </c>
      <c r="G438">
        <v>2.0894604760412729</v>
      </c>
      <c r="H438">
        <v>1.1066311205556005E-2</v>
      </c>
      <c r="I438">
        <v>0.2045591503691013</v>
      </c>
      <c r="J438">
        <v>0.46768129156872956</v>
      </c>
      <c r="K438">
        <v>2.3713546106960793E-9</v>
      </c>
      <c r="L438">
        <v>2.8906289612190519E-2</v>
      </c>
    </row>
    <row r="439" spans="1:12" x14ac:dyDescent="0.25">
      <c r="A439" s="2">
        <v>41579</v>
      </c>
      <c r="B439" s="1" t="s">
        <v>446</v>
      </c>
      <c r="C439">
        <v>3.3475227282964155E-2</v>
      </c>
      <c r="D439">
        <f>ind_portfolios[[#This Row],[std]]^2</f>
        <v>5.8158448686529488E-2</v>
      </c>
      <c r="E439">
        <v>0.24116062839221805</v>
      </c>
      <c r="F439">
        <v>-9.4503589944843411E-2</v>
      </c>
      <c r="G439">
        <v>4.6498369857381912</v>
      </c>
      <c r="H439">
        <v>9.9217562591169279E-3</v>
      </c>
      <c r="I439">
        <v>5.4369356147435342E-2</v>
      </c>
      <c r="J439">
        <v>8.0747865726240708E-2</v>
      </c>
      <c r="K439">
        <v>2.917106105220503E-2</v>
      </c>
      <c r="L439">
        <v>2.4297889883900744E-2</v>
      </c>
    </row>
    <row r="440" spans="1:12" x14ac:dyDescent="0.25">
      <c r="A440" s="2">
        <v>41671</v>
      </c>
      <c r="B440" s="1" t="s">
        <v>9</v>
      </c>
      <c r="C440">
        <v>1.1745855416050624E-2</v>
      </c>
      <c r="D440">
        <f>ind_portfolios[[#This Row],[std]]^2</f>
        <v>8.6467590824229178E-3</v>
      </c>
      <c r="E440">
        <v>9.2987951275543851E-2</v>
      </c>
      <c r="F440">
        <v>0.85965538335065206</v>
      </c>
      <c r="G440">
        <v>1.9564993288010646</v>
      </c>
      <c r="H440">
        <v>1.1692712898608069E-2</v>
      </c>
      <c r="I440">
        <v>0.22465585806727359</v>
      </c>
      <c r="J440">
        <v>0.26107532514310317</v>
      </c>
      <c r="K440">
        <v>4.160928460021903E-5</v>
      </c>
      <c r="L440">
        <v>5.0505759333300232E-2</v>
      </c>
    </row>
    <row r="441" spans="1:12" x14ac:dyDescent="0.25">
      <c r="A441" s="2">
        <v>41671</v>
      </c>
      <c r="B441" s="1" t="s">
        <v>11</v>
      </c>
      <c r="C441">
        <v>2.7869598305724008E-2</v>
      </c>
      <c r="D441">
        <f>ind_portfolios[[#This Row],[std]]^2</f>
        <v>5.5703564328740069E-3</v>
      </c>
      <c r="E441">
        <v>7.4634820512104183E-2</v>
      </c>
      <c r="F441">
        <v>-0.16481603363191255</v>
      </c>
      <c r="G441">
        <v>-0.13782375313065875</v>
      </c>
      <c r="H441">
        <v>6.0281553831515646E-3</v>
      </c>
      <c r="I441">
        <v>0.284907326865809</v>
      </c>
      <c r="J441">
        <v>0.278455346808824</v>
      </c>
      <c r="K441">
        <v>2.0760724301766057E-5</v>
      </c>
      <c r="L441">
        <v>6.1286303866461139E-2</v>
      </c>
    </row>
    <row r="442" spans="1:12" x14ac:dyDescent="0.25">
      <c r="A442" s="2">
        <v>41671</v>
      </c>
      <c r="B442" s="1" t="s">
        <v>447</v>
      </c>
      <c r="C442">
        <v>9.3547253713259469E-3</v>
      </c>
      <c r="D442">
        <f>ind_portfolios[[#This Row],[std]]^2</f>
        <v>2.196086509154856E-2</v>
      </c>
      <c r="E442">
        <v>0.1481919872717434</v>
      </c>
      <c r="F442">
        <v>8.4037473468434987E-2</v>
      </c>
      <c r="G442">
        <v>0.53727515272918991</v>
      </c>
      <c r="H442">
        <v>1.1969247658466568E-2</v>
      </c>
      <c r="I442">
        <v>0.15420394026813874</v>
      </c>
      <c r="J442">
        <v>0.31477774661803948</v>
      </c>
      <c r="K442">
        <v>4.6254006660669506E-6</v>
      </c>
      <c r="L442">
        <v>3.0402911541529482E-2</v>
      </c>
    </row>
    <row r="443" spans="1:12" x14ac:dyDescent="0.25">
      <c r="A443" s="2">
        <v>41671</v>
      </c>
      <c r="B443" s="1" t="s">
        <v>448</v>
      </c>
      <c r="C443">
        <v>4.1826195906417493E-2</v>
      </c>
      <c r="D443">
        <f>ind_portfolios[[#This Row],[std]]^2</f>
        <v>2.2395002965435007E-2</v>
      </c>
      <c r="E443">
        <v>0.1496496006190294</v>
      </c>
      <c r="F443">
        <v>2.0694302144156516</v>
      </c>
      <c r="G443">
        <v>10.103391889156084</v>
      </c>
      <c r="H443">
        <v>7.1379872669539443E-3</v>
      </c>
      <c r="I443">
        <v>0.16315197258897152</v>
      </c>
      <c r="J443">
        <v>0.36729943732532189</v>
      </c>
      <c r="K443">
        <v>4.6223490435048183E-7</v>
      </c>
      <c r="L443">
        <v>2.8614574631749601E-2</v>
      </c>
    </row>
    <row r="444" spans="1:12" x14ac:dyDescent="0.25">
      <c r="A444" s="2">
        <v>41671</v>
      </c>
      <c r="B444" s="1" t="s">
        <v>12</v>
      </c>
      <c r="C444">
        <v>1.1422506440252085E-2</v>
      </c>
      <c r="D444">
        <f>ind_portfolios[[#This Row],[std]]^2</f>
        <v>4.312006969185822E-3</v>
      </c>
      <c r="E444">
        <v>6.5665873703056918E-2</v>
      </c>
      <c r="F444">
        <v>1.9071747562388667E-2</v>
      </c>
      <c r="G444">
        <v>-0.86104253250083884</v>
      </c>
      <c r="H444">
        <v>1.02492315548036E-2</v>
      </c>
      <c r="I444">
        <v>0.33958021909167269</v>
      </c>
      <c r="J444">
        <v>0.30407150311448183</v>
      </c>
      <c r="K444">
        <v>7.2523398178399559E-6</v>
      </c>
      <c r="L444">
        <v>6.8650360218309392E-2</v>
      </c>
    </row>
    <row r="445" spans="1:12" x14ac:dyDescent="0.25">
      <c r="A445" s="2">
        <v>41671</v>
      </c>
      <c r="B445" s="1" t="s">
        <v>449</v>
      </c>
      <c r="C445">
        <v>1.429018578531875E-2</v>
      </c>
      <c r="D445">
        <f>ind_portfolios[[#This Row],[std]]^2</f>
        <v>2.4369679582384811E-3</v>
      </c>
      <c r="E445">
        <v>4.9365655654903251E-2</v>
      </c>
      <c r="F445">
        <v>-0.50427255973129914</v>
      </c>
      <c r="G445">
        <v>5.3962832434212071E-2</v>
      </c>
      <c r="H445">
        <v>1.0503070158063997E-2</v>
      </c>
      <c r="I445">
        <v>0.25758326546598959</v>
      </c>
      <c r="J445">
        <v>9.5907178856324396E-2</v>
      </c>
      <c r="K445">
        <v>1.7998032867103619E-2</v>
      </c>
      <c r="L445">
        <v>0.10568286624585432</v>
      </c>
    </row>
    <row r="446" spans="1:12" x14ac:dyDescent="0.25">
      <c r="A446" s="2">
        <v>41671</v>
      </c>
      <c r="B446" s="1" t="s">
        <v>450</v>
      </c>
      <c r="C446">
        <v>3.435430938576393E-3</v>
      </c>
      <c r="D446">
        <f>ind_portfolios[[#This Row],[std]]^2</f>
        <v>9.3345453208283011E-3</v>
      </c>
      <c r="E446">
        <v>9.6615450735523148E-2</v>
      </c>
      <c r="F446">
        <v>-0.67812982092648943</v>
      </c>
      <c r="G446">
        <v>1.2581693537368599</v>
      </c>
      <c r="H446">
        <v>1.3425957247989737E-2</v>
      </c>
      <c r="I446">
        <v>0.26585080321442528</v>
      </c>
      <c r="J446">
        <v>0.39855241568548339</v>
      </c>
      <c r="K446">
        <v>1.0777947136779899E-7</v>
      </c>
      <c r="L446">
        <v>4.3641546580896383E-2</v>
      </c>
    </row>
    <row r="447" spans="1:12" x14ac:dyDescent="0.25">
      <c r="A447" s="2">
        <v>41671</v>
      </c>
      <c r="B447" s="1" t="s">
        <v>15</v>
      </c>
      <c r="C447">
        <v>2.0563323335646571E-2</v>
      </c>
      <c r="D447">
        <f>ind_portfolios[[#This Row],[std]]^2</f>
        <v>4.1157117766390779E-3</v>
      </c>
      <c r="E447">
        <v>6.4153813422423128E-2</v>
      </c>
      <c r="F447">
        <v>-0.41048011552602615</v>
      </c>
      <c r="G447">
        <v>0.22023931887436499</v>
      </c>
      <c r="H447">
        <v>5.1982989116533887E-3</v>
      </c>
      <c r="I447">
        <v>0.42911939631738588</v>
      </c>
      <c r="J447">
        <v>0.46648786012779092</v>
      </c>
      <c r="K447">
        <v>3.4941113330893649E-9</v>
      </c>
      <c r="L447">
        <v>6.1324795928085249E-2</v>
      </c>
    </row>
    <row r="448" spans="1:12" x14ac:dyDescent="0.25">
      <c r="A448" s="2">
        <v>41671</v>
      </c>
      <c r="B448" s="1" t="s">
        <v>16</v>
      </c>
      <c r="C448">
        <v>1.0422943888088339E-2</v>
      </c>
      <c r="D448">
        <f>ind_portfolios[[#This Row],[std]]^2</f>
        <v>1.3060196911023675E-2</v>
      </c>
      <c r="E448">
        <v>0.11428121854015941</v>
      </c>
      <c r="F448">
        <v>-0.25299423262521836</v>
      </c>
      <c r="G448">
        <v>-0.52964096350746903</v>
      </c>
      <c r="H448">
        <v>1.2864580291094998E-2</v>
      </c>
      <c r="I448">
        <v>0.14685946120963167</v>
      </c>
      <c r="J448">
        <v>0.16330544416882872</v>
      </c>
      <c r="K448">
        <v>1.6553363229898884E-3</v>
      </c>
      <c r="L448">
        <v>4.4421278816704907E-2</v>
      </c>
    </row>
    <row r="449" spans="1:12" x14ac:dyDescent="0.25">
      <c r="A449" s="2">
        <v>41671</v>
      </c>
      <c r="B449" s="1" t="s">
        <v>451</v>
      </c>
      <c r="C449">
        <v>1.9759427497331002E-2</v>
      </c>
      <c r="D449">
        <f>ind_portfolios[[#This Row],[std]]^2</f>
        <v>6.0397158000862093E-3</v>
      </c>
      <c r="E449">
        <v>7.7715608471440337E-2</v>
      </c>
      <c r="F449">
        <v>4.0254920325556484E-2</v>
      </c>
      <c r="G449">
        <v>0.87949125563149622</v>
      </c>
      <c r="H449">
        <v>7.3572008028202698E-3</v>
      </c>
      <c r="I449">
        <v>0.37055268779856804</v>
      </c>
      <c r="J449">
        <v>0.48708507044810961</v>
      </c>
      <c r="K449">
        <v>1.137123048371841E-9</v>
      </c>
      <c r="L449">
        <v>5.0813161331047144E-2</v>
      </c>
    </row>
    <row r="450" spans="1:12" x14ac:dyDescent="0.25">
      <c r="A450" s="2">
        <v>41671</v>
      </c>
      <c r="B450" s="1" t="s">
        <v>452</v>
      </c>
      <c r="C450">
        <v>1.7786402279815001E-2</v>
      </c>
      <c r="D450">
        <f>ind_portfolios[[#This Row],[std]]^2</f>
        <v>4.5333281942254999E-3</v>
      </c>
      <c r="E450">
        <v>6.7329994758840578E-2</v>
      </c>
      <c r="F450">
        <v>-0.62014467677873575</v>
      </c>
      <c r="G450">
        <v>-0.26936485104949837</v>
      </c>
      <c r="H450">
        <v>9.0513471502787664E-3</v>
      </c>
      <c r="I450">
        <v>0.28549666112857591</v>
      </c>
      <c r="J450">
        <v>0.22526363196420268</v>
      </c>
      <c r="K450">
        <v>1.6712865292389854E-4</v>
      </c>
      <c r="L450">
        <v>7.0751955978568246E-2</v>
      </c>
    </row>
    <row r="451" spans="1:12" x14ac:dyDescent="0.25">
      <c r="A451" s="2">
        <v>41671</v>
      </c>
      <c r="B451" s="1" t="s">
        <v>17</v>
      </c>
      <c r="C451">
        <v>8.1764596883967394E-3</v>
      </c>
      <c r="D451">
        <f>ind_portfolios[[#This Row],[std]]^2</f>
        <v>4.9477696021702367E-3</v>
      </c>
      <c r="E451">
        <v>7.0340383864251385E-2</v>
      </c>
      <c r="F451">
        <v>-0.25050183340985199</v>
      </c>
      <c r="G451">
        <v>-0.38612642263059893</v>
      </c>
      <c r="H451">
        <v>1.2023061013087949E-2</v>
      </c>
      <c r="I451">
        <v>0.23444253135897475</v>
      </c>
      <c r="J451">
        <v>0.16749851719662051</v>
      </c>
      <c r="K451">
        <v>1.4227375602521306E-3</v>
      </c>
      <c r="L451">
        <v>6.9844049739968758E-2</v>
      </c>
    </row>
    <row r="452" spans="1:12" x14ac:dyDescent="0.25">
      <c r="A452" s="2">
        <v>41671</v>
      </c>
      <c r="B452" s="1" t="s">
        <v>18</v>
      </c>
      <c r="C452">
        <v>1.6015991771329834E-2</v>
      </c>
      <c r="D452">
        <f>ind_portfolios[[#This Row],[std]]^2</f>
        <v>1.7465073864830081E-3</v>
      </c>
      <c r="E452">
        <v>4.1791235761616433E-2</v>
      </c>
      <c r="F452">
        <v>-0.19836127838472314</v>
      </c>
      <c r="G452">
        <v>-0.40536508022402495</v>
      </c>
      <c r="H452">
        <v>1.505489775843815E-3</v>
      </c>
      <c r="I452">
        <v>0.77077797617527632</v>
      </c>
      <c r="J452">
        <v>0.63996938109815982</v>
      </c>
      <c r="K452">
        <v>4.9683646603479163E-14</v>
      </c>
      <c r="L452">
        <v>7.7254787785432016E-2</v>
      </c>
    </row>
    <row r="453" spans="1:12" x14ac:dyDescent="0.25">
      <c r="A453" s="2">
        <v>41671</v>
      </c>
      <c r="B453" s="1" t="s">
        <v>453</v>
      </c>
      <c r="C453">
        <v>6.6468306268723503E-3</v>
      </c>
      <c r="D453">
        <f>ind_portfolios[[#This Row],[std]]^2</f>
        <v>1.1762204240203777E-2</v>
      </c>
      <c r="E453">
        <v>0.10845369629571773</v>
      </c>
      <c r="F453">
        <v>-0.58111848222439355</v>
      </c>
      <c r="G453">
        <v>0.96016624797631733</v>
      </c>
      <c r="H453">
        <v>1.2802027853310867E-2</v>
      </c>
      <c r="I453">
        <v>0.22594441142871552</v>
      </c>
      <c r="J453">
        <v>0.36318987465886338</v>
      </c>
      <c r="K453">
        <v>5.5696991582407555E-7</v>
      </c>
      <c r="L453">
        <v>3.9980268295693629E-2</v>
      </c>
    </row>
    <row r="454" spans="1:12" x14ac:dyDescent="0.25">
      <c r="A454" s="2">
        <v>41671</v>
      </c>
      <c r="B454" s="1" t="s">
        <v>19</v>
      </c>
      <c r="C454">
        <v>2.1917063604208184E-2</v>
      </c>
      <c r="D454">
        <f>ind_portfolios[[#This Row],[std]]^2</f>
        <v>2.0164050160660148E-2</v>
      </c>
      <c r="E454">
        <v>0.14200017662193293</v>
      </c>
      <c r="F454">
        <v>0.10681598233600988</v>
      </c>
      <c r="G454">
        <v>-8.0989431423934555E-2</v>
      </c>
      <c r="H454">
        <v>1.0924200233229469E-2</v>
      </c>
      <c r="I454">
        <v>0.13220065860716521</v>
      </c>
      <c r="J454">
        <v>0.21730556328881281</v>
      </c>
      <c r="K454">
        <v>2.2603291275256188E-4</v>
      </c>
      <c r="L454">
        <v>3.3527433227050089E-2</v>
      </c>
    </row>
    <row r="455" spans="1:12" x14ac:dyDescent="0.25">
      <c r="A455" s="2">
        <v>41671</v>
      </c>
      <c r="B455" s="1" t="s">
        <v>454</v>
      </c>
      <c r="C455">
        <v>-8.6030508125276052E-3</v>
      </c>
      <c r="D455">
        <f>ind_portfolios[[#This Row],[std]]^2</f>
        <v>1.6474965548007956E-2</v>
      </c>
      <c r="E455">
        <v>0.12835484232395736</v>
      </c>
      <c r="F455">
        <v>-2.7387472104302646E-2</v>
      </c>
      <c r="G455">
        <v>-5.9642743406181697E-2</v>
      </c>
      <c r="H455">
        <v>1.3744962427986892E-2</v>
      </c>
      <c r="I455">
        <v>-1.2338953138896692E-2</v>
      </c>
      <c r="J455">
        <v>1.5442442463949337E-3</v>
      </c>
      <c r="K455">
        <v>0.76961820352734422</v>
      </c>
      <c r="L455">
        <v>4.1926703561738055E-2</v>
      </c>
    </row>
    <row r="456" spans="1:12" x14ac:dyDescent="0.25">
      <c r="A456" s="2">
        <v>41671</v>
      </c>
      <c r="B456" s="1" t="s">
        <v>21</v>
      </c>
      <c r="C456">
        <v>5.2154769928410213E-3</v>
      </c>
      <c r="D456">
        <f>ind_portfolios[[#This Row],[std]]^2</f>
        <v>9.8857414039814143E-3</v>
      </c>
      <c r="E456">
        <v>9.9427065751642368E-2</v>
      </c>
      <c r="F456">
        <v>-0.59766580732676478</v>
      </c>
      <c r="G456">
        <v>0.97107425059129815</v>
      </c>
      <c r="H456">
        <v>1.3136767591572056E-2</v>
      </c>
      <c r="I456">
        <v>0.17742446695376518</v>
      </c>
      <c r="J456">
        <v>0.19045402714160981</v>
      </c>
      <c r="K456">
        <v>6.1551186697098752E-4</v>
      </c>
      <c r="L456">
        <v>4.888157309937731E-2</v>
      </c>
    </row>
    <row r="457" spans="1:12" x14ac:dyDescent="0.25">
      <c r="A457" s="2">
        <v>41671</v>
      </c>
      <c r="B457" s="1" t="s">
        <v>455</v>
      </c>
      <c r="C457">
        <v>1.4820140438723359E-2</v>
      </c>
      <c r="D457">
        <f>ind_portfolios[[#This Row],[std]]^2</f>
        <v>7.3937103756518789E-3</v>
      </c>
      <c r="E457">
        <v>8.5986687200123479E-2</v>
      </c>
      <c r="F457">
        <v>0.90053712020644738</v>
      </c>
      <c r="G457">
        <v>2.2645950732500477</v>
      </c>
      <c r="H457">
        <v>9.3199327791959816E-3</v>
      </c>
      <c r="I457">
        <v>0.29246834909948577</v>
      </c>
      <c r="J457">
        <v>0.38854093852784627</v>
      </c>
      <c r="K457">
        <v>1.7313210594050206E-7</v>
      </c>
      <c r="L457">
        <v>4.9028675428255904E-2</v>
      </c>
    </row>
    <row r="458" spans="1:12" x14ac:dyDescent="0.25">
      <c r="A458" s="2">
        <v>41671</v>
      </c>
      <c r="B458" s="1" t="s">
        <v>456</v>
      </c>
      <c r="C458">
        <v>2.359527015441272E-2</v>
      </c>
      <c r="D458">
        <f>ind_portfolios[[#This Row],[std]]^2</f>
        <v>2.2113027501344095E-3</v>
      </c>
      <c r="E458">
        <v>4.702449096092811E-2</v>
      </c>
      <c r="F458">
        <v>1.2260278041819237</v>
      </c>
      <c r="G458">
        <v>2.8593510011331462</v>
      </c>
      <c r="H458">
        <v>-5.1159624947841667E-4</v>
      </c>
      <c r="I458">
        <v>0.61822760476565142</v>
      </c>
      <c r="J458">
        <v>0.51959454110850611</v>
      </c>
      <c r="K458">
        <v>1.7636864910313453E-10</v>
      </c>
      <c r="L458">
        <v>7.9437589377086115E-2</v>
      </c>
    </row>
    <row r="459" spans="1:12" x14ac:dyDescent="0.25">
      <c r="A459" s="2">
        <v>41671</v>
      </c>
      <c r="B459" s="1" t="s">
        <v>457</v>
      </c>
      <c r="C459">
        <v>2.45396006312944E-2</v>
      </c>
      <c r="D459">
        <f>ind_portfolios[[#This Row],[std]]^2</f>
        <v>9.702484869234097E-3</v>
      </c>
      <c r="E459">
        <v>9.8501192222399503E-2</v>
      </c>
      <c r="F459">
        <v>0.84100828741581568</v>
      </c>
      <c r="G459">
        <v>2.7948059390610656</v>
      </c>
      <c r="H459">
        <v>6.0919700720092791E-3</v>
      </c>
      <c r="I459">
        <v>0.3156517795958117</v>
      </c>
      <c r="J459">
        <v>0.59623725768040103</v>
      </c>
      <c r="K459">
        <v>1.2729076645421909E-12</v>
      </c>
      <c r="L459">
        <v>3.4711053423224163E-2</v>
      </c>
    </row>
    <row r="460" spans="1:12" x14ac:dyDescent="0.25">
      <c r="A460" s="2">
        <v>41671</v>
      </c>
      <c r="B460" s="1" t="s">
        <v>458</v>
      </c>
      <c r="C460">
        <v>3.1864579819654452E-2</v>
      </c>
      <c r="D460">
        <f>ind_portfolios[[#This Row],[std]]^2</f>
        <v>3.0582502850262303E-2</v>
      </c>
      <c r="E460">
        <v>0.17487853742029724</v>
      </c>
      <c r="F460">
        <v>0.17715829806528019</v>
      </c>
      <c r="G460">
        <v>0.57294707053784588</v>
      </c>
      <c r="H460">
        <v>1.2192154217355851E-2</v>
      </c>
      <c r="I460">
        <v>5.2950141510974609E-2</v>
      </c>
      <c r="J460">
        <v>5.2872130348377386E-2</v>
      </c>
      <c r="K460">
        <v>8.2493887450770589E-2</v>
      </c>
      <c r="L460">
        <v>2.9947737301408064E-2</v>
      </c>
    </row>
    <row r="461" spans="1:12" x14ac:dyDescent="0.25">
      <c r="A461" s="2">
        <v>41671</v>
      </c>
      <c r="B461" s="1" t="s">
        <v>23</v>
      </c>
      <c r="C461">
        <v>1.6813166919937183E-2</v>
      </c>
      <c r="D461">
        <f>ind_portfolios[[#This Row],[std]]^2</f>
        <v>9.6124115628561223E-3</v>
      </c>
      <c r="E461">
        <v>9.8042906744221545E-2</v>
      </c>
      <c r="F461">
        <v>0.1628764105006478</v>
      </c>
      <c r="G461">
        <v>0.12720720931647467</v>
      </c>
      <c r="H461">
        <v>8.1579506201094089E-3</v>
      </c>
      <c r="I461">
        <v>0.32807680899241948</v>
      </c>
      <c r="J461">
        <v>0.63688114393086903</v>
      </c>
      <c r="K461">
        <v>6.3251646280270392E-14</v>
      </c>
      <c r="L461">
        <v>3.3103714208538401E-2</v>
      </c>
    </row>
    <row r="462" spans="1:12" x14ac:dyDescent="0.25">
      <c r="A462" s="2">
        <v>41671</v>
      </c>
      <c r="B462" s="1" t="s">
        <v>459</v>
      </c>
      <c r="C462">
        <v>8.6234351759287339E-3</v>
      </c>
      <c r="D462">
        <f>ind_portfolios[[#This Row],[std]]^2</f>
        <v>6.4359657715751889E-2</v>
      </c>
      <c r="E462">
        <v>0.25369205292194685</v>
      </c>
      <c r="F462">
        <v>1.2967747940913343</v>
      </c>
      <c r="G462">
        <v>5.1387393371399792</v>
      </c>
      <c r="H462">
        <v>1.3822538000465814E-2</v>
      </c>
      <c r="I462">
        <v>4.3602977150656259E-2</v>
      </c>
      <c r="J462">
        <v>7.1298635546145919E-2</v>
      </c>
      <c r="K462">
        <v>4.2740884789064626E-2</v>
      </c>
      <c r="L462">
        <v>2.1029045574892262E-2</v>
      </c>
    </row>
    <row r="463" spans="1:12" x14ac:dyDescent="0.25">
      <c r="A463" s="2">
        <v>41671</v>
      </c>
      <c r="B463" s="1" t="s">
        <v>460</v>
      </c>
      <c r="C463">
        <v>4.3987903012977621E-2</v>
      </c>
      <c r="D463">
        <f>ind_portfolios[[#This Row],[std]]^2</f>
        <v>2.2640283208263431E-2</v>
      </c>
      <c r="E463">
        <v>0.15046688409169451</v>
      </c>
      <c r="F463">
        <v>0.78302579805569505</v>
      </c>
      <c r="G463">
        <v>4.4782902128979769</v>
      </c>
      <c r="H463">
        <v>7.281343197564457E-3</v>
      </c>
      <c r="I463">
        <v>0.15754732653561074</v>
      </c>
      <c r="J463">
        <v>0.34210833537819524</v>
      </c>
      <c r="K463">
        <v>1.4247874923818842E-6</v>
      </c>
      <c r="L463">
        <v>2.9195262774535158E-2</v>
      </c>
    </row>
    <row r="464" spans="1:12" x14ac:dyDescent="0.25">
      <c r="A464" s="2">
        <v>41671</v>
      </c>
      <c r="B464" s="1" t="s">
        <v>461</v>
      </c>
      <c r="C464">
        <v>1.8689607229837885E-2</v>
      </c>
      <c r="D464">
        <f>ind_portfolios[[#This Row],[std]]^2</f>
        <v>5.0185155195648985E-2</v>
      </c>
      <c r="E464">
        <v>0.22402043477247557</v>
      </c>
      <c r="F464">
        <v>2.3725489973021285</v>
      </c>
      <c r="G464">
        <v>13.844376407526898</v>
      </c>
      <c r="H464">
        <v>1.2800656589991289E-2</v>
      </c>
      <c r="I464">
        <v>5.7654348630856896E-2</v>
      </c>
      <c r="J464">
        <v>0.10287758516683913</v>
      </c>
      <c r="K464">
        <v>1.4096807531273847E-2</v>
      </c>
      <c r="L464">
        <v>2.2751159206060245E-2</v>
      </c>
    </row>
    <row r="465" spans="1:12" x14ac:dyDescent="0.25">
      <c r="A465" s="2">
        <v>41671</v>
      </c>
      <c r="B465" s="1" t="s">
        <v>462</v>
      </c>
      <c r="C465">
        <v>2.5725705030738403E-2</v>
      </c>
      <c r="D465">
        <f>ind_portfolios[[#This Row],[std]]^2</f>
        <v>1.4445190953526144E-2</v>
      </c>
      <c r="E465">
        <v>0.12018814814084683</v>
      </c>
      <c r="F465">
        <v>-0.27828256403396834</v>
      </c>
      <c r="G465">
        <v>1.0125573916106401</v>
      </c>
      <c r="H465">
        <v>7.7530734832828201E-3</v>
      </c>
      <c r="I465">
        <v>0.24012428027344604</v>
      </c>
      <c r="J465">
        <v>0.51354089389911028</v>
      </c>
      <c r="K465">
        <v>2.5181608226557907E-10</v>
      </c>
      <c r="L465">
        <v>3.1230412101455721E-2</v>
      </c>
    </row>
    <row r="466" spans="1:12" x14ac:dyDescent="0.25">
      <c r="A466" s="2">
        <v>41671</v>
      </c>
      <c r="B466" s="1" t="s">
        <v>463</v>
      </c>
      <c r="C466">
        <v>2.601935239008445E-2</v>
      </c>
      <c r="D466">
        <f>ind_portfolios[[#This Row],[std]]^2</f>
        <v>1.0789326223427138E-2</v>
      </c>
      <c r="E466">
        <v>0.10387168152786946</v>
      </c>
      <c r="F466">
        <v>1.052721721388346</v>
      </c>
      <c r="G466">
        <v>3.0562896475753476</v>
      </c>
      <c r="H466">
        <v>7.3264294367396112E-3</v>
      </c>
      <c r="I466">
        <v>0.24913742629133179</v>
      </c>
      <c r="J466">
        <v>0.41295692225678199</v>
      </c>
      <c r="K466">
        <v>5.3781744419702188E-8</v>
      </c>
      <c r="L466">
        <v>3.9694247257549116E-2</v>
      </c>
    </row>
    <row r="467" spans="1:12" x14ac:dyDescent="0.25">
      <c r="A467" s="2">
        <v>41671</v>
      </c>
      <c r="B467" s="1" t="s">
        <v>26</v>
      </c>
      <c r="C467">
        <v>1.4906042244486852E-2</v>
      </c>
      <c r="D467">
        <f>ind_portfolios[[#This Row],[std]]^2</f>
        <v>1.5239594681050798E-2</v>
      </c>
      <c r="E467">
        <v>0.12344875325838976</v>
      </c>
      <c r="F467">
        <v>-0.5759911275891646</v>
      </c>
      <c r="G467">
        <v>0.20893943507793455</v>
      </c>
      <c r="H467">
        <v>1.0986375463887752E-2</v>
      </c>
      <c r="I467">
        <v>0.20944454954742608</v>
      </c>
      <c r="J467">
        <v>0.41008346348852459</v>
      </c>
      <c r="K467">
        <v>6.1860550001761136E-8</v>
      </c>
      <c r="L467">
        <v>3.3568675536822169E-2</v>
      </c>
    </row>
    <row r="468" spans="1:12" x14ac:dyDescent="0.25">
      <c r="A468" s="2">
        <v>41671</v>
      </c>
      <c r="B468" s="1" t="s">
        <v>464</v>
      </c>
      <c r="C468">
        <v>2.0618094982203215E-2</v>
      </c>
      <c r="D468">
        <f>ind_portfolios[[#This Row],[std]]^2</f>
        <v>6.3873478557140767E-3</v>
      </c>
      <c r="E468">
        <v>7.9920884978296358E-2</v>
      </c>
      <c r="F468">
        <v>0.86366760191901348</v>
      </c>
      <c r="G468">
        <v>1.3464299137345499</v>
      </c>
      <c r="H468">
        <v>6.8755914430546168E-3</v>
      </c>
      <c r="I468">
        <v>0.33566981732948303</v>
      </c>
      <c r="J468">
        <v>0.44374567384786345</v>
      </c>
      <c r="K468">
        <v>1.1509424011670405E-8</v>
      </c>
      <c r="L468">
        <v>5.0221295730962609E-2</v>
      </c>
    </row>
    <row r="469" spans="1:12" x14ac:dyDescent="0.25">
      <c r="A469" s="2">
        <v>41671</v>
      </c>
      <c r="B469" s="1" t="s">
        <v>27</v>
      </c>
      <c r="C469">
        <v>2.0305081117117547E-2</v>
      </c>
      <c r="D469">
        <f>ind_portfolios[[#This Row],[std]]^2</f>
        <v>4.0145083583991705E-3</v>
      </c>
      <c r="E469">
        <v>6.3360148030123561E-2</v>
      </c>
      <c r="F469">
        <v>-0.56698706142287048</v>
      </c>
      <c r="G469">
        <v>0.89316264335883888</v>
      </c>
      <c r="H469">
        <v>6.5433756560866786E-3</v>
      </c>
      <c r="I469">
        <v>0.35549340414791419</v>
      </c>
      <c r="J469">
        <v>0.31256485880108825</v>
      </c>
      <c r="K469">
        <v>5.078610663943351E-6</v>
      </c>
      <c r="L469">
        <v>7.0450377347523532E-2</v>
      </c>
    </row>
    <row r="470" spans="1:12" x14ac:dyDescent="0.25">
      <c r="A470" s="2">
        <v>41671</v>
      </c>
      <c r="B470" s="1" t="s">
        <v>28</v>
      </c>
      <c r="C470">
        <v>2.0736039996274658E-2</v>
      </c>
      <c r="D470">
        <f>ind_portfolios[[#This Row],[std]]^2</f>
        <v>3.5467855818833004E-3</v>
      </c>
      <c r="E470">
        <v>5.9554895532469038E-2</v>
      </c>
      <c r="F470">
        <v>1.7092226056911375</v>
      </c>
      <c r="G470">
        <v>6.6991000617831276</v>
      </c>
      <c r="H470">
        <v>4.5247375100027493E-3</v>
      </c>
      <c r="I470">
        <v>0.44232748511152559</v>
      </c>
      <c r="J470">
        <v>0.42704342881848417</v>
      </c>
      <c r="K470">
        <v>2.6824944818743323E-8</v>
      </c>
      <c r="L470">
        <v>6.8465966499694095E-2</v>
      </c>
    </row>
    <row r="471" spans="1:12" x14ac:dyDescent="0.25">
      <c r="A471" s="2">
        <v>41671</v>
      </c>
      <c r="B471" s="1" t="s">
        <v>465</v>
      </c>
      <c r="C471">
        <v>1.9453046018794905E-2</v>
      </c>
      <c r="D471">
        <f>ind_portfolios[[#This Row],[std]]^2</f>
        <v>1.2871523229144304E-2</v>
      </c>
      <c r="E471">
        <v>0.11345273566179136</v>
      </c>
      <c r="F471">
        <v>-7.2033992331734062E-2</v>
      </c>
      <c r="G471">
        <v>0.21186651524941613</v>
      </c>
      <c r="H471">
        <v>1.2326008788263279E-2</v>
      </c>
      <c r="I471">
        <v>9.8937483715984875E-2</v>
      </c>
      <c r="J471">
        <v>7.2156551962075793E-2</v>
      </c>
      <c r="K471">
        <v>4.146467429818735E-2</v>
      </c>
      <c r="L471">
        <v>4.7409602480181112E-2</v>
      </c>
    </row>
    <row r="472" spans="1:12" x14ac:dyDescent="0.25">
      <c r="A472" s="2">
        <v>41671</v>
      </c>
      <c r="B472" s="1" t="s">
        <v>466</v>
      </c>
      <c r="C472">
        <v>3.1981641379334153E-2</v>
      </c>
      <c r="D472">
        <f>ind_portfolios[[#This Row],[std]]^2</f>
        <v>1.5874701585042506E-2</v>
      </c>
      <c r="E472">
        <v>0.12599484745434039</v>
      </c>
      <c r="F472">
        <v>0.48404685169916656</v>
      </c>
      <c r="G472">
        <v>2.6899791756914597</v>
      </c>
      <c r="H472">
        <v>6.7567222774234121E-3</v>
      </c>
      <c r="I472">
        <v>0.20456385104239413</v>
      </c>
      <c r="J472">
        <v>0.39827798051334073</v>
      </c>
      <c r="K472">
        <v>1.0919968966695758E-7</v>
      </c>
      <c r="L472">
        <v>3.3600031263539762E-2</v>
      </c>
    </row>
    <row r="473" spans="1:12" x14ac:dyDescent="0.25">
      <c r="A473" s="2">
        <v>41671</v>
      </c>
      <c r="B473" s="1" t="s">
        <v>467</v>
      </c>
      <c r="C473">
        <v>1.43109450130942E-2</v>
      </c>
      <c r="D473">
        <f>ind_portfolios[[#This Row],[std]]^2</f>
        <v>8.3784977448865018E-3</v>
      </c>
      <c r="E473">
        <v>9.1534134315491844E-2</v>
      </c>
      <c r="F473">
        <v>-0.97121846343454366</v>
      </c>
      <c r="G473">
        <v>0.60545865889000794</v>
      </c>
      <c r="H473">
        <v>1.2996316904775576E-2</v>
      </c>
      <c r="I473">
        <v>6.6062373315516162E-2</v>
      </c>
      <c r="J473">
        <v>2.2309735744202752E-2</v>
      </c>
      <c r="K473">
        <v>0.26311686077892804</v>
      </c>
      <c r="L473">
        <v>5.8440455263223487E-2</v>
      </c>
    </row>
    <row r="474" spans="1:12" x14ac:dyDescent="0.25">
      <c r="A474" s="2">
        <v>41671</v>
      </c>
      <c r="B474" s="1" t="s">
        <v>468</v>
      </c>
      <c r="C474">
        <v>3.8990117717483022E-2</v>
      </c>
      <c r="D474">
        <f>ind_portfolios[[#This Row],[std]]^2</f>
        <v>7.8271735756182334E-3</v>
      </c>
      <c r="E474">
        <v>8.8471314987504476E-2</v>
      </c>
      <c r="F474">
        <v>-1.1540131389246564E-2</v>
      </c>
      <c r="G474">
        <v>-0.68471790064184601</v>
      </c>
      <c r="H474">
        <v>6.4601259350319769E-3</v>
      </c>
      <c r="I474">
        <v>0.19429232199226495</v>
      </c>
      <c r="J474">
        <v>0.1811192501531825</v>
      </c>
      <c r="K474">
        <v>8.6703480260991281E-4</v>
      </c>
      <c r="L474">
        <v>5.5206428279538533E-2</v>
      </c>
    </row>
    <row r="475" spans="1:12" x14ac:dyDescent="0.25">
      <c r="A475" s="2">
        <v>41671</v>
      </c>
      <c r="B475" s="1" t="s">
        <v>29</v>
      </c>
      <c r="C475">
        <v>1.9977042344210997E-2</v>
      </c>
      <c r="D475">
        <f>ind_portfolios[[#This Row],[std]]^2</f>
        <v>3.6451430055857372E-3</v>
      </c>
      <c r="E475">
        <v>6.0375019714992532E-2</v>
      </c>
      <c r="F475">
        <v>0.35829271638230875</v>
      </c>
      <c r="G475">
        <v>0.3425630735803038</v>
      </c>
      <c r="H475">
        <v>4.2806551016377273E-3</v>
      </c>
      <c r="I475">
        <v>0.49580589020103494</v>
      </c>
      <c r="J475">
        <v>0.54882157258097686</v>
      </c>
      <c r="K475">
        <v>2.9647368682551567E-11</v>
      </c>
      <c r="L475">
        <v>6.0072574480707117E-2</v>
      </c>
    </row>
    <row r="476" spans="1:12" x14ac:dyDescent="0.25">
      <c r="A476" s="2">
        <v>41671</v>
      </c>
      <c r="B476" s="1" t="s">
        <v>469</v>
      </c>
      <c r="C476">
        <v>-9.7135661593185773E-3</v>
      </c>
      <c r="D476">
        <f>ind_portfolios[[#This Row],[std]]^2</f>
        <v>1.672027205979432E-2</v>
      </c>
      <c r="E476">
        <v>0.1293068909988726</v>
      </c>
      <c r="F476">
        <v>0.18761332633446143</v>
      </c>
      <c r="G476">
        <v>0.83650229685310196</v>
      </c>
      <c r="H476">
        <v>1.403647669972379E-2</v>
      </c>
      <c r="I476">
        <v>1.9030124623593377E-2</v>
      </c>
      <c r="J476">
        <v>3.7322093194792775E-3</v>
      </c>
      <c r="K476">
        <v>0.64870703527233087</v>
      </c>
      <c r="L476">
        <v>4.1548243412370858E-2</v>
      </c>
    </row>
    <row r="477" spans="1:12" x14ac:dyDescent="0.25">
      <c r="A477" s="2">
        <v>41671</v>
      </c>
      <c r="B477" s="1" t="s">
        <v>470</v>
      </c>
      <c r="C477">
        <v>1.6370067990252642E-2</v>
      </c>
      <c r="D477">
        <f>ind_portfolios[[#This Row],[std]]^2</f>
        <v>2.89308819355566E-3</v>
      </c>
      <c r="E477">
        <v>5.3787435275867726E-2</v>
      </c>
      <c r="F477">
        <v>-8.9624332034600324E-3</v>
      </c>
      <c r="G477">
        <v>0.46958021738186995</v>
      </c>
      <c r="H477">
        <v>9.223705983127788E-3</v>
      </c>
      <c r="I477">
        <v>0.29098974024651003</v>
      </c>
      <c r="J477">
        <v>0.1505052680185123</v>
      </c>
      <c r="K477">
        <v>2.620810590605531E-3</v>
      </c>
      <c r="L477">
        <v>9.2382169631886821E-2</v>
      </c>
    </row>
    <row r="478" spans="1:12" x14ac:dyDescent="0.25">
      <c r="A478" s="2">
        <v>41671</v>
      </c>
      <c r="B478" s="1" t="s">
        <v>31</v>
      </c>
      <c r="C478">
        <v>1.3369410964521019E-2</v>
      </c>
      <c r="D478">
        <f>ind_portfolios[[#This Row],[std]]^2</f>
        <v>1.9323910530038436E-2</v>
      </c>
      <c r="E478">
        <v>0.13901046913825749</v>
      </c>
      <c r="F478">
        <v>0.68045517125400801</v>
      </c>
      <c r="G478">
        <v>0.82531444351800021</v>
      </c>
      <c r="H478">
        <v>1.1515752906476766E-2</v>
      </c>
      <c r="I478">
        <v>0.20048683537473896</v>
      </c>
      <c r="J478">
        <v>0.47495716980520908</v>
      </c>
      <c r="K478">
        <v>2.2136260813568978E-9</v>
      </c>
      <c r="L478">
        <v>2.8168387682133429E-2</v>
      </c>
    </row>
    <row r="479" spans="1:12" x14ac:dyDescent="0.25">
      <c r="A479" s="2">
        <v>41671</v>
      </c>
      <c r="B479" s="1" t="s">
        <v>32</v>
      </c>
      <c r="C479">
        <v>1.7030581164014642E-2</v>
      </c>
      <c r="D479">
        <f>ind_portfolios[[#This Row],[std]]^2</f>
        <v>1.9877970454148946E-2</v>
      </c>
      <c r="E479">
        <v>0.14098925652030705</v>
      </c>
      <c r="F479">
        <v>-0.26390311104318176</v>
      </c>
      <c r="G479">
        <v>0.91162345348098528</v>
      </c>
      <c r="H479">
        <v>1.0947435390252142E-2</v>
      </c>
      <c r="I479">
        <v>0.15553187977178456</v>
      </c>
      <c r="J479">
        <v>0.29405027857364213</v>
      </c>
      <c r="K479">
        <v>1.0987555632776195E-5</v>
      </c>
      <c r="L479">
        <v>3.2203382870924148E-2</v>
      </c>
    </row>
    <row r="480" spans="1:12" x14ac:dyDescent="0.25">
      <c r="A480" s="2">
        <v>41671</v>
      </c>
      <c r="B480" s="1" t="s">
        <v>471</v>
      </c>
      <c r="C480">
        <v>-3.7899979073861834E-2</v>
      </c>
      <c r="D480">
        <f>ind_portfolios[[#This Row],[std]]^2</f>
        <v>3.1522022127728012E-2</v>
      </c>
      <c r="E480">
        <v>0.17754442296993733</v>
      </c>
      <c r="F480">
        <v>-1.0963519668167223</v>
      </c>
      <c r="G480">
        <v>4.0603312430436542</v>
      </c>
      <c r="H480">
        <v>1.7713703112513413E-2</v>
      </c>
      <c r="I480">
        <v>9.1387711646569642E-2</v>
      </c>
      <c r="J480">
        <v>0.15683653599512259</v>
      </c>
      <c r="K480">
        <v>2.0890639298908262E-3</v>
      </c>
      <c r="L480">
        <v>2.8315618872894417E-2</v>
      </c>
    </row>
    <row r="481" spans="1:12" x14ac:dyDescent="0.25">
      <c r="A481" s="2">
        <v>41671</v>
      </c>
      <c r="B481" s="1" t="s">
        <v>472</v>
      </c>
      <c r="C481">
        <v>2.7041553458843012E-2</v>
      </c>
      <c r="D481">
        <f>ind_portfolios[[#This Row],[std]]^2</f>
        <v>6.8104532245206349E-3</v>
      </c>
      <c r="E481">
        <v>8.2525470156313771E-2</v>
      </c>
      <c r="F481">
        <v>0.21816783984292507</v>
      </c>
      <c r="G481">
        <v>-0.13958772047669665</v>
      </c>
      <c r="H481">
        <v>8.1801540507180533E-3</v>
      </c>
      <c r="I481">
        <v>0.20771131751135016</v>
      </c>
      <c r="J481">
        <v>0.18108523842480881</v>
      </c>
      <c r="K481">
        <v>8.6811358429208585E-4</v>
      </c>
      <c r="L481">
        <v>5.9026084086789436E-2</v>
      </c>
    </row>
    <row r="482" spans="1:12" x14ac:dyDescent="0.25">
      <c r="A482" s="2">
        <v>41671</v>
      </c>
      <c r="B482" s="1" t="s">
        <v>36</v>
      </c>
      <c r="C482">
        <v>3.089559340355293E-2</v>
      </c>
      <c r="D482">
        <f>ind_portfolios[[#This Row],[std]]^2</f>
        <v>1.1463498761264566E-2</v>
      </c>
      <c r="E482">
        <v>0.10706772978477019</v>
      </c>
      <c r="F482">
        <v>0.56580445539735846</v>
      </c>
      <c r="G482">
        <v>2.6834434107872562</v>
      </c>
      <c r="H482">
        <v>8.7811499295042273E-3</v>
      </c>
      <c r="I482">
        <v>0.16108546401683146</v>
      </c>
      <c r="J482">
        <v>0.18309051421261274</v>
      </c>
      <c r="K482">
        <v>8.0669927313633855E-4</v>
      </c>
      <c r="L482">
        <v>4.5469102957368335E-2</v>
      </c>
    </row>
    <row r="483" spans="1:12" x14ac:dyDescent="0.25">
      <c r="A483" s="2">
        <v>41671</v>
      </c>
      <c r="B483" s="1" t="s">
        <v>37</v>
      </c>
      <c r="C483">
        <v>1.0068157786416827E-2</v>
      </c>
      <c r="D483">
        <f>ind_portfolios[[#This Row],[std]]^2</f>
        <v>2.2032134537493669E-2</v>
      </c>
      <c r="E483">
        <v>0.148432255717865</v>
      </c>
      <c r="F483">
        <v>-0.67318180998920285</v>
      </c>
      <c r="G483">
        <v>1.5298018585299902</v>
      </c>
      <c r="H483">
        <v>1.2546397549366409E-2</v>
      </c>
      <c r="I483">
        <v>0.15852857934120429</v>
      </c>
      <c r="J483">
        <v>0.33860560486963309</v>
      </c>
      <c r="K483">
        <v>1.6609622121840446E-6</v>
      </c>
      <c r="L483">
        <v>2.9607159136654966E-2</v>
      </c>
    </row>
    <row r="484" spans="1:12" x14ac:dyDescent="0.25">
      <c r="A484" s="2">
        <v>41671</v>
      </c>
      <c r="B484" s="1" t="s">
        <v>473</v>
      </c>
      <c r="C484">
        <v>2.0376580044146071E-2</v>
      </c>
      <c r="D484">
        <f>ind_portfolios[[#This Row],[std]]^2</f>
        <v>4.4018543703942814E-3</v>
      </c>
      <c r="E484">
        <v>6.6346472177458551E-2</v>
      </c>
      <c r="F484">
        <v>-0.38529448730487975</v>
      </c>
      <c r="G484">
        <v>-0.55209295306864803</v>
      </c>
      <c r="H484">
        <v>7.3411456870629901E-3</v>
      </c>
      <c r="I484">
        <v>0.33148013826939315</v>
      </c>
      <c r="J484">
        <v>0.29630012379279957</v>
      </c>
      <c r="K484">
        <v>1.0013661098173162E-5</v>
      </c>
      <c r="L484">
        <v>6.8263934933966583E-2</v>
      </c>
    </row>
    <row r="485" spans="1:12" x14ac:dyDescent="0.25">
      <c r="A485" s="2">
        <v>41671</v>
      </c>
      <c r="B485" s="1" t="s">
        <v>38</v>
      </c>
      <c r="C485">
        <v>1.5635772485358083E-2</v>
      </c>
      <c r="D485">
        <f>ind_portfolios[[#This Row],[std]]^2</f>
        <v>5.5116011617613123E-3</v>
      </c>
      <c r="E485">
        <v>7.4240158686261659E-2</v>
      </c>
      <c r="F485">
        <v>-0.63064703011003043</v>
      </c>
      <c r="G485">
        <v>8.0296421294020259E-2</v>
      </c>
      <c r="H485">
        <v>1.1048571158544561E-2</v>
      </c>
      <c r="I485">
        <v>0.18731434672216252</v>
      </c>
      <c r="J485">
        <v>0.11877400695353868</v>
      </c>
      <c r="K485">
        <v>8.0674695747345246E-3</v>
      </c>
      <c r="L485">
        <v>6.8180467358810184E-2</v>
      </c>
    </row>
    <row r="486" spans="1:12" x14ac:dyDescent="0.25">
      <c r="A486" s="2">
        <v>41671</v>
      </c>
      <c r="B486" s="1" t="s">
        <v>39</v>
      </c>
      <c r="C486">
        <v>1.0970504732563263E-2</v>
      </c>
      <c r="D486">
        <f>ind_portfolios[[#This Row],[std]]^2</f>
        <v>2.1211120542375783E-2</v>
      </c>
      <c r="E486">
        <v>0.14564038087829825</v>
      </c>
      <c r="F486">
        <v>0.21451397890757162</v>
      </c>
      <c r="G486">
        <v>9.6513921146765824E-2</v>
      </c>
      <c r="H486">
        <v>1.2728664803101551E-2</v>
      </c>
      <c r="I486">
        <v>8.4471755170335047E-2</v>
      </c>
      <c r="J486">
        <v>9.18279248233803E-2</v>
      </c>
      <c r="K486">
        <v>2.0764607696482151E-2</v>
      </c>
      <c r="L486">
        <v>3.5498842434944569E-2</v>
      </c>
    </row>
    <row r="487" spans="1:12" x14ac:dyDescent="0.25">
      <c r="A487" s="2">
        <v>41671</v>
      </c>
      <c r="B487" s="1" t="s">
        <v>474</v>
      </c>
      <c r="C487">
        <v>1.3625108242538016E-2</v>
      </c>
      <c r="D487">
        <f>ind_portfolios[[#This Row],[std]]^2</f>
        <v>3.0926106893715637E-3</v>
      </c>
      <c r="E487">
        <v>5.5611246069222041E-2</v>
      </c>
      <c r="F487">
        <v>-0.35745659233293903</v>
      </c>
      <c r="G487">
        <v>0.92773859601339215</v>
      </c>
      <c r="H487">
        <v>8.6624210194166003E-3</v>
      </c>
      <c r="I487">
        <v>0.40750887888013682</v>
      </c>
      <c r="J487">
        <v>0.31217955351185012</v>
      </c>
      <c r="K487">
        <v>5.1618025366357687E-6</v>
      </c>
      <c r="L487">
        <v>8.0831078870041928E-2</v>
      </c>
    </row>
    <row r="488" spans="1:12" x14ac:dyDescent="0.25">
      <c r="A488" s="2">
        <v>41671</v>
      </c>
      <c r="B488" s="1" t="s">
        <v>475</v>
      </c>
      <c r="C488">
        <v>4.2191750127173969E-3</v>
      </c>
      <c r="D488">
        <f>ind_portfolios[[#This Row],[std]]^2</f>
        <v>7.5824326378931429E-3</v>
      </c>
      <c r="E488">
        <v>8.7077164847582988E-2</v>
      </c>
      <c r="F488">
        <v>-0.37019751960314573</v>
      </c>
      <c r="G488">
        <v>0.5093250252696957</v>
      </c>
      <c r="H488">
        <v>1.2336240469958536E-2</v>
      </c>
      <c r="I488">
        <v>0.34153304421580255</v>
      </c>
      <c r="J488">
        <v>0.54526576660582771</v>
      </c>
      <c r="K488">
        <v>3.7048897164291505E-11</v>
      </c>
      <c r="L488">
        <v>4.1678628998688225E-2</v>
      </c>
    </row>
    <row r="489" spans="1:12" x14ac:dyDescent="0.25">
      <c r="A489" s="2">
        <v>41671</v>
      </c>
      <c r="B489" s="1" t="s">
        <v>476</v>
      </c>
      <c r="C489">
        <v>1.5532541913151029E-2</v>
      </c>
      <c r="D489">
        <f>ind_portfolios[[#This Row],[std]]^2</f>
        <v>4.2970135037953818E-3</v>
      </c>
      <c r="E489">
        <v>6.5551609467620106E-2</v>
      </c>
      <c r="F489">
        <v>0.47419386057609841</v>
      </c>
      <c r="G489">
        <v>9.7603181822822904E-3</v>
      </c>
      <c r="H489">
        <v>7.1741663241225179E-3</v>
      </c>
      <c r="I489">
        <v>0.50146753932859345</v>
      </c>
      <c r="J489">
        <v>0.62218104313005584</v>
      </c>
      <c r="K489">
        <v>1.9429245266469179E-13</v>
      </c>
      <c r="L489">
        <v>5.2219450473766624E-2</v>
      </c>
    </row>
    <row r="490" spans="1:12" x14ac:dyDescent="0.25">
      <c r="A490" s="2">
        <v>41671</v>
      </c>
      <c r="B490" s="1" t="s">
        <v>477</v>
      </c>
      <c r="C490">
        <v>2.1089793813383235E-2</v>
      </c>
      <c r="D490">
        <f>ind_portfolios[[#This Row],[std]]^2</f>
        <v>1.118420757603905E-2</v>
      </c>
      <c r="E490">
        <v>0.10575541393252191</v>
      </c>
      <c r="F490">
        <v>-0.20220099226713717</v>
      </c>
      <c r="G490">
        <v>-0.28670944368295759</v>
      </c>
      <c r="H490">
        <v>9.0219285933688682E-3</v>
      </c>
      <c r="I490">
        <v>0.22782749482675663</v>
      </c>
      <c r="J490">
        <v>0.35801512336266467</v>
      </c>
      <c r="K490">
        <v>7.0323708822102029E-7</v>
      </c>
      <c r="L490">
        <v>4.0768415601300872E-2</v>
      </c>
    </row>
    <row r="491" spans="1:12" x14ac:dyDescent="0.25">
      <c r="A491" s="2">
        <v>41671</v>
      </c>
      <c r="B491" s="1" t="s">
        <v>478</v>
      </c>
      <c r="C491">
        <v>1.3584226934394199E-2</v>
      </c>
      <c r="D491">
        <f>ind_portfolios[[#This Row],[std]]^2</f>
        <v>3.7150020788711088E-2</v>
      </c>
      <c r="E491">
        <v>0.19274340660243372</v>
      </c>
      <c r="F491">
        <v>-0.23445234458382228</v>
      </c>
      <c r="G491">
        <v>1.7282393774711942</v>
      </c>
      <c r="H491">
        <v>1.2323865780073183E-2</v>
      </c>
      <c r="I491">
        <v>0.11701382100120494</v>
      </c>
      <c r="J491">
        <v>0.31363309315884874</v>
      </c>
      <c r="K491">
        <v>4.8547040195833623E-6</v>
      </c>
      <c r="L491">
        <v>2.3131850400639357E-2</v>
      </c>
    </row>
    <row r="492" spans="1:12" x14ac:dyDescent="0.25">
      <c r="A492" s="2">
        <v>41671</v>
      </c>
      <c r="B492" s="1" t="s">
        <v>41</v>
      </c>
      <c r="C492">
        <v>1.024174166533842E-2</v>
      </c>
      <c r="D492">
        <f>ind_portfolios[[#This Row],[std]]^2</f>
        <v>2.3574682837263727E-2</v>
      </c>
      <c r="E492">
        <v>0.15354049250039459</v>
      </c>
      <c r="F492">
        <v>0.43993441258657373</v>
      </c>
      <c r="G492">
        <v>2.6622748666697866</v>
      </c>
      <c r="H492">
        <v>1.2444675184072565E-2</v>
      </c>
      <c r="I492">
        <v>0.12931758514943403</v>
      </c>
      <c r="J492">
        <v>0.24286052162534161</v>
      </c>
      <c r="K492">
        <v>8.4969219675827854E-5</v>
      </c>
      <c r="L492">
        <v>3.0512167274840882E-2</v>
      </c>
    </row>
    <row r="493" spans="1:12" x14ac:dyDescent="0.25">
      <c r="A493" s="2">
        <v>41671</v>
      </c>
      <c r="B493" s="1" t="s">
        <v>479</v>
      </c>
      <c r="C493">
        <v>3.2423148529313196E-2</v>
      </c>
      <c r="D493">
        <f>ind_portfolios[[#This Row],[std]]^2</f>
        <v>6.2249628773224921E-3</v>
      </c>
      <c r="E493">
        <v>7.8898433934536952E-2</v>
      </c>
      <c r="F493">
        <v>0.98488184026903902</v>
      </c>
      <c r="G493">
        <v>2.594753682310853</v>
      </c>
      <c r="H493">
        <v>2.2764341027997331E-3</v>
      </c>
      <c r="I493">
        <v>0.35452406349614535</v>
      </c>
      <c r="J493">
        <v>0.48228393524112795</v>
      </c>
      <c r="K493">
        <v>1.482906816095081E-9</v>
      </c>
      <c r="L493">
        <v>4.9084698498430827E-2</v>
      </c>
    </row>
    <row r="494" spans="1:12" x14ac:dyDescent="0.25">
      <c r="A494" s="2">
        <v>41671</v>
      </c>
      <c r="B494" s="1" t="s">
        <v>42</v>
      </c>
      <c r="C494">
        <v>9.658160425175092E-3</v>
      </c>
      <c r="D494">
        <f>ind_portfolios[[#This Row],[std]]^2</f>
        <v>4.2043870414311514E-3</v>
      </c>
      <c r="E494">
        <v>6.484124490963411E-2</v>
      </c>
      <c r="F494">
        <v>0.11220999903955295</v>
      </c>
      <c r="G494">
        <v>0.45917926373519435</v>
      </c>
      <c r="H494">
        <v>1.148427519013291E-2</v>
      </c>
      <c r="I494">
        <v>0.23397485162928564</v>
      </c>
      <c r="J494">
        <v>0.14147359815930735</v>
      </c>
      <c r="K494">
        <v>3.6161499723253881E-3</v>
      </c>
      <c r="L494">
        <v>7.7021911945412316E-2</v>
      </c>
    </row>
    <row r="495" spans="1:12" x14ac:dyDescent="0.25">
      <c r="A495" s="2">
        <v>41671</v>
      </c>
      <c r="B495" s="1" t="s">
        <v>480</v>
      </c>
      <c r="C495">
        <v>1.3074565107558486E-2</v>
      </c>
      <c r="D495">
        <f>ind_portfolios[[#This Row],[std]]^2</f>
        <v>9.1492062631759283E-2</v>
      </c>
      <c r="E495">
        <v>0.30247654889554543</v>
      </c>
      <c r="F495">
        <v>-0.56459258023632941</v>
      </c>
      <c r="G495">
        <v>9.8348258995760141</v>
      </c>
      <c r="H495">
        <v>1.4021732340296562E-2</v>
      </c>
      <c r="I495">
        <v>-1.2623119525206328E-2</v>
      </c>
      <c r="J495">
        <v>8.9914690751115561E-3</v>
      </c>
      <c r="K495">
        <v>0.47892626776406744</v>
      </c>
      <c r="L495">
        <v>1.7709082045745464E-2</v>
      </c>
    </row>
    <row r="496" spans="1:12" x14ac:dyDescent="0.25">
      <c r="A496" s="2">
        <v>41671</v>
      </c>
      <c r="B496" s="1" t="s">
        <v>43</v>
      </c>
      <c r="C496">
        <v>1.5915289994717953E-2</v>
      </c>
      <c r="D496">
        <f>ind_portfolios[[#This Row],[std]]^2</f>
        <v>0.271436515683177</v>
      </c>
      <c r="E496">
        <v>0.52099569641521704</v>
      </c>
      <c r="F496">
        <v>-0.46635559659019993</v>
      </c>
      <c r="G496">
        <v>6.4635842797129044</v>
      </c>
      <c r="H496">
        <v>1.3796398027564266E-2</v>
      </c>
      <c r="I496">
        <v>4.7617715746215905E-3</v>
      </c>
      <c r="J496">
        <v>3.7906541199700422E-3</v>
      </c>
      <c r="K496">
        <v>0.6461487504260589</v>
      </c>
      <c r="L496">
        <v>1.0315559089225051E-2</v>
      </c>
    </row>
    <row r="497" spans="1:12" x14ac:dyDescent="0.25">
      <c r="A497" s="2">
        <v>41671</v>
      </c>
      <c r="B497" s="1" t="s">
        <v>44</v>
      </c>
      <c r="C497">
        <v>1.8456729301402054E-2</v>
      </c>
      <c r="D497">
        <f>ind_portfolios[[#This Row],[std]]^2</f>
        <v>8.8871637833295072E-3</v>
      </c>
      <c r="E497">
        <v>9.4271754960483831E-2</v>
      </c>
      <c r="F497">
        <v>-0.31303885059668712</v>
      </c>
      <c r="G497">
        <v>0.31211778021414105</v>
      </c>
      <c r="H497">
        <v>7.9700829682191089E-3</v>
      </c>
      <c r="I497">
        <v>0.34448613862140792</v>
      </c>
      <c r="J497">
        <v>0.64250991060436724</v>
      </c>
      <c r="K497">
        <v>4.067104617682733E-14</v>
      </c>
      <c r="L497">
        <v>3.4337591189014756E-2</v>
      </c>
    </row>
    <row r="498" spans="1:12" x14ac:dyDescent="0.25">
      <c r="A498" s="2">
        <v>41671</v>
      </c>
      <c r="B498" s="1" t="s">
        <v>46</v>
      </c>
      <c r="C498">
        <v>3.944663843175554E-2</v>
      </c>
      <c r="D498">
        <f>ind_portfolios[[#This Row],[std]]^2</f>
        <v>1.6665039960458435E-2</v>
      </c>
      <c r="E498">
        <v>0.12909314451379064</v>
      </c>
      <c r="F498">
        <v>2.6775188168786843</v>
      </c>
      <c r="G498">
        <v>14.26815036716209</v>
      </c>
      <c r="H498">
        <v>6.243599898917318E-3</v>
      </c>
      <c r="I498">
        <v>0.19117644434117695</v>
      </c>
      <c r="J498">
        <v>0.37546581900596837</v>
      </c>
      <c r="K498">
        <v>3.1805537831598288E-7</v>
      </c>
      <c r="L498">
        <v>3.2948319554123605E-2</v>
      </c>
    </row>
    <row r="499" spans="1:12" x14ac:dyDescent="0.25">
      <c r="A499" s="2">
        <v>41671</v>
      </c>
      <c r="B499" s="1" t="s">
        <v>481</v>
      </c>
      <c r="C499">
        <v>1.8486706332174505E-2</v>
      </c>
      <c r="D499">
        <f>ind_portfolios[[#This Row],[std]]^2</f>
        <v>8.243216087696353E-3</v>
      </c>
      <c r="E499">
        <v>9.0792158734641581E-2</v>
      </c>
      <c r="F499">
        <v>-0.13293910913124912</v>
      </c>
      <c r="G499">
        <v>-0.48618958479547691</v>
      </c>
      <c r="H499">
        <v>8.3493661615400595E-3</v>
      </c>
      <c r="I499">
        <v>0.28636957960948439</v>
      </c>
      <c r="J499">
        <v>0.41524250927782319</v>
      </c>
      <c r="K499">
        <v>4.809380425247401E-8</v>
      </c>
      <c r="L499">
        <v>4.5411919777528599E-2</v>
      </c>
    </row>
    <row r="500" spans="1:12" x14ac:dyDescent="0.25">
      <c r="A500" s="2">
        <v>41671</v>
      </c>
      <c r="B500" s="1" t="s">
        <v>482</v>
      </c>
      <c r="C500">
        <v>2.7633950867356351E-2</v>
      </c>
      <c r="D500">
        <f>ind_portfolios[[#This Row],[std]]^2</f>
        <v>2.1723122557196932E-2</v>
      </c>
      <c r="E500">
        <v>0.1473876608037353</v>
      </c>
      <c r="F500">
        <v>9.6000923894208806E-2</v>
      </c>
      <c r="G500">
        <v>-3.265668831543822E-2</v>
      </c>
      <c r="H500">
        <v>1.144451747479564E-2</v>
      </c>
      <c r="I500">
        <v>8.6146264502541134E-2</v>
      </c>
      <c r="J500">
        <v>9.938809313945364E-2</v>
      </c>
      <c r="K500">
        <v>1.5930951337122818E-2</v>
      </c>
      <c r="L500">
        <v>3.4653260214851572E-2</v>
      </c>
    </row>
    <row r="501" spans="1:12" x14ac:dyDescent="0.25">
      <c r="A501" s="2">
        <v>41671</v>
      </c>
      <c r="B501" s="1" t="s">
        <v>47</v>
      </c>
      <c r="C501">
        <v>8.0141895036752332E-3</v>
      </c>
      <c r="D501">
        <f>ind_portfolios[[#This Row],[std]]^2</f>
        <v>7.6661974827706147E-3</v>
      </c>
      <c r="E501">
        <v>8.7556824307249828E-2</v>
      </c>
      <c r="F501">
        <v>-8.8149109009678331E-2</v>
      </c>
      <c r="G501">
        <v>-0.53859905769581795</v>
      </c>
      <c r="H501">
        <v>1.1795918356458285E-2</v>
      </c>
      <c r="I501">
        <v>0.30324048823804467</v>
      </c>
      <c r="J501">
        <v>0.42991737729294771</v>
      </c>
      <c r="K501">
        <v>2.3229459412891606E-8</v>
      </c>
      <c r="L501">
        <v>4.6662668949974319E-2</v>
      </c>
    </row>
    <row r="502" spans="1:12" x14ac:dyDescent="0.25">
      <c r="A502" s="2">
        <v>41671</v>
      </c>
      <c r="B502" s="1" t="s">
        <v>483</v>
      </c>
      <c r="C502">
        <v>-1.6941816261993817E-3</v>
      </c>
      <c r="D502">
        <f>ind_portfolios[[#This Row],[std]]^2</f>
        <v>1.5405399048178888E-2</v>
      </c>
      <c r="E502">
        <v>0.12411848793865839</v>
      </c>
      <c r="F502">
        <v>-1.2473652612045554</v>
      </c>
      <c r="G502">
        <v>2.8578769679262246</v>
      </c>
      <c r="H502">
        <v>1.4394916102731312E-2</v>
      </c>
      <c r="I502">
        <v>0.12388276741594371</v>
      </c>
      <c r="J502">
        <v>0.14197759208939714</v>
      </c>
      <c r="K502">
        <v>3.5519287661725622E-3</v>
      </c>
      <c r="L502">
        <v>4.0696428440477737E-2</v>
      </c>
    </row>
    <row r="503" spans="1:12" x14ac:dyDescent="0.25">
      <c r="A503" s="2">
        <v>41671</v>
      </c>
      <c r="B503" s="1" t="s">
        <v>484</v>
      </c>
      <c r="C503">
        <v>2.2789214153683832E-2</v>
      </c>
      <c r="D503">
        <f>ind_portfolios[[#This Row],[std]]^2</f>
        <v>1.4035412869087879E-2</v>
      </c>
      <c r="E503">
        <v>0.11847114783392571</v>
      </c>
      <c r="F503">
        <v>1.0731046624064897</v>
      </c>
      <c r="G503">
        <v>5.2023623516004314</v>
      </c>
      <c r="H503">
        <v>1.0687117190084082E-2</v>
      </c>
      <c r="I503">
        <v>0.15002207396170777</v>
      </c>
      <c r="J503">
        <v>0.19263229274762361</v>
      </c>
      <c r="K503">
        <v>5.679907663589406E-4</v>
      </c>
      <c r="L503">
        <v>4.1042356840408072E-2</v>
      </c>
    </row>
    <row r="504" spans="1:12" x14ac:dyDescent="0.25">
      <c r="A504" s="2">
        <v>41671</v>
      </c>
      <c r="B504" s="1" t="s">
        <v>485</v>
      </c>
      <c r="C504">
        <v>-1.1880227582005673E-2</v>
      </c>
      <c r="D504">
        <f>ind_portfolios[[#This Row],[std]]^2</f>
        <v>1.1437184309704401E-2</v>
      </c>
      <c r="E504">
        <v>0.10694477224111705</v>
      </c>
      <c r="F504">
        <v>0.49534035043861629</v>
      </c>
      <c r="G504">
        <v>0.35464375532555703</v>
      </c>
      <c r="H504">
        <v>1.4496184858973337E-2</v>
      </c>
      <c r="I504">
        <v>4.1747011737377736E-2</v>
      </c>
      <c r="J504">
        <v>1.1578223564890744E-2</v>
      </c>
      <c r="K504">
        <v>0.42141267721502906</v>
      </c>
      <c r="L504">
        <v>5.1544409356557096E-2</v>
      </c>
    </row>
    <row r="505" spans="1:12" x14ac:dyDescent="0.25">
      <c r="A505" s="2">
        <v>41671</v>
      </c>
      <c r="B505" s="1" t="s">
        <v>486</v>
      </c>
      <c r="C505">
        <v>2.4497729440961674E-3</v>
      </c>
      <c r="D505">
        <f>ind_portfolios[[#This Row],[std]]^2</f>
        <v>1.4635773246019543E-2</v>
      </c>
      <c r="E505">
        <v>0.12097839991510692</v>
      </c>
      <c r="F505">
        <v>0.34952575740948671</v>
      </c>
      <c r="G505">
        <v>0.71265429432380545</v>
      </c>
      <c r="H505">
        <v>1.3794573728750552E-2</v>
      </c>
      <c r="I505">
        <v>5.0239253787443879E-2</v>
      </c>
      <c r="J505">
        <v>2.266308086728118E-2</v>
      </c>
      <c r="K505">
        <v>0.25932695916300413</v>
      </c>
      <c r="L505">
        <v>4.4087131709075786E-2</v>
      </c>
    </row>
    <row r="506" spans="1:12" x14ac:dyDescent="0.25">
      <c r="A506" s="2">
        <v>41671</v>
      </c>
      <c r="B506" s="1" t="s">
        <v>487</v>
      </c>
      <c r="C506">
        <v>1.6688490670754164E-2</v>
      </c>
      <c r="D506">
        <f>ind_portfolios[[#This Row],[std]]^2</f>
        <v>2.3002262157542971E-3</v>
      </c>
      <c r="E506">
        <v>4.7960673637411487E-2</v>
      </c>
      <c r="F506">
        <v>-0.58319503760750468</v>
      </c>
      <c r="G506">
        <v>0.29907379069257667</v>
      </c>
      <c r="H506">
        <v>6.1312858808704081E-3</v>
      </c>
      <c r="I506">
        <v>0.4677862925753013</v>
      </c>
      <c r="J506">
        <v>0.3102332295518635</v>
      </c>
      <c r="K506">
        <v>5.6026341789672189E-6</v>
      </c>
      <c r="L506">
        <v>9.3209559462151523E-2</v>
      </c>
    </row>
    <row r="507" spans="1:12" x14ac:dyDescent="0.25">
      <c r="A507" s="2">
        <v>41671</v>
      </c>
      <c r="B507" s="1" t="s">
        <v>488</v>
      </c>
      <c r="C507">
        <v>2.0210247370874394E-2</v>
      </c>
      <c r="D507">
        <f>ind_portfolios[[#This Row],[std]]^2</f>
        <v>4.8550738082923164E-3</v>
      </c>
      <c r="E507">
        <v>6.9678359684283014E-2</v>
      </c>
      <c r="F507">
        <v>0.26168344727245035</v>
      </c>
      <c r="G507">
        <v>0.94267307420812285</v>
      </c>
      <c r="H507">
        <v>7.6233750864880875E-3</v>
      </c>
      <c r="I507">
        <v>0.31479587975087492</v>
      </c>
      <c r="J507">
        <v>0.29617361652795737</v>
      </c>
      <c r="K507">
        <v>1.0066127044400846E-5</v>
      </c>
      <c r="L507">
        <v>6.4847705335697045E-2</v>
      </c>
    </row>
    <row r="508" spans="1:12" x14ac:dyDescent="0.25">
      <c r="A508" s="2">
        <v>41671</v>
      </c>
      <c r="B508" s="1" t="s">
        <v>489</v>
      </c>
      <c r="C508">
        <v>9.8323649368299605E-3</v>
      </c>
      <c r="D508">
        <f>ind_portfolios[[#This Row],[std]]^2</f>
        <v>1.5925147671913806E-2</v>
      </c>
      <c r="E508">
        <v>0.1261948797373087</v>
      </c>
      <c r="F508">
        <v>-5.2175501135653515E-2</v>
      </c>
      <c r="G508">
        <v>5.7959343799689478E-3</v>
      </c>
      <c r="H508">
        <v>1.3340988264565453E-2</v>
      </c>
      <c r="I508">
        <v>4.8264244174526599E-2</v>
      </c>
      <c r="J508">
        <v>2.2808814830547114E-2</v>
      </c>
      <c r="K508">
        <v>0.25778315266806123</v>
      </c>
      <c r="L508">
        <v>4.2215302593718598E-2</v>
      </c>
    </row>
    <row r="509" spans="1:12" x14ac:dyDescent="0.25">
      <c r="A509" s="2">
        <v>41671</v>
      </c>
      <c r="B509" s="1" t="s">
        <v>490</v>
      </c>
      <c r="C509">
        <v>1.5563478916856818E-2</v>
      </c>
      <c r="D509">
        <f>ind_portfolios[[#This Row],[std]]^2</f>
        <v>7.3638911163915821E-3</v>
      </c>
      <c r="E509">
        <v>8.5813117391175003E-2</v>
      </c>
      <c r="F509">
        <v>-0.16170499579046624</v>
      </c>
      <c r="G509">
        <v>-0.26991153578555949</v>
      </c>
      <c r="H509">
        <v>8.4572389241387574E-3</v>
      </c>
      <c r="I509">
        <v>0.36433789707341152</v>
      </c>
      <c r="J509">
        <v>0.60029752883531207</v>
      </c>
      <c r="K509">
        <v>9.5609339026268384E-13</v>
      </c>
      <c r="L509">
        <v>3.9727887524097512E-2</v>
      </c>
    </row>
    <row r="510" spans="1:12" x14ac:dyDescent="0.25">
      <c r="A510" s="2">
        <v>41671</v>
      </c>
      <c r="B510" s="1" t="s">
        <v>50</v>
      </c>
      <c r="C510">
        <v>1.6352435847358467E-2</v>
      </c>
      <c r="D510">
        <f>ind_portfolios[[#This Row],[std]]^2</f>
        <v>7.272965778422868E-3</v>
      </c>
      <c r="E510">
        <v>8.5281684894371476E-2</v>
      </c>
      <c r="F510">
        <v>0.11326660216738314</v>
      </c>
      <c r="G510">
        <v>0.52969479575021916</v>
      </c>
      <c r="H510">
        <v>8.4791716074644162E-3</v>
      </c>
      <c r="I510">
        <v>0.32723842789361823</v>
      </c>
      <c r="J510">
        <v>0.48033445987780732</v>
      </c>
      <c r="K510">
        <v>1.6505897612477624E-9</v>
      </c>
      <c r="L510">
        <v>4.5484180176776634E-2</v>
      </c>
    </row>
    <row r="511" spans="1:12" x14ac:dyDescent="0.25">
      <c r="A511" s="2">
        <v>41671</v>
      </c>
      <c r="B511" s="1" t="s">
        <v>51</v>
      </c>
      <c r="C511">
        <v>3.5000305016232386E-2</v>
      </c>
      <c r="D511">
        <f>ind_portfolios[[#This Row],[std]]^2</f>
        <v>1.7435366783190579E-2</v>
      </c>
      <c r="E511">
        <v>0.13204304897718236</v>
      </c>
      <c r="F511">
        <v>0.93782623087076589</v>
      </c>
      <c r="G511">
        <v>2.1904162339174187</v>
      </c>
      <c r="H511">
        <v>8.4584461301023331E-3</v>
      </c>
      <c r="I511">
        <v>0.15066892154531988</v>
      </c>
      <c r="J511">
        <v>0.2435276406127288</v>
      </c>
      <c r="K511">
        <v>8.2797091934680165E-5</v>
      </c>
      <c r="L511">
        <v>3.5485593041119534E-2</v>
      </c>
    </row>
    <row r="512" spans="1:12" x14ac:dyDescent="0.25">
      <c r="A512" s="2">
        <v>41671</v>
      </c>
      <c r="B512" s="1" t="s">
        <v>491</v>
      </c>
      <c r="C512">
        <v>4.825890163885059E-2</v>
      </c>
      <c r="D512">
        <f>ind_portfolios[[#This Row],[std]]^2</f>
        <v>1.0006611714407884E-2</v>
      </c>
      <c r="E512">
        <v>0.10003305310949918</v>
      </c>
      <c r="F512">
        <v>-0.62740382825960062</v>
      </c>
      <c r="G512">
        <v>2.1109217660340223</v>
      </c>
      <c r="H512">
        <v>5.2580425245664971E-3</v>
      </c>
      <c r="I512">
        <v>0.18278959034850353</v>
      </c>
      <c r="J512">
        <v>0.20446563373989105</v>
      </c>
      <c r="K512">
        <v>3.6607980567519513E-4</v>
      </c>
      <c r="L512">
        <v>4.818110514189921E-2</v>
      </c>
    </row>
    <row r="513" spans="1:12" x14ac:dyDescent="0.25">
      <c r="A513" s="2">
        <v>41671</v>
      </c>
      <c r="B513" s="1" t="s">
        <v>53</v>
      </c>
      <c r="C513">
        <v>2.0090744677002177E-2</v>
      </c>
      <c r="D513">
        <f>ind_portfolios[[#This Row],[std]]^2</f>
        <v>2.7970432988945991E-2</v>
      </c>
      <c r="E513">
        <v>0.16724363362754946</v>
      </c>
      <c r="F513">
        <v>0.44853808989251887</v>
      </c>
      <c r="G513">
        <v>0.21926895132668989</v>
      </c>
      <c r="H513">
        <v>1.1790360609846614E-2</v>
      </c>
      <c r="I513">
        <v>0.10677720770214823</v>
      </c>
      <c r="J513">
        <v>0.19648471212712634</v>
      </c>
      <c r="K513">
        <v>4.9256252209219835E-4</v>
      </c>
      <c r="L513">
        <v>2.8854744671554411E-2</v>
      </c>
    </row>
    <row r="514" spans="1:12" x14ac:dyDescent="0.25">
      <c r="A514" s="2">
        <v>41671</v>
      </c>
      <c r="B514" s="1" t="s">
        <v>492</v>
      </c>
      <c r="C514">
        <v>2.3746382969166337E-2</v>
      </c>
      <c r="D514">
        <f>ind_portfolios[[#This Row],[std]]^2</f>
        <v>7.7342521167475609E-3</v>
      </c>
      <c r="E514">
        <v>8.7944596859315702E-2</v>
      </c>
      <c r="F514">
        <v>-0.18741108081162361</v>
      </c>
      <c r="G514">
        <v>0.43881754287645069</v>
      </c>
      <c r="H514">
        <v>6.7445067882565893E-3</v>
      </c>
      <c r="I514">
        <v>0.34310520242033821</v>
      </c>
      <c r="J514">
        <v>0.52281050518839289</v>
      </c>
      <c r="K514">
        <v>1.4570901243332627E-10</v>
      </c>
      <c r="L514">
        <v>4.3803274174371833E-2</v>
      </c>
    </row>
    <row r="515" spans="1:12" x14ac:dyDescent="0.25">
      <c r="A515" s="2">
        <v>41671</v>
      </c>
      <c r="B515" s="1" t="s">
        <v>54</v>
      </c>
      <c r="C515">
        <v>4.549197479494918E-2</v>
      </c>
      <c r="D515">
        <f>ind_portfolios[[#This Row],[std]]^2</f>
        <v>4.7768991527419633E-2</v>
      </c>
      <c r="E515">
        <v>0.21856118486002868</v>
      </c>
      <c r="F515">
        <v>1.9355874960144099</v>
      </c>
      <c r="G515">
        <v>7.0023286574065366</v>
      </c>
      <c r="H515">
        <v>1.144063584768247E-2</v>
      </c>
      <c r="I515">
        <v>5.3018904266531025E-2</v>
      </c>
      <c r="J515">
        <v>8.2818941521745293E-2</v>
      </c>
      <c r="K515">
        <v>2.8484492602051385E-2</v>
      </c>
      <c r="L515">
        <v>2.3577591299221767E-2</v>
      </c>
    </row>
    <row r="516" spans="1:12" x14ac:dyDescent="0.25">
      <c r="A516" s="2">
        <v>41671</v>
      </c>
      <c r="B516" s="1" t="s">
        <v>55</v>
      </c>
      <c r="C516">
        <v>3.3741157126070564E-2</v>
      </c>
      <c r="D516">
        <f>ind_portfolios[[#This Row],[std]]^2</f>
        <v>1.0619764529514372E-2</v>
      </c>
      <c r="E516">
        <v>0.1030522417490972</v>
      </c>
      <c r="F516">
        <v>3.0627999851740544</v>
      </c>
      <c r="G516">
        <v>15.487290037280658</v>
      </c>
      <c r="H516">
        <v>5.7226345590548743E-3</v>
      </c>
      <c r="I516">
        <v>0.24618574562144371</v>
      </c>
      <c r="J516">
        <v>0.39594139066054945</v>
      </c>
      <c r="K516">
        <v>1.220475053510156E-7</v>
      </c>
      <c r="L516">
        <v>4.063431818146003E-2</v>
      </c>
    </row>
    <row r="517" spans="1:12" x14ac:dyDescent="0.25">
      <c r="A517" s="2">
        <v>41671</v>
      </c>
      <c r="B517" s="1" t="s">
        <v>56</v>
      </c>
      <c r="C517">
        <v>1.3697301171919944E-2</v>
      </c>
      <c r="D517">
        <f>ind_portfolios[[#This Row],[std]]^2</f>
        <v>2.9713646149429978E-3</v>
      </c>
      <c r="E517">
        <v>5.4510224866010211E-2</v>
      </c>
      <c r="F517">
        <v>0.5225324944463442</v>
      </c>
      <c r="G517">
        <v>1.042859886465493</v>
      </c>
      <c r="H517">
        <v>7.926209263066343E-3</v>
      </c>
      <c r="I517">
        <v>0.41377934237136721</v>
      </c>
      <c r="J517">
        <v>0.31120423682845511</v>
      </c>
      <c r="K517">
        <v>5.3783304657429467E-6</v>
      </c>
      <c r="L517">
        <v>8.2261623154585101E-2</v>
      </c>
    </row>
    <row r="518" spans="1:12" x14ac:dyDescent="0.25">
      <c r="A518" s="2">
        <v>41671</v>
      </c>
      <c r="B518" s="1" t="s">
        <v>493</v>
      </c>
      <c r="C518">
        <v>2.0292540907732859E-2</v>
      </c>
      <c r="D518">
        <f>ind_portfolios[[#This Row],[std]]^2</f>
        <v>2.0534398068003394E-3</v>
      </c>
      <c r="E518">
        <v>4.5314896080652547E-2</v>
      </c>
      <c r="F518">
        <v>-0.61152641643896788</v>
      </c>
      <c r="G518">
        <v>-0.17276345448762731</v>
      </c>
      <c r="H518">
        <v>1.0362311928253473E-2</v>
      </c>
      <c r="I518">
        <v>0.182223693984254</v>
      </c>
      <c r="J518">
        <v>4.0597893953117956E-2</v>
      </c>
      <c r="K518">
        <v>0.12934384309773131</v>
      </c>
      <c r="L518">
        <v>0.11837484248363855</v>
      </c>
    </row>
    <row r="519" spans="1:12" x14ac:dyDescent="0.25">
      <c r="A519" s="2">
        <v>41671</v>
      </c>
      <c r="B519" s="1" t="s">
        <v>494</v>
      </c>
      <c r="C519">
        <v>2.3863007596097292E-2</v>
      </c>
      <c r="D519">
        <f>ind_portfolios[[#This Row],[std]]^2</f>
        <v>4.6993109282116308E-3</v>
      </c>
      <c r="E519">
        <v>6.8551520247268266E-2</v>
      </c>
      <c r="F519">
        <v>-0.37879320254673987</v>
      </c>
      <c r="G519">
        <v>-0.46120923825461624</v>
      </c>
      <c r="H519">
        <v>4.4267698580154526E-3</v>
      </c>
      <c r="I519">
        <v>0.39672073418762577</v>
      </c>
      <c r="J519">
        <v>0.45613873548655626</v>
      </c>
      <c r="K519">
        <v>6.0464755268274494E-9</v>
      </c>
      <c r="L519">
        <v>5.7887723719161739E-2</v>
      </c>
    </row>
    <row r="520" spans="1:12" x14ac:dyDescent="0.25">
      <c r="A520" s="2">
        <v>41671</v>
      </c>
      <c r="B520" s="1" t="s">
        <v>495</v>
      </c>
      <c r="C520">
        <v>1.5351694459997161E-2</v>
      </c>
      <c r="D520">
        <f>ind_portfolios[[#This Row],[std]]^2</f>
        <v>1.416470902705926E-2</v>
      </c>
      <c r="E520">
        <v>0.11901558312699753</v>
      </c>
      <c r="F520">
        <v>-8.3543422936496803E-2</v>
      </c>
      <c r="G520">
        <v>-0.27403209344192758</v>
      </c>
      <c r="H520">
        <v>1.0435816664104675E-2</v>
      </c>
      <c r="I520">
        <v>0.21611075896131707</v>
      </c>
      <c r="J520">
        <v>0.40761830929874804</v>
      </c>
      <c r="K520">
        <v>6.9716175846349564E-8</v>
      </c>
      <c r="L520">
        <v>3.481419414225153E-2</v>
      </c>
    </row>
    <row r="521" spans="1:12" x14ac:dyDescent="0.25">
      <c r="A521" s="2">
        <v>41671</v>
      </c>
      <c r="B521" s="1" t="s">
        <v>57</v>
      </c>
      <c r="C521">
        <v>9.0382345939783622E-3</v>
      </c>
      <c r="D521">
        <f>ind_portfolios[[#This Row],[std]]^2</f>
        <v>3.3723098051859604E-3</v>
      </c>
      <c r="E521">
        <v>5.8071592066913064E-2</v>
      </c>
      <c r="F521">
        <v>-0.65588641935504932</v>
      </c>
      <c r="G521">
        <v>1.5807467571379412</v>
      </c>
      <c r="H521">
        <v>1.0964618511919585E-2</v>
      </c>
      <c r="I521">
        <v>0.3255455407050174</v>
      </c>
      <c r="J521">
        <v>0.22035599344647724</v>
      </c>
      <c r="K521">
        <v>2.0138878224487875E-4</v>
      </c>
      <c r="L521">
        <v>8.1828290056140368E-2</v>
      </c>
    </row>
    <row r="522" spans="1:12" x14ac:dyDescent="0.25">
      <c r="A522" s="2">
        <v>41671</v>
      </c>
      <c r="B522" s="1" t="s">
        <v>58</v>
      </c>
      <c r="C522">
        <v>1.70852825797977E-2</v>
      </c>
      <c r="D522">
        <f>ind_portfolios[[#This Row],[std]]^2</f>
        <v>6.2676705192371632E-3</v>
      </c>
      <c r="E522">
        <v>7.9168620799134573E-2</v>
      </c>
      <c r="F522">
        <v>-0.47338712194320959</v>
      </c>
      <c r="G522">
        <v>1.3929306727055684</v>
      </c>
      <c r="H522">
        <v>9.5694836539971309E-3</v>
      </c>
      <c r="I522">
        <v>0.26257674200727171</v>
      </c>
      <c r="J522">
        <v>0.26513893127047067</v>
      </c>
      <c r="K522">
        <v>3.5411174088822504E-5</v>
      </c>
      <c r="L522">
        <v>5.8415501734558756E-2</v>
      </c>
    </row>
    <row r="523" spans="1:12" x14ac:dyDescent="0.25">
      <c r="A523" s="2">
        <v>41671</v>
      </c>
      <c r="B523" s="1" t="s">
        <v>59</v>
      </c>
      <c r="C523">
        <v>-4.0476220151710179E-3</v>
      </c>
      <c r="D523">
        <f>ind_portfolios[[#This Row],[std]]^2</f>
        <v>1.9367438535983168</v>
      </c>
      <c r="E523">
        <v>1.3916694483958167</v>
      </c>
      <c r="F523">
        <v>-2.8583644664096946E-2</v>
      </c>
      <c r="G523">
        <v>1.8914195015861468</v>
      </c>
      <c r="H523">
        <v>1.3849013903852198E-2</v>
      </c>
      <c r="I523">
        <v>-1.7742531801807025E-3</v>
      </c>
      <c r="J523">
        <v>3.7599034517363859E-3</v>
      </c>
      <c r="K523">
        <v>0.64749180586062971</v>
      </c>
      <c r="L523">
        <v>3.8593595516686163E-3</v>
      </c>
    </row>
    <row r="524" spans="1:12" x14ac:dyDescent="0.25">
      <c r="A524" s="2">
        <v>41671</v>
      </c>
      <c r="B524" s="1" t="s">
        <v>496</v>
      </c>
      <c r="C524">
        <v>-4.0662362320529532E-3</v>
      </c>
      <c r="D524">
        <f>ind_portfolios[[#This Row],[std]]^2</f>
        <v>1.8111085498816421E-2</v>
      </c>
      <c r="E524">
        <v>0.13457743309640149</v>
      </c>
      <c r="F524">
        <v>-0.47907589703235359</v>
      </c>
      <c r="G524">
        <v>2.8875551213906983</v>
      </c>
      <c r="H524">
        <v>1.4810271950145362E-2</v>
      </c>
      <c r="I524">
        <v>0.15174004822696935</v>
      </c>
      <c r="J524">
        <v>0.25316093808927281</v>
      </c>
      <c r="K524">
        <v>5.684501499757982E-5</v>
      </c>
      <c r="L524">
        <v>3.4827425227869011E-2</v>
      </c>
    </row>
    <row r="525" spans="1:12" x14ac:dyDescent="0.25">
      <c r="A525" s="2">
        <v>41671</v>
      </c>
      <c r="B525" s="1" t="s">
        <v>497</v>
      </c>
      <c r="C525">
        <v>4.3702031131402509E-2</v>
      </c>
      <c r="D525">
        <f>ind_portfolios[[#This Row],[std]]^2</f>
        <v>3.1692138261230192E-2</v>
      </c>
      <c r="E525">
        <v>0.17802285881658622</v>
      </c>
      <c r="F525">
        <v>0.2788355583145028</v>
      </c>
      <c r="G525">
        <v>0.65804868261781602</v>
      </c>
      <c r="H525">
        <v>6.6755136180656907E-3</v>
      </c>
      <c r="I525">
        <v>0.16660130126665296</v>
      </c>
      <c r="J525">
        <v>0.542213261731187</v>
      </c>
      <c r="K525">
        <v>4.4799949011504815E-11</v>
      </c>
      <c r="L525">
        <v>2.0456480281478985E-2</v>
      </c>
    </row>
    <row r="526" spans="1:12" x14ac:dyDescent="0.25">
      <c r="A526" s="2">
        <v>41671</v>
      </c>
      <c r="B526" s="1" t="s">
        <v>498</v>
      </c>
      <c r="C526">
        <v>3.624670307661899E-3</v>
      </c>
      <c r="D526">
        <f>ind_portfolios[[#This Row],[std]]^2</f>
        <v>7.8710918598775669E-3</v>
      </c>
      <c r="E526">
        <v>8.8719174138838591E-2</v>
      </c>
      <c r="F526">
        <v>-5.0837259666786795E-2</v>
      </c>
      <c r="G526">
        <v>-0.7137952453689107</v>
      </c>
      <c r="H526">
        <v>1.2597698951421259E-2</v>
      </c>
      <c r="I526">
        <v>0.29239592881144383</v>
      </c>
      <c r="J526">
        <v>0.41356837267437635</v>
      </c>
      <c r="K526">
        <v>5.2199370880934424E-8</v>
      </c>
      <c r="L526">
        <v>4.6527780999258431E-2</v>
      </c>
    </row>
    <row r="527" spans="1:12" x14ac:dyDescent="0.25">
      <c r="A527" s="2">
        <v>41671</v>
      </c>
      <c r="B527" s="1" t="s">
        <v>60</v>
      </c>
      <c r="C527">
        <v>2.2175132956375718E-2</v>
      </c>
      <c r="D527">
        <f>ind_portfolios[[#This Row],[std]]^2</f>
        <v>1.1747677502405787E-2</v>
      </c>
      <c r="E527">
        <v>0.1083867035314101</v>
      </c>
      <c r="F527">
        <v>-0.36533299609178232</v>
      </c>
      <c r="G527">
        <v>0.3778834655875829</v>
      </c>
      <c r="H527">
        <v>8.9435858342741727E-3</v>
      </c>
      <c r="I527">
        <v>0.17885255042589321</v>
      </c>
      <c r="J527">
        <v>0.19891767488211831</v>
      </c>
      <c r="K527">
        <v>4.500605359568483E-4</v>
      </c>
      <c r="L527">
        <v>4.7962632478507558E-2</v>
      </c>
    </row>
    <row r="528" spans="1:12" x14ac:dyDescent="0.25">
      <c r="A528" s="2">
        <v>41671</v>
      </c>
      <c r="B528" s="1" t="s">
        <v>61</v>
      </c>
      <c r="C528">
        <v>1.0934949589594798E-2</v>
      </c>
      <c r="D528">
        <f>ind_portfolios[[#This Row],[std]]^2</f>
        <v>2.4782432361687323E-3</v>
      </c>
      <c r="E528">
        <v>4.9781956933900584E-2</v>
      </c>
      <c r="F528">
        <v>-0.30290185117433804</v>
      </c>
      <c r="G528">
        <v>-0.38463413481808484</v>
      </c>
      <c r="H528">
        <v>9.4148826123584516E-3</v>
      </c>
      <c r="I528">
        <v>0.44331389290770579</v>
      </c>
      <c r="J528">
        <v>0.29450251774072478</v>
      </c>
      <c r="K528">
        <v>1.0784695414827928E-5</v>
      </c>
      <c r="L528">
        <v>9.1689700973720686E-2</v>
      </c>
    </row>
    <row r="529" spans="1:12" x14ac:dyDescent="0.25">
      <c r="A529" s="2">
        <v>41671</v>
      </c>
      <c r="B529" s="1" t="s">
        <v>62</v>
      </c>
      <c r="C529">
        <v>2.1515591931678742E-2</v>
      </c>
      <c r="D529">
        <f>ind_portfolios[[#This Row],[std]]^2</f>
        <v>6.6288993735723906E-3</v>
      </c>
      <c r="E529">
        <v>8.1418053118288147E-2</v>
      </c>
      <c r="F529">
        <v>-0.71353295282998119</v>
      </c>
      <c r="G529">
        <v>0.98709811551030757</v>
      </c>
      <c r="H529">
        <v>4.9650101605417125E-3</v>
      </c>
      <c r="I529">
        <v>0.4140972068828212</v>
      </c>
      <c r="J529">
        <v>0.70108989745918748</v>
      </c>
      <c r="K529">
        <v>2.6002743181992827E-16</v>
      </c>
      <c r="L529">
        <v>3.6131977397979576E-2</v>
      </c>
    </row>
    <row r="530" spans="1:12" x14ac:dyDescent="0.25">
      <c r="A530" s="2">
        <v>41671</v>
      </c>
      <c r="B530" s="1" t="s">
        <v>499</v>
      </c>
      <c r="C530">
        <v>6.9746231281870045E-3</v>
      </c>
      <c r="D530">
        <f>ind_portfolios[[#This Row],[std]]^2</f>
        <v>5.7712181228921416E-3</v>
      </c>
      <c r="E530">
        <v>7.5968533768213151E-2</v>
      </c>
      <c r="F530">
        <v>0.51842482705589199</v>
      </c>
      <c r="G530">
        <v>1.63472888654527</v>
      </c>
      <c r="H530">
        <v>1.2364579972883993E-2</v>
      </c>
      <c r="I530">
        <v>0.23963323264893049</v>
      </c>
      <c r="J530">
        <v>0.20327918574477366</v>
      </c>
      <c r="K530">
        <v>3.8264513131835932E-4</v>
      </c>
      <c r="L530">
        <v>6.3395679085823373E-2</v>
      </c>
    </row>
    <row r="531" spans="1:12" x14ac:dyDescent="0.25">
      <c r="A531" s="2">
        <v>41671</v>
      </c>
      <c r="B531" s="1" t="s">
        <v>63</v>
      </c>
      <c r="C531">
        <v>1.8261361973994771E-2</v>
      </c>
      <c r="D531">
        <f>ind_portfolios[[#This Row],[std]]^2</f>
        <v>2.2177837458016353E-2</v>
      </c>
      <c r="E531">
        <v>0.14892225306520296</v>
      </c>
      <c r="F531">
        <v>0.24101913256240062</v>
      </c>
      <c r="G531">
        <v>9.4390818964039447E-2</v>
      </c>
      <c r="H531">
        <v>1.0611011052668585E-2</v>
      </c>
      <c r="I531">
        <v>0.15702898922573921</v>
      </c>
      <c r="J531">
        <v>0.33200333805251442</v>
      </c>
      <c r="K531">
        <v>2.2133019895964721E-6</v>
      </c>
      <c r="L531">
        <v>2.9764715974195954E-2</v>
      </c>
    </row>
    <row r="532" spans="1:12" x14ac:dyDescent="0.25">
      <c r="A532" s="2">
        <v>41671</v>
      </c>
      <c r="B532" s="1" t="s">
        <v>64</v>
      </c>
      <c r="C532">
        <v>1.2804255943665379E-2</v>
      </c>
      <c r="D532">
        <f>ind_portfolios[[#This Row],[std]]^2</f>
        <v>6.4459515575569296E-3</v>
      </c>
      <c r="E532">
        <v>8.0286683563072461E-2</v>
      </c>
      <c r="F532">
        <v>-0.10506033447702713</v>
      </c>
      <c r="G532">
        <v>0.73582735023261359</v>
      </c>
      <c r="H532">
        <v>9.7811558817777894E-3</v>
      </c>
      <c r="I532">
        <v>0.33424595963971737</v>
      </c>
      <c r="J532">
        <v>0.44270280188575373</v>
      </c>
      <c r="K532">
        <v>1.2142418707788908E-8</v>
      </c>
      <c r="L532">
        <v>5.011404367969214E-2</v>
      </c>
    </row>
    <row r="533" spans="1:12" x14ac:dyDescent="0.25">
      <c r="A533" s="2">
        <v>41671</v>
      </c>
      <c r="B533" s="1" t="s">
        <v>500</v>
      </c>
      <c r="C533">
        <v>4.0338027469407301E-3</v>
      </c>
      <c r="D533">
        <f>ind_portfolios[[#This Row],[std]]^2</f>
        <v>4.6783441860031938E-3</v>
      </c>
      <c r="E533">
        <v>6.8398422394110772E-2</v>
      </c>
      <c r="F533">
        <v>-0.82065835656749764</v>
      </c>
      <c r="G533">
        <v>1.1503147793774549</v>
      </c>
      <c r="H533">
        <v>1.278414468252494E-2</v>
      </c>
      <c r="I533">
        <v>0.29575873852406021</v>
      </c>
      <c r="J533">
        <v>0.25190598835904182</v>
      </c>
      <c r="K533">
        <v>5.9712821345679356E-5</v>
      </c>
      <c r="L533">
        <v>6.8108672407507967E-2</v>
      </c>
    </row>
    <row r="534" spans="1:12" x14ac:dyDescent="0.25">
      <c r="A534" s="2">
        <v>41671</v>
      </c>
      <c r="B534" s="1" t="s">
        <v>501</v>
      </c>
      <c r="C534">
        <v>3.8473760789563376E-2</v>
      </c>
      <c r="D534">
        <f>ind_portfolios[[#This Row],[std]]^2</f>
        <v>1.5028395061340396E-2</v>
      </c>
      <c r="E534">
        <v>0.12259035468314951</v>
      </c>
      <c r="F534">
        <v>7.6338307265159536E-3</v>
      </c>
      <c r="G534">
        <v>0.18633614958164912</v>
      </c>
      <c r="H534">
        <v>5.9841074843290862E-3</v>
      </c>
      <c r="I534">
        <v>0.20937225498695058</v>
      </c>
      <c r="J534">
        <v>0.4051617031796369</v>
      </c>
      <c r="K534">
        <v>7.8500172111992628E-8</v>
      </c>
      <c r="L534">
        <v>3.3900834094123193E-2</v>
      </c>
    </row>
    <row r="535" spans="1:12" x14ac:dyDescent="0.25">
      <c r="A535" s="2">
        <v>41671</v>
      </c>
      <c r="B535" s="1" t="s">
        <v>502</v>
      </c>
      <c r="C535">
        <v>5.9676729634026296E-3</v>
      </c>
      <c r="D535">
        <f>ind_portfolios[[#This Row],[std]]^2</f>
        <v>1.1522819891620895E-2</v>
      </c>
      <c r="E535">
        <v>0.10734439851068567</v>
      </c>
      <c r="F535">
        <v>-3.6055316607451024E-2</v>
      </c>
      <c r="G535">
        <v>0.73732621877820037</v>
      </c>
      <c r="H535">
        <v>1.3215907787478828E-2</v>
      </c>
      <c r="I535">
        <v>0.14704240310177205</v>
      </c>
      <c r="J535">
        <v>0.15168210810828497</v>
      </c>
      <c r="K535">
        <v>2.5128155612957966E-3</v>
      </c>
      <c r="L535">
        <v>4.6468720411377167E-2</v>
      </c>
    </row>
    <row r="536" spans="1:12" x14ac:dyDescent="0.25">
      <c r="A536" s="2">
        <v>41671</v>
      </c>
      <c r="B536" s="1" t="s">
        <v>65</v>
      </c>
      <c r="C536">
        <v>3.1722973488308076E-2</v>
      </c>
      <c r="D536">
        <f>ind_portfolios[[#This Row],[std]]^2</f>
        <v>7.5365078154130804E-3</v>
      </c>
      <c r="E536">
        <v>8.6813062469959443E-2</v>
      </c>
      <c r="F536">
        <v>0.20189486025558573</v>
      </c>
      <c r="G536">
        <v>0.46019909504461243</v>
      </c>
      <c r="H536">
        <v>7.3258711268333956E-3</v>
      </c>
      <c r="I536">
        <v>0.21222086061668008</v>
      </c>
      <c r="J536">
        <v>0.20792327573424996</v>
      </c>
      <c r="K536">
        <v>3.2169147171299151E-4</v>
      </c>
      <c r="L536">
        <v>5.5351083836755154E-2</v>
      </c>
    </row>
    <row r="537" spans="1:12" x14ac:dyDescent="0.25">
      <c r="A537" s="2">
        <v>41671</v>
      </c>
      <c r="B537" s="1" t="s">
        <v>66</v>
      </c>
      <c r="C537">
        <v>1.1478641121799056E-2</v>
      </c>
      <c r="D537">
        <f>ind_portfolios[[#This Row],[std]]^2</f>
        <v>3.6154395785732573E-3</v>
      </c>
      <c r="E537">
        <v>6.0128525498080003E-2</v>
      </c>
      <c r="F537">
        <v>-0.64321006830226224</v>
      </c>
      <c r="G537">
        <v>0.21409497665228372</v>
      </c>
      <c r="H537">
        <v>7.8494404174713015E-3</v>
      </c>
      <c r="I537">
        <v>0.53061351598785123</v>
      </c>
      <c r="J537">
        <v>0.62760763344602399</v>
      </c>
      <c r="K537">
        <v>1.2904647577866289E-13</v>
      </c>
      <c r="L537">
        <v>5.4618600913012093E-2</v>
      </c>
    </row>
    <row r="538" spans="1:12" x14ac:dyDescent="0.25">
      <c r="A538" s="2">
        <v>41671</v>
      </c>
      <c r="B538" s="1" t="s">
        <v>67</v>
      </c>
      <c r="C538">
        <v>3.6329267697347849E-3</v>
      </c>
      <c r="D538">
        <f>ind_portfolios[[#This Row],[std]]^2</f>
        <v>5.1498664918836453E-3</v>
      </c>
      <c r="E538">
        <v>7.1762570270884563E-2</v>
      </c>
      <c r="F538">
        <v>-0.44526912144895409</v>
      </c>
      <c r="G538">
        <v>-0.34320962846718484</v>
      </c>
      <c r="H538">
        <v>1.2632911420033381E-2</v>
      </c>
      <c r="I538">
        <v>0.34145553173780435</v>
      </c>
      <c r="J538">
        <v>0.37033013282514987</v>
      </c>
      <c r="K538">
        <v>4.0256565264921723E-7</v>
      </c>
      <c r="L538">
        <v>5.9497959159671626E-2</v>
      </c>
    </row>
    <row r="539" spans="1:12" x14ac:dyDescent="0.25">
      <c r="A539" s="2">
        <v>41671</v>
      </c>
      <c r="B539" s="1" t="s">
        <v>503</v>
      </c>
      <c r="C539">
        <v>2.3707533138338566E-2</v>
      </c>
      <c r="D539">
        <f>ind_portfolios[[#This Row],[std]]^2</f>
        <v>8.6933497428401778E-3</v>
      </c>
      <c r="E539">
        <v>9.3238134595454977E-2</v>
      </c>
      <c r="F539">
        <v>1.1627610537655702</v>
      </c>
      <c r="G539">
        <v>4.2421049359162364</v>
      </c>
      <c r="H539">
        <v>8.0719834075914255E-3</v>
      </c>
      <c r="I539">
        <v>0.24446005229076403</v>
      </c>
      <c r="J539">
        <v>0.32042958680411893</v>
      </c>
      <c r="K539">
        <v>3.638552838736136E-6</v>
      </c>
      <c r="L539">
        <v>4.7573468166162258E-2</v>
      </c>
    </row>
    <row r="540" spans="1:12" x14ac:dyDescent="0.25">
      <c r="A540" s="2">
        <v>41671</v>
      </c>
      <c r="B540" s="1" t="s">
        <v>68</v>
      </c>
      <c r="C540">
        <v>3.209068648544381E-2</v>
      </c>
      <c r="D540">
        <f>ind_portfolios[[#This Row],[std]]^2</f>
        <v>2.444328853509866E-2</v>
      </c>
      <c r="E540">
        <v>0.15634349533990424</v>
      </c>
      <c r="F540">
        <v>1.4017752089441811</v>
      </c>
      <c r="G540">
        <v>4.926151004605055</v>
      </c>
      <c r="H540">
        <v>8.6621623019550523E-3</v>
      </c>
      <c r="I540">
        <v>0.17803345285048325</v>
      </c>
      <c r="J540">
        <v>0.4681864049505805</v>
      </c>
      <c r="K540">
        <v>3.190248454287733E-9</v>
      </c>
      <c r="L540">
        <v>2.535583515252561E-2</v>
      </c>
    </row>
    <row r="541" spans="1:12" x14ac:dyDescent="0.25">
      <c r="A541" s="2">
        <v>41671</v>
      </c>
      <c r="B541" s="1" t="s">
        <v>504</v>
      </c>
      <c r="C541">
        <v>4.8141374159501538E-2</v>
      </c>
      <c r="D541">
        <f>ind_portfolios[[#This Row],[std]]^2</f>
        <v>1.2372728176004726E-2</v>
      </c>
      <c r="E541">
        <v>0.1112327657482485</v>
      </c>
      <c r="F541">
        <v>-0.49409428203148575</v>
      </c>
      <c r="G541">
        <v>1.1001541201381775</v>
      </c>
      <c r="H541">
        <v>2.5963298637546976E-3</v>
      </c>
      <c r="I541">
        <v>0.24409231415714092</v>
      </c>
      <c r="J541">
        <v>0.44603829682645774</v>
      </c>
      <c r="K541">
        <v>1.0228006757433841E-8</v>
      </c>
      <c r="L541">
        <v>3.6350792857825671E-2</v>
      </c>
    </row>
    <row r="542" spans="1:12" x14ac:dyDescent="0.25">
      <c r="A542" s="2">
        <v>41671</v>
      </c>
      <c r="B542" s="1" t="s">
        <v>69</v>
      </c>
      <c r="C542">
        <v>2.4573335196775077E-2</v>
      </c>
      <c r="D542">
        <f>ind_portfolios[[#This Row],[std]]^2</f>
        <v>3.5714665182482612E-2</v>
      </c>
      <c r="E542">
        <v>0.18898324048042622</v>
      </c>
      <c r="F542">
        <v>-0.42044964413044339</v>
      </c>
      <c r="G542">
        <v>0.92826717381507473</v>
      </c>
      <c r="H542">
        <v>1.1138973055258128E-2</v>
      </c>
      <c r="I542">
        <v>0.11414683390310348</v>
      </c>
      <c r="J542">
        <v>0.28675973434578417</v>
      </c>
      <c r="K542">
        <v>1.4816528265628595E-5</v>
      </c>
      <c r="L542">
        <v>2.4056292643587454E-2</v>
      </c>
    </row>
    <row r="543" spans="1:12" x14ac:dyDescent="0.25">
      <c r="A543" s="2">
        <v>41671</v>
      </c>
      <c r="B543" s="1" t="s">
        <v>71</v>
      </c>
      <c r="C543">
        <v>1.892393129502791E-2</v>
      </c>
      <c r="D543">
        <f>ind_portfolios[[#This Row],[std]]^2</f>
        <v>3.3210827413328236E-3</v>
      </c>
      <c r="E543">
        <v>5.7628836022713695E-2</v>
      </c>
      <c r="F543">
        <v>4.4452896149223375E-2</v>
      </c>
      <c r="G543">
        <v>0.18232400918921909</v>
      </c>
      <c r="H543">
        <v>1.1554507828383086E-2</v>
      </c>
      <c r="I543">
        <v>0.12817582343965062</v>
      </c>
      <c r="J543">
        <v>3.3127711802737429E-2</v>
      </c>
      <c r="K543">
        <v>0.17149168703997447</v>
      </c>
      <c r="L543">
        <v>9.2533915519185536E-2</v>
      </c>
    </row>
    <row r="544" spans="1:12" x14ac:dyDescent="0.25">
      <c r="A544" s="2">
        <v>41671</v>
      </c>
      <c r="B544" s="1" t="s">
        <v>505</v>
      </c>
      <c r="C544">
        <v>1.2890575757731147E-2</v>
      </c>
      <c r="D544">
        <f>ind_portfolios[[#This Row],[std]]^2</f>
        <v>3.2980372615806328E-3</v>
      </c>
      <c r="E544">
        <v>5.7428540479282884E-2</v>
      </c>
      <c r="F544">
        <v>-1.1223572119071089E-2</v>
      </c>
      <c r="G544">
        <v>0.26901466600813206</v>
      </c>
      <c r="H544">
        <v>7.7181350476233698E-3</v>
      </c>
      <c r="I544">
        <v>0.4869414641882982</v>
      </c>
      <c r="J544">
        <v>0.48166236760991504</v>
      </c>
      <c r="K544">
        <v>1.5344976644488794E-9</v>
      </c>
      <c r="L544">
        <v>6.7502173372893159E-2</v>
      </c>
    </row>
    <row r="545" spans="1:12" x14ac:dyDescent="0.25">
      <c r="A545" s="2">
        <v>41671</v>
      </c>
      <c r="B545" s="1" t="s">
        <v>506</v>
      </c>
      <c r="C545">
        <v>1.2824567936928287E-2</v>
      </c>
      <c r="D545">
        <f>ind_portfolios[[#This Row],[std]]^2</f>
        <v>2.7817377694291674E-3</v>
      </c>
      <c r="E545">
        <v>5.2742182069280823E-2</v>
      </c>
      <c r="F545">
        <v>0.11951745231708172</v>
      </c>
      <c r="G545">
        <v>-4.4722862055575519E-2</v>
      </c>
      <c r="H545">
        <v>6.8099232529688159E-3</v>
      </c>
      <c r="I545">
        <v>0.54566608542631023</v>
      </c>
      <c r="J545">
        <v>0.51076207867635526</v>
      </c>
      <c r="K545">
        <v>2.9611039805535039E-10</v>
      </c>
      <c r="L545">
        <v>7.1364739005264619E-2</v>
      </c>
    </row>
    <row r="546" spans="1:12" x14ac:dyDescent="0.25">
      <c r="A546" s="2">
        <v>41671</v>
      </c>
      <c r="B546" s="1" t="s">
        <v>507</v>
      </c>
      <c r="C546">
        <v>2.3012273482778487E-2</v>
      </c>
      <c r="D546">
        <f>ind_portfolios[[#This Row],[std]]^2</f>
        <v>9.7292632431287655E-3</v>
      </c>
      <c r="E546">
        <v>9.8637027748856895E-2</v>
      </c>
      <c r="F546">
        <v>0.46658927567775704</v>
      </c>
      <c r="G546">
        <v>0.82424281944470312</v>
      </c>
      <c r="H546">
        <v>9.5697003472847812E-3</v>
      </c>
      <c r="I546">
        <v>0.19163382488966674</v>
      </c>
      <c r="J546">
        <v>0.21985093382029797</v>
      </c>
      <c r="K546">
        <v>2.0528012494689087E-4</v>
      </c>
      <c r="L546">
        <v>4.8239499543420258E-2</v>
      </c>
    </row>
    <row r="547" spans="1:12" x14ac:dyDescent="0.25">
      <c r="A547" s="2">
        <v>41671</v>
      </c>
      <c r="B547" s="1" t="s">
        <v>72</v>
      </c>
      <c r="C547">
        <v>4.8908525765384708E-3</v>
      </c>
      <c r="D547">
        <f>ind_portfolios[[#This Row],[std]]^2</f>
        <v>3.2306914621195656E-2</v>
      </c>
      <c r="E547">
        <v>0.17974124351743997</v>
      </c>
      <c r="F547">
        <v>1.7905397798591665E-2</v>
      </c>
      <c r="G547">
        <v>1.3927095039720117</v>
      </c>
      <c r="H547">
        <v>1.3445045723922579E-2</v>
      </c>
      <c r="I547">
        <v>0.11521329091314712</v>
      </c>
      <c r="J547">
        <v>0.2637010915792613</v>
      </c>
      <c r="K547">
        <v>3.7494178843132988E-5</v>
      </c>
      <c r="L547">
        <v>2.5726439393732578E-2</v>
      </c>
    </row>
    <row r="548" spans="1:12" x14ac:dyDescent="0.25">
      <c r="A548" s="2">
        <v>41671</v>
      </c>
      <c r="B548" s="1" t="s">
        <v>508</v>
      </c>
      <c r="C548">
        <v>1.4240467565560674E-2</v>
      </c>
      <c r="D548">
        <f>ind_portfolios[[#This Row],[std]]^2</f>
        <v>4.6808431587826429E-3</v>
      </c>
      <c r="E548">
        <v>6.8416687721510189E-2</v>
      </c>
      <c r="F548">
        <v>-0.7591300530483448</v>
      </c>
      <c r="G548">
        <v>1.8564970891430885</v>
      </c>
      <c r="H548">
        <v>9.3501049567446901E-3</v>
      </c>
      <c r="I548">
        <v>0.32676759748873374</v>
      </c>
      <c r="J548">
        <v>0.3075231776860321</v>
      </c>
      <c r="K548">
        <v>6.2776849193683019E-6</v>
      </c>
      <c r="L548">
        <v>6.5525246837314047E-2</v>
      </c>
    </row>
    <row r="549" spans="1:12" x14ac:dyDescent="0.25">
      <c r="A549" s="2">
        <v>41671</v>
      </c>
      <c r="B549" s="1" t="s">
        <v>509</v>
      </c>
      <c r="C549">
        <v>9.2834771489686812E-3</v>
      </c>
      <c r="D549">
        <f>ind_portfolios[[#This Row],[std]]^2</f>
        <v>5.9233395061460215E-3</v>
      </c>
      <c r="E549">
        <v>7.6963234769245645E-2</v>
      </c>
      <c r="F549">
        <v>0.11008786642875845</v>
      </c>
      <c r="G549">
        <v>-0.23137164708397684</v>
      </c>
      <c r="H549">
        <v>9.8148543087094257E-3</v>
      </c>
      <c r="I549">
        <v>0.41592205789297232</v>
      </c>
      <c r="J549">
        <v>0.63077809469742496</v>
      </c>
      <c r="K549">
        <v>1.0132963500404278E-13</v>
      </c>
      <c r="L549">
        <v>4.2522948236525776E-2</v>
      </c>
    </row>
    <row r="550" spans="1:12" x14ac:dyDescent="0.25">
      <c r="A550" s="2">
        <v>41671</v>
      </c>
      <c r="B550" s="1" t="s">
        <v>510</v>
      </c>
      <c r="C550">
        <v>2.2295726350573804E-3</v>
      </c>
      <c r="D550">
        <f>ind_portfolios[[#This Row],[std]]^2</f>
        <v>4.1251867567646894E-3</v>
      </c>
      <c r="E550">
        <v>6.4227616776311183E-2</v>
      </c>
      <c r="F550">
        <v>0.42033558096987861</v>
      </c>
      <c r="G550">
        <v>1.116710423455519</v>
      </c>
      <c r="H550">
        <v>1.3240998414269791E-2</v>
      </c>
      <c r="I550">
        <v>0.33857311949220137</v>
      </c>
      <c r="J550">
        <v>0.29099048592511573</v>
      </c>
      <c r="K550">
        <v>1.2460602747835714E-5</v>
      </c>
      <c r="L550">
        <v>7.0622826981348488E-2</v>
      </c>
    </row>
    <row r="551" spans="1:12" x14ac:dyDescent="0.25">
      <c r="A551" s="2">
        <v>41671</v>
      </c>
      <c r="B551" s="1" t="s">
        <v>73</v>
      </c>
      <c r="C551">
        <v>1.5189606476435162E-2</v>
      </c>
      <c r="D551">
        <f>ind_portfolios[[#This Row],[std]]^2</f>
        <v>1.7191884300578029E-2</v>
      </c>
      <c r="E551">
        <v>0.13111782602139965</v>
      </c>
      <c r="F551">
        <v>-0.5200552901278328</v>
      </c>
      <c r="G551">
        <v>2.2189306953186874</v>
      </c>
      <c r="H551">
        <v>1.1407452773716509E-2</v>
      </c>
      <c r="I551">
        <v>0.16261297385920317</v>
      </c>
      <c r="J551">
        <v>0.28038129015494073</v>
      </c>
      <c r="K551">
        <v>1.9204297523556862E-5</v>
      </c>
      <c r="L551">
        <v>3.4812714384962543E-2</v>
      </c>
    </row>
    <row r="552" spans="1:12" x14ac:dyDescent="0.25">
      <c r="A552" s="2">
        <v>41671</v>
      </c>
      <c r="B552" s="1" t="s">
        <v>511</v>
      </c>
      <c r="C552">
        <v>1.0171067348896409E-2</v>
      </c>
      <c r="D552">
        <f>ind_portfolios[[#This Row],[std]]^2</f>
        <v>3.9618619695699657E-3</v>
      </c>
      <c r="E552">
        <v>6.2943323470960488E-2</v>
      </c>
      <c r="F552">
        <v>0.13248523338416171</v>
      </c>
      <c r="G552">
        <v>1.6815949416410207</v>
      </c>
      <c r="H552">
        <v>1.0035542415036024E-2</v>
      </c>
      <c r="I552">
        <v>0.3437733396945083</v>
      </c>
      <c r="J552">
        <v>0.28487431559735754</v>
      </c>
      <c r="K552">
        <v>1.6000613819978369E-5</v>
      </c>
      <c r="L552">
        <v>7.2785139809219926E-2</v>
      </c>
    </row>
    <row r="553" spans="1:12" x14ac:dyDescent="0.25">
      <c r="A553" s="2">
        <v>41671</v>
      </c>
      <c r="B553" s="1" t="s">
        <v>512</v>
      </c>
      <c r="C553">
        <v>2.2077700019102555E-2</v>
      </c>
      <c r="D553">
        <f>ind_portfolios[[#This Row],[std]]^2</f>
        <v>5.2430528901927179E-3</v>
      </c>
      <c r="E553">
        <v>7.240892824916495E-2</v>
      </c>
      <c r="F553">
        <v>1.6823008830206989</v>
      </c>
      <c r="G553">
        <v>6.872745835988022</v>
      </c>
      <c r="H553">
        <v>6.4183481182634589E-3</v>
      </c>
      <c r="I553">
        <v>0.34167723214471779</v>
      </c>
      <c r="J553">
        <v>0.37715021309420493</v>
      </c>
      <c r="K553">
        <v>2.9428530352063688E-7</v>
      </c>
      <c r="L553">
        <v>5.867546069552794E-2</v>
      </c>
    </row>
    <row r="554" spans="1:12" x14ac:dyDescent="0.25">
      <c r="A554" s="2">
        <v>41671</v>
      </c>
      <c r="B554" s="1" t="s">
        <v>76</v>
      </c>
      <c r="C554">
        <v>1.1128807826182705E-2</v>
      </c>
      <c r="D554">
        <f>ind_portfolios[[#This Row],[std]]^2</f>
        <v>1.5192237427545444E-2</v>
      </c>
      <c r="E554">
        <v>0.12325679465062137</v>
      </c>
      <c r="F554">
        <v>0.44922833715846194</v>
      </c>
      <c r="G554">
        <v>1.5887114966344953</v>
      </c>
      <c r="H554">
        <v>1.152418301328911E-2</v>
      </c>
      <c r="I554">
        <v>0.21455973376187551</v>
      </c>
      <c r="J554">
        <v>0.43127221905099972</v>
      </c>
      <c r="K554">
        <v>2.1700577723324385E-8</v>
      </c>
      <c r="L554">
        <v>3.2925371806708681E-2</v>
      </c>
    </row>
    <row r="555" spans="1:12" x14ac:dyDescent="0.25">
      <c r="A555" s="2">
        <v>41671</v>
      </c>
      <c r="B555" s="1" t="s">
        <v>513</v>
      </c>
      <c r="C555">
        <v>3.1536948461680807E-2</v>
      </c>
      <c r="D555">
        <f>ind_portfolios[[#This Row],[std]]^2</f>
        <v>9.9727719052240555E-3</v>
      </c>
      <c r="E555">
        <v>9.986376672859909E-2</v>
      </c>
      <c r="F555">
        <v>-0.50961249308484291</v>
      </c>
      <c r="G555">
        <v>0.70333892467869141</v>
      </c>
      <c r="H555">
        <v>1.1104043359262633E-2</v>
      </c>
      <c r="I555">
        <v>8.5560497835287977E-2</v>
      </c>
      <c r="J555">
        <v>4.4908598164780905E-2</v>
      </c>
      <c r="K555">
        <v>0.11027202863258317</v>
      </c>
      <c r="L555">
        <v>5.2727479039412418E-2</v>
      </c>
    </row>
    <row r="556" spans="1:12" x14ac:dyDescent="0.25">
      <c r="A556" s="2">
        <v>41671</v>
      </c>
      <c r="B556" s="1" t="s">
        <v>514</v>
      </c>
      <c r="C556">
        <v>1.3055175624627524E-2</v>
      </c>
      <c r="D556">
        <f>ind_portfolios[[#This Row],[std]]^2</f>
        <v>6.3315857163505265E-3</v>
      </c>
      <c r="E556">
        <v>7.9571261874815877E-2</v>
      </c>
      <c r="F556">
        <v>-1.3169204332140585</v>
      </c>
      <c r="G556">
        <v>7.261597395283248</v>
      </c>
      <c r="H556">
        <v>1.0213951171852569E-2</v>
      </c>
      <c r="I556">
        <v>0.29898018569542667</v>
      </c>
      <c r="J556">
        <v>0.3466758060773209</v>
      </c>
      <c r="K556">
        <v>1.1652071831113065E-6</v>
      </c>
      <c r="L556">
        <v>5.4846762541882858E-2</v>
      </c>
    </row>
    <row r="557" spans="1:12" x14ac:dyDescent="0.25">
      <c r="A557" s="2">
        <v>41671</v>
      </c>
      <c r="B557" s="1" t="s">
        <v>77</v>
      </c>
      <c r="C557">
        <v>1.2841687078843238E-2</v>
      </c>
      <c r="D557">
        <f>ind_portfolios[[#This Row],[std]]^2</f>
        <v>2.0603363197401461E-3</v>
      </c>
      <c r="E557">
        <v>4.5390927725043759E-2</v>
      </c>
      <c r="F557">
        <v>-0.49355730707344497</v>
      </c>
      <c r="G557">
        <v>0.15109454970478087</v>
      </c>
      <c r="H557">
        <v>7.1374096622841424E-3</v>
      </c>
      <c r="I557">
        <v>0.45307664680017679</v>
      </c>
      <c r="J557">
        <v>0.23110751305374627</v>
      </c>
      <c r="K557">
        <v>1.3368587937105959E-4</v>
      </c>
      <c r="L557">
        <v>0.11043416218818448</v>
      </c>
    </row>
    <row r="558" spans="1:12" x14ac:dyDescent="0.25">
      <c r="A558" s="2">
        <v>41671</v>
      </c>
      <c r="B558" s="1" t="s">
        <v>515</v>
      </c>
      <c r="C558">
        <v>2.1382643881723628E-2</v>
      </c>
      <c r="D558">
        <f>ind_portfolios[[#This Row],[std]]^2</f>
        <v>6.7062614720675342E-3</v>
      </c>
      <c r="E558">
        <v>8.1891766814909631E-2</v>
      </c>
      <c r="F558">
        <v>0.7507228651156268</v>
      </c>
      <c r="G558">
        <v>7.5149324769858001</v>
      </c>
      <c r="H558">
        <v>1.1659975433915868E-2</v>
      </c>
      <c r="I558">
        <v>0.10534343857759576</v>
      </c>
      <c r="J558">
        <v>4.5801125103300491E-2</v>
      </c>
      <c r="K558">
        <v>0.10671462465115741</v>
      </c>
      <c r="L558">
        <v>6.4253213597361247E-2</v>
      </c>
    </row>
    <row r="559" spans="1:12" x14ac:dyDescent="0.25">
      <c r="A559" s="2">
        <v>41671</v>
      </c>
      <c r="B559" s="1" t="s">
        <v>79</v>
      </c>
      <c r="C559">
        <v>2.4457740689820907E-2</v>
      </c>
      <c r="D559">
        <f>ind_portfolios[[#This Row],[std]]^2</f>
        <v>6.7214291879336193E-3</v>
      </c>
      <c r="E559">
        <v>8.1984322818046254E-2</v>
      </c>
      <c r="F559">
        <v>1.8014606404144395</v>
      </c>
      <c r="G559">
        <v>7.2277676431604618</v>
      </c>
      <c r="H559">
        <v>6.9827150580070154E-3</v>
      </c>
      <c r="I559">
        <v>0.28941148589047638</v>
      </c>
      <c r="J559">
        <v>0.34576478237602254</v>
      </c>
      <c r="K559">
        <v>1.2130254783290185E-6</v>
      </c>
      <c r="L559">
        <v>5.3198370596025196E-2</v>
      </c>
    </row>
    <row r="560" spans="1:12" x14ac:dyDescent="0.25">
      <c r="A560" s="2">
        <v>41671</v>
      </c>
      <c r="B560" s="1" t="s">
        <v>516</v>
      </c>
      <c r="C560">
        <v>1.6793191510323751E-2</v>
      </c>
      <c r="D560">
        <f>ind_portfolios[[#This Row],[std]]^2</f>
        <v>4.9652680906342476E-3</v>
      </c>
      <c r="E560">
        <v>7.046465845112887E-2</v>
      </c>
      <c r="F560">
        <v>3.3573339028379195E-2</v>
      </c>
      <c r="G560">
        <v>0.94752551307959987</v>
      </c>
      <c r="H560">
        <v>1.0293366220384364E-2</v>
      </c>
      <c r="I560">
        <v>0.21978307665576693</v>
      </c>
      <c r="J560">
        <v>0.14737048399198902</v>
      </c>
      <c r="K560">
        <v>2.9312241823433831E-3</v>
      </c>
      <c r="L560">
        <v>7.0643980437692058E-2</v>
      </c>
    </row>
    <row r="561" spans="1:12" x14ac:dyDescent="0.25">
      <c r="A561" s="2">
        <v>41671</v>
      </c>
      <c r="B561" s="1" t="s">
        <v>80</v>
      </c>
      <c r="C561">
        <v>1.6967298327075556E-2</v>
      </c>
      <c r="D561">
        <f>ind_portfolios[[#This Row],[std]]^2</f>
        <v>3.0931235191868681E-3</v>
      </c>
      <c r="E561">
        <v>5.5615856724380935E-2</v>
      </c>
      <c r="F561">
        <v>0.80942136591700697</v>
      </c>
      <c r="G561">
        <v>1.0924634728322866</v>
      </c>
      <c r="H561">
        <v>8.809383983607727E-3</v>
      </c>
      <c r="I561">
        <v>0.29262240494169395</v>
      </c>
      <c r="J561">
        <v>0.16309334765609826</v>
      </c>
      <c r="K561">
        <v>1.6680430651720291E-3</v>
      </c>
      <c r="L561">
        <v>8.8579647599191555E-2</v>
      </c>
    </row>
    <row r="562" spans="1:12" x14ac:dyDescent="0.25">
      <c r="A562" s="2">
        <v>41671</v>
      </c>
      <c r="B562" s="1" t="s">
        <v>517</v>
      </c>
      <c r="C562">
        <v>2.3390943489855522E-2</v>
      </c>
      <c r="D562">
        <f>ind_portfolios[[#This Row],[std]]^2</f>
        <v>8.7420419777661795E-3</v>
      </c>
      <c r="E562">
        <v>9.3498887575019729E-2</v>
      </c>
      <c r="F562">
        <v>0.50556042211632446</v>
      </c>
      <c r="G562">
        <v>0.84247692226531434</v>
      </c>
      <c r="H562">
        <v>6.4946007139325803E-3</v>
      </c>
      <c r="I562">
        <v>0.32000589779386329</v>
      </c>
      <c r="J562">
        <v>0.55163233961689306</v>
      </c>
      <c r="K562">
        <v>2.4828405247583778E-11</v>
      </c>
      <c r="L562">
        <v>3.8552828808435649E-2</v>
      </c>
    </row>
    <row r="563" spans="1:12" x14ac:dyDescent="0.25">
      <c r="A563" s="2">
        <v>41671</v>
      </c>
      <c r="B563" s="1" t="s">
        <v>518</v>
      </c>
      <c r="C563">
        <v>6.373749540709679E-3</v>
      </c>
      <c r="D563">
        <f>ind_portfolios[[#This Row],[std]]^2</f>
        <v>1.1570373368329962E-2</v>
      </c>
      <c r="E563">
        <v>0.10756567002687224</v>
      </c>
      <c r="F563">
        <v>-0.77112404619003805</v>
      </c>
      <c r="G563">
        <v>1.5075522526361462</v>
      </c>
      <c r="H563">
        <v>1.2562291424066882E-2</v>
      </c>
      <c r="I563">
        <v>0.18430834523437847</v>
      </c>
      <c r="J563">
        <v>0.24187095291304883</v>
      </c>
      <c r="K563">
        <v>8.8293591507837668E-5</v>
      </c>
      <c r="L563">
        <v>4.3604438351377624E-2</v>
      </c>
    </row>
    <row r="564" spans="1:12" x14ac:dyDescent="0.25">
      <c r="A564" s="2">
        <v>41671</v>
      </c>
      <c r="B564" s="1" t="s">
        <v>519</v>
      </c>
      <c r="C564">
        <v>4.0271887171478976E-2</v>
      </c>
      <c r="D564">
        <f>ind_portfolios[[#This Row],[std]]^2</f>
        <v>4.4035626229338903E-2</v>
      </c>
      <c r="E564">
        <v>0.20984667314336652</v>
      </c>
      <c r="F564">
        <v>4.1063095715891844</v>
      </c>
      <c r="G564">
        <v>23.234025153117642</v>
      </c>
      <c r="H564">
        <v>9.7063497537676208E-3</v>
      </c>
      <c r="I564">
        <v>0.10339295140359078</v>
      </c>
      <c r="J564">
        <v>0.29034398636296838</v>
      </c>
      <c r="K564">
        <v>1.2795489307867213E-5</v>
      </c>
      <c r="L564">
        <v>2.1600531882524712E-2</v>
      </c>
    </row>
    <row r="565" spans="1:12" x14ac:dyDescent="0.25">
      <c r="A565" s="2">
        <v>41671</v>
      </c>
      <c r="B565" s="1" t="s">
        <v>81</v>
      </c>
      <c r="C565">
        <v>2.3024891338988589E-2</v>
      </c>
      <c r="D565">
        <f>ind_portfolios[[#This Row],[std]]^2</f>
        <v>4.5406513346787514E-3</v>
      </c>
      <c r="E565">
        <v>6.7384355266476736E-2</v>
      </c>
      <c r="F565">
        <v>0.20202398828553048</v>
      </c>
      <c r="G565">
        <v>-1.0435250378151295E-3</v>
      </c>
      <c r="H565">
        <v>6.9794614058074772E-3</v>
      </c>
      <c r="I565">
        <v>0.29626735205394694</v>
      </c>
      <c r="J565">
        <v>0.24569406629509513</v>
      </c>
      <c r="K565">
        <v>7.6109045952876079E-5</v>
      </c>
      <c r="L565">
        <v>6.9369124032665097E-2</v>
      </c>
    </row>
    <row r="566" spans="1:12" x14ac:dyDescent="0.25">
      <c r="A566" s="2">
        <v>41671</v>
      </c>
      <c r="B566" s="1" t="s">
        <v>520</v>
      </c>
      <c r="C566">
        <v>2.9676057141882633E-2</v>
      </c>
      <c r="D566">
        <f>ind_portfolios[[#This Row],[std]]^2</f>
        <v>1.3829250037776897E-2</v>
      </c>
      <c r="E566">
        <v>0.11759783177328099</v>
      </c>
      <c r="F566">
        <v>-1.8827957460595141E-2</v>
      </c>
      <c r="G566">
        <v>1.5067240198738565</v>
      </c>
      <c r="H566">
        <v>6.5276626638316668E-3</v>
      </c>
      <c r="I566">
        <v>0.25862231617334741</v>
      </c>
      <c r="J566">
        <v>0.56623836915498227</v>
      </c>
      <c r="K566">
        <v>9.7023088030563898E-12</v>
      </c>
      <c r="L566">
        <v>3.0248086246219854E-2</v>
      </c>
    </row>
    <row r="567" spans="1:12" x14ac:dyDescent="0.25">
      <c r="A567" s="2">
        <v>41671</v>
      </c>
      <c r="B567" s="1" t="s">
        <v>521</v>
      </c>
      <c r="C567">
        <v>1.1583410642775113E-2</v>
      </c>
      <c r="D567">
        <f>ind_portfolios[[#This Row],[std]]^2</f>
        <v>3.4548048508959111E-3</v>
      </c>
      <c r="E567">
        <v>5.877758799828308E-2</v>
      </c>
      <c r="F567">
        <v>-2.5557437257714952E-2</v>
      </c>
      <c r="G567">
        <v>8.7309844412587712E-2</v>
      </c>
      <c r="H567">
        <v>9.8646115873146922E-3</v>
      </c>
      <c r="I567">
        <v>0.39122183086825757</v>
      </c>
      <c r="J567">
        <v>0.31567026745154564</v>
      </c>
      <c r="K567">
        <v>4.4539229107045384E-6</v>
      </c>
      <c r="L567">
        <v>7.6974155582273954E-2</v>
      </c>
    </row>
    <row r="568" spans="1:12" x14ac:dyDescent="0.25">
      <c r="A568" s="2">
        <v>41671</v>
      </c>
      <c r="B568" s="1" t="s">
        <v>522</v>
      </c>
      <c r="C568">
        <v>1.2164131295637872E-2</v>
      </c>
      <c r="D568">
        <f>ind_portfolios[[#This Row],[std]]^2</f>
        <v>6.9806361194084182E-3</v>
      </c>
      <c r="E568">
        <v>8.3550201193105564E-2</v>
      </c>
      <c r="F568">
        <v>0.12504367064091307</v>
      </c>
      <c r="G568">
        <v>-0.12705176531489482</v>
      </c>
      <c r="H568">
        <v>9.8911217714903778E-3</v>
      </c>
      <c r="I568">
        <v>0.32616067239236746</v>
      </c>
      <c r="J568">
        <v>0.45802650956794144</v>
      </c>
      <c r="K568">
        <v>5.4750101831679219E-9</v>
      </c>
      <c r="L568">
        <v>4.7411237927937215E-2</v>
      </c>
    </row>
    <row r="569" spans="1:12" x14ac:dyDescent="0.25">
      <c r="A569" s="2">
        <v>41671</v>
      </c>
      <c r="B569" s="1" t="s">
        <v>523</v>
      </c>
      <c r="C569">
        <v>1.6096500964932287E-2</v>
      </c>
      <c r="D569">
        <f>ind_portfolios[[#This Row],[std]]^2</f>
        <v>8.970191492067528E-3</v>
      </c>
      <c r="E569">
        <v>9.4711094873132617E-2</v>
      </c>
      <c r="F569">
        <v>-0.40518876370154477</v>
      </c>
      <c r="G569">
        <v>0.2052833219074004</v>
      </c>
      <c r="H569">
        <v>1.1054251480580266E-2</v>
      </c>
      <c r="I569">
        <v>0.18955295018632923</v>
      </c>
      <c r="J569">
        <v>0.19659811824152021</v>
      </c>
      <c r="K569">
        <v>4.9049719199429709E-4</v>
      </c>
      <c r="L569">
        <v>5.1205107075327272E-2</v>
      </c>
    </row>
    <row r="570" spans="1:12" x14ac:dyDescent="0.25">
      <c r="A570" s="2">
        <v>41671</v>
      </c>
      <c r="B570" s="1" t="s">
        <v>524</v>
      </c>
      <c r="C570">
        <v>2.6641631204664235E-3</v>
      </c>
      <c r="D570">
        <f>ind_portfolios[[#This Row],[std]]^2</f>
        <v>2.5297328930928138E-2</v>
      </c>
      <c r="E570">
        <v>0.15905134055055348</v>
      </c>
      <c r="F570">
        <v>0.18365179547037555</v>
      </c>
      <c r="G570">
        <v>-0.45134236634036107</v>
      </c>
      <c r="H570">
        <v>1.3722918066121251E-2</v>
      </c>
      <c r="I570">
        <v>0.10353423620770373</v>
      </c>
      <c r="J570">
        <v>0.16655236553129399</v>
      </c>
      <c r="K570">
        <v>1.4722496983056511E-3</v>
      </c>
      <c r="L570">
        <v>3.0949506393640063E-2</v>
      </c>
    </row>
    <row r="571" spans="1:12" x14ac:dyDescent="0.25">
      <c r="A571" s="2">
        <v>41671</v>
      </c>
      <c r="B571" s="1" t="s">
        <v>82</v>
      </c>
      <c r="C571">
        <v>2.1944528949525324E-2</v>
      </c>
      <c r="D571">
        <f>ind_portfolios[[#This Row],[std]]^2</f>
        <v>7.1947792323213437E-3</v>
      </c>
      <c r="E571">
        <v>8.4822044495056495E-2</v>
      </c>
      <c r="F571">
        <v>0.33355279649416919</v>
      </c>
      <c r="G571">
        <v>0.83129124110647634</v>
      </c>
      <c r="H571">
        <v>6.9605163249818131E-3</v>
      </c>
      <c r="I571">
        <v>0.33003253549313377</v>
      </c>
      <c r="J571">
        <v>0.47907124338898177</v>
      </c>
      <c r="K571">
        <v>1.7688732510749786E-9</v>
      </c>
      <c r="L571">
        <v>4.5988776661198869E-2</v>
      </c>
    </row>
    <row r="572" spans="1:12" x14ac:dyDescent="0.25">
      <c r="A572" s="2">
        <v>41671</v>
      </c>
      <c r="B572" s="1" t="s">
        <v>525</v>
      </c>
      <c r="C572">
        <v>2.4893392826237041E-2</v>
      </c>
      <c r="D572">
        <f>ind_portfolios[[#This Row],[std]]^2</f>
        <v>2.0459448388447227E-2</v>
      </c>
      <c r="E572">
        <v>0.14303652816133097</v>
      </c>
      <c r="F572">
        <v>2.055537477058619</v>
      </c>
      <c r="G572">
        <v>8.5224504544959139</v>
      </c>
      <c r="H572">
        <v>9.1267690133430956E-3</v>
      </c>
      <c r="I572">
        <v>0.18370285276922901</v>
      </c>
      <c r="J572">
        <v>0.42491771456771932</v>
      </c>
      <c r="K572">
        <v>2.9824638375530086E-8</v>
      </c>
      <c r="L572">
        <v>2.8558438892878978E-2</v>
      </c>
    </row>
    <row r="573" spans="1:12" x14ac:dyDescent="0.25">
      <c r="A573" s="2">
        <v>41671</v>
      </c>
      <c r="B573" s="1" t="s">
        <v>526</v>
      </c>
      <c r="C573">
        <v>-7.8832334243982528E-5</v>
      </c>
      <c r="D573">
        <f>ind_portfolios[[#This Row],[std]]^2</f>
        <v>3.493815372424137E-3</v>
      </c>
      <c r="E573">
        <v>5.9108505076884976E-2</v>
      </c>
      <c r="F573">
        <v>-0.86483957621293783</v>
      </c>
      <c r="G573">
        <v>1.7989863518970335</v>
      </c>
      <c r="H573">
        <v>1.394168607172395E-2</v>
      </c>
      <c r="I573">
        <v>0.2421726650393112</v>
      </c>
      <c r="J573">
        <v>0.12623843979139804</v>
      </c>
      <c r="K573">
        <v>6.2019726603268453E-3</v>
      </c>
      <c r="L573">
        <v>8.5139631422052303E-2</v>
      </c>
    </row>
    <row r="574" spans="1:12" x14ac:dyDescent="0.25">
      <c r="A574" s="2">
        <v>41671</v>
      </c>
      <c r="B574" s="1" t="s">
        <v>527</v>
      </c>
      <c r="C574">
        <v>8.314114256761658E-3</v>
      </c>
      <c r="D574">
        <f>ind_portfolios[[#This Row],[std]]^2</f>
        <v>1.1108662387302203E-2</v>
      </c>
      <c r="E574">
        <v>0.10539763938201938</v>
      </c>
      <c r="F574">
        <v>-2.6633360918804219E-4</v>
      </c>
      <c r="G574">
        <v>-0.4060986388055059</v>
      </c>
      <c r="H574">
        <v>1.2076534978944172E-2</v>
      </c>
      <c r="I574">
        <v>0.19703467065467925</v>
      </c>
      <c r="J574">
        <v>0.2652310524449335</v>
      </c>
      <c r="K574">
        <v>3.5281618226439053E-5</v>
      </c>
      <c r="L574">
        <v>4.3823983514978827E-2</v>
      </c>
    </row>
    <row r="575" spans="1:12" x14ac:dyDescent="0.25">
      <c r="A575" s="2">
        <v>41671</v>
      </c>
      <c r="B575" s="1" t="s">
        <v>528</v>
      </c>
      <c r="C575">
        <v>3.9258135375101868E-3</v>
      </c>
      <c r="D575">
        <f>ind_portfolios[[#This Row],[std]]^2</f>
        <v>3.4036808001127006E-3</v>
      </c>
      <c r="E575">
        <v>5.8341073011324539E-2</v>
      </c>
      <c r="F575">
        <v>9.3058274142404626E-2</v>
      </c>
      <c r="G575">
        <v>0.85618082914965443</v>
      </c>
      <c r="H575">
        <v>1.1801226244675328E-2</v>
      </c>
      <c r="I575">
        <v>0.33846579379376557</v>
      </c>
      <c r="J575">
        <v>0.22110705720061824</v>
      </c>
      <c r="K575">
        <v>1.9573452656267799E-4</v>
      </c>
      <c r="L575">
        <v>8.4890355652074298E-2</v>
      </c>
    </row>
    <row r="576" spans="1:12" x14ac:dyDescent="0.25">
      <c r="A576" s="2">
        <v>41671</v>
      </c>
      <c r="B576" s="1" t="s">
        <v>86</v>
      </c>
      <c r="C576">
        <v>2.5698406818712209E-2</v>
      </c>
      <c r="D576">
        <f>ind_portfolios[[#This Row],[std]]^2</f>
        <v>4.4512206152722868E-3</v>
      </c>
      <c r="E576">
        <v>6.6717468591608653E-2</v>
      </c>
      <c r="F576">
        <v>-0.11271402321774625</v>
      </c>
      <c r="G576">
        <v>-0.49963969746103931</v>
      </c>
      <c r="H576">
        <v>6.0880238277422139E-3</v>
      </c>
      <c r="I576">
        <v>0.28221499278626833</v>
      </c>
      <c r="J576">
        <v>0.2088421954420332</v>
      </c>
      <c r="K576">
        <v>3.1080608425906268E-4</v>
      </c>
      <c r="L576">
        <v>7.3402102844638176E-2</v>
      </c>
    </row>
    <row r="577" spans="1:12" x14ac:dyDescent="0.25">
      <c r="A577" s="2">
        <v>41671</v>
      </c>
      <c r="B577" s="1" t="s">
        <v>529</v>
      </c>
      <c r="C577">
        <v>6.6967781826882582E-3</v>
      </c>
      <c r="D577">
        <f>ind_portfolios[[#This Row],[std]]^2</f>
        <v>9.1993192103941284E-3</v>
      </c>
      <c r="E577">
        <v>9.5913081539454922E-2</v>
      </c>
      <c r="F577">
        <v>-0.92189232533066079</v>
      </c>
      <c r="G577">
        <v>1.9042839422002373</v>
      </c>
      <c r="H577">
        <v>1.268454264049361E-2</v>
      </c>
      <c r="I577">
        <v>0.17406749419454723</v>
      </c>
      <c r="J577">
        <v>0.17191543150021568</v>
      </c>
      <c r="K577">
        <v>1.2123508712818638E-3</v>
      </c>
      <c r="L577">
        <v>5.1050920691206578E-2</v>
      </c>
    </row>
    <row r="578" spans="1:12" x14ac:dyDescent="0.25">
      <c r="A578" s="2">
        <v>41671</v>
      </c>
      <c r="B578" s="1" t="s">
        <v>530</v>
      </c>
      <c r="C578">
        <v>2.574457975467283E-3</v>
      </c>
      <c r="D578">
        <f>ind_portfolios[[#This Row],[std]]^2</f>
        <v>5.1825378578092196E-3</v>
      </c>
      <c r="E578">
        <v>7.1989845518720341E-2</v>
      </c>
      <c r="F578">
        <v>0.28238310714773729</v>
      </c>
      <c r="G578">
        <v>0.51702605749612118</v>
      </c>
      <c r="H578">
        <v>1.3590178683075682E-2</v>
      </c>
      <c r="I578">
        <v>0.24489162270980619</v>
      </c>
      <c r="J578">
        <v>0.18696593490059066</v>
      </c>
      <c r="K578">
        <v>6.998045213784164E-4</v>
      </c>
      <c r="L578">
        <v>6.8242203876605317E-2</v>
      </c>
    </row>
    <row r="579" spans="1:12" x14ac:dyDescent="0.25">
      <c r="A579" s="2">
        <v>41671</v>
      </c>
      <c r="B579" s="1" t="s">
        <v>87</v>
      </c>
      <c r="C579">
        <v>1.9977979489859542E-2</v>
      </c>
      <c r="D579">
        <f>ind_portfolios[[#This Row],[std]]^2</f>
        <v>9.2697613493341012E-3</v>
      </c>
      <c r="E579">
        <v>9.6279599860687529E-2</v>
      </c>
      <c r="F579">
        <v>-0.36432023752213716</v>
      </c>
      <c r="G579">
        <v>-0.44520031557929585</v>
      </c>
      <c r="H579">
        <v>9.215053702822924E-3</v>
      </c>
      <c r="I579">
        <v>0.22732420720428403</v>
      </c>
      <c r="J579">
        <v>0.29506654474355309</v>
      </c>
      <c r="K579">
        <v>1.0536775594140985E-5</v>
      </c>
      <c r="L579">
        <v>4.6953259582076891E-2</v>
      </c>
    </row>
    <row r="580" spans="1:12" x14ac:dyDescent="0.25">
      <c r="A580" s="2">
        <v>41671</v>
      </c>
      <c r="B580" s="1" t="s">
        <v>531</v>
      </c>
      <c r="C580">
        <v>1.4781472545666917E-2</v>
      </c>
      <c r="D580">
        <f>ind_portfolios[[#This Row],[std]]^2</f>
        <v>5.5954162893204259E-3</v>
      </c>
      <c r="E580">
        <v>7.4802515260654345E-2</v>
      </c>
      <c r="F580">
        <v>0.11884865074439867</v>
      </c>
      <c r="G580">
        <v>-0.51878713098062601</v>
      </c>
      <c r="H580">
        <v>9.4426519464355426E-3</v>
      </c>
      <c r="I580">
        <v>0.31148793730779439</v>
      </c>
      <c r="J580">
        <v>0.33357581532160124</v>
      </c>
      <c r="K580">
        <v>2.0675087490666119E-6</v>
      </c>
      <c r="L580">
        <v>5.8833585424489909E-2</v>
      </c>
    </row>
    <row r="581" spans="1:12" x14ac:dyDescent="0.25">
      <c r="A581" s="2">
        <v>41671</v>
      </c>
      <c r="B581" s="1" t="s">
        <v>88</v>
      </c>
      <c r="C581">
        <v>1.6721983555405776E-2</v>
      </c>
      <c r="D581">
        <f>ind_portfolios[[#This Row],[std]]^2</f>
        <v>1.4544850898337933E-3</v>
      </c>
      <c r="E581">
        <v>3.8137712173566381E-2</v>
      </c>
      <c r="F581">
        <v>0.13153456490125029</v>
      </c>
      <c r="G581">
        <v>0.16054630569775608</v>
      </c>
      <c r="H581">
        <v>6.6627321488075576E-3</v>
      </c>
      <c r="I581">
        <v>0.43686321061463984</v>
      </c>
      <c r="J581">
        <v>0.17078692515809119</v>
      </c>
      <c r="K581">
        <v>1.2630100701184581E-3</v>
      </c>
      <c r="L581">
        <v>0.12863442826209787</v>
      </c>
    </row>
    <row r="582" spans="1:12" x14ac:dyDescent="0.25">
      <c r="A582" s="2">
        <v>41671</v>
      </c>
      <c r="B582" s="1" t="s">
        <v>532</v>
      </c>
      <c r="C582">
        <v>3.2473386586603435E-3</v>
      </c>
      <c r="D582">
        <f>ind_portfolios[[#This Row],[std]]^2</f>
        <v>2.9455626264487562E-2</v>
      </c>
      <c r="E582">
        <v>0.17162641482151739</v>
      </c>
      <c r="F582">
        <v>-0.36246914562792509</v>
      </c>
      <c r="G582">
        <v>6.9308592205252761E-2</v>
      </c>
      <c r="H582">
        <v>1.3500547975679346E-2</v>
      </c>
      <c r="I582">
        <v>0.13405035888268418</v>
      </c>
      <c r="J582">
        <v>0.32625538682657207</v>
      </c>
      <c r="K582">
        <v>2.8358194183776758E-6</v>
      </c>
      <c r="L582">
        <v>2.5742028981418197E-2</v>
      </c>
    </row>
    <row r="583" spans="1:12" x14ac:dyDescent="0.25">
      <c r="A583" s="2">
        <v>41671</v>
      </c>
      <c r="B583" s="1" t="s">
        <v>533</v>
      </c>
      <c r="C583">
        <v>7.1988150456907853E-3</v>
      </c>
      <c r="D583">
        <f>ind_portfolios[[#This Row],[std]]^2</f>
        <v>5.6756969666435118E-3</v>
      </c>
      <c r="E583">
        <v>7.5337221654660932E-2</v>
      </c>
      <c r="F583">
        <v>1.2029215810466607</v>
      </c>
      <c r="G583">
        <v>3.2268341873268707</v>
      </c>
      <c r="H583">
        <v>1.1981357273716197E-2</v>
      </c>
      <c r="I583">
        <v>0.3453621680466793</v>
      </c>
      <c r="J583">
        <v>0.40410819069558768</v>
      </c>
      <c r="K583">
        <v>8.2586804970817655E-8</v>
      </c>
      <c r="L583">
        <v>5.6042258619501926E-2</v>
      </c>
    </row>
    <row r="584" spans="1:12" x14ac:dyDescent="0.25">
      <c r="A584" s="2">
        <v>41671</v>
      </c>
      <c r="B584" s="1" t="s">
        <v>89</v>
      </c>
      <c r="C584">
        <v>2.930527077196363E-2</v>
      </c>
      <c r="D584">
        <f>ind_portfolios[[#This Row],[std]]^2</f>
        <v>9.7861676086358033E-3</v>
      </c>
      <c r="E584">
        <v>9.8925060569280437E-2</v>
      </c>
      <c r="F584">
        <v>-0.15413031437526986</v>
      </c>
      <c r="G584">
        <v>-0.26738208541460695</v>
      </c>
      <c r="H584">
        <v>6.1751513836613633E-3</v>
      </c>
      <c r="I584">
        <v>0.27048893152245373</v>
      </c>
      <c r="J584">
        <v>0.43948495788368031</v>
      </c>
      <c r="K584">
        <v>1.4314901835181321E-8</v>
      </c>
      <c r="L584">
        <v>4.0820386573793332E-2</v>
      </c>
    </row>
    <row r="585" spans="1:12" x14ac:dyDescent="0.25">
      <c r="A585" s="2">
        <v>41671</v>
      </c>
      <c r="B585" s="1" t="s">
        <v>534</v>
      </c>
      <c r="C585">
        <v>4.6889817702236179E-2</v>
      </c>
      <c r="D585">
        <f>ind_portfolios[[#This Row],[std]]^2</f>
        <v>1.7930425665442444E-2</v>
      </c>
      <c r="E585">
        <v>0.13390453937578981</v>
      </c>
      <c r="F585">
        <v>2.3142847318229394</v>
      </c>
      <c r="G585">
        <v>7.0305081635055817</v>
      </c>
      <c r="H585">
        <v>7.7011889967267882E-3</v>
      </c>
      <c r="I585">
        <v>0.13468688548020993</v>
      </c>
      <c r="J585">
        <v>0.19972637538591989</v>
      </c>
      <c r="K585">
        <v>4.3674209359122657E-4</v>
      </c>
      <c r="L585">
        <v>3.6027393115088409E-2</v>
      </c>
    </row>
    <row r="586" spans="1:12" x14ac:dyDescent="0.25">
      <c r="A586" s="2">
        <v>41671</v>
      </c>
      <c r="B586" s="1" t="s">
        <v>90</v>
      </c>
      <c r="C586">
        <v>1.1598431889833975E-2</v>
      </c>
      <c r="D586">
        <f>ind_portfolios[[#This Row],[std]]^2</f>
        <v>1.0437388014807279E-2</v>
      </c>
      <c r="E586">
        <v>0.10216353564167246</v>
      </c>
      <c r="F586">
        <v>-0.16600332665223452</v>
      </c>
      <c r="G586">
        <v>0.45531168628393992</v>
      </c>
      <c r="H586">
        <v>1.0767564135560924E-2</v>
      </c>
      <c r="I586">
        <v>0.27279068345710777</v>
      </c>
      <c r="J586">
        <v>0.47886645307743242</v>
      </c>
      <c r="K586">
        <v>1.7888048810751105E-9</v>
      </c>
      <c r="L586">
        <v>3.8027942539253519E-2</v>
      </c>
    </row>
    <row r="587" spans="1:12" x14ac:dyDescent="0.25">
      <c r="A587" s="2">
        <v>41671</v>
      </c>
      <c r="B587" s="1" t="s">
        <v>91</v>
      </c>
      <c r="C587">
        <v>2.4210073213022612E-2</v>
      </c>
      <c r="D587">
        <f>ind_portfolios[[#This Row],[std]]^2</f>
        <v>4.7919904613757903E-3</v>
      </c>
      <c r="E587">
        <v>6.9224204302944431E-2</v>
      </c>
      <c r="F587">
        <v>-0.40940316451389702</v>
      </c>
      <c r="G587">
        <v>-0.29925265091263498</v>
      </c>
      <c r="H587">
        <v>3.7709939653210543E-3</v>
      </c>
      <c r="I587">
        <v>0.39526761647590503</v>
      </c>
      <c r="J587">
        <v>0.45195469069606853</v>
      </c>
      <c r="K587">
        <v>7.5258936333114863E-9</v>
      </c>
      <c r="L587">
        <v>5.8164500760459141E-2</v>
      </c>
    </row>
    <row r="588" spans="1:12" x14ac:dyDescent="0.25">
      <c r="A588" s="2">
        <v>41671</v>
      </c>
      <c r="B588" s="1" t="s">
        <v>535</v>
      </c>
      <c r="C588">
        <v>2.999374887671976E-2</v>
      </c>
      <c r="D588">
        <f>ind_portfolios[[#This Row],[std]]^2</f>
        <v>9.8500703345189931E-3</v>
      </c>
      <c r="E588">
        <v>9.9247520545951137E-2</v>
      </c>
      <c r="F588">
        <v>0.25107125715062251</v>
      </c>
      <c r="G588">
        <v>-0.54321329073131963</v>
      </c>
      <c r="H588">
        <v>7.6135349046303636E-3</v>
      </c>
      <c r="I588">
        <v>0.20725640344645557</v>
      </c>
      <c r="J588">
        <v>0.26093550270048171</v>
      </c>
      <c r="K588">
        <v>4.1840295214312183E-5</v>
      </c>
      <c r="L588">
        <v>4.6611011515284233E-2</v>
      </c>
    </row>
    <row r="589" spans="1:12" x14ac:dyDescent="0.25">
      <c r="A589" s="2">
        <v>41671</v>
      </c>
      <c r="B589" s="1" t="s">
        <v>92</v>
      </c>
      <c r="C589">
        <v>9.9152856272939644E-3</v>
      </c>
      <c r="D589">
        <f>ind_portfolios[[#This Row],[std]]^2</f>
        <v>7.2743236109419594E-3</v>
      </c>
      <c r="E589">
        <v>8.5289645391113916E-2</v>
      </c>
      <c r="F589">
        <v>1.346919088622605</v>
      </c>
      <c r="G589">
        <v>4.2319515860285088</v>
      </c>
      <c r="H589">
        <v>1.1593177410013002E-2</v>
      </c>
      <c r="I589">
        <v>0.21998073358798151</v>
      </c>
      <c r="J589">
        <v>0.21685065252132568</v>
      </c>
      <c r="K589">
        <v>2.2995111015565936E-4</v>
      </c>
      <c r="L589">
        <v>5.5864068432547223E-2</v>
      </c>
    </row>
    <row r="590" spans="1:12" x14ac:dyDescent="0.25">
      <c r="A590" s="2">
        <v>41671</v>
      </c>
      <c r="B590" s="1" t="s">
        <v>93</v>
      </c>
      <c r="C590">
        <v>9.0131226262886478E-3</v>
      </c>
      <c r="D590">
        <f>ind_portfolios[[#This Row],[std]]^2</f>
        <v>4.6535979654447231E-3</v>
      </c>
      <c r="E590">
        <v>6.821728494630025E-2</v>
      </c>
      <c r="F590">
        <v>6.5231106435270192E-2</v>
      </c>
      <c r="G590">
        <v>-3.325084935890521E-2</v>
      </c>
      <c r="H590">
        <v>1.2218688754092178E-2</v>
      </c>
      <c r="I590">
        <v>0.21170941697170598</v>
      </c>
      <c r="J590">
        <v>0.12605524386017572</v>
      </c>
      <c r="K590">
        <v>6.2421871127981022E-3</v>
      </c>
      <c r="L590">
        <v>7.4491667247253743E-2</v>
      </c>
    </row>
    <row r="591" spans="1:12" x14ac:dyDescent="0.25">
      <c r="A591" s="2">
        <v>41671</v>
      </c>
      <c r="B591" s="1" t="s">
        <v>94</v>
      </c>
      <c r="C591">
        <v>1.8068102842388568E-2</v>
      </c>
      <c r="D591">
        <f>ind_portfolios[[#This Row],[std]]^2</f>
        <v>1.7721759960132378E-3</v>
      </c>
      <c r="E591">
        <v>4.2097220763528294E-2</v>
      </c>
      <c r="F591">
        <v>-0.72019946676337032</v>
      </c>
      <c r="G591">
        <v>0.99484360257808779</v>
      </c>
      <c r="H591">
        <v>9.4283339197363657E-3</v>
      </c>
      <c r="I591">
        <v>0.24637786881128557</v>
      </c>
      <c r="J591">
        <v>6.6335767069564622E-2</v>
      </c>
      <c r="K591">
        <v>5.0954083053605326E-2</v>
      </c>
      <c r="L591">
        <v>0.12351769086221967</v>
      </c>
    </row>
    <row r="592" spans="1:12" x14ac:dyDescent="0.25">
      <c r="A592" s="2">
        <v>41671</v>
      </c>
      <c r="B592" s="1" t="s">
        <v>536</v>
      </c>
      <c r="C592">
        <v>6.6161979219186654E-3</v>
      </c>
      <c r="D592">
        <f>ind_portfolios[[#This Row],[std]]^2</f>
        <v>9.8474005123743366E-3</v>
      </c>
      <c r="E592">
        <v>9.9234069312783585E-2</v>
      </c>
      <c r="F592">
        <v>0.390580164584583</v>
      </c>
      <c r="G592">
        <v>2.8555212858232366</v>
      </c>
      <c r="H592">
        <v>1.3201519406111631E-2</v>
      </c>
      <c r="I592">
        <v>0.11568988334898871</v>
      </c>
      <c r="J592">
        <v>8.0874823379864874E-2</v>
      </c>
      <c r="K592">
        <v>3.049860725356662E-2</v>
      </c>
      <c r="L592">
        <v>5.2117314376231516E-2</v>
      </c>
    </row>
    <row r="593" spans="1:12" x14ac:dyDescent="0.25">
      <c r="A593" s="2">
        <v>41671</v>
      </c>
      <c r="B593" s="1" t="s">
        <v>537</v>
      </c>
      <c r="C593">
        <v>2.1396411334824453E-2</v>
      </c>
      <c r="D593">
        <f>ind_portfolios[[#This Row],[std]]^2</f>
        <v>9.1699202901361614E-3</v>
      </c>
      <c r="E593">
        <v>9.5759700762565889E-2</v>
      </c>
      <c r="F593">
        <v>0.16227611860667882</v>
      </c>
      <c r="G593">
        <v>0.45584083190786373</v>
      </c>
      <c r="H593">
        <v>1.0652125253135882E-2</v>
      </c>
      <c r="I593">
        <v>0.15340679074031313</v>
      </c>
      <c r="J593">
        <v>0.13290065753660946</v>
      </c>
      <c r="K593">
        <v>4.901130189171308E-3</v>
      </c>
      <c r="L593">
        <v>5.2362627967808877E-2</v>
      </c>
    </row>
    <row r="594" spans="1:12" x14ac:dyDescent="0.25">
      <c r="A594" s="2">
        <v>41671</v>
      </c>
      <c r="B594" s="1" t="s">
        <v>95</v>
      </c>
      <c r="C594">
        <v>2.0588926360514233E-2</v>
      </c>
      <c r="D594">
        <f>ind_portfolios[[#This Row],[std]]^2</f>
        <v>5.335291694090482E-3</v>
      </c>
      <c r="E594">
        <v>7.3043081082950503E-2</v>
      </c>
      <c r="F594">
        <v>0.4219789372801524</v>
      </c>
      <c r="G594">
        <v>-0.12010118488299826</v>
      </c>
      <c r="H594">
        <v>6.9516316702018131E-3</v>
      </c>
      <c r="I594">
        <v>0.36123686555037909</v>
      </c>
      <c r="J594">
        <v>0.4192228415083919</v>
      </c>
      <c r="K594">
        <v>3.9547247125438286E-8</v>
      </c>
      <c r="L594">
        <v>5.6817267946605028E-2</v>
      </c>
    </row>
    <row r="595" spans="1:12" x14ac:dyDescent="0.25">
      <c r="A595" s="2">
        <v>41671</v>
      </c>
      <c r="B595" s="1" t="s">
        <v>96</v>
      </c>
      <c r="C595">
        <v>5.0906664526508896E-2</v>
      </c>
      <c r="D595">
        <f>ind_portfolios[[#This Row],[std]]^2</f>
        <v>1.5999884887998219E-2</v>
      </c>
      <c r="E595">
        <v>0.1264906513857772</v>
      </c>
      <c r="F595">
        <v>1.468140418251789</v>
      </c>
      <c r="G595">
        <v>3.6714295076597541</v>
      </c>
      <c r="H595">
        <v>2.3634335877895894E-3</v>
      </c>
      <c r="I595">
        <v>0.22769586829401992</v>
      </c>
      <c r="J595">
        <v>0.51130778599868987</v>
      </c>
      <c r="K595">
        <v>2.8685664761146474E-10</v>
      </c>
      <c r="L595">
        <v>2.9746621225184327E-2</v>
      </c>
    </row>
    <row r="596" spans="1:12" x14ac:dyDescent="0.25">
      <c r="A596" s="2">
        <v>41671</v>
      </c>
      <c r="B596" s="1" t="s">
        <v>538</v>
      </c>
      <c r="C596">
        <v>1.7619429113166381E-2</v>
      </c>
      <c r="D596">
        <f>ind_portfolios[[#This Row],[std]]^2</f>
        <v>2.4865269104148986E-3</v>
      </c>
      <c r="E596">
        <v>4.986508708921402E-2</v>
      </c>
      <c r="F596">
        <v>-0.17264356634221315</v>
      </c>
      <c r="G596">
        <v>-0.30273330735359361</v>
      </c>
      <c r="H596">
        <v>8.9115577189544538E-3</v>
      </c>
      <c r="I596">
        <v>0.27893991056574191</v>
      </c>
      <c r="J596">
        <v>0.11928811517355223</v>
      </c>
      <c r="K596">
        <v>7.9228484694297691E-3</v>
      </c>
      <c r="L596">
        <v>0.10128263325166524</v>
      </c>
    </row>
    <row r="597" spans="1:12" x14ac:dyDescent="0.25">
      <c r="A597" s="2">
        <v>41671</v>
      </c>
      <c r="B597" s="1" t="s">
        <v>539</v>
      </c>
      <c r="C597">
        <v>3.0920964332187547E-2</v>
      </c>
      <c r="D597">
        <f>ind_portfolios[[#This Row],[std]]^2</f>
        <v>1.0041747923893368E-2</v>
      </c>
      <c r="E597">
        <v>0.10020852221190256</v>
      </c>
      <c r="F597">
        <v>1.3774814888479354</v>
      </c>
      <c r="G597">
        <v>2.918054284043115</v>
      </c>
      <c r="H597">
        <v>5.6385061675518124E-3</v>
      </c>
      <c r="I597">
        <v>0.26711289791552872</v>
      </c>
      <c r="J597">
        <v>0.44185525359850619</v>
      </c>
      <c r="K597">
        <v>1.2681520530114632E-8</v>
      </c>
      <c r="L597">
        <v>4.0117536334598303E-2</v>
      </c>
    </row>
    <row r="598" spans="1:12" x14ac:dyDescent="0.25">
      <c r="A598" s="2">
        <v>41671</v>
      </c>
      <c r="B598" s="1" t="s">
        <v>540</v>
      </c>
      <c r="C598">
        <v>2.3644695415874287E-2</v>
      </c>
      <c r="D598">
        <f>ind_portfolios[[#This Row],[std]]^2</f>
        <v>5.9289717420625615E-3</v>
      </c>
      <c r="E598">
        <v>7.6999816506681112E-2</v>
      </c>
      <c r="F598">
        <v>-0.18337488442988678</v>
      </c>
      <c r="G598">
        <v>-0.13033033418238693</v>
      </c>
      <c r="H598">
        <v>6.8206919521344124E-3</v>
      </c>
      <c r="I598">
        <v>0.29679315026727293</v>
      </c>
      <c r="J598">
        <v>0.3221043390952012</v>
      </c>
      <c r="K598">
        <v>3.387630340156723E-6</v>
      </c>
      <c r="L598">
        <v>5.753644166255753E-2</v>
      </c>
    </row>
    <row r="599" spans="1:12" x14ac:dyDescent="0.25">
      <c r="A599" s="2">
        <v>41671</v>
      </c>
      <c r="B599" s="1" t="s">
        <v>541</v>
      </c>
      <c r="C599">
        <v>2.5380977901805261E-2</v>
      </c>
      <c r="D599">
        <f>ind_portfolios[[#This Row],[std]]^2</f>
        <v>1.1635921399598199E-2</v>
      </c>
      <c r="E599">
        <v>0.1078699281523734</v>
      </c>
      <c r="F599">
        <v>1.2579240174308171</v>
      </c>
      <c r="G599">
        <v>2.9262905363373051</v>
      </c>
      <c r="H599">
        <v>7.7556895766300281E-3</v>
      </c>
      <c r="I599">
        <v>0.23709453607752604</v>
      </c>
      <c r="J599">
        <v>0.40316489008935957</v>
      </c>
      <c r="K599">
        <v>8.6419917721380499E-8</v>
      </c>
      <c r="L599">
        <v>3.8549021765271821E-2</v>
      </c>
    </row>
    <row r="600" spans="1:12" x14ac:dyDescent="0.25">
      <c r="A600" s="2">
        <v>41671</v>
      </c>
      <c r="B600" s="1" t="s">
        <v>97</v>
      </c>
      <c r="C600">
        <v>1.586504196970524E-2</v>
      </c>
      <c r="D600">
        <f>ind_portfolios[[#This Row],[std]]^2</f>
        <v>5.0448924955975333E-2</v>
      </c>
      <c r="E600">
        <v>0.22460838131284266</v>
      </c>
      <c r="F600">
        <v>-0.50136043724872614</v>
      </c>
      <c r="G600">
        <v>0.44703312619605651</v>
      </c>
      <c r="H600">
        <v>1.2551125448858693E-2</v>
      </c>
      <c r="I600">
        <v>5.1845225137569485E-2</v>
      </c>
      <c r="J600">
        <v>7.503200208223669E-2</v>
      </c>
      <c r="K600">
        <v>3.7463525322217486E-2</v>
      </c>
      <c r="L600">
        <v>2.4325111375405519E-2</v>
      </c>
    </row>
    <row r="601" spans="1:12" x14ac:dyDescent="0.25">
      <c r="A601" s="2">
        <v>41671</v>
      </c>
      <c r="B601" s="1" t="s">
        <v>98</v>
      </c>
      <c r="C601">
        <v>2.6847078044863897E-2</v>
      </c>
      <c r="D601">
        <f>ind_portfolios[[#This Row],[std]]^2</f>
        <v>4.72869149094349E-3</v>
      </c>
      <c r="E601">
        <v>6.8765481827320091E-2</v>
      </c>
      <c r="F601">
        <v>-0.13355841732644547</v>
      </c>
      <c r="G601">
        <v>-0.47792081170019385</v>
      </c>
      <c r="H601">
        <v>1.1006283529920936E-2</v>
      </c>
      <c r="I601">
        <v>0.10660254037318326</v>
      </c>
      <c r="J601">
        <v>3.3141770721463168E-2</v>
      </c>
      <c r="K601">
        <v>0.17139926909591316</v>
      </c>
      <c r="L601">
        <v>7.6942640359621089E-2</v>
      </c>
    </row>
    <row r="602" spans="1:12" x14ac:dyDescent="0.25">
      <c r="A602" s="2">
        <v>41671</v>
      </c>
      <c r="B602" s="1" t="s">
        <v>99</v>
      </c>
      <c r="C602">
        <v>1.7476301310329061E-2</v>
      </c>
      <c r="D602">
        <f>ind_portfolios[[#This Row],[std]]^2</f>
        <v>3.5130103073327578E-3</v>
      </c>
      <c r="E602">
        <v>5.9270653002415602E-2</v>
      </c>
      <c r="F602">
        <v>-5.9828162795109163E-2</v>
      </c>
      <c r="G602">
        <v>-0.33699688125350402</v>
      </c>
      <c r="H602">
        <v>6.0663053457327126E-3</v>
      </c>
      <c r="I602">
        <v>0.44865851183917821</v>
      </c>
      <c r="J602">
        <v>0.4360766544779357</v>
      </c>
      <c r="K602">
        <v>1.7024587369195509E-8</v>
      </c>
      <c r="L602">
        <v>6.8178982637571578E-2</v>
      </c>
    </row>
    <row r="603" spans="1:12" x14ac:dyDescent="0.25">
      <c r="A603" s="2">
        <v>41671</v>
      </c>
      <c r="B603" s="1" t="s">
        <v>542</v>
      </c>
      <c r="C603">
        <v>2.5267194740464186E-2</v>
      </c>
      <c r="D603">
        <f>ind_portfolios[[#This Row],[std]]^2</f>
        <v>5.9987141196077651E-3</v>
      </c>
      <c r="E603">
        <v>7.7451366157142543E-2</v>
      </c>
      <c r="F603">
        <v>0.4413329705588408</v>
      </c>
      <c r="G603">
        <v>2.2661750978886968</v>
      </c>
      <c r="H603">
        <v>7.5334730392880847E-3</v>
      </c>
      <c r="I603">
        <v>0.25173737830405679</v>
      </c>
      <c r="J603">
        <v>0.23442672245748461</v>
      </c>
      <c r="K603">
        <v>1.1769234577951903E-4</v>
      </c>
      <c r="L603">
        <v>6.0791591973756304E-2</v>
      </c>
    </row>
    <row r="604" spans="1:12" x14ac:dyDescent="0.25">
      <c r="A604" s="2">
        <v>41671</v>
      </c>
      <c r="B604" s="1" t="s">
        <v>543</v>
      </c>
      <c r="C604">
        <v>1.7819535619388045E-2</v>
      </c>
      <c r="D604">
        <f>ind_portfolios[[#This Row],[std]]^2</f>
        <v>2.0604407492865631E-3</v>
      </c>
      <c r="E604">
        <v>4.5392078045475764E-2</v>
      </c>
      <c r="F604">
        <v>0.37625171260570417</v>
      </c>
      <c r="G604">
        <v>-0.40030407440325089</v>
      </c>
      <c r="H604">
        <v>5.964966871108467E-3</v>
      </c>
      <c r="I604">
        <v>0.45221204441030716</v>
      </c>
      <c r="J604">
        <v>0.25891284342791321</v>
      </c>
      <c r="K604">
        <v>4.5324701357748959E-5</v>
      </c>
      <c r="L604">
        <v>0.10223649643039091</v>
      </c>
    </row>
    <row r="605" spans="1:12" x14ac:dyDescent="0.25">
      <c r="A605" s="2">
        <v>41671</v>
      </c>
      <c r="B605" s="1" t="s">
        <v>544</v>
      </c>
      <c r="C605">
        <v>-2.1888284642226259E-3</v>
      </c>
      <c r="D605">
        <f>ind_portfolios[[#This Row],[std]]^2</f>
        <v>1.305653484208061E-2</v>
      </c>
      <c r="E605">
        <v>0.11426519523494724</v>
      </c>
      <c r="F605">
        <v>1.0151660424563416</v>
      </c>
      <c r="G605">
        <v>3.5809932438964092</v>
      </c>
      <c r="H605">
        <v>1.4243114619492228E-2</v>
      </c>
      <c r="I605">
        <v>0.12555975644706363</v>
      </c>
      <c r="J605">
        <v>0.12653125482915781</v>
      </c>
      <c r="K605">
        <v>6.1382260068545596E-3</v>
      </c>
      <c r="L605">
        <v>4.4084023815835552E-2</v>
      </c>
    </row>
    <row r="606" spans="1:12" x14ac:dyDescent="0.25">
      <c r="A606" s="2">
        <v>41671</v>
      </c>
      <c r="B606" s="1" t="s">
        <v>545</v>
      </c>
      <c r="C606">
        <v>2.2773417136508701E-2</v>
      </c>
      <c r="D606">
        <f>ind_portfolios[[#This Row],[std]]^2</f>
        <v>6.293906376410952E-3</v>
      </c>
      <c r="E606">
        <v>7.9334143824780462E-2</v>
      </c>
      <c r="F606">
        <v>0.10213580023712007</v>
      </c>
      <c r="G606">
        <v>1.0282635529316995</v>
      </c>
      <c r="H606">
        <v>7.392571490938798E-3</v>
      </c>
      <c r="I606">
        <v>0.29590717037087177</v>
      </c>
      <c r="J606">
        <v>0.33722860097134427</v>
      </c>
      <c r="K606">
        <v>1.7638322111806114E-6</v>
      </c>
      <c r="L606">
        <v>5.5434630172353179E-2</v>
      </c>
    </row>
    <row r="607" spans="1:12" x14ac:dyDescent="0.25">
      <c r="A607" s="2">
        <v>41671</v>
      </c>
      <c r="B607" s="1" t="s">
        <v>102</v>
      </c>
      <c r="C607">
        <v>1.3235221027959713E-2</v>
      </c>
      <c r="D607">
        <f>ind_portfolios[[#This Row],[std]]^2</f>
        <v>6.1058436333449768E-3</v>
      </c>
      <c r="E607">
        <v>7.813989783295712E-2</v>
      </c>
      <c r="F607">
        <v>-0.32779951825090875</v>
      </c>
      <c r="G607">
        <v>0.21264700513263923</v>
      </c>
      <c r="H607">
        <v>1.0994497227041813E-2</v>
      </c>
      <c r="I607">
        <v>0.22729633963311066</v>
      </c>
      <c r="J607">
        <v>0.19382149355884584</v>
      </c>
      <c r="K607">
        <v>5.4357853518013336E-4</v>
      </c>
      <c r="L607">
        <v>6.1945971461213147E-2</v>
      </c>
    </row>
    <row r="608" spans="1:12" x14ac:dyDescent="0.25">
      <c r="A608" s="2">
        <v>41671</v>
      </c>
      <c r="B608" s="1" t="s">
        <v>546</v>
      </c>
      <c r="C608">
        <v>2.7679527217942125E-2</v>
      </c>
      <c r="D608">
        <f>ind_portfolios[[#This Row],[std]]^2</f>
        <v>2.1703334280249151E-2</v>
      </c>
      <c r="E608">
        <v>0.1473205154764575</v>
      </c>
      <c r="F608">
        <v>-0.11500773724691266</v>
      </c>
      <c r="G608">
        <v>-6.2165135983332842E-2</v>
      </c>
      <c r="H608">
        <v>1.2246361112420657E-2</v>
      </c>
      <c r="I608">
        <v>6.0836488745488783E-2</v>
      </c>
      <c r="J608">
        <v>4.9363519635042319E-2</v>
      </c>
      <c r="K608">
        <v>9.3688467472193476E-2</v>
      </c>
      <c r="L608">
        <v>3.5675848098661332E-2</v>
      </c>
    </row>
    <row r="609" spans="1:12" x14ac:dyDescent="0.25">
      <c r="A609" s="2">
        <v>41671</v>
      </c>
      <c r="B609" s="1" t="s">
        <v>547</v>
      </c>
      <c r="C609">
        <v>2.5683622518818242E-2</v>
      </c>
      <c r="D609">
        <f>ind_portfolios[[#This Row],[std]]^2</f>
        <v>6.3472167683361171E-3</v>
      </c>
      <c r="E609">
        <v>7.9669421789894501E-2</v>
      </c>
      <c r="F609">
        <v>0.14559014883083346</v>
      </c>
      <c r="G609">
        <v>-0.68665705158510848</v>
      </c>
      <c r="H609">
        <v>7.8229015442775711E-3</v>
      </c>
      <c r="I609">
        <v>0.22674306695154209</v>
      </c>
      <c r="J609">
        <v>0.19961406275568197</v>
      </c>
      <c r="K609">
        <v>4.3856851087399482E-4</v>
      </c>
      <c r="L609">
        <v>6.0672817208582572E-2</v>
      </c>
    </row>
    <row r="610" spans="1:12" x14ac:dyDescent="0.25">
      <c r="A610" s="2">
        <v>41671</v>
      </c>
      <c r="B610" s="1" t="s">
        <v>103</v>
      </c>
      <c r="C610">
        <v>5.5939382571359138E-3</v>
      </c>
      <c r="D610">
        <f>ind_portfolios[[#This Row],[std]]^2</f>
        <v>7.0073377083851793E-3</v>
      </c>
      <c r="E610">
        <v>8.3709842362682654E-2</v>
      </c>
      <c r="F610">
        <v>-0.17652988663930955</v>
      </c>
      <c r="G610">
        <v>0.12549973396067804</v>
      </c>
      <c r="H610">
        <v>1.2051788531490236E-2</v>
      </c>
      <c r="I610">
        <v>0.32025524969814195</v>
      </c>
      <c r="J610">
        <v>0.4432698023477939</v>
      </c>
      <c r="K610">
        <v>1.1794204820945357E-8</v>
      </c>
      <c r="L610">
        <v>4.7961257376055264E-2</v>
      </c>
    </row>
    <row r="611" spans="1:12" x14ac:dyDescent="0.25">
      <c r="A611" s="2">
        <v>41671</v>
      </c>
      <c r="B611" s="1" t="s">
        <v>104</v>
      </c>
      <c r="C611">
        <v>1.1717116847795996E-2</v>
      </c>
      <c r="D611">
        <f>ind_portfolios[[#This Row],[std]]^2</f>
        <v>6.7107703157816443E-3</v>
      </c>
      <c r="E611">
        <v>8.191929147509544E-2</v>
      </c>
      <c r="F611">
        <v>-0.33985732687912462</v>
      </c>
      <c r="G611">
        <v>2.2156197672505744</v>
      </c>
      <c r="H611">
        <v>1.0664442124975622E-2</v>
      </c>
      <c r="I611">
        <v>0.24419901079743828</v>
      </c>
      <c r="J611">
        <v>0.24276266585561038</v>
      </c>
      <c r="K611">
        <v>8.5292458960301793E-5</v>
      </c>
      <c r="L611">
        <v>5.7633493677433707E-2</v>
      </c>
    </row>
    <row r="612" spans="1:12" x14ac:dyDescent="0.25">
      <c r="A612" s="2">
        <v>41671</v>
      </c>
      <c r="B612" s="1" t="s">
        <v>548</v>
      </c>
      <c r="C612">
        <v>2.706207965122211E-2</v>
      </c>
      <c r="D612">
        <f>ind_portfolios[[#This Row],[std]]^2</f>
        <v>2.4331052384696711E-2</v>
      </c>
      <c r="E612">
        <v>0.1559841414525743</v>
      </c>
      <c r="F612">
        <v>-2.0442992973077088E-2</v>
      </c>
      <c r="G612">
        <v>0.3367540204729047</v>
      </c>
      <c r="H612">
        <v>1.2842507369067406E-2</v>
      </c>
      <c r="I612">
        <v>3.7699350509299442E-2</v>
      </c>
      <c r="J612">
        <v>2.1328257898287944E-2</v>
      </c>
      <c r="K612">
        <v>0.27400390146722536</v>
      </c>
      <c r="L612">
        <v>3.4125630753240294E-2</v>
      </c>
    </row>
    <row r="613" spans="1:12" x14ac:dyDescent="0.25">
      <c r="A613" s="2">
        <v>41671</v>
      </c>
      <c r="B613" s="1" t="s">
        <v>549</v>
      </c>
      <c r="C613">
        <v>2.1583070149787002E-2</v>
      </c>
      <c r="D613">
        <f>ind_portfolios[[#This Row],[std]]^2</f>
        <v>4.9417299910543104E-3</v>
      </c>
      <c r="E613">
        <v>7.0297439434550607E-2</v>
      </c>
      <c r="F613">
        <v>-0.26375305776985075</v>
      </c>
      <c r="G613">
        <v>-0.32974917879163934</v>
      </c>
      <c r="H613">
        <v>4.0454379055478527E-3</v>
      </c>
      <c r="I613">
        <v>0.4575508591164007</v>
      </c>
      <c r="J613">
        <v>0.63796750722235485</v>
      </c>
      <c r="K613">
        <v>5.8114681177803443E-14</v>
      </c>
      <c r="L613">
        <v>4.6059567646282919E-2</v>
      </c>
    </row>
    <row r="614" spans="1:12" x14ac:dyDescent="0.25">
      <c r="A614" s="2">
        <v>41671</v>
      </c>
      <c r="B614" s="1" t="s">
        <v>105</v>
      </c>
      <c r="C614">
        <v>1.6658515047922231E-2</v>
      </c>
      <c r="D614">
        <f>ind_portfolios[[#This Row],[std]]^2</f>
        <v>3.1495372651846711E-3</v>
      </c>
      <c r="E614">
        <v>5.6120738280823347E-2</v>
      </c>
      <c r="F614">
        <v>-9.1476342331635055E-2</v>
      </c>
      <c r="G614">
        <v>0.27063363616884617</v>
      </c>
      <c r="H614">
        <v>6.8794582226941389E-3</v>
      </c>
      <c r="I614">
        <v>0.43919286097288046</v>
      </c>
      <c r="J614">
        <v>0.37060155344841972</v>
      </c>
      <c r="K614">
        <v>3.9760135612812973E-7</v>
      </c>
      <c r="L614">
        <v>7.6483979113371556E-2</v>
      </c>
    </row>
    <row r="615" spans="1:12" x14ac:dyDescent="0.25">
      <c r="A615" s="2">
        <v>41671</v>
      </c>
      <c r="B615" s="1" t="s">
        <v>106</v>
      </c>
      <c r="C615">
        <v>3.3143017787919608E-2</v>
      </c>
      <c r="D615">
        <f>ind_portfolios[[#This Row],[std]]^2</f>
        <v>2.6494858595322551E-2</v>
      </c>
      <c r="E615">
        <v>0.16277241349602994</v>
      </c>
      <c r="F615">
        <v>1.3183485419152581</v>
      </c>
      <c r="G615">
        <v>4.9868819284886357</v>
      </c>
      <c r="H615">
        <v>8.9117704233357756E-3</v>
      </c>
      <c r="I615">
        <v>0.15168012165747949</v>
      </c>
      <c r="J615">
        <v>0.37574159676638097</v>
      </c>
      <c r="K615">
        <v>3.1404032947790864E-7</v>
      </c>
      <c r="L615">
        <v>2.6125957443277895E-2</v>
      </c>
    </row>
    <row r="616" spans="1:12" x14ac:dyDescent="0.25">
      <c r="A616" s="2">
        <v>41671</v>
      </c>
      <c r="B616" s="1" t="s">
        <v>550</v>
      </c>
      <c r="C616">
        <v>2.6436629057274695E-2</v>
      </c>
      <c r="D616">
        <f>ind_portfolios[[#This Row],[std]]^2</f>
        <v>1.6110229284593693E-2</v>
      </c>
      <c r="E616">
        <v>0.12692607803203285</v>
      </c>
      <c r="F616">
        <v>2.0121188469488842E-2</v>
      </c>
      <c r="G616">
        <v>-0.42376614472607654</v>
      </c>
      <c r="H616">
        <v>9.51976816146715E-3</v>
      </c>
      <c r="I616">
        <v>0.16196708858687861</v>
      </c>
      <c r="J616">
        <v>0.26054427479496312</v>
      </c>
      <c r="K616">
        <v>4.2493308188603789E-5</v>
      </c>
      <c r="L616">
        <v>3.6462637752767139E-2</v>
      </c>
    </row>
    <row r="617" spans="1:12" x14ac:dyDescent="0.25">
      <c r="A617" s="2">
        <v>41671</v>
      </c>
      <c r="B617" s="1" t="s">
        <v>107</v>
      </c>
      <c r="C617">
        <v>2.7296529381200203E-2</v>
      </c>
      <c r="D617">
        <f>ind_portfolios[[#This Row],[std]]^2</f>
        <v>6.2945159080758954E-3</v>
      </c>
      <c r="E617">
        <v>7.933798527865385E-2</v>
      </c>
      <c r="F617">
        <v>-0.57257388035493695</v>
      </c>
      <c r="G617">
        <v>0.73843982127000229</v>
      </c>
      <c r="H617">
        <v>4.9435405999645587E-3</v>
      </c>
      <c r="I617">
        <v>0.33596316018525335</v>
      </c>
      <c r="J617">
        <v>0.43585397543624693</v>
      </c>
      <c r="K617">
        <v>1.7217907791657545E-8</v>
      </c>
      <c r="L617">
        <v>5.107670872766315E-2</v>
      </c>
    </row>
    <row r="618" spans="1:12" x14ac:dyDescent="0.25">
      <c r="A618" s="2">
        <v>41671</v>
      </c>
      <c r="B618" s="1" t="s">
        <v>551</v>
      </c>
      <c r="C618">
        <v>1.6533206243483173E-2</v>
      </c>
      <c r="D618">
        <f>ind_portfolios[[#This Row],[std]]^2</f>
        <v>1.2594477828619501E-2</v>
      </c>
      <c r="E618">
        <v>0.11222512120117982</v>
      </c>
      <c r="F618">
        <v>-1.9172646680138627E-2</v>
      </c>
      <c r="G618">
        <v>-0.12154674565101065</v>
      </c>
      <c r="H618">
        <v>1.0336888742754765E-2</v>
      </c>
      <c r="I618">
        <v>0.23471917791144306</v>
      </c>
      <c r="J618">
        <v>0.42331298626714348</v>
      </c>
      <c r="K618">
        <v>3.2301418339700168E-8</v>
      </c>
      <c r="L618">
        <v>3.6609504585310995E-2</v>
      </c>
    </row>
    <row r="619" spans="1:12" x14ac:dyDescent="0.25">
      <c r="A619" s="2">
        <v>41671</v>
      </c>
      <c r="B619" s="1" t="s">
        <v>552</v>
      </c>
      <c r="C619">
        <v>8.6308637253492415E-3</v>
      </c>
      <c r="D619">
        <f>ind_portfolios[[#This Row],[std]]^2</f>
        <v>3.4068296720911567E-3</v>
      </c>
      <c r="E619">
        <v>5.836805352323441E-2</v>
      </c>
      <c r="F619">
        <v>-0.86429323659158208</v>
      </c>
      <c r="G619">
        <v>2.4133406992453175</v>
      </c>
      <c r="H619">
        <v>1.2567642023674771E-2</v>
      </c>
      <c r="I619">
        <v>0.1471929093201475</v>
      </c>
      <c r="J619">
        <v>4.5508247533211206E-2</v>
      </c>
      <c r="K619">
        <v>0.10786824056135846</v>
      </c>
      <c r="L619">
        <v>9.0081147556236793E-2</v>
      </c>
    </row>
    <row r="620" spans="1:12" x14ac:dyDescent="0.25">
      <c r="A620" s="2">
        <v>41671</v>
      </c>
      <c r="B620" s="1" t="s">
        <v>108</v>
      </c>
      <c r="C620">
        <v>3.7394940900420309E-2</v>
      </c>
      <c r="D620">
        <f>ind_portfolios[[#This Row],[std]]^2</f>
        <v>2.3281418433522726E-2</v>
      </c>
      <c r="E620">
        <v>0.15258249714014621</v>
      </c>
      <c r="F620">
        <v>-0.56782776133875601</v>
      </c>
      <c r="G620">
        <v>-5.0880167300634493E-2</v>
      </c>
      <c r="H620">
        <v>9.3547766796767805E-3</v>
      </c>
      <c r="I620">
        <v>0.12169598720599306</v>
      </c>
      <c r="J620">
        <v>0.21258841532525991</v>
      </c>
      <c r="K620">
        <v>2.7002567119026609E-4</v>
      </c>
      <c r="L620">
        <v>3.1297766580875325E-2</v>
      </c>
    </row>
    <row r="621" spans="1:12" x14ac:dyDescent="0.25">
      <c r="A621" s="2">
        <v>41671</v>
      </c>
      <c r="B621" s="1" t="s">
        <v>110</v>
      </c>
      <c r="C621">
        <v>1.1883134980916655E-2</v>
      </c>
      <c r="D621">
        <f>ind_portfolios[[#This Row],[std]]^2</f>
        <v>2.8179405812632755E-3</v>
      </c>
      <c r="E621">
        <v>5.3084278098729717E-2</v>
      </c>
      <c r="F621">
        <v>-5.0920597160028164E-3</v>
      </c>
      <c r="G621">
        <v>-0.12903154405782935</v>
      </c>
      <c r="H621">
        <v>7.419076570187701E-3</v>
      </c>
      <c r="I621">
        <v>0.55882153910390031</v>
      </c>
      <c r="J621">
        <v>0.5413124862699068</v>
      </c>
      <c r="K621">
        <v>4.7371915883011001E-11</v>
      </c>
      <c r="L621">
        <v>6.8740638246247723E-2</v>
      </c>
    </row>
    <row r="622" spans="1:12" x14ac:dyDescent="0.25">
      <c r="A622" s="2">
        <v>41671</v>
      </c>
      <c r="B622" s="1" t="s">
        <v>113</v>
      </c>
      <c r="C622">
        <v>1.7014837325994053E-2</v>
      </c>
      <c r="D622">
        <f>ind_portfolios[[#This Row],[std]]^2</f>
        <v>1.662230785252828E-2</v>
      </c>
      <c r="E622">
        <v>0.1289275294594924</v>
      </c>
      <c r="F622">
        <v>0.24069340857797117</v>
      </c>
      <c r="G622">
        <v>0.436983171057157</v>
      </c>
      <c r="H622">
        <v>1.0662399380127684E-2</v>
      </c>
      <c r="I622">
        <v>0.18518678281187398</v>
      </c>
      <c r="J622">
        <v>0.35151677884014298</v>
      </c>
      <c r="K622">
        <v>9.4018110374287762E-7</v>
      </c>
      <c r="L622">
        <v>3.3611842146455705E-2</v>
      </c>
    </row>
    <row r="623" spans="1:12" x14ac:dyDescent="0.25">
      <c r="A623" s="2">
        <v>41671</v>
      </c>
      <c r="B623" s="1" t="s">
        <v>115</v>
      </c>
      <c r="C623">
        <v>3.016703478971889E-2</v>
      </c>
      <c r="D623">
        <f>ind_portfolios[[#This Row],[std]]^2</f>
        <v>1.341534680886677E-2</v>
      </c>
      <c r="E623">
        <v>0.11582463817714593</v>
      </c>
      <c r="F623">
        <v>4.5125727640154455E-2</v>
      </c>
      <c r="G623">
        <v>-0.3191975387598438</v>
      </c>
      <c r="H623">
        <v>1.0606689865995443E-2</v>
      </c>
      <c r="I623">
        <v>0.11110256946511339</v>
      </c>
      <c r="J623">
        <v>0.10178469420160459</v>
      </c>
      <c r="K623">
        <v>1.4647363337723811E-2</v>
      </c>
      <c r="L623">
        <v>4.4104111457956535E-2</v>
      </c>
    </row>
    <row r="624" spans="1:12" x14ac:dyDescent="0.25">
      <c r="A624" s="2">
        <v>41671</v>
      </c>
      <c r="B624" s="1" t="s">
        <v>553</v>
      </c>
      <c r="C624">
        <v>2.8706104121363755E-2</v>
      </c>
      <c r="D624">
        <f>ind_portfolios[[#This Row],[std]]^2</f>
        <v>1.2659866112561112E-2</v>
      </c>
      <c r="E624">
        <v>0.11251607046356139</v>
      </c>
      <c r="F624">
        <v>0.40788565198348953</v>
      </c>
      <c r="G624">
        <v>2.2994961752027532</v>
      </c>
      <c r="H624">
        <v>6.5468376391690248E-3</v>
      </c>
      <c r="I624">
        <v>0.25514100083344421</v>
      </c>
      <c r="J624">
        <v>0.50829794680262486</v>
      </c>
      <c r="K624">
        <v>3.416105658958515E-10</v>
      </c>
      <c r="L624">
        <v>3.35334374521346E-2</v>
      </c>
    </row>
    <row r="625" spans="1:12" x14ac:dyDescent="0.25">
      <c r="A625" s="2">
        <v>41671</v>
      </c>
      <c r="B625" s="1" t="s">
        <v>554</v>
      </c>
      <c r="C625">
        <v>1.239489507718885E-2</v>
      </c>
      <c r="D625">
        <f>ind_portfolios[[#This Row],[std]]^2</f>
        <v>7.453646814728836E-3</v>
      </c>
      <c r="E625">
        <v>8.6334505354052016E-2</v>
      </c>
      <c r="F625">
        <v>0.28199766581939872</v>
      </c>
      <c r="G625">
        <v>-0.11218080200614633</v>
      </c>
      <c r="H625">
        <v>1.1123338698648439E-2</v>
      </c>
      <c r="I625">
        <v>0.25431379581487268</v>
      </c>
      <c r="J625">
        <v>0.29104669399214561</v>
      </c>
      <c r="K625">
        <v>1.2431891991617091E-5</v>
      </c>
      <c r="L625">
        <v>5.303998436384566E-2</v>
      </c>
    </row>
    <row r="626" spans="1:12" x14ac:dyDescent="0.25">
      <c r="A626" s="2">
        <v>41671</v>
      </c>
      <c r="B626" s="1" t="s">
        <v>555</v>
      </c>
      <c r="C626">
        <v>1.3282511245216528E-2</v>
      </c>
      <c r="D626">
        <f>ind_portfolios[[#This Row],[std]]^2</f>
        <v>5.2139035202284148E-3</v>
      </c>
      <c r="E626">
        <v>7.2207364722917389E-2</v>
      </c>
      <c r="F626">
        <v>0.4250326427803317</v>
      </c>
      <c r="G626">
        <v>2.4422467104673542</v>
      </c>
      <c r="H626">
        <v>9.6630077848012183E-3</v>
      </c>
      <c r="I626">
        <v>0.32202773371681759</v>
      </c>
      <c r="J626">
        <v>0.33325418269931734</v>
      </c>
      <c r="K626">
        <v>2.0965513559345969E-6</v>
      </c>
      <c r="L626">
        <v>6.0868360993734473E-2</v>
      </c>
    </row>
    <row r="627" spans="1:12" x14ac:dyDescent="0.25">
      <c r="A627" s="2">
        <v>41671</v>
      </c>
      <c r="B627" s="1" t="s">
        <v>556</v>
      </c>
      <c r="C627">
        <v>6.0055352388207799E-2</v>
      </c>
      <c r="D627">
        <f>ind_portfolios[[#This Row],[std]]^2</f>
        <v>2.5965061954027157E-2</v>
      </c>
      <c r="E627">
        <v>0.161136780264554</v>
      </c>
      <c r="F627">
        <v>0.43188381226752437</v>
      </c>
      <c r="G627">
        <v>0.72513591651212073</v>
      </c>
      <c r="H627">
        <v>7.0184122571501119E-3</v>
      </c>
      <c r="I627">
        <v>0.11126630231072041</v>
      </c>
      <c r="J627">
        <v>0.19734182582058235</v>
      </c>
      <c r="K627">
        <v>4.7716079349437846E-4</v>
      </c>
      <c r="L627">
        <v>2.9986473015045291E-2</v>
      </c>
    </row>
    <row r="628" spans="1:12" x14ac:dyDescent="0.25">
      <c r="A628" s="2">
        <v>41671</v>
      </c>
      <c r="B628" s="1" t="s">
        <v>116</v>
      </c>
      <c r="C628">
        <v>4.7772785716615231E-2</v>
      </c>
      <c r="D628">
        <f>ind_portfolios[[#This Row],[std]]^2</f>
        <v>1.4959088643886315E-2</v>
      </c>
      <c r="E628">
        <v>0.12230735318813139</v>
      </c>
      <c r="F628">
        <v>0.10855959219314937</v>
      </c>
      <c r="G628">
        <v>0.28939326768213025</v>
      </c>
      <c r="H628">
        <v>4.381026224139729E-3</v>
      </c>
      <c r="I628">
        <v>0.19920398182874105</v>
      </c>
      <c r="J628">
        <v>0.36607713339181969</v>
      </c>
      <c r="K628">
        <v>4.8864802708216115E-7</v>
      </c>
      <c r="L628">
        <v>3.5029658990087711E-2</v>
      </c>
    </row>
    <row r="629" spans="1:12" x14ac:dyDescent="0.25">
      <c r="A629" s="2">
        <v>41671</v>
      </c>
      <c r="B629" s="1" t="s">
        <v>117</v>
      </c>
      <c r="C629">
        <v>1.8158106521551341E-2</v>
      </c>
      <c r="D629">
        <f>ind_portfolios[[#This Row],[std]]^2</f>
        <v>6.5611368765190444E-3</v>
      </c>
      <c r="E629">
        <v>8.1000844912377579E-2</v>
      </c>
      <c r="F629">
        <v>0.10040318576420405</v>
      </c>
      <c r="G629">
        <v>0.71829724287827723</v>
      </c>
      <c r="H629">
        <v>7.4889515791226723E-3</v>
      </c>
      <c r="I629">
        <v>0.34480312722946177</v>
      </c>
      <c r="J629">
        <v>0.48068011896945922</v>
      </c>
      <c r="K629">
        <v>1.6195788453889534E-9</v>
      </c>
      <c r="L629">
        <v>4.789239734466768E-2</v>
      </c>
    </row>
    <row r="630" spans="1:12" x14ac:dyDescent="0.25">
      <c r="A630" s="2">
        <v>41671</v>
      </c>
      <c r="B630" s="1" t="s">
        <v>557</v>
      </c>
      <c r="C630">
        <v>2.4427163330956354E-2</v>
      </c>
      <c r="D630">
        <f>ind_portfolios[[#This Row],[std]]^2</f>
        <v>5.5271559100547006E-3</v>
      </c>
      <c r="E630">
        <v>7.4344844542541755E-2</v>
      </c>
      <c r="F630">
        <v>0.676618705180972</v>
      </c>
      <c r="G630">
        <v>0.72143567711673162</v>
      </c>
      <c r="H630">
        <v>5.3568689613691153E-3</v>
      </c>
      <c r="I630">
        <v>0.35637086950103186</v>
      </c>
      <c r="J630">
        <v>0.4314652383853676</v>
      </c>
      <c r="K630">
        <v>2.1490841539668152E-8</v>
      </c>
      <c r="L630">
        <v>5.466555844340093E-2</v>
      </c>
    </row>
    <row r="631" spans="1:12" x14ac:dyDescent="0.25">
      <c r="A631" s="2">
        <v>41671</v>
      </c>
      <c r="B631" s="1" t="s">
        <v>558</v>
      </c>
      <c r="C631">
        <v>2.3798288804849792E-2</v>
      </c>
      <c r="D631">
        <f>ind_portfolios[[#This Row],[std]]^2</f>
        <v>1.2350347229529636E-2</v>
      </c>
      <c r="E631">
        <v>0.11113211610299534</v>
      </c>
      <c r="F631">
        <v>1.2810561840608901</v>
      </c>
      <c r="G631">
        <v>4.146141767520187</v>
      </c>
      <c r="H631">
        <v>9.0768459051256828E-3</v>
      </c>
      <c r="I631">
        <v>0.19635010151857374</v>
      </c>
      <c r="J631">
        <v>0.29323692683186403</v>
      </c>
      <c r="K631">
        <v>1.1361749648732315E-5</v>
      </c>
      <c r="L631">
        <v>4.0734717820993895E-2</v>
      </c>
    </row>
    <row r="632" spans="1:12" x14ac:dyDescent="0.25">
      <c r="A632" s="2">
        <v>41671</v>
      </c>
      <c r="B632" s="1" t="s">
        <v>559</v>
      </c>
      <c r="C632">
        <v>3.823381330214156E-2</v>
      </c>
      <c r="D632">
        <f>ind_portfolios[[#This Row],[std]]^2</f>
        <v>5.8108984651471796E-3</v>
      </c>
      <c r="E632">
        <v>7.6229249406951263E-2</v>
      </c>
      <c r="F632">
        <v>7.8167264509117651E-2</v>
      </c>
      <c r="G632">
        <v>0.31869148341711417</v>
      </c>
      <c r="H632">
        <v>6.0140789889731247E-4</v>
      </c>
      <c r="I632">
        <v>0.3513671349300253</v>
      </c>
      <c r="J632">
        <v>0.44136282164384255</v>
      </c>
      <c r="K632">
        <v>1.3005292516979322E-8</v>
      </c>
      <c r="L632">
        <v>5.2824350743176277E-2</v>
      </c>
    </row>
    <row r="633" spans="1:12" x14ac:dyDescent="0.25">
      <c r="A633" s="2">
        <v>41671</v>
      </c>
      <c r="B633" s="1" t="s">
        <v>118</v>
      </c>
      <c r="C633">
        <v>2.844295462257456E-3</v>
      </c>
      <c r="D633">
        <f>ind_portfolios[[#This Row],[std]]^2</f>
        <v>2.9273273252807021E-3</v>
      </c>
      <c r="E633">
        <v>5.4104780983575768E-2</v>
      </c>
      <c r="F633">
        <v>0.14550864221200363</v>
      </c>
      <c r="G633">
        <v>0.23283493181028359</v>
      </c>
      <c r="H633">
        <v>1.2902313762791804E-2</v>
      </c>
      <c r="I633">
        <v>0.36387628097306168</v>
      </c>
      <c r="J633">
        <v>0.23884474296021052</v>
      </c>
      <c r="K633">
        <v>9.9263626084047604E-5</v>
      </c>
      <c r="L633">
        <v>8.6803755707765856E-2</v>
      </c>
    </row>
    <row r="634" spans="1:12" x14ac:dyDescent="0.25">
      <c r="A634" s="2">
        <v>41671</v>
      </c>
      <c r="B634" s="1" t="s">
        <v>120</v>
      </c>
      <c r="C634">
        <v>1.7842458189126453E-2</v>
      </c>
      <c r="D634">
        <f>ind_portfolios[[#This Row],[std]]^2</f>
        <v>2.6934422973720605E-3</v>
      </c>
      <c r="E634">
        <v>5.1898384342598379E-2</v>
      </c>
      <c r="F634">
        <v>1.4125310919131153E-2</v>
      </c>
      <c r="G634">
        <v>-0.45025869664543672</v>
      </c>
      <c r="H634">
        <v>2.8247345721353345E-3</v>
      </c>
      <c r="I634">
        <v>0.62451283018067605</v>
      </c>
      <c r="J634">
        <v>0.64750069370728414</v>
      </c>
      <c r="K634">
        <v>2.7335713075967639E-14</v>
      </c>
      <c r="L634">
        <v>6.1575275818481143E-2</v>
      </c>
    </row>
    <row r="635" spans="1:12" x14ac:dyDescent="0.25">
      <c r="A635" s="2">
        <v>41671</v>
      </c>
      <c r="B635" s="1" t="s">
        <v>560</v>
      </c>
      <c r="C635">
        <v>1.6501848024823653E-2</v>
      </c>
      <c r="D635">
        <f>ind_portfolios[[#This Row],[std]]^2</f>
        <v>2.1700058423116664E-2</v>
      </c>
      <c r="E635">
        <v>0.14730939692740808</v>
      </c>
      <c r="F635">
        <v>-0.12223816310088485</v>
      </c>
      <c r="G635">
        <v>-0.35307999910366394</v>
      </c>
      <c r="H635">
        <v>1.1144188555263758E-2</v>
      </c>
      <c r="I635">
        <v>0.17056953932565713</v>
      </c>
      <c r="J635">
        <v>0.38904403191107795</v>
      </c>
      <c r="K635">
        <v>1.6908673180715539E-7</v>
      </c>
      <c r="L635">
        <v>2.8563606406076084E-2</v>
      </c>
    </row>
    <row r="636" spans="1:12" x14ac:dyDescent="0.25">
      <c r="A636" s="2">
        <v>41671</v>
      </c>
      <c r="B636" s="1" t="s">
        <v>561</v>
      </c>
      <c r="C636">
        <v>3.3831758470929667E-2</v>
      </c>
      <c r="D636">
        <f>ind_portfolios[[#This Row],[std]]^2</f>
        <v>3.2298636409696151E-2</v>
      </c>
      <c r="E636">
        <v>0.17971821390637108</v>
      </c>
      <c r="F636">
        <v>2.6299635994906598</v>
      </c>
      <c r="G636">
        <v>11.997587379286706</v>
      </c>
      <c r="H636">
        <v>1.0085003867237416E-2</v>
      </c>
      <c r="I636">
        <v>0.11388601210736177</v>
      </c>
      <c r="J636">
        <v>0.25815762697372319</v>
      </c>
      <c r="K636">
        <v>4.6696643091530625E-5</v>
      </c>
      <c r="L636">
        <v>2.5798218105247461E-2</v>
      </c>
    </row>
    <row r="637" spans="1:12" x14ac:dyDescent="0.25">
      <c r="A637" s="2">
        <v>41671</v>
      </c>
      <c r="B637" s="1" t="s">
        <v>121</v>
      </c>
      <c r="C637">
        <v>1.3700147759277902E-2</v>
      </c>
      <c r="D637">
        <f>ind_portfolios[[#This Row],[std]]^2</f>
        <v>1.5268814826966676E-2</v>
      </c>
      <c r="E637">
        <v>0.1235670458778014</v>
      </c>
      <c r="F637">
        <v>0.22165544005421206</v>
      </c>
      <c r="G637">
        <v>-0.53107893113742133</v>
      </c>
      <c r="H637">
        <v>1.0903000402389831E-2</v>
      </c>
      <c r="I637">
        <v>0.22279572460519856</v>
      </c>
      <c r="J637">
        <v>0.46713650507757637</v>
      </c>
      <c r="K637">
        <v>3.3749084247499894E-9</v>
      </c>
      <c r="L637">
        <v>3.1797935195878535E-2</v>
      </c>
    </row>
    <row r="638" spans="1:12" x14ac:dyDescent="0.25">
      <c r="A638" s="2">
        <v>41671</v>
      </c>
      <c r="B638" s="1" t="s">
        <v>122</v>
      </c>
      <c r="C638">
        <v>1.8560345440370971E-2</v>
      </c>
      <c r="D638">
        <f>ind_portfolios[[#This Row],[std]]^2</f>
        <v>1.6975386922239714E-2</v>
      </c>
      <c r="E638">
        <v>0.13028962707076766</v>
      </c>
      <c r="F638">
        <v>-0.11646969289359949</v>
      </c>
      <c r="G638">
        <v>0.17482332103764975</v>
      </c>
      <c r="H638">
        <v>1.1107826676742332E-2</v>
      </c>
      <c r="I638">
        <v>0.13530726084776867</v>
      </c>
      <c r="J638">
        <v>0.18957818862132572</v>
      </c>
      <c r="K638">
        <v>6.3569432688293437E-4</v>
      </c>
      <c r="L638">
        <v>3.7384232121154416E-2</v>
      </c>
    </row>
    <row r="639" spans="1:12" x14ac:dyDescent="0.25">
      <c r="A639" s="2">
        <v>41671</v>
      </c>
      <c r="B639" s="1" t="s">
        <v>123</v>
      </c>
      <c r="C639">
        <v>1.6299363197388073E-3</v>
      </c>
      <c r="D639">
        <f>ind_portfolios[[#This Row],[std]]^2</f>
        <v>1.1811193844174249E-2</v>
      </c>
      <c r="E639">
        <v>0.10867931654263496</v>
      </c>
      <c r="F639">
        <v>-0.14820213594980616</v>
      </c>
      <c r="G639">
        <v>1.1416405049488239</v>
      </c>
      <c r="H639">
        <v>1.3508304235690966E-2</v>
      </c>
      <c r="I639">
        <v>0.26053891080096775</v>
      </c>
      <c r="J639">
        <v>0.4943118747086368</v>
      </c>
      <c r="K639">
        <v>7.5903968050646709E-10</v>
      </c>
      <c r="L639">
        <v>3.5214330482590747E-2</v>
      </c>
    </row>
    <row r="640" spans="1:12" x14ac:dyDescent="0.25">
      <c r="A640" s="2">
        <v>41671</v>
      </c>
      <c r="B640" s="1" t="s">
        <v>124</v>
      </c>
      <c r="C640">
        <v>1.5218720143120236E-2</v>
      </c>
      <c r="D640">
        <f>ind_portfolios[[#This Row],[std]]^2</f>
        <v>3.2491583385552063E-3</v>
      </c>
      <c r="E640">
        <v>5.7001388917772927E-2</v>
      </c>
      <c r="F640">
        <v>-0.97907416071440312</v>
      </c>
      <c r="G640">
        <v>1.4262446511546774</v>
      </c>
      <c r="H640">
        <v>6.2548841413006817E-3</v>
      </c>
      <c r="I640">
        <v>0.50694978090195608</v>
      </c>
      <c r="J640">
        <v>0.51459002325365588</v>
      </c>
      <c r="K640">
        <v>2.3681763059274988E-10</v>
      </c>
      <c r="L640">
        <v>6.5795258013709418E-2</v>
      </c>
    </row>
    <row r="641" spans="1:12" x14ac:dyDescent="0.25">
      <c r="A641" s="2">
        <v>41671</v>
      </c>
      <c r="B641" s="1" t="s">
        <v>125</v>
      </c>
      <c r="C641">
        <v>2.1250612360327461E-2</v>
      </c>
      <c r="D641">
        <f>ind_portfolios[[#This Row],[std]]^2</f>
        <v>7.4551816275841322E-3</v>
      </c>
      <c r="E641">
        <v>8.6343393653389208E-2</v>
      </c>
      <c r="F641">
        <v>-0.12546117748635116</v>
      </c>
      <c r="G641">
        <v>-0.48143771762576471</v>
      </c>
      <c r="H641">
        <v>7.1624853635334504E-3</v>
      </c>
      <c r="I641">
        <v>0.32739609411543724</v>
      </c>
      <c r="J641">
        <v>0.49041785326239823</v>
      </c>
      <c r="K641">
        <v>9.4438986585281205E-10</v>
      </c>
      <c r="L641">
        <v>4.4596774226062993E-2</v>
      </c>
    </row>
    <row r="642" spans="1:12" x14ac:dyDescent="0.25">
      <c r="A642" s="2">
        <v>41671</v>
      </c>
      <c r="B642" s="1" t="s">
        <v>126</v>
      </c>
      <c r="C642">
        <v>2.0188875478842228E-2</v>
      </c>
      <c r="D642">
        <f>ind_portfolios[[#This Row],[std]]^2</f>
        <v>1.6198124756599303E-3</v>
      </c>
      <c r="E642">
        <v>4.0246893987734386E-2</v>
      </c>
      <c r="F642">
        <v>-0.39063543636763565</v>
      </c>
      <c r="G642">
        <v>-0.1285571773421772</v>
      </c>
      <c r="H642">
        <v>6.1182692671421504E-3</v>
      </c>
      <c r="I642">
        <v>0.39368341272374452</v>
      </c>
      <c r="J642">
        <v>0.15329349504588222</v>
      </c>
      <c r="K642">
        <v>2.3720015831466758E-3</v>
      </c>
      <c r="L642">
        <v>0.12363962762922247</v>
      </c>
    </row>
    <row r="643" spans="1:12" x14ac:dyDescent="0.25">
      <c r="A643" s="2">
        <v>41671</v>
      </c>
      <c r="B643" s="1" t="s">
        <v>562</v>
      </c>
      <c r="C643">
        <v>1.9326785983787773E-2</v>
      </c>
      <c r="D643">
        <f>ind_portfolios[[#This Row],[std]]^2</f>
        <v>3.8923675624843142E-3</v>
      </c>
      <c r="E643">
        <v>6.2388841650445108E-2</v>
      </c>
      <c r="F643">
        <v>-0.32575016492151293</v>
      </c>
      <c r="G643">
        <v>0.71347798229038117</v>
      </c>
      <c r="H643">
        <v>9.1263777937668576E-3</v>
      </c>
      <c r="I643">
        <v>0.25341143401999711</v>
      </c>
      <c r="J643">
        <v>0.15319014714970222</v>
      </c>
      <c r="K643">
        <v>2.3807955008557967E-3</v>
      </c>
      <c r="L643">
        <v>7.9617718349625569E-2</v>
      </c>
    </row>
    <row r="644" spans="1:12" x14ac:dyDescent="0.25">
      <c r="A644" s="2">
        <v>41671</v>
      </c>
      <c r="B644" s="1" t="s">
        <v>127</v>
      </c>
      <c r="C644">
        <v>7.1857938532085656E-3</v>
      </c>
      <c r="D644">
        <f>ind_portfolios[[#This Row],[std]]^2</f>
        <v>6.6913180142274369E-3</v>
      </c>
      <c r="E644">
        <v>8.1800476858190974E-2</v>
      </c>
      <c r="F644">
        <v>-0.16339407801956041</v>
      </c>
      <c r="G644">
        <v>4.2700934449262817E-2</v>
      </c>
      <c r="H644">
        <v>1.1793318867608042E-2</v>
      </c>
      <c r="I644">
        <v>0.35275300386437591</v>
      </c>
      <c r="J644">
        <v>0.50557687238696625</v>
      </c>
      <c r="K644">
        <v>3.9969847068944468E-10</v>
      </c>
      <c r="L644">
        <v>4.6615730733266879E-2</v>
      </c>
    </row>
    <row r="645" spans="1:12" x14ac:dyDescent="0.25">
      <c r="A645" s="2">
        <v>41671</v>
      </c>
      <c r="B645" s="1" t="s">
        <v>563</v>
      </c>
      <c r="C645">
        <v>4.0477736560747171E-2</v>
      </c>
      <c r="D645">
        <f>ind_portfolios[[#This Row],[std]]^2</f>
        <v>1.2025890051241066E-2</v>
      </c>
      <c r="E645">
        <v>0.10966261920655127</v>
      </c>
      <c r="F645">
        <v>-0.49707480753287309</v>
      </c>
      <c r="G645">
        <v>-0.23994202248911689</v>
      </c>
      <c r="H645">
        <v>1.1742822544832119E-2</v>
      </c>
      <c r="I645">
        <v>5.3865709714967618E-2</v>
      </c>
      <c r="J645">
        <v>2.1376074971822898E-2</v>
      </c>
      <c r="K645">
        <v>0.2734608494968056</v>
      </c>
      <c r="L645">
        <v>4.8703739216646391E-2</v>
      </c>
    </row>
    <row r="646" spans="1:12" x14ac:dyDescent="0.25">
      <c r="A646" s="2">
        <v>41671</v>
      </c>
      <c r="B646" s="1" t="s">
        <v>564</v>
      </c>
      <c r="C646">
        <v>2.7243444209239534E-2</v>
      </c>
      <c r="D646">
        <f>ind_portfolios[[#This Row],[std]]^2</f>
        <v>1.597207073380838E-2</v>
      </c>
      <c r="E646">
        <v>0.12638065806842588</v>
      </c>
      <c r="F646">
        <v>0.27081408134860335</v>
      </c>
      <c r="G646">
        <v>0.30171533533201744</v>
      </c>
      <c r="H646">
        <v>9.7644889834271834E-3</v>
      </c>
      <c r="I646">
        <v>0.15129889855484138</v>
      </c>
      <c r="J646">
        <v>0.2254842629731082</v>
      </c>
      <c r="K646">
        <v>1.6572981330998036E-4</v>
      </c>
      <c r="L646">
        <v>3.7471299759241475E-2</v>
      </c>
    </row>
    <row r="647" spans="1:12" x14ac:dyDescent="0.25">
      <c r="A647" s="2">
        <v>41671</v>
      </c>
      <c r="B647" s="1" t="s">
        <v>565</v>
      </c>
      <c r="C647">
        <v>7.6641523691429415E-3</v>
      </c>
      <c r="D647">
        <f>ind_portfolios[[#This Row],[std]]^2</f>
        <v>1.0258838989629543E-2</v>
      </c>
      <c r="E647">
        <v>0.10128592690808305</v>
      </c>
      <c r="F647">
        <v>0.33620265712402669</v>
      </c>
      <c r="G647">
        <v>-0.49459069553801704</v>
      </c>
      <c r="H647">
        <v>1.2931923806622477E-2</v>
      </c>
      <c r="I647">
        <v>0.14450075419804226</v>
      </c>
      <c r="J647">
        <v>0.13094884374307966</v>
      </c>
      <c r="K647">
        <v>5.2514568113700916E-3</v>
      </c>
      <c r="L647">
        <v>4.9744828412968227E-2</v>
      </c>
    </row>
    <row r="648" spans="1:12" x14ac:dyDescent="0.25">
      <c r="A648" s="2">
        <v>41671</v>
      </c>
      <c r="B648" s="1" t="s">
        <v>566</v>
      </c>
      <c r="C648">
        <v>1.601081269063807E-2</v>
      </c>
      <c r="D648">
        <f>ind_portfolios[[#This Row],[std]]^2</f>
        <v>6.5443773578088759E-3</v>
      </c>
      <c r="E648">
        <v>8.0897326023848748E-2</v>
      </c>
      <c r="F648">
        <v>4.0701717180595808E-2</v>
      </c>
      <c r="G648">
        <v>3.1664607885625529E-2</v>
      </c>
      <c r="H648">
        <v>1.0775219235100379E-2</v>
      </c>
      <c r="I648">
        <v>0.18980996256888333</v>
      </c>
      <c r="J648">
        <v>0.14534886411433023</v>
      </c>
      <c r="K648">
        <v>3.1502860992707895E-3</v>
      </c>
      <c r="L648">
        <v>6.1505450808521975E-2</v>
      </c>
    </row>
    <row r="649" spans="1:12" x14ac:dyDescent="0.25">
      <c r="A649" s="2">
        <v>41671</v>
      </c>
      <c r="B649" s="1" t="s">
        <v>567</v>
      </c>
      <c r="C649">
        <v>2.0305836285491458E-2</v>
      </c>
      <c r="D649">
        <f>ind_portfolios[[#This Row],[std]]^2</f>
        <v>2.4756579665788968E-3</v>
      </c>
      <c r="E649">
        <v>4.9755984228823137E-2</v>
      </c>
      <c r="F649">
        <v>-0.30838996772695526</v>
      </c>
      <c r="G649">
        <v>-0.30703505969718448</v>
      </c>
      <c r="H649">
        <v>5.5736374925720502E-3</v>
      </c>
      <c r="I649">
        <v>0.42577231642102809</v>
      </c>
      <c r="J649">
        <v>0.27210834404888079</v>
      </c>
      <c r="K649">
        <v>2.6805659558455826E-5</v>
      </c>
      <c r="L649">
        <v>9.3056314357458245E-2</v>
      </c>
    </row>
    <row r="650" spans="1:12" x14ac:dyDescent="0.25">
      <c r="A650" s="2">
        <v>41671</v>
      </c>
      <c r="B650" s="1" t="s">
        <v>568</v>
      </c>
      <c r="C650">
        <v>9.6707702385451684E-3</v>
      </c>
      <c r="D650">
        <f>ind_portfolios[[#This Row],[std]]^2</f>
        <v>1.6276897880781668E-3</v>
      </c>
      <c r="E650">
        <v>4.0344637662001213E-2</v>
      </c>
      <c r="F650">
        <v>-0.86590432147249941</v>
      </c>
      <c r="G650">
        <v>0.24860213147046117</v>
      </c>
      <c r="H650">
        <v>1.2819736508824911E-2</v>
      </c>
      <c r="I650">
        <v>0.11154471835607238</v>
      </c>
      <c r="J650">
        <v>1.2437168063244358E-2</v>
      </c>
      <c r="K650">
        <v>0.40459537717845073</v>
      </c>
      <c r="L650">
        <v>0.13282401821737388</v>
      </c>
    </row>
    <row r="651" spans="1:12" x14ac:dyDescent="0.25">
      <c r="A651" s="2">
        <v>41671</v>
      </c>
      <c r="B651" s="1" t="s">
        <v>131</v>
      </c>
      <c r="C651">
        <v>9.4191545223936655E-3</v>
      </c>
      <c r="D651">
        <f>ind_portfolios[[#This Row],[std]]^2</f>
        <v>4.5417437855927618E-3</v>
      </c>
      <c r="E651">
        <v>6.7392460895806153E-2</v>
      </c>
      <c r="F651">
        <v>-9.2141633923865915E-2</v>
      </c>
      <c r="G651">
        <v>0.57171967686671721</v>
      </c>
      <c r="H651">
        <v>9.3504740723655763E-3</v>
      </c>
      <c r="I651">
        <v>0.50056365231973765</v>
      </c>
      <c r="J651">
        <v>0.70036211083687794</v>
      </c>
      <c r="K651">
        <v>2.7848753867257973E-16</v>
      </c>
      <c r="L651">
        <v>4.3752446282113243E-2</v>
      </c>
    </row>
    <row r="652" spans="1:12" x14ac:dyDescent="0.25">
      <c r="A652" s="2">
        <v>41671</v>
      </c>
      <c r="B652" s="1" t="s">
        <v>569</v>
      </c>
      <c r="C652">
        <v>4.9509904237348371E-2</v>
      </c>
      <c r="D652">
        <f>ind_portfolios[[#This Row],[std]]^2</f>
        <v>2.0465738412944762E-2</v>
      </c>
      <c r="E652">
        <v>0.14305851394777161</v>
      </c>
      <c r="F652">
        <v>0.6531248332769608</v>
      </c>
      <c r="G652">
        <v>0.16927749364250255</v>
      </c>
      <c r="H652">
        <v>9.7107128969584657E-3</v>
      </c>
      <c r="I652">
        <v>8.360141103606096E-2</v>
      </c>
      <c r="J652">
        <v>8.8220338196044745E-2</v>
      </c>
      <c r="K652">
        <v>2.3564932136742111E-2</v>
      </c>
      <c r="L652">
        <v>3.5915356794209784E-2</v>
      </c>
    </row>
    <row r="653" spans="1:12" x14ac:dyDescent="0.25">
      <c r="A653" s="2">
        <v>41671</v>
      </c>
      <c r="B653" s="1" t="s">
        <v>570</v>
      </c>
      <c r="C653">
        <v>-4.5288109509054181E-3</v>
      </c>
      <c r="D653">
        <f>ind_portfolios[[#This Row],[std]]^2</f>
        <v>1.7308944103039861E-2</v>
      </c>
      <c r="E653">
        <v>0.13156346036434227</v>
      </c>
      <c r="F653">
        <v>-8.0680019263708463E-2</v>
      </c>
      <c r="G653">
        <v>-0.78229821444317116</v>
      </c>
      <c r="H653">
        <v>1.404593051586614E-2</v>
      </c>
      <c r="I653">
        <v>3.3769048253039197E-2</v>
      </c>
      <c r="J653">
        <v>1.2134459987622928E-2</v>
      </c>
      <c r="K653">
        <v>0.41040898049009411</v>
      </c>
      <c r="L653">
        <v>4.0715849295353337E-2</v>
      </c>
    </row>
    <row r="654" spans="1:12" x14ac:dyDescent="0.25">
      <c r="A654" s="2">
        <v>41671</v>
      </c>
      <c r="B654" s="1" t="s">
        <v>132</v>
      </c>
      <c r="C654">
        <v>3.9069339986654364E-3</v>
      </c>
      <c r="D654">
        <f>ind_portfolios[[#This Row],[std]]^2</f>
        <v>1.154482306565496E-2</v>
      </c>
      <c r="E654">
        <v>0.10744683832321433</v>
      </c>
      <c r="F654">
        <v>0.54171668005770679</v>
      </c>
      <c r="G654">
        <v>0.88811818730745484</v>
      </c>
      <c r="H654">
        <v>1.3502935883473998E-2</v>
      </c>
      <c r="I654">
        <v>0.15992559770904441</v>
      </c>
      <c r="J654">
        <v>0.17950927096552038</v>
      </c>
      <c r="K654">
        <v>9.1956493473579646E-4</v>
      </c>
      <c r="L654">
        <v>4.568960111691097E-2</v>
      </c>
    </row>
    <row r="655" spans="1:12" x14ac:dyDescent="0.25">
      <c r="A655" s="2">
        <v>41671</v>
      </c>
      <c r="B655" s="1" t="s">
        <v>571</v>
      </c>
      <c r="C655">
        <v>2.2264799954296959E-2</v>
      </c>
      <c r="D655">
        <f>ind_portfolios[[#This Row],[std]]^2</f>
        <v>9.9145484026964756E-3</v>
      </c>
      <c r="E655">
        <v>9.9571825345809925E-2</v>
      </c>
      <c r="F655">
        <v>-0.69242012996901714</v>
      </c>
      <c r="G655">
        <v>2.3536066071283281</v>
      </c>
      <c r="H655">
        <v>7.7700382301283608E-3</v>
      </c>
      <c r="I655">
        <v>0.27928507870700514</v>
      </c>
      <c r="J655">
        <v>0.47638162192374128</v>
      </c>
      <c r="K655">
        <v>2.0486203371404984E-9</v>
      </c>
      <c r="L655">
        <v>3.9127640634098508E-2</v>
      </c>
    </row>
    <row r="656" spans="1:12" x14ac:dyDescent="0.25">
      <c r="A656" s="2">
        <v>41671</v>
      </c>
      <c r="B656" s="1" t="s">
        <v>133</v>
      </c>
      <c r="C656">
        <v>1.3529937208745495E-2</v>
      </c>
      <c r="D656">
        <f>ind_portfolios[[#This Row],[std]]^2</f>
        <v>1.0667353893987833E-2</v>
      </c>
      <c r="E656">
        <v>0.10328288287024057</v>
      </c>
      <c r="F656">
        <v>0.18772689787391098</v>
      </c>
      <c r="G656">
        <v>2.5117581245527383</v>
      </c>
      <c r="H656">
        <v>1.0307177097880645E-2</v>
      </c>
      <c r="I656">
        <v>0.20188219769490715</v>
      </c>
      <c r="J656">
        <v>0.24360716542432559</v>
      </c>
      <c r="K656">
        <v>8.2541789500945002E-5</v>
      </c>
      <c r="L656">
        <v>4.7537100007639901E-2</v>
      </c>
    </row>
    <row r="657" spans="1:12" x14ac:dyDescent="0.25">
      <c r="A657" s="2">
        <v>41671</v>
      </c>
      <c r="B657" s="1" t="s">
        <v>572</v>
      </c>
      <c r="C657">
        <v>1.2951782324705716E-2</v>
      </c>
      <c r="D657">
        <f>ind_portfolios[[#This Row],[std]]^2</f>
        <v>2.103641475010774E-3</v>
      </c>
      <c r="E657">
        <v>4.5865471490117424E-2</v>
      </c>
      <c r="F657">
        <v>-0.96605111861975246</v>
      </c>
      <c r="G657">
        <v>1.7864820287976411</v>
      </c>
      <c r="H657">
        <v>1.019547866248484E-2</v>
      </c>
      <c r="I657">
        <v>0.31239670412592374</v>
      </c>
      <c r="J657">
        <v>0.12132452049968702</v>
      </c>
      <c r="K657">
        <v>7.3747908162093128E-3</v>
      </c>
      <c r="L657">
        <v>0.11234464895724836</v>
      </c>
    </row>
    <row r="658" spans="1:12" x14ac:dyDescent="0.25">
      <c r="A658" s="2">
        <v>41671</v>
      </c>
      <c r="B658" s="1" t="s">
        <v>135</v>
      </c>
      <c r="C658">
        <v>1.7287647586905333E-2</v>
      </c>
      <c r="D658">
        <f>ind_portfolios[[#This Row],[std]]^2</f>
        <v>7.3566401238370971E-3</v>
      </c>
      <c r="E658">
        <v>8.5770858243561357E-2</v>
      </c>
      <c r="F658">
        <v>-0.18190263470506779</v>
      </c>
      <c r="G658">
        <v>-0.16070103475726993</v>
      </c>
      <c r="H658">
        <v>8.4676304703971261E-3</v>
      </c>
      <c r="I658">
        <v>0.33904453436265852</v>
      </c>
      <c r="J658">
        <v>0.51358223971068884</v>
      </c>
      <c r="K658">
        <v>2.5120801235686879E-10</v>
      </c>
      <c r="L658">
        <v>4.4092268920850289E-2</v>
      </c>
    </row>
    <row r="659" spans="1:12" x14ac:dyDescent="0.25">
      <c r="A659" s="2">
        <v>41671</v>
      </c>
      <c r="B659" s="1" t="s">
        <v>136</v>
      </c>
      <c r="C659">
        <v>3.5657820232395533E-2</v>
      </c>
      <c r="D659">
        <f>ind_portfolios[[#This Row],[std]]^2</f>
        <v>1.0937245663059458E-2</v>
      </c>
      <c r="E659">
        <v>0.10458128734653947</v>
      </c>
      <c r="F659">
        <v>0.99335837399870597</v>
      </c>
      <c r="G659">
        <v>2.8771755094018738</v>
      </c>
      <c r="H659">
        <v>3.4039013798856429E-3</v>
      </c>
      <c r="I659">
        <v>0.30487642071173432</v>
      </c>
      <c r="J659">
        <v>0.62075691192237703</v>
      </c>
      <c r="K659">
        <v>2.1611119019548036E-13</v>
      </c>
      <c r="L659">
        <v>3.1844019321805354E-2</v>
      </c>
    </row>
    <row r="660" spans="1:12" x14ac:dyDescent="0.25">
      <c r="A660" s="2">
        <v>41671</v>
      </c>
      <c r="B660" s="1" t="s">
        <v>573</v>
      </c>
      <c r="C660">
        <v>1.6367682118733452E-2</v>
      </c>
      <c r="D660">
        <f>ind_portfolios[[#This Row],[std]]^2</f>
        <v>5.1621182862937338E-3</v>
      </c>
      <c r="E660">
        <v>7.1847882963200341E-2</v>
      </c>
      <c r="F660">
        <v>-9.3472266049247091E-2</v>
      </c>
      <c r="G660">
        <v>-0.39619636571619443</v>
      </c>
      <c r="H660">
        <v>6.556128064260246E-3</v>
      </c>
      <c r="I660">
        <v>0.43401208636917565</v>
      </c>
      <c r="J660">
        <v>0.5982851856397039</v>
      </c>
      <c r="K660">
        <v>1.1021940837410971E-12</v>
      </c>
      <c r="L660">
        <v>4.75239586913941E-2</v>
      </c>
    </row>
    <row r="661" spans="1:12" x14ac:dyDescent="0.25">
      <c r="A661" s="2">
        <v>41671</v>
      </c>
      <c r="B661" s="1" t="s">
        <v>574</v>
      </c>
      <c r="C661">
        <v>3.0083755253279117E-2</v>
      </c>
      <c r="D661">
        <f>ind_portfolios[[#This Row],[std]]^2</f>
        <v>9.7410344806325346E-3</v>
      </c>
      <c r="E661">
        <v>9.8696679177328633E-2</v>
      </c>
      <c r="F661">
        <v>-0.56586859847218018</v>
      </c>
      <c r="G661">
        <v>3.434488093159934</v>
      </c>
      <c r="H661">
        <v>5.2037166623648823E-3</v>
      </c>
      <c r="I661">
        <v>0.28985902515355733</v>
      </c>
      <c r="J661">
        <v>0.50464235825981385</v>
      </c>
      <c r="K661">
        <v>4.2176575541809838E-10</v>
      </c>
      <c r="L661">
        <v>3.8376061084109965E-2</v>
      </c>
    </row>
    <row r="662" spans="1:12" x14ac:dyDescent="0.25">
      <c r="A662" s="2">
        <v>41671</v>
      </c>
      <c r="B662" s="1" t="s">
        <v>575</v>
      </c>
      <c r="C662">
        <v>1.6743656369787779E-2</v>
      </c>
      <c r="D662">
        <f>ind_portfolios[[#This Row],[std]]^2</f>
        <v>5.9448555975883501E-3</v>
      </c>
      <c r="E662">
        <v>7.7102889683774822E-2</v>
      </c>
      <c r="F662">
        <v>-0.26476945967723103</v>
      </c>
      <c r="G662">
        <v>0.60393785391267274</v>
      </c>
      <c r="H662">
        <v>1.0830451992006641E-2</v>
      </c>
      <c r="I662">
        <v>0.16817484117310694</v>
      </c>
      <c r="J662">
        <v>0.10204325689156958</v>
      </c>
      <c r="K662">
        <v>1.4515203291664537E-2</v>
      </c>
      <c r="L662">
        <v>6.6665718634266069E-2</v>
      </c>
    </row>
    <row r="663" spans="1:12" x14ac:dyDescent="0.25">
      <c r="A663" s="2">
        <v>41671</v>
      </c>
      <c r="B663" s="1" t="s">
        <v>576</v>
      </c>
      <c r="C663">
        <v>-8.0332489011374058E-3</v>
      </c>
      <c r="D663">
        <f>ind_portfolios[[#This Row],[std]]^2</f>
        <v>2.8508606355352753E-2</v>
      </c>
      <c r="E663">
        <v>0.16884491806196819</v>
      </c>
      <c r="F663">
        <v>0.99054885223074018</v>
      </c>
      <c r="G663">
        <v>5.5798217681500812</v>
      </c>
      <c r="H663">
        <v>1.457297760777659E-2</v>
      </c>
      <c r="I663">
        <v>7.6798028069944207E-2</v>
      </c>
      <c r="J663">
        <v>0.10337111153897297</v>
      </c>
      <c r="K663">
        <v>1.3854999408980981E-2</v>
      </c>
      <c r="L663">
        <v>3.0224757554799638E-2</v>
      </c>
    </row>
    <row r="664" spans="1:12" x14ac:dyDescent="0.25">
      <c r="A664" s="2">
        <v>41671</v>
      </c>
      <c r="B664" s="1" t="s">
        <v>137</v>
      </c>
      <c r="C664">
        <v>2.2111851299346019E-2</v>
      </c>
      <c r="D664">
        <f>ind_portfolios[[#This Row],[std]]^2</f>
        <v>7.7151643241101919E-3</v>
      </c>
      <c r="E664">
        <v>8.7836008129412349E-2</v>
      </c>
      <c r="F664">
        <v>-0.23709497807929025</v>
      </c>
      <c r="G664">
        <v>0.7459670956614608</v>
      </c>
      <c r="H664">
        <v>8.1855368396889696E-3</v>
      </c>
      <c r="I664">
        <v>0.28230784095360406</v>
      </c>
      <c r="J664">
        <v>0.36751041489492198</v>
      </c>
      <c r="K664">
        <v>4.5781790404195897E-7</v>
      </c>
      <c r="L664">
        <v>4.9490380275595089E-2</v>
      </c>
    </row>
    <row r="665" spans="1:12" x14ac:dyDescent="0.25">
      <c r="A665" s="2">
        <v>41671</v>
      </c>
      <c r="B665" s="1" t="s">
        <v>577</v>
      </c>
      <c r="C665">
        <v>2.0860840737175083E-2</v>
      </c>
      <c r="D665">
        <f>ind_portfolios[[#This Row],[std]]^2</f>
        <v>5.6063771647034038E-3</v>
      </c>
      <c r="E665">
        <v>7.4875744835717017E-2</v>
      </c>
      <c r="F665">
        <v>-0.31981275102480683</v>
      </c>
      <c r="G665">
        <v>0.29340070969370746</v>
      </c>
      <c r="H665">
        <v>5.8158472235305438E-3</v>
      </c>
      <c r="I665">
        <v>0.38669097156892318</v>
      </c>
      <c r="J665">
        <v>0.51704370807548106</v>
      </c>
      <c r="K665">
        <v>2.0503166696757876E-10</v>
      </c>
      <c r="L665">
        <v>4.9941353029461073E-2</v>
      </c>
    </row>
    <row r="666" spans="1:12" x14ac:dyDescent="0.25">
      <c r="A666" s="2">
        <v>41671</v>
      </c>
      <c r="B666" s="1" t="s">
        <v>138</v>
      </c>
      <c r="C666">
        <v>1.1895567074290812E-2</v>
      </c>
      <c r="D666">
        <f>ind_portfolios[[#This Row],[std]]^2</f>
        <v>6.0869659879423102E-3</v>
      </c>
      <c r="E666">
        <v>7.8019010426576871E-2</v>
      </c>
      <c r="F666">
        <v>0.17164857800737046</v>
      </c>
      <c r="G666">
        <v>-0.29808835559513103</v>
      </c>
      <c r="H666">
        <v>1.0642702763894989E-2</v>
      </c>
      <c r="I666">
        <v>0.27758456192242115</v>
      </c>
      <c r="J666">
        <v>0.28902214696546491</v>
      </c>
      <c r="K666">
        <v>1.3507586809092865E-5</v>
      </c>
      <c r="L666">
        <v>5.8178667517744018E-2</v>
      </c>
    </row>
    <row r="667" spans="1:12" x14ac:dyDescent="0.25">
      <c r="A667" s="2">
        <v>41671</v>
      </c>
      <c r="B667" s="1" t="s">
        <v>578</v>
      </c>
      <c r="C667">
        <v>-8.9580539669384292E-3</v>
      </c>
      <c r="D667">
        <f>ind_portfolios[[#This Row],[std]]^2</f>
        <v>2.167965698654005E-2</v>
      </c>
      <c r="E667">
        <v>0.1472401337493961</v>
      </c>
      <c r="F667">
        <v>-0.64623286124578572</v>
      </c>
      <c r="G667">
        <v>1.58310826017627</v>
      </c>
      <c r="H667">
        <v>1.4538291939508818E-2</v>
      </c>
      <c r="I667">
        <v>6.8520221337669288E-2</v>
      </c>
      <c r="J667">
        <v>6.2628594691997733E-2</v>
      </c>
      <c r="K667">
        <v>5.8134499895254328E-2</v>
      </c>
      <c r="L667">
        <v>3.5423727703433446E-2</v>
      </c>
    </row>
    <row r="668" spans="1:12" x14ac:dyDescent="0.25">
      <c r="A668" s="2">
        <v>41671</v>
      </c>
      <c r="B668" s="1" t="s">
        <v>579</v>
      </c>
      <c r="C668">
        <v>2.1409346598283762E-2</v>
      </c>
      <c r="D668">
        <f>ind_portfolios[[#This Row],[std]]^2</f>
        <v>4.4187778633953175E-3</v>
      </c>
      <c r="E668">
        <v>6.6473888583377744E-2</v>
      </c>
      <c r="F668">
        <v>-0.24864312818210813</v>
      </c>
      <c r="G668">
        <v>0.75575338948903958</v>
      </c>
      <c r="H668">
        <v>6.8223768476731528E-3</v>
      </c>
      <c r="I668">
        <v>0.33773006682078038</v>
      </c>
      <c r="J668">
        <v>0.30951100395826942</v>
      </c>
      <c r="K668">
        <v>5.7753215920096146E-6</v>
      </c>
      <c r="L668">
        <v>6.7408714693948324E-2</v>
      </c>
    </row>
    <row r="669" spans="1:12" x14ac:dyDescent="0.25">
      <c r="A669" s="2">
        <v>41671</v>
      </c>
      <c r="B669" s="1" t="s">
        <v>140</v>
      </c>
      <c r="C669">
        <v>2.723899704608054E-2</v>
      </c>
      <c r="D669">
        <f>ind_portfolios[[#This Row],[std]]^2</f>
        <v>6.5729053306050507E-3</v>
      </c>
      <c r="E669">
        <v>8.107345638743331E-2</v>
      </c>
      <c r="F669">
        <v>-1.3812053906741327E-2</v>
      </c>
      <c r="G669">
        <v>0.25656062998881524</v>
      </c>
      <c r="H669">
        <v>2.8652077595883348E-3</v>
      </c>
      <c r="I669">
        <v>0.40228586029359126</v>
      </c>
      <c r="J669">
        <v>0.65603445091863744</v>
      </c>
      <c r="K669">
        <v>1.3677868063103171E-14</v>
      </c>
      <c r="L669">
        <v>3.8925563176634162E-2</v>
      </c>
    </row>
    <row r="670" spans="1:12" x14ac:dyDescent="0.25">
      <c r="A670" s="2">
        <v>41671</v>
      </c>
      <c r="B670" s="1" t="s">
        <v>141</v>
      </c>
      <c r="C670">
        <v>2.6386203532724434E-3</v>
      </c>
      <c r="D670">
        <f>ind_portfolios[[#This Row],[std]]^2</f>
        <v>2.3751638274610099E-3</v>
      </c>
      <c r="E670">
        <v>4.8735652529344572E-2</v>
      </c>
      <c r="F670">
        <v>0.16871016596588631</v>
      </c>
      <c r="G670">
        <v>0.68677594233092076</v>
      </c>
      <c r="H670">
        <v>1.3255334680353713E-2</v>
      </c>
      <c r="I670">
        <v>0.24484678390694434</v>
      </c>
      <c r="J670">
        <v>8.776182809418219E-2</v>
      </c>
      <c r="K670">
        <v>2.3947030419076323E-2</v>
      </c>
      <c r="L670">
        <v>0.10548766527495131</v>
      </c>
    </row>
    <row r="671" spans="1:12" x14ac:dyDescent="0.25">
      <c r="A671" s="2">
        <v>41671</v>
      </c>
      <c r="B671" s="1" t="s">
        <v>580</v>
      </c>
      <c r="C671">
        <v>1.1297410220905021E-2</v>
      </c>
      <c r="D671">
        <f>ind_portfolios[[#This Row],[std]]^2</f>
        <v>6.0504503497513119E-3</v>
      </c>
      <c r="E671">
        <v>7.7784640834494517E-2</v>
      </c>
      <c r="F671">
        <v>1.8476803427788749E-2</v>
      </c>
      <c r="G671">
        <v>-0.40696374563966531</v>
      </c>
      <c r="H671">
        <v>9.004282486408343E-3</v>
      </c>
      <c r="I671">
        <v>0.4222450252188974</v>
      </c>
      <c r="J671">
        <v>0.6650833081219405</v>
      </c>
      <c r="K671">
        <v>6.4417588495070552E-15</v>
      </c>
      <c r="L671">
        <v>4.0040629837404237E-2</v>
      </c>
    </row>
    <row r="672" spans="1:12" x14ac:dyDescent="0.25">
      <c r="A672" s="2">
        <v>41671</v>
      </c>
      <c r="B672" s="1" t="s">
        <v>581</v>
      </c>
      <c r="C672">
        <v>5.6949947696974507E-2</v>
      </c>
      <c r="D672">
        <f>ind_portfolios[[#This Row],[std]]^2</f>
        <v>4.7042345993083177E-2</v>
      </c>
      <c r="E672">
        <v>0.2168924756488412</v>
      </c>
      <c r="F672">
        <v>0.53377332413243417</v>
      </c>
      <c r="G672">
        <v>1.4571607404178595</v>
      </c>
      <c r="H672">
        <v>8.1205509306718025E-3</v>
      </c>
      <c r="I672">
        <v>0.1019496803989263</v>
      </c>
      <c r="J672">
        <v>0.30141194848840785</v>
      </c>
      <c r="K672">
        <v>8.1018520251209032E-6</v>
      </c>
      <c r="L672">
        <v>2.0740642203127647E-2</v>
      </c>
    </row>
    <row r="673" spans="1:12" x14ac:dyDescent="0.25">
      <c r="A673" s="2">
        <v>41671</v>
      </c>
      <c r="B673" s="1" t="s">
        <v>144</v>
      </c>
      <c r="C673">
        <v>3.5841164943603065E-2</v>
      </c>
      <c r="D673">
        <f>ind_portfolios[[#This Row],[std]]^2</f>
        <v>1.3925832894429347E-2</v>
      </c>
      <c r="E673">
        <v>0.11800776624624901</v>
      </c>
      <c r="F673">
        <v>1.4053835747753189</v>
      </c>
      <c r="G673">
        <v>3.6293722251012852</v>
      </c>
      <c r="H673">
        <v>5.8373892915314467E-3</v>
      </c>
      <c r="I673">
        <v>0.22755249840250166</v>
      </c>
      <c r="J673">
        <v>0.44410542087428906</v>
      </c>
      <c r="K673">
        <v>1.1298559956319468E-8</v>
      </c>
      <c r="L673">
        <v>3.4020506646953198E-2</v>
      </c>
    </row>
    <row r="674" spans="1:12" x14ac:dyDescent="0.25">
      <c r="A674" s="2">
        <v>41671</v>
      </c>
      <c r="B674" s="1" t="s">
        <v>582</v>
      </c>
      <c r="C674">
        <v>1.3792935152394154E-2</v>
      </c>
      <c r="D674">
        <f>ind_portfolios[[#This Row],[std]]^2</f>
        <v>6.1238596840539278E-3</v>
      </c>
      <c r="E674">
        <v>7.8255093662035369E-2</v>
      </c>
      <c r="F674">
        <v>-0.18905133666822899</v>
      </c>
      <c r="G674">
        <v>0.48888983916363626</v>
      </c>
      <c r="H674">
        <v>8.4640623944445686E-3</v>
      </c>
      <c r="I674">
        <v>0.40132828146791683</v>
      </c>
      <c r="J674">
        <v>0.60764596145086802</v>
      </c>
      <c r="K674">
        <v>5.6540254050901654E-13</v>
      </c>
      <c r="L674">
        <v>4.3094267941391443E-2</v>
      </c>
    </row>
    <row r="675" spans="1:12" x14ac:dyDescent="0.25">
      <c r="A675" s="2">
        <v>41671</v>
      </c>
      <c r="B675" s="1" t="s">
        <v>583</v>
      </c>
      <c r="C675">
        <v>-2.8025945180014892E-3</v>
      </c>
      <c r="D675">
        <f>ind_portfolios[[#This Row],[std]]^2</f>
        <v>3.0647727922116673E-3</v>
      </c>
      <c r="E675">
        <v>5.5360390101693351E-2</v>
      </c>
      <c r="F675">
        <v>-0.81737487638936412</v>
      </c>
      <c r="G675">
        <v>1.8508401727760013</v>
      </c>
      <c r="H675">
        <v>1.4694168992370731E-2</v>
      </c>
      <c r="I675">
        <v>0.2273416125627904</v>
      </c>
      <c r="J675">
        <v>9.6285323321423782E-2</v>
      </c>
      <c r="K675">
        <v>1.7761074419252985E-2</v>
      </c>
      <c r="L675">
        <v>9.3072320902991598E-2</v>
      </c>
    </row>
    <row r="676" spans="1:12" x14ac:dyDescent="0.25">
      <c r="A676" s="2">
        <v>41671</v>
      </c>
      <c r="B676" s="1" t="s">
        <v>145</v>
      </c>
      <c r="C676">
        <v>6.6976911373512688E-3</v>
      </c>
      <c r="D676">
        <f>ind_portfolios[[#This Row],[std]]^2</f>
        <v>5.8285581354759171E-3</v>
      </c>
      <c r="E676">
        <v>7.6344994174313202E-2</v>
      </c>
      <c r="F676">
        <v>0.45256064375849009</v>
      </c>
      <c r="G676">
        <v>3.6807117798763667E-2</v>
      </c>
      <c r="H676">
        <v>1.1452502119311685E-2</v>
      </c>
      <c r="I676">
        <v>0.32566318628738228</v>
      </c>
      <c r="J676">
        <v>0.37940568491184251</v>
      </c>
      <c r="K676">
        <v>2.6513287131778053E-7</v>
      </c>
      <c r="L676">
        <v>5.56578766146303E-2</v>
      </c>
    </row>
    <row r="677" spans="1:12" x14ac:dyDescent="0.25">
      <c r="A677" s="2">
        <v>41671</v>
      </c>
      <c r="B677" s="1" t="s">
        <v>146</v>
      </c>
      <c r="C677">
        <v>2.2491613758772649E-2</v>
      </c>
      <c r="D677">
        <f>ind_portfolios[[#This Row],[std]]^2</f>
        <v>1.5510820554018827E-2</v>
      </c>
      <c r="E677">
        <v>0.12454244478899082</v>
      </c>
      <c r="F677">
        <v>-0.1540502343499302</v>
      </c>
      <c r="G677">
        <v>0.66949869622400549</v>
      </c>
      <c r="H677">
        <v>9.124262150765448E-3</v>
      </c>
      <c r="I677">
        <v>0.17473741465520115</v>
      </c>
      <c r="J677">
        <v>0.26849054108281034</v>
      </c>
      <c r="K677">
        <v>3.0982434302869E-5</v>
      </c>
      <c r="L677">
        <v>3.8542277177984599E-2</v>
      </c>
    </row>
    <row r="678" spans="1:12" x14ac:dyDescent="0.25">
      <c r="A678" s="2">
        <v>41671</v>
      </c>
      <c r="B678" s="1" t="s">
        <v>584</v>
      </c>
      <c r="C678">
        <v>1.4991678144322318E-3</v>
      </c>
      <c r="D678">
        <f>ind_portfolios[[#This Row],[std]]^2</f>
        <v>1.0000591186846146E-2</v>
      </c>
      <c r="E678">
        <v>0.10000295589054428</v>
      </c>
      <c r="F678">
        <v>-0.65828768116666414</v>
      </c>
      <c r="G678">
        <v>0.29748511862810112</v>
      </c>
      <c r="H678">
        <v>1.4022272118991645E-2</v>
      </c>
      <c r="I678">
        <v>0.17987790035993112</v>
      </c>
      <c r="J678">
        <v>0.19278748524066716</v>
      </c>
      <c r="K678">
        <v>5.647452432164322E-4</v>
      </c>
      <c r="L678">
        <v>4.9185639248017998E-2</v>
      </c>
    </row>
    <row r="679" spans="1:12" x14ac:dyDescent="0.25">
      <c r="A679" s="2">
        <v>41671</v>
      </c>
      <c r="B679" s="1" t="s">
        <v>585</v>
      </c>
      <c r="C679">
        <v>-8.9447853408250594E-3</v>
      </c>
      <c r="D679">
        <f>ind_portfolios[[#This Row],[std]]^2</f>
        <v>9.0088979981768173E-3</v>
      </c>
      <c r="E679">
        <v>9.4915214787603036E-2</v>
      </c>
      <c r="F679">
        <v>-0.35716678114715922</v>
      </c>
      <c r="G679">
        <v>-0.36612862882487462</v>
      </c>
      <c r="H679">
        <v>1.4355586237051771E-2</v>
      </c>
      <c r="I679">
        <v>9.9553252247492452E-2</v>
      </c>
      <c r="J679">
        <v>4.9396709888747108E-2</v>
      </c>
      <c r="K679">
        <v>9.3575361357954634E-2</v>
      </c>
      <c r="L679">
        <v>5.8359570052185471E-2</v>
      </c>
    </row>
    <row r="680" spans="1:12" x14ac:dyDescent="0.25">
      <c r="A680" s="2">
        <v>41671</v>
      </c>
      <c r="B680" s="1" t="s">
        <v>147</v>
      </c>
      <c r="C680">
        <v>1.2337627038285727E-2</v>
      </c>
      <c r="D680">
        <f>ind_portfolios[[#This Row],[std]]^2</f>
        <v>1.5205176692894137E-2</v>
      </c>
      <c r="E680">
        <v>0.12330927253412104</v>
      </c>
      <c r="F680">
        <v>-0.57866308588927273</v>
      </c>
      <c r="G680">
        <v>1.6319016483948712</v>
      </c>
      <c r="H680">
        <v>1.0971199976310764E-2</v>
      </c>
      <c r="I680">
        <v>0.23506051155702479</v>
      </c>
      <c r="J680">
        <v>0.5181785048007217</v>
      </c>
      <c r="K680">
        <v>1.9176439495866155E-10</v>
      </c>
      <c r="L680">
        <v>3.028928713239111E-2</v>
      </c>
    </row>
    <row r="681" spans="1:12" x14ac:dyDescent="0.25">
      <c r="A681" s="2">
        <v>41671</v>
      </c>
      <c r="B681" s="1" t="s">
        <v>148</v>
      </c>
      <c r="C681">
        <v>8.9235639159386607E-3</v>
      </c>
      <c r="D681">
        <f>ind_portfolios[[#This Row],[std]]^2</f>
        <v>4.4341332882558678E-3</v>
      </c>
      <c r="E681">
        <v>6.6589288089420717E-2</v>
      </c>
      <c r="F681">
        <v>1.160384555831977</v>
      </c>
      <c r="G681">
        <v>3.8537879919261195</v>
      </c>
      <c r="H681">
        <v>1.2174542495754231E-2</v>
      </c>
      <c r="I681">
        <v>0.18567007322915349</v>
      </c>
      <c r="J681">
        <v>9.4251493962804425E-2</v>
      </c>
      <c r="K681">
        <v>1.9073372945001121E-2</v>
      </c>
      <c r="L681">
        <v>7.6914387681513527E-2</v>
      </c>
    </row>
    <row r="682" spans="1:12" x14ac:dyDescent="0.25">
      <c r="A682" s="2">
        <v>41671</v>
      </c>
      <c r="B682" s="1" t="s">
        <v>586</v>
      </c>
      <c r="C682">
        <v>1.9134288283088257E-2</v>
      </c>
      <c r="D682">
        <f>ind_portfolios[[#This Row],[std]]^2</f>
        <v>6.2889476217249168E-3</v>
      </c>
      <c r="E682">
        <v>7.9302885330389566E-2</v>
      </c>
      <c r="F682">
        <v>0.38528942058237864</v>
      </c>
      <c r="G682">
        <v>0.61065815602853446</v>
      </c>
      <c r="H682">
        <v>6.431674673970024E-3</v>
      </c>
      <c r="I682">
        <v>0.38166321353850335</v>
      </c>
      <c r="J682">
        <v>0.56445702347400839</v>
      </c>
      <c r="K682">
        <v>1.0898248155476862E-11</v>
      </c>
      <c r="L682">
        <v>4.480086052493449E-2</v>
      </c>
    </row>
    <row r="683" spans="1:12" x14ac:dyDescent="0.25">
      <c r="A683" s="2">
        <v>41671</v>
      </c>
      <c r="B683" s="1" t="s">
        <v>587</v>
      </c>
      <c r="C683">
        <v>6.5915312012842912E-4</v>
      </c>
      <c r="D683">
        <f>ind_portfolios[[#This Row],[std]]^2</f>
        <v>3.7652370119788748E-3</v>
      </c>
      <c r="E683">
        <v>6.1361527132062763E-2</v>
      </c>
      <c r="F683">
        <v>-0.69284545040673784</v>
      </c>
      <c r="G683">
        <v>0.50340513111277696</v>
      </c>
      <c r="H683">
        <v>1.3709767137529591E-2</v>
      </c>
      <c r="I683">
        <v>0.14118570198585825</v>
      </c>
      <c r="J683">
        <v>4.6173313142923667E-2</v>
      </c>
      <c r="K683">
        <v>0.10526759716146709</v>
      </c>
      <c r="L683">
        <v>8.5750353590049677E-2</v>
      </c>
    </row>
    <row r="684" spans="1:12" x14ac:dyDescent="0.25">
      <c r="A684" s="2">
        <v>41671</v>
      </c>
      <c r="B684" s="1" t="s">
        <v>588</v>
      </c>
      <c r="C684">
        <v>1.4156577675897293E-2</v>
      </c>
      <c r="D684">
        <f>ind_portfolios[[#This Row],[std]]^2</f>
        <v>8.1559185788325651E-3</v>
      </c>
      <c r="E684">
        <v>9.0310124453643434E-2</v>
      </c>
      <c r="F684">
        <v>0.45386387942590162</v>
      </c>
      <c r="G684">
        <v>2.8296218596171983</v>
      </c>
      <c r="H684">
        <v>1.0801844743084212E-2</v>
      </c>
      <c r="I684">
        <v>0.2195521691282549</v>
      </c>
      <c r="J684">
        <v>0.24239175126122228</v>
      </c>
      <c r="K684">
        <v>8.6528559243419473E-5</v>
      </c>
      <c r="L684">
        <v>5.1868913123651189E-2</v>
      </c>
    </row>
    <row r="685" spans="1:12" x14ac:dyDescent="0.25">
      <c r="A685" s="2">
        <v>41671</v>
      </c>
      <c r="B685" s="1" t="s">
        <v>589</v>
      </c>
      <c r="C685">
        <v>4.1795762909493127E-2</v>
      </c>
      <c r="D685">
        <f>ind_portfolios[[#This Row],[std]]^2</f>
        <v>1.3366320164299011E-2</v>
      </c>
      <c r="E685">
        <v>0.1156128027698447</v>
      </c>
      <c r="F685">
        <v>1.7006915056328569</v>
      </c>
      <c r="G685">
        <v>5.7115678079542747</v>
      </c>
      <c r="H685">
        <v>5.7171956053999277E-3</v>
      </c>
      <c r="I685">
        <v>0.19792734897791203</v>
      </c>
      <c r="J685">
        <v>0.32235253086870919</v>
      </c>
      <c r="K685">
        <v>3.3519011663406333E-6</v>
      </c>
      <c r="L685">
        <v>3.8348480685603974E-2</v>
      </c>
    </row>
    <row r="686" spans="1:12" x14ac:dyDescent="0.25">
      <c r="A686" s="2">
        <v>41671</v>
      </c>
      <c r="B686" s="1" t="s">
        <v>590</v>
      </c>
      <c r="C686">
        <v>2.00928216861101E-2</v>
      </c>
      <c r="D686">
        <f>ind_portfolios[[#This Row],[std]]^2</f>
        <v>3.9065690923362891E-3</v>
      </c>
      <c r="E686">
        <v>6.2502552686560645E-2</v>
      </c>
      <c r="F686">
        <v>-0.63742557349559037</v>
      </c>
      <c r="G686">
        <v>0.58560800395301227</v>
      </c>
      <c r="H686">
        <v>7.1910646513220038E-3</v>
      </c>
      <c r="I686">
        <v>0.35387132789806913</v>
      </c>
      <c r="J686">
        <v>0.29464043168378717</v>
      </c>
      <c r="K686">
        <v>1.0723557560107139E-5</v>
      </c>
      <c r="L686">
        <v>7.3166195334931766E-2</v>
      </c>
    </row>
    <row r="687" spans="1:12" x14ac:dyDescent="0.25">
      <c r="A687" s="2">
        <v>41671</v>
      </c>
      <c r="B687" s="1" t="s">
        <v>150</v>
      </c>
      <c r="C687">
        <v>2.6231872597640996E-2</v>
      </c>
      <c r="D687">
        <f>ind_portfolios[[#This Row],[std]]^2</f>
        <v>7.3383858752835551E-3</v>
      </c>
      <c r="E687">
        <v>8.5664379267485241E-2</v>
      </c>
      <c r="F687">
        <v>-0.13780984616749298</v>
      </c>
      <c r="G687">
        <v>-0.54511480656027489</v>
      </c>
      <c r="H687">
        <v>7.9091803227423207E-3</v>
      </c>
      <c r="I687">
        <v>0.23554774007319373</v>
      </c>
      <c r="J687">
        <v>0.24923233898829936</v>
      </c>
      <c r="K687">
        <v>6.6299096962707933E-5</v>
      </c>
      <c r="L687">
        <v>5.4630542137215514E-2</v>
      </c>
    </row>
    <row r="688" spans="1:12" x14ac:dyDescent="0.25">
      <c r="A688" s="2">
        <v>41671</v>
      </c>
      <c r="B688" s="1" t="s">
        <v>151</v>
      </c>
      <c r="C688">
        <v>9.2434578748118081E-3</v>
      </c>
      <c r="D688">
        <f>ind_portfolios[[#This Row],[std]]^2</f>
        <v>5.9203156427040512E-3</v>
      </c>
      <c r="E688">
        <v>7.6943587404695729E-2</v>
      </c>
      <c r="F688">
        <v>-0.23954072641731008</v>
      </c>
      <c r="G688">
        <v>0.47552148332858568</v>
      </c>
      <c r="H688">
        <v>1.2165549155343763E-2</v>
      </c>
      <c r="I688">
        <v>0.20827993173316026</v>
      </c>
      <c r="J688">
        <v>0.15646727598415769</v>
      </c>
      <c r="K688">
        <v>2.1169327285854825E-3</v>
      </c>
      <c r="L688">
        <v>6.4623819067807481E-2</v>
      </c>
    </row>
    <row r="689" spans="1:12" x14ac:dyDescent="0.25">
      <c r="A689" s="2">
        <v>41671</v>
      </c>
      <c r="B689" s="1" t="s">
        <v>591</v>
      </c>
      <c r="C689">
        <v>1.1996829977150861E-2</v>
      </c>
      <c r="D689">
        <f>ind_portfolios[[#This Row],[std]]^2</f>
        <v>4.7473345684182714E-3</v>
      </c>
      <c r="E689">
        <v>6.8900903973883182E-2</v>
      </c>
      <c r="F689">
        <v>0.37090083080977138</v>
      </c>
      <c r="G689">
        <v>0.67067890629496274</v>
      </c>
      <c r="H689">
        <v>1.003296740018233E-2</v>
      </c>
      <c r="I689">
        <v>0.3270534262630056</v>
      </c>
      <c r="J689">
        <v>0.31285879798851107</v>
      </c>
      <c r="K689">
        <v>5.0160209862310778E-6</v>
      </c>
      <c r="L689">
        <v>6.4769940584051652E-2</v>
      </c>
    </row>
    <row r="690" spans="1:12" x14ac:dyDescent="0.25">
      <c r="A690" s="2">
        <v>41671</v>
      </c>
      <c r="B690" s="1" t="s">
        <v>592</v>
      </c>
      <c r="C690">
        <v>3.7567175715896642E-2</v>
      </c>
      <c r="D690">
        <f>ind_portfolios[[#This Row],[std]]^2</f>
        <v>5.0359913120142492E-2</v>
      </c>
      <c r="E690">
        <v>0.22441014486903771</v>
      </c>
      <c r="F690">
        <v>0.30644703173047849</v>
      </c>
      <c r="G690">
        <v>0.57552278875666518</v>
      </c>
      <c r="H690">
        <v>9.7568089961818927E-3</v>
      </c>
      <c r="I690">
        <v>0.10944551452117394</v>
      </c>
      <c r="J690">
        <v>0.37205777656668682</v>
      </c>
      <c r="K690">
        <v>3.7196204219857909E-7</v>
      </c>
      <c r="L690">
        <v>1.9000218871558026E-2</v>
      </c>
    </row>
    <row r="691" spans="1:12" x14ac:dyDescent="0.25">
      <c r="A691" s="2">
        <v>41671</v>
      </c>
      <c r="B691" s="1" t="s">
        <v>593</v>
      </c>
      <c r="C691">
        <v>5.391322426407651E-3</v>
      </c>
      <c r="D691">
        <f>ind_portfolios[[#This Row],[std]]^2</f>
        <v>6.2255436772205219E-3</v>
      </c>
      <c r="E691">
        <v>7.8902114529463163E-2</v>
      </c>
      <c r="F691">
        <v>-0.16096792146036162</v>
      </c>
      <c r="G691">
        <v>1.0768559103585176</v>
      </c>
      <c r="H691">
        <v>1.2564132730969497E-2</v>
      </c>
      <c r="I691">
        <v>0.28999960462338176</v>
      </c>
      <c r="J691">
        <v>0.32031997835493081</v>
      </c>
      <c r="K691">
        <v>3.6555884095863844E-6</v>
      </c>
      <c r="L691">
        <v>5.6449959067082299E-2</v>
      </c>
    </row>
    <row r="692" spans="1:12" x14ac:dyDescent="0.25">
      <c r="A692" s="2">
        <v>41671</v>
      </c>
      <c r="B692" s="1" t="s">
        <v>594</v>
      </c>
      <c r="C692">
        <v>2.9100197313023289E-2</v>
      </c>
      <c r="D692">
        <f>ind_portfolios[[#This Row],[std]]^2</f>
        <v>2.5348343675972815E-2</v>
      </c>
      <c r="E692">
        <v>0.15921163172322811</v>
      </c>
      <c r="F692">
        <v>-0.16800733619914959</v>
      </c>
      <c r="G692">
        <v>1.1574295094971117</v>
      </c>
      <c r="H692">
        <v>1.0342424243682077E-2</v>
      </c>
      <c r="I692">
        <v>0.12344289289579878</v>
      </c>
      <c r="J692">
        <v>0.23803676668120571</v>
      </c>
      <c r="K692">
        <v>1.0240985054644229E-4</v>
      </c>
      <c r="L692">
        <v>2.9513251869720182E-2</v>
      </c>
    </row>
    <row r="693" spans="1:12" x14ac:dyDescent="0.25">
      <c r="A693" s="2">
        <v>41671</v>
      </c>
      <c r="B693" s="1" t="s">
        <v>595</v>
      </c>
      <c r="C693">
        <v>1.7548688901570995E-2</v>
      </c>
      <c r="D693">
        <f>ind_portfolios[[#This Row],[std]]^2</f>
        <v>5.5325574293693617E-3</v>
      </c>
      <c r="E693">
        <v>7.438116313536218E-2</v>
      </c>
      <c r="F693">
        <v>0.37557517897473186</v>
      </c>
      <c r="G693">
        <v>2.2859784880092056</v>
      </c>
      <c r="H693">
        <v>7.6978628105073311E-3</v>
      </c>
      <c r="I693">
        <v>0.33573516562212297</v>
      </c>
      <c r="J693">
        <v>0.38197773686838132</v>
      </c>
      <c r="K693">
        <v>2.3529430810014438E-7</v>
      </c>
      <c r="L693">
        <v>5.7067106574137057E-2</v>
      </c>
    </row>
    <row r="694" spans="1:12" x14ac:dyDescent="0.25">
      <c r="A694" s="2">
        <v>41671</v>
      </c>
      <c r="B694" s="1" t="s">
        <v>596</v>
      </c>
      <c r="C694">
        <v>5.4537067902450031E-3</v>
      </c>
      <c r="D694">
        <f>ind_portfolios[[#This Row],[std]]^2</f>
        <v>4.8550051592646812E-3</v>
      </c>
      <c r="E694">
        <v>6.9677867068852511E-2</v>
      </c>
      <c r="F694">
        <v>-0.45037967982645655</v>
      </c>
      <c r="G694">
        <v>0.95309481726475642</v>
      </c>
      <c r="H694">
        <v>1.1888938970910734E-2</v>
      </c>
      <c r="I694">
        <v>0.38282877256947428</v>
      </c>
      <c r="J694">
        <v>0.43836870948113266</v>
      </c>
      <c r="K694">
        <v>1.5152835149345485E-8</v>
      </c>
      <c r="L694">
        <v>5.7905048801552922E-2</v>
      </c>
    </row>
    <row r="695" spans="1:12" x14ac:dyDescent="0.25">
      <c r="A695" s="2">
        <v>41671</v>
      </c>
      <c r="B695" s="1" t="s">
        <v>157</v>
      </c>
      <c r="C695">
        <v>2.2353752792399515E-2</v>
      </c>
      <c r="D695">
        <f>ind_portfolios[[#This Row],[std]]^2</f>
        <v>8.0953120165582187E-3</v>
      </c>
      <c r="E695">
        <v>8.9973951878075345E-2</v>
      </c>
      <c r="F695">
        <v>0.95567067024406072</v>
      </c>
      <c r="G695">
        <v>3.9111524328642533</v>
      </c>
      <c r="H695">
        <v>8.6861196438592254E-3</v>
      </c>
      <c r="I695">
        <v>0.24905230442198112</v>
      </c>
      <c r="J695">
        <v>0.30407166636896288</v>
      </c>
      <c r="K695">
        <v>7.2522904225050843E-6</v>
      </c>
      <c r="L695">
        <v>5.0348998131580898E-2</v>
      </c>
    </row>
    <row r="696" spans="1:12" x14ac:dyDescent="0.25">
      <c r="A696" s="2">
        <v>41671</v>
      </c>
      <c r="B696" s="1" t="s">
        <v>597</v>
      </c>
      <c r="C696">
        <v>4.1387656266738959E-2</v>
      </c>
      <c r="D696">
        <f>ind_portfolios[[#This Row],[std]]^2</f>
        <v>4.1434830158420102E-2</v>
      </c>
      <c r="E696">
        <v>0.20355547194418552</v>
      </c>
      <c r="F696">
        <v>0.90476728617827262</v>
      </c>
      <c r="G696">
        <v>2.879950258317435</v>
      </c>
      <c r="H696">
        <v>8.5797280560199283E-3</v>
      </c>
      <c r="I696">
        <v>0.13286215856149666</v>
      </c>
      <c r="J696">
        <v>0.44938943211425908</v>
      </c>
      <c r="K696">
        <v>8.5999131260385254E-9</v>
      </c>
      <c r="L696">
        <v>1.9652514895347986E-2</v>
      </c>
    </row>
    <row r="697" spans="1:12" x14ac:dyDescent="0.25">
      <c r="A697" s="2">
        <v>41671</v>
      </c>
      <c r="B697" s="1" t="s">
        <v>598</v>
      </c>
      <c r="C697">
        <v>-5.4667980610088578E-3</v>
      </c>
      <c r="D697">
        <f>ind_portfolios[[#This Row],[std]]^2</f>
        <v>1.0150143428595475E-2</v>
      </c>
      <c r="E697">
        <v>0.10074792021970218</v>
      </c>
      <c r="F697">
        <v>0.24425082570802242</v>
      </c>
      <c r="G697">
        <v>-5.717508769380153E-3</v>
      </c>
      <c r="H697">
        <v>1.4338380699725598E-2</v>
      </c>
      <c r="I697">
        <v>6.6090994109546414E-2</v>
      </c>
      <c r="J697">
        <v>2.6846483543076064E-2</v>
      </c>
      <c r="K697">
        <v>0.21907231646679379</v>
      </c>
      <c r="L697">
        <v>5.3173499684836915E-2</v>
      </c>
    </row>
    <row r="698" spans="1:12" x14ac:dyDescent="0.25">
      <c r="A698" s="2">
        <v>41671</v>
      </c>
      <c r="B698" s="1" t="s">
        <v>159</v>
      </c>
      <c r="C698">
        <v>1.8325415952284881E-2</v>
      </c>
      <c r="D698">
        <f>ind_portfolios[[#This Row],[std]]^2</f>
        <v>6.6595916974821669E-3</v>
      </c>
      <c r="E698">
        <v>8.1606321430892637E-2</v>
      </c>
      <c r="F698">
        <v>2.9061697746911103E-2</v>
      </c>
      <c r="G698">
        <v>-0.35675331804523802</v>
      </c>
      <c r="H698">
        <v>6.6056574709944405E-3</v>
      </c>
      <c r="I698">
        <v>0.39404786816532733</v>
      </c>
      <c r="J698">
        <v>0.63775041115784237</v>
      </c>
      <c r="K698">
        <v>5.9107931653484498E-14</v>
      </c>
      <c r="L698">
        <v>3.9685654373205655E-2</v>
      </c>
    </row>
    <row r="699" spans="1:12" x14ac:dyDescent="0.25">
      <c r="A699" s="2">
        <v>41671</v>
      </c>
      <c r="B699" s="1" t="s">
        <v>160</v>
      </c>
      <c r="C699">
        <v>9.7199478363114936E-3</v>
      </c>
      <c r="D699">
        <f>ind_portfolios[[#This Row],[std]]^2</f>
        <v>7.2294028596839935E-3</v>
      </c>
      <c r="E699">
        <v>8.5025895230123827E-2</v>
      </c>
      <c r="F699">
        <v>1.1249066021032344E-3</v>
      </c>
      <c r="G699">
        <v>3.2544904804575303</v>
      </c>
      <c r="H699">
        <v>1.0637108523914618E-2</v>
      </c>
      <c r="I699">
        <v>0.31963922202090467</v>
      </c>
      <c r="J699">
        <v>0.45508057821005476</v>
      </c>
      <c r="K699">
        <v>6.3915799657194314E-9</v>
      </c>
      <c r="L699">
        <v>4.6739928575991574E-2</v>
      </c>
    </row>
    <row r="700" spans="1:12" x14ac:dyDescent="0.25">
      <c r="A700" s="2">
        <v>41671</v>
      </c>
      <c r="B700" s="1" t="s">
        <v>599</v>
      </c>
      <c r="C700">
        <v>1.065411686318316E-3</v>
      </c>
      <c r="D700">
        <f>ind_portfolios[[#This Row],[std]]^2</f>
        <v>4.3338280584458731E-2</v>
      </c>
      <c r="E700">
        <v>0.20817848252030932</v>
      </c>
      <c r="F700">
        <v>1.0689073999014869</v>
      </c>
      <c r="G700">
        <v>3.7195507213966765</v>
      </c>
      <c r="H700">
        <v>1.373346977251688E-2</v>
      </c>
      <c r="I700">
        <v>6.3216200877720508E-2</v>
      </c>
      <c r="J700">
        <v>0.10669484342521232</v>
      </c>
      <c r="K700">
        <v>1.2330719965022496E-2</v>
      </c>
      <c r="L700">
        <v>2.4443454558349037E-2</v>
      </c>
    </row>
    <row r="701" spans="1:12" x14ac:dyDescent="0.25">
      <c r="A701" s="2">
        <v>41671</v>
      </c>
      <c r="B701" s="1" t="s">
        <v>600</v>
      </c>
      <c r="C701">
        <v>-1.4943980535964293E-2</v>
      </c>
      <c r="D701">
        <f>ind_portfolios[[#This Row],[std]]^2</f>
        <v>9.8513191701422587E-3</v>
      </c>
      <c r="E701">
        <v>9.9253811867062613E-2</v>
      </c>
      <c r="F701">
        <v>0.1478816744105074</v>
      </c>
      <c r="G701">
        <v>-0.11698897380598616</v>
      </c>
      <c r="H701">
        <v>1.5421402163532239E-2</v>
      </c>
      <c r="I701">
        <v>9.6315468516398717E-2</v>
      </c>
      <c r="J701">
        <v>5.5823544773220671E-2</v>
      </c>
      <c r="K701">
        <v>7.4166680619155115E-2</v>
      </c>
      <c r="L701">
        <v>5.2932195264871404E-2</v>
      </c>
    </row>
    <row r="702" spans="1:12" x14ac:dyDescent="0.25">
      <c r="A702" s="2">
        <v>41671</v>
      </c>
      <c r="B702" s="1" t="s">
        <v>601</v>
      </c>
      <c r="C702">
        <v>3.1482800797169988E-2</v>
      </c>
      <c r="D702">
        <f>ind_portfolios[[#This Row],[std]]^2</f>
        <v>7.6939717209315115E-3</v>
      </c>
      <c r="E702">
        <v>8.7715287840441539E-2</v>
      </c>
      <c r="F702">
        <v>0.36154807295262908</v>
      </c>
      <c r="G702">
        <v>1.0507390929894305</v>
      </c>
      <c r="H702">
        <v>2.7217446684103339E-3</v>
      </c>
      <c r="I702">
        <v>0.37548590941641846</v>
      </c>
      <c r="J702">
        <v>0.65208530966470291</v>
      </c>
      <c r="K702">
        <v>1.8883487888720359E-14</v>
      </c>
      <c r="L702">
        <v>3.6650829297781351E-2</v>
      </c>
    </row>
    <row r="703" spans="1:12" x14ac:dyDescent="0.25">
      <c r="A703" s="2">
        <v>41671</v>
      </c>
      <c r="B703" s="1" t="s">
        <v>163</v>
      </c>
      <c r="C703">
        <v>1.4835452155342094E-2</v>
      </c>
      <c r="D703">
        <f>ind_portfolios[[#This Row],[std]]^2</f>
        <v>6.3520233402885361E-3</v>
      </c>
      <c r="E703">
        <v>7.9699581807488401E-2</v>
      </c>
      <c r="F703">
        <v>0.21947545996526557</v>
      </c>
      <c r="G703">
        <v>0.1599895194996761</v>
      </c>
      <c r="H703">
        <v>9.8822904498666805E-3</v>
      </c>
      <c r="I703">
        <v>0.31577135534490119</v>
      </c>
      <c r="J703">
        <v>0.37246475586834094</v>
      </c>
      <c r="K703">
        <v>3.6508739371137667E-7</v>
      </c>
      <c r="L703">
        <v>5.4771569570147692E-2</v>
      </c>
    </row>
    <row r="704" spans="1:12" x14ac:dyDescent="0.25">
      <c r="A704" s="2">
        <v>41671</v>
      </c>
      <c r="B704" s="1" t="s">
        <v>602</v>
      </c>
      <c r="C704">
        <v>4.2928897792171981E-2</v>
      </c>
      <c r="D704">
        <f>ind_portfolios[[#This Row],[std]]^2</f>
        <v>2.797398292487157E-2</v>
      </c>
      <c r="E704">
        <v>0.16725424635826611</v>
      </c>
      <c r="F704">
        <v>0.11939176828782559</v>
      </c>
      <c r="G704">
        <v>0.73661440116035193</v>
      </c>
      <c r="H704">
        <v>8.6593552877733005E-3</v>
      </c>
      <c r="I704">
        <v>0.11876823351101323</v>
      </c>
      <c r="J704">
        <v>0.24300277889122979</v>
      </c>
      <c r="K704">
        <v>8.4501435291453649E-5</v>
      </c>
      <c r="L704">
        <v>2.8012237908448642E-2</v>
      </c>
    </row>
    <row r="705" spans="1:12" x14ac:dyDescent="0.25">
      <c r="A705" s="2">
        <v>41671</v>
      </c>
      <c r="B705" s="1" t="s">
        <v>603</v>
      </c>
      <c r="C705">
        <v>2.1591194252157574E-2</v>
      </c>
      <c r="D705">
        <f>ind_portfolios[[#This Row],[std]]^2</f>
        <v>5.3824274214618164E-3</v>
      </c>
      <c r="E705">
        <v>7.3365028599884127E-2</v>
      </c>
      <c r="F705">
        <v>4.0860643447895383E-2</v>
      </c>
      <c r="G705">
        <v>-0.70733366796476638</v>
      </c>
      <c r="H705">
        <v>1.0130087123611214E-2</v>
      </c>
      <c r="I705">
        <v>0.17338562591686635</v>
      </c>
      <c r="J705">
        <v>9.9794578442560011E-2</v>
      </c>
      <c r="K705">
        <v>1.5705592747102461E-2</v>
      </c>
      <c r="L705">
        <v>6.9588330144263313E-2</v>
      </c>
    </row>
    <row r="706" spans="1:12" x14ac:dyDescent="0.25">
      <c r="A706" s="2">
        <v>41671</v>
      </c>
      <c r="B706" s="1" t="s">
        <v>164</v>
      </c>
      <c r="C706">
        <v>1.5061988204418262E-2</v>
      </c>
      <c r="D706">
        <f>ind_portfolios[[#This Row],[std]]^2</f>
        <v>1.3406437631723386E-3</v>
      </c>
      <c r="E706">
        <v>3.6614802514452247E-2</v>
      </c>
      <c r="F706">
        <v>5.3498422326789556E-3</v>
      </c>
      <c r="G706">
        <v>-7.9154593369265669E-2</v>
      </c>
      <c r="H706">
        <v>1.1975411652662069E-2</v>
      </c>
      <c r="I706">
        <v>0.13012269104756738</v>
      </c>
      <c r="J706">
        <v>1.3794048054040352E-2</v>
      </c>
      <c r="K706">
        <v>0.37992696916125612</v>
      </c>
      <c r="L706">
        <v>0.14702695575542574</v>
      </c>
    </row>
    <row r="707" spans="1:12" x14ac:dyDescent="0.25">
      <c r="A707" s="2">
        <v>41671</v>
      </c>
      <c r="B707" s="1" t="s">
        <v>165</v>
      </c>
      <c r="C707">
        <v>2.9027288838510586E-2</v>
      </c>
      <c r="D707">
        <f>ind_portfolios[[#This Row],[std]]^2</f>
        <v>8.0555921148771584E-3</v>
      </c>
      <c r="E707">
        <v>8.9752950452211641E-2</v>
      </c>
      <c r="F707">
        <v>0.58575934236788318</v>
      </c>
      <c r="G707">
        <v>2.8034063782158603</v>
      </c>
      <c r="H707">
        <v>5.4973249913220345E-3</v>
      </c>
      <c r="I707">
        <v>0.2798028287884744</v>
      </c>
      <c r="J707">
        <v>0.38687776342747981</v>
      </c>
      <c r="K707">
        <v>1.8718305942360855E-7</v>
      </c>
      <c r="L707">
        <v>4.7070058359879714E-2</v>
      </c>
    </row>
    <row r="708" spans="1:12" x14ac:dyDescent="0.25">
      <c r="A708" s="2">
        <v>41671</v>
      </c>
      <c r="B708" s="1" t="s">
        <v>166</v>
      </c>
      <c r="C708">
        <v>3.9820156325309421E-2</v>
      </c>
      <c r="D708">
        <f>ind_portfolios[[#This Row],[std]]^2</f>
        <v>4.6405737925534984E-2</v>
      </c>
      <c r="E708">
        <v>0.21541991069893002</v>
      </c>
      <c r="F708">
        <v>-0.23038342163282918</v>
      </c>
      <c r="G708">
        <v>-1.8024954711400198E-2</v>
      </c>
      <c r="H708">
        <v>1.0997472944265799E-2</v>
      </c>
      <c r="I708">
        <v>7.8770564783527411E-2</v>
      </c>
      <c r="J708">
        <v>0.17485989990818063</v>
      </c>
      <c r="K708">
        <v>1.0893498843840921E-3</v>
      </c>
      <c r="L708">
        <v>2.2865920007325735E-2</v>
      </c>
    </row>
    <row r="709" spans="1:12" x14ac:dyDescent="0.25">
      <c r="A709" s="2">
        <v>41671</v>
      </c>
      <c r="B709" s="1" t="s">
        <v>167</v>
      </c>
      <c r="C709">
        <v>7.7990397695704705E-3</v>
      </c>
      <c r="D709">
        <f>ind_portfolios[[#This Row],[std]]^2</f>
        <v>7.8136718355546614E-3</v>
      </c>
      <c r="E709">
        <v>8.8394976302698686E-2</v>
      </c>
      <c r="F709">
        <v>-0.10130805763902812</v>
      </c>
      <c r="G709">
        <v>-0.88234341419507301</v>
      </c>
      <c r="H709">
        <v>1.1858268259815015E-2</v>
      </c>
      <c r="I709">
        <v>0.33449336340868707</v>
      </c>
      <c r="J709">
        <v>0.52580582610994797</v>
      </c>
      <c r="K709">
        <v>1.2182920843334665E-10</v>
      </c>
      <c r="L709">
        <v>4.2448163153827989E-2</v>
      </c>
    </row>
    <row r="710" spans="1:12" x14ac:dyDescent="0.25">
      <c r="A710" s="2">
        <v>41671</v>
      </c>
      <c r="B710" s="1" t="s">
        <v>168</v>
      </c>
      <c r="C710">
        <v>5.9990916135756718E-3</v>
      </c>
      <c r="D710">
        <f>ind_portfolios[[#This Row],[std]]^2</f>
        <v>1.3791325062284095E-2</v>
      </c>
      <c r="E710">
        <v>0.11743647245334005</v>
      </c>
      <c r="F710">
        <v>-0.19423098505564532</v>
      </c>
      <c r="G710">
        <v>-2.9611815320334411E-2</v>
      </c>
      <c r="H710">
        <v>1.3220562890933282E-2</v>
      </c>
      <c r="I710">
        <v>0.12698750863933589</v>
      </c>
      <c r="J710">
        <v>0.13662501416706402</v>
      </c>
      <c r="K710">
        <v>4.295392174355127E-3</v>
      </c>
      <c r="L710">
        <v>4.2658110052212622E-2</v>
      </c>
    </row>
    <row r="711" spans="1:12" x14ac:dyDescent="0.25">
      <c r="A711" s="2">
        <v>41671</v>
      </c>
      <c r="B711" s="1" t="s">
        <v>169</v>
      </c>
      <c r="C711">
        <v>2.1465921092897414E-2</v>
      </c>
      <c r="D711">
        <f>ind_portfolios[[#This Row],[std]]^2</f>
        <v>1.0609044624156105E-2</v>
      </c>
      <c r="E711">
        <v>0.10300021662188923</v>
      </c>
      <c r="F711">
        <v>0.63988892578008305</v>
      </c>
      <c r="G711">
        <v>1.744389902298332</v>
      </c>
      <c r="H711">
        <v>9.7442948679887925E-3</v>
      </c>
      <c r="I711">
        <v>0.18443959732679263</v>
      </c>
      <c r="J711">
        <v>0.22170474104922194</v>
      </c>
      <c r="K711">
        <v>1.9134567562309387E-4</v>
      </c>
      <c r="L711">
        <v>4.6179035094578144E-2</v>
      </c>
    </row>
    <row r="712" spans="1:12" x14ac:dyDescent="0.25">
      <c r="A712" s="2">
        <v>41671</v>
      </c>
      <c r="B712" s="1" t="s">
        <v>604</v>
      </c>
      <c r="C712">
        <v>-6.3958390562071487E-3</v>
      </c>
      <c r="D712">
        <f>ind_portfolios[[#This Row],[std]]^2</f>
        <v>1.2460010235658365E-2</v>
      </c>
      <c r="E712">
        <v>0.11162441594766964</v>
      </c>
      <c r="F712">
        <v>-0.69869278289507886</v>
      </c>
      <c r="G712">
        <v>1.7302276387246147</v>
      </c>
      <c r="H712">
        <v>1.4098552600058729E-2</v>
      </c>
      <c r="I712">
        <v>3.1972783026725668E-2</v>
      </c>
      <c r="J712">
        <v>7.8138406385061619E-3</v>
      </c>
      <c r="K712">
        <v>0.50935517713328249</v>
      </c>
      <c r="L712">
        <v>4.8144949377817083E-2</v>
      </c>
    </row>
    <row r="713" spans="1:12" x14ac:dyDescent="0.25">
      <c r="A713" s="2">
        <v>41671</v>
      </c>
      <c r="B713" s="1" t="s">
        <v>170</v>
      </c>
      <c r="C713">
        <v>2.1197614441536679E-2</v>
      </c>
      <c r="D713">
        <f>ind_portfolios[[#This Row],[std]]^2</f>
        <v>5.7322626162603415E-3</v>
      </c>
      <c r="E713">
        <v>7.5711707260240416E-2</v>
      </c>
      <c r="F713">
        <v>-0.15977001488405795</v>
      </c>
      <c r="G713">
        <v>-0.45237203109410196</v>
      </c>
      <c r="H713">
        <v>7.0319925260318101E-3</v>
      </c>
      <c r="I713">
        <v>0.32415163113061263</v>
      </c>
      <c r="J713">
        <v>0.37142854315052459</v>
      </c>
      <c r="K713">
        <v>3.8283817133781785E-7</v>
      </c>
      <c r="L713">
        <v>5.6349995846327765E-2</v>
      </c>
    </row>
    <row r="714" spans="1:12" x14ac:dyDescent="0.25">
      <c r="A714" s="2">
        <v>41671</v>
      </c>
      <c r="B714" s="1" t="s">
        <v>171</v>
      </c>
      <c r="C714">
        <v>4.2179033474372771E-3</v>
      </c>
      <c r="D714">
        <f>ind_portfolios[[#This Row],[std]]^2</f>
        <v>2.4896198561298641E-2</v>
      </c>
      <c r="E714">
        <v>0.15778529260136587</v>
      </c>
      <c r="F714">
        <v>-0.2062386447540904</v>
      </c>
      <c r="G714">
        <v>-0.34049920977972414</v>
      </c>
      <c r="H714">
        <v>1.366860937889533E-2</v>
      </c>
      <c r="I714">
        <v>8.1633195882640369E-2</v>
      </c>
      <c r="J714">
        <v>0.10147742646660342</v>
      </c>
      <c r="K714">
        <v>1.4805980024471846E-2</v>
      </c>
      <c r="L714">
        <v>3.2460302256527955E-2</v>
      </c>
    </row>
    <row r="715" spans="1:12" x14ac:dyDescent="0.25">
      <c r="A715" s="2">
        <v>41671</v>
      </c>
      <c r="B715" s="1" t="s">
        <v>605</v>
      </c>
      <c r="C715">
        <v>2.138162026850245E-2</v>
      </c>
      <c r="D715">
        <f>ind_portfolios[[#This Row],[std]]^2</f>
        <v>2.1282960056491795E-3</v>
      </c>
      <c r="E715">
        <v>4.6133458635237608E-2</v>
      </c>
      <c r="F715">
        <v>0.15661971165759625</v>
      </c>
      <c r="G715">
        <v>8.2440615421871755E-2</v>
      </c>
      <c r="H715">
        <v>1.9100133343357435E-3</v>
      </c>
      <c r="I715">
        <v>0.58100800250656737</v>
      </c>
      <c r="J715">
        <v>0.43498743683928076</v>
      </c>
      <c r="K715">
        <v>1.7990595064058715E-8</v>
      </c>
      <c r="L715">
        <v>8.8486862391133819E-2</v>
      </c>
    </row>
    <row r="716" spans="1:12" x14ac:dyDescent="0.25">
      <c r="A716" s="2">
        <v>41671</v>
      </c>
      <c r="B716" s="1" t="s">
        <v>606</v>
      </c>
      <c r="C716">
        <v>2.7097223558918918E-2</v>
      </c>
      <c r="D716">
        <f>ind_portfolios[[#This Row],[std]]^2</f>
        <v>1.3084978572262202E-2</v>
      </c>
      <c r="E716">
        <v>0.11438959118845649</v>
      </c>
      <c r="F716">
        <v>0.41757355636616295</v>
      </c>
      <c r="G716">
        <v>1.1274413378921047</v>
      </c>
      <c r="H716">
        <v>8.6786264074156863E-3</v>
      </c>
      <c r="I716">
        <v>0.19893400635372083</v>
      </c>
      <c r="J716">
        <v>0.31779846935821204</v>
      </c>
      <c r="K716">
        <v>4.0695230456075253E-6</v>
      </c>
      <c r="L716">
        <v>3.8948923578992808E-2</v>
      </c>
    </row>
    <row r="717" spans="1:12" x14ac:dyDescent="0.25">
      <c r="A717" s="2">
        <v>41671</v>
      </c>
      <c r="B717" s="1" t="s">
        <v>172</v>
      </c>
      <c r="C717">
        <v>4.1789214036197855E-2</v>
      </c>
      <c r="D717">
        <f>ind_portfolios[[#This Row],[std]]^2</f>
        <v>1.4698385454222598E-2</v>
      </c>
      <c r="E717">
        <v>0.121236898072421</v>
      </c>
      <c r="F717">
        <v>2.4085617967745305</v>
      </c>
      <c r="G717">
        <v>11.689613362321293</v>
      </c>
      <c r="H717">
        <v>4.154725331403852E-3</v>
      </c>
      <c r="I717">
        <v>0.23546964329251038</v>
      </c>
      <c r="J717">
        <v>0.50199535135912421</v>
      </c>
      <c r="K717">
        <v>4.9084869731793264E-10</v>
      </c>
      <c r="L717">
        <v>3.1340632940644736E-2</v>
      </c>
    </row>
    <row r="718" spans="1:12" x14ac:dyDescent="0.25">
      <c r="A718" s="2">
        <v>41671</v>
      </c>
      <c r="B718" s="1" t="s">
        <v>173</v>
      </c>
      <c r="C718">
        <v>3.6571367923675949E-2</v>
      </c>
      <c r="D718">
        <f>ind_portfolios[[#This Row],[std]]^2</f>
        <v>3.1215288094759069E-2</v>
      </c>
      <c r="E718">
        <v>0.176678487923004</v>
      </c>
      <c r="F718">
        <v>0.59300178336310039</v>
      </c>
      <c r="G718">
        <v>0.74777113216187274</v>
      </c>
      <c r="H718">
        <v>1.1516909130393462E-2</v>
      </c>
      <c r="I718">
        <v>6.8396088369059527E-2</v>
      </c>
      <c r="J718">
        <v>8.915440924286859E-2</v>
      </c>
      <c r="K718">
        <v>2.2805386333666883E-2</v>
      </c>
      <c r="L718">
        <v>2.9213811192015673E-2</v>
      </c>
    </row>
    <row r="719" spans="1:12" x14ac:dyDescent="0.25">
      <c r="A719" s="2">
        <v>41671</v>
      </c>
      <c r="B719" s="1" t="s">
        <v>174</v>
      </c>
      <c r="C719">
        <v>2.227888717133494E-2</v>
      </c>
      <c r="D719">
        <f>ind_portfolios[[#This Row],[std]]^2</f>
        <v>8.8753663847976633E-3</v>
      </c>
      <c r="E719">
        <v>9.4209162955615225E-2</v>
      </c>
      <c r="F719">
        <v>-2.6146045549982851E-2</v>
      </c>
      <c r="G719">
        <v>-0.69920387146090546</v>
      </c>
      <c r="H719">
        <v>8.9339371053302682E-3</v>
      </c>
      <c r="I719">
        <v>0.24407472024035923</v>
      </c>
      <c r="J719">
        <v>0.31658179659064423</v>
      </c>
      <c r="K719">
        <v>4.2851571631655329E-6</v>
      </c>
      <c r="L719">
        <v>4.792135486347076E-2</v>
      </c>
    </row>
    <row r="720" spans="1:12" x14ac:dyDescent="0.25">
      <c r="A720" s="2">
        <v>41671</v>
      </c>
      <c r="B720" s="1" t="s">
        <v>175</v>
      </c>
      <c r="C720">
        <v>1.9101667445209553E-2</v>
      </c>
      <c r="D720">
        <f>ind_portfolios[[#This Row],[std]]^2</f>
        <v>8.0467041767255647E-3</v>
      </c>
      <c r="E720">
        <v>8.9703423439273289E-2</v>
      </c>
      <c r="F720">
        <v>-0.29837029595858794</v>
      </c>
      <c r="G720">
        <v>-1.734778052920527E-2</v>
      </c>
      <c r="H720">
        <v>1.0360445856506171E-2</v>
      </c>
      <c r="I720">
        <v>0.2131817504913508</v>
      </c>
      <c r="J720">
        <v>0.21362168249486443</v>
      </c>
      <c r="K720">
        <v>2.5972752748174873E-4</v>
      </c>
      <c r="L720">
        <v>5.4657417765478208E-2</v>
      </c>
    </row>
    <row r="721" spans="1:12" x14ac:dyDescent="0.25">
      <c r="A721" s="2">
        <v>41671</v>
      </c>
      <c r="B721" s="1" t="s">
        <v>176</v>
      </c>
      <c r="C721">
        <v>8.617719792004902E-3</v>
      </c>
      <c r="D721">
        <f>ind_portfolios[[#This Row],[std]]^2</f>
        <v>8.3621964352747335E-3</v>
      </c>
      <c r="E721">
        <v>9.1445045985415377E-2</v>
      </c>
      <c r="F721">
        <v>-0.17358232265784571</v>
      </c>
      <c r="G721">
        <v>-0.31536035210791313</v>
      </c>
      <c r="H721">
        <v>1.1014411091214569E-2</v>
      </c>
      <c r="I721">
        <v>0.3338556386841644</v>
      </c>
      <c r="J721">
        <v>0.57483465551820701</v>
      </c>
      <c r="K721">
        <v>5.5001936522803454E-12</v>
      </c>
      <c r="L721">
        <v>3.8368264872943092E-2</v>
      </c>
    </row>
    <row r="722" spans="1:12" x14ac:dyDescent="0.25">
      <c r="A722" s="2">
        <v>41671</v>
      </c>
      <c r="B722" s="1" t="s">
        <v>607</v>
      </c>
      <c r="C722">
        <v>2.4769195083733191E-2</v>
      </c>
      <c r="D722">
        <f>ind_portfolios[[#This Row],[std]]^2</f>
        <v>2.0806357951380951E-2</v>
      </c>
      <c r="E722">
        <v>0.14424409156489201</v>
      </c>
      <c r="F722">
        <v>1.0839648817645053</v>
      </c>
      <c r="G722">
        <v>2.8940339992811186</v>
      </c>
      <c r="H722">
        <v>9.5185917873603521E-3</v>
      </c>
      <c r="I722">
        <v>0.18903557740816423</v>
      </c>
      <c r="J722">
        <v>0.45435148077161336</v>
      </c>
      <c r="K722">
        <v>6.6403616138994026E-9</v>
      </c>
      <c r="L722">
        <v>2.7682802306018099E-2</v>
      </c>
    </row>
    <row r="723" spans="1:12" x14ac:dyDescent="0.25">
      <c r="A723" s="2">
        <v>41671</v>
      </c>
      <c r="B723" s="1" t="s">
        <v>608</v>
      </c>
      <c r="C723">
        <v>6.1072670275907334E-2</v>
      </c>
      <c r="D723">
        <f>ind_portfolios[[#This Row],[std]]^2</f>
        <v>7.3188313810611763E-2</v>
      </c>
      <c r="E723">
        <v>0.27053338760791018</v>
      </c>
      <c r="F723">
        <v>1.2977461424206937</v>
      </c>
      <c r="G723">
        <v>3.4797320227218247</v>
      </c>
      <c r="H723">
        <v>9.5072261375998592E-3</v>
      </c>
      <c r="I723">
        <v>7.0690902344943018E-2</v>
      </c>
      <c r="J723">
        <v>0.2255346553996728</v>
      </c>
      <c r="K723">
        <v>1.6541191845251174E-4</v>
      </c>
      <c r="L723">
        <v>1.7505070492912594E-2</v>
      </c>
    </row>
    <row r="724" spans="1:12" x14ac:dyDescent="0.25">
      <c r="A724" s="2">
        <v>41671</v>
      </c>
      <c r="B724" s="1" t="s">
        <v>609</v>
      </c>
      <c r="C724">
        <v>1.2262946854746848E-3</v>
      </c>
      <c r="D724">
        <f>ind_portfolios[[#This Row],[std]]^2</f>
        <v>8.0356393666555191E-3</v>
      </c>
      <c r="E724">
        <v>8.9641727820560888E-2</v>
      </c>
      <c r="F724">
        <v>-0.34810074007377584</v>
      </c>
      <c r="G724">
        <v>-0.45390849547824885</v>
      </c>
      <c r="H724">
        <v>1.3989001314988947E-2</v>
      </c>
      <c r="I724">
        <v>0.27927609258793562</v>
      </c>
      <c r="J724">
        <v>0.37847217522999776</v>
      </c>
      <c r="K724">
        <v>2.7684285974225659E-7</v>
      </c>
      <c r="L724">
        <v>4.7824788263703108E-2</v>
      </c>
    </row>
    <row r="725" spans="1:12" x14ac:dyDescent="0.25">
      <c r="A725" s="2">
        <v>41671</v>
      </c>
      <c r="B725" s="1" t="s">
        <v>610</v>
      </c>
      <c r="C725">
        <v>2.3231030970354109E-2</v>
      </c>
      <c r="D725">
        <f>ind_portfolios[[#This Row],[std]]^2</f>
        <v>3.261442590443228E-3</v>
      </c>
      <c r="E725">
        <v>5.7109041232043356E-2</v>
      </c>
      <c r="F725">
        <v>0.26470084573886515</v>
      </c>
      <c r="G725">
        <v>-0.19707438383311571</v>
      </c>
      <c r="H725">
        <v>3.4737534242414037E-3</v>
      </c>
      <c r="I725">
        <v>0.46818876269178278</v>
      </c>
      <c r="J725">
        <v>0.43219629889817468</v>
      </c>
      <c r="K725">
        <v>2.0714089790133097E-8</v>
      </c>
      <c r="L725">
        <v>7.1710963880104894E-2</v>
      </c>
    </row>
    <row r="726" spans="1:12" x14ac:dyDescent="0.25">
      <c r="A726" s="2">
        <v>41671</v>
      </c>
      <c r="B726" s="1" t="s">
        <v>611</v>
      </c>
      <c r="C726">
        <v>1.986145984124878E-2</v>
      </c>
      <c r="D726">
        <f>ind_portfolios[[#This Row],[std]]^2</f>
        <v>1.6669497129705356E-2</v>
      </c>
      <c r="E726">
        <v>0.12911040674440366</v>
      </c>
      <c r="F726">
        <v>-0.22957724390545553</v>
      </c>
      <c r="G726">
        <v>-3.4023752526056494E-2</v>
      </c>
      <c r="H726">
        <v>1.1334961808185747E-2</v>
      </c>
      <c r="I726">
        <v>0.14614953644959477</v>
      </c>
      <c r="J726">
        <v>0.21441595950794426</v>
      </c>
      <c r="K726">
        <v>2.5207236649572748E-4</v>
      </c>
      <c r="L726">
        <v>3.7382746076303479E-2</v>
      </c>
    </row>
    <row r="727" spans="1:12" x14ac:dyDescent="0.25">
      <c r="A727" s="2">
        <v>41671</v>
      </c>
      <c r="B727" s="1" t="s">
        <v>177</v>
      </c>
      <c r="C727">
        <v>4.7648241714190387E-3</v>
      </c>
      <c r="D727">
        <f>ind_portfolios[[#This Row],[std]]^2</f>
        <v>2.8015450313290317E-3</v>
      </c>
      <c r="E727">
        <v>5.2929623381704045E-2</v>
      </c>
      <c r="F727">
        <v>-0.33207500217675151</v>
      </c>
      <c r="G727">
        <v>-0.699395798519169</v>
      </c>
      <c r="H727">
        <v>1.191512117256761E-2</v>
      </c>
      <c r="I727">
        <v>0.35355193017766073</v>
      </c>
      <c r="J727">
        <v>0.21352741276024395</v>
      </c>
      <c r="K727">
        <v>2.6065098571596764E-4</v>
      </c>
      <c r="L727">
        <v>9.0672204541161441E-2</v>
      </c>
    </row>
    <row r="728" spans="1:12" x14ac:dyDescent="0.25">
      <c r="A728" s="2">
        <v>41671</v>
      </c>
      <c r="B728" s="1" t="s">
        <v>178</v>
      </c>
      <c r="C728">
        <v>2.3016776441334645E-2</v>
      </c>
      <c r="D728">
        <f>ind_portfolios[[#This Row],[std]]^2</f>
        <v>1.1064341684757725E-2</v>
      </c>
      <c r="E728">
        <v>0.10518717452597405</v>
      </c>
      <c r="F728">
        <v>-0.80553875150415433</v>
      </c>
      <c r="G728">
        <v>2.6199510031254869</v>
      </c>
      <c r="H728">
        <v>8.3994700968174595E-3</v>
      </c>
      <c r="I728">
        <v>0.26240050895130579</v>
      </c>
      <c r="J728">
        <v>0.45767525225282446</v>
      </c>
      <c r="K728">
        <v>5.5772313244192388E-9</v>
      </c>
      <c r="L728">
        <v>3.8169955728305387E-2</v>
      </c>
    </row>
    <row r="729" spans="1:12" x14ac:dyDescent="0.25">
      <c r="A729" s="2">
        <v>41671</v>
      </c>
      <c r="B729" s="1" t="s">
        <v>179</v>
      </c>
      <c r="C729">
        <v>1.5981782413286703E-2</v>
      </c>
      <c r="D729">
        <f>ind_portfolios[[#This Row],[std]]^2</f>
        <v>4.5214926779765362E-3</v>
      </c>
      <c r="E729">
        <v>6.7242045462467426E-2</v>
      </c>
      <c r="F729">
        <v>-0.30192748400275748</v>
      </c>
      <c r="G729">
        <v>8.0674018983415419E-2</v>
      </c>
      <c r="H729">
        <v>9.1879220744629213E-3</v>
      </c>
      <c r="I729">
        <v>0.33081683164492159</v>
      </c>
      <c r="J729">
        <v>0.29143904923489949</v>
      </c>
      <c r="K729">
        <v>1.2233258565227026E-5</v>
      </c>
      <c r="L729">
        <v>6.8930006733921426E-2</v>
      </c>
    </row>
    <row r="730" spans="1:12" x14ac:dyDescent="0.25">
      <c r="A730" s="2">
        <v>41671</v>
      </c>
      <c r="B730" s="1" t="s">
        <v>180</v>
      </c>
      <c r="C730">
        <v>3.1131248085706272E-2</v>
      </c>
      <c r="D730">
        <f>ind_portfolios[[#This Row],[std]]^2</f>
        <v>1.292176231984811E-2</v>
      </c>
      <c r="E730">
        <v>0.1136739298161549</v>
      </c>
      <c r="F730">
        <v>1.6351486243403388</v>
      </c>
      <c r="G730">
        <v>5.6551892539832043</v>
      </c>
      <c r="H730">
        <v>7.9119229583865594E-3</v>
      </c>
      <c r="I730">
        <v>0.19302351170630838</v>
      </c>
      <c r="J730">
        <v>0.29680849733995346</v>
      </c>
      <c r="K730">
        <v>9.8054859250544109E-6</v>
      </c>
      <c r="L730">
        <v>3.9702224517238274E-2</v>
      </c>
    </row>
    <row r="731" spans="1:12" x14ac:dyDescent="0.25">
      <c r="A731" s="2">
        <v>41671</v>
      </c>
      <c r="B731" s="1" t="s">
        <v>181</v>
      </c>
      <c r="C731">
        <v>2.3525807213198933E-2</v>
      </c>
      <c r="D731">
        <f>ind_portfolios[[#This Row],[std]]^2</f>
        <v>3.9260818178212297E-3</v>
      </c>
      <c r="E731">
        <v>6.2658453682015086E-2</v>
      </c>
      <c r="F731">
        <v>-0.59948364619631045</v>
      </c>
      <c r="G731">
        <v>1.0896731370006423</v>
      </c>
      <c r="H731">
        <v>4.5571819641450281E-3</v>
      </c>
      <c r="I731">
        <v>0.40789476272490399</v>
      </c>
      <c r="J731">
        <v>0.3997612825132581</v>
      </c>
      <c r="K731">
        <v>1.0173335279170361E-7</v>
      </c>
      <c r="L731">
        <v>6.6790662840264969E-2</v>
      </c>
    </row>
    <row r="732" spans="1:12" x14ac:dyDescent="0.25">
      <c r="A732" s="2">
        <v>41671</v>
      </c>
      <c r="B732" s="1" t="s">
        <v>182</v>
      </c>
      <c r="C732">
        <v>1.4690921741220768E-2</v>
      </c>
      <c r="D732">
        <f>ind_portfolios[[#This Row],[std]]^2</f>
        <v>2.5008531003582512E-3</v>
      </c>
      <c r="E732">
        <v>5.0008530275926437E-2</v>
      </c>
      <c r="F732">
        <v>0.19192100904738368</v>
      </c>
      <c r="G732">
        <v>-0.51675249753060415</v>
      </c>
      <c r="H732">
        <v>1.0389225788963972E-2</v>
      </c>
      <c r="I732">
        <v>0.22605808094820895</v>
      </c>
      <c r="J732">
        <v>7.8008686627872803E-2</v>
      </c>
      <c r="K732">
        <v>3.3733932064532464E-2</v>
      </c>
      <c r="L732">
        <v>0.10385273888858358</v>
      </c>
    </row>
    <row r="733" spans="1:12" x14ac:dyDescent="0.25">
      <c r="A733" s="2">
        <v>41671</v>
      </c>
      <c r="B733" s="1" t="s">
        <v>612</v>
      </c>
      <c r="C733">
        <v>3.1802637547588573E-2</v>
      </c>
      <c r="D733">
        <f>ind_portfolios[[#This Row],[std]]^2</f>
        <v>6.2061367997584809E-3</v>
      </c>
      <c r="E733">
        <v>7.8779037819450934E-2</v>
      </c>
      <c r="F733">
        <v>6.5791216383481704E-2</v>
      </c>
      <c r="G733">
        <v>-0.75751243971839655</v>
      </c>
      <c r="H733">
        <v>7.4125759045464571E-3</v>
      </c>
      <c r="I733">
        <v>0.21733610402240799</v>
      </c>
      <c r="J733">
        <v>0.17295676372653693</v>
      </c>
      <c r="K733">
        <v>1.1673722174207893E-3</v>
      </c>
      <c r="L733">
        <v>6.3508696059142764E-2</v>
      </c>
    </row>
    <row r="734" spans="1:12" x14ac:dyDescent="0.25">
      <c r="A734" s="2">
        <v>41671</v>
      </c>
      <c r="B734" s="1" t="s">
        <v>613</v>
      </c>
      <c r="C734">
        <v>2.6408581396953682E-2</v>
      </c>
      <c r="D734">
        <f>ind_portfolios[[#This Row],[std]]^2</f>
        <v>9.1440435069179114E-3</v>
      </c>
      <c r="E734">
        <v>9.5624492191686492E-2</v>
      </c>
      <c r="F734">
        <v>0.10877031285452027</v>
      </c>
      <c r="G734">
        <v>-0.27311220604609865</v>
      </c>
      <c r="H734">
        <v>7.7937582863643476E-3</v>
      </c>
      <c r="I734">
        <v>0.25366513799817975</v>
      </c>
      <c r="J734">
        <v>0.34833497824081866</v>
      </c>
      <c r="K734">
        <v>1.0827665248323375E-6</v>
      </c>
      <c r="L734">
        <v>4.6363950498047937E-2</v>
      </c>
    </row>
    <row r="735" spans="1:12" x14ac:dyDescent="0.25">
      <c r="A735" s="2">
        <v>41671</v>
      </c>
      <c r="B735" s="1" t="s">
        <v>614</v>
      </c>
      <c r="C735">
        <v>2.9790765332644166E-2</v>
      </c>
      <c r="D735">
        <f>ind_portfolios[[#This Row],[std]]^2</f>
        <v>1.233159802919989E-2</v>
      </c>
      <c r="E735">
        <v>0.11104772860891793</v>
      </c>
      <c r="F735">
        <v>-0.98968438288769278</v>
      </c>
      <c r="G735">
        <v>1.5254510758813842</v>
      </c>
      <c r="H735">
        <v>9.0052512660400916E-3</v>
      </c>
      <c r="I735">
        <v>0.15876224084684079</v>
      </c>
      <c r="J735">
        <v>0.19114164343276741</v>
      </c>
      <c r="K735">
        <v>6.0010637337912166E-4</v>
      </c>
      <c r="L735">
        <v>4.3642717713468088E-2</v>
      </c>
    </row>
    <row r="736" spans="1:12" x14ac:dyDescent="0.25">
      <c r="A736" s="2">
        <v>41671</v>
      </c>
      <c r="B736" s="1" t="s">
        <v>183</v>
      </c>
      <c r="C736">
        <v>-4.9119393746606798E-3</v>
      </c>
      <c r="D736">
        <f>ind_portfolios[[#This Row],[std]]^2</f>
        <v>2.8723593085210324E-2</v>
      </c>
      <c r="E736">
        <v>0.16948036194559629</v>
      </c>
      <c r="F736">
        <v>-0.717252773624941</v>
      </c>
      <c r="G736">
        <v>0.99758523756481443</v>
      </c>
      <c r="H736">
        <v>1.4526744863669734E-2</v>
      </c>
      <c r="I736">
        <v>7.184649809993042E-2</v>
      </c>
      <c r="J736">
        <v>8.7864282462763843E-2</v>
      </c>
      <c r="K736">
        <v>2.3861113131123383E-2</v>
      </c>
      <c r="L736">
        <v>3.093393289594765E-2</v>
      </c>
    </row>
    <row r="737" spans="1:12" x14ac:dyDescent="0.25">
      <c r="A737" s="2">
        <v>41671</v>
      </c>
      <c r="B737" s="1" t="s">
        <v>615</v>
      </c>
      <c r="C737">
        <v>9.7921478463289281E-3</v>
      </c>
      <c r="D737">
        <f>ind_portfolios[[#This Row],[std]]^2</f>
        <v>1.8099693492656704E-2</v>
      </c>
      <c r="E737">
        <v>0.13453510134034427</v>
      </c>
      <c r="F737">
        <v>2.23262439832667E-2</v>
      </c>
      <c r="G737">
        <v>1.6417369896619061</v>
      </c>
      <c r="H737">
        <v>1.2890325841861023E-2</v>
      </c>
      <c r="I737">
        <v>0.13270117677114471</v>
      </c>
      <c r="J737">
        <v>0.19262802331006967</v>
      </c>
      <c r="K737">
        <v>5.6808030943595906E-4</v>
      </c>
      <c r="L737">
        <v>3.6304282854575931E-2</v>
      </c>
    </row>
    <row r="738" spans="1:12" x14ac:dyDescent="0.25">
      <c r="A738" s="2">
        <v>41671</v>
      </c>
      <c r="B738" s="1" t="s">
        <v>616</v>
      </c>
      <c r="C738">
        <v>2.665447726863587E-2</v>
      </c>
      <c r="D738">
        <f>ind_portfolios[[#This Row],[std]]^2</f>
        <v>1.5764904539309031E-2</v>
      </c>
      <c r="E738">
        <v>0.12555837104434348</v>
      </c>
      <c r="F738">
        <v>0.57921888269106048</v>
      </c>
      <c r="G738">
        <v>0.71387163497557093</v>
      </c>
      <c r="H738">
        <v>7.4117004050882904E-3</v>
      </c>
      <c r="I738">
        <v>0.24671588499450425</v>
      </c>
      <c r="J738">
        <v>0.5912640465374932</v>
      </c>
      <c r="K738">
        <v>1.8004473249886375E-12</v>
      </c>
      <c r="L738">
        <v>2.7411562024356278E-2</v>
      </c>
    </row>
    <row r="739" spans="1:12" x14ac:dyDescent="0.25">
      <c r="A739" s="2">
        <v>41671</v>
      </c>
      <c r="B739" s="1" t="s">
        <v>617</v>
      </c>
      <c r="C739">
        <v>9.197970083018989E-3</v>
      </c>
      <c r="D739">
        <f>ind_portfolios[[#This Row],[std]]^2</f>
        <v>2.7884790780421574E-2</v>
      </c>
      <c r="E739">
        <v>0.16698739707062199</v>
      </c>
      <c r="F739">
        <v>0.42521365268666977</v>
      </c>
      <c r="G739">
        <v>0.65277041888222387</v>
      </c>
      <c r="H739">
        <v>1.3077948809570448E-2</v>
      </c>
      <c r="I739">
        <v>0.10465936986621262</v>
      </c>
      <c r="J739">
        <v>0.18720160759001167</v>
      </c>
      <c r="K739">
        <v>6.9377067476161206E-4</v>
      </c>
      <c r="L739">
        <v>2.9142092552421974E-2</v>
      </c>
    </row>
    <row r="740" spans="1:12" x14ac:dyDescent="0.25">
      <c r="A740" s="2">
        <v>41671</v>
      </c>
      <c r="B740" s="1" t="s">
        <v>184</v>
      </c>
      <c r="C740">
        <v>-2.6096295851501896E-5</v>
      </c>
      <c r="D740">
        <f>ind_portfolios[[#This Row],[std]]^2</f>
        <v>1.4235480888772842E-2</v>
      </c>
      <c r="E740">
        <v>0.11931253449982882</v>
      </c>
      <c r="F740">
        <v>8.5934096411535585E-2</v>
      </c>
      <c r="G740">
        <v>3.4932180994085016E-3</v>
      </c>
      <c r="H740">
        <v>1.3826672500136425E-2</v>
      </c>
      <c r="I740">
        <v>0.21004127849175924</v>
      </c>
      <c r="J740">
        <v>0.38730459826641483</v>
      </c>
      <c r="K740">
        <v>1.8347528209742243E-7</v>
      </c>
      <c r="L740">
        <v>3.5302594440421907E-2</v>
      </c>
    </row>
    <row r="741" spans="1:12" x14ac:dyDescent="0.25">
      <c r="A741" s="2">
        <v>41671</v>
      </c>
      <c r="B741" s="1" t="s">
        <v>185</v>
      </c>
      <c r="C741">
        <v>2.3183634500324801E-2</v>
      </c>
      <c r="D741">
        <f>ind_portfolios[[#This Row],[std]]^2</f>
        <v>6.5340642125093946E-3</v>
      </c>
      <c r="E741">
        <v>8.0833558702493077E-2</v>
      </c>
      <c r="F741">
        <v>-0.24948167731660037</v>
      </c>
      <c r="G741">
        <v>-0.74402773357642982</v>
      </c>
      <c r="H741">
        <v>5.8247679139626259E-3</v>
      </c>
      <c r="I741">
        <v>0.34709079023028011</v>
      </c>
      <c r="J741">
        <v>0.48550941322931424</v>
      </c>
      <c r="K741">
        <v>1.2409767408940653E-9</v>
      </c>
      <c r="L741">
        <v>4.7746216832451192E-2</v>
      </c>
    </row>
    <row r="742" spans="1:12" x14ac:dyDescent="0.25">
      <c r="A742" s="2">
        <v>41671</v>
      </c>
      <c r="B742" s="1" t="s">
        <v>618</v>
      </c>
      <c r="C742">
        <v>1.0569684529796694E-2</v>
      </c>
      <c r="D742">
        <f>ind_portfolios[[#This Row],[std]]^2</f>
        <v>9.6310383923114556E-3</v>
      </c>
      <c r="E742">
        <v>9.8137854023365806E-2</v>
      </c>
      <c r="F742">
        <v>-0.95196551406474716</v>
      </c>
      <c r="G742">
        <v>3.2102709834312622</v>
      </c>
      <c r="H742">
        <v>1.3171227149914304E-2</v>
      </c>
      <c r="I742">
        <v>5.3839820479228466E-2</v>
      </c>
      <c r="J742">
        <v>1.6698223771754804E-2</v>
      </c>
      <c r="K742">
        <v>0.33366375749067712</v>
      </c>
      <c r="L742">
        <v>5.5210014742302402E-2</v>
      </c>
    </row>
    <row r="743" spans="1:12" x14ac:dyDescent="0.25">
      <c r="A743" s="2">
        <v>41671</v>
      </c>
      <c r="B743" s="1" t="s">
        <v>619</v>
      </c>
      <c r="C743">
        <v>-1.9963278707472224E-2</v>
      </c>
      <c r="D743">
        <f>ind_portfolios[[#This Row],[std]]^2</f>
        <v>1.301983042990236E-2</v>
      </c>
      <c r="E743">
        <v>0.11410447155962977</v>
      </c>
      <c r="F743">
        <v>-3.2435545272636222E-2</v>
      </c>
      <c r="G743">
        <v>2.7897065198257742E-2</v>
      </c>
      <c r="H743">
        <v>1.4466066241589744E-2</v>
      </c>
      <c r="I743">
        <v>2.7133717979809031E-2</v>
      </c>
      <c r="J743">
        <v>5.7611849259576369E-3</v>
      </c>
      <c r="K743">
        <v>0.57119641053720416</v>
      </c>
      <c r="L743">
        <v>4.7632649849428534E-2</v>
      </c>
    </row>
    <row r="744" spans="1:12" x14ac:dyDescent="0.25">
      <c r="A744" s="2">
        <v>41671</v>
      </c>
      <c r="B744" s="1" t="s">
        <v>187</v>
      </c>
      <c r="C744">
        <v>2.3639312265452895E-2</v>
      </c>
      <c r="D744">
        <f>ind_portfolios[[#This Row],[std]]^2</f>
        <v>1.1645702034948326E-2</v>
      </c>
      <c r="E744">
        <v>0.10791525394932973</v>
      </c>
      <c r="F744">
        <v>0.62046184013842465</v>
      </c>
      <c r="G744">
        <v>1.1448296778967686</v>
      </c>
      <c r="H744">
        <v>8.8964805019866519E-3</v>
      </c>
      <c r="I744">
        <v>0.21179937806455298</v>
      </c>
      <c r="J744">
        <v>0.32214800949014638</v>
      </c>
      <c r="K744">
        <v>3.381317004277823E-6</v>
      </c>
      <c r="L744">
        <v>4.1055408595825849E-2</v>
      </c>
    </row>
    <row r="745" spans="1:12" x14ac:dyDescent="0.25">
      <c r="A745" s="2">
        <v>41671</v>
      </c>
      <c r="B745" s="1" t="s">
        <v>188</v>
      </c>
      <c r="C745">
        <v>8.6295518211794119E-3</v>
      </c>
      <c r="D745">
        <f>ind_portfolios[[#This Row],[std]]^2</f>
        <v>6.9163141676935914E-3</v>
      </c>
      <c r="E745">
        <v>8.3164380402270727E-2</v>
      </c>
      <c r="F745">
        <v>-8.578872157122637E-2</v>
      </c>
      <c r="G745">
        <v>-0.49865773586640394</v>
      </c>
      <c r="H745">
        <v>1.1415881552112959E-2</v>
      </c>
      <c r="I745">
        <v>0.28949170223091608</v>
      </c>
      <c r="J745">
        <v>0.35739621976839719</v>
      </c>
      <c r="K745">
        <v>7.2304134104885542E-7</v>
      </c>
      <c r="L745">
        <v>5.1872689649949601E-2</v>
      </c>
    </row>
    <row r="746" spans="1:12" x14ac:dyDescent="0.25">
      <c r="A746" s="2">
        <v>41671</v>
      </c>
      <c r="B746" s="1" t="s">
        <v>189</v>
      </c>
      <c r="C746">
        <v>2.2940789550087305E-2</v>
      </c>
      <c r="D746">
        <f>ind_portfolios[[#This Row],[std]]^2</f>
        <v>3.5901677087935807E-3</v>
      </c>
      <c r="E746">
        <v>5.9918008217843662E-2</v>
      </c>
      <c r="F746">
        <v>-0.37115934764904701</v>
      </c>
      <c r="G746">
        <v>0.37143579324557807</v>
      </c>
      <c r="H746">
        <v>2.6665422601993352E-4</v>
      </c>
      <c r="I746">
        <v>0.59776761575658754</v>
      </c>
      <c r="J746">
        <v>0.79072311238091464</v>
      </c>
      <c r="K746">
        <v>1.1353509096521196E-20</v>
      </c>
      <c r="L746">
        <v>4.1094792048863765E-2</v>
      </c>
    </row>
    <row r="747" spans="1:12" x14ac:dyDescent="0.25">
      <c r="A747" s="2">
        <v>41671</v>
      </c>
      <c r="B747" s="1" t="s">
        <v>190</v>
      </c>
      <c r="C747">
        <v>3.0139509605485976E-2</v>
      </c>
      <c r="D747">
        <f>ind_portfolios[[#This Row],[std]]^2</f>
        <v>1.5857847148954569E-2</v>
      </c>
      <c r="E747">
        <v>0.12592794427351925</v>
      </c>
      <c r="F747">
        <v>0.39727767811637588</v>
      </c>
      <c r="G747">
        <v>0.72807594994816549</v>
      </c>
      <c r="H747">
        <v>8.4999984206681582E-3</v>
      </c>
      <c r="I747">
        <v>0.18781615565897294</v>
      </c>
      <c r="J747">
        <v>0.34172743513860221</v>
      </c>
      <c r="K747">
        <v>1.4488024962811382E-6</v>
      </c>
      <c r="L747">
        <v>3.4833882894829686E-2</v>
      </c>
    </row>
    <row r="748" spans="1:12" x14ac:dyDescent="0.25">
      <c r="A748" s="2">
        <v>41671</v>
      </c>
      <c r="B748" s="1" t="s">
        <v>620</v>
      </c>
      <c r="C748">
        <v>1.7486093418034785E-2</v>
      </c>
      <c r="D748">
        <f>ind_portfolios[[#This Row],[std]]^2</f>
        <v>1.979650162724823E-2</v>
      </c>
      <c r="E748">
        <v>0.14070004131928401</v>
      </c>
      <c r="F748">
        <v>-0.17612733170093406</v>
      </c>
      <c r="G748">
        <v>2.017890879692918</v>
      </c>
      <c r="H748">
        <v>1.0750466847591272E-2</v>
      </c>
      <c r="I748">
        <v>0.1750103903363201</v>
      </c>
      <c r="J748">
        <v>0.3738919946364625</v>
      </c>
      <c r="K748">
        <v>3.419368450559309E-7</v>
      </c>
      <c r="L748">
        <v>3.0263654130761073E-2</v>
      </c>
    </row>
    <row r="749" spans="1:12" x14ac:dyDescent="0.25">
      <c r="A749" s="2">
        <v>41671</v>
      </c>
      <c r="B749" s="1" t="s">
        <v>621</v>
      </c>
      <c r="C749">
        <v>2.3028352267965443E-2</v>
      </c>
      <c r="D749">
        <f>ind_portfolios[[#This Row],[std]]^2</f>
        <v>4.7160272340932785E-2</v>
      </c>
      <c r="E749">
        <v>0.21716415989046808</v>
      </c>
      <c r="F749">
        <v>0.53481022000239598</v>
      </c>
      <c r="G749">
        <v>0.52293951227084579</v>
      </c>
      <c r="H749">
        <v>1.1657545308027614E-2</v>
      </c>
      <c r="I749">
        <v>9.4477472662312406E-2</v>
      </c>
      <c r="J749">
        <v>0.2596102280980645</v>
      </c>
      <c r="K749">
        <v>4.4092636619905315E-5</v>
      </c>
      <c r="L749">
        <v>2.1320803103186459E-2</v>
      </c>
    </row>
    <row r="750" spans="1:12" x14ac:dyDescent="0.25">
      <c r="A750" s="2">
        <v>41671</v>
      </c>
      <c r="B750" s="1" t="s">
        <v>622</v>
      </c>
      <c r="C750">
        <v>2.5522315220838334E-2</v>
      </c>
      <c r="D750">
        <f>ind_portfolios[[#This Row],[std]]^2</f>
        <v>1.056634749528316E-2</v>
      </c>
      <c r="E750">
        <v>0.10279274047948697</v>
      </c>
      <c r="F750">
        <v>-0.40484877830800592</v>
      </c>
      <c r="G750">
        <v>2.2208649518825547</v>
      </c>
      <c r="H750">
        <v>8.0692012538829336E-3</v>
      </c>
      <c r="I750">
        <v>0.24145170058722601</v>
      </c>
      <c r="J750">
        <v>0.3749159094585055</v>
      </c>
      <c r="K750">
        <v>3.262103041854531E-7</v>
      </c>
      <c r="L750">
        <v>4.166184922044007E-2</v>
      </c>
    </row>
    <row r="751" spans="1:12" x14ac:dyDescent="0.25">
      <c r="A751" s="2">
        <v>41671</v>
      </c>
      <c r="B751" s="1" t="s">
        <v>623</v>
      </c>
      <c r="C751">
        <v>2.4146382438398773E-2</v>
      </c>
      <c r="D751">
        <f>ind_portfolios[[#This Row],[std]]^2</f>
        <v>9.3802864523176138E-3</v>
      </c>
      <c r="E751">
        <v>9.6851878930238694E-2</v>
      </c>
      <c r="F751">
        <v>-6.7636332407174621E-2</v>
      </c>
      <c r="G751">
        <v>0.4099976720154932</v>
      </c>
      <c r="H751">
        <v>7.3481407800118307E-3</v>
      </c>
      <c r="I751">
        <v>0.27318485399869991</v>
      </c>
      <c r="J751">
        <v>0.43151873979454963</v>
      </c>
      <c r="K751">
        <v>2.143305426205657E-8</v>
      </c>
      <c r="L751">
        <v>4.1900658658719996E-2</v>
      </c>
    </row>
    <row r="752" spans="1:12" x14ac:dyDescent="0.25">
      <c r="A752" s="2">
        <v>41671</v>
      </c>
      <c r="B752" s="1" t="s">
        <v>624</v>
      </c>
      <c r="C752">
        <v>2.332602235090275E-2</v>
      </c>
      <c r="D752">
        <f>ind_portfolios[[#This Row],[std]]^2</f>
        <v>1.9246210267483421E-3</v>
      </c>
      <c r="E752">
        <v>4.3870502923357764E-2</v>
      </c>
      <c r="F752">
        <v>0.31155675017053869</v>
      </c>
      <c r="G752">
        <v>5.3607849027637045E-3</v>
      </c>
      <c r="H752">
        <v>6.1501034680074909E-3</v>
      </c>
      <c r="I752">
        <v>0.33765612672014489</v>
      </c>
      <c r="J752">
        <v>0.13433348974736847</v>
      </c>
      <c r="K752">
        <v>4.6587251782236666E-3</v>
      </c>
      <c r="L752">
        <v>0.1145417411394746</v>
      </c>
    </row>
    <row r="753" spans="1:12" x14ac:dyDescent="0.25">
      <c r="A753" s="2">
        <v>41671</v>
      </c>
      <c r="B753" s="1" t="s">
        <v>191</v>
      </c>
      <c r="C753">
        <v>1.8488646870009673E-2</v>
      </c>
      <c r="D753">
        <f>ind_portfolios[[#This Row],[std]]^2</f>
        <v>2.3741762171869889E-3</v>
      </c>
      <c r="E753">
        <v>4.8725519157695886E-2</v>
      </c>
      <c r="F753">
        <v>-0.19405404949058028</v>
      </c>
      <c r="G753">
        <v>-0.66212153300764331</v>
      </c>
      <c r="H753">
        <v>4.8178109781144163E-3</v>
      </c>
      <c r="I753">
        <v>0.49694039972554271</v>
      </c>
      <c r="J753">
        <v>0.36084968892317537</v>
      </c>
      <c r="K753">
        <v>6.1904643336522558E-7</v>
      </c>
      <c r="L753">
        <v>8.8378906984744418E-2</v>
      </c>
    </row>
    <row r="754" spans="1:12" x14ac:dyDescent="0.25">
      <c r="A754" s="2">
        <v>41671</v>
      </c>
      <c r="B754" s="1" t="s">
        <v>625</v>
      </c>
      <c r="C754">
        <v>1.9764904568790775E-2</v>
      </c>
      <c r="D754">
        <f>ind_portfolios[[#This Row],[std]]^2</f>
        <v>1.9321853751956952E-2</v>
      </c>
      <c r="E754">
        <v>0.1390030710162799</v>
      </c>
      <c r="F754">
        <v>1.364428029271799</v>
      </c>
      <c r="G754">
        <v>7.4126693584425141</v>
      </c>
      <c r="H754">
        <v>1.0603448487045624E-2</v>
      </c>
      <c r="I754">
        <v>0.16689126144425789</v>
      </c>
      <c r="J754">
        <v>0.33186703566033554</v>
      </c>
      <c r="K754">
        <v>2.2263981782135941E-6</v>
      </c>
      <c r="L754">
        <v>3.1643825102799672E-2</v>
      </c>
    </row>
    <row r="755" spans="1:12" x14ac:dyDescent="0.25">
      <c r="A755" s="2">
        <v>41671</v>
      </c>
      <c r="B755" s="1" t="s">
        <v>193</v>
      </c>
      <c r="C755">
        <v>8.2614490634059911E-3</v>
      </c>
      <c r="D755">
        <f>ind_portfolios[[#This Row],[std]]^2</f>
        <v>3.8887198549631208E-3</v>
      </c>
      <c r="E755">
        <v>6.2359601144997077E-2</v>
      </c>
      <c r="F755">
        <v>0.74461500864024488</v>
      </c>
      <c r="G755">
        <v>2.0493419265056492</v>
      </c>
      <c r="H755">
        <v>1.1120668044064926E-2</v>
      </c>
      <c r="I755">
        <v>0.30538990725482934</v>
      </c>
      <c r="J755">
        <v>0.22198820248300791</v>
      </c>
      <c r="K755">
        <v>1.8929782688662932E-4</v>
      </c>
      <c r="L755">
        <v>7.6399199928827308E-2</v>
      </c>
    </row>
    <row r="756" spans="1:12" x14ac:dyDescent="0.25">
      <c r="A756" s="2">
        <v>41671</v>
      </c>
      <c r="B756" s="1" t="s">
        <v>194</v>
      </c>
      <c r="C756">
        <v>2.7501541962722528E-2</v>
      </c>
      <c r="D756">
        <f>ind_portfolios[[#This Row],[std]]^2</f>
        <v>5.0434174468041324E-3</v>
      </c>
      <c r="E756">
        <v>7.1017022232730459E-2</v>
      </c>
      <c r="F756">
        <v>0.16913991809200862</v>
      </c>
      <c r="G756">
        <v>1.0641381293533794</v>
      </c>
      <c r="H756">
        <v>1.9149767535437782E-3</v>
      </c>
      <c r="I756">
        <v>0.43332922631951926</v>
      </c>
      <c r="J756">
        <v>0.58408027066554724</v>
      </c>
      <c r="K756">
        <v>2.9495417738673771E-12</v>
      </c>
      <c r="L756">
        <v>4.8864387624412788E-2</v>
      </c>
    </row>
    <row r="757" spans="1:12" x14ac:dyDescent="0.25">
      <c r="A757" s="2">
        <v>41671</v>
      </c>
      <c r="B757" s="1" t="s">
        <v>626</v>
      </c>
      <c r="C757">
        <v>1.4104094189815976E-2</v>
      </c>
      <c r="D757">
        <f>ind_portfolios[[#This Row],[std]]^2</f>
        <v>6.5211550530359748E-3</v>
      </c>
      <c r="E757">
        <v>8.0753668975694068E-2</v>
      </c>
      <c r="F757">
        <v>2.2748763796549946E-2</v>
      </c>
      <c r="G757">
        <v>2.3260578145469539</v>
      </c>
      <c r="H757">
        <v>9.6654863003913655E-3</v>
      </c>
      <c r="I757">
        <v>0.27295600989707791</v>
      </c>
      <c r="J757">
        <v>0.29534645127502174</v>
      </c>
      <c r="K757">
        <v>1.0415802521972383E-5</v>
      </c>
      <c r="L757">
        <v>5.6340486226767447E-2</v>
      </c>
    </row>
    <row r="758" spans="1:12" x14ac:dyDescent="0.25">
      <c r="A758" s="2">
        <v>41671</v>
      </c>
      <c r="B758" s="1" t="s">
        <v>627</v>
      </c>
      <c r="C758">
        <v>2.5367650341397638E-2</v>
      </c>
      <c r="D758">
        <f>ind_portfolios[[#This Row],[std]]^2</f>
        <v>5.2139830193360156E-3</v>
      </c>
      <c r="E758">
        <v>7.2207915212502957E-2</v>
      </c>
      <c r="F758">
        <v>-0.78583351662867718</v>
      </c>
      <c r="G758">
        <v>1.3733937050470733</v>
      </c>
      <c r="H758">
        <v>9.2772196193714289E-3</v>
      </c>
      <c r="I758">
        <v>0.1966119060763318</v>
      </c>
      <c r="J758">
        <v>0.11834987550616154</v>
      </c>
      <c r="K758">
        <v>8.1887458105057084E-3</v>
      </c>
      <c r="L758">
        <v>7.1710051417774437E-2</v>
      </c>
    </row>
    <row r="759" spans="1:12" x14ac:dyDescent="0.25">
      <c r="A759" s="2">
        <v>41671</v>
      </c>
      <c r="B759" s="1" t="s">
        <v>195</v>
      </c>
      <c r="C759">
        <v>3.8020180499972404E-2</v>
      </c>
      <c r="D759">
        <f>ind_portfolios[[#This Row],[std]]^2</f>
        <v>2.3863082940485249E-2</v>
      </c>
      <c r="E759">
        <v>0.1544768038913456</v>
      </c>
      <c r="F759">
        <v>0.26177988761455756</v>
      </c>
      <c r="G759">
        <v>1.7764291408769548</v>
      </c>
      <c r="H759">
        <v>6.829476736632977E-3</v>
      </c>
      <c r="I759">
        <v>0.19075514645837496</v>
      </c>
      <c r="J759">
        <v>0.53376958118341888</v>
      </c>
      <c r="K759">
        <v>7.5288472578756926E-11</v>
      </c>
      <c r="L759">
        <v>2.3823504230099553E-2</v>
      </c>
    </row>
    <row r="760" spans="1:12" x14ac:dyDescent="0.25">
      <c r="A760" s="2">
        <v>41671</v>
      </c>
      <c r="B760" s="1" t="s">
        <v>196</v>
      </c>
      <c r="C760">
        <v>7.5317202363398153E-3</v>
      </c>
      <c r="D760">
        <f>ind_portfolios[[#This Row],[std]]^2</f>
        <v>2.1471097446594284E-2</v>
      </c>
      <c r="E760">
        <v>0.14653019295214992</v>
      </c>
      <c r="F760">
        <v>-3.4157044687796878</v>
      </c>
      <c r="G760">
        <v>18.914784866888159</v>
      </c>
      <c r="H760">
        <v>1.3445756980643592E-2</v>
      </c>
      <c r="I760">
        <v>5.3932404997149942E-2</v>
      </c>
      <c r="J760">
        <v>3.8517681452603876E-2</v>
      </c>
      <c r="K760">
        <v>0.13980147427672437</v>
      </c>
      <c r="L760">
        <v>3.6007780795041244E-2</v>
      </c>
    </row>
    <row r="761" spans="1:12" x14ac:dyDescent="0.25">
      <c r="A761" s="2">
        <v>41671</v>
      </c>
      <c r="B761" s="1" t="s">
        <v>628</v>
      </c>
      <c r="C761">
        <v>3.2612686141608824E-2</v>
      </c>
      <c r="D761">
        <f>ind_portfolios[[#This Row],[std]]^2</f>
        <v>8.2939624496330289E-3</v>
      </c>
      <c r="E761">
        <v>9.1071194401045538E-2</v>
      </c>
      <c r="F761">
        <v>1.0181286253574324</v>
      </c>
      <c r="G761">
        <v>2.801314753414494</v>
      </c>
      <c r="H761">
        <v>6.1256885369494829E-3</v>
      </c>
      <c r="I761">
        <v>0.24280661202848153</v>
      </c>
      <c r="J761">
        <v>0.30035277908148172</v>
      </c>
      <c r="K761">
        <v>8.4663719939055819E-6</v>
      </c>
      <c r="L761">
        <v>4.952109338355741E-2</v>
      </c>
    </row>
    <row r="762" spans="1:12" x14ac:dyDescent="0.25">
      <c r="A762" s="2">
        <v>41671</v>
      </c>
      <c r="B762" s="1" t="s">
        <v>629</v>
      </c>
      <c r="C762">
        <v>1.2130523398942406E-2</v>
      </c>
      <c r="D762">
        <f>ind_portfolios[[#This Row],[std]]^2</f>
        <v>8.5251189689557498E-4</v>
      </c>
      <c r="E762">
        <v>2.9197806371293974E-2</v>
      </c>
      <c r="F762">
        <v>1.0005761222581442</v>
      </c>
      <c r="G762">
        <v>3.5080106797128057</v>
      </c>
      <c r="H762">
        <v>1.4744694482546426E-3</v>
      </c>
      <c r="I762">
        <v>1.0293936226568434</v>
      </c>
      <c r="J762">
        <v>0.55680479119703685</v>
      </c>
      <c r="K762">
        <v>1.7862504715097886E-11</v>
      </c>
      <c r="L762">
        <v>0.12272513158681733</v>
      </c>
    </row>
    <row r="763" spans="1:12" x14ac:dyDescent="0.25">
      <c r="A763" s="2">
        <v>41671</v>
      </c>
      <c r="B763" s="1" t="s">
        <v>630</v>
      </c>
      <c r="C763">
        <v>-1.2663052750827549E-2</v>
      </c>
      <c r="D763">
        <f>ind_portfolios[[#This Row],[std]]^2</f>
        <v>2.3857359567134036E-2</v>
      </c>
      <c r="E763">
        <v>0.15445827775530205</v>
      </c>
      <c r="F763">
        <v>0.19069106938953781</v>
      </c>
      <c r="G763">
        <v>-0.19937813855488695</v>
      </c>
      <c r="H763">
        <v>1.4270967011938827E-2</v>
      </c>
      <c r="I763">
        <v>3.1226565589459424E-2</v>
      </c>
      <c r="J763">
        <v>1.4339543274613311E-2</v>
      </c>
      <c r="K763">
        <v>0.37060138973811751</v>
      </c>
      <c r="L763">
        <v>3.4596026047978734E-2</v>
      </c>
    </row>
    <row r="764" spans="1:12" x14ac:dyDescent="0.25">
      <c r="A764" s="2">
        <v>41671</v>
      </c>
      <c r="B764" s="1" t="s">
        <v>199</v>
      </c>
      <c r="C764">
        <v>1.0904842682038124E-2</v>
      </c>
      <c r="D764">
        <f>ind_portfolios[[#This Row],[std]]^2</f>
        <v>4.9714993106225154E-3</v>
      </c>
      <c r="E764">
        <v>7.0508859802315027E-2</v>
      </c>
      <c r="F764">
        <v>-0.11433671023193773</v>
      </c>
      <c r="G764">
        <v>-0.47868358728093829</v>
      </c>
      <c r="H764">
        <v>1.0299048321707232E-2</v>
      </c>
      <c r="I764">
        <v>0.32732010988953147</v>
      </c>
      <c r="J764">
        <v>0.32851998634088259</v>
      </c>
      <c r="K764">
        <v>2.5725917179558319E-6</v>
      </c>
      <c r="L764">
        <v>6.2533728255310797E-2</v>
      </c>
    </row>
    <row r="765" spans="1:12" x14ac:dyDescent="0.25">
      <c r="A765" s="2">
        <v>41671</v>
      </c>
      <c r="B765" s="1" t="s">
        <v>200</v>
      </c>
      <c r="C765">
        <v>1.2435165634534721E-2</v>
      </c>
      <c r="D765">
        <f>ind_portfolios[[#This Row],[std]]^2</f>
        <v>2.0077059778612536E-3</v>
      </c>
      <c r="E765">
        <v>4.4807432172143648E-2</v>
      </c>
      <c r="F765">
        <v>-0.11262746618477958</v>
      </c>
      <c r="G765">
        <v>-0.30193202538767006</v>
      </c>
      <c r="H765">
        <v>6.8348116675180917E-3</v>
      </c>
      <c r="I765">
        <v>0.59332118746169027</v>
      </c>
      <c r="J765">
        <v>0.43139327112594339</v>
      </c>
      <c r="K765">
        <v>2.1568811537860898E-8</v>
      </c>
      <c r="L765">
        <v>9.1025936925205692E-2</v>
      </c>
    </row>
    <row r="766" spans="1:12" x14ac:dyDescent="0.25">
      <c r="A766" s="2">
        <v>41671</v>
      </c>
      <c r="B766" s="1" t="s">
        <v>201</v>
      </c>
      <c r="C766">
        <v>1.7731491787788975E-2</v>
      </c>
      <c r="D766">
        <f>ind_portfolios[[#This Row],[std]]^2</f>
        <v>5.5123732350261688E-3</v>
      </c>
      <c r="E766">
        <v>7.4245358339940476E-2</v>
      </c>
      <c r="F766">
        <v>-5.7129972705834892E-2</v>
      </c>
      <c r="G766">
        <v>0.83909984300656326</v>
      </c>
      <c r="H766">
        <v>9.4014810485534457E-3</v>
      </c>
      <c r="I766">
        <v>0.24723822538769072</v>
      </c>
      <c r="J766">
        <v>0.20762485774018827</v>
      </c>
      <c r="K766">
        <v>3.2530574741814118E-4</v>
      </c>
      <c r="L766">
        <v>6.4542733054175336E-2</v>
      </c>
    </row>
    <row r="767" spans="1:12" x14ac:dyDescent="0.25">
      <c r="A767" s="2">
        <v>41671</v>
      </c>
      <c r="B767" s="1" t="s">
        <v>631</v>
      </c>
      <c r="C767">
        <v>1.8047754507475266E-2</v>
      </c>
      <c r="D767">
        <f>ind_portfolios[[#This Row],[std]]^2</f>
        <v>7.7539342820669372E-3</v>
      </c>
      <c r="E767">
        <v>8.8056426693722573E-2</v>
      </c>
      <c r="F767">
        <v>-0.7031256684862135</v>
      </c>
      <c r="G767">
        <v>1.2427976254828845</v>
      </c>
      <c r="H767">
        <v>1.2186290411912168E-2</v>
      </c>
      <c r="I767">
        <v>0.10154117699201311</v>
      </c>
      <c r="J767">
        <v>4.8391245221877682E-2</v>
      </c>
      <c r="K767">
        <v>9.7066894825474356E-2</v>
      </c>
      <c r="L767">
        <v>6.0171937428810225E-2</v>
      </c>
    </row>
    <row r="768" spans="1:12" x14ac:dyDescent="0.25">
      <c r="A768" s="2">
        <v>41671</v>
      </c>
      <c r="B768" s="1" t="s">
        <v>202</v>
      </c>
      <c r="C768">
        <v>9.9753805808890771E-3</v>
      </c>
      <c r="D768">
        <f>ind_portfolios[[#This Row],[std]]^2</f>
        <v>4.0034748272109984E-3</v>
      </c>
      <c r="E768">
        <v>6.3273018161069242E-2</v>
      </c>
      <c r="F768">
        <v>0.41068801538752614</v>
      </c>
      <c r="G768">
        <v>0.1344779960186897</v>
      </c>
      <c r="H768">
        <v>1.1017318857715159E-2</v>
      </c>
      <c r="I768">
        <v>0.23643003499312096</v>
      </c>
      <c r="J768">
        <v>0.1295005708346518</v>
      </c>
      <c r="K768">
        <v>5.5272641557296198E-3</v>
      </c>
      <c r="L768">
        <v>8.1913793119721995E-2</v>
      </c>
    </row>
    <row r="769" spans="1:12" x14ac:dyDescent="0.25">
      <c r="A769" s="2">
        <v>41671</v>
      </c>
      <c r="B769" s="1" t="s">
        <v>204</v>
      </c>
      <c r="C769">
        <v>3.9716223803947862E-3</v>
      </c>
      <c r="D769">
        <f>ind_portfolios[[#This Row],[std]]^2</f>
        <v>1.9389883807474806E-2</v>
      </c>
      <c r="E769">
        <v>0.13924756302167304</v>
      </c>
      <c r="F769">
        <v>0.23573973108033569</v>
      </c>
      <c r="G769">
        <v>2.9432076929590467</v>
      </c>
      <c r="H769">
        <v>1.3575791102006709E-2</v>
      </c>
      <c r="I769">
        <v>9.5915121118815047E-2</v>
      </c>
      <c r="J769">
        <v>0.10968172793161551</v>
      </c>
      <c r="K769">
        <v>1.1103938111381084E-2</v>
      </c>
      <c r="L769">
        <v>3.6517292269587526E-2</v>
      </c>
    </row>
    <row r="770" spans="1:12" x14ac:dyDescent="0.25">
      <c r="A770" s="2">
        <v>41671</v>
      </c>
      <c r="B770" s="1" t="s">
        <v>632</v>
      </c>
      <c r="C770">
        <v>2.1901905423129139E-2</v>
      </c>
      <c r="D770">
        <f>ind_portfolios[[#This Row],[std]]^2</f>
        <v>3.6231211713308501E-3</v>
      </c>
      <c r="E770">
        <v>6.0192368048871861E-2</v>
      </c>
      <c r="F770">
        <v>-0.17156145840071857</v>
      </c>
      <c r="G770">
        <v>-0.45350276039199855</v>
      </c>
      <c r="H770">
        <v>6.6369021527624417E-3</v>
      </c>
      <c r="I770">
        <v>0.35051561492704725</v>
      </c>
      <c r="J770">
        <v>0.26705768282450115</v>
      </c>
      <c r="K770">
        <v>3.2805723655681767E-5</v>
      </c>
      <c r="L770">
        <v>7.7597140327158032E-2</v>
      </c>
    </row>
    <row r="771" spans="1:12" x14ac:dyDescent="0.25">
      <c r="A771" s="2">
        <v>41671</v>
      </c>
      <c r="B771" s="1" t="s">
        <v>205</v>
      </c>
      <c r="C771">
        <v>2.0933413492563658E-2</v>
      </c>
      <c r="D771">
        <f>ind_portfolios[[#This Row],[std]]^2</f>
        <v>2.4519773641326426E-3</v>
      </c>
      <c r="E771">
        <v>4.9517445048514394E-2</v>
      </c>
      <c r="F771">
        <v>-0.6444674583568607</v>
      </c>
      <c r="G771">
        <v>0.33312549936156843</v>
      </c>
      <c r="H771">
        <v>3.0669922676392052E-3</v>
      </c>
      <c r="I771">
        <v>0.54140434481086297</v>
      </c>
      <c r="J771">
        <v>0.4326640935275885</v>
      </c>
      <c r="K771">
        <v>2.0231373136729512E-8</v>
      </c>
      <c r="L771">
        <v>8.2846169130798536E-2</v>
      </c>
    </row>
    <row r="772" spans="1:12" x14ac:dyDescent="0.25">
      <c r="A772" s="2">
        <v>41671</v>
      </c>
      <c r="B772" s="1" t="s">
        <v>633</v>
      </c>
      <c r="C772">
        <v>1.0248276507404758E-2</v>
      </c>
      <c r="D772">
        <f>ind_portfolios[[#This Row],[std]]^2</f>
        <v>1.2756108841729619E-2</v>
      </c>
      <c r="E772">
        <v>0.11294294507285357</v>
      </c>
      <c r="F772">
        <v>4.2720981466598473E-2</v>
      </c>
      <c r="G772">
        <v>1.7458823613780599</v>
      </c>
      <c r="H772">
        <v>1.181830510690118E-2</v>
      </c>
      <c r="I772">
        <v>0.21148397469430205</v>
      </c>
      <c r="J772">
        <v>0.35131393634514185</v>
      </c>
      <c r="K772">
        <v>9.487006236904399E-7</v>
      </c>
      <c r="L772">
        <v>3.8401929437271234E-2</v>
      </c>
    </row>
    <row r="773" spans="1:12" x14ac:dyDescent="0.25">
      <c r="A773" s="2">
        <v>41671</v>
      </c>
      <c r="B773" s="1" t="s">
        <v>634</v>
      </c>
      <c r="C773">
        <v>1.095038308055102E-2</v>
      </c>
      <c r="D773">
        <f>ind_portfolios[[#This Row],[std]]^2</f>
        <v>1.0598848129962458E-2</v>
      </c>
      <c r="E773">
        <v>0.10295070728247795</v>
      </c>
      <c r="F773">
        <v>0.22181269403992235</v>
      </c>
      <c r="G773">
        <v>0.6654319874276573</v>
      </c>
      <c r="H773">
        <v>1.1446328586121707E-2</v>
      </c>
      <c r="I773">
        <v>0.24333736788765328</v>
      </c>
      <c r="J773">
        <v>0.38479420846837642</v>
      </c>
      <c r="K773">
        <v>2.0634777513430416E-7</v>
      </c>
      <c r="L773">
        <v>4.1115988583064596E-2</v>
      </c>
    </row>
    <row r="774" spans="1:12" x14ac:dyDescent="0.25">
      <c r="A774" s="2">
        <v>41671</v>
      </c>
      <c r="B774" s="1" t="s">
        <v>206</v>
      </c>
      <c r="C774">
        <v>2.5883754074896188E-2</v>
      </c>
      <c r="D774">
        <f>ind_portfolios[[#This Row],[std]]^2</f>
        <v>1.7129487977701179E-2</v>
      </c>
      <c r="E774">
        <v>0.1308796698410459</v>
      </c>
      <c r="F774">
        <v>0.47512563000739233</v>
      </c>
      <c r="G774">
        <v>3.2962219828357604</v>
      </c>
      <c r="H774">
        <v>1.2894143635889074E-2</v>
      </c>
      <c r="I774">
        <v>3.9827045575019523E-2</v>
      </c>
      <c r="J774">
        <v>1.6604341151730262E-2</v>
      </c>
      <c r="K774">
        <v>0.3350378992557187</v>
      </c>
      <c r="L774">
        <v>4.0957873189649441E-2</v>
      </c>
    </row>
    <row r="775" spans="1:12" x14ac:dyDescent="0.25">
      <c r="A775" s="2">
        <v>41671</v>
      </c>
      <c r="B775" s="1" t="s">
        <v>635</v>
      </c>
      <c r="C775">
        <v>2.3825912145622883E-2</v>
      </c>
      <c r="D775">
        <f>ind_portfolios[[#This Row],[std]]^2</f>
        <v>2.5957547978434442E-2</v>
      </c>
      <c r="E775">
        <v>0.16111346305766766</v>
      </c>
      <c r="F775">
        <v>0.9121486271588749</v>
      </c>
      <c r="G775">
        <v>1.2787111493962371</v>
      </c>
      <c r="H775">
        <v>1.1412583871531101E-2</v>
      </c>
      <c r="I775">
        <v>0.10251948846742542</v>
      </c>
      <c r="J775">
        <v>0.16827008141293504</v>
      </c>
      <c r="K775">
        <v>1.383571846931587E-3</v>
      </c>
      <c r="L775">
        <v>3.0457911934228594E-2</v>
      </c>
    </row>
    <row r="776" spans="1:12" x14ac:dyDescent="0.25">
      <c r="A776" s="2">
        <v>41671</v>
      </c>
      <c r="B776" s="1" t="s">
        <v>636</v>
      </c>
      <c r="C776">
        <v>2.7065408547998864E-2</v>
      </c>
      <c r="D776">
        <f>ind_portfolios[[#This Row],[std]]^2</f>
        <v>3.5569323316846202E-2</v>
      </c>
      <c r="E776">
        <v>0.18859831207316305</v>
      </c>
      <c r="F776">
        <v>0.80076279283154872</v>
      </c>
      <c r="G776">
        <v>4.1388601464621733</v>
      </c>
      <c r="H776">
        <v>1.1797295581691535E-2</v>
      </c>
      <c r="I776">
        <v>7.3857115898268613E-2</v>
      </c>
      <c r="J776">
        <v>0.11952450246710752</v>
      </c>
      <c r="K776">
        <v>7.8572161926396527E-3</v>
      </c>
      <c r="L776">
        <v>2.6787272525166838E-2</v>
      </c>
    </row>
    <row r="777" spans="1:12" x14ac:dyDescent="0.25">
      <c r="A777" s="2">
        <v>41671</v>
      </c>
      <c r="B777" s="1" t="s">
        <v>637</v>
      </c>
      <c r="C777">
        <v>2.8708120151143792E-2</v>
      </c>
      <c r="D777">
        <f>ind_portfolios[[#This Row],[std]]^2</f>
        <v>8.966365349234609E-2</v>
      </c>
      <c r="E777">
        <v>0.29943889776103921</v>
      </c>
      <c r="F777">
        <v>-1.013505458059657</v>
      </c>
      <c r="G777">
        <v>5.0177954436049426</v>
      </c>
      <c r="H777">
        <v>1.3015928491796074E-2</v>
      </c>
      <c r="I777">
        <v>3.1207830322914132E-2</v>
      </c>
      <c r="J777">
        <v>5.3763188173639308E-2</v>
      </c>
      <c r="K777">
        <v>7.988128157470592E-2</v>
      </c>
      <c r="L777">
        <v>1.7495524832730078E-2</v>
      </c>
    </row>
    <row r="778" spans="1:12" x14ac:dyDescent="0.25">
      <c r="A778" s="2">
        <v>41671</v>
      </c>
      <c r="B778" s="1" t="s">
        <v>638</v>
      </c>
      <c r="C778">
        <v>5.6148923630980424E-2</v>
      </c>
      <c r="D778">
        <f>ind_portfolios[[#This Row],[std]]^2</f>
        <v>2.0473991259870674E-2</v>
      </c>
      <c r="E778">
        <v>0.14308735534585393</v>
      </c>
      <c r="F778">
        <v>0.57881681175443389</v>
      </c>
      <c r="G778">
        <v>4.4274210478101761E-2</v>
      </c>
      <c r="H778">
        <v>7.6218076564931641E-3</v>
      </c>
      <c r="I778">
        <v>0.1085804032533494</v>
      </c>
      <c r="J778">
        <v>0.14815225555550912</v>
      </c>
      <c r="K778">
        <v>2.8505877964403502E-3</v>
      </c>
      <c r="L778">
        <v>3.479239231372417E-2</v>
      </c>
    </row>
    <row r="779" spans="1:12" x14ac:dyDescent="0.25">
      <c r="A779" s="2">
        <v>41671</v>
      </c>
      <c r="B779" s="1" t="s">
        <v>208</v>
      </c>
      <c r="C779">
        <v>2.3381931612864542E-2</v>
      </c>
      <c r="D779">
        <f>ind_portfolios[[#This Row],[std]]^2</f>
        <v>1.0190840132447625E-2</v>
      </c>
      <c r="E779">
        <v>0.10094969109634573</v>
      </c>
      <c r="F779">
        <v>-0.39458520044255946</v>
      </c>
      <c r="G779">
        <v>-2.124478338880964E-2</v>
      </c>
      <c r="H779">
        <v>8.8391846905022369E-3</v>
      </c>
      <c r="I779">
        <v>0.21925888527897372</v>
      </c>
      <c r="J779">
        <v>0.3017654864863345</v>
      </c>
      <c r="K779">
        <v>7.9836020271411343E-6</v>
      </c>
      <c r="L779">
        <v>4.4568607041320131E-2</v>
      </c>
    </row>
    <row r="780" spans="1:12" x14ac:dyDescent="0.25">
      <c r="A780" s="2">
        <v>41671</v>
      </c>
      <c r="B780" s="1" t="s">
        <v>209</v>
      </c>
      <c r="C780">
        <v>2.0718434262247603E-2</v>
      </c>
      <c r="D780">
        <f>ind_portfolios[[#This Row],[std]]^2</f>
        <v>4.6625559955585467E-3</v>
      </c>
      <c r="E780">
        <v>6.8282911446119129E-2</v>
      </c>
      <c r="F780">
        <v>-0.17004265221039813</v>
      </c>
      <c r="G780">
        <v>0.76091685452106939</v>
      </c>
      <c r="H780">
        <v>5.1679530322826083E-3</v>
      </c>
      <c r="I780">
        <v>0.43194786799892698</v>
      </c>
      <c r="J780">
        <v>0.53415219964881566</v>
      </c>
      <c r="K780">
        <v>7.3552714285740505E-11</v>
      </c>
      <c r="L780">
        <v>5.3904725058787718E-2</v>
      </c>
    </row>
    <row r="781" spans="1:12" x14ac:dyDescent="0.25">
      <c r="A781" s="2">
        <v>41671</v>
      </c>
      <c r="B781" s="1" t="s">
        <v>210</v>
      </c>
      <c r="C781">
        <v>1.8244857990327181E-2</v>
      </c>
      <c r="D781">
        <f>ind_portfolios[[#This Row],[std]]^2</f>
        <v>5.5391510614701978E-3</v>
      </c>
      <c r="E781">
        <v>7.4425473202863801E-2</v>
      </c>
      <c r="F781">
        <v>6.78321213758694E-2</v>
      </c>
      <c r="G781">
        <v>0.3335010100364344</v>
      </c>
      <c r="H781">
        <v>8.3368102774143832E-3</v>
      </c>
      <c r="I781">
        <v>0.31283174133609826</v>
      </c>
      <c r="J781">
        <v>0.33310907924368566</v>
      </c>
      <c r="K781">
        <v>2.1097827996003914E-6</v>
      </c>
      <c r="L781">
        <v>5.9149484775790816E-2</v>
      </c>
    </row>
    <row r="782" spans="1:12" x14ac:dyDescent="0.25">
      <c r="A782" s="2">
        <v>41671</v>
      </c>
      <c r="B782" s="1" t="s">
        <v>639</v>
      </c>
      <c r="C782">
        <v>1.1202907887666067E-2</v>
      </c>
      <c r="D782">
        <f>ind_portfolios[[#This Row],[std]]^2</f>
        <v>4.1189318346440268E-3</v>
      </c>
      <c r="E782">
        <v>6.4178904903745643E-2</v>
      </c>
      <c r="F782">
        <v>-0.12609033332546704</v>
      </c>
      <c r="G782">
        <v>-0.21409411759707897</v>
      </c>
      <c r="H782">
        <v>9.5092086967007786E-3</v>
      </c>
      <c r="I782">
        <v>0.38700125554521847</v>
      </c>
      <c r="J782">
        <v>0.38048036394150109</v>
      </c>
      <c r="K782">
        <v>2.5224507383694491E-7</v>
      </c>
      <c r="L782">
        <v>6.5990250111986351E-2</v>
      </c>
    </row>
    <row r="783" spans="1:12" x14ac:dyDescent="0.25">
      <c r="A783" s="2">
        <v>41671</v>
      </c>
      <c r="B783" s="1" t="s">
        <v>640</v>
      </c>
      <c r="C783">
        <v>1.8523737634144794E-2</v>
      </c>
      <c r="D783">
        <f>ind_portfolios[[#This Row],[std]]^2</f>
        <v>3.4781522070490042E-3</v>
      </c>
      <c r="E783">
        <v>5.8975861223461622E-2</v>
      </c>
      <c r="F783">
        <v>-0.24804220618630676</v>
      </c>
      <c r="G783">
        <v>0.55149489135125629</v>
      </c>
      <c r="H783">
        <v>9.3819774584514536E-3</v>
      </c>
      <c r="I783">
        <v>0.25321959292684176</v>
      </c>
      <c r="J783">
        <v>0.13590993673535595</v>
      </c>
      <c r="K783">
        <v>4.4056663766915425E-3</v>
      </c>
      <c r="L783">
        <v>8.5321246783851237E-2</v>
      </c>
    </row>
    <row r="784" spans="1:12" x14ac:dyDescent="0.25">
      <c r="A784" s="2">
        <v>41671</v>
      </c>
      <c r="B784" s="1" t="s">
        <v>211</v>
      </c>
      <c r="C784">
        <v>1.6253511559324793E-2</v>
      </c>
      <c r="D784">
        <f>ind_portfolios[[#This Row],[std]]^2</f>
        <v>4.0195611203020773E-2</v>
      </c>
      <c r="E784">
        <v>0.2004884315939969</v>
      </c>
      <c r="F784">
        <v>0.22085931297793707</v>
      </c>
      <c r="G784">
        <v>0.17089691288639441</v>
      </c>
      <c r="H784">
        <v>1.223201119355059E-2</v>
      </c>
      <c r="I784">
        <v>0.14222563320140511</v>
      </c>
      <c r="J784">
        <v>0.48448339154272591</v>
      </c>
      <c r="K784">
        <v>1.3134674395119824E-9</v>
      </c>
      <c r="L784">
        <v>1.9604950332548957E-2</v>
      </c>
    </row>
    <row r="785" spans="1:12" x14ac:dyDescent="0.25">
      <c r="A785" s="2">
        <v>41671</v>
      </c>
      <c r="B785" s="1" t="s">
        <v>641</v>
      </c>
      <c r="C785">
        <v>4.2986074661319242E-2</v>
      </c>
      <c r="D785">
        <f>ind_portfolios[[#This Row],[std]]^2</f>
        <v>2.371665908727609E-2</v>
      </c>
      <c r="E785">
        <v>0.15400213987888639</v>
      </c>
      <c r="F785">
        <v>1.3535528590693238</v>
      </c>
      <c r="G785">
        <v>6.124867609155876</v>
      </c>
      <c r="H785">
        <v>7.5577840363466814E-3</v>
      </c>
      <c r="I785">
        <v>0.14501183426021563</v>
      </c>
      <c r="J785">
        <v>0.30743302865559763</v>
      </c>
      <c r="K785">
        <v>6.3014437101699655E-6</v>
      </c>
      <c r="L785">
        <v>2.9084731492401084E-2</v>
      </c>
    </row>
    <row r="786" spans="1:12" x14ac:dyDescent="0.25">
      <c r="A786" s="2">
        <v>41671</v>
      </c>
      <c r="B786" s="1" t="s">
        <v>642</v>
      </c>
      <c r="C786">
        <v>3.4857190590750146E-2</v>
      </c>
      <c r="D786">
        <f>ind_portfolios[[#This Row],[std]]^2</f>
        <v>1.1995632165886873E-2</v>
      </c>
      <c r="E786">
        <v>0.10952457334263792</v>
      </c>
      <c r="F786">
        <v>1.9877269556178894</v>
      </c>
      <c r="G786">
        <v>9.4115693415000585</v>
      </c>
      <c r="H786">
        <v>4.6656345885311423E-3</v>
      </c>
      <c r="I786">
        <v>0.26233657571694974</v>
      </c>
      <c r="J786">
        <v>0.50909136388585763</v>
      </c>
      <c r="K786">
        <v>3.262692394094031E-10</v>
      </c>
      <c r="L786">
        <v>3.4424473215452507E-2</v>
      </c>
    </row>
    <row r="787" spans="1:12" x14ac:dyDescent="0.25">
      <c r="A787" s="2">
        <v>41671</v>
      </c>
      <c r="B787" s="1" t="s">
        <v>212</v>
      </c>
      <c r="C787">
        <v>3.1328993605631072E-2</v>
      </c>
      <c r="D787">
        <f>ind_portfolios[[#This Row],[std]]^2</f>
        <v>1.2233291907713405E-2</v>
      </c>
      <c r="E787">
        <v>0.11060421288410946</v>
      </c>
      <c r="F787">
        <v>0.35102584193468733</v>
      </c>
      <c r="G787">
        <v>0.21525690987374535</v>
      </c>
      <c r="H787">
        <v>6.8717088909051177E-3</v>
      </c>
      <c r="I787">
        <v>0.2231856455133826</v>
      </c>
      <c r="J787">
        <v>0.37584406301068662</v>
      </c>
      <c r="K787">
        <v>3.1256105543344381E-7</v>
      </c>
      <c r="L787">
        <v>3.8433943838930076E-2</v>
      </c>
    </row>
    <row r="788" spans="1:12" x14ac:dyDescent="0.25">
      <c r="A788" s="2">
        <v>41671</v>
      </c>
      <c r="B788" s="1" t="s">
        <v>643</v>
      </c>
      <c r="C788">
        <v>2.5869292897232034E-2</v>
      </c>
      <c r="D788">
        <f>ind_portfolios[[#This Row],[std]]^2</f>
        <v>1.4863711727453701E-2</v>
      </c>
      <c r="E788">
        <v>0.12191682298786211</v>
      </c>
      <c r="F788">
        <v>0.35125899121944637</v>
      </c>
      <c r="G788">
        <v>0.96579123137133926</v>
      </c>
      <c r="H788">
        <v>8.1075086581083849E-3</v>
      </c>
      <c r="I788">
        <v>0.23105590811538043</v>
      </c>
      <c r="J788">
        <v>0.48759454588279078</v>
      </c>
      <c r="K788">
        <v>1.1053773544890198E-9</v>
      </c>
      <c r="L788">
        <v>3.1651953337242175E-2</v>
      </c>
    </row>
    <row r="789" spans="1:12" x14ac:dyDescent="0.25">
      <c r="A789" s="2">
        <v>41671</v>
      </c>
      <c r="B789" s="1" t="s">
        <v>644</v>
      </c>
      <c r="C789">
        <v>2.8942623077835777E-2</v>
      </c>
      <c r="D789">
        <f>ind_portfolios[[#This Row],[std]]^2</f>
        <v>1.8480574845424133E-2</v>
      </c>
      <c r="E789">
        <v>0.13594327804427894</v>
      </c>
      <c r="F789">
        <v>0.12355157846463344</v>
      </c>
      <c r="G789">
        <v>0.11625060120319874</v>
      </c>
      <c r="H789">
        <v>1.0115623933494897E-2</v>
      </c>
      <c r="I789">
        <v>0.14130743283223876</v>
      </c>
      <c r="J789">
        <v>0.22325948719744831</v>
      </c>
      <c r="K789">
        <v>1.8037291082230868E-4</v>
      </c>
      <c r="L789">
        <v>3.5221188795057055E-2</v>
      </c>
    </row>
    <row r="790" spans="1:12" x14ac:dyDescent="0.25">
      <c r="A790" s="2">
        <v>41671</v>
      </c>
      <c r="B790" s="1" t="s">
        <v>215</v>
      </c>
      <c r="C790">
        <v>-6.1464188310515096E-3</v>
      </c>
      <c r="D790">
        <f>ind_portfolios[[#This Row],[std]]^2</f>
        <v>1.0922750566504691E-2</v>
      </c>
      <c r="E790">
        <v>0.10451196374819818</v>
      </c>
      <c r="F790">
        <v>-0.43542929515121026</v>
      </c>
      <c r="G790">
        <v>-0.28745567861795163</v>
      </c>
      <c r="H790">
        <v>1.4448325802618253E-2</v>
      </c>
      <c r="I790">
        <v>8.7360340247120763E-2</v>
      </c>
      <c r="J790">
        <v>5.1319155364754468E-2</v>
      </c>
      <c r="K790">
        <v>8.7264137823509003E-2</v>
      </c>
      <c r="L790">
        <v>5.0192707047283257E-2</v>
      </c>
    </row>
    <row r="791" spans="1:12" x14ac:dyDescent="0.25">
      <c r="A791" s="2">
        <v>41671</v>
      </c>
      <c r="B791" s="1" t="s">
        <v>216</v>
      </c>
      <c r="C791">
        <v>2.6102254498425501E-2</v>
      </c>
      <c r="D791">
        <f>ind_portfolios[[#This Row],[std]]^2</f>
        <v>1.1629132988832384E-2</v>
      </c>
      <c r="E791">
        <v>0.10783845783778802</v>
      </c>
      <c r="F791">
        <v>0.6654372250905437</v>
      </c>
      <c r="G791">
        <v>2.9542113915433168</v>
      </c>
      <c r="H791">
        <v>9.6898601350113196E-3</v>
      </c>
      <c r="I791">
        <v>0.16650745059570199</v>
      </c>
      <c r="J791">
        <v>0.19773095778652755</v>
      </c>
      <c r="K791">
        <v>4.7032440755765266E-4</v>
      </c>
      <c r="L791">
        <v>4.4819018320275364E-2</v>
      </c>
    </row>
    <row r="792" spans="1:12" x14ac:dyDescent="0.25">
      <c r="A792" s="2">
        <v>41671</v>
      </c>
      <c r="B792" s="1" t="s">
        <v>645</v>
      </c>
      <c r="C792">
        <v>-5.1223512867236672E-3</v>
      </c>
      <c r="D792">
        <f>ind_portfolios[[#This Row],[std]]^2</f>
        <v>1.0441557962725606E-2</v>
      </c>
      <c r="E792">
        <v>0.10218394180459867</v>
      </c>
      <c r="F792">
        <v>-6.9144141619584432E-2</v>
      </c>
      <c r="G792">
        <v>0.30706834434206565</v>
      </c>
      <c r="H792">
        <v>1.4626304069736097E-2</v>
      </c>
      <c r="I792">
        <v>0.27914390813120488</v>
      </c>
      <c r="J792">
        <v>0.48580615206205996</v>
      </c>
      <c r="K792">
        <v>1.2207424659755607E-9</v>
      </c>
      <c r="L792">
        <v>3.8376562753954013E-2</v>
      </c>
    </row>
    <row r="793" spans="1:12" x14ac:dyDescent="0.25">
      <c r="A793" s="2">
        <v>41671</v>
      </c>
      <c r="B793" s="1" t="s">
        <v>218</v>
      </c>
      <c r="C793">
        <v>2.431858570938495E-2</v>
      </c>
      <c r="D793">
        <f>ind_portfolios[[#This Row],[std]]^2</f>
        <v>6.3826454741924476E-3</v>
      </c>
      <c r="E793">
        <v>7.9891460583672191E-2</v>
      </c>
      <c r="F793">
        <v>0.10566897784736554</v>
      </c>
      <c r="G793">
        <v>0.85161253211859833</v>
      </c>
      <c r="H793">
        <v>7.2084734757296145E-3</v>
      </c>
      <c r="I793">
        <v>0.28257829900705844</v>
      </c>
      <c r="J793">
        <v>0.31257990298517407</v>
      </c>
      <c r="K793">
        <v>5.075388949144172E-6</v>
      </c>
      <c r="L793">
        <v>5.5998369181428087E-2</v>
      </c>
    </row>
    <row r="794" spans="1:12" x14ac:dyDescent="0.25">
      <c r="A794" s="2">
        <v>41671</v>
      </c>
      <c r="B794" s="1" t="s">
        <v>646</v>
      </c>
      <c r="C794">
        <v>1.8964884863187089E-2</v>
      </c>
      <c r="D794">
        <f>ind_portfolios[[#This Row],[std]]^2</f>
        <v>4.185055599053261E-3</v>
      </c>
      <c r="E794">
        <v>6.4692005681175641E-2</v>
      </c>
      <c r="F794">
        <v>-0.13584345172441226</v>
      </c>
      <c r="G794">
        <v>-0.17335472904042648</v>
      </c>
      <c r="H794">
        <v>5.7626020646869506E-3</v>
      </c>
      <c r="I794">
        <v>0.43731501663286176</v>
      </c>
      <c r="J794">
        <v>0.49225180878164276</v>
      </c>
      <c r="K794">
        <v>8.522173861393042E-10</v>
      </c>
      <c r="L794">
        <v>5.9351392003777696E-2</v>
      </c>
    </row>
    <row r="795" spans="1:12" x14ac:dyDescent="0.25">
      <c r="A795" s="2">
        <v>41671</v>
      </c>
      <c r="B795" s="1" t="s">
        <v>220</v>
      </c>
      <c r="C795">
        <v>1.5303235431491011E-2</v>
      </c>
      <c r="D795">
        <f>ind_portfolios[[#This Row],[std]]^2</f>
        <v>4.5368219845209638E-3</v>
      </c>
      <c r="E795">
        <v>6.7355935035607398E-2</v>
      </c>
      <c r="F795">
        <v>-0.51166047232996492</v>
      </c>
      <c r="G795">
        <v>0.15815392322033617</v>
      </c>
      <c r="H795">
        <v>1.08899432118056E-2</v>
      </c>
      <c r="I795">
        <v>0.22217546080020464</v>
      </c>
      <c r="J795">
        <v>0.13139778754699136</v>
      </c>
      <c r="K795">
        <v>5.1687513682719703E-3</v>
      </c>
      <c r="L795">
        <v>7.6334086964588835E-2</v>
      </c>
    </row>
    <row r="796" spans="1:12" x14ac:dyDescent="0.25">
      <c r="A796" s="2">
        <v>41671</v>
      </c>
      <c r="B796" s="1" t="s">
        <v>221</v>
      </c>
      <c r="C796">
        <v>-8.3752548284344794E-3</v>
      </c>
      <c r="D796">
        <f>ind_portfolios[[#This Row],[std]]^2</f>
        <v>1.8263210808133968E-2</v>
      </c>
      <c r="E796">
        <v>0.13514144741023743</v>
      </c>
      <c r="F796">
        <v>-1.3311112311060289</v>
      </c>
      <c r="G796">
        <v>6.2166260403345373</v>
      </c>
      <c r="H796">
        <v>1.4233730445789877E-2</v>
      </c>
      <c r="I796">
        <v>3.0460915791195503E-2</v>
      </c>
      <c r="J796">
        <v>9.9394820086157257E-3</v>
      </c>
      <c r="K796">
        <v>0.45651415290257968</v>
      </c>
      <c r="L796">
        <v>4.0625426885274964E-2</v>
      </c>
    </row>
    <row r="797" spans="1:12" x14ac:dyDescent="0.25">
      <c r="A797" s="2">
        <v>41671</v>
      </c>
      <c r="B797" s="1" t="s">
        <v>222</v>
      </c>
      <c r="C797">
        <v>8.7120090366134439E-2</v>
      </c>
      <c r="D797">
        <f>ind_portfolios[[#This Row],[std]]^2</f>
        <v>5.3062547916234173E-2</v>
      </c>
      <c r="E797">
        <v>0.2303530940018696</v>
      </c>
      <c r="F797">
        <v>2.5224138544732009</v>
      </c>
      <c r="G797">
        <v>12.368456531714694</v>
      </c>
      <c r="H797">
        <v>1.2205257725576797E-2</v>
      </c>
      <c r="I797">
        <v>1.8678227832498943E-2</v>
      </c>
      <c r="J797">
        <v>1.1390647893972204E-2</v>
      </c>
      <c r="K797">
        <v>0.42522112016073044</v>
      </c>
      <c r="L797">
        <v>2.3253043211134677E-2</v>
      </c>
    </row>
    <row r="798" spans="1:12" x14ac:dyDescent="0.25">
      <c r="A798" s="2">
        <v>41671</v>
      </c>
      <c r="B798" s="1" t="s">
        <v>223</v>
      </c>
      <c r="C798">
        <v>2.1848403701690947E-2</v>
      </c>
      <c r="D798">
        <f>ind_portfolios[[#This Row],[std]]^2</f>
        <v>1.6687268863682395E-2</v>
      </c>
      <c r="E798">
        <v>0.12917921219639944</v>
      </c>
      <c r="F798">
        <v>0.34791266000168136</v>
      </c>
      <c r="G798">
        <v>1.2004557838351646</v>
      </c>
      <c r="H798">
        <v>9.7299081085911211E-3</v>
      </c>
      <c r="I798">
        <v>0.19019623047984058</v>
      </c>
      <c r="J798">
        <v>0.37230089734064259</v>
      </c>
      <c r="K798">
        <v>3.6784035827463563E-7</v>
      </c>
      <c r="L798">
        <v>3.3001722205061999E-2</v>
      </c>
    </row>
    <row r="799" spans="1:12" x14ac:dyDescent="0.25">
      <c r="A799" s="2">
        <v>41671</v>
      </c>
      <c r="B799" s="1" t="s">
        <v>224</v>
      </c>
      <c r="C799">
        <v>1.4973352749889595E-2</v>
      </c>
      <c r="D799">
        <f>ind_portfolios[[#This Row],[std]]^2</f>
        <v>1.1360547838833113E-2</v>
      </c>
      <c r="E799">
        <v>0.10658587072793989</v>
      </c>
      <c r="F799">
        <v>0.20674564997199046</v>
      </c>
      <c r="G799">
        <v>3.3973760471722514E-2</v>
      </c>
      <c r="H799">
        <v>1.1582802301677228E-2</v>
      </c>
      <c r="I799">
        <v>0.1508613760843113</v>
      </c>
      <c r="J799">
        <v>0.15946115568649119</v>
      </c>
      <c r="K799">
        <v>1.901086965996966E-3</v>
      </c>
      <c r="L799">
        <v>4.6284490986833619E-2</v>
      </c>
    </row>
    <row r="800" spans="1:12" x14ac:dyDescent="0.25">
      <c r="A800" s="2">
        <v>41671</v>
      </c>
      <c r="B800" s="1" t="s">
        <v>226</v>
      </c>
      <c r="C800">
        <v>-1.5688153093078708E-2</v>
      </c>
      <c r="D800">
        <f>ind_portfolios[[#This Row],[std]]^2</f>
        <v>2.5764433684868186E-2</v>
      </c>
      <c r="E800">
        <v>0.16051303275705742</v>
      </c>
      <c r="F800">
        <v>2.2066299284742224E-2</v>
      </c>
      <c r="G800">
        <v>0.50164737121554914</v>
      </c>
      <c r="H800">
        <v>1.6263219667714438E-2</v>
      </c>
      <c r="I800">
        <v>0.12309285360582783</v>
      </c>
      <c r="J800">
        <v>0.23266600300823867</v>
      </c>
      <c r="K800">
        <v>1.2592925463704522E-4</v>
      </c>
      <c r="L800">
        <v>2.9872019347413546E-2</v>
      </c>
    </row>
    <row r="801" spans="1:12" x14ac:dyDescent="0.25">
      <c r="A801" s="2">
        <v>41671</v>
      </c>
      <c r="B801" s="1" t="s">
        <v>227</v>
      </c>
      <c r="C801">
        <v>1.1856480009857293E-2</v>
      </c>
      <c r="D801">
        <f>ind_portfolios[[#This Row],[std]]^2</f>
        <v>1.0590335368937191E-2</v>
      </c>
      <c r="E801">
        <v>0.10290935510893648</v>
      </c>
      <c r="F801">
        <v>0.14551504661773743</v>
      </c>
      <c r="G801">
        <v>1.5358791397421356</v>
      </c>
      <c r="H801">
        <v>1.0370264070100207E-2</v>
      </c>
      <c r="I801">
        <v>0.2987664659014182</v>
      </c>
      <c r="J801">
        <v>0.58294932267728139</v>
      </c>
      <c r="K801">
        <v>3.1854629467565567E-12</v>
      </c>
      <c r="L801">
        <v>3.3768895083531855E-2</v>
      </c>
    </row>
    <row r="802" spans="1:12" x14ac:dyDescent="0.25">
      <c r="A802" s="2">
        <v>41671</v>
      </c>
      <c r="B802" s="1" t="s">
        <v>230</v>
      </c>
      <c r="C802">
        <v>1.2233960146352783E-2</v>
      </c>
      <c r="D802">
        <f>ind_portfolios[[#This Row],[std]]^2</f>
        <v>1.6336011324781137E-3</v>
      </c>
      <c r="E802">
        <v>4.0417831862658266E-2</v>
      </c>
      <c r="F802">
        <v>4.0391840721123746E-4</v>
      </c>
      <c r="G802">
        <v>0.18537955447513577</v>
      </c>
      <c r="H802">
        <v>7.4015064940937602E-3</v>
      </c>
      <c r="I802">
        <v>0.54975524894384564</v>
      </c>
      <c r="J802">
        <v>0.30192208475611532</v>
      </c>
      <c r="K802">
        <v>7.9317599581829928E-6</v>
      </c>
      <c r="L802">
        <v>0.11170686909136834</v>
      </c>
    </row>
    <row r="803" spans="1:12" x14ac:dyDescent="0.25">
      <c r="A803" s="2">
        <v>41671</v>
      </c>
      <c r="B803" s="1" t="s">
        <v>231</v>
      </c>
      <c r="C803">
        <v>9.74207710282032E-3</v>
      </c>
      <c r="D803">
        <f>ind_portfolios[[#This Row],[std]]^2</f>
        <v>1.5476226391100141E-2</v>
      </c>
      <c r="E803">
        <v>0.12440348223060374</v>
      </c>
      <c r="F803">
        <v>0.33565204675261623</v>
      </c>
      <c r="G803">
        <v>0.66085922638179717</v>
      </c>
      <c r="H803">
        <v>1.1744746289290365E-2</v>
      </c>
      <c r="I803">
        <v>0.21526532253971659</v>
      </c>
      <c r="J803">
        <v>0.44231742389712492</v>
      </c>
      <c r="K803">
        <v>1.2384742399709703E-8</v>
      </c>
      <c r="L803">
        <v>3.2300301402548817E-2</v>
      </c>
    </row>
    <row r="804" spans="1:12" x14ac:dyDescent="0.25">
      <c r="A804" s="2">
        <v>41671</v>
      </c>
      <c r="B804" s="1" t="s">
        <v>647</v>
      </c>
      <c r="C804">
        <v>1.4477420476039766E-2</v>
      </c>
      <c r="D804">
        <f>ind_portfolios[[#This Row],[std]]^2</f>
        <v>7.498484841090512E-3</v>
      </c>
      <c r="E804">
        <v>8.6593792162547728E-2</v>
      </c>
      <c r="F804">
        <v>-0.5067731663075643</v>
      </c>
      <c r="G804">
        <v>0.89069179047233016</v>
      </c>
      <c r="H804">
        <v>8.5678347646930362E-3</v>
      </c>
      <c r="I804">
        <v>0.3735831808584309</v>
      </c>
      <c r="J804">
        <v>0.64498368643314452</v>
      </c>
      <c r="K804">
        <v>3.3423672650960887E-14</v>
      </c>
      <c r="L804">
        <v>3.703762174101452E-2</v>
      </c>
    </row>
    <row r="805" spans="1:12" x14ac:dyDescent="0.25">
      <c r="A805" s="2">
        <v>41671</v>
      </c>
      <c r="B805" s="1" t="s">
        <v>232</v>
      </c>
      <c r="C805">
        <v>2.3732855262379594E-2</v>
      </c>
      <c r="D805">
        <f>ind_portfolios[[#This Row],[std]]^2</f>
        <v>8.8174344376559435E-3</v>
      </c>
      <c r="E805">
        <v>9.3901195081084798E-2</v>
      </c>
      <c r="F805">
        <v>0.37657630271643944</v>
      </c>
      <c r="G805">
        <v>1.7069391412473447</v>
      </c>
      <c r="H805">
        <v>7.3991981778368373E-3</v>
      </c>
      <c r="I805">
        <v>0.28123066654494583</v>
      </c>
      <c r="J805">
        <v>0.42846915082876352</v>
      </c>
      <c r="K805">
        <v>2.4978769978439886E-8</v>
      </c>
      <c r="L805">
        <v>4.3403896758199154E-2</v>
      </c>
    </row>
    <row r="806" spans="1:12" x14ac:dyDescent="0.25">
      <c r="A806" s="2">
        <v>41671</v>
      </c>
      <c r="B806" s="1" t="s">
        <v>233</v>
      </c>
      <c r="C806">
        <v>2.0735869013407873E-2</v>
      </c>
      <c r="D806">
        <f>ind_portfolios[[#This Row],[std]]^2</f>
        <v>5.626512247339171E-3</v>
      </c>
      <c r="E806">
        <v>7.5010080971421242E-2</v>
      </c>
      <c r="F806">
        <v>0.10849967895933463</v>
      </c>
      <c r="G806">
        <v>0.88837152825575361</v>
      </c>
      <c r="H806">
        <v>7.7511750446975771E-3</v>
      </c>
      <c r="I806">
        <v>0.29334633616709899</v>
      </c>
      <c r="J806">
        <v>0.29860520361026777</v>
      </c>
      <c r="K806">
        <v>9.1028394342789695E-6</v>
      </c>
      <c r="L806">
        <v>6.0078521834594896E-2</v>
      </c>
    </row>
    <row r="807" spans="1:12" x14ac:dyDescent="0.25">
      <c r="A807" s="2">
        <v>41671</v>
      </c>
      <c r="B807" s="1" t="s">
        <v>648</v>
      </c>
      <c r="C807">
        <v>1.2479964764050059E-2</v>
      </c>
      <c r="D807">
        <f>ind_portfolios[[#This Row],[std]]^2</f>
        <v>8.9170876224275632E-3</v>
      </c>
      <c r="E807">
        <v>9.4430332110120016E-2</v>
      </c>
      <c r="F807">
        <v>-0.69430002590104578</v>
      </c>
      <c r="G807">
        <v>0.9310778423456223</v>
      </c>
      <c r="H807">
        <v>9.6164877159293713E-3</v>
      </c>
      <c r="I807">
        <v>0.28572307272228831</v>
      </c>
      <c r="J807">
        <v>0.43228927794431649</v>
      </c>
      <c r="K807">
        <v>2.0617266745479422E-8</v>
      </c>
      <c r="L807">
        <v>4.3754992609537101E-2</v>
      </c>
    </row>
    <row r="808" spans="1:12" x14ac:dyDescent="0.25">
      <c r="A808" s="2">
        <v>41671</v>
      </c>
      <c r="B808" s="1" t="s">
        <v>649</v>
      </c>
      <c r="C808">
        <v>1.986157257283034E-2</v>
      </c>
      <c r="D808">
        <f>ind_portfolios[[#This Row],[std]]^2</f>
        <v>1.5474179067887615E-2</v>
      </c>
      <c r="E808">
        <v>0.12439525339773867</v>
      </c>
      <c r="F808">
        <v>-3.26582195684769E-2</v>
      </c>
      <c r="G808">
        <v>1.4443052914848664</v>
      </c>
      <c r="H808">
        <v>1.0025498600831734E-2</v>
      </c>
      <c r="I808">
        <v>0.19789864811004484</v>
      </c>
      <c r="J808">
        <v>0.37345207500556565</v>
      </c>
      <c r="K808">
        <v>3.4891673838765453E-7</v>
      </c>
      <c r="L808">
        <v>3.4253781535001873E-2</v>
      </c>
    </row>
    <row r="809" spans="1:12" x14ac:dyDescent="0.25">
      <c r="A809" s="2">
        <v>41671</v>
      </c>
      <c r="B809" s="1" t="s">
        <v>234</v>
      </c>
      <c r="C809">
        <v>9.848849656672513E-3</v>
      </c>
      <c r="D809">
        <f>ind_portfolios[[#This Row],[std]]^2</f>
        <v>8.9805582171928501E-3</v>
      </c>
      <c r="E809">
        <v>9.4765807215434247E-2</v>
      </c>
      <c r="F809">
        <v>-0.37635458016793616</v>
      </c>
      <c r="G809">
        <v>0.71178430320071673</v>
      </c>
      <c r="H809">
        <v>1.2152035488554765E-2</v>
      </c>
      <c r="I809">
        <v>0.18028548619740672</v>
      </c>
      <c r="J809">
        <v>0.17986841986207436</v>
      </c>
      <c r="K809">
        <v>9.0758360765565995E-4</v>
      </c>
      <c r="L809">
        <v>5.1443565310445964E-2</v>
      </c>
    </row>
    <row r="810" spans="1:12" x14ac:dyDescent="0.25">
      <c r="A810" s="2">
        <v>41671</v>
      </c>
      <c r="B810" s="1" t="s">
        <v>650</v>
      </c>
      <c r="C810">
        <v>2.0658841337452036E-2</v>
      </c>
      <c r="D810">
        <f>ind_portfolios[[#This Row],[std]]^2</f>
        <v>1.4844241620233371E-2</v>
      </c>
      <c r="E810">
        <v>0.12183694686027458</v>
      </c>
      <c r="F810">
        <v>0.40125751815723726</v>
      </c>
      <c r="G810">
        <v>1.6546253624491776</v>
      </c>
      <c r="H810">
        <v>9.9935693817584433E-3</v>
      </c>
      <c r="I810">
        <v>0.2178248679965307</v>
      </c>
      <c r="J810">
        <v>0.41980535829918547</v>
      </c>
      <c r="K810">
        <v>3.8426805419758511E-8</v>
      </c>
      <c r="L810">
        <v>3.4219709160342775E-2</v>
      </c>
    </row>
    <row r="811" spans="1:12" x14ac:dyDescent="0.25">
      <c r="A811" s="2">
        <v>41671</v>
      </c>
      <c r="B811" s="1" t="s">
        <v>235</v>
      </c>
      <c r="C811">
        <v>1.7465868108419928E-2</v>
      </c>
      <c r="D811">
        <f>ind_portfolios[[#This Row],[std]]^2</f>
        <v>1.3142509763676287E-2</v>
      </c>
      <c r="E811">
        <v>0.11464078577747226</v>
      </c>
      <c r="F811">
        <v>-5.1748195573047315E-2</v>
      </c>
      <c r="G811">
        <v>0.86646541562443025</v>
      </c>
      <c r="H811">
        <v>9.6603911097262185E-3</v>
      </c>
      <c r="I811">
        <v>0.25600924050560503</v>
      </c>
      <c r="J811">
        <v>0.52858863913869114</v>
      </c>
      <c r="K811">
        <v>1.0306291038624673E-10</v>
      </c>
      <c r="L811">
        <v>3.2307454227188184E-2</v>
      </c>
    </row>
    <row r="812" spans="1:12" x14ac:dyDescent="0.25">
      <c r="A812" s="2">
        <v>41671</v>
      </c>
      <c r="B812" s="1" t="s">
        <v>651</v>
      </c>
      <c r="C812">
        <v>-2.0132555952956255E-2</v>
      </c>
      <c r="D812">
        <f>ind_portfolios[[#This Row],[std]]^2</f>
        <v>1.1395422856866856E-2</v>
      </c>
      <c r="E812">
        <v>0.10674934593179883</v>
      </c>
      <c r="F812">
        <v>-0.29078224549085152</v>
      </c>
      <c r="G812">
        <v>1.1314670634681319</v>
      </c>
      <c r="H812">
        <v>1.5644987103862772E-2</v>
      </c>
      <c r="I812">
        <v>7.8515693952748294E-2</v>
      </c>
      <c r="J812">
        <v>4.1809581748869611E-2</v>
      </c>
      <c r="K812">
        <v>0.1236468072984858</v>
      </c>
      <c r="L812">
        <v>5.0228529092271365E-2</v>
      </c>
    </row>
    <row r="813" spans="1:12" x14ac:dyDescent="0.25">
      <c r="A813" s="2">
        <v>41671</v>
      </c>
      <c r="B813" s="1" t="s">
        <v>652</v>
      </c>
      <c r="C813">
        <v>2.2420472772467708E-2</v>
      </c>
      <c r="D813">
        <f>ind_portfolios[[#This Row],[std]]^2</f>
        <v>8.6967045502001107E-3</v>
      </c>
      <c r="E813">
        <v>9.3256123392515683E-2</v>
      </c>
      <c r="F813">
        <v>1.6853363482655692</v>
      </c>
      <c r="G813">
        <v>6.676543093204657</v>
      </c>
      <c r="H813">
        <v>7.7429317123988255E-3</v>
      </c>
      <c r="I813">
        <v>0.28152242376892173</v>
      </c>
      <c r="J813">
        <v>0.4237400103632265</v>
      </c>
      <c r="K813">
        <v>3.1623578276909407E-8</v>
      </c>
      <c r="L813">
        <v>4.3871095222167165E-2</v>
      </c>
    </row>
    <row r="814" spans="1:12" x14ac:dyDescent="0.25">
      <c r="A814" s="2">
        <v>41671</v>
      </c>
      <c r="B814" s="1" t="s">
        <v>653</v>
      </c>
      <c r="C814">
        <v>1.8294173868689999E-2</v>
      </c>
      <c r="D814">
        <f>ind_portfolios[[#This Row],[std]]^2</f>
        <v>1.6691747582770991E-3</v>
      </c>
      <c r="E814">
        <v>4.0855535222012442E-2</v>
      </c>
      <c r="F814">
        <v>0.44129738219929404</v>
      </c>
      <c r="G814">
        <v>0.7416378576140068</v>
      </c>
      <c r="H814">
        <v>8.5261904521402865E-3</v>
      </c>
      <c r="I814">
        <v>0.28900188212591715</v>
      </c>
      <c r="J814">
        <v>8.5908178803716401E-2</v>
      </c>
      <c r="K814">
        <v>2.555639755093693E-2</v>
      </c>
      <c r="L814">
        <v>0.12597498432261131</v>
      </c>
    </row>
    <row r="815" spans="1:12" x14ac:dyDescent="0.25">
      <c r="A815" s="2">
        <v>41671</v>
      </c>
      <c r="B815" s="1" t="s">
        <v>237</v>
      </c>
      <c r="C815">
        <v>1.7826328147954259E-2</v>
      </c>
      <c r="D815">
        <f>ind_portfolios[[#This Row],[std]]^2</f>
        <v>8.2789712804592283E-3</v>
      </c>
      <c r="E815">
        <v>9.098885250655285E-2</v>
      </c>
      <c r="F815">
        <v>0.339841880657694</v>
      </c>
      <c r="G815">
        <v>-7.1126807284028981E-2</v>
      </c>
      <c r="H815">
        <v>9.119765291677677E-3</v>
      </c>
      <c r="I815">
        <v>0.24639544440624916</v>
      </c>
      <c r="J815">
        <v>0.30560558219795259</v>
      </c>
      <c r="K815">
        <v>6.8022913332001317E-6</v>
      </c>
      <c r="L815">
        <v>4.9631926097651678E-2</v>
      </c>
    </row>
    <row r="816" spans="1:12" x14ac:dyDescent="0.25">
      <c r="A816" s="2">
        <v>41671</v>
      </c>
      <c r="B816" s="1" t="s">
        <v>238</v>
      </c>
      <c r="C816">
        <v>7.064458057733705E-3</v>
      </c>
      <c r="D816">
        <f>ind_portfolios[[#This Row],[std]]^2</f>
        <v>4.2621350938725124E-3</v>
      </c>
      <c r="E816">
        <v>6.528502963063211E-2</v>
      </c>
      <c r="F816">
        <v>0.36050198967062314</v>
      </c>
      <c r="G816">
        <v>-0.3434774401895182</v>
      </c>
      <c r="H816">
        <v>1.184200426733871E-2</v>
      </c>
      <c r="I816">
        <v>0.28495597367846431</v>
      </c>
      <c r="J816">
        <v>0.21345850733788002</v>
      </c>
      <c r="K816">
        <v>2.6132799977344312E-4</v>
      </c>
      <c r="L816">
        <v>7.3095028061191211E-2</v>
      </c>
    </row>
    <row r="817" spans="1:12" x14ac:dyDescent="0.25">
      <c r="A817" s="2">
        <v>41671</v>
      </c>
      <c r="B817" s="1" t="s">
        <v>654</v>
      </c>
      <c r="C817">
        <v>1.3752383853341373E-2</v>
      </c>
      <c r="D817">
        <f>ind_portfolios[[#This Row],[std]]^2</f>
        <v>1.9360311943760248E-3</v>
      </c>
      <c r="E817">
        <v>4.4000354480117826E-2</v>
      </c>
      <c r="F817">
        <v>6.5543293284971757E-2</v>
      </c>
      <c r="G817">
        <v>0.11969941064689404</v>
      </c>
      <c r="H817">
        <v>7.7453743614421542E-3</v>
      </c>
      <c r="I817">
        <v>0.44253592040020284</v>
      </c>
      <c r="J817">
        <v>0.23382256746755858</v>
      </c>
      <c r="K817">
        <v>1.2045780790070391E-4</v>
      </c>
      <c r="L817">
        <v>0.1070473646016851</v>
      </c>
    </row>
    <row r="818" spans="1:12" x14ac:dyDescent="0.25">
      <c r="A818" s="2">
        <v>41671</v>
      </c>
      <c r="B818" s="1" t="s">
        <v>655</v>
      </c>
      <c r="C818">
        <v>1.9231251255676755E-2</v>
      </c>
      <c r="D818">
        <f>ind_portfolios[[#This Row],[std]]^2</f>
        <v>1.2015855085521308E-2</v>
      </c>
      <c r="E818">
        <v>0.10961685584581099</v>
      </c>
      <c r="F818">
        <v>0.32588742390210801</v>
      </c>
      <c r="G818">
        <v>1.096066717926937</v>
      </c>
      <c r="H818">
        <v>8.1556114955209837E-3</v>
      </c>
      <c r="I818">
        <v>0.29185093681405383</v>
      </c>
      <c r="J818">
        <v>0.63095572874770112</v>
      </c>
      <c r="K818">
        <v>9.9960122266260461E-14</v>
      </c>
      <c r="L818">
        <v>2.9826814159895063E-2</v>
      </c>
    </row>
    <row r="819" spans="1:12" x14ac:dyDescent="0.25">
      <c r="A819" s="2">
        <v>41671</v>
      </c>
      <c r="B819" s="1" t="s">
        <v>239</v>
      </c>
      <c r="C819">
        <v>1.4520898501293084E-2</v>
      </c>
      <c r="D819">
        <f>ind_portfolios[[#This Row],[std]]^2</f>
        <v>3.4497405797703812E-3</v>
      </c>
      <c r="E819">
        <v>5.8734492249191882E-2</v>
      </c>
      <c r="F819">
        <v>0.16299713766959809</v>
      </c>
      <c r="G819">
        <v>-0.47197334485668874</v>
      </c>
      <c r="H819">
        <v>1.0221473543436124E-2</v>
      </c>
      <c r="I819">
        <v>0.29857911071226156</v>
      </c>
      <c r="J819">
        <v>0.17200012619435961</v>
      </c>
      <c r="K819">
        <v>1.2086301441296401E-3</v>
      </c>
      <c r="L819">
        <v>8.7541938493054403E-2</v>
      </c>
    </row>
    <row r="820" spans="1:12" x14ac:dyDescent="0.25">
      <c r="A820" s="2">
        <v>41671</v>
      </c>
      <c r="B820" s="1" t="s">
        <v>656</v>
      </c>
      <c r="C820">
        <v>2.5640036782086761E-2</v>
      </c>
      <c r="D820">
        <f>ind_portfolios[[#This Row],[std]]^2</f>
        <v>2.1636376867600095E-2</v>
      </c>
      <c r="E820">
        <v>0.14709308912250124</v>
      </c>
      <c r="F820">
        <v>-0.23290626272849482</v>
      </c>
      <c r="G820">
        <v>0.2126127598156633</v>
      </c>
      <c r="H820">
        <v>1.0644009029719109E-2</v>
      </c>
      <c r="I820">
        <v>0.12224969502091788</v>
      </c>
      <c r="J820">
        <v>0.19919872583397186</v>
      </c>
      <c r="K820">
        <v>4.4538761833620651E-4</v>
      </c>
      <c r="L820">
        <v>3.2754643014535546E-2</v>
      </c>
    </row>
    <row r="821" spans="1:12" x14ac:dyDescent="0.25">
      <c r="A821" s="2">
        <v>41671</v>
      </c>
      <c r="B821" s="1" t="s">
        <v>240</v>
      </c>
      <c r="C821">
        <v>6.0685877903167828E-3</v>
      </c>
      <c r="D821">
        <f>ind_portfolios[[#This Row],[std]]^2</f>
        <v>4.7007127364012847E-3</v>
      </c>
      <c r="E821">
        <v>6.8561743971410793E-2</v>
      </c>
      <c r="F821">
        <v>-0.39248541069169096</v>
      </c>
      <c r="G821">
        <v>-0.14688038428703765</v>
      </c>
      <c r="H821">
        <v>1.2690253498477546E-2</v>
      </c>
      <c r="I821">
        <v>0.26725097569901723</v>
      </c>
      <c r="J821">
        <v>0.19963906223958217</v>
      </c>
      <c r="K821">
        <v>4.3816132821887743E-4</v>
      </c>
      <c r="L821">
        <v>7.150649114398161E-2</v>
      </c>
    </row>
    <row r="822" spans="1:12" x14ac:dyDescent="0.25">
      <c r="A822" s="2">
        <v>41671</v>
      </c>
      <c r="B822" s="1" t="s">
        <v>657</v>
      </c>
      <c r="C822">
        <v>-2.1591548143493067E-4</v>
      </c>
      <c r="D822">
        <f>ind_portfolios[[#This Row],[std]]^2</f>
        <v>1.7942129545810096E-2</v>
      </c>
      <c r="E822">
        <v>0.1339482345751899</v>
      </c>
      <c r="F822">
        <v>-1.2728072870913216E-3</v>
      </c>
      <c r="G822">
        <v>-0.23545251607531181</v>
      </c>
      <c r="H822">
        <v>1.3994579458714476E-2</v>
      </c>
      <c r="I822">
        <v>8.8110220954115609E-2</v>
      </c>
      <c r="J822">
        <v>8.5426674962326241E-2</v>
      </c>
      <c r="K822">
        <v>2.5991985482702044E-2</v>
      </c>
      <c r="L822">
        <v>3.8525190119257965E-2</v>
      </c>
    </row>
    <row r="823" spans="1:12" x14ac:dyDescent="0.25">
      <c r="A823" s="2">
        <v>41671</v>
      </c>
      <c r="B823" s="1" t="s">
        <v>658</v>
      </c>
      <c r="C823">
        <v>1.7369199143958538E-2</v>
      </c>
      <c r="D823">
        <f>ind_portfolios[[#This Row],[std]]^2</f>
        <v>3.7771064481218071E-3</v>
      </c>
      <c r="E823">
        <v>6.1458168278283459E-2</v>
      </c>
      <c r="F823">
        <v>0.53830084336630579</v>
      </c>
      <c r="G823">
        <v>2.1192889994233708</v>
      </c>
      <c r="H823">
        <v>9.6325057964600554E-3</v>
      </c>
      <c r="I823">
        <v>0.2520303963346337</v>
      </c>
      <c r="J823">
        <v>0.14715799951085706</v>
      </c>
      <c r="K823">
        <v>2.9535257681674813E-3</v>
      </c>
      <c r="L823">
        <v>8.1077670339766122E-2</v>
      </c>
    </row>
    <row r="824" spans="1:12" x14ac:dyDescent="0.25">
      <c r="A824" s="2">
        <v>41671</v>
      </c>
      <c r="B824" s="1" t="s">
        <v>659</v>
      </c>
      <c r="C824">
        <v>3.0210919803320944E-2</v>
      </c>
      <c r="D824">
        <f>ind_portfolios[[#This Row],[std]]^2</f>
        <v>7.2131498701228907E-3</v>
      </c>
      <c r="E824">
        <v>8.4930264747749909E-2</v>
      </c>
      <c r="F824">
        <v>0.1707195215078561</v>
      </c>
      <c r="G824">
        <v>0.10542544682483701</v>
      </c>
      <c r="H824">
        <v>6.4002039999506623E-3</v>
      </c>
      <c r="I824">
        <v>0.25407946357935135</v>
      </c>
      <c r="J824">
        <v>0.28550657540692265</v>
      </c>
      <c r="K824">
        <v>1.5593661207639583E-5</v>
      </c>
      <c r="L824">
        <v>5.3711417145731993E-2</v>
      </c>
    </row>
    <row r="825" spans="1:12" x14ac:dyDescent="0.25">
      <c r="A825" s="2">
        <v>41671</v>
      </c>
      <c r="B825" s="1" t="s">
        <v>660</v>
      </c>
      <c r="C825">
        <v>3.4873450505961141E-2</v>
      </c>
      <c r="D825">
        <f>ind_portfolios[[#This Row],[std]]^2</f>
        <v>1.6861245539512109E-2</v>
      </c>
      <c r="E825">
        <v>0.12985085883240091</v>
      </c>
      <c r="F825">
        <v>0.69166034512114294</v>
      </c>
      <c r="G825">
        <v>1.6309731894603123</v>
      </c>
      <c r="H825">
        <v>1.1192163227065901E-2</v>
      </c>
      <c r="I825">
        <v>8.3039665757963135E-2</v>
      </c>
      <c r="J825">
        <v>6.9818954020081675E-2</v>
      </c>
      <c r="K825">
        <v>4.503705680642664E-2</v>
      </c>
      <c r="L825">
        <v>4.0503136229599168E-2</v>
      </c>
    </row>
    <row r="826" spans="1:12" x14ac:dyDescent="0.25">
      <c r="A826" s="2">
        <v>41671</v>
      </c>
      <c r="B826" s="1" t="s">
        <v>241</v>
      </c>
      <c r="C826">
        <v>3.2339225124825462E-2</v>
      </c>
      <c r="D826">
        <f>ind_portfolios[[#This Row],[std]]^2</f>
        <v>1.4281299014869403E-2</v>
      </c>
      <c r="E826">
        <v>0.11950438910295054</v>
      </c>
      <c r="F826">
        <v>1.575625753572566</v>
      </c>
      <c r="G826">
        <v>4.5998263950573177</v>
      </c>
      <c r="H826">
        <v>7.0160655810633677E-3</v>
      </c>
      <c r="I826">
        <v>0.21065001572497116</v>
      </c>
      <c r="J826">
        <v>0.39082537890303848</v>
      </c>
      <c r="K826">
        <v>1.5548501668748412E-7</v>
      </c>
      <c r="L826">
        <v>3.5143661281441078E-2</v>
      </c>
    </row>
    <row r="827" spans="1:12" x14ac:dyDescent="0.25">
      <c r="A827" s="2">
        <v>41671</v>
      </c>
      <c r="B827" s="1" t="s">
        <v>242</v>
      </c>
      <c r="C827">
        <v>1.2738147637276339E-3</v>
      </c>
      <c r="D827">
        <f>ind_portfolios[[#This Row],[std]]^2</f>
        <v>4.8863947367395744E-3</v>
      </c>
      <c r="E827">
        <v>6.990275199689619E-2</v>
      </c>
      <c r="F827">
        <v>-5.8033835307651875E-2</v>
      </c>
      <c r="G827">
        <v>2.0045788508983078</v>
      </c>
      <c r="H827">
        <v>1.3480687386816875E-2</v>
      </c>
      <c r="I827">
        <v>0.26329635621193948</v>
      </c>
      <c r="J827">
        <v>0.20886474494539153</v>
      </c>
      <c r="K827">
        <v>3.1054353030987906E-4</v>
      </c>
      <c r="L827">
        <v>6.8476827980643515E-2</v>
      </c>
    </row>
    <row r="828" spans="1:12" x14ac:dyDescent="0.25">
      <c r="A828" s="2">
        <v>41671</v>
      </c>
      <c r="B828" s="1" t="s">
        <v>661</v>
      </c>
      <c r="C828">
        <v>2.7934476178726155E-2</v>
      </c>
      <c r="D828">
        <f>ind_portfolios[[#This Row],[std]]^2</f>
        <v>7.8234921329726689E-3</v>
      </c>
      <c r="E828">
        <v>8.845050668578823E-2</v>
      </c>
      <c r="F828">
        <v>0.67404784568390352</v>
      </c>
      <c r="G828">
        <v>1.7546307765859401</v>
      </c>
      <c r="H828">
        <v>5.9207664957852575E-3</v>
      </c>
      <c r="I828">
        <v>0.29365989454560798</v>
      </c>
      <c r="J828">
        <v>0.41358637189902364</v>
      </c>
      <c r="K828">
        <v>5.2153479595407643E-8</v>
      </c>
      <c r="L828">
        <v>4.6727176812627669E-2</v>
      </c>
    </row>
    <row r="829" spans="1:12" x14ac:dyDescent="0.25">
      <c r="A829" s="2">
        <v>41671</v>
      </c>
      <c r="B829" s="1" t="s">
        <v>662</v>
      </c>
      <c r="C829">
        <v>1.953639845588518E-2</v>
      </c>
      <c r="D829">
        <f>ind_portfolios[[#This Row],[std]]^2</f>
        <v>4.7817922393280903E-3</v>
      </c>
      <c r="E829">
        <v>6.9150504259391274E-2</v>
      </c>
      <c r="F829">
        <v>-0.18483850557168977</v>
      </c>
      <c r="G829">
        <v>-0.19318590576172401</v>
      </c>
      <c r="H829">
        <v>6.4151976111267101E-3</v>
      </c>
      <c r="I829">
        <v>0.39715770977739279</v>
      </c>
      <c r="J829">
        <v>0.46161579534914116</v>
      </c>
      <c r="K829">
        <v>4.5290338661779848E-9</v>
      </c>
      <c r="L829">
        <v>5.7315859400625481E-2</v>
      </c>
    </row>
    <row r="830" spans="1:12" x14ac:dyDescent="0.25">
      <c r="A830" s="2">
        <v>41671</v>
      </c>
      <c r="B830" s="1" t="s">
        <v>243</v>
      </c>
      <c r="C830">
        <v>3.0626705928847257E-2</v>
      </c>
      <c r="D830">
        <f>ind_portfolios[[#This Row],[std]]^2</f>
        <v>1.0582357125744625E-2</v>
      </c>
      <c r="E830">
        <v>0.10287058435599861</v>
      </c>
      <c r="F830">
        <v>3.8876141469287494E-2</v>
      </c>
      <c r="G830">
        <v>-0.15402567826855496</v>
      </c>
      <c r="H830">
        <v>6.5519792641939682E-3</v>
      </c>
      <c r="I830">
        <v>0.24682095374173699</v>
      </c>
      <c r="J830">
        <v>0.39533091141268834</v>
      </c>
      <c r="K830">
        <v>1.2563805520237657E-7</v>
      </c>
      <c r="L830">
        <v>4.0791202622415916E-2</v>
      </c>
    </row>
    <row r="831" spans="1:12" x14ac:dyDescent="0.25">
      <c r="A831" s="2">
        <v>41671</v>
      </c>
      <c r="B831" s="1" t="s">
        <v>663</v>
      </c>
      <c r="C831">
        <v>7.9581921005567741E-3</v>
      </c>
      <c r="D831">
        <f>ind_portfolios[[#This Row],[std]]^2</f>
        <v>2.431703203727857E-3</v>
      </c>
      <c r="E831">
        <v>4.9312302762372161E-2</v>
      </c>
      <c r="F831">
        <v>-0.33796311075258273</v>
      </c>
      <c r="G831">
        <v>-0.32300141530823101</v>
      </c>
      <c r="H831">
        <v>1.0999128295177938E-2</v>
      </c>
      <c r="I831">
        <v>0.38672045436748281</v>
      </c>
      <c r="J831">
        <v>0.22259411810840893</v>
      </c>
      <c r="K831">
        <v>1.8499171582824964E-4</v>
      </c>
      <c r="L831">
        <v>9.6576219050638193E-2</v>
      </c>
    </row>
    <row r="832" spans="1:12" x14ac:dyDescent="0.25">
      <c r="A832" s="2">
        <v>41671</v>
      </c>
      <c r="B832" s="1" t="s">
        <v>246</v>
      </c>
      <c r="C832">
        <v>2.2450759740647478E-2</v>
      </c>
      <c r="D832">
        <f>ind_portfolios[[#This Row],[std]]^2</f>
        <v>5.5285391456957374E-3</v>
      </c>
      <c r="E832">
        <v>7.435414679556035E-2</v>
      </c>
      <c r="F832">
        <v>-0.39760086924640387</v>
      </c>
      <c r="G832">
        <v>1.4041048329536476</v>
      </c>
      <c r="H832">
        <v>5.966279724769926E-3</v>
      </c>
      <c r="I832">
        <v>0.36193767691636103</v>
      </c>
      <c r="J832">
        <v>0.44473386834035705</v>
      </c>
      <c r="K832">
        <v>1.0939124778533505E-8</v>
      </c>
      <c r="L832">
        <v>5.4043102292759104E-2</v>
      </c>
    </row>
    <row r="833" spans="1:12" x14ac:dyDescent="0.25">
      <c r="A833" s="2">
        <v>41671</v>
      </c>
      <c r="B833" s="1" t="s">
        <v>247</v>
      </c>
      <c r="C833">
        <v>1.377643642006768E-2</v>
      </c>
      <c r="D833">
        <f>ind_portfolios[[#This Row],[std]]^2</f>
        <v>1.8191311935458071E-3</v>
      </c>
      <c r="E833">
        <v>4.2651274231209166E-2</v>
      </c>
      <c r="F833">
        <v>0.18567717094849859</v>
      </c>
      <c r="G833">
        <v>-0.602942722430027</v>
      </c>
      <c r="H833">
        <v>9.7555409624585625E-3</v>
      </c>
      <c r="I833">
        <v>0.33333841085648691</v>
      </c>
      <c r="J833">
        <v>0.1160121896007173</v>
      </c>
      <c r="K833">
        <v>8.8903268432286939E-3</v>
      </c>
      <c r="L833">
        <v>0.12295966563472686</v>
      </c>
    </row>
    <row r="834" spans="1:12" x14ac:dyDescent="0.25">
      <c r="A834" s="2">
        <v>41671</v>
      </c>
      <c r="B834" s="1" t="s">
        <v>249</v>
      </c>
      <c r="C834">
        <v>1.7708503627816181E-2</v>
      </c>
      <c r="D834">
        <f>ind_portfolios[[#This Row],[std]]^2</f>
        <v>2.8815265600485905E-3</v>
      </c>
      <c r="E834">
        <v>5.3679852459266229E-2</v>
      </c>
      <c r="F834">
        <v>-0.27775677302413282</v>
      </c>
      <c r="G834">
        <v>0.14928425822683566</v>
      </c>
      <c r="H834">
        <v>6.9828088533928287E-3</v>
      </c>
      <c r="I834">
        <v>0.41034793563886479</v>
      </c>
      <c r="J834">
        <v>0.29374651612651947</v>
      </c>
      <c r="K834">
        <v>1.1125886069879755E-5</v>
      </c>
      <c r="L834">
        <v>8.5026084250503439E-2</v>
      </c>
    </row>
    <row r="835" spans="1:12" x14ac:dyDescent="0.25">
      <c r="A835" s="2">
        <v>41671</v>
      </c>
      <c r="B835" s="1" t="s">
        <v>250</v>
      </c>
      <c r="C835">
        <v>3.4874941328524013E-2</v>
      </c>
      <c r="D835">
        <f>ind_portfolios[[#This Row],[std]]^2</f>
        <v>1.8510980962801304E-2</v>
      </c>
      <c r="E835">
        <v>0.13605506592112365</v>
      </c>
      <c r="F835">
        <v>1.1656925188030192</v>
      </c>
      <c r="G835">
        <v>4.0013116662329908</v>
      </c>
      <c r="H835">
        <v>6.1577141723062768E-3</v>
      </c>
      <c r="I835">
        <v>0.22206377463490717</v>
      </c>
      <c r="J835">
        <v>0.56294673265420025</v>
      </c>
      <c r="K835">
        <v>1.2022615743689384E-11</v>
      </c>
      <c r="L835">
        <v>2.614672134052845E-2</v>
      </c>
    </row>
    <row r="836" spans="1:12" x14ac:dyDescent="0.25">
      <c r="A836" s="2">
        <v>41671</v>
      </c>
      <c r="B836" s="1" t="s">
        <v>664</v>
      </c>
      <c r="C836">
        <v>4.1547259652196335E-2</v>
      </c>
      <c r="D836">
        <f>ind_portfolios[[#This Row],[std]]^2</f>
        <v>4.5008592244029727E-2</v>
      </c>
      <c r="E836">
        <v>0.21215228550272497</v>
      </c>
      <c r="F836">
        <v>0.60114803799033256</v>
      </c>
      <c r="G836">
        <v>1.9014744376305783</v>
      </c>
      <c r="H836">
        <v>1.0231959089901051E-2</v>
      </c>
      <c r="I836">
        <v>9.0172826706028497E-2</v>
      </c>
      <c r="J836">
        <v>0.2252142759147131</v>
      </c>
      <c r="K836">
        <v>1.6744314813880648E-4</v>
      </c>
      <c r="L836">
        <v>2.2349845093842899E-2</v>
      </c>
    </row>
    <row r="837" spans="1:12" x14ac:dyDescent="0.25">
      <c r="A837" s="2">
        <v>41671</v>
      </c>
      <c r="B837" s="1" t="s">
        <v>665</v>
      </c>
      <c r="C837">
        <v>1.9952209533648704E-2</v>
      </c>
      <c r="D837">
        <f>ind_portfolios[[#This Row],[std]]^2</f>
        <v>1.1432163987946232E-2</v>
      </c>
      <c r="E837">
        <v>0.10692129810260551</v>
      </c>
      <c r="F837">
        <v>0.40288976408505411</v>
      </c>
      <c r="G837">
        <v>0.96846531950628734</v>
      </c>
      <c r="H837">
        <v>9.9963763670986548E-3</v>
      </c>
      <c r="I837">
        <v>0.19009303391476931</v>
      </c>
      <c r="J837">
        <v>0.25461404604446691</v>
      </c>
      <c r="K837">
        <v>5.3691366217334369E-5</v>
      </c>
      <c r="L837">
        <v>4.3463191345411843E-2</v>
      </c>
    </row>
    <row r="838" spans="1:12" x14ac:dyDescent="0.25">
      <c r="A838" s="2">
        <v>41671</v>
      </c>
      <c r="B838" s="1" t="s">
        <v>252</v>
      </c>
      <c r="C838">
        <v>1.7087638545997211E-2</v>
      </c>
      <c r="D838">
        <f>ind_portfolios[[#This Row],[std]]^2</f>
        <v>1.7407864461868022E-3</v>
      </c>
      <c r="E838">
        <v>4.1722732966415349E-2</v>
      </c>
      <c r="F838">
        <v>-0.50922652438613858</v>
      </c>
      <c r="G838">
        <v>1.3499275523201071E-2</v>
      </c>
      <c r="H838">
        <v>9.4541919975381396E-3</v>
      </c>
      <c r="I838">
        <v>0.26751720899687115</v>
      </c>
      <c r="J838">
        <v>7.5842433743008836E-2</v>
      </c>
      <c r="K838">
        <v>3.6408439336669922E-2</v>
      </c>
      <c r="L838">
        <v>0.12478850811868937</v>
      </c>
    </row>
    <row r="839" spans="1:12" x14ac:dyDescent="0.25">
      <c r="A839" s="2">
        <v>41671</v>
      </c>
      <c r="B839" s="1" t="s">
        <v>666</v>
      </c>
      <c r="C839">
        <v>1.7122551897895841E-2</v>
      </c>
      <c r="D839">
        <f>ind_portfolios[[#This Row],[std]]^2</f>
        <v>1.234543496060116E-2</v>
      </c>
      <c r="E839">
        <v>0.1111100128728332</v>
      </c>
      <c r="F839">
        <v>-0.41134004735651519</v>
      </c>
      <c r="G839">
        <v>1.3520055095348971</v>
      </c>
      <c r="H839">
        <v>1.2550920456300432E-2</v>
      </c>
      <c r="I839">
        <v>8.1489403506533151E-2</v>
      </c>
      <c r="J839">
        <v>5.0293075450936982E-2</v>
      </c>
      <c r="K839">
        <v>9.0574707678462374E-2</v>
      </c>
      <c r="L839">
        <v>4.7320337200411525E-2</v>
      </c>
    </row>
    <row r="840" spans="1:12" x14ac:dyDescent="0.25">
      <c r="A840" s="2">
        <v>41671</v>
      </c>
      <c r="B840" s="1" t="s">
        <v>253</v>
      </c>
      <c r="C840">
        <v>1.8676724099719037E-2</v>
      </c>
      <c r="D840">
        <f>ind_portfolios[[#This Row],[std]]^2</f>
        <v>6.1364765641137662E-3</v>
      </c>
      <c r="E840">
        <v>7.8335665977342442E-2</v>
      </c>
      <c r="F840">
        <v>-0.45495935747001459</v>
      </c>
      <c r="G840">
        <v>-0.27317433708071359</v>
      </c>
      <c r="H840">
        <v>8.43507445873996E-3</v>
      </c>
      <c r="I840">
        <v>0.30832598463997007</v>
      </c>
      <c r="J840">
        <v>0.35575788325080604</v>
      </c>
      <c r="K840">
        <v>7.7810776823875045E-7</v>
      </c>
      <c r="L840">
        <v>5.5445129720967302E-2</v>
      </c>
    </row>
    <row r="841" spans="1:12" x14ac:dyDescent="0.25">
      <c r="A841" s="2">
        <v>41671</v>
      </c>
      <c r="B841" s="1" t="s">
        <v>667</v>
      </c>
      <c r="C841">
        <v>2.9683127408754308E-2</v>
      </c>
      <c r="D841">
        <f>ind_portfolios[[#This Row],[std]]^2</f>
        <v>1.6179041483268392E-2</v>
      </c>
      <c r="E841">
        <v>0.12719686113764125</v>
      </c>
      <c r="F841">
        <v>-0.24220292080336095</v>
      </c>
      <c r="G841">
        <v>-4.6923383296326726E-2</v>
      </c>
      <c r="H841">
        <v>9.2577340171959739E-3</v>
      </c>
      <c r="I841">
        <v>0.14771415010990924</v>
      </c>
      <c r="J841">
        <v>0.21601262276124786</v>
      </c>
      <c r="K841">
        <v>2.3734303068943067E-4</v>
      </c>
      <c r="L841">
        <v>3.7604780383139282E-2</v>
      </c>
    </row>
    <row r="842" spans="1:12" x14ac:dyDescent="0.25">
      <c r="A842" s="2">
        <v>41671</v>
      </c>
      <c r="B842" s="1" t="s">
        <v>668</v>
      </c>
      <c r="C842">
        <v>1.3908372215032019E-2</v>
      </c>
      <c r="D842">
        <f>ind_portfolios[[#This Row],[std]]^2</f>
        <v>7.600682808439823E-3</v>
      </c>
      <c r="E842">
        <v>8.7181894957839859E-2</v>
      </c>
      <c r="F842">
        <v>-3.1590821628982614E-2</v>
      </c>
      <c r="G842">
        <v>-0.72245450680744883</v>
      </c>
      <c r="H842">
        <v>9.7788229134338003E-3</v>
      </c>
      <c r="I842">
        <v>0.29636110989916403</v>
      </c>
      <c r="J842">
        <v>0.41168372781967871</v>
      </c>
      <c r="K842">
        <v>5.7226860496310944E-8</v>
      </c>
      <c r="L842">
        <v>4.7342455397874267E-2</v>
      </c>
    </row>
    <row r="843" spans="1:12" x14ac:dyDescent="0.25">
      <c r="A843" s="2">
        <v>41671</v>
      </c>
      <c r="B843" s="1" t="s">
        <v>254</v>
      </c>
      <c r="C843">
        <v>8.2608069469716269E-3</v>
      </c>
      <c r="D843">
        <f>ind_portfolios[[#This Row],[std]]^2</f>
        <v>2.575779650107338E-2</v>
      </c>
      <c r="E843">
        <v>0.16049235651916069</v>
      </c>
      <c r="F843">
        <v>-0.76929554608955453</v>
      </c>
      <c r="G843">
        <v>0.85787056549983509</v>
      </c>
      <c r="H843">
        <v>1.318760556660234E-2</v>
      </c>
      <c r="I843">
        <v>8.5352759832776237E-2</v>
      </c>
      <c r="J843">
        <v>0.11569908778649123</v>
      </c>
      <c r="K843">
        <v>8.9887099255860185E-3</v>
      </c>
      <c r="L843">
        <v>3.1532515939204558E-2</v>
      </c>
    </row>
    <row r="844" spans="1:12" x14ac:dyDescent="0.25">
      <c r="A844" s="2">
        <v>41671</v>
      </c>
      <c r="B844" s="1" t="s">
        <v>255</v>
      </c>
      <c r="C844">
        <v>2.8849315160002425E-2</v>
      </c>
      <c r="D844">
        <f>ind_portfolios[[#This Row],[std]]^2</f>
        <v>1.8681620074091805E-2</v>
      </c>
      <c r="E844">
        <v>0.13668072312543494</v>
      </c>
      <c r="F844">
        <v>0.17289876419512518</v>
      </c>
      <c r="G844">
        <v>-0.29821068092685543</v>
      </c>
      <c r="H844">
        <v>9.0889621359982777E-3</v>
      </c>
      <c r="I844">
        <v>0.19319502967607527</v>
      </c>
      <c r="J844">
        <v>0.40663081369071019</v>
      </c>
      <c r="K844">
        <v>7.3126436485728604E-8</v>
      </c>
      <c r="L844">
        <v>3.1186331263275476E-2</v>
      </c>
    </row>
    <row r="845" spans="1:12" x14ac:dyDescent="0.25">
      <c r="A845" s="2">
        <v>41671</v>
      </c>
      <c r="B845" s="1" t="s">
        <v>669</v>
      </c>
      <c r="C845">
        <v>1.1426604630109223E-2</v>
      </c>
      <c r="D845">
        <f>ind_portfolios[[#This Row],[std]]^2</f>
        <v>1.0358619904780486E-2</v>
      </c>
      <c r="E845">
        <v>0.10177730545057914</v>
      </c>
      <c r="F845">
        <v>-0.36284233453328135</v>
      </c>
      <c r="G845">
        <v>0.99462348963217417</v>
      </c>
      <c r="H845">
        <v>1.1998347322780543E-2</v>
      </c>
      <c r="I845">
        <v>0.18886565529632032</v>
      </c>
      <c r="J845">
        <v>0.22469892898775298</v>
      </c>
      <c r="K845">
        <v>1.7076151718440033E-4</v>
      </c>
      <c r="L845">
        <v>4.6880654593252136E-2</v>
      </c>
    </row>
    <row r="846" spans="1:12" x14ac:dyDescent="0.25">
      <c r="A846" s="2">
        <v>41671</v>
      </c>
      <c r="B846" s="1" t="s">
        <v>256</v>
      </c>
      <c r="C846">
        <v>2.1745782038452652E-2</v>
      </c>
      <c r="D846">
        <f>ind_portfolios[[#This Row],[std]]^2</f>
        <v>7.1674953862958324E-3</v>
      </c>
      <c r="E846">
        <v>8.4661061807042276E-2</v>
      </c>
      <c r="F846">
        <v>3.8842896477036995E-2</v>
      </c>
      <c r="G846">
        <v>-0.60520189451963224</v>
      </c>
      <c r="H846">
        <v>8.6450685940801797E-3</v>
      </c>
      <c r="I846">
        <v>0.24908529471691776</v>
      </c>
      <c r="J846">
        <v>0.27280113004092682</v>
      </c>
      <c r="K846">
        <v>2.6070721831571061E-5</v>
      </c>
      <c r="L846">
        <v>5.4344749403273836E-2</v>
      </c>
    </row>
    <row r="847" spans="1:12" x14ac:dyDescent="0.25">
      <c r="A847" s="2">
        <v>41671</v>
      </c>
      <c r="B847" s="1" t="s">
        <v>670</v>
      </c>
      <c r="C847">
        <v>3.3197959146241005E-2</v>
      </c>
      <c r="D847">
        <f>ind_portfolios[[#This Row],[std]]^2</f>
        <v>1.301655938735221E-2</v>
      </c>
      <c r="E847">
        <v>0.11409013711689635</v>
      </c>
      <c r="F847">
        <v>1.3553219992871002</v>
      </c>
      <c r="G847">
        <v>5.462302133548862</v>
      </c>
      <c r="H847">
        <v>6.2622279519422832E-3</v>
      </c>
      <c r="I847">
        <v>0.23136283127208454</v>
      </c>
      <c r="J847">
        <v>0.42949897042840224</v>
      </c>
      <c r="K847">
        <v>2.3722301206737405E-8</v>
      </c>
      <c r="L847">
        <v>3.5632535744742511E-2</v>
      </c>
    </row>
    <row r="848" spans="1:12" x14ac:dyDescent="0.25">
      <c r="A848" s="2">
        <v>41671</v>
      </c>
      <c r="B848" s="1" t="s">
        <v>671</v>
      </c>
      <c r="C848">
        <v>8.4074218188017729E-3</v>
      </c>
      <c r="D848">
        <f>ind_portfolios[[#This Row],[std]]^2</f>
        <v>2.60083198589116E-2</v>
      </c>
      <c r="E848">
        <v>0.16127095168973116</v>
      </c>
      <c r="F848">
        <v>-0.49868288090874541</v>
      </c>
      <c r="G848">
        <v>0.82446193481581398</v>
      </c>
      <c r="H848">
        <v>1.2691148070000012E-2</v>
      </c>
      <c r="I848">
        <v>0.12947275491117408</v>
      </c>
      <c r="J848">
        <v>0.26867220892158478</v>
      </c>
      <c r="K848">
        <v>3.0758413292958002E-5</v>
      </c>
      <c r="L848">
        <v>2.8544933866363933E-2</v>
      </c>
    </row>
    <row r="849" spans="1:12" x14ac:dyDescent="0.25">
      <c r="A849" s="2">
        <v>41671</v>
      </c>
      <c r="B849" s="1" t="s">
        <v>257</v>
      </c>
      <c r="C849">
        <v>3.626857324308165E-2</v>
      </c>
      <c r="D849">
        <f>ind_portfolios[[#This Row],[std]]^2</f>
        <v>1.6399781143586246E-2</v>
      </c>
      <c r="E849">
        <v>0.12806163025506995</v>
      </c>
      <c r="F849">
        <v>0.32113336313695845</v>
      </c>
      <c r="G849">
        <v>0.56406664166693554</v>
      </c>
      <c r="H849">
        <v>8.0571679702893077E-3</v>
      </c>
      <c r="I849">
        <v>0.16218104468464734</v>
      </c>
      <c r="J849">
        <v>0.26582576060321911</v>
      </c>
      <c r="K849">
        <v>3.4456249233248511E-5</v>
      </c>
      <c r="L849">
        <v>3.6016965384831304E-2</v>
      </c>
    </row>
    <row r="850" spans="1:12" x14ac:dyDescent="0.25">
      <c r="A850" s="2">
        <v>41671</v>
      </c>
      <c r="B850" s="1" t="s">
        <v>672</v>
      </c>
      <c r="C850">
        <v>5.1325148453688588E-2</v>
      </c>
      <c r="D850">
        <f>ind_portfolios[[#This Row],[std]]^2</f>
        <v>4.5949204437239106E-2</v>
      </c>
      <c r="E850">
        <v>0.21435765542018578</v>
      </c>
      <c r="F850">
        <v>1.4383211199706829</v>
      </c>
      <c r="G850">
        <v>5.0903745587837896</v>
      </c>
      <c r="H850">
        <v>9.0183025770129363E-3</v>
      </c>
      <c r="I850">
        <v>9.1149939993444368E-2</v>
      </c>
      <c r="J850">
        <v>0.23449218455707369</v>
      </c>
      <c r="K850">
        <v>1.1739643357912559E-4</v>
      </c>
      <c r="L850">
        <v>2.2007616107195909E-2</v>
      </c>
    </row>
    <row r="851" spans="1:12" x14ac:dyDescent="0.25">
      <c r="A851" s="2">
        <v>41671</v>
      </c>
      <c r="B851" s="1" t="s">
        <v>673</v>
      </c>
      <c r="C851">
        <v>1.6838303805910899E-2</v>
      </c>
      <c r="D851">
        <f>ind_portfolios[[#This Row],[std]]^2</f>
        <v>1.2385116215456581E-2</v>
      </c>
      <c r="E851">
        <v>0.11128843702495143</v>
      </c>
      <c r="F851">
        <v>1.8377584425261904E-2</v>
      </c>
      <c r="G851">
        <v>0.12917556107690498</v>
      </c>
      <c r="H851">
        <v>8.5658411034780502E-3</v>
      </c>
      <c r="I851">
        <v>0.31011965997908975</v>
      </c>
      <c r="J851">
        <v>0.73447830099126632</v>
      </c>
      <c r="K851">
        <v>9.226793778378515E-18</v>
      </c>
      <c r="L851">
        <v>2.4917003311726051E-2</v>
      </c>
    </row>
    <row r="852" spans="1:12" x14ac:dyDescent="0.25">
      <c r="A852" s="2">
        <v>41671</v>
      </c>
      <c r="B852" s="1" t="s">
        <v>258</v>
      </c>
      <c r="C852">
        <v>-4.6030394210438219E-3</v>
      </c>
      <c r="D852">
        <f>ind_portfolios[[#This Row],[std]]^2</f>
        <v>7.6862272198082943E-3</v>
      </c>
      <c r="E852">
        <v>8.7671131051266213E-2</v>
      </c>
      <c r="F852">
        <v>-0.95662522624365853</v>
      </c>
      <c r="G852">
        <v>3.7166904944248609</v>
      </c>
      <c r="H852">
        <v>1.4927509401675471E-2</v>
      </c>
      <c r="I852">
        <v>0.22320713267856845</v>
      </c>
      <c r="J852">
        <v>0.23613158006765314</v>
      </c>
      <c r="K852">
        <v>1.1021732122997825E-4</v>
      </c>
      <c r="L852">
        <v>5.3647105681861887E-2</v>
      </c>
    </row>
    <row r="853" spans="1:12" x14ac:dyDescent="0.25">
      <c r="A853" s="2">
        <v>41671</v>
      </c>
      <c r="B853" s="1" t="s">
        <v>259</v>
      </c>
      <c r="C853">
        <v>2.2740965609762399E-2</v>
      </c>
      <c r="D853">
        <f>ind_portfolios[[#This Row],[std]]^2</f>
        <v>1.3740301339378945E-2</v>
      </c>
      <c r="E853">
        <v>0.11721903147261943</v>
      </c>
      <c r="F853">
        <v>0.26404650948687969</v>
      </c>
      <c r="G853">
        <v>0.64505880391567949</v>
      </c>
      <c r="H853">
        <v>8.5244148196844706E-3</v>
      </c>
      <c r="I853">
        <v>0.2496678690255324</v>
      </c>
      <c r="J853">
        <v>0.52400747773388623</v>
      </c>
      <c r="K853">
        <v>1.3566864113566462E-10</v>
      </c>
      <c r="L853">
        <v>3.1798011623433049E-2</v>
      </c>
    </row>
    <row r="854" spans="1:12" x14ac:dyDescent="0.25">
      <c r="A854" s="2">
        <v>41671</v>
      </c>
      <c r="B854" s="1" t="s">
        <v>674</v>
      </c>
      <c r="C854">
        <v>2.8564065347470928E-4</v>
      </c>
      <c r="D854">
        <f>ind_portfolios[[#This Row],[std]]^2</f>
        <v>6.4635337275838851E-3</v>
      </c>
      <c r="E854">
        <v>8.0396105176705451E-2</v>
      </c>
      <c r="F854">
        <v>-3.0988178962775108E-3</v>
      </c>
      <c r="G854">
        <v>-0.15214273908964504</v>
      </c>
      <c r="H854">
        <v>1.3399957193267418E-2</v>
      </c>
      <c r="I854">
        <v>0.17541286521626515</v>
      </c>
      <c r="J854">
        <v>0.11655256809669808</v>
      </c>
      <c r="K854">
        <v>8.7230338300216398E-3</v>
      </c>
      <c r="L854">
        <v>6.4535229924349666E-2</v>
      </c>
    </row>
    <row r="855" spans="1:12" x14ac:dyDescent="0.25">
      <c r="A855" s="2">
        <v>41671</v>
      </c>
      <c r="B855" s="1" t="s">
        <v>675</v>
      </c>
      <c r="C855">
        <v>1.1986416479558747E-2</v>
      </c>
      <c r="D855">
        <f>ind_portfolios[[#This Row],[std]]^2</f>
        <v>1.2992058976686754E-3</v>
      </c>
      <c r="E855">
        <v>3.6044498854453162E-2</v>
      </c>
      <c r="F855">
        <v>-0.23044575550881019</v>
      </c>
      <c r="G855">
        <v>0.22908925531400515</v>
      </c>
      <c r="H855">
        <v>9.2658836249168222E-3</v>
      </c>
      <c r="I855">
        <v>0.38237411333467503</v>
      </c>
      <c r="J855">
        <v>0.11715795933331569</v>
      </c>
      <c r="K855">
        <v>8.5393181113935981E-3</v>
      </c>
      <c r="L855">
        <v>0.14026524452377651</v>
      </c>
    </row>
    <row r="856" spans="1:12" x14ac:dyDescent="0.25">
      <c r="A856" s="2">
        <v>41671</v>
      </c>
      <c r="B856" s="1" t="s">
        <v>262</v>
      </c>
      <c r="C856">
        <v>2.8192449272250678E-2</v>
      </c>
      <c r="D856">
        <f>ind_portfolios[[#This Row],[std]]^2</f>
        <v>3.3778251105551654E-3</v>
      </c>
      <c r="E856">
        <v>5.8119059787260542E-2</v>
      </c>
      <c r="F856">
        <v>0.27684116568363681</v>
      </c>
      <c r="G856">
        <v>2.1313514049252191E-2</v>
      </c>
      <c r="H856">
        <v>3.0219487321352934E-3</v>
      </c>
      <c r="I856">
        <v>0.38135770292754478</v>
      </c>
      <c r="J856">
        <v>0.30272161263105374</v>
      </c>
      <c r="K856">
        <v>7.6721204480066308E-6</v>
      </c>
      <c r="L856">
        <v>7.7342801226042465E-2</v>
      </c>
    </row>
    <row r="857" spans="1:12" x14ac:dyDescent="0.25">
      <c r="A857" s="2">
        <v>41671</v>
      </c>
      <c r="B857" s="1" t="s">
        <v>676</v>
      </c>
      <c r="C857">
        <v>2.4028696344741439E-2</v>
      </c>
      <c r="D857">
        <f>ind_portfolios[[#This Row],[std]]^2</f>
        <v>4.7515109525688376E-3</v>
      </c>
      <c r="E857">
        <v>6.8931204490918607E-2</v>
      </c>
      <c r="F857">
        <v>-0.20679480583831267</v>
      </c>
      <c r="G857">
        <v>0.20538847958984308</v>
      </c>
      <c r="H857">
        <v>6.8333506727185226E-3</v>
      </c>
      <c r="I857">
        <v>0.30672818566879373</v>
      </c>
      <c r="J857">
        <v>0.27142380778767855</v>
      </c>
      <c r="K857">
        <v>2.7551577649973781E-5</v>
      </c>
      <c r="L857">
        <v>6.7154201673360572E-2</v>
      </c>
    </row>
    <row r="858" spans="1:12" x14ac:dyDescent="0.25">
      <c r="A858" s="2">
        <v>41671</v>
      </c>
      <c r="B858" s="1" t="s">
        <v>263</v>
      </c>
      <c r="C858">
        <v>2.9275003565348164E-3</v>
      </c>
      <c r="D858">
        <f>ind_portfolios[[#This Row],[std]]^2</f>
        <v>1.0847828830471059E-2</v>
      </c>
      <c r="E858">
        <v>0.10415291081132134</v>
      </c>
      <c r="F858">
        <v>8.6302657792419329E-2</v>
      </c>
      <c r="G858">
        <v>-0.25315368821054607</v>
      </c>
      <c r="H858">
        <v>1.3212216937650463E-2</v>
      </c>
      <c r="I858">
        <v>0.23039940673837545</v>
      </c>
      <c r="J858">
        <v>0.35514536708404149</v>
      </c>
      <c r="K858">
        <v>7.9972021626260309E-7</v>
      </c>
      <c r="L858">
        <v>4.148730062476081E-2</v>
      </c>
    </row>
    <row r="859" spans="1:12" x14ac:dyDescent="0.25">
      <c r="A859" s="2">
        <v>41671</v>
      </c>
      <c r="B859" s="1" t="s">
        <v>677</v>
      </c>
      <c r="C859">
        <v>4.2121705652550523E-2</v>
      </c>
      <c r="D859">
        <f>ind_portfolios[[#This Row],[std]]^2</f>
        <v>1.5089633321165306E-2</v>
      </c>
      <c r="E859">
        <v>0.12283986861424635</v>
      </c>
      <c r="F859">
        <v>9.2169746320280382E-2</v>
      </c>
      <c r="G859">
        <v>-0.68610313162782077</v>
      </c>
      <c r="H859">
        <v>4.8509019382068173E-3</v>
      </c>
      <c r="I859">
        <v>0.20479814954670081</v>
      </c>
      <c r="J859">
        <v>0.38503128826812277</v>
      </c>
      <c r="K859">
        <v>2.0407491673909347E-7</v>
      </c>
      <c r="L859">
        <v>3.4586810444876367E-2</v>
      </c>
    </row>
    <row r="860" spans="1:12" x14ac:dyDescent="0.25">
      <c r="A860" s="2">
        <v>41671</v>
      </c>
      <c r="B860" s="1" t="s">
        <v>678</v>
      </c>
      <c r="C860">
        <v>2.0679486717027368E-2</v>
      </c>
      <c r="D860">
        <f>ind_portfolios[[#This Row],[std]]^2</f>
        <v>8.7982591064668329E-3</v>
      </c>
      <c r="E860">
        <v>9.3799035743800871E-2</v>
      </c>
      <c r="F860">
        <v>1.1427564224045832</v>
      </c>
      <c r="G860">
        <v>3.3988200364792087</v>
      </c>
      <c r="H860">
        <v>8.5946218166079932E-3</v>
      </c>
      <c r="I860">
        <v>0.25490410924130968</v>
      </c>
      <c r="J860">
        <v>0.35259919789793737</v>
      </c>
      <c r="K860">
        <v>8.9595613229102462E-7</v>
      </c>
      <c r="L860">
        <v>4.6156065366231055E-2</v>
      </c>
    </row>
    <row r="861" spans="1:12" x14ac:dyDescent="0.25">
      <c r="A861" s="2">
        <v>41671</v>
      </c>
      <c r="B861" s="1" t="s">
        <v>264</v>
      </c>
      <c r="C861">
        <v>1.3844664952533878E-2</v>
      </c>
      <c r="D861">
        <f>ind_portfolios[[#This Row],[std]]^2</f>
        <v>3.3308912127580407E-3</v>
      </c>
      <c r="E861">
        <v>5.7713873659268798E-2</v>
      </c>
      <c r="F861">
        <v>-5.1207580987362888E-2</v>
      </c>
      <c r="G861">
        <v>0.81258467059202255</v>
      </c>
      <c r="H861">
        <v>7.1513735771225528E-3</v>
      </c>
      <c r="I861">
        <v>0.505188118181225</v>
      </c>
      <c r="J861">
        <v>0.5213553762753379</v>
      </c>
      <c r="K861">
        <v>1.5888361377124039E-10</v>
      </c>
      <c r="L861">
        <v>6.4684284478196977E-2</v>
      </c>
    </row>
    <row r="862" spans="1:12" x14ac:dyDescent="0.25">
      <c r="A862" s="2">
        <v>41671</v>
      </c>
      <c r="B862" s="1" t="s">
        <v>265</v>
      </c>
      <c r="C862">
        <v>1.5237051771119845E-2</v>
      </c>
      <c r="D862">
        <f>ind_portfolios[[#This Row],[std]]^2</f>
        <v>2.5337225803626026E-3</v>
      </c>
      <c r="E862">
        <v>5.033609619708905E-2</v>
      </c>
      <c r="F862">
        <v>-0.51128526300546007</v>
      </c>
      <c r="G862">
        <v>-2.5462467446820458E-2</v>
      </c>
      <c r="H862">
        <v>5.8900624361090722E-3</v>
      </c>
      <c r="I862">
        <v>0.54978614833604178</v>
      </c>
      <c r="J862">
        <v>0.46633159109806904</v>
      </c>
      <c r="K862">
        <v>3.5234316772666178E-9</v>
      </c>
      <c r="L862">
        <v>7.8593767747555499E-2</v>
      </c>
    </row>
    <row r="863" spans="1:12" x14ac:dyDescent="0.25">
      <c r="A863" s="2">
        <v>41671</v>
      </c>
      <c r="B863" s="1" t="s">
        <v>679</v>
      </c>
      <c r="C863">
        <v>3.1321704873963963E-2</v>
      </c>
      <c r="D863">
        <f>ind_portfolios[[#This Row],[std]]^2</f>
        <v>3.1574434746970956E-2</v>
      </c>
      <c r="E863">
        <v>0.17769196590440142</v>
      </c>
      <c r="F863">
        <v>-0.27692248568765232</v>
      </c>
      <c r="G863">
        <v>1.9067638998131429</v>
      </c>
      <c r="H863">
        <v>1.0421049987026547E-2</v>
      </c>
      <c r="I863">
        <v>0.10751373937983778</v>
      </c>
      <c r="J863">
        <v>0.22492520156623119</v>
      </c>
      <c r="K863">
        <v>1.6929671880928441E-4</v>
      </c>
      <c r="L863">
        <v>2.666998076294674E-2</v>
      </c>
    </row>
    <row r="864" spans="1:12" x14ac:dyDescent="0.25">
      <c r="A864" s="2">
        <v>41671</v>
      </c>
      <c r="B864" s="1" t="s">
        <v>680</v>
      </c>
      <c r="C864">
        <v>4.0475807231791637E-2</v>
      </c>
      <c r="D864">
        <f>ind_portfolios[[#This Row],[std]]^2</f>
        <v>1.8432321083216331E-2</v>
      </c>
      <c r="E864">
        <v>0.13576568448329029</v>
      </c>
      <c r="F864">
        <v>0.54037321536414473</v>
      </c>
      <c r="G864">
        <v>1.5339468792384237</v>
      </c>
      <c r="H864">
        <v>8.6034026879444198E-3</v>
      </c>
      <c r="I864">
        <v>0.12815772694915648</v>
      </c>
      <c r="J864">
        <v>0.18655029788354488</v>
      </c>
      <c r="K864">
        <v>7.1057107482120046E-4</v>
      </c>
      <c r="L864">
        <v>3.5761700467572169E-2</v>
      </c>
    </row>
    <row r="865" spans="1:12" x14ac:dyDescent="0.25">
      <c r="A865" s="2">
        <v>41671</v>
      </c>
      <c r="B865" s="1" t="s">
        <v>681</v>
      </c>
      <c r="C865">
        <v>1.79519275483376E-2</v>
      </c>
      <c r="D865">
        <f>ind_portfolios[[#This Row],[std]]^2</f>
        <v>4.5185199168059414E-3</v>
      </c>
      <c r="E865">
        <v>6.7219936899746799E-2</v>
      </c>
      <c r="F865">
        <v>0.16675845982802459</v>
      </c>
      <c r="G865">
        <v>2.3602439510290667</v>
      </c>
      <c r="H865">
        <v>8.9293300027298433E-3</v>
      </c>
      <c r="I865">
        <v>0.294129931346228</v>
      </c>
      <c r="J865">
        <v>0.23665835707000274</v>
      </c>
      <c r="K865">
        <v>1.0800250845758783E-4</v>
      </c>
      <c r="L865">
        <v>7.0590094469123996E-2</v>
      </c>
    </row>
    <row r="866" spans="1:12" x14ac:dyDescent="0.25">
      <c r="A866" s="2">
        <v>41671</v>
      </c>
      <c r="B866" s="1" t="s">
        <v>682</v>
      </c>
      <c r="C866">
        <v>1.1882386130163996E-2</v>
      </c>
      <c r="D866">
        <f>ind_portfolios[[#This Row],[std]]^2</f>
        <v>1.7709699405694456E-2</v>
      </c>
      <c r="E866">
        <v>0.13307779456278368</v>
      </c>
      <c r="F866">
        <v>-0.12046457632290625</v>
      </c>
      <c r="G866">
        <v>-0.37298702736150524</v>
      </c>
      <c r="H866">
        <v>1.1891225255437558E-2</v>
      </c>
      <c r="I866">
        <v>0.1697136979327889</v>
      </c>
      <c r="J866">
        <v>0.31453015738626078</v>
      </c>
      <c r="K866">
        <v>4.674091809687109E-6</v>
      </c>
      <c r="L866">
        <v>3.348003576181887E-2</v>
      </c>
    </row>
    <row r="867" spans="1:12" x14ac:dyDescent="0.25">
      <c r="A867" s="2">
        <v>41671</v>
      </c>
      <c r="B867" s="1" t="s">
        <v>267</v>
      </c>
      <c r="C867">
        <v>8.7711740978626464E-3</v>
      </c>
      <c r="D867">
        <f>ind_portfolios[[#This Row],[std]]^2</f>
        <v>3.5216024620118151E-3</v>
      </c>
      <c r="E867">
        <v>5.934309110597303E-2</v>
      </c>
      <c r="F867">
        <v>-0.62628983668097871</v>
      </c>
      <c r="G867">
        <v>2.1052794182034775</v>
      </c>
      <c r="H867">
        <v>1.2415336589409139E-2</v>
      </c>
      <c r="I867">
        <v>0.16898071029451137</v>
      </c>
      <c r="J867">
        <v>6.1970882132397702E-2</v>
      </c>
      <c r="K867">
        <v>5.9513609473772794E-2</v>
      </c>
      <c r="L867">
        <v>8.7853170370533695E-2</v>
      </c>
    </row>
    <row r="868" spans="1:12" x14ac:dyDescent="0.25">
      <c r="A868" s="2">
        <v>41671</v>
      </c>
      <c r="B868" s="1" t="s">
        <v>268</v>
      </c>
      <c r="C868">
        <v>2.6367068471146185E-2</v>
      </c>
      <c r="D868">
        <f>ind_portfolios[[#This Row],[std]]^2</f>
        <v>1.3979218438871573E-2</v>
      </c>
      <c r="E868">
        <v>0.11823374492449934</v>
      </c>
      <c r="F868">
        <v>0.94976529041951785</v>
      </c>
      <c r="G868">
        <v>2.6648845043150651</v>
      </c>
      <c r="H868">
        <v>8.159648696725471E-3</v>
      </c>
      <c r="I868">
        <v>0.21190169968823833</v>
      </c>
      <c r="J868">
        <v>0.38668919692327414</v>
      </c>
      <c r="K868">
        <v>1.8884406496273716E-7</v>
      </c>
      <c r="L868">
        <v>3.5661508855504023E-2</v>
      </c>
    </row>
    <row r="869" spans="1:12" x14ac:dyDescent="0.25">
      <c r="A869" s="2">
        <v>41671</v>
      </c>
      <c r="B869" s="1" t="s">
        <v>269</v>
      </c>
      <c r="C869">
        <v>1.8744677235272639E-2</v>
      </c>
      <c r="D869">
        <f>ind_portfolios[[#This Row],[std]]^2</f>
        <v>6.0922935769784012E-3</v>
      </c>
      <c r="E869">
        <v>7.805314584934038E-2</v>
      </c>
      <c r="F869">
        <v>0.4998723186554343</v>
      </c>
      <c r="G869">
        <v>0.86572406874977759</v>
      </c>
      <c r="H869">
        <v>1.0398452097829559E-2</v>
      </c>
      <c r="I869">
        <v>0.18530784886866089</v>
      </c>
      <c r="J869">
        <v>0.12902776867793397</v>
      </c>
      <c r="K869">
        <v>5.620362907751429E-3</v>
      </c>
      <c r="L869">
        <v>6.433693422034735E-2</v>
      </c>
    </row>
    <row r="870" spans="1:12" x14ac:dyDescent="0.25">
      <c r="A870" s="2">
        <v>41671</v>
      </c>
      <c r="B870" s="1" t="s">
        <v>683</v>
      </c>
      <c r="C870">
        <v>2.3098302351875995E-2</v>
      </c>
      <c r="D870">
        <f>ind_portfolios[[#This Row],[std]]^2</f>
        <v>1.0451372973141243E-2</v>
      </c>
      <c r="E870">
        <v>0.10223195671188752</v>
      </c>
      <c r="F870">
        <v>-0.76943410685053149</v>
      </c>
      <c r="G870">
        <v>0.74128578067338902</v>
      </c>
      <c r="H870">
        <v>8.6095460942427378E-3</v>
      </c>
      <c r="I870">
        <v>0.25146859387751108</v>
      </c>
      <c r="J870">
        <v>0.39630225392454399</v>
      </c>
      <c r="K870">
        <v>1.199719680758104E-7</v>
      </c>
      <c r="L870">
        <v>4.1474985790603165E-2</v>
      </c>
    </row>
    <row r="871" spans="1:12" x14ac:dyDescent="0.25">
      <c r="A871" s="2">
        <v>41671</v>
      </c>
      <c r="B871" s="1" t="s">
        <v>684</v>
      </c>
      <c r="C871">
        <v>1.2051224369752025E-2</v>
      </c>
      <c r="D871">
        <f>ind_portfolios[[#This Row],[std]]^2</f>
        <v>2.1901861054318085E-3</v>
      </c>
      <c r="E871">
        <v>4.6799424199789129E-2</v>
      </c>
      <c r="F871">
        <v>-0.31006974866959447</v>
      </c>
      <c r="G871">
        <v>0.18338624580798291</v>
      </c>
      <c r="H871">
        <v>7.8215009680921311E-3</v>
      </c>
      <c r="I871">
        <v>0.54601959689544954</v>
      </c>
      <c r="J871">
        <v>0.39206423120076578</v>
      </c>
      <c r="K871">
        <v>1.4665615203003527E-7</v>
      </c>
      <c r="L871">
        <v>9.085826794302948E-2</v>
      </c>
    </row>
    <row r="872" spans="1:12" x14ac:dyDescent="0.25">
      <c r="A872" s="2">
        <v>41671</v>
      </c>
      <c r="B872" s="1" t="s">
        <v>685</v>
      </c>
      <c r="C872">
        <v>1.334655888863372E-2</v>
      </c>
      <c r="D872">
        <f>ind_portfolios[[#This Row],[std]]^2</f>
        <v>1.0770336320357768E-2</v>
      </c>
      <c r="E872">
        <v>0.10378023087446746</v>
      </c>
      <c r="F872">
        <v>0.57123318165570536</v>
      </c>
      <c r="G872">
        <v>1.8001570719250042</v>
      </c>
      <c r="H872">
        <v>1.0709997431728742E-2</v>
      </c>
      <c r="I872">
        <v>0.23132864190243288</v>
      </c>
      <c r="J872">
        <v>0.35534223238909046</v>
      </c>
      <c r="K872">
        <v>7.9271128494925956E-7</v>
      </c>
      <c r="L872">
        <v>4.1636727812851139E-2</v>
      </c>
    </row>
    <row r="873" spans="1:12" x14ac:dyDescent="0.25">
      <c r="A873" s="2">
        <v>41671</v>
      </c>
      <c r="B873" s="1" t="s">
        <v>686</v>
      </c>
      <c r="C873">
        <v>1.7198875059479399E-2</v>
      </c>
      <c r="D873">
        <f>ind_portfolios[[#This Row],[std]]^2</f>
        <v>9.660512036687198E-3</v>
      </c>
      <c r="E873">
        <v>9.8287903816732192E-2</v>
      </c>
      <c r="F873">
        <v>0.4079660863439391</v>
      </c>
      <c r="G873">
        <v>0.42177287940141683</v>
      </c>
      <c r="H873">
        <v>9.9113300382409099E-3</v>
      </c>
      <c r="I873">
        <v>0.22688788679696476</v>
      </c>
      <c r="J873">
        <v>0.3066509459045938</v>
      </c>
      <c r="K873">
        <v>6.5112525242079432E-6</v>
      </c>
      <c r="L873">
        <v>4.5590158915251804E-2</v>
      </c>
    </row>
    <row r="874" spans="1:12" x14ac:dyDescent="0.25">
      <c r="A874" s="2">
        <v>41671</v>
      </c>
      <c r="B874" s="1" t="s">
        <v>687</v>
      </c>
      <c r="C874">
        <v>8.8255249505132909E-3</v>
      </c>
      <c r="D874">
        <f>ind_portfolios[[#This Row],[std]]^2</f>
        <v>5.5787891226779561E-3</v>
      </c>
      <c r="E874">
        <v>7.4691292147598815E-2</v>
      </c>
      <c r="F874">
        <v>-0.47597183074978006</v>
      </c>
      <c r="G874">
        <v>8.1819055970435262E-2</v>
      </c>
      <c r="H874">
        <v>1.1346723206177588E-2</v>
      </c>
      <c r="I874">
        <v>0.35701981008756384</v>
      </c>
      <c r="J874">
        <v>0.4237915537415291</v>
      </c>
      <c r="K874">
        <v>3.1542696701879964E-8</v>
      </c>
      <c r="L874">
        <v>5.5630371824817802E-2</v>
      </c>
    </row>
    <row r="875" spans="1:12" x14ac:dyDescent="0.25">
      <c r="A875" s="2">
        <v>41671</v>
      </c>
      <c r="B875" s="1" t="s">
        <v>271</v>
      </c>
      <c r="C875">
        <v>1.896815481979517E-2</v>
      </c>
      <c r="D875">
        <f>ind_portfolios[[#This Row],[std]]^2</f>
        <v>3.2158246782202282E-3</v>
      </c>
      <c r="E875">
        <v>5.6708241713354403E-2</v>
      </c>
      <c r="F875">
        <v>-0.37637336288158052</v>
      </c>
      <c r="G875">
        <v>0.73760759497969985</v>
      </c>
      <c r="H875">
        <v>3.0005471004642802E-3</v>
      </c>
      <c r="I875">
        <v>0.58899154887249017</v>
      </c>
      <c r="J875">
        <v>0.68452852831661604</v>
      </c>
      <c r="K875">
        <v>1.1904380968292712E-15</v>
      </c>
      <c r="L875">
        <v>5.3431740290776318E-2</v>
      </c>
    </row>
    <row r="876" spans="1:12" x14ac:dyDescent="0.25">
      <c r="A876" s="2">
        <v>41671</v>
      </c>
      <c r="B876" s="1" t="s">
        <v>688</v>
      </c>
      <c r="C876">
        <v>7.371535288435138E-3</v>
      </c>
      <c r="D876">
        <f>ind_portfolios[[#This Row],[std]]^2</f>
        <v>9.8992893682212108E-3</v>
      </c>
      <c r="E876">
        <v>9.9495172587524119E-2</v>
      </c>
      <c r="F876">
        <v>0.2963723039568476</v>
      </c>
      <c r="G876">
        <v>0.40963049638440996</v>
      </c>
      <c r="H876">
        <v>1.3006962108583531E-2</v>
      </c>
      <c r="I876">
        <v>0.12815849181835184</v>
      </c>
      <c r="J876">
        <v>9.9977651565440473E-2</v>
      </c>
      <c r="K876">
        <v>1.5605138200105746E-2</v>
      </c>
      <c r="L876">
        <v>5.1384076507774171E-2</v>
      </c>
    </row>
    <row r="877" spans="1:12" x14ac:dyDescent="0.25">
      <c r="A877" s="2">
        <v>41671</v>
      </c>
      <c r="B877" s="1" t="s">
        <v>689</v>
      </c>
      <c r="C877">
        <v>3.0129839699533707E-2</v>
      </c>
      <c r="D877">
        <f>ind_portfolios[[#This Row],[std]]^2</f>
        <v>2.3386911624966634E-2</v>
      </c>
      <c r="E877">
        <v>0.15292779873184154</v>
      </c>
      <c r="F877">
        <v>9.0559839594103273E-3</v>
      </c>
      <c r="G877">
        <v>1.3110284665633589</v>
      </c>
      <c r="H877">
        <v>8.6521589816039995E-3</v>
      </c>
      <c r="I877">
        <v>0.18236298085391395</v>
      </c>
      <c r="J877">
        <v>0.47671714613350591</v>
      </c>
      <c r="K877">
        <v>2.0115193871287503E-9</v>
      </c>
      <c r="L877">
        <v>2.5531747162392347E-2</v>
      </c>
    </row>
    <row r="878" spans="1:12" x14ac:dyDescent="0.25">
      <c r="A878" s="2">
        <v>41671</v>
      </c>
      <c r="B878" s="1" t="s">
        <v>272</v>
      </c>
      <c r="C878">
        <v>1.8459381097109654E-2</v>
      </c>
      <c r="D878">
        <f>ind_portfolios[[#This Row],[std]]^2</f>
        <v>1.1949146967452058E-2</v>
      </c>
      <c r="E878">
        <v>0.10931215379568759</v>
      </c>
      <c r="F878">
        <v>-1.9309307925310093E-3</v>
      </c>
      <c r="G878">
        <v>1.0050974126427503</v>
      </c>
      <c r="H878">
        <v>1.0323268516788974E-2</v>
      </c>
      <c r="I878">
        <v>0.19657763374020992</v>
      </c>
      <c r="J878">
        <v>0.28449027858718884</v>
      </c>
      <c r="K878">
        <v>1.6252807694695881E-5</v>
      </c>
      <c r="L878">
        <v>4.1659508673883267E-2</v>
      </c>
    </row>
    <row r="879" spans="1:12" x14ac:dyDescent="0.25">
      <c r="A879" s="2">
        <v>41671</v>
      </c>
      <c r="B879" s="1" t="s">
        <v>690</v>
      </c>
      <c r="C879">
        <v>1.551462705402288E-2</v>
      </c>
      <c r="D879">
        <f>ind_portfolios[[#This Row],[std]]^2</f>
        <v>3.2086678142065695E-3</v>
      </c>
      <c r="E879">
        <v>5.664510406210381E-2</v>
      </c>
      <c r="F879">
        <v>-0.33521507308638732</v>
      </c>
      <c r="G879">
        <v>0.27180714873065615</v>
      </c>
      <c r="H879">
        <v>8.9043943466670834E-3</v>
      </c>
      <c r="I879">
        <v>0.34511678769370802</v>
      </c>
      <c r="J879">
        <v>0.22992849390355036</v>
      </c>
      <c r="K879">
        <v>1.3986072797197849E-4</v>
      </c>
      <c r="L879">
        <v>8.4399758057133498E-2</v>
      </c>
    </row>
    <row r="880" spans="1:12" x14ac:dyDescent="0.25">
      <c r="A880" s="2">
        <v>41671</v>
      </c>
      <c r="B880" s="1" t="s">
        <v>273</v>
      </c>
      <c r="C880">
        <v>3.6930432330222101E-3</v>
      </c>
      <c r="D880">
        <f>ind_portfolios[[#This Row],[std]]^2</f>
        <v>1.4386678404093632E-2</v>
      </c>
      <c r="E880">
        <v>0.11994448050699803</v>
      </c>
      <c r="F880">
        <v>-0.30294170498806949</v>
      </c>
      <c r="G880">
        <v>0.98878355885301294</v>
      </c>
      <c r="H880">
        <v>1.3481324462842344E-2</v>
      </c>
      <c r="I880">
        <v>0.17155200078255953</v>
      </c>
      <c r="J880">
        <v>0.25878183659909276</v>
      </c>
      <c r="K880">
        <v>4.5559851381292786E-5</v>
      </c>
      <c r="L880">
        <v>3.8797871935038253E-2</v>
      </c>
    </row>
    <row r="881" spans="1:12" x14ac:dyDescent="0.25">
      <c r="A881" s="2">
        <v>41671</v>
      </c>
      <c r="B881" s="1" t="s">
        <v>691</v>
      </c>
      <c r="C881">
        <v>2.8675576953704825E-2</v>
      </c>
      <c r="D881">
        <f>ind_portfolios[[#This Row],[std]]^2</f>
        <v>2.0333956555562784E-2</v>
      </c>
      <c r="E881">
        <v>0.14259718284581496</v>
      </c>
      <c r="F881">
        <v>0.40538898517927219</v>
      </c>
      <c r="G881">
        <v>0.18088766994218108</v>
      </c>
      <c r="H881">
        <v>1.0679974350984459E-2</v>
      </c>
      <c r="I881">
        <v>0.11179168032583263</v>
      </c>
      <c r="J881">
        <v>0.15671358839167965</v>
      </c>
      <c r="K881">
        <v>2.0983028287627418E-3</v>
      </c>
      <c r="L881">
        <v>3.46537066055847E-2</v>
      </c>
    </row>
    <row r="882" spans="1:12" x14ac:dyDescent="0.25">
      <c r="A882" s="2">
        <v>41671</v>
      </c>
      <c r="B882" s="1" t="s">
        <v>692</v>
      </c>
      <c r="C882">
        <v>1.4986601939475631E-2</v>
      </c>
      <c r="D882">
        <f>ind_portfolios[[#This Row],[std]]^2</f>
        <v>9.6718203757013912E-3</v>
      </c>
      <c r="E882">
        <v>9.8345413597693471E-2</v>
      </c>
      <c r="F882">
        <v>-0.36126338025681098</v>
      </c>
      <c r="G882">
        <v>0.14495255366132209</v>
      </c>
      <c r="H882">
        <v>1.0349716724501953E-2</v>
      </c>
      <c r="I882">
        <v>0.25699279681383536</v>
      </c>
      <c r="J882">
        <v>0.38975075386639779</v>
      </c>
      <c r="K882">
        <v>1.6355808068378719E-7</v>
      </c>
      <c r="L882">
        <v>4.2972149811461156E-2</v>
      </c>
    </row>
    <row r="883" spans="1:12" x14ac:dyDescent="0.25">
      <c r="A883" s="2">
        <v>41671</v>
      </c>
      <c r="B883" s="1" t="s">
        <v>693</v>
      </c>
      <c r="C883">
        <v>1.5643271530065752E-2</v>
      </c>
      <c r="D883">
        <f>ind_portfolios[[#This Row],[std]]^2</f>
        <v>5.6369130516754897E-3</v>
      </c>
      <c r="E883">
        <v>7.5079378338365921E-2</v>
      </c>
      <c r="F883">
        <v>-0.35950038114785171</v>
      </c>
      <c r="G883">
        <v>1.2451971772580972</v>
      </c>
      <c r="H883">
        <v>7.7536216738222042E-3</v>
      </c>
      <c r="I883">
        <v>0.39285041616182959</v>
      </c>
      <c r="J883">
        <v>0.53651656925734748</v>
      </c>
      <c r="K883">
        <v>6.365345424432895E-11</v>
      </c>
      <c r="L883">
        <v>4.8793137058621129E-2</v>
      </c>
    </row>
    <row r="884" spans="1:12" x14ac:dyDescent="0.25">
      <c r="A884" s="2">
        <v>41671</v>
      </c>
      <c r="B884" s="1" t="s">
        <v>274</v>
      </c>
      <c r="C884">
        <v>9.3309431909273897E-3</v>
      </c>
      <c r="D884">
        <f>ind_portfolios[[#This Row],[std]]^2</f>
        <v>1.1070592007625899E-2</v>
      </c>
      <c r="E884">
        <v>0.10521688081114122</v>
      </c>
      <c r="F884">
        <v>0.14924586125741698</v>
      </c>
      <c r="G884">
        <v>-9.6212620257922765E-3</v>
      </c>
      <c r="H884">
        <v>1.234618707579286E-2</v>
      </c>
      <c r="I884">
        <v>0.16669495285115554</v>
      </c>
      <c r="J884">
        <v>0.18967218410689923</v>
      </c>
      <c r="K884">
        <v>6.3349775817047942E-4</v>
      </c>
      <c r="L884">
        <v>4.6042297637983842E-2</v>
      </c>
    </row>
    <row r="885" spans="1:12" x14ac:dyDescent="0.25">
      <c r="A885" s="2">
        <v>41671</v>
      </c>
      <c r="B885" s="1" t="s">
        <v>275</v>
      </c>
      <c r="C885">
        <v>1.4506310087137491E-2</v>
      </c>
      <c r="D885">
        <f>ind_portfolios[[#This Row],[std]]^2</f>
        <v>4.1042884723727965E-3</v>
      </c>
      <c r="E885">
        <v>6.4064720965386221E-2</v>
      </c>
      <c r="F885">
        <v>-0.34255567262348413</v>
      </c>
      <c r="G885">
        <v>8.1264756137088501E-2</v>
      </c>
      <c r="H885">
        <v>8.3616224450630376E-3</v>
      </c>
      <c r="I885">
        <v>0.37805845123931114</v>
      </c>
      <c r="J885">
        <v>0.36180919256766436</v>
      </c>
      <c r="K885">
        <v>5.9282434622993755E-7</v>
      </c>
      <c r="L885">
        <v>6.7096584153087835E-2</v>
      </c>
    </row>
    <row r="886" spans="1:12" x14ac:dyDescent="0.25">
      <c r="A886" s="2">
        <v>41671</v>
      </c>
      <c r="B886" s="1" t="s">
        <v>276</v>
      </c>
      <c r="C886">
        <v>1.8838629729014802E-2</v>
      </c>
      <c r="D886">
        <f>ind_portfolios[[#This Row],[std]]^2</f>
        <v>3.126622810119016E-3</v>
      </c>
      <c r="E886">
        <v>5.5916212408558361E-2</v>
      </c>
      <c r="F886">
        <v>-0.1050495323318759</v>
      </c>
      <c r="G886">
        <v>0.24140301229218153</v>
      </c>
      <c r="H886">
        <v>7.4889835917887875E-3</v>
      </c>
      <c r="I886">
        <v>0.34633560607626085</v>
      </c>
      <c r="J886">
        <v>0.23045647892332827</v>
      </c>
      <c r="K886">
        <v>1.3706196483913869E-4</v>
      </c>
      <c r="L886">
        <v>8.4571739089187886E-2</v>
      </c>
    </row>
    <row r="887" spans="1:12" x14ac:dyDescent="0.25">
      <c r="A887" s="2">
        <v>41671</v>
      </c>
      <c r="B887" s="1" t="s">
        <v>694</v>
      </c>
      <c r="C887">
        <v>2.6543729073934111E-2</v>
      </c>
      <c r="D887">
        <f>ind_portfolios[[#This Row],[std]]^2</f>
        <v>5.1528945808542457E-3</v>
      </c>
      <c r="E887">
        <v>7.1783665139460842E-2</v>
      </c>
      <c r="F887">
        <v>-0.16914270320507693</v>
      </c>
      <c r="G887">
        <v>-0.13680240558080703</v>
      </c>
      <c r="H887">
        <v>3.6823275990701104E-3</v>
      </c>
      <c r="I887">
        <v>0.3764020894563061</v>
      </c>
      <c r="J887">
        <v>0.44901953427036229</v>
      </c>
      <c r="K887">
        <v>8.766511916897179E-9</v>
      </c>
      <c r="L887">
        <v>5.5717740385680448E-2</v>
      </c>
    </row>
    <row r="888" spans="1:12" x14ac:dyDescent="0.25">
      <c r="A888" s="2">
        <v>41671</v>
      </c>
      <c r="B888" s="1" t="s">
        <v>277</v>
      </c>
      <c r="C888">
        <v>2.4410173534213035E-2</v>
      </c>
      <c r="D888">
        <f>ind_portfolios[[#This Row],[std]]^2</f>
        <v>1.505482450205305E-2</v>
      </c>
      <c r="E888">
        <v>0.12269810309068779</v>
      </c>
      <c r="F888">
        <v>1.3956501664747591</v>
      </c>
      <c r="G888">
        <v>6.849261522799253</v>
      </c>
      <c r="H888">
        <v>9.2017941620056547E-3</v>
      </c>
      <c r="I888">
        <v>0.18662990836988327</v>
      </c>
      <c r="J888">
        <v>0.3230406195131838</v>
      </c>
      <c r="K888">
        <v>3.254743931631564E-6</v>
      </c>
      <c r="L888">
        <v>3.6102723677017778E-2</v>
      </c>
    </row>
    <row r="889" spans="1:12" x14ac:dyDescent="0.25">
      <c r="A889" s="2">
        <v>41671</v>
      </c>
      <c r="B889" s="1" t="s">
        <v>695</v>
      </c>
      <c r="C889">
        <v>1.3203158290491759E-2</v>
      </c>
      <c r="D889">
        <f>ind_portfolios[[#This Row],[std]]^2</f>
        <v>1.7362189188530674E-2</v>
      </c>
      <c r="E889">
        <v>0.131765660126342</v>
      </c>
      <c r="F889">
        <v>-0.22716242774692594</v>
      </c>
      <c r="G889">
        <v>-0.41129227427255177</v>
      </c>
      <c r="H889">
        <v>1.14676752190904E-2</v>
      </c>
      <c r="I889">
        <v>0.2066812382910129</v>
      </c>
      <c r="J889">
        <v>0.45332288126967363</v>
      </c>
      <c r="K889">
        <v>7.0073111981897022E-9</v>
      </c>
      <c r="L889">
        <v>3.0329738756352316E-2</v>
      </c>
    </row>
    <row r="890" spans="1:12" x14ac:dyDescent="0.25">
      <c r="A890" s="2">
        <v>41671</v>
      </c>
      <c r="B890" s="1" t="s">
        <v>279</v>
      </c>
      <c r="C890">
        <v>2.067337066847846E-2</v>
      </c>
      <c r="D890">
        <f>ind_portfolios[[#This Row],[std]]^2</f>
        <v>1.1130285880310609E-2</v>
      </c>
      <c r="E890">
        <v>0.1055001700487284</v>
      </c>
      <c r="F890">
        <v>-0.51468541873676199</v>
      </c>
      <c r="G890">
        <v>0.69550618634209727</v>
      </c>
      <c r="H890">
        <v>1.1093526846126814E-2</v>
      </c>
      <c r="I890">
        <v>0.14727535028392849</v>
      </c>
      <c r="J890">
        <v>0.1460838651950829</v>
      </c>
      <c r="K890">
        <v>3.0688405414802697E-3</v>
      </c>
      <c r="L890">
        <v>4.7581982733656811E-2</v>
      </c>
    </row>
    <row r="891" spans="1:12" x14ac:dyDescent="0.25">
      <c r="A891" s="2">
        <v>41671</v>
      </c>
      <c r="B891" s="1" t="s">
        <v>280</v>
      </c>
      <c r="C891">
        <v>3.0250108257226044E-2</v>
      </c>
      <c r="D891">
        <f>ind_portfolios[[#This Row],[std]]^2</f>
        <v>1.8708960873944032E-2</v>
      </c>
      <c r="E891">
        <v>0.1367807035876919</v>
      </c>
      <c r="F891">
        <v>-0.17510641082414749</v>
      </c>
      <c r="G891">
        <v>-0.35902475724652039</v>
      </c>
      <c r="H891">
        <v>9.1633946696497159E-3</v>
      </c>
      <c r="I891">
        <v>0.15690805632034949</v>
      </c>
      <c r="J891">
        <v>0.28401019066718519</v>
      </c>
      <c r="K891">
        <v>1.6573504640856909E-5</v>
      </c>
      <c r="L891">
        <v>3.3291831509098486E-2</v>
      </c>
    </row>
    <row r="892" spans="1:12" x14ac:dyDescent="0.25">
      <c r="A892" s="2">
        <v>41671</v>
      </c>
      <c r="B892" s="1" t="s">
        <v>281</v>
      </c>
      <c r="C892">
        <v>9.0439118876174673E-3</v>
      </c>
      <c r="D892">
        <f>ind_portfolios[[#This Row],[std]]^2</f>
        <v>7.6420858288317401E-3</v>
      </c>
      <c r="E892">
        <v>8.7419024410203411E-2</v>
      </c>
      <c r="F892">
        <v>-0.13896784493100114</v>
      </c>
      <c r="G892">
        <v>0.12305497631053441</v>
      </c>
      <c r="H892">
        <v>1.1138757418207548E-2</v>
      </c>
      <c r="I892">
        <v>0.32475951370591766</v>
      </c>
      <c r="J892">
        <v>0.49543158380639213</v>
      </c>
      <c r="K892">
        <v>7.126058588627422E-10</v>
      </c>
      <c r="L892">
        <v>4.3796162171276042E-2</v>
      </c>
    </row>
    <row r="893" spans="1:12" x14ac:dyDescent="0.25">
      <c r="A893" s="2">
        <v>41671</v>
      </c>
      <c r="B893" s="1" t="s">
        <v>696</v>
      </c>
      <c r="C893">
        <v>6.0203966782990731E-3</v>
      </c>
      <c r="D893">
        <f>ind_portfolios[[#This Row],[std]]^2</f>
        <v>3.9182876850487304E-2</v>
      </c>
      <c r="E893">
        <v>0.19794665152633248</v>
      </c>
      <c r="F893">
        <v>-0.17215741048608693</v>
      </c>
      <c r="G893">
        <v>0.18085478474200078</v>
      </c>
      <c r="H893">
        <v>1.368773225941519E-2</v>
      </c>
      <c r="I893">
        <v>4.1179129620484478E-2</v>
      </c>
      <c r="J893">
        <v>4.0772524194665087E-2</v>
      </c>
      <c r="K893">
        <v>0.12850550656047802</v>
      </c>
      <c r="L893">
        <v>2.6690711739444869E-2</v>
      </c>
    </row>
    <row r="894" spans="1:12" x14ac:dyDescent="0.25">
      <c r="A894" s="2">
        <v>41671</v>
      </c>
      <c r="B894" s="1" t="s">
        <v>697</v>
      </c>
      <c r="C894">
        <v>1.9562202627878483E-2</v>
      </c>
      <c r="D894">
        <f>ind_portfolios[[#This Row],[std]]^2</f>
        <v>1.9698935991164245E-2</v>
      </c>
      <c r="E894">
        <v>0.14035289805046508</v>
      </c>
      <c r="F894">
        <v>-1.0508965432552699</v>
      </c>
      <c r="G894">
        <v>1.7644332065947044</v>
      </c>
      <c r="H894">
        <v>1.0683913587626643E-2</v>
      </c>
      <c r="I894">
        <v>0.17573369485360657</v>
      </c>
      <c r="J894">
        <v>0.37272711505572848</v>
      </c>
      <c r="K894">
        <v>3.6072100080395163E-7</v>
      </c>
      <c r="L894">
        <v>3.0464481453458103E-2</v>
      </c>
    </row>
    <row r="895" spans="1:12" x14ac:dyDescent="0.25">
      <c r="A895" s="2">
        <v>41671</v>
      </c>
      <c r="B895" s="1" t="s">
        <v>698</v>
      </c>
      <c r="C895">
        <v>1.8400980808431208E-2</v>
      </c>
      <c r="D895">
        <f>ind_portfolios[[#This Row],[std]]^2</f>
        <v>5.2391559362325521E-3</v>
      </c>
      <c r="E895">
        <v>7.2382013900088138E-2</v>
      </c>
      <c r="F895">
        <v>-0.13657054368938015</v>
      </c>
      <c r="G895">
        <v>0.16116574109917581</v>
      </c>
      <c r="H895">
        <v>7.881630425261358E-3</v>
      </c>
      <c r="I895">
        <v>0.34405746048780161</v>
      </c>
      <c r="J895">
        <v>0.37799516331460298</v>
      </c>
      <c r="K895">
        <v>2.8301814318838181E-7</v>
      </c>
      <c r="L895">
        <v>5.8978092930215768E-2</v>
      </c>
    </row>
    <row r="896" spans="1:12" x14ac:dyDescent="0.25">
      <c r="A896" s="2">
        <v>41671</v>
      </c>
      <c r="B896" s="1" t="s">
        <v>282</v>
      </c>
      <c r="C896">
        <v>2.3542804606028905E-2</v>
      </c>
      <c r="D896">
        <f>ind_portfolios[[#This Row],[std]]^2</f>
        <v>1.4529516288006805E-2</v>
      </c>
      <c r="E896">
        <v>0.12053844319554988</v>
      </c>
      <c r="F896">
        <v>1.0411302220011578</v>
      </c>
      <c r="G896">
        <v>3.4255648577227822</v>
      </c>
      <c r="H896">
        <v>9.4914119491999634E-3</v>
      </c>
      <c r="I896">
        <v>0.19899474417955698</v>
      </c>
      <c r="J896">
        <v>0.35122597815213685</v>
      </c>
      <c r="K896">
        <v>9.5241811275829633E-7</v>
      </c>
      <c r="L896">
        <v>3.6141069730131141E-2</v>
      </c>
    </row>
    <row r="897" spans="1:12" x14ac:dyDescent="0.25">
      <c r="A897" s="2">
        <v>41671</v>
      </c>
      <c r="B897" s="1" t="s">
        <v>283</v>
      </c>
      <c r="C897">
        <v>-2.201979435754902E-3</v>
      </c>
      <c r="D897">
        <f>ind_portfolios[[#This Row],[std]]^2</f>
        <v>1.5473447981257167E-2</v>
      </c>
      <c r="E897">
        <v>0.12439231479981859</v>
      </c>
      <c r="F897">
        <v>-0.17700740261615122</v>
      </c>
      <c r="G897">
        <v>0.24234569766183434</v>
      </c>
      <c r="H897">
        <v>1.4331981049010017E-2</v>
      </c>
      <c r="I897">
        <v>6.8385039359822097E-2</v>
      </c>
      <c r="J897">
        <v>4.0871301296007551E-2</v>
      </c>
      <c r="K897">
        <v>0.12803392695126226</v>
      </c>
      <c r="L897">
        <v>4.4268652030847504E-2</v>
      </c>
    </row>
    <row r="898" spans="1:12" x14ac:dyDescent="0.25">
      <c r="A898" s="2">
        <v>41671</v>
      </c>
      <c r="B898" s="1" t="s">
        <v>699</v>
      </c>
      <c r="C898">
        <v>7.162465998884383E-3</v>
      </c>
      <c r="D898">
        <f>ind_portfolios[[#This Row],[std]]^2</f>
        <v>1.036273782354399E-2</v>
      </c>
      <c r="E898">
        <v>0.10179753348457904</v>
      </c>
      <c r="F898">
        <v>0.29413592431234747</v>
      </c>
      <c r="G898">
        <v>0.25179581114804028</v>
      </c>
      <c r="H898">
        <v>1.2242249873857849E-2</v>
      </c>
      <c r="I898">
        <v>0.18875054180174514</v>
      </c>
      <c r="J898">
        <v>0.22514015437606621</v>
      </c>
      <c r="K898">
        <v>1.6791653048182052E-4</v>
      </c>
      <c r="L898">
        <v>4.6792827809420359E-2</v>
      </c>
    </row>
    <row r="899" spans="1:12" x14ac:dyDescent="0.25">
      <c r="A899" s="2">
        <v>41671</v>
      </c>
      <c r="B899" s="1" t="s">
        <v>700</v>
      </c>
      <c r="C899">
        <v>2.0870707811129558E-2</v>
      </c>
      <c r="D899">
        <f>ind_portfolios[[#This Row],[std]]^2</f>
        <v>3.4195762618569846E-2</v>
      </c>
      <c r="E899">
        <v>0.1849209631668888</v>
      </c>
      <c r="F899">
        <v>0.27491461899216885</v>
      </c>
      <c r="G899">
        <v>0.9019044234331024</v>
      </c>
      <c r="H899">
        <v>1.3071763682488451E-2</v>
      </c>
      <c r="I899">
        <v>3.8692052633252705E-2</v>
      </c>
      <c r="J899">
        <v>3.1561740267401842E-2</v>
      </c>
      <c r="K899">
        <v>0.18214559402399472</v>
      </c>
      <c r="L899">
        <v>2.8640675379412214E-2</v>
      </c>
    </row>
    <row r="900" spans="1:12" x14ac:dyDescent="0.25">
      <c r="A900" s="2">
        <v>41671</v>
      </c>
      <c r="B900" s="1" t="s">
        <v>701</v>
      </c>
      <c r="C900">
        <v>1.6650732136469275E-2</v>
      </c>
      <c r="D900">
        <f>ind_portfolios[[#This Row],[std]]^2</f>
        <v>5.8773897152672372E-3</v>
      </c>
      <c r="E900">
        <v>7.6664135782432433E-2</v>
      </c>
      <c r="F900">
        <v>-1.0527974352709637</v>
      </c>
      <c r="G900">
        <v>3.2711192801338118</v>
      </c>
      <c r="H900">
        <v>8.6113544732563212E-3</v>
      </c>
      <c r="I900">
        <v>0.34428141786706518</v>
      </c>
      <c r="J900">
        <v>0.42115634116939682</v>
      </c>
      <c r="K900">
        <v>3.5945128100222874E-8</v>
      </c>
      <c r="L900">
        <v>5.3935975429806736E-2</v>
      </c>
    </row>
    <row r="901" spans="1:12" x14ac:dyDescent="0.25">
      <c r="A901" s="2">
        <v>41671</v>
      </c>
      <c r="B901" s="1" t="s">
        <v>702</v>
      </c>
      <c r="C901">
        <v>1.4318161085533916E-2</v>
      </c>
      <c r="D901">
        <f>ind_portfolios[[#This Row],[std]]^2</f>
        <v>2.0212815450863848E-2</v>
      </c>
      <c r="E901">
        <v>0.14217178148586254</v>
      </c>
      <c r="F901">
        <v>-1.3259953280206094E-2</v>
      </c>
      <c r="G901">
        <v>2.0989515215901298</v>
      </c>
      <c r="H901">
        <v>1.1933226124519742E-2</v>
      </c>
      <c r="I901">
        <v>0.20455148209048649</v>
      </c>
      <c r="J901">
        <v>0.48509067800572298</v>
      </c>
      <c r="K901">
        <v>1.2700818988611861E-9</v>
      </c>
      <c r="L901">
        <v>2.8161937468372738E-2</v>
      </c>
    </row>
    <row r="902" spans="1:12" x14ac:dyDescent="0.25">
      <c r="A902" s="2">
        <v>41671</v>
      </c>
      <c r="B902" s="1" t="s">
        <v>703</v>
      </c>
      <c r="C902">
        <v>4.5590115630206943E-3</v>
      </c>
      <c r="D902">
        <f>ind_portfolios[[#This Row],[std]]^2</f>
        <v>3.4097528296626587E-3</v>
      </c>
      <c r="E902">
        <v>5.8393088886122976E-2</v>
      </c>
      <c r="F902">
        <v>0.15279383591169543</v>
      </c>
      <c r="G902">
        <v>-0.77323987997878518</v>
      </c>
      <c r="H902">
        <v>1.1583953814897173E-2</v>
      </c>
      <c r="I902">
        <v>0.45122856236604741</v>
      </c>
      <c r="J902">
        <v>0.42645914505414889</v>
      </c>
      <c r="K902">
        <v>2.7619051880071144E-8</v>
      </c>
      <c r="L902">
        <v>6.9927182899791815E-2</v>
      </c>
    </row>
    <row r="903" spans="1:12" x14ac:dyDescent="0.25">
      <c r="A903" s="2">
        <v>41671</v>
      </c>
      <c r="B903" s="1" t="s">
        <v>704</v>
      </c>
      <c r="C903">
        <v>2.4655222127312141E-2</v>
      </c>
      <c r="D903">
        <f>ind_portfolios[[#This Row],[std]]^2</f>
        <v>8.2704102539526685E-3</v>
      </c>
      <c r="E903">
        <v>9.0941795968370168E-2</v>
      </c>
      <c r="F903">
        <v>-0.5545901776880322</v>
      </c>
      <c r="G903">
        <v>1.9058824797273788</v>
      </c>
      <c r="H903">
        <v>8.1004517177979928E-3</v>
      </c>
      <c r="I903">
        <v>0.22455834644406358</v>
      </c>
      <c r="J903">
        <v>0.2554188300584086</v>
      </c>
      <c r="K903">
        <v>5.201858986572916E-5</v>
      </c>
      <c r="L903">
        <v>5.1234765995918301E-2</v>
      </c>
    </row>
    <row r="904" spans="1:12" x14ac:dyDescent="0.25">
      <c r="A904" s="2">
        <v>41671</v>
      </c>
      <c r="B904" s="1" t="s">
        <v>705</v>
      </c>
      <c r="C904">
        <v>2.8657900533958142E-2</v>
      </c>
      <c r="D904">
        <f>ind_portfolios[[#This Row],[std]]^2</f>
        <v>7.7597337382293748E-3</v>
      </c>
      <c r="E904">
        <v>8.8089350878692338E-2</v>
      </c>
      <c r="F904">
        <v>8.6378424333730275E-2</v>
      </c>
      <c r="G904">
        <v>-0.22055026850801696</v>
      </c>
      <c r="H904">
        <v>4.6447994400841651E-3</v>
      </c>
      <c r="I904">
        <v>0.32651869168235231</v>
      </c>
      <c r="J904">
        <v>0.50952880082975449</v>
      </c>
      <c r="K904">
        <v>3.1809790845975926E-10</v>
      </c>
      <c r="L904">
        <v>4.2809131858161271E-2</v>
      </c>
    </row>
    <row r="905" spans="1:12" x14ac:dyDescent="0.25">
      <c r="A905" s="2">
        <v>41671</v>
      </c>
      <c r="B905" s="1" t="s">
        <v>286</v>
      </c>
      <c r="C905">
        <v>-9.4087387409131935E-3</v>
      </c>
      <c r="D905">
        <f>ind_portfolios[[#This Row],[std]]^2</f>
        <v>8.7392317050895476E-3</v>
      </c>
      <c r="E905">
        <v>9.3483857992112993E-2</v>
      </c>
      <c r="F905">
        <v>4.5762260406667719E-2</v>
      </c>
      <c r="G905">
        <v>-0.16801693740956125</v>
      </c>
      <c r="H905">
        <v>1.4069644110483406E-2</v>
      </c>
      <c r="I905">
        <v>1.9331264993386211E-2</v>
      </c>
      <c r="J905">
        <v>1.9861581119908346E-3</v>
      </c>
      <c r="K905">
        <v>0.73975052801827257</v>
      </c>
      <c r="L905">
        <v>5.7906542383948406E-2</v>
      </c>
    </row>
    <row r="906" spans="1:12" x14ac:dyDescent="0.25">
      <c r="A906" s="2">
        <v>41671</v>
      </c>
      <c r="B906" s="1" t="s">
        <v>706</v>
      </c>
      <c r="C906">
        <v>4.9219626655383261E-3</v>
      </c>
      <c r="D906">
        <f>ind_portfolios[[#This Row],[std]]^2</f>
        <v>3.988931655773361E-2</v>
      </c>
      <c r="E906">
        <v>0.1997230997099074</v>
      </c>
      <c r="F906">
        <v>0.32726727655318349</v>
      </c>
      <c r="G906">
        <v>0.4866806934803396</v>
      </c>
      <c r="H906">
        <v>1.3784959139114438E-2</v>
      </c>
      <c r="I906">
        <v>8.2182951606275367E-2</v>
      </c>
      <c r="J906">
        <v>0.16221876770911983</v>
      </c>
      <c r="K906">
        <v>1.7214566334484412E-3</v>
      </c>
      <c r="L906">
        <v>2.4957580812886404E-2</v>
      </c>
    </row>
    <row r="907" spans="1:12" x14ac:dyDescent="0.25">
      <c r="A907" s="2">
        <v>41671</v>
      </c>
      <c r="B907" s="1" t="s">
        <v>707</v>
      </c>
      <c r="C907">
        <v>1.9977203741428209E-2</v>
      </c>
      <c r="D907">
        <f>ind_portfolios[[#This Row],[std]]^2</f>
        <v>1.9942282816601785E-2</v>
      </c>
      <c r="E907">
        <v>0.14121714774276453</v>
      </c>
      <c r="F907">
        <v>0.74146228376242651</v>
      </c>
      <c r="G907">
        <v>1.5993548956243631</v>
      </c>
      <c r="H907">
        <v>1.3337317777257399E-2</v>
      </c>
      <c r="I907">
        <v>2.7157196860916926E-2</v>
      </c>
      <c r="J907">
        <v>9.0570572042519941E-3</v>
      </c>
      <c r="K907">
        <v>0.47731974339195549</v>
      </c>
      <c r="L907">
        <v>3.7959606009097167E-2</v>
      </c>
    </row>
    <row r="908" spans="1:12" x14ac:dyDescent="0.25">
      <c r="A908" s="2">
        <v>41671</v>
      </c>
      <c r="B908" s="1" t="s">
        <v>708</v>
      </c>
      <c r="C908">
        <v>1.897829580813009E-2</v>
      </c>
      <c r="D908">
        <f>ind_portfolios[[#This Row],[std]]^2</f>
        <v>3.7638410191426176E-3</v>
      </c>
      <c r="E908">
        <v>6.1350150930072025E-2</v>
      </c>
      <c r="F908">
        <v>0.13984622792177281</v>
      </c>
      <c r="G908">
        <v>-0.21244166120348495</v>
      </c>
      <c r="H908">
        <v>8.6484958324571058E-3</v>
      </c>
      <c r="I908">
        <v>0.26512220672114095</v>
      </c>
      <c r="J908">
        <v>0.16199836118279434</v>
      </c>
      <c r="K908">
        <v>1.7351798906370881E-3</v>
      </c>
      <c r="L908">
        <v>8.0578506909554468E-2</v>
      </c>
    </row>
    <row r="909" spans="1:12" x14ac:dyDescent="0.25">
      <c r="A909" s="2">
        <v>41671</v>
      </c>
      <c r="B909" s="1" t="s">
        <v>287</v>
      </c>
      <c r="C909">
        <v>1.0985913671749165E-2</v>
      </c>
      <c r="D909">
        <f>ind_portfolios[[#This Row],[std]]^2</f>
        <v>2.2594261323965539E-3</v>
      </c>
      <c r="E909">
        <v>4.7533421214936276E-2</v>
      </c>
      <c r="F909">
        <v>-2.4781036161084825E-2</v>
      </c>
      <c r="G909">
        <v>-0.18178369371872982</v>
      </c>
      <c r="H909">
        <v>9.8575941927835295E-3</v>
      </c>
      <c r="I909">
        <v>0.35108779192134226</v>
      </c>
      <c r="J909">
        <v>0.17100722263964996</v>
      </c>
      <c r="K909">
        <v>1.2529607480284179E-3</v>
      </c>
      <c r="L909">
        <v>0.10329751202981406</v>
      </c>
    </row>
    <row r="910" spans="1:12" x14ac:dyDescent="0.25">
      <c r="A910" s="2">
        <v>41671</v>
      </c>
      <c r="B910" s="1" t="s">
        <v>288</v>
      </c>
      <c r="C910">
        <v>2.5220280020698923E-2</v>
      </c>
      <c r="D910">
        <f>ind_portfolios[[#This Row],[std]]^2</f>
        <v>4.8448614723451766E-3</v>
      </c>
      <c r="E910">
        <v>6.960503913040475E-2</v>
      </c>
      <c r="F910">
        <v>-0.62092633446513479</v>
      </c>
      <c r="G910">
        <v>0.97286848953435268</v>
      </c>
      <c r="H910">
        <v>6.2048185075096714E-3</v>
      </c>
      <c r="I910">
        <v>0.31359049573743975</v>
      </c>
      <c r="J910">
        <v>0.29151702037147087</v>
      </c>
      <c r="K910">
        <v>1.2194153223438041E-5</v>
      </c>
      <c r="L910">
        <v>6.532834117472254E-2</v>
      </c>
    </row>
    <row r="911" spans="1:12" x14ac:dyDescent="0.25">
      <c r="A911" s="2">
        <v>41671</v>
      </c>
      <c r="B911" s="1" t="s">
        <v>709</v>
      </c>
      <c r="C911">
        <v>6.4749936372898234E-3</v>
      </c>
      <c r="D911">
        <f>ind_portfolios[[#This Row],[std]]^2</f>
        <v>4.785285080506488E-3</v>
      </c>
      <c r="E911">
        <v>6.9175755004961731E-2</v>
      </c>
      <c r="F911">
        <v>1.3040646873630617E-2</v>
      </c>
      <c r="G911">
        <v>0.11566000176966407</v>
      </c>
      <c r="H911">
        <v>1.2025738641558056E-2</v>
      </c>
      <c r="I911">
        <v>0.28087450820498039</v>
      </c>
      <c r="J911">
        <v>0.23283515231512855</v>
      </c>
      <c r="K911">
        <v>1.251142158017466E-4</v>
      </c>
      <c r="L911">
        <v>6.8129999318553847E-2</v>
      </c>
    </row>
    <row r="912" spans="1:12" x14ac:dyDescent="0.25">
      <c r="A912" s="2">
        <v>41671</v>
      </c>
      <c r="B912" s="1" t="s">
        <v>710</v>
      </c>
      <c r="C912">
        <v>7.9900669697064927E-3</v>
      </c>
      <c r="D912">
        <f>ind_portfolios[[#This Row],[std]]^2</f>
        <v>3.3754053194257356E-3</v>
      </c>
      <c r="E912">
        <v>5.8098238522572572E-2</v>
      </c>
      <c r="F912">
        <v>-0.49899155786998989</v>
      </c>
      <c r="G912">
        <v>0.74096564688005362</v>
      </c>
      <c r="H912">
        <v>1.2945929619822175E-2</v>
      </c>
      <c r="I912">
        <v>0.12213522659126747</v>
      </c>
      <c r="J912">
        <v>3.0916415784475453E-2</v>
      </c>
      <c r="K912">
        <v>0.18675198798073275</v>
      </c>
      <c r="L912">
        <v>9.1376175669058729E-2</v>
      </c>
    </row>
    <row r="913" spans="1:12" x14ac:dyDescent="0.25">
      <c r="A913" s="2">
        <v>41671</v>
      </c>
      <c r="B913" s="1" t="s">
        <v>289</v>
      </c>
      <c r="C913">
        <v>2.6698519039417386E-2</v>
      </c>
      <c r="D913">
        <f>ind_portfolios[[#This Row],[std]]^2</f>
        <v>1.3281929694795096E-2</v>
      </c>
      <c r="E913">
        <v>0.11524725460849423</v>
      </c>
      <c r="F913">
        <v>0.54913775413737931</v>
      </c>
      <c r="G913">
        <v>5.2405559106958464</v>
      </c>
      <c r="H913">
        <v>1.2414366611578898E-2</v>
      </c>
      <c r="I913">
        <v>5.5858943558409174E-2</v>
      </c>
      <c r="J913">
        <v>2.5484840018237059E-2</v>
      </c>
      <c r="K913">
        <v>0.23130318658968757</v>
      </c>
      <c r="L913">
        <v>4.615853837001372E-2</v>
      </c>
    </row>
    <row r="914" spans="1:12" x14ac:dyDescent="0.25">
      <c r="A914" s="2">
        <v>41671</v>
      </c>
      <c r="B914" s="1" t="s">
        <v>290</v>
      </c>
      <c r="C914">
        <v>2.170850657787772E-2</v>
      </c>
      <c r="D914">
        <f>ind_portfolios[[#This Row],[std]]^2</f>
        <v>3.5326046840493709E-3</v>
      </c>
      <c r="E914">
        <v>5.9435718924308226E-2</v>
      </c>
      <c r="F914">
        <v>-0.60472884907732394</v>
      </c>
      <c r="G914">
        <v>2.0078430797847879E-2</v>
      </c>
      <c r="H914">
        <v>3.9350986960592031E-3</v>
      </c>
      <c r="I914">
        <v>0.46630754882811293</v>
      </c>
      <c r="J914">
        <v>0.47234878697221533</v>
      </c>
      <c r="K914">
        <v>2.5496582091427036E-9</v>
      </c>
      <c r="L914">
        <v>6.5859814149676107E-2</v>
      </c>
    </row>
    <row r="915" spans="1:12" x14ac:dyDescent="0.25">
      <c r="A915" s="2">
        <v>41671</v>
      </c>
      <c r="B915" s="1" t="s">
        <v>291</v>
      </c>
      <c r="C915">
        <v>2.2921912566534437E-2</v>
      </c>
      <c r="D915">
        <f>ind_portfolios[[#This Row],[std]]^2</f>
        <v>1.7934730510088759E-2</v>
      </c>
      <c r="E915">
        <v>0.13392061271547692</v>
      </c>
      <c r="F915">
        <v>0.82909246598958919</v>
      </c>
      <c r="G915">
        <v>0.83514922278283654</v>
      </c>
      <c r="H915">
        <v>9.8468775677323546E-3</v>
      </c>
      <c r="I915">
        <v>0.16673575454636735</v>
      </c>
      <c r="J915">
        <v>0.3061982338116665</v>
      </c>
      <c r="K915">
        <v>6.6357788368422065E-6</v>
      </c>
      <c r="L915">
        <v>3.3539075379346195E-2</v>
      </c>
    </row>
    <row r="916" spans="1:12" x14ac:dyDescent="0.25">
      <c r="A916" s="2">
        <v>41671</v>
      </c>
      <c r="B916" s="1" t="s">
        <v>292</v>
      </c>
      <c r="C916">
        <v>2.5093660798298056E-2</v>
      </c>
      <c r="D916">
        <f>ind_portfolios[[#This Row],[std]]^2</f>
        <v>1.9560886110636323E-2</v>
      </c>
      <c r="E916">
        <v>0.1398602377755605</v>
      </c>
      <c r="F916">
        <v>0.28658832996757239</v>
      </c>
      <c r="G916">
        <v>1.7796298249599518</v>
      </c>
      <c r="H916">
        <v>1.109085529832974E-2</v>
      </c>
      <c r="I916">
        <v>0.10693759938689659</v>
      </c>
      <c r="J916">
        <v>0.13770224413702895</v>
      </c>
      <c r="K916">
        <v>4.1343840787662327E-3</v>
      </c>
      <c r="L916">
        <v>3.5759755103898026E-2</v>
      </c>
    </row>
    <row r="917" spans="1:12" x14ac:dyDescent="0.25">
      <c r="A917" s="2">
        <v>41671</v>
      </c>
      <c r="B917" s="1" t="s">
        <v>293</v>
      </c>
      <c r="C917">
        <v>9.0088017839467099E-3</v>
      </c>
      <c r="D917">
        <f>ind_portfolios[[#This Row],[std]]^2</f>
        <v>6.00782128846882E-3</v>
      </c>
      <c r="E917">
        <v>7.7510136682041916E-2</v>
      </c>
      <c r="F917">
        <v>4.9079987809662023E-2</v>
      </c>
      <c r="G917">
        <v>0.32332748183552162</v>
      </c>
      <c r="H917">
        <v>1.2291901403943289E-2</v>
      </c>
      <c r="I917">
        <v>0.18782002945621237</v>
      </c>
      <c r="J917">
        <v>0.13015794939174369</v>
      </c>
      <c r="K917">
        <v>5.4003456582295871E-3</v>
      </c>
      <c r="L917">
        <v>6.4883271784363941E-2</v>
      </c>
    </row>
    <row r="918" spans="1:12" x14ac:dyDescent="0.25">
      <c r="A918" s="2">
        <v>41671</v>
      </c>
      <c r="B918" s="1" t="s">
        <v>711</v>
      </c>
      <c r="C918">
        <v>1.9133499346597367E-2</v>
      </c>
      <c r="D918">
        <f>ind_portfolios[[#This Row],[std]]^2</f>
        <v>4.4207431561027006E-3</v>
      </c>
      <c r="E918">
        <v>6.6488669381351742E-2</v>
      </c>
      <c r="F918">
        <v>-7.3531500649337181E-2</v>
      </c>
      <c r="G918">
        <v>-0.20505624960452407</v>
      </c>
      <c r="H918">
        <v>5.8615695247833752E-3</v>
      </c>
      <c r="I918">
        <v>0.40827891452456239</v>
      </c>
      <c r="J918">
        <v>0.45324142038648224</v>
      </c>
      <c r="K918">
        <v>7.0371951685665872E-9</v>
      </c>
      <c r="L918">
        <v>5.9923330796705934E-2</v>
      </c>
    </row>
    <row r="919" spans="1:12" x14ac:dyDescent="0.25">
      <c r="A919" s="2">
        <v>41671</v>
      </c>
      <c r="B919" s="1" t="s">
        <v>712</v>
      </c>
      <c r="C919">
        <v>3.4173039919109478E-2</v>
      </c>
      <c r="D919">
        <f>ind_portfolios[[#This Row],[std]]^2</f>
        <v>1.9928330961694354E-2</v>
      </c>
      <c r="E919">
        <v>0.14116774051352651</v>
      </c>
      <c r="F919">
        <v>0.99141568918294043</v>
      </c>
      <c r="G919">
        <v>4.0045335315313508</v>
      </c>
      <c r="H919">
        <v>7.7935069710426521E-3</v>
      </c>
      <c r="I919">
        <v>0.1822265118513425</v>
      </c>
      <c r="J919">
        <v>0.40721548499600085</v>
      </c>
      <c r="K919">
        <v>7.1088314011867244E-8</v>
      </c>
      <c r="L919">
        <v>2.9380138010399785E-2</v>
      </c>
    </row>
    <row r="920" spans="1:12" x14ac:dyDescent="0.25">
      <c r="A920" s="2">
        <v>41671</v>
      </c>
      <c r="B920" s="1" t="s">
        <v>713</v>
      </c>
      <c r="C920">
        <v>9.2031854332018121E-3</v>
      </c>
      <c r="D920">
        <f>ind_portfolios[[#This Row],[std]]^2</f>
        <v>1.0335437620679469E-2</v>
      </c>
      <c r="E920">
        <v>0.10166335436468477</v>
      </c>
      <c r="F920">
        <v>-0.24070223154461795</v>
      </c>
      <c r="G920">
        <v>-2.8940181820748201E-2</v>
      </c>
      <c r="H920">
        <v>1.1811289173262834E-2</v>
      </c>
      <c r="I920">
        <v>0.17833797731127304</v>
      </c>
      <c r="J920">
        <v>0.19670519189254843</v>
      </c>
      <c r="K920">
        <v>4.8855494333579911E-4</v>
      </c>
      <c r="L920">
        <v>4.815921415475212E-2</v>
      </c>
    </row>
    <row r="921" spans="1:12" x14ac:dyDescent="0.25">
      <c r="A921" s="2">
        <v>41671</v>
      </c>
      <c r="B921" s="1" t="s">
        <v>294</v>
      </c>
      <c r="C921">
        <v>1.7171368362147575E-2</v>
      </c>
      <c r="D921">
        <f>ind_portfolios[[#This Row],[std]]^2</f>
        <v>1.0243824594249702E-2</v>
      </c>
      <c r="E921">
        <v>0.10121178090642266</v>
      </c>
      <c r="F921">
        <v>-0.57841549577399642</v>
      </c>
      <c r="G921">
        <v>0.46003964517741469</v>
      </c>
      <c r="H921">
        <v>9.0197102914233145E-3</v>
      </c>
      <c r="I921">
        <v>0.26584060287786976</v>
      </c>
      <c r="J921">
        <v>0.44375640665484117</v>
      </c>
      <c r="K921">
        <v>1.1503078338236833E-8</v>
      </c>
      <c r="L921">
        <v>3.9772921455851214E-2</v>
      </c>
    </row>
    <row r="922" spans="1:12" x14ac:dyDescent="0.25">
      <c r="A922" s="2">
        <v>41671</v>
      </c>
      <c r="B922" s="1" t="s">
        <v>296</v>
      </c>
      <c r="C922">
        <v>1.7670780569896176E-2</v>
      </c>
      <c r="D922">
        <f>ind_portfolios[[#This Row],[std]]^2</f>
        <v>1.6202783893078897E-2</v>
      </c>
      <c r="E922">
        <v>0.12729015630864352</v>
      </c>
      <c r="F922">
        <v>0.19249172769176184</v>
      </c>
      <c r="G922">
        <v>0.18356555747722814</v>
      </c>
      <c r="H922">
        <v>1.0249551885467821E-2</v>
      </c>
      <c r="I922">
        <v>0.21502479753633003</v>
      </c>
      <c r="J922">
        <v>0.46075742685326465</v>
      </c>
      <c r="K922">
        <v>4.7397368843044525E-9</v>
      </c>
      <c r="L922">
        <v>3.108496967153351E-2</v>
      </c>
    </row>
    <row r="923" spans="1:12" x14ac:dyDescent="0.25">
      <c r="A923" s="2">
        <v>41671</v>
      </c>
      <c r="B923" s="1" t="s">
        <v>297</v>
      </c>
      <c r="C923">
        <v>2.5711029373066394E-3</v>
      </c>
      <c r="D923">
        <f>ind_portfolios[[#This Row],[std]]^2</f>
        <v>3.5764520689317535E-3</v>
      </c>
      <c r="E923">
        <v>5.9803445293158099E-2</v>
      </c>
      <c r="F923">
        <v>-0.35826736354272021</v>
      </c>
      <c r="G923">
        <v>0.32391449292020003</v>
      </c>
      <c r="H923">
        <v>1.2897131859403891E-2</v>
      </c>
      <c r="I923">
        <v>0.44679153547615219</v>
      </c>
      <c r="J923">
        <v>0.43908870069775868</v>
      </c>
      <c r="K923">
        <v>1.4607098695740908E-8</v>
      </c>
      <c r="L923">
        <v>6.7481058610586966E-2</v>
      </c>
    </row>
    <row r="924" spans="1:12" x14ac:dyDescent="0.25">
      <c r="A924" s="2">
        <v>41671</v>
      </c>
      <c r="B924" s="1" t="s">
        <v>298</v>
      </c>
      <c r="C924">
        <v>1.8332642234811715E-2</v>
      </c>
      <c r="D924">
        <f>ind_portfolios[[#This Row],[std]]^2</f>
        <v>1.1526255259583588E-2</v>
      </c>
      <c r="E924">
        <v>0.10736039893547149</v>
      </c>
      <c r="F924">
        <v>5.2299080523025683E-2</v>
      </c>
      <c r="G924">
        <v>0.37614009016256666</v>
      </c>
      <c r="H924">
        <v>1.0794292336063672E-2</v>
      </c>
      <c r="I924">
        <v>0.1598109213791635</v>
      </c>
      <c r="J924">
        <v>0.18089355712875413</v>
      </c>
      <c r="K924">
        <v>8.7421789333246263E-4</v>
      </c>
      <c r="L924">
        <v>4.5443425775757273E-2</v>
      </c>
    </row>
    <row r="925" spans="1:12" x14ac:dyDescent="0.25">
      <c r="A925" s="2">
        <v>41671</v>
      </c>
      <c r="B925" s="1" t="s">
        <v>299</v>
      </c>
      <c r="C925">
        <v>7.5435240610513786E-3</v>
      </c>
      <c r="D925">
        <f>ind_portfolios[[#This Row],[std]]^2</f>
        <v>4.9056992717513665E-3</v>
      </c>
      <c r="E925">
        <v>7.0040697253463763E-2</v>
      </c>
      <c r="F925">
        <v>-0.1542618940018389</v>
      </c>
      <c r="G925">
        <v>3.4175988558743153E-2</v>
      </c>
      <c r="H925">
        <v>1.0763738980580846E-2</v>
      </c>
      <c r="I925">
        <v>0.44152971288249321</v>
      </c>
      <c r="J925">
        <v>0.58786509809372478</v>
      </c>
      <c r="K925">
        <v>2.2764939317950246E-12</v>
      </c>
      <c r="L925">
        <v>4.9402255831640457E-2</v>
      </c>
    </row>
    <row r="926" spans="1:12" x14ac:dyDescent="0.25">
      <c r="A926" s="2">
        <v>41671</v>
      </c>
      <c r="B926" s="1" t="s">
        <v>714</v>
      </c>
      <c r="C926">
        <v>3.6651208909679461E-2</v>
      </c>
      <c r="D926">
        <f>ind_portfolios[[#This Row],[std]]^2</f>
        <v>1.7832148539241057E-2</v>
      </c>
      <c r="E926">
        <v>0.13353706803446397</v>
      </c>
      <c r="F926">
        <v>-1.0563161513925654</v>
      </c>
      <c r="G926">
        <v>2.5240491958223483</v>
      </c>
      <c r="H926">
        <v>7.8585488587515975E-3</v>
      </c>
      <c r="I926">
        <v>0.15954217250496966</v>
      </c>
      <c r="J926">
        <v>0.2790914531947401</v>
      </c>
      <c r="K926">
        <v>2.0233594876477302E-5</v>
      </c>
      <c r="L926">
        <v>3.4264808327714835E-2</v>
      </c>
    </row>
    <row r="927" spans="1:12" x14ac:dyDescent="0.25">
      <c r="A927" s="2">
        <v>41671</v>
      </c>
      <c r="B927" s="1" t="s">
        <v>300</v>
      </c>
      <c r="C927">
        <v>2.677415340628945E-3</v>
      </c>
      <c r="D927">
        <f>ind_portfolios[[#This Row],[std]]^2</f>
        <v>2.245798156129231E-2</v>
      </c>
      <c r="E927">
        <v>0.14985987308580076</v>
      </c>
      <c r="F927">
        <v>-0.34453924012367959</v>
      </c>
      <c r="G927">
        <v>0.88207514828125699</v>
      </c>
      <c r="H927">
        <v>1.3608208530821151E-2</v>
      </c>
      <c r="I927">
        <v>8.2692125342433073E-2</v>
      </c>
      <c r="J927">
        <v>9.4684289470414504E-2</v>
      </c>
      <c r="K927">
        <v>1.8786219310502006E-2</v>
      </c>
      <c r="L927">
        <v>3.4168916462852264E-2</v>
      </c>
    </row>
    <row r="928" spans="1:12" x14ac:dyDescent="0.25">
      <c r="A928" s="2">
        <v>41671</v>
      </c>
      <c r="B928" s="1" t="s">
        <v>715</v>
      </c>
      <c r="C928">
        <v>3.1127040368990284E-2</v>
      </c>
      <c r="D928">
        <f>ind_portfolios[[#This Row],[std]]^2</f>
        <v>4.3164230595288115E-2</v>
      </c>
      <c r="E928">
        <v>0.20776003127475726</v>
      </c>
      <c r="F928">
        <v>1.3086632851248037</v>
      </c>
      <c r="G928">
        <v>3.6168788627731985</v>
      </c>
      <c r="H928">
        <v>1.2087705091710367E-2</v>
      </c>
      <c r="I928">
        <v>6.1404719732536944E-2</v>
      </c>
      <c r="J928">
        <v>9.9678804981817484E-2</v>
      </c>
      <c r="K928">
        <v>1.5769452180154627E-2</v>
      </c>
      <c r="L928">
        <v>2.4660681019894121E-2</v>
      </c>
    </row>
    <row r="929" spans="1:12" x14ac:dyDescent="0.25">
      <c r="A929" s="2">
        <v>41671</v>
      </c>
      <c r="B929" s="1" t="s">
        <v>716</v>
      </c>
      <c r="C929">
        <v>1.737032092971174E-2</v>
      </c>
      <c r="D929">
        <f>ind_portfolios[[#This Row],[std]]^2</f>
        <v>3.7158906699724364E-3</v>
      </c>
      <c r="E929">
        <v>6.0958105859454298E-2</v>
      </c>
      <c r="F929">
        <v>0.45905447725701426</v>
      </c>
      <c r="G929">
        <v>-0.18784531792917303</v>
      </c>
      <c r="H929">
        <v>8.7970510936096757E-3</v>
      </c>
      <c r="I929">
        <v>0.2960342710206923</v>
      </c>
      <c r="J929">
        <v>0.20062457866691866</v>
      </c>
      <c r="K929">
        <v>4.2240006291940571E-4</v>
      </c>
      <c r="L929">
        <v>7.896439348981632E-2</v>
      </c>
    </row>
    <row r="930" spans="1:12" x14ac:dyDescent="0.25">
      <c r="A930" s="2">
        <v>41671</v>
      </c>
      <c r="B930" s="1" t="s">
        <v>717</v>
      </c>
      <c r="C930">
        <v>-2.249416958759728E-3</v>
      </c>
      <c r="D930">
        <f>ind_portfolios[[#This Row],[std]]^2</f>
        <v>0.39889412230839</v>
      </c>
      <c r="E930">
        <v>0.63158065384271389</v>
      </c>
      <c r="F930">
        <v>-0.19806919719343119</v>
      </c>
      <c r="G930">
        <v>1.0792346067450369</v>
      </c>
      <c r="H930">
        <v>1.3873541075355622E-2</v>
      </c>
      <c r="I930">
        <v>9.8882758568377815E-3</v>
      </c>
      <c r="J930">
        <v>2.405371308589694E-2</v>
      </c>
      <c r="K930">
        <v>0.24503728293629007</v>
      </c>
      <c r="L930">
        <v>8.4168280502013634E-3</v>
      </c>
    </row>
    <row r="931" spans="1:12" x14ac:dyDescent="0.25">
      <c r="A931" s="2">
        <v>41671</v>
      </c>
      <c r="B931" s="1" t="s">
        <v>718</v>
      </c>
      <c r="C931">
        <v>1.2668419397433545E-2</v>
      </c>
      <c r="D931">
        <f>ind_portfolios[[#This Row],[std]]^2</f>
        <v>3.5683823178641887E-3</v>
      </c>
      <c r="E931">
        <v>5.9735938243775738E-2</v>
      </c>
      <c r="F931">
        <v>0.84400687114733541</v>
      </c>
      <c r="G931">
        <v>2.6246071733168952</v>
      </c>
      <c r="H931">
        <v>9.6299813190135475E-3</v>
      </c>
      <c r="I931">
        <v>0.35250944761485103</v>
      </c>
      <c r="J931">
        <v>0.27146961749366333</v>
      </c>
      <c r="K931">
        <v>2.7501037522549507E-5</v>
      </c>
      <c r="L931">
        <v>7.7168483582843048E-2</v>
      </c>
    </row>
    <row r="932" spans="1:12" x14ac:dyDescent="0.25">
      <c r="A932" s="2">
        <v>41671</v>
      </c>
      <c r="B932" s="1" t="s">
        <v>719</v>
      </c>
      <c r="C932">
        <v>2.7612971802136552E-2</v>
      </c>
      <c r="D932">
        <f>ind_portfolios[[#This Row],[std]]^2</f>
        <v>6.3218423746251107E-3</v>
      </c>
      <c r="E932">
        <v>7.9510014304017773E-2</v>
      </c>
      <c r="F932">
        <v>-0.28037457005154587</v>
      </c>
      <c r="G932">
        <v>0.3993013346181411</v>
      </c>
      <c r="H932">
        <v>5.2806699497944774E-3</v>
      </c>
      <c r="I932">
        <v>0.30198201691664406</v>
      </c>
      <c r="J932">
        <v>0.35347325186667855</v>
      </c>
      <c r="K932">
        <v>8.6172053413762178E-7</v>
      </c>
      <c r="L932">
        <v>5.4576042325328762E-2</v>
      </c>
    </row>
    <row r="933" spans="1:12" x14ac:dyDescent="0.25">
      <c r="A933" s="2">
        <v>41671</v>
      </c>
      <c r="B933" s="1" t="s">
        <v>720</v>
      </c>
      <c r="C933">
        <v>2.2462911412809063E-2</v>
      </c>
      <c r="D933">
        <f>ind_portfolios[[#This Row],[std]]^2</f>
        <v>4.1496891598701374E-2</v>
      </c>
      <c r="E933">
        <v>0.20370785846083939</v>
      </c>
      <c r="F933">
        <v>0.91220035158969048</v>
      </c>
      <c r="G933">
        <v>1.6597349293892707</v>
      </c>
      <c r="H933">
        <v>1.0756214229517768E-2</v>
      </c>
      <c r="I933">
        <v>0.13666967464759192</v>
      </c>
      <c r="J933">
        <v>0.4780295641921134</v>
      </c>
      <c r="K933">
        <v>1.8725356976273934E-9</v>
      </c>
      <c r="L933">
        <v>1.9084189546173001E-2</v>
      </c>
    </row>
    <row r="934" spans="1:12" x14ac:dyDescent="0.25">
      <c r="A934" s="2">
        <v>41671</v>
      </c>
      <c r="B934" s="1" t="s">
        <v>303</v>
      </c>
      <c r="C934">
        <v>2.1590028965508792E-2</v>
      </c>
      <c r="D934">
        <f>ind_portfolios[[#This Row],[std]]^2</f>
        <v>1.7124877573303079E-2</v>
      </c>
      <c r="E934">
        <v>0.13086205551382371</v>
      </c>
      <c r="F934">
        <v>2.0908594043188611</v>
      </c>
      <c r="G934">
        <v>8.0668828452125236</v>
      </c>
      <c r="H934">
        <v>1.035443648901487E-2</v>
      </c>
      <c r="I934">
        <v>0.17217731498408839</v>
      </c>
      <c r="J934">
        <v>0.31148826387151257</v>
      </c>
      <c r="K934">
        <v>5.3143819686448023E-6</v>
      </c>
      <c r="L934">
        <v>3.4207138583942122E-2</v>
      </c>
    </row>
    <row r="935" spans="1:12" x14ac:dyDescent="0.25">
      <c r="A935" s="2">
        <v>41671</v>
      </c>
      <c r="B935" s="1" t="s">
        <v>721</v>
      </c>
      <c r="C935">
        <v>2.414785106941655E-2</v>
      </c>
      <c r="D935">
        <f>ind_portfolios[[#This Row],[std]]^2</f>
        <v>2.3608910591469356E-3</v>
      </c>
      <c r="E935">
        <v>4.8589001421586508E-2</v>
      </c>
      <c r="F935">
        <v>0.14327314959632037</v>
      </c>
      <c r="G935">
        <v>1.5674731936618178</v>
      </c>
      <c r="H935">
        <v>4.0892679870714668E-3</v>
      </c>
      <c r="I935">
        <v>0.41579232099092239</v>
      </c>
      <c r="J935">
        <v>0.24909615320364439</v>
      </c>
      <c r="K935">
        <v>6.6652824010613701E-5</v>
      </c>
      <c r="L935">
        <v>9.6469739337140717E-2</v>
      </c>
    </row>
    <row r="936" spans="1:12" x14ac:dyDescent="0.25">
      <c r="A936" s="2">
        <v>41671</v>
      </c>
      <c r="B936" s="1" t="s">
        <v>722</v>
      </c>
      <c r="C936">
        <v>2.3563736075736266E-2</v>
      </c>
      <c r="D936">
        <f>ind_portfolios[[#This Row],[std]]^2</f>
        <v>8.7965487887691207E-3</v>
      </c>
      <c r="E936">
        <v>9.3789918374893158E-2</v>
      </c>
      <c r="F936">
        <v>-1.2134011771281494</v>
      </c>
      <c r="G936">
        <v>2.9426065100344267</v>
      </c>
      <c r="H936">
        <v>6.3912748841907924E-3</v>
      </c>
      <c r="I936">
        <v>0.32299227516094953</v>
      </c>
      <c r="J936">
        <v>0.5652803095902994</v>
      </c>
      <c r="K936">
        <v>1.0328820019180401E-11</v>
      </c>
      <c r="L936">
        <v>3.7850432737386017E-2</v>
      </c>
    </row>
    <row r="937" spans="1:12" x14ac:dyDescent="0.25">
      <c r="A937" s="2">
        <v>41671</v>
      </c>
      <c r="B937" s="1" t="s">
        <v>723</v>
      </c>
      <c r="C937">
        <v>2.1788065683233437E-2</v>
      </c>
      <c r="D937">
        <f>ind_portfolios[[#This Row],[std]]^2</f>
        <v>5.6022222267293094E-3</v>
      </c>
      <c r="E937">
        <v>7.4847994139651527E-2</v>
      </c>
      <c r="F937">
        <v>0.62462762774253311</v>
      </c>
      <c r="G937">
        <v>2.4291043355214361</v>
      </c>
      <c r="H937">
        <v>4.4125754457649043E-3</v>
      </c>
      <c r="I937">
        <v>0.44058871992570514</v>
      </c>
      <c r="J937">
        <v>0.66990526897619485</v>
      </c>
      <c r="K937">
        <v>4.2772442650736103E-15</v>
      </c>
      <c r="L937">
        <v>4.132872046841566E-2</v>
      </c>
    </row>
    <row r="938" spans="1:12" x14ac:dyDescent="0.25">
      <c r="A938" s="2">
        <v>41671</v>
      </c>
      <c r="B938" s="1" t="s">
        <v>724</v>
      </c>
      <c r="C938">
        <v>2.2084680488174996E-2</v>
      </c>
      <c r="D938">
        <f>ind_portfolios[[#This Row],[std]]^2</f>
        <v>6.1341771817231732E-3</v>
      </c>
      <c r="E938">
        <v>7.8320988130405847E-2</v>
      </c>
      <c r="F938">
        <v>-0.19804963123180086</v>
      </c>
      <c r="G938">
        <v>-0.81686199561820994</v>
      </c>
      <c r="H938">
        <v>9.003420835401078E-3</v>
      </c>
      <c r="I938">
        <v>0.23581987863227907</v>
      </c>
      <c r="J938">
        <v>0.20590630540127602</v>
      </c>
      <c r="K938">
        <v>3.4690308492485905E-4</v>
      </c>
      <c r="L938">
        <v>6.1885292612654096E-2</v>
      </c>
    </row>
    <row r="939" spans="1:12" x14ac:dyDescent="0.25">
      <c r="A939" s="2">
        <v>41671</v>
      </c>
      <c r="B939" s="1" t="s">
        <v>725</v>
      </c>
      <c r="C939">
        <v>-7.4055654057640094E-3</v>
      </c>
      <c r="D939">
        <f>ind_portfolios[[#This Row],[std]]^2</f>
        <v>3.142787734767049E-2</v>
      </c>
      <c r="E939">
        <v>0.17727909450262455</v>
      </c>
      <c r="F939">
        <v>-1.8281677691214095</v>
      </c>
      <c r="G939">
        <v>7.9145302035617924</v>
      </c>
      <c r="H939">
        <v>1.469514622844755E-2</v>
      </c>
      <c r="I939">
        <v>8.6790701491532424E-2</v>
      </c>
      <c r="J939">
        <v>0.14466582349122048</v>
      </c>
      <c r="K939">
        <v>3.2278771315505769E-3</v>
      </c>
      <c r="L939">
        <v>2.8200975161080867E-2</v>
      </c>
    </row>
    <row r="940" spans="1:12" x14ac:dyDescent="0.25">
      <c r="A940" s="2">
        <v>41671</v>
      </c>
      <c r="B940" s="1" t="s">
        <v>305</v>
      </c>
      <c r="C940">
        <v>1.0202612540337528E-2</v>
      </c>
      <c r="D940">
        <f>ind_portfolios[[#This Row],[std]]^2</f>
        <v>3.5186928484590169E-3</v>
      </c>
      <c r="E940">
        <v>5.9318570856511849E-2</v>
      </c>
      <c r="F940">
        <v>0.56012860383003693</v>
      </c>
      <c r="G940">
        <v>1.4396533858216447</v>
      </c>
      <c r="H940">
        <v>1.0518012079290564E-2</v>
      </c>
      <c r="I940">
        <v>0.32324381283726894</v>
      </c>
      <c r="J940">
        <v>0.2266936309900153</v>
      </c>
      <c r="K940">
        <v>1.5826226562778618E-4</v>
      </c>
      <c r="L940">
        <v>7.9779689469716933E-2</v>
      </c>
    </row>
    <row r="941" spans="1:12" x14ac:dyDescent="0.25">
      <c r="A941" s="2">
        <v>41671</v>
      </c>
      <c r="B941" s="1" t="s">
        <v>306</v>
      </c>
      <c r="C941">
        <v>6.0630518334500267E-3</v>
      </c>
      <c r="D941">
        <f>ind_portfolios[[#This Row],[std]]^2</f>
        <v>7.940133425892287E-3</v>
      </c>
      <c r="E941">
        <v>8.9107426322906927E-2</v>
      </c>
      <c r="F941">
        <v>5.8485911253033041E-2</v>
      </c>
      <c r="G941">
        <v>-0.40910619607635024</v>
      </c>
      <c r="H941">
        <v>1.2037550116234069E-2</v>
      </c>
      <c r="I941">
        <v>0.29725842471530772</v>
      </c>
      <c r="J941">
        <v>0.43272688125947589</v>
      </c>
      <c r="K941">
        <v>2.0167416211897946E-8</v>
      </c>
      <c r="L941">
        <v>4.5480928599478831E-2</v>
      </c>
    </row>
    <row r="942" spans="1:12" x14ac:dyDescent="0.25">
      <c r="A942" s="2">
        <v>41671</v>
      </c>
      <c r="B942" s="1" t="s">
        <v>307</v>
      </c>
      <c r="C942">
        <v>1.3883447337794038E-2</v>
      </c>
      <c r="D942">
        <f>ind_portfolios[[#This Row],[std]]^2</f>
        <v>5.259882707819903E-3</v>
      </c>
      <c r="E942">
        <v>7.2525048830179378E-2</v>
      </c>
      <c r="F942">
        <v>-0.23572521334287155</v>
      </c>
      <c r="G942">
        <v>0.57861738655556261</v>
      </c>
      <c r="H942">
        <v>8.9224891039514816E-3</v>
      </c>
      <c r="I942">
        <v>0.37790976479629707</v>
      </c>
      <c r="J942">
        <v>0.45984418837323204</v>
      </c>
      <c r="K942">
        <v>4.9743025852088767E-9</v>
      </c>
      <c r="L942">
        <v>5.473287682311271E-2</v>
      </c>
    </row>
    <row r="943" spans="1:12" x14ac:dyDescent="0.25">
      <c r="A943" s="2">
        <v>41671</v>
      </c>
      <c r="B943" s="1" t="s">
        <v>726</v>
      </c>
      <c r="C943">
        <v>1.1712068681567841E-2</v>
      </c>
      <c r="D943">
        <f>ind_portfolios[[#This Row],[std]]^2</f>
        <v>5.882914375554704E-3</v>
      </c>
      <c r="E943">
        <v>7.6700158901756549E-2</v>
      </c>
      <c r="F943">
        <v>-0.26166830849989731</v>
      </c>
      <c r="G943">
        <v>-0.46977826732945349</v>
      </c>
      <c r="H943">
        <v>1.1277984369587175E-2</v>
      </c>
      <c r="I943">
        <v>0.21551641950529751</v>
      </c>
      <c r="J943">
        <v>0.16841165013212814</v>
      </c>
      <c r="K943">
        <v>1.3765011355763085E-3</v>
      </c>
      <c r="L943">
        <v>6.3996243530836425E-2</v>
      </c>
    </row>
    <row r="944" spans="1:12" x14ac:dyDescent="0.25">
      <c r="A944" s="2">
        <v>41671</v>
      </c>
      <c r="B944" s="1" t="s">
        <v>727</v>
      </c>
      <c r="C944">
        <v>2.4756818966824801E-2</v>
      </c>
      <c r="D944">
        <f>ind_portfolios[[#This Row],[std]]^2</f>
        <v>3.9146636145338878E-3</v>
      </c>
      <c r="E944">
        <v>6.2567272711329586E-2</v>
      </c>
      <c r="F944">
        <v>-0.14480372183634968</v>
      </c>
      <c r="G944">
        <v>-4.8662790165509229E-2</v>
      </c>
      <c r="H944">
        <v>1.02681972636036E-2</v>
      </c>
      <c r="I944">
        <v>0.15788978813361995</v>
      </c>
      <c r="J944">
        <v>5.653238712756798E-2</v>
      </c>
      <c r="K944">
        <v>7.2300820849036634E-2</v>
      </c>
      <c r="L944">
        <v>8.6193569137650125E-2</v>
      </c>
    </row>
    <row r="945" spans="1:12" x14ac:dyDescent="0.25">
      <c r="A945" s="2">
        <v>41671</v>
      </c>
      <c r="B945" s="1" t="s">
        <v>728</v>
      </c>
      <c r="C945">
        <v>2.3615495422391091E-2</v>
      </c>
      <c r="D945">
        <f>ind_portfolios[[#This Row],[std]]^2</f>
        <v>1.1987042760813414E-2</v>
      </c>
      <c r="E945">
        <v>0.10948535409274344</v>
      </c>
      <c r="F945">
        <v>-0.67161580831131229</v>
      </c>
      <c r="G945">
        <v>2.5649743668169815</v>
      </c>
      <c r="H945">
        <v>1.2089488214701301E-2</v>
      </c>
      <c r="I945">
        <v>7.6976468196933448E-2</v>
      </c>
      <c r="J945">
        <v>4.3727029479091975E-2</v>
      </c>
      <c r="K945">
        <v>0.11517822131687694</v>
      </c>
      <c r="L945">
        <v>4.8103859254798466E-2</v>
      </c>
    </row>
    <row r="946" spans="1:12" x14ac:dyDescent="0.25">
      <c r="A946" s="2">
        <v>41671</v>
      </c>
      <c r="B946" s="1" t="s">
        <v>308</v>
      </c>
      <c r="C946">
        <v>3.6480932064755604E-2</v>
      </c>
      <c r="D946">
        <f>ind_portfolios[[#This Row],[std]]^2</f>
        <v>2.2579479324284526E-2</v>
      </c>
      <c r="E946">
        <v>0.15026469753167085</v>
      </c>
      <c r="F946">
        <v>0.98225011822150288</v>
      </c>
      <c r="G946">
        <v>3.287397303022578</v>
      </c>
      <c r="H946">
        <v>7.2373438453593175E-3</v>
      </c>
      <c r="I946">
        <v>0.18409870839321499</v>
      </c>
      <c r="J946">
        <v>0.4716883545545944</v>
      </c>
      <c r="K946">
        <v>2.6422640633747007E-9</v>
      </c>
      <c r="L946">
        <v>2.603599880398039E-2</v>
      </c>
    </row>
    <row r="947" spans="1:12" x14ac:dyDescent="0.25">
      <c r="A947" s="2">
        <v>41671</v>
      </c>
      <c r="B947" s="1" t="s">
        <v>729</v>
      </c>
      <c r="C947">
        <v>1.7103093073317067E-2</v>
      </c>
      <c r="D947">
        <f>ind_portfolios[[#This Row],[std]]^2</f>
        <v>2.2762793319529899E-2</v>
      </c>
      <c r="E947">
        <v>0.15087343477077036</v>
      </c>
      <c r="F947">
        <v>-0.55475651905355283</v>
      </c>
      <c r="G947">
        <v>0.42129658218425092</v>
      </c>
      <c r="H947">
        <v>1.1878485950948365E-2</v>
      </c>
      <c r="I947">
        <v>0.13654936247098926</v>
      </c>
      <c r="J947">
        <v>0.25722145009864772</v>
      </c>
      <c r="K947">
        <v>4.8453385948948024E-5</v>
      </c>
      <c r="L947">
        <v>3.1007856748113891E-2</v>
      </c>
    </row>
    <row r="948" spans="1:12" x14ac:dyDescent="0.25">
      <c r="A948" s="2">
        <v>41671</v>
      </c>
      <c r="B948" s="1" t="s">
        <v>309</v>
      </c>
      <c r="C948">
        <v>9.5262409296373654E-3</v>
      </c>
      <c r="D948">
        <f>ind_portfolios[[#This Row],[std]]^2</f>
        <v>4.9331663552482259E-3</v>
      </c>
      <c r="E948">
        <v>7.0236503011242138E-2</v>
      </c>
      <c r="F948">
        <v>-0.5325779437937167</v>
      </c>
      <c r="G948">
        <v>-9.704872793333319E-3</v>
      </c>
      <c r="H948">
        <v>1.1478682737343027E-2</v>
      </c>
      <c r="I948">
        <v>0.28772526262366288</v>
      </c>
      <c r="J948">
        <v>0.24718425213228604</v>
      </c>
      <c r="K948">
        <v>7.1816631502893291E-5</v>
      </c>
      <c r="L948">
        <v>6.7099290792314373E-2</v>
      </c>
    </row>
    <row r="949" spans="1:12" x14ac:dyDescent="0.25">
      <c r="A949" s="2">
        <v>41671</v>
      </c>
      <c r="B949" s="1" t="s">
        <v>730</v>
      </c>
      <c r="C949">
        <v>1.1312570839404384E-2</v>
      </c>
      <c r="D949">
        <f>ind_portfolios[[#This Row],[std]]^2</f>
        <v>6.3251418102946494E-3</v>
      </c>
      <c r="E949">
        <v>7.9530760151620888E-2</v>
      </c>
      <c r="F949">
        <v>0.35588842511394808</v>
      </c>
      <c r="G949">
        <v>1.0481289119136754</v>
      </c>
      <c r="H949">
        <v>1.0184533202559964E-2</v>
      </c>
      <c r="I949">
        <v>0.37390427807439913</v>
      </c>
      <c r="J949">
        <v>0.53422561879279584</v>
      </c>
      <c r="K949">
        <v>7.322409515374855E-11</v>
      </c>
      <c r="L949">
        <v>4.6654320027006757E-2</v>
      </c>
    </row>
    <row r="950" spans="1:12" x14ac:dyDescent="0.25">
      <c r="A950" s="2">
        <v>41671</v>
      </c>
      <c r="B950" s="1" t="s">
        <v>731</v>
      </c>
      <c r="C950">
        <v>-2.6602663881807281E-3</v>
      </c>
      <c r="D950">
        <f>ind_portfolios[[#This Row],[std]]^2</f>
        <v>1.4887349961005339E-2</v>
      </c>
      <c r="E950">
        <v>0.12201372857594894</v>
      </c>
      <c r="F950">
        <v>0.25791349030734978</v>
      </c>
      <c r="G950">
        <v>-7.3341604151211826E-2</v>
      </c>
      <c r="H950">
        <v>1.4382860603875051E-2</v>
      </c>
      <c r="I950">
        <v>0.11286283561862148</v>
      </c>
      <c r="J950">
        <v>0.115159626753272</v>
      </c>
      <c r="K950">
        <v>9.1607587906136906E-3</v>
      </c>
      <c r="L950">
        <v>4.1806064360717113E-2</v>
      </c>
    </row>
    <row r="951" spans="1:12" x14ac:dyDescent="0.25">
      <c r="A951" s="2">
        <v>41671</v>
      </c>
      <c r="B951" s="1" t="s">
        <v>732</v>
      </c>
      <c r="C951">
        <v>2.6803146406238723E-2</v>
      </c>
      <c r="D951">
        <f>ind_portfolios[[#This Row],[std]]^2</f>
        <v>1.5006814138181316E-2</v>
      </c>
      <c r="E951">
        <v>0.12250230258318133</v>
      </c>
      <c r="F951">
        <v>0.31389759356447722</v>
      </c>
      <c r="G951">
        <v>-0.21687325709447425</v>
      </c>
      <c r="H951">
        <v>8.429893885359396E-3</v>
      </c>
      <c r="I951">
        <v>0.20027308556054574</v>
      </c>
      <c r="J951">
        <v>0.37110939579246732</v>
      </c>
      <c r="K951">
        <v>3.8847153723362423E-7</v>
      </c>
      <c r="L951">
        <v>3.4838957710588106E-2</v>
      </c>
    </row>
    <row r="952" spans="1:12" x14ac:dyDescent="0.25">
      <c r="A952" s="2">
        <v>41671</v>
      </c>
      <c r="B952" s="1" t="s">
        <v>733</v>
      </c>
      <c r="C952">
        <v>1.1689454141884848E-2</v>
      </c>
      <c r="D952">
        <f>ind_portfolios[[#This Row],[std]]^2</f>
        <v>2.3692371214345544E-3</v>
      </c>
      <c r="E952">
        <v>4.8674809927051123E-2</v>
      </c>
      <c r="F952">
        <v>-0.27559215424899064</v>
      </c>
      <c r="G952">
        <v>-0.45860247359581408</v>
      </c>
      <c r="H952">
        <v>6.3782337138864409E-3</v>
      </c>
      <c r="I952">
        <v>0.63557630356906858</v>
      </c>
      <c r="J952">
        <v>0.59020587714725947</v>
      </c>
      <c r="K952">
        <v>1.9372633269244055E-12</v>
      </c>
      <c r="L952">
        <v>7.0770910210704197E-2</v>
      </c>
    </row>
    <row r="953" spans="1:12" x14ac:dyDescent="0.25">
      <c r="A953" s="2">
        <v>41671</v>
      </c>
      <c r="B953" s="1" t="s">
        <v>734</v>
      </c>
      <c r="C953">
        <v>1.5751931732434124E-2</v>
      </c>
      <c r="D953">
        <f>ind_portfolios[[#This Row],[std]]^2</f>
        <v>4.2227903394672752E-3</v>
      </c>
      <c r="E953">
        <v>6.4983000388311368E-2</v>
      </c>
      <c r="F953">
        <v>-6.3000718261194924E-2</v>
      </c>
      <c r="G953">
        <v>1.3890312161205518</v>
      </c>
      <c r="H953">
        <v>7.048786381349148E-3</v>
      </c>
      <c r="I953">
        <v>0.4305943536405164</v>
      </c>
      <c r="J953">
        <v>0.48288325809445054</v>
      </c>
      <c r="K953">
        <v>1.4347516483802829E-9</v>
      </c>
      <c r="L953">
        <v>5.9545307479612106E-2</v>
      </c>
    </row>
    <row r="954" spans="1:12" x14ac:dyDescent="0.25">
      <c r="A954" s="2">
        <v>41671</v>
      </c>
      <c r="B954" s="1" t="s">
        <v>311</v>
      </c>
      <c r="C954">
        <v>-1.2111850584517093E-4</v>
      </c>
      <c r="D954">
        <f>ind_portfolios[[#This Row],[std]]^2</f>
        <v>2.610635200219064E-3</v>
      </c>
      <c r="E954">
        <v>5.1094375426450456E-2</v>
      </c>
      <c r="F954">
        <v>-3.3259411426278362E-2</v>
      </c>
      <c r="G954">
        <v>0.18483064442401931</v>
      </c>
      <c r="H954">
        <v>1.3953414540865334E-2</v>
      </c>
      <c r="I954">
        <v>0.34852174333547387</v>
      </c>
      <c r="J954">
        <v>0.1954907038762021</v>
      </c>
      <c r="K954">
        <v>5.110320738812875E-4</v>
      </c>
      <c r="L954">
        <v>9.4479664508800618E-2</v>
      </c>
    </row>
    <row r="955" spans="1:12" x14ac:dyDescent="0.25">
      <c r="A955" s="2">
        <v>41671</v>
      </c>
      <c r="B955" s="1" t="s">
        <v>312</v>
      </c>
      <c r="C955">
        <v>2.889403588730078E-2</v>
      </c>
      <c r="D955">
        <f>ind_portfolios[[#This Row],[std]]^2</f>
        <v>1.1816782185210706E-2</v>
      </c>
      <c r="E955">
        <v>0.10870502373492545</v>
      </c>
      <c r="F955">
        <v>-8.0674480582366745E-2</v>
      </c>
      <c r="G955">
        <v>8.0651616811695526E-3</v>
      </c>
      <c r="H955">
        <v>5.6591948575072659E-3</v>
      </c>
      <c r="I955">
        <v>0.26948317527037374</v>
      </c>
      <c r="J955">
        <v>0.52304557979217214</v>
      </c>
      <c r="K955">
        <v>1.43682177780791E-10</v>
      </c>
      <c r="L955">
        <v>3.438795211259485E-2</v>
      </c>
    </row>
    <row r="956" spans="1:12" x14ac:dyDescent="0.25">
      <c r="A956" s="2">
        <v>41671</v>
      </c>
      <c r="B956" s="1" t="s">
        <v>735</v>
      </c>
      <c r="C956">
        <v>-1.5118868851819624E-2</v>
      </c>
      <c r="D956">
        <f>ind_portfolios[[#This Row],[std]]^2</f>
        <v>1.3919415436587132E-2</v>
      </c>
      <c r="E956">
        <v>0.11798057228453815</v>
      </c>
      <c r="F956">
        <v>1.5900509578191419E-2</v>
      </c>
      <c r="G956">
        <v>-0.3113007496651905</v>
      </c>
      <c r="H956">
        <v>1.7253259068513539E-2</v>
      </c>
      <c r="I956">
        <v>0.2208590429590607</v>
      </c>
      <c r="J956">
        <v>0.41867120789801593</v>
      </c>
      <c r="K956">
        <v>4.0637364615527029E-8</v>
      </c>
      <c r="L956">
        <v>3.4777274345437648E-2</v>
      </c>
    </row>
    <row r="957" spans="1:12" x14ac:dyDescent="0.25">
      <c r="A957" s="2">
        <v>41671</v>
      </c>
      <c r="B957" s="1" t="s">
        <v>313</v>
      </c>
      <c r="C957">
        <v>1.8027249625925647E-2</v>
      </c>
      <c r="D957">
        <f>ind_portfolios[[#This Row],[std]]^2</f>
        <v>9.1972064775714436E-3</v>
      </c>
      <c r="E957">
        <v>9.5902067118344453E-2</v>
      </c>
      <c r="F957">
        <v>0.50337169501268653</v>
      </c>
      <c r="G957">
        <v>1.0268195109900269</v>
      </c>
      <c r="H957">
        <v>9.3331794751382417E-3</v>
      </c>
      <c r="I957">
        <v>0.29116486318973689</v>
      </c>
      <c r="J957">
        <v>0.46193616500784013</v>
      </c>
      <c r="K957">
        <v>4.4527366266988175E-9</v>
      </c>
      <c r="L957">
        <v>4.1992416776268311E-2</v>
      </c>
    </row>
    <row r="958" spans="1:12" x14ac:dyDescent="0.25">
      <c r="A958" s="2">
        <v>41671</v>
      </c>
      <c r="B958" s="1" t="s">
        <v>314</v>
      </c>
      <c r="C958">
        <v>5.975990689453186E-3</v>
      </c>
      <c r="D958">
        <f>ind_portfolios[[#This Row],[std]]^2</f>
        <v>1.8545757982578208E-3</v>
      </c>
      <c r="E958">
        <v>4.3064786058423891E-2</v>
      </c>
      <c r="F958">
        <v>-0.35903331047162368</v>
      </c>
      <c r="G958">
        <v>-5.8687093715863892E-2</v>
      </c>
      <c r="H958">
        <v>1.2525513139713011E-2</v>
      </c>
      <c r="I958">
        <v>0.25107298852830451</v>
      </c>
      <c r="J958">
        <v>7.1104466685402171E-2</v>
      </c>
      <c r="K958">
        <v>4.3035246390175655E-2</v>
      </c>
      <c r="L958">
        <v>0.12126653657451431</v>
      </c>
    </row>
    <row r="959" spans="1:12" x14ac:dyDescent="0.25">
      <c r="A959" s="2">
        <v>41671</v>
      </c>
      <c r="B959" s="1" t="s">
        <v>315</v>
      </c>
      <c r="C959">
        <v>1.427488866499259E-2</v>
      </c>
      <c r="D959">
        <f>ind_portfolios[[#This Row],[std]]^2</f>
        <v>2.5664290750869135E-3</v>
      </c>
      <c r="E959">
        <v>5.0659935600895836E-2</v>
      </c>
      <c r="F959">
        <v>0.43138499443373868</v>
      </c>
      <c r="G959">
        <v>-0.22648398041125084</v>
      </c>
      <c r="H959">
        <v>6.6842813701406224E-3</v>
      </c>
      <c r="I959">
        <v>0.51459137876156591</v>
      </c>
      <c r="J959">
        <v>0.41811417123403266</v>
      </c>
      <c r="K959">
        <v>4.1767617268741188E-8</v>
      </c>
      <c r="L959">
        <v>8.1122240900404929E-2</v>
      </c>
    </row>
    <row r="960" spans="1:12" x14ac:dyDescent="0.25">
      <c r="A960" s="2">
        <v>41671</v>
      </c>
      <c r="B960" s="1" t="s">
        <v>316</v>
      </c>
      <c r="C960">
        <v>1.6446930726544882E-2</v>
      </c>
      <c r="D960">
        <f>ind_portfolios[[#This Row],[std]]^2</f>
        <v>9.2762736946649903E-3</v>
      </c>
      <c r="E960">
        <v>9.6313413887500587E-2</v>
      </c>
      <c r="F960">
        <v>-0.47941845369292069</v>
      </c>
      <c r="G960">
        <v>0.82519330441700367</v>
      </c>
      <c r="H960">
        <v>1.2832581562709427E-2</v>
      </c>
      <c r="I960">
        <v>5.7830578558947028E-2</v>
      </c>
      <c r="J960">
        <v>1.8923210322800702E-2</v>
      </c>
      <c r="K960">
        <v>0.30313297697231484</v>
      </c>
      <c r="L960">
        <v>5.5643907004538348E-2</v>
      </c>
    </row>
    <row r="961" spans="1:12" x14ac:dyDescent="0.25">
      <c r="A961" s="2">
        <v>41671</v>
      </c>
      <c r="B961" s="1" t="s">
        <v>736</v>
      </c>
      <c r="C961">
        <v>1.7921667849588378E-2</v>
      </c>
      <c r="D961">
        <f>ind_portfolios[[#This Row],[std]]^2</f>
        <v>4.3423633512183046E-3</v>
      </c>
      <c r="E961">
        <v>6.5896611075367942E-2</v>
      </c>
      <c r="F961">
        <v>0.61693900505050225</v>
      </c>
      <c r="G961">
        <v>0.80273688982560731</v>
      </c>
      <c r="H961">
        <v>8.3157408330690498E-3</v>
      </c>
      <c r="I961">
        <v>0.30133470946965263</v>
      </c>
      <c r="J961">
        <v>0.24244395731619281</v>
      </c>
      <c r="K961">
        <v>8.6353531559883707E-5</v>
      </c>
      <c r="L961">
        <v>7.1179813677548928E-2</v>
      </c>
    </row>
    <row r="962" spans="1:12" x14ac:dyDescent="0.25">
      <c r="A962" s="2">
        <v>41671</v>
      </c>
      <c r="B962" s="1" t="s">
        <v>317</v>
      </c>
      <c r="C962">
        <v>7.4519392093559253E-3</v>
      </c>
      <c r="D962">
        <f>ind_portfolios[[#This Row],[std]]^2</f>
        <v>1.7694961083493423E-3</v>
      </c>
      <c r="E962">
        <v>4.2065378975463211E-2</v>
      </c>
      <c r="F962">
        <v>-0.26615994604650223</v>
      </c>
      <c r="G962">
        <v>-0.20833070686077049</v>
      </c>
      <c r="H962">
        <v>1.214671324187472E-2</v>
      </c>
      <c r="I962">
        <v>0.28824255866050719</v>
      </c>
      <c r="J962">
        <v>8.3799795246938008E-2</v>
      </c>
      <c r="K962">
        <v>2.7519862783385911E-2</v>
      </c>
      <c r="L962">
        <v>0.12736139411291542</v>
      </c>
    </row>
    <row r="963" spans="1:12" x14ac:dyDescent="0.25">
      <c r="A963" s="2">
        <v>41671</v>
      </c>
      <c r="B963" s="1" t="s">
        <v>737</v>
      </c>
      <c r="C963">
        <v>1.4026591669118266E-2</v>
      </c>
      <c r="D963">
        <f>ind_portfolios[[#This Row],[std]]^2</f>
        <v>2.3172901661986229E-2</v>
      </c>
      <c r="E963">
        <v>0.15222648147410564</v>
      </c>
      <c r="F963">
        <v>0.23283179531982037</v>
      </c>
      <c r="G963">
        <v>0.24736365860561937</v>
      </c>
      <c r="H963">
        <v>1.1884495647224179E-2</v>
      </c>
      <c r="I963">
        <v>0.12520065457983928</v>
      </c>
      <c r="J963">
        <v>0.22228997262590316</v>
      </c>
      <c r="K963">
        <v>1.8714115561092968E-4</v>
      </c>
      <c r="L963">
        <v>3.1294030324605794E-2</v>
      </c>
    </row>
    <row r="964" spans="1:12" x14ac:dyDescent="0.25">
      <c r="A964" s="2">
        <v>41671</v>
      </c>
      <c r="B964" s="1" t="s">
        <v>738</v>
      </c>
      <c r="C964">
        <v>3.2558418408346654E-2</v>
      </c>
      <c r="D964">
        <f>ind_portfolios[[#This Row],[std]]^2</f>
        <v>2.6131330151120302E-2</v>
      </c>
      <c r="E964">
        <v>0.1616518795162008</v>
      </c>
      <c r="F964">
        <v>1.2902125605269927</v>
      </c>
      <c r="G964">
        <v>6.6455359606264466</v>
      </c>
      <c r="H964">
        <v>8.6910499979756251E-3</v>
      </c>
      <c r="I964">
        <v>0.15654606867549159</v>
      </c>
      <c r="J964">
        <v>0.39479426826385544</v>
      </c>
      <c r="K964">
        <v>1.2887854431955997E-7</v>
      </c>
      <c r="L964">
        <v>2.5900863851270366E-2</v>
      </c>
    </row>
    <row r="965" spans="1:12" x14ac:dyDescent="0.25">
      <c r="A965" s="2">
        <v>41671</v>
      </c>
      <c r="B965" s="1" t="s">
        <v>739</v>
      </c>
      <c r="C965">
        <v>1.4506400560375105E-2</v>
      </c>
      <c r="D965">
        <f>ind_portfolios[[#This Row],[std]]^2</f>
        <v>9.5044919799069441E-3</v>
      </c>
      <c r="E965">
        <v>9.7490984095489286E-2</v>
      </c>
      <c r="F965">
        <v>0.30192822712858119</v>
      </c>
      <c r="G965">
        <v>1.4958366768702458</v>
      </c>
      <c r="H965">
        <v>1.102605369780337E-2</v>
      </c>
      <c r="I965">
        <v>0.21494625831003056</v>
      </c>
      <c r="J965">
        <v>0.26790594113347382</v>
      </c>
      <c r="K965">
        <v>3.1714126329944046E-5</v>
      </c>
      <c r="L965">
        <v>4.7481906105920596E-2</v>
      </c>
    </row>
    <row r="966" spans="1:12" x14ac:dyDescent="0.25">
      <c r="A966" s="2">
        <v>41671</v>
      </c>
      <c r="B966" s="1" t="s">
        <v>740</v>
      </c>
      <c r="C966">
        <v>1.0186904673022272E-2</v>
      </c>
      <c r="D966">
        <f>ind_portfolios[[#This Row],[std]]^2</f>
        <v>1.1842848209637621E-3</v>
      </c>
      <c r="E966">
        <v>3.441343953986236E-2</v>
      </c>
      <c r="F966">
        <v>-0.11982409438081225</v>
      </c>
      <c r="G966">
        <v>-0.33213021163399103</v>
      </c>
      <c r="H966">
        <v>8.7685947493600716E-3</v>
      </c>
      <c r="I966">
        <v>0.48838522091048842</v>
      </c>
      <c r="J966">
        <v>0.17373476945987903</v>
      </c>
      <c r="K966">
        <v>1.1348372574519856E-3</v>
      </c>
      <c r="L966">
        <v>0.14232620437529231</v>
      </c>
    </row>
    <row r="967" spans="1:12" x14ac:dyDescent="0.25">
      <c r="A967" s="2">
        <v>41671</v>
      </c>
      <c r="B967" s="1" t="s">
        <v>741</v>
      </c>
      <c r="C967">
        <v>2.1114744207779604E-2</v>
      </c>
      <c r="D967">
        <f>ind_portfolios[[#This Row],[std]]^2</f>
        <v>2.8670612742091171E-2</v>
      </c>
      <c r="E967">
        <v>0.16932398749761113</v>
      </c>
      <c r="F967">
        <v>-0.36064550239598109</v>
      </c>
      <c r="G967">
        <v>1.2980406674176193</v>
      </c>
      <c r="H967">
        <v>1.1568706231775172E-2</v>
      </c>
      <c r="I967">
        <v>0.14167521418009266</v>
      </c>
      <c r="J967">
        <v>0.33710074009442914</v>
      </c>
      <c r="K967">
        <v>1.7736912604103931E-6</v>
      </c>
      <c r="L967">
        <v>2.6548731691981669E-2</v>
      </c>
    </row>
    <row r="968" spans="1:12" x14ac:dyDescent="0.25">
      <c r="A968" s="2">
        <v>41671</v>
      </c>
      <c r="B968" s="1" t="s">
        <v>319</v>
      </c>
      <c r="C968">
        <v>1.7661548340853567E-2</v>
      </c>
      <c r="D968">
        <f>ind_portfolios[[#This Row],[std]]^2</f>
        <v>2.2819991396116983E-3</v>
      </c>
      <c r="E968">
        <v>4.7770274644507733E-2</v>
      </c>
      <c r="F968">
        <v>-0.22105819553598921</v>
      </c>
      <c r="G968">
        <v>-0.47929205254989471</v>
      </c>
      <c r="H968">
        <v>5.9783072069979574E-3</v>
      </c>
      <c r="I968">
        <v>0.46301244031083499</v>
      </c>
      <c r="J968">
        <v>0.29855457783405454</v>
      </c>
      <c r="K968">
        <v>9.1219519827638083E-6</v>
      </c>
      <c r="L968">
        <v>9.483829150263845E-2</v>
      </c>
    </row>
    <row r="969" spans="1:12" x14ac:dyDescent="0.25">
      <c r="A969" s="2">
        <v>41671</v>
      </c>
      <c r="B969" s="1" t="s">
        <v>742</v>
      </c>
      <c r="C969">
        <v>3.1085292969958232E-2</v>
      </c>
      <c r="D969">
        <f>ind_portfolios[[#This Row],[std]]^2</f>
        <v>1.7059432091916991E-2</v>
      </c>
      <c r="E969">
        <v>0.13061176092495266</v>
      </c>
      <c r="F969">
        <v>2.3385542910236641</v>
      </c>
      <c r="G969">
        <v>9.4677202383647661</v>
      </c>
      <c r="H969">
        <v>6.9119507132899003E-3</v>
      </c>
      <c r="I969">
        <v>0.22462977117069188</v>
      </c>
      <c r="J969">
        <v>0.5308794034566291</v>
      </c>
      <c r="K969">
        <v>8.9739821982097529E-11</v>
      </c>
      <c r="L969">
        <v>2.8217440208590294E-2</v>
      </c>
    </row>
    <row r="970" spans="1:12" x14ac:dyDescent="0.25">
      <c r="A970" s="2">
        <v>41671</v>
      </c>
      <c r="B970" s="1" t="s">
        <v>320</v>
      </c>
      <c r="C970">
        <v>1.2086555515938428E-2</v>
      </c>
      <c r="D970">
        <f>ind_portfolios[[#This Row],[std]]^2</f>
        <v>5.5500272736838541E-3</v>
      </c>
      <c r="E970">
        <v>7.4498505177512483E-2</v>
      </c>
      <c r="F970">
        <v>0.64530479143640851</v>
      </c>
      <c r="G970">
        <v>1.1834794380934399</v>
      </c>
      <c r="H970">
        <v>1.0230813051631527E-2</v>
      </c>
      <c r="I970">
        <v>0.32686790832312707</v>
      </c>
      <c r="J970">
        <v>0.36197668548733508</v>
      </c>
      <c r="K970">
        <v>5.8835855349902761E-7</v>
      </c>
      <c r="L970">
        <v>5.7990418824965542E-2</v>
      </c>
    </row>
    <row r="971" spans="1:12" x14ac:dyDescent="0.25">
      <c r="A971" s="2">
        <v>41671</v>
      </c>
      <c r="B971" s="1" t="s">
        <v>743</v>
      </c>
      <c r="C971">
        <v>1.136901272790612E-2</v>
      </c>
      <c r="D971">
        <f>ind_portfolios[[#This Row],[std]]^2</f>
        <v>1.4992843414342978E-3</v>
      </c>
      <c r="E971">
        <v>3.8720593247447768E-2</v>
      </c>
      <c r="F971">
        <v>0.23193264178215545</v>
      </c>
      <c r="G971">
        <v>-0.71062832796920761</v>
      </c>
      <c r="H971">
        <v>8.9353270472840446E-3</v>
      </c>
      <c r="I971">
        <v>0.44842006710570054</v>
      </c>
      <c r="J971">
        <v>0.18485079971009566</v>
      </c>
      <c r="K971">
        <v>7.5630275024762947E-4</v>
      </c>
      <c r="L971">
        <v>0.12583426372843162</v>
      </c>
    </row>
    <row r="972" spans="1:12" x14ac:dyDescent="0.25">
      <c r="A972" s="2">
        <v>41671</v>
      </c>
      <c r="B972" s="1" t="s">
        <v>321</v>
      </c>
      <c r="C972">
        <v>-5.8371912483318154E-3</v>
      </c>
      <c r="D972">
        <f>ind_portfolios[[#This Row],[std]]^2</f>
        <v>3.9908376390227124E-2</v>
      </c>
      <c r="E972">
        <v>0.19977080965503224</v>
      </c>
      <c r="F972">
        <v>0.24266195793382761</v>
      </c>
      <c r="G972">
        <v>2.5261825351806078</v>
      </c>
      <c r="H972">
        <v>1.4103732334307938E-2</v>
      </c>
      <c r="I972">
        <v>4.4032889009956874E-2</v>
      </c>
      <c r="J972">
        <v>4.7719164217779497E-2</v>
      </c>
      <c r="K972">
        <v>9.9477622777604746E-2</v>
      </c>
      <c r="L972">
        <v>2.62856835396739E-2</v>
      </c>
    </row>
    <row r="973" spans="1:12" x14ac:dyDescent="0.25">
      <c r="A973" s="2">
        <v>41671</v>
      </c>
      <c r="B973" s="1" t="s">
        <v>744</v>
      </c>
      <c r="C973">
        <v>5.9983408513490204E-2</v>
      </c>
      <c r="D973">
        <f>ind_portfolios[[#This Row],[std]]^2</f>
        <v>3.6307017502770773E-2</v>
      </c>
      <c r="E973">
        <v>0.19054400411130962</v>
      </c>
      <c r="F973">
        <v>3.8294097737578094</v>
      </c>
      <c r="G973">
        <v>20.496188089594114</v>
      </c>
      <c r="H973">
        <v>6.7695062778772635E-3</v>
      </c>
      <c r="I973">
        <v>0.11597185521826371</v>
      </c>
      <c r="J973">
        <v>0.30052753922298092</v>
      </c>
      <c r="K973">
        <v>8.4051508937784496E-6</v>
      </c>
      <c r="L973">
        <v>2.3642955441029449E-2</v>
      </c>
    </row>
    <row r="974" spans="1:12" x14ac:dyDescent="0.25">
      <c r="A974" s="2">
        <v>41671</v>
      </c>
      <c r="B974" s="1" t="s">
        <v>322</v>
      </c>
      <c r="C974">
        <v>3.1805192917330707E-2</v>
      </c>
      <c r="D974">
        <f>ind_portfolios[[#This Row],[std]]^2</f>
        <v>4.5373855289421771E-3</v>
      </c>
      <c r="E974">
        <v>6.7360118237293626E-2</v>
      </c>
      <c r="F974">
        <v>0.27738710781238873</v>
      </c>
      <c r="G974">
        <v>0.2746318918609183</v>
      </c>
      <c r="H974">
        <v>3.7456826553195106E-4</v>
      </c>
      <c r="I974">
        <v>0.44547531900451354</v>
      </c>
      <c r="J974">
        <v>0.5383958224117309</v>
      </c>
      <c r="K974">
        <v>5.6715629559102164E-11</v>
      </c>
      <c r="L974">
        <v>5.512056475226966E-2</v>
      </c>
    </row>
    <row r="975" spans="1:12" x14ac:dyDescent="0.25">
      <c r="A975" s="2">
        <v>41671</v>
      </c>
      <c r="B975" s="1" t="s">
        <v>745</v>
      </c>
      <c r="C975">
        <v>1.5357583154266283E-2</v>
      </c>
      <c r="D975">
        <f>ind_portfolios[[#This Row],[std]]^2</f>
        <v>1.0936381220525265E-2</v>
      </c>
      <c r="E975">
        <v>0.10457715439102971</v>
      </c>
      <c r="F975">
        <v>-0.17730085640729826</v>
      </c>
      <c r="G975">
        <v>0.69090075526686245</v>
      </c>
      <c r="H975">
        <v>1.2195494486136731E-2</v>
      </c>
      <c r="I975">
        <v>0.10995045549098194</v>
      </c>
      <c r="J975">
        <v>8.1524365680545899E-2</v>
      </c>
      <c r="K975">
        <v>2.9810148910148285E-2</v>
      </c>
      <c r="L975">
        <v>4.9316599693657148E-2</v>
      </c>
    </row>
    <row r="976" spans="1:12" x14ac:dyDescent="0.25">
      <c r="A976" s="2">
        <v>41671</v>
      </c>
      <c r="B976" s="1" t="s">
        <v>746</v>
      </c>
      <c r="C976">
        <v>2.2726803954129984E-2</v>
      </c>
      <c r="D976">
        <f>ind_portfolios[[#This Row],[std]]^2</f>
        <v>8.444439485985054E-3</v>
      </c>
      <c r="E976">
        <v>9.1893631367930245E-2</v>
      </c>
      <c r="F976">
        <v>0.43716575001814328</v>
      </c>
      <c r="G976">
        <v>1.9492833354796311</v>
      </c>
      <c r="H976">
        <v>6.8202573250816185E-3</v>
      </c>
      <c r="I976">
        <v>0.31223787238015233</v>
      </c>
      <c r="J976">
        <v>0.50766261792988143</v>
      </c>
      <c r="K976">
        <v>3.5439525653795049E-10</v>
      </c>
      <c r="L976">
        <v>4.1089927875952184E-2</v>
      </c>
    </row>
    <row r="977" spans="1:12" x14ac:dyDescent="0.25">
      <c r="A977" s="2">
        <v>41671</v>
      </c>
      <c r="B977" s="1" t="s">
        <v>323</v>
      </c>
      <c r="C977">
        <v>1.8493341829642386E-2</v>
      </c>
      <c r="D977">
        <f>ind_portfolios[[#This Row],[std]]^2</f>
        <v>1.6505805519952389E-2</v>
      </c>
      <c r="E977">
        <v>0.12847492175499617</v>
      </c>
      <c r="F977">
        <v>0.54992310732761052</v>
      </c>
      <c r="G977">
        <v>1.506599264910272</v>
      </c>
      <c r="H977">
        <v>1.0257060944964659E-2</v>
      </c>
      <c r="I977">
        <v>0.20092912072089386</v>
      </c>
      <c r="J977">
        <v>0.41054808112369534</v>
      </c>
      <c r="K977">
        <v>6.0479093829592739E-8</v>
      </c>
      <c r="L977">
        <v>3.2172962284279225E-2</v>
      </c>
    </row>
    <row r="978" spans="1:12" x14ac:dyDescent="0.25">
      <c r="A978" s="2">
        <v>41671</v>
      </c>
      <c r="B978" s="1" t="s">
        <v>747</v>
      </c>
      <c r="C978">
        <v>1.8942051576689236E-2</v>
      </c>
      <c r="D978">
        <f>ind_portfolios[[#This Row],[std]]^2</f>
        <v>6.1718837394353137E-3</v>
      </c>
      <c r="E978">
        <v>7.8561337434105039E-2</v>
      </c>
      <c r="F978">
        <v>0.56677364642159134</v>
      </c>
      <c r="G978">
        <v>1.9445586218456477</v>
      </c>
      <c r="H978">
        <v>7.8690127967217145E-3</v>
      </c>
      <c r="I978">
        <v>0.3192311335889812</v>
      </c>
      <c r="J978">
        <v>0.38782260966796761</v>
      </c>
      <c r="K978">
        <v>1.7907085276350361E-7</v>
      </c>
      <c r="L978">
        <v>5.3596114619404917E-2</v>
      </c>
    </row>
    <row r="979" spans="1:12" x14ac:dyDescent="0.25">
      <c r="A979" s="2">
        <v>41671</v>
      </c>
      <c r="B979" s="1" t="s">
        <v>748</v>
      </c>
      <c r="C979">
        <v>1.6704506909509066E-2</v>
      </c>
      <c r="D979">
        <f>ind_portfolios[[#This Row],[std]]^2</f>
        <v>1.5331166695929214E-3</v>
      </c>
      <c r="E979">
        <v>3.9155033770805529E-2</v>
      </c>
      <c r="F979">
        <v>-5.7258668951915934E-2</v>
      </c>
      <c r="G979">
        <v>0.1189399209036015</v>
      </c>
      <c r="H979">
        <v>7.8513503735415484E-3</v>
      </c>
      <c r="I979">
        <v>0.37932366457384947</v>
      </c>
      <c r="J979">
        <v>0.13214843999610026</v>
      </c>
      <c r="K979">
        <v>5.0333258727696837E-3</v>
      </c>
      <c r="L979">
        <v>0.12989954442121768</v>
      </c>
    </row>
    <row r="980" spans="1:12" x14ac:dyDescent="0.25">
      <c r="A980" s="2">
        <v>41671</v>
      </c>
      <c r="B980" s="1" t="s">
        <v>749</v>
      </c>
      <c r="C980">
        <v>2.138523615063561E-2</v>
      </c>
      <c r="D980">
        <f>ind_portfolios[[#This Row],[std]]^2</f>
        <v>9.9829626088665004E-3</v>
      </c>
      <c r="E980">
        <v>9.9914776729303156E-2</v>
      </c>
      <c r="F980">
        <v>0.11852118661748011</v>
      </c>
      <c r="G980">
        <v>0.49362716826432385</v>
      </c>
      <c r="H980">
        <v>8.5525887779484729E-3</v>
      </c>
      <c r="I980">
        <v>0.24364593858891806</v>
      </c>
      <c r="J980">
        <v>0.36517735847101512</v>
      </c>
      <c r="K980">
        <v>5.0901888940586381E-7</v>
      </c>
      <c r="L980">
        <v>4.2927880405782819E-2</v>
      </c>
    </row>
    <row r="981" spans="1:12" x14ac:dyDescent="0.25">
      <c r="A981" s="2">
        <v>41671</v>
      </c>
      <c r="B981" s="1" t="s">
        <v>325</v>
      </c>
      <c r="C981">
        <v>3.8578426581168085E-2</v>
      </c>
      <c r="D981">
        <f>ind_portfolios[[#This Row],[std]]^2</f>
        <v>3.5360561054488995E-2</v>
      </c>
      <c r="E981">
        <v>0.18804404019933468</v>
      </c>
      <c r="F981">
        <v>0.62881075649912244</v>
      </c>
      <c r="G981">
        <v>3.7406272333991559</v>
      </c>
      <c r="H981">
        <v>1.1175054536367999E-2</v>
      </c>
      <c r="I981">
        <v>6.9849561305660043E-2</v>
      </c>
      <c r="J981">
        <v>0.10640566729920986</v>
      </c>
      <c r="K981">
        <v>1.2456423039393566E-2</v>
      </c>
      <c r="L981">
        <v>2.7049391044579776E-2</v>
      </c>
    </row>
    <row r="982" spans="1:12" x14ac:dyDescent="0.25">
      <c r="A982" s="2">
        <v>41671</v>
      </c>
      <c r="B982" s="1" t="s">
        <v>326</v>
      </c>
      <c r="C982">
        <v>3.2731259080549253E-2</v>
      </c>
      <c r="D982">
        <f>ind_portfolios[[#This Row],[std]]^2</f>
        <v>4.4320914753916557E-3</v>
      </c>
      <c r="E982">
        <v>6.6573954932778748E-2</v>
      </c>
      <c r="F982">
        <v>0.48616451754564133</v>
      </c>
      <c r="G982">
        <v>0.54182609353393962</v>
      </c>
      <c r="H982">
        <v>-1.2582036300142849E-3</v>
      </c>
      <c r="I982">
        <v>0.47403349210145695</v>
      </c>
      <c r="J982">
        <v>0.60851826441155032</v>
      </c>
      <c r="K982">
        <v>5.3088153702449679E-13</v>
      </c>
      <c r="L982">
        <v>5.0808217307589554E-2</v>
      </c>
    </row>
    <row r="983" spans="1:12" x14ac:dyDescent="0.25">
      <c r="A983" s="2">
        <v>41671</v>
      </c>
      <c r="B983" s="1" t="s">
        <v>327</v>
      </c>
      <c r="C983">
        <v>6.5209145059871619E-3</v>
      </c>
      <c r="D983">
        <f>ind_portfolios[[#This Row],[std]]^2</f>
        <v>2.2094494933932959E-3</v>
      </c>
      <c r="E983">
        <v>4.7004781601378554E-2</v>
      </c>
      <c r="F983">
        <v>-0.66989376922911748</v>
      </c>
      <c r="G983">
        <v>1.1831563103672158</v>
      </c>
      <c r="H983">
        <v>1.2760448546976269E-2</v>
      </c>
      <c r="I983">
        <v>0.19324804218238228</v>
      </c>
      <c r="J983">
        <v>4.9952445560142195E-2</v>
      </c>
      <c r="K983">
        <v>9.1702829713398881E-2</v>
      </c>
      <c r="L983">
        <v>0.11261996390601746</v>
      </c>
    </row>
    <row r="984" spans="1:12" x14ac:dyDescent="0.25">
      <c r="A984" s="2">
        <v>41671</v>
      </c>
      <c r="B984" s="1" t="s">
        <v>328</v>
      </c>
      <c r="C984">
        <v>1.2302572351358858E-2</v>
      </c>
      <c r="D984">
        <f>ind_portfolios[[#This Row],[std]]^2</f>
        <v>2.0823351752093846E-3</v>
      </c>
      <c r="E984">
        <v>4.5632610874344948E-2</v>
      </c>
      <c r="F984">
        <v>-0.74748683571439578</v>
      </c>
      <c r="G984">
        <v>0.9711466745681081</v>
      </c>
      <c r="H984">
        <v>8.0554838222649666E-3</v>
      </c>
      <c r="I984">
        <v>0.45031307680339316</v>
      </c>
      <c r="J984">
        <v>0.2578977427455893</v>
      </c>
      <c r="K984">
        <v>4.7178016182254919E-5</v>
      </c>
      <c r="L984">
        <v>0.10207717704340209</v>
      </c>
    </row>
    <row r="985" spans="1:12" x14ac:dyDescent="0.25">
      <c r="A985" s="2">
        <v>41671</v>
      </c>
      <c r="B985" s="1" t="s">
        <v>329</v>
      </c>
      <c r="C985">
        <v>3.054158005582978E-2</v>
      </c>
      <c r="D985">
        <f>ind_portfolios[[#This Row],[std]]^2</f>
        <v>8.2568175962135105E-3</v>
      </c>
      <c r="E985">
        <v>9.0867032504718184E-2</v>
      </c>
      <c r="F985">
        <v>0.74912196387352548</v>
      </c>
      <c r="G985">
        <v>0.36610848153167774</v>
      </c>
      <c r="H985">
        <v>7.6535320482549688E-3</v>
      </c>
      <c r="I985">
        <v>0.20866346478226133</v>
      </c>
      <c r="J985">
        <v>0.22072814388679168</v>
      </c>
      <c r="K985">
        <v>1.9856751721520575E-4</v>
      </c>
      <c r="L985">
        <v>5.2392369595765112E-2</v>
      </c>
    </row>
    <row r="986" spans="1:12" x14ac:dyDescent="0.25">
      <c r="A986" s="2">
        <v>41671</v>
      </c>
      <c r="B986" s="1" t="s">
        <v>750</v>
      </c>
      <c r="C986">
        <v>2.2536033866239522E-2</v>
      </c>
      <c r="D986">
        <f>ind_portfolios[[#This Row],[std]]^2</f>
        <v>1.1499143175769532E-2</v>
      </c>
      <c r="E986">
        <v>0.10723405790964703</v>
      </c>
      <c r="F986">
        <v>-3.8812397111141851E-2</v>
      </c>
      <c r="G986">
        <v>-0.34055317145012243</v>
      </c>
      <c r="H986">
        <v>9.4326608168681502E-3</v>
      </c>
      <c r="I986">
        <v>0.19227620777668269</v>
      </c>
      <c r="J986">
        <v>0.26188736399747858</v>
      </c>
      <c r="K986">
        <v>4.0291942173879399E-5</v>
      </c>
      <c r="L986">
        <v>4.3135574096479695E-2</v>
      </c>
    </row>
    <row r="987" spans="1:12" x14ac:dyDescent="0.25">
      <c r="A987" s="2">
        <v>41671</v>
      </c>
      <c r="B987" s="1" t="s">
        <v>331</v>
      </c>
      <c r="C987">
        <v>1.3013040215259104E-2</v>
      </c>
      <c r="D987">
        <f>ind_portfolios[[#This Row],[std]]^2</f>
        <v>7.4969854238655029E-3</v>
      </c>
      <c r="E987">
        <v>8.6585133965742078E-2</v>
      </c>
      <c r="F987">
        <v>0.26365940816590294</v>
      </c>
      <c r="G987">
        <v>0.27228446009131124</v>
      </c>
      <c r="H987">
        <v>9.3080299358099666E-3</v>
      </c>
      <c r="I987">
        <v>0.35851185760580218</v>
      </c>
      <c r="J987">
        <v>0.59385996221261328</v>
      </c>
      <c r="K987">
        <v>1.5031577530512402E-12</v>
      </c>
      <c r="L987">
        <v>3.9619171554434299E-2</v>
      </c>
    </row>
    <row r="988" spans="1:12" x14ac:dyDescent="0.25">
      <c r="A988" s="2">
        <v>41671</v>
      </c>
      <c r="B988" s="1" t="s">
        <v>751</v>
      </c>
      <c r="C988">
        <v>1.8384905187679365E-2</v>
      </c>
      <c r="D988">
        <f>ind_portfolios[[#This Row],[std]]^2</f>
        <v>6.109551277417001E-2</v>
      </c>
      <c r="E988">
        <v>0.2471750650332068</v>
      </c>
      <c r="F988">
        <v>0.28791903302140276</v>
      </c>
      <c r="G988">
        <v>0.43130841633910944</v>
      </c>
      <c r="H988">
        <v>1.3578375586569703E-2</v>
      </c>
      <c r="I988">
        <v>1.634503584124973E-2</v>
      </c>
      <c r="J988">
        <v>1.0054272392118507E-2</v>
      </c>
      <c r="K988">
        <v>0.45391262464029392</v>
      </c>
      <c r="L988">
        <v>2.1673159795683867E-2</v>
      </c>
    </row>
    <row r="989" spans="1:12" x14ac:dyDescent="0.25">
      <c r="A989" s="2">
        <v>41671</v>
      </c>
      <c r="B989" s="1" t="s">
        <v>752</v>
      </c>
      <c r="C989">
        <v>1.483858946158389E-2</v>
      </c>
      <c r="D989">
        <f>ind_portfolios[[#This Row],[std]]^2</f>
        <v>3.4208487026244783E-3</v>
      </c>
      <c r="E989">
        <v>5.848802187306798E-2</v>
      </c>
      <c r="F989">
        <v>-0.31679414597329125</v>
      </c>
      <c r="G989">
        <v>0.20778079456882814</v>
      </c>
      <c r="H989">
        <v>7.1699283820852236E-3</v>
      </c>
      <c r="I989">
        <v>0.45651529915214589</v>
      </c>
      <c r="J989">
        <v>0.43946390573595229</v>
      </c>
      <c r="K989">
        <v>1.4330282373410212E-8</v>
      </c>
      <c r="L989">
        <v>6.8897189943123799E-2</v>
      </c>
    </row>
    <row r="990" spans="1:12" x14ac:dyDescent="0.25">
      <c r="A990" s="2">
        <v>41671</v>
      </c>
      <c r="B990" s="1" t="s">
        <v>753</v>
      </c>
      <c r="C990">
        <v>2.3235524235885957E-2</v>
      </c>
      <c r="D990">
        <f>ind_portfolios[[#This Row],[std]]^2</f>
        <v>9.2497601297164746E-3</v>
      </c>
      <c r="E990">
        <v>9.6175673274048232E-2</v>
      </c>
      <c r="F990">
        <v>0.24241856342155477</v>
      </c>
      <c r="G990">
        <v>2.0627449774388706</v>
      </c>
      <c r="H990">
        <v>7.4918381823932236E-3</v>
      </c>
      <c r="I990">
        <v>0.28991226779070439</v>
      </c>
      <c r="J990">
        <v>0.47457608166938237</v>
      </c>
      <c r="K990">
        <v>2.2599036109662344E-9</v>
      </c>
      <c r="L990">
        <v>4.0763791907999058E-2</v>
      </c>
    </row>
    <row r="991" spans="1:12" x14ac:dyDescent="0.25">
      <c r="A991" s="2">
        <v>41671</v>
      </c>
      <c r="B991" s="1" t="s">
        <v>754</v>
      </c>
      <c r="C991">
        <v>2.9345761594246369E-2</v>
      </c>
      <c r="D991">
        <f>ind_portfolios[[#This Row],[std]]^2</f>
        <v>1.0814258455792815E-2</v>
      </c>
      <c r="E991">
        <v>0.10399162685424637</v>
      </c>
      <c r="F991">
        <v>0.40353258644796203</v>
      </c>
      <c r="G991">
        <v>-2.2104478036441666E-2</v>
      </c>
      <c r="H991">
        <v>6.3833266431897089E-3</v>
      </c>
      <c r="I991">
        <v>0.25713777829542578</v>
      </c>
      <c r="J991">
        <v>0.44084808939786801</v>
      </c>
      <c r="K991">
        <v>1.3352263652572401E-8</v>
      </c>
      <c r="L991">
        <v>3.8698336693112574E-2</v>
      </c>
    </row>
    <row r="992" spans="1:12" x14ac:dyDescent="0.25">
      <c r="A992" s="2">
        <v>41671</v>
      </c>
      <c r="B992" s="1" t="s">
        <v>333</v>
      </c>
      <c r="C992">
        <v>8.400092214465138E-3</v>
      </c>
      <c r="D992">
        <f>ind_portfolios[[#This Row],[std]]^2</f>
        <v>4.2584933857318557E-3</v>
      </c>
      <c r="E992">
        <v>6.5257132834134354E-2</v>
      </c>
      <c r="F992">
        <v>-0.34391745554160735</v>
      </c>
      <c r="G992">
        <v>0.72941578662204698</v>
      </c>
      <c r="H992">
        <v>1.239330518472807E-2</v>
      </c>
      <c r="I992">
        <v>0.22761061149454825</v>
      </c>
      <c r="J992">
        <v>0.12885733151050921</v>
      </c>
      <c r="K992">
        <v>5.6543016521433181E-3</v>
      </c>
      <c r="L992">
        <v>7.9083989241588021E-2</v>
      </c>
    </row>
    <row r="993" spans="1:12" x14ac:dyDescent="0.25">
      <c r="A993" s="2">
        <v>41671</v>
      </c>
      <c r="B993" s="1" t="s">
        <v>755</v>
      </c>
      <c r="C993">
        <v>-6.0327326594071451E-3</v>
      </c>
      <c r="D993">
        <f>ind_portfolios[[#This Row],[std]]^2</f>
        <v>0.17632184699830133</v>
      </c>
      <c r="E993">
        <v>0.41990695040485021</v>
      </c>
      <c r="F993">
        <v>-0.13391368595553882</v>
      </c>
      <c r="G993">
        <v>3.1736182347479689</v>
      </c>
      <c r="H993">
        <v>1.3874335415935534E-2</v>
      </c>
      <c r="I993">
        <v>2.0781171692867582E-3</v>
      </c>
      <c r="J993">
        <v>4.6952999355942055E-4</v>
      </c>
      <c r="K993">
        <v>0.87173899245756825</v>
      </c>
      <c r="L993">
        <v>1.2812750396529382E-2</v>
      </c>
    </row>
    <row r="994" spans="1:12" x14ac:dyDescent="0.25">
      <c r="A994" s="2">
        <v>41671</v>
      </c>
      <c r="B994" s="1" t="s">
        <v>334</v>
      </c>
      <c r="C994">
        <v>1.2553498258439445E-2</v>
      </c>
      <c r="D994">
        <f>ind_portfolios[[#This Row],[std]]^2</f>
        <v>4.4530931467516733E-3</v>
      </c>
      <c r="E994">
        <v>6.673150040836541E-2</v>
      </c>
      <c r="F994">
        <v>-0.14893272538281463</v>
      </c>
      <c r="G994">
        <v>-7.2575796667491144E-2</v>
      </c>
      <c r="H994">
        <v>8.7827801910852279E-3</v>
      </c>
      <c r="I994">
        <v>0.40542259954257515</v>
      </c>
      <c r="J994">
        <v>0.45144503247407691</v>
      </c>
      <c r="K994">
        <v>7.7283943329509727E-9</v>
      </c>
      <c r="L994">
        <v>5.9720244529245167E-2</v>
      </c>
    </row>
    <row r="995" spans="1:12" x14ac:dyDescent="0.25">
      <c r="A995" s="2">
        <v>41671</v>
      </c>
      <c r="B995" s="1" t="s">
        <v>756</v>
      </c>
      <c r="C995">
        <v>3.9143354785504757E-2</v>
      </c>
      <c r="D995">
        <f>ind_portfolios[[#This Row],[std]]^2</f>
        <v>1.5830872912120458E-2</v>
      </c>
      <c r="E995">
        <v>0.12582079681881075</v>
      </c>
      <c r="F995">
        <v>1.7590002424181685</v>
      </c>
      <c r="G995">
        <v>6.0156423648061406</v>
      </c>
      <c r="H995">
        <v>5.4199111998350924E-3</v>
      </c>
      <c r="I995">
        <v>0.22047295518790158</v>
      </c>
      <c r="J995">
        <v>0.47330825621901984</v>
      </c>
      <c r="K995">
        <v>2.4206878282374153E-9</v>
      </c>
      <c r="L995">
        <v>3.107903496335182E-2</v>
      </c>
    </row>
    <row r="996" spans="1:12" x14ac:dyDescent="0.25">
      <c r="A996" s="2">
        <v>41671</v>
      </c>
      <c r="B996" s="1" t="s">
        <v>335</v>
      </c>
      <c r="C996">
        <v>4.9274655011648946E-2</v>
      </c>
      <c r="D996">
        <f>ind_portfolios[[#This Row],[std]]^2</f>
        <v>3.4441249122774707E-2</v>
      </c>
      <c r="E996">
        <v>0.18558353677730874</v>
      </c>
      <c r="F996">
        <v>1.7008915361272805</v>
      </c>
      <c r="G996">
        <v>6.3823291563791749</v>
      </c>
      <c r="H996">
        <v>8.9349809790647116E-3</v>
      </c>
      <c r="I996">
        <v>0.10442455117097148</v>
      </c>
      <c r="J996">
        <v>0.22987205622502188</v>
      </c>
      <c r="K996">
        <v>1.4016316362332182E-4</v>
      </c>
      <c r="L996">
        <v>2.554153266991481E-2</v>
      </c>
    </row>
    <row r="997" spans="1:12" x14ac:dyDescent="0.25">
      <c r="A997" s="2">
        <v>41671</v>
      </c>
      <c r="B997" s="1" t="s">
        <v>336</v>
      </c>
      <c r="C997">
        <v>6.9882075764429261E-3</v>
      </c>
      <c r="D997">
        <f>ind_portfolios[[#This Row],[std]]^2</f>
        <v>1.6537645973950799E-2</v>
      </c>
      <c r="E997">
        <v>0.12859877905311076</v>
      </c>
      <c r="F997">
        <v>-0.17346095683733537</v>
      </c>
      <c r="G997">
        <v>-0.44902477589406331</v>
      </c>
      <c r="H997">
        <v>1.300312982942345E-2</v>
      </c>
      <c r="I997">
        <v>0.16245644431094536</v>
      </c>
      <c r="J997">
        <v>0.26638137707619763</v>
      </c>
      <c r="K997">
        <v>3.3702091497540634E-5</v>
      </c>
      <c r="L997">
        <v>3.6026840259676715E-2</v>
      </c>
    </row>
    <row r="998" spans="1:12" x14ac:dyDescent="0.25">
      <c r="A998" s="2">
        <v>41671</v>
      </c>
      <c r="B998" s="1" t="s">
        <v>757</v>
      </c>
      <c r="C998">
        <v>2.7383641737052111E-2</v>
      </c>
      <c r="D998">
        <f>ind_portfolios[[#This Row],[std]]^2</f>
        <v>1.065559051104277E-2</v>
      </c>
      <c r="E998">
        <v>0.10322591976360768</v>
      </c>
      <c r="F998">
        <v>-0.24662859250987385</v>
      </c>
      <c r="G998">
        <v>0.41122319639300775</v>
      </c>
      <c r="H998">
        <v>7.3460041079763047E-3</v>
      </c>
      <c r="I998">
        <v>0.23897920194544689</v>
      </c>
      <c r="J998">
        <v>0.37531150734259855</v>
      </c>
      <c r="K998">
        <v>3.2032362695397607E-7</v>
      </c>
      <c r="L998">
        <v>4.1200444898493234E-2</v>
      </c>
    </row>
    <row r="999" spans="1:12" x14ac:dyDescent="0.25">
      <c r="A999" s="2">
        <v>41671</v>
      </c>
      <c r="B999" s="1" t="s">
        <v>337</v>
      </c>
      <c r="C999">
        <v>1.5910137282600927E-2</v>
      </c>
      <c r="D999">
        <f>ind_portfolios[[#This Row],[std]]^2</f>
        <v>7.4179959286592382E-3</v>
      </c>
      <c r="E999">
        <v>8.6127788365075522E-2</v>
      </c>
      <c r="F999">
        <v>4.4491561096669824E-2</v>
      </c>
      <c r="G999">
        <v>1.8900138409022009</v>
      </c>
      <c r="H999">
        <v>8.5249273962015489E-3</v>
      </c>
      <c r="I999">
        <v>0.32774858608479462</v>
      </c>
      <c r="J999">
        <v>0.49094586121396117</v>
      </c>
      <c r="K999">
        <v>9.1690921555263266E-10</v>
      </c>
      <c r="L999">
        <v>4.4597652384272511E-2</v>
      </c>
    </row>
    <row r="1000" spans="1:12" x14ac:dyDescent="0.25">
      <c r="A1000" s="2">
        <v>41671</v>
      </c>
      <c r="B1000" s="1" t="s">
        <v>758</v>
      </c>
      <c r="C1000">
        <v>5.5666594860084165E-3</v>
      </c>
      <c r="D1000">
        <f>ind_portfolios[[#This Row],[std]]^2</f>
        <v>7.5733680052134569E-3</v>
      </c>
      <c r="E1000">
        <v>8.7025099857532234E-2</v>
      </c>
      <c r="F1000">
        <v>-0.44578582882891538</v>
      </c>
      <c r="G1000">
        <v>1.0531438959387538</v>
      </c>
      <c r="H1000">
        <v>1.2700141403298769E-2</v>
      </c>
      <c r="I1000">
        <v>0.20992243749662109</v>
      </c>
      <c r="J1000">
        <v>0.20584170966531989</v>
      </c>
      <c r="K1000">
        <v>3.4774154551952624E-4</v>
      </c>
      <c r="L1000">
        <v>5.5100012044032927E-2</v>
      </c>
    </row>
    <row r="1001" spans="1:12" x14ac:dyDescent="0.25">
      <c r="A1001" s="2">
        <v>41671</v>
      </c>
      <c r="B1001" s="1" t="s">
        <v>759</v>
      </c>
      <c r="C1001">
        <v>3.2707775370144715E-2</v>
      </c>
      <c r="D1001">
        <f>ind_portfolios[[#This Row],[std]]^2</f>
        <v>2.184597451645634E-2</v>
      </c>
      <c r="E1001">
        <v>0.14780383796253851</v>
      </c>
      <c r="F1001">
        <v>0.9301492076374408</v>
      </c>
      <c r="G1001">
        <v>2.5330374595979146</v>
      </c>
      <c r="H1001">
        <v>7.0160682026716619E-3</v>
      </c>
      <c r="I1001">
        <v>0.21286431136511191</v>
      </c>
      <c r="J1001">
        <v>0.61002320086275019</v>
      </c>
      <c r="K1001">
        <v>4.7605106403400986E-13</v>
      </c>
      <c r="L1001">
        <v>2.2743382186136606E-2</v>
      </c>
    </row>
    <row r="1002" spans="1:12" x14ac:dyDescent="0.25">
      <c r="A1002" s="2">
        <v>41671</v>
      </c>
      <c r="B1002" s="1" t="s">
        <v>338</v>
      </c>
      <c r="C1002">
        <v>1.4468123138818722E-2</v>
      </c>
      <c r="D1002">
        <f>ind_portfolios[[#This Row],[std]]^2</f>
        <v>2.0255343104574001E-3</v>
      </c>
      <c r="E1002">
        <v>4.5005936391296207E-2</v>
      </c>
      <c r="F1002">
        <v>0.10826101870334928</v>
      </c>
      <c r="G1002">
        <v>-0.18918023659616701</v>
      </c>
      <c r="H1002">
        <v>7.8612095129187848E-3</v>
      </c>
      <c r="I1002">
        <v>0.42268196841030486</v>
      </c>
      <c r="J1002">
        <v>0.2227073509431696</v>
      </c>
      <c r="K1002">
        <v>1.841976377825231E-4</v>
      </c>
      <c r="L1002">
        <v>0.10552241256804475</v>
      </c>
    </row>
    <row r="1003" spans="1:12" x14ac:dyDescent="0.25">
      <c r="A1003" s="2">
        <v>41671</v>
      </c>
      <c r="B1003" s="1" t="s">
        <v>339</v>
      </c>
      <c r="C1003">
        <v>1.6576166808620681E-2</v>
      </c>
      <c r="D1003">
        <f>ind_portfolios[[#This Row],[std]]^2</f>
        <v>1.4506418409277907E-2</v>
      </c>
      <c r="E1003">
        <v>0.1204425938332362</v>
      </c>
      <c r="F1003">
        <v>-0.50077228738139223</v>
      </c>
      <c r="G1003">
        <v>0.58170435055703207</v>
      </c>
      <c r="H1003">
        <v>1.0247978403506422E-2</v>
      </c>
      <c r="I1003">
        <v>0.22458258924044811</v>
      </c>
      <c r="J1003">
        <v>0.45083238386863927</v>
      </c>
      <c r="K1003">
        <v>7.9787910654394538E-9</v>
      </c>
      <c r="L1003">
        <v>3.3122795139531827E-2</v>
      </c>
    </row>
    <row r="1004" spans="1:12" x14ac:dyDescent="0.25">
      <c r="A1004" s="2">
        <v>41671</v>
      </c>
      <c r="B1004" s="1" t="s">
        <v>340</v>
      </c>
      <c r="C1004">
        <v>1.5721732524840288E-2</v>
      </c>
      <c r="D1004">
        <f>ind_portfolios[[#This Row],[std]]^2</f>
        <v>3.9564308745906962E-3</v>
      </c>
      <c r="E1004">
        <v>6.2900165934524341E-2</v>
      </c>
      <c r="F1004">
        <v>-0.34403936585739647</v>
      </c>
      <c r="G1004">
        <v>0.6233789216477752</v>
      </c>
      <c r="H1004">
        <v>6.1911074562871196E-3</v>
      </c>
      <c r="I1004">
        <v>0.49587541410995306</v>
      </c>
      <c r="J1004">
        <v>0.59945280584620908</v>
      </c>
      <c r="K1004">
        <v>1.0149894150626792E-12</v>
      </c>
      <c r="L1004">
        <v>5.4166142870981621E-2</v>
      </c>
    </row>
    <row r="1005" spans="1:12" x14ac:dyDescent="0.25">
      <c r="A1005" s="2">
        <v>41671</v>
      </c>
      <c r="B1005" s="1" t="s">
        <v>760</v>
      </c>
      <c r="C1005">
        <v>7.3213975217127801E-3</v>
      </c>
      <c r="D1005">
        <f>ind_portfolios[[#This Row],[std]]^2</f>
        <v>1.5930555334511067E-2</v>
      </c>
      <c r="E1005">
        <v>0.12621630375871046</v>
      </c>
      <c r="F1005">
        <v>-0.19168742399330171</v>
      </c>
      <c r="G1005">
        <v>-0.65479185004916252</v>
      </c>
      <c r="H1005">
        <v>1.3790168623147067E-2</v>
      </c>
      <c r="I1005">
        <v>1.7880367998950469E-2</v>
      </c>
      <c r="J1005">
        <v>3.0053621415194851E-3</v>
      </c>
      <c r="K1005">
        <v>0.68274168673599633</v>
      </c>
      <c r="L1005">
        <v>4.3519154074954186E-2</v>
      </c>
    </row>
    <row r="1006" spans="1:12" x14ac:dyDescent="0.25">
      <c r="A1006" s="2">
        <v>41671</v>
      </c>
      <c r="B1006" s="1" t="s">
        <v>341</v>
      </c>
      <c r="C1006">
        <v>5.3737686442614926E-4</v>
      </c>
      <c r="D1006">
        <f>ind_portfolios[[#This Row],[std]]^2</f>
        <v>7.7764920224995876E-3</v>
      </c>
      <c r="E1006">
        <v>8.8184420520291379E-2</v>
      </c>
      <c r="F1006">
        <v>0.15409978696694576</v>
      </c>
      <c r="G1006">
        <v>1.2893874466841986</v>
      </c>
      <c r="H1006">
        <v>1.4147204315956424E-2</v>
      </c>
      <c r="I1006">
        <v>0.16728921424059004</v>
      </c>
      <c r="J1006">
        <v>0.12905444129272642</v>
      </c>
      <c r="K1006">
        <v>5.6150698853694022E-3</v>
      </c>
      <c r="L1006">
        <v>5.8074162399677033E-2</v>
      </c>
    </row>
    <row r="1007" spans="1:12" x14ac:dyDescent="0.25">
      <c r="A1007" s="2">
        <v>41671</v>
      </c>
      <c r="B1007" s="1" t="s">
        <v>761</v>
      </c>
      <c r="C1007">
        <v>1.5804867515212442E-2</v>
      </c>
      <c r="D1007">
        <f>ind_portfolios[[#This Row],[std]]^2</f>
        <v>7.9064018490223875E-3</v>
      </c>
      <c r="E1007">
        <v>8.891795009458095E-2</v>
      </c>
      <c r="F1007">
        <v>0.60415513860908066</v>
      </c>
      <c r="G1007">
        <v>0.80350180544520677</v>
      </c>
      <c r="H1007">
        <v>9.156942190067241E-3</v>
      </c>
      <c r="I1007">
        <v>0.28628786376790966</v>
      </c>
      <c r="J1007">
        <v>0.39852804578635154</v>
      </c>
      <c r="K1007">
        <v>1.0790486075727121E-7</v>
      </c>
      <c r="L1007">
        <v>4.6998843396113377E-2</v>
      </c>
    </row>
    <row r="1008" spans="1:12" x14ac:dyDescent="0.25">
      <c r="A1008" s="2">
        <v>41671</v>
      </c>
      <c r="B1008" s="1" t="s">
        <v>342</v>
      </c>
      <c r="C1008">
        <v>2.3291922416817667E-2</v>
      </c>
      <c r="D1008">
        <f>ind_portfolios[[#This Row],[std]]^2</f>
        <v>6.7597670286960376E-3</v>
      </c>
      <c r="E1008">
        <v>8.221780238303647E-2</v>
      </c>
      <c r="F1008">
        <v>0.26916896496571946</v>
      </c>
      <c r="G1008">
        <v>0.38177528162195884</v>
      </c>
      <c r="H1008">
        <v>6.1430336458651634E-3</v>
      </c>
      <c r="I1008">
        <v>0.33206615384854443</v>
      </c>
      <c r="J1008">
        <v>0.4597300176344008</v>
      </c>
      <c r="K1008">
        <v>5.0044046290652826E-9</v>
      </c>
      <c r="L1008">
        <v>4.8104376175985411E-2</v>
      </c>
    </row>
    <row r="1009" spans="1:12" x14ac:dyDescent="0.25">
      <c r="A1009" s="2">
        <v>41671</v>
      </c>
      <c r="B1009" s="1" t="s">
        <v>762</v>
      </c>
      <c r="C1009">
        <v>1.2447095116691814E-2</v>
      </c>
      <c r="D1009">
        <f>ind_portfolios[[#This Row],[std]]^2</f>
        <v>2.7433752100690873E-3</v>
      </c>
      <c r="E1009">
        <v>5.2377239427723633E-2</v>
      </c>
      <c r="F1009">
        <v>-0.45374393643306021</v>
      </c>
      <c r="G1009">
        <v>0.59316804863635175</v>
      </c>
      <c r="H1009">
        <v>9.3703684942571287E-3</v>
      </c>
      <c r="I1009">
        <v>0.37215246333685104</v>
      </c>
      <c r="J1009">
        <v>0.23360667130265245</v>
      </c>
      <c r="K1009">
        <v>1.2146129798247868E-4</v>
      </c>
      <c r="L1009">
        <v>9.0076213528300655E-2</v>
      </c>
    </row>
    <row r="1010" spans="1:12" x14ac:dyDescent="0.25">
      <c r="A1010" s="2">
        <v>41671</v>
      </c>
      <c r="B1010" s="1" t="s">
        <v>763</v>
      </c>
      <c r="C1010">
        <v>1.5912461155139938E-2</v>
      </c>
      <c r="D1010">
        <f>ind_portfolios[[#This Row],[std]]^2</f>
        <v>4.0468343894108343E-3</v>
      </c>
      <c r="E1010">
        <v>6.361473405910642E-2</v>
      </c>
      <c r="F1010">
        <v>0.20454103969104034</v>
      </c>
      <c r="G1010">
        <v>-0.60329337209623102</v>
      </c>
      <c r="H1010">
        <v>8.9747953507311531E-3</v>
      </c>
      <c r="I1010">
        <v>0.30483654707336139</v>
      </c>
      <c r="J1010">
        <v>0.23190019084575764</v>
      </c>
      <c r="K1010">
        <v>1.2968436746856027E-4</v>
      </c>
      <c r="L1010">
        <v>7.4136366286516028E-2</v>
      </c>
    </row>
    <row r="1011" spans="1:12" x14ac:dyDescent="0.25">
      <c r="A1011" s="2">
        <v>41671</v>
      </c>
      <c r="B1011" s="1" t="s">
        <v>764</v>
      </c>
      <c r="C1011">
        <v>2.0875559967291232E-2</v>
      </c>
      <c r="D1011">
        <f>ind_portfolios[[#This Row],[std]]^2</f>
        <v>1.432125883356314E-2</v>
      </c>
      <c r="E1011">
        <v>0.11967146206829404</v>
      </c>
      <c r="F1011">
        <v>-0.84081961395589777</v>
      </c>
      <c r="G1011">
        <v>1.630439753252011</v>
      </c>
      <c r="H1011">
        <v>1.0625790000976472E-2</v>
      </c>
      <c r="I1011">
        <v>0.16062220544535002</v>
      </c>
      <c r="J1011">
        <v>0.22737514498720779</v>
      </c>
      <c r="K1011">
        <v>1.541994202414715E-4</v>
      </c>
      <c r="L1011">
        <v>3.9566206591784052E-2</v>
      </c>
    </row>
    <row r="1012" spans="1:12" x14ac:dyDescent="0.25">
      <c r="A1012" s="2">
        <v>41671</v>
      </c>
      <c r="B1012" s="1" t="s">
        <v>765</v>
      </c>
      <c r="C1012">
        <v>3.1170766995469903E-2</v>
      </c>
      <c r="D1012">
        <f>ind_portfolios[[#This Row],[std]]^2</f>
        <v>8.7715171421409478E-3</v>
      </c>
      <c r="E1012">
        <v>9.3656378011008665E-2</v>
      </c>
      <c r="F1012">
        <v>0.68992011590533453</v>
      </c>
      <c r="G1012">
        <v>2.0809960500177178</v>
      </c>
      <c r="H1012">
        <v>4.8558058115550917E-3</v>
      </c>
      <c r="I1012">
        <v>0.29476248286728296</v>
      </c>
      <c r="J1012">
        <v>0.46882842051955947</v>
      </c>
      <c r="K1012">
        <v>3.0821805368799253E-9</v>
      </c>
      <c r="L1012">
        <v>4.1926503166563697E-2</v>
      </c>
    </row>
    <row r="1013" spans="1:12" x14ac:dyDescent="0.25">
      <c r="A1013" s="2">
        <v>41671</v>
      </c>
      <c r="B1013" s="1" t="s">
        <v>766</v>
      </c>
      <c r="C1013">
        <v>2.5189983779028938E-2</v>
      </c>
      <c r="D1013">
        <f>ind_portfolios[[#This Row],[std]]^2</f>
        <v>1.5289013173776794E-2</v>
      </c>
      <c r="E1013">
        <v>0.1236487491799929</v>
      </c>
      <c r="F1013">
        <v>-0.39612330235035803</v>
      </c>
      <c r="G1013">
        <v>1.0184255749492896</v>
      </c>
      <c r="H1013">
        <v>1.0282299920152364E-2</v>
      </c>
      <c r="I1013">
        <v>0.16011355869994784</v>
      </c>
      <c r="J1013">
        <v>0.23419702760298819</v>
      </c>
      <c r="K1013">
        <v>1.1873639842923003E-4</v>
      </c>
      <c r="L1013">
        <v>3.8690285216869409E-2</v>
      </c>
    </row>
    <row r="1014" spans="1:12" x14ac:dyDescent="0.25">
      <c r="A1014" s="2">
        <v>41671</v>
      </c>
      <c r="B1014" s="1" t="s">
        <v>343</v>
      </c>
      <c r="C1014">
        <v>1.7577489104259346E-2</v>
      </c>
      <c r="D1014">
        <f>ind_portfolios[[#This Row],[std]]^2</f>
        <v>9.2767611095111863E-3</v>
      </c>
      <c r="E1014">
        <v>9.6315944212322327E-2</v>
      </c>
      <c r="F1014">
        <v>-5.9003764072378617E-2</v>
      </c>
      <c r="G1014">
        <v>1.1264181079454501</v>
      </c>
      <c r="H1014">
        <v>8.1891303466864931E-3</v>
      </c>
      <c r="I1014">
        <v>0.31423384297779733</v>
      </c>
      <c r="J1014">
        <v>0.56419184151891466</v>
      </c>
      <c r="K1014">
        <v>1.1088030718940172E-11</v>
      </c>
      <c r="L1014">
        <v>3.6905680734781725E-2</v>
      </c>
    </row>
    <row r="1015" spans="1:12" x14ac:dyDescent="0.25">
      <c r="A1015" s="2">
        <v>41671</v>
      </c>
      <c r="B1015" s="1" t="s">
        <v>767</v>
      </c>
      <c r="C1015">
        <v>1.4190801980323421E-2</v>
      </c>
      <c r="D1015">
        <f>ind_portfolios[[#This Row],[std]]^2</f>
        <v>3.0382326329526969E-3</v>
      </c>
      <c r="E1015">
        <v>5.512016539300927E-2</v>
      </c>
      <c r="F1015">
        <v>0.54927057692584058</v>
      </c>
      <c r="G1015">
        <v>1.4236085471080138</v>
      </c>
      <c r="H1015">
        <v>7.9622961535257934E-3</v>
      </c>
      <c r="I1015">
        <v>0.441749171070212</v>
      </c>
      <c r="J1015">
        <v>0.3606710689687867</v>
      </c>
      <c r="K1015">
        <v>6.2405030883064099E-7</v>
      </c>
      <c r="L1015">
        <v>7.8593794152457416E-2</v>
      </c>
    </row>
    <row r="1016" spans="1:12" x14ac:dyDescent="0.25">
      <c r="A1016" s="2">
        <v>41671</v>
      </c>
      <c r="B1016" s="1" t="s">
        <v>768</v>
      </c>
      <c r="C1016">
        <v>3.9547515523128511E-2</v>
      </c>
      <c r="D1016">
        <f>ind_portfolios[[#This Row],[std]]^2</f>
        <v>3.6091847242502098E-2</v>
      </c>
      <c r="E1016">
        <v>0.18997854416355048</v>
      </c>
      <c r="F1016">
        <v>2.799989284221855</v>
      </c>
      <c r="G1016">
        <v>14.753171617512322</v>
      </c>
      <c r="H1016">
        <v>1.0143074357936991E-2</v>
      </c>
      <c r="I1016">
        <v>9.0174349844827265E-2</v>
      </c>
      <c r="J1016">
        <v>0.18018565760796829</v>
      </c>
      <c r="K1016">
        <v>8.9712747735845512E-4</v>
      </c>
      <c r="L1016">
        <v>2.5703167868718478E-2</v>
      </c>
    </row>
    <row r="1017" spans="1:12" x14ac:dyDescent="0.25">
      <c r="A1017" s="2">
        <v>41671</v>
      </c>
      <c r="B1017" s="1" t="s">
        <v>769</v>
      </c>
      <c r="C1017">
        <v>2.0561190085626999E-2</v>
      </c>
      <c r="D1017">
        <f>ind_portfolios[[#This Row],[std]]^2</f>
        <v>5.1389000570579296E-3</v>
      </c>
      <c r="E1017">
        <v>7.168612178837637E-2</v>
      </c>
      <c r="F1017">
        <v>0.53361278356225716</v>
      </c>
      <c r="G1017">
        <v>2.32703251833445</v>
      </c>
      <c r="H1017">
        <v>7.6120612673061076E-3</v>
      </c>
      <c r="I1017">
        <v>0.31480121941165967</v>
      </c>
      <c r="J1017">
        <v>0.31226644660943847</v>
      </c>
      <c r="K1017">
        <v>5.1429267556734811E-6</v>
      </c>
      <c r="L1017">
        <v>6.2429497389703222E-2</v>
      </c>
    </row>
    <row r="1018" spans="1:12" x14ac:dyDescent="0.25">
      <c r="A1018" s="2">
        <v>41671</v>
      </c>
      <c r="B1018" s="1" t="s">
        <v>770</v>
      </c>
      <c r="C1018">
        <v>-1.6256580868681817E-2</v>
      </c>
      <c r="D1018">
        <f>ind_portfolios[[#This Row],[std]]^2</f>
        <v>2.6447519755660558E-2</v>
      </c>
      <c r="E1018">
        <v>0.16262693428722241</v>
      </c>
      <c r="F1018">
        <v>8.7425876399785551E-2</v>
      </c>
      <c r="G1018">
        <v>-0.25482368016895718</v>
      </c>
      <c r="H1018">
        <v>1.4578443415167499E-2</v>
      </c>
      <c r="I1018">
        <v>4.0186843915013419E-2</v>
      </c>
      <c r="J1018">
        <v>2.6189539901070941E-2</v>
      </c>
      <c r="K1018">
        <v>0.22487593872869599</v>
      </c>
      <c r="L1018">
        <v>3.2746370391251986E-2</v>
      </c>
    </row>
    <row r="1019" spans="1:12" x14ac:dyDescent="0.25">
      <c r="A1019" s="2">
        <v>41671</v>
      </c>
      <c r="B1019" s="1" t="s">
        <v>344</v>
      </c>
      <c r="C1019">
        <v>1.329842509440465E-2</v>
      </c>
      <c r="D1019">
        <f>ind_portfolios[[#This Row],[std]]^2</f>
        <v>6.6886860378545495E-3</v>
      </c>
      <c r="E1019">
        <v>8.1784387494524588E-2</v>
      </c>
      <c r="F1019">
        <v>-0.54373510770841393</v>
      </c>
      <c r="G1019">
        <v>0.44658589767564649</v>
      </c>
      <c r="H1019">
        <v>1.3605916905361077E-2</v>
      </c>
      <c r="I1019">
        <v>1.9673243650641936E-2</v>
      </c>
      <c r="J1019">
        <v>1.5946092375485092E-3</v>
      </c>
      <c r="K1019">
        <v>0.76599643300509623</v>
      </c>
      <c r="L1019">
        <v>6.5782182456950403E-2</v>
      </c>
    </row>
    <row r="1020" spans="1:12" x14ac:dyDescent="0.25">
      <c r="A1020" s="2">
        <v>41671</v>
      </c>
      <c r="B1020" s="1" t="s">
        <v>771</v>
      </c>
      <c r="C1020">
        <v>2.486189703320105E-2</v>
      </c>
      <c r="D1020">
        <f>ind_portfolios[[#This Row],[std]]^2</f>
        <v>1.2809288443648375E-2</v>
      </c>
      <c r="E1020">
        <v>0.11317812705487035</v>
      </c>
      <c r="F1020">
        <v>-0.22926556188679209</v>
      </c>
      <c r="G1020">
        <v>0.10344525398774707</v>
      </c>
      <c r="H1020">
        <v>9.825552212228042E-3</v>
      </c>
      <c r="I1020">
        <v>0.16237874902160848</v>
      </c>
      <c r="J1020">
        <v>0.20831250769586959</v>
      </c>
      <c r="K1020">
        <v>3.1703607122903827E-4</v>
      </c>
      <c r="L1020">
        <v>4.2301366406090113E-2</v>
      </c>
    </row>
    <row r="1021" spans="1:12" x14ac:dyDescent="0.25">
      <c r="A1021" s="2">
        <v>41671</v>
      </c>
      <c r="B1021" s="1" t="s">
        <v>346</v>
      </c>
      <c r="C1021">
        <v>3.7462391202890175E-2</v>
      </c>
      <c r="D1021">
        <f>ind_portfolios[[#This Row],[std]]^2</f>
        <v>4.1933587215184705E-2</v>
      </c>
      <c r="E1021">
        <v>0.20477692061163705</v>
      </c>
      <c r="F1021">
        <v>1.6005841852545527E-2</v>
      </c>
      <c r="G1021">
        <v>0.55319916013709269</v>
      </c>
      <c r="H1021">
        <v>9.4727313999503886E-3</v>
      </c>
      <c r="I1021">
        <v>0.11587211393269545</v>
      </c>
      <c r="J1021">
        <v>0.34717984226421017</v>
      </c>
      <c r="K1021">
        <v>1.139540629964561E-6</v>
      </c>
      <c r="L1021">
        <v>2.1232661883192411E-2</v>
      </c>
    </row>
    <row r="1022" spans="1:12" x14ac:dyDescent="0.25">
      <c r="A1022" s="2">
        <v>41671</v>
      </c>
      <c r="B1022" s="1" t="s">
        <v>772</v>
      </c>
      <c r="C1022">
        <v>2.385104002723111E-2</v>
      </c>
      <c r="D1022">
        <f>ind_portfolios[[#This Row],[std]]^2</f>
        <v>2.526026214818523E-3</v>
      </c>
      <c r="E1022">
        <v>5.0259588287395698E-2</v>
      </c>
      <c r="F1022">
        <v>-0.12279352745077787</v>
      </c>
      <c r="G1022">
        <v>-0.49907305426386239</v>
      </c>
      <c r="H1022">
        <v>3.6987915455602184E-3</v>
      </c>
      <c r="I1022">
        <v>0.42661349228181661</v>
      </c>
      <c r="J1022">
        <v>0.28354928921440936</v>
      </c>
      <c r="K1022">
        <v>1.6887155737951045E-5</v>
      </c>
      <c r="L1022">
        <v>9.0619038633505219E-2</v>
      </c>
    </row>
    <row r="1023" spans="1:12" x14ac:dyDescent="0.25">
      <c r="A1023" s="2">
        <v>41671</v>
      </c>
      <c r="B1023" s="1" t="s">
        <v>773</v>
      </c>
      <c r="C1023">
        <v>3.2384580927202346E-2</v>
      </c>
      <c r="D1023">
        <f>ind_portfolios[[#This Row],[std]]^2</f>
        <v>5.8716990090961927E-3</v>
      </c>
      <c r="E1023">
        <v>7.66270122678432E-2</v>
      </c>
      <c r="F1023">
        <v>0.36649531299126953</v>
      </c>
      <c r="G1023">
        <v>1.1379865192750671</v>
      </c>
      <c r="H1023">
        <v>3.3804174380611604E-3</v>
      </c>
      <c r="I1023">
        <v>0.31773702375658425</v>
      </c>
      <c r="J1023">
        <v>0.36431143882040201</v>
      </c>
      <c r="K1023">
        <v>5.2939791862670108E-7</v>
      </c>
      <c r="L1023">
        <v>5.6086663351246492E-2</v>
      </c>
    </row>
    <row r="1024" spans="1:12" x14ac:dyDescent="0.25">
      <c r="A1024" s="2">
        <v>41671</v>
      </c>
      <c r="B1024" s="1" t="s">
        <v>774</v>
      </c>
      <c r="C1024">
        <v>1.4000402054680318E-2</v>
      </c>
      <c r="D1024">
        <f>ind_portfolios[[#This Row],[std]]^2</f>
        <v>1.0456264233567172E-2</v>
      </c>
      <c r="E1024">
        <v>0.10225587627890718</v>
      </c>
      <c r="F1024">
        <v>-0.15696468539950159</v>
      </c>
      <c r="G1024">
        <v>0.13465869343727199</v>
      </c>
      <c r="H1024">
        <v>1.0710670910755504E-2</v>
      </c>
      <c r="I1024">
        <v>0.24701569144987109</v>
      </c>
      <c r="J1024">
        <v>0.39003660325753747</v>
      </c>
      <c r="K1024">
        <v>1.6137192203036312E-7</v>
      </c>
      <c r="L1024">
        <v>4.1279053733170368E-2</v>
      </c>
    </row>
    <row r="1025" spans="1:12" x14ac:dyDescent="0.25">
      <c r="A1025" s="2">
        <v>41671</v>
      </c>
      <c r="B1025" s="1" t="s">
        <v>775</v>
      </c>
      <c r="C1025">
        <v>1.5812089962583181E-2</v>
      </c>
      <c r="D1025">
        <f>ind_portfolios[[#This Row],[std]]^2</f>
        <v>6.2758211624438396E-3</v>
      </c>
      <c r="E1025">
        <v>7.9220080550601812E-2</v>
      </c>
      <c r="F1025">
        <v>0.30318542620662464</v>
      </c>
      <c r="G1025">
        <v>1.1022430660739335</v>
      </c>
      <c r="H1025">
        <v>1.0609878897946437E-2</v>
      </c>
      <c r="I1025">
        <v>0.21884208617228099</v>
      </c>
      <c r="J1025">
        <v>0.18377167203610703</v>
      </c>
      <c r="K1025">
        <v>7.8682030530878122E-4</v>
      </c>
      <c r="L1025">
        <v>6.1631591265875897E-2</v>
      </c>
    </row>
    <row r="1026" spans="1:12" x14ac:dyDescent="0.25">
      <c r="A1026" s="2">
        <v>41671</v>
      </c>
      <c r="B1026" s="1" t="s">
        <v>776</v>
      </c>
      <c r="C1026">
        <v>3.0126247737048764E-2</v>
      </c>
      <c r="D1026">
        <f>ind_portfolios[[#This Row],[std]]^2</f>
        <v>5.71062382342269E-3</v>
      </c>
      <c r="E1026">
        <v>7.5568669588809687E-2</v>
      </c>
      <c r="F1026">
        <v>0.5746087461921876</v>
      </c>
      <c r="G1026">
        <v>1.2045892569662646</v>
      </c>
      <c r="H1026">
        <v>2.3372052495884334E-3</v>
      </c>
      <c r="I1026">
        <v>0.38787557259494132</v>
      </c>
      <c r="J1026">
        <v>0.52894767090125328</v>
      </c>
      <c r="K1026">
        <v>1.0085537192521608E-10</v>
      </c>
      <c r="L1026">
        <v>4.8913263432012744E-2</v>
      </c>
    </row>
    <row r="1027" spans="1:12" x14ac:dyDescent="0.25">
      <c r="A1027" s="2">
        <v>41671</v>
      </c>
      <c r="B1027" s="1" t="s">
        <v>777</v>
      </c>
      <c r="C1027">
        <v>2.7457098075866531E-2</v>
      </c>
      <c r="D1027">
        <f>ind_portfolios[[#This Row],[std]]^2</f>
        <v>9.3276065519277019E-3</v>
      </c>
      <c r="E1027">
        <v>9.6579534850441795E-2</v>
      </c>
      <c r="F1027">
        <v>0.77468167067976124</v>
      </c>
      <c r="G1027">
        <v>2.5483820215588882</v>
      </c>
      <c r="H1027">
        <v>7.8353245679621993E-3</v>
      </c>
      <c r="I1027">
        <v>0.21028538809491812</v>
      </c>
      <c r="J1027">
        <v>0.25211332289873184</v>
      </c>
      <c r="K1027">
        <v>5.9229516325167447E-5</v>
      </c>
      <c r="L1027">
        <v>4.8398854500499008E-2</v>
      </c>
    </row>
    <row r="1028" spans="1:12" x14ac:dyDescent="0.25">
      <c r="A1028" s="2">
        <v>41671</v>
      </c>
      <c r="B1028" s="1" t="s">
        <v>778</v>
      </c>
      <c r="C1028">
        <v>1.629510476394554E-2</v>
      </c>
      <c r="D1028">
        <f>ind_portfolios[[#This Row],[std]]^2</f>
        <v>1.4665156773135178E-2</v>
      </c>
      <c r="E1028">
        <v>0.12109978023570141</v>
      </c>
      <c r="F1028">
        <v>-0.16865362120710739</v>
      </c>
      <c r="G1028">
        <v>-3.0448769945485843E-3</v>
      </c>
      <c r="H1028">
        <v>1.1362151221793628E-2</v>
      </c>
      <c r="I1028">
        <v>0.1769908467544038</v>
      </c>
      <c r="J1028">
        <v>0.27791833963917473</v>
      </c>
      <c r="K1028">
        <v>2.1216083774911268E-5</v>
      </c>
      <c r="L1028">
        <v>3.812337557857385E-2</v>
      </c>
    </row>
    <row r="1029" spans="1:12" x14ac:dyDescent="0.25">
      <c r="A1029" s="2">
        <v>41671</v>
      </c>
      <c r="B1029" s="1" t="s">
        <v>779</v>
      </c>
      <c r="C1029">
        <v>2.0975193982719499E-2</v>
      </c>
      <c r="D1029">
        <f>ind_portfolios[[#This Row],[std]]^2</f>
        <v>1.2335813781857946E-2</v>
      </c>
      <c r="E1029">
        <v>0.11106670870183354</v>
      </c>
      <c r="F1029">
        <v>5.0773462469734604E-2</v>
      </c>
      <c r="G1029">
        <v>1.5239403443119137E-3</v>
      </c>
      <c r="H1029">
        <v>1.1100348336820158E-2</v>
      </c>
      <c r="I1029">
        <v>0.13004400605523686</v>
      </c>
      <c r="J1029">
        <v>0.12863405562732141</v>
      </c>
      <c r="K1029">
        <v>5.6990683684182055E-3</v>
      </c>
      <c r="L1029">
        <v>4.5229171875250926E-2</v>
      </c>
    </row>
    <row r="1030" spans="1:12" x14ac:dyDescent="0.25">
      <c r="A1030" s="2">
        <v>41671</v>
      </c>
      <c r="B1030" s="1" t="s">
        <v>349</v>
      </c>
      <c r="C1030">
        <v>1.2680007064673718E-2</v>
      </c>
      <c r="D1030">
        <f>ind_portfolios[[#This Row],[std]]^2</f>
        <v>7.6667464168293032E-3</v>
      </c>
      <c r="E1030">
        <v>8.755995898142771E-2</v>
      </c>
      <c r="F1030">
        <v>0.26459424419894589</v>
      </c>
      <c r="G1030">
        <v>0.2665663418227795</v>
      </c>
      <c r="H1030">
        <v>1.0310369403193954E-2</v>
      </c>
      <c r="I1030">
        <v>0.29271901598640609</v>
      </c>
      <c r="J1030">
        <v>0.40422141585278587</v>
      </c>
      <c r="K1030">
        <v>8.2137919346372592E-8</v>
      </c>
      <c r="L1030">
        <v>4.7488637302815183E-2</v>
      </c>
    </row>
    <row r="1031" spans="1:12" x14ac:dyDescent="0.25">
      <c r="A1031" s="2">
        <v>41671</v>
      </c>
      <c r="B1031" s="1" t="s">
        <v>350</v>
      </c>
      <c r="C1031">
        <v>2.8766656290650457E-2</v>
      </c>
      <c r="D1031">
        <f>ind_portfolios[[#This Row],[std]]^2</f>
        <v>1.0246773962720295E-2</v>
      </c>
      <c r="E1031">
        <v>0.10122635014026879</v>
      </c>
      <c r="F1031">
        <v>8.8517662612646597E-2</v>
      </c>
      <c r="G1031">
        <v>-0.10908157673383512</v>
      </c>
      <c r="H1031">
        <v>5.2943312890775963E-3</v>
      </c>
      <c r="I1031">
        <v>0.29877172763678939</v>
      </c>
      <c r="J1031">
        <v>0.5641245588858167</v>
      </c>
      <c r="K1031">
        <v>1.113668801236843E-11</v>
      </c>
      <c r="L1031">
        <v>3.5094509864853032E-2</v>
      </c>
    </row>
    <row r="1032" spans="1:12" x14ac:dyDescent="0.25">
      <c r="A1032" s="2">
        <v>41671</v>
      </c>
      <c r="B1032" s="1" t="s">
        <v>352</v>
      </c>
      <c r="C1032">
        <v>2.5582997362762244E-2</v>
      </c>
      <c r="D1032">
        <f>ind_portfolios[[#This Row],[std]]^2</f>
        <v>1.2745231187117543E-2</v>
      </c>
      <c r="E1032">
        <v>0.11289477927308039</v>
      </c>
      <c r="F1032">
        <v>2.8306981685305762E-3</v>
      </c>
      <c r="G1032">
        <v>2.3825056185624831</v>
      </c>
      <c r="H1032">
        <v>9.1910283538947403E-3</v>
      </c>
      <c r="I1032">
        <v>0.19141349687697398</v>
      </c>
      <c r="J1032">
        <v>0.28612986998974788</v>
      </c>
      <c r="K1032">
        <v>1.5202315043428849E-5</v>
      </c>
      <c r="L1032">
        <v>4.0402342904771196E-2</v>
      </c>
    </row>
    <row r="1033" spans="1:12" x14ac:dyDescent="0.25">
      <c r="A1033" s="2">
        <v>41671</v>
      </c>
      <c r="B1033" s="1" t="s">
        <v>780</v>
      </c>
      <c r="C1033">
        <v>-3.5975730974564823E-4</v>
      </c>
      <c r="D1033">
        <f>ind_portfolios[[#This Row],[std]]^2</f>
        <v>3.6493344489552194E-2</v>
      </c>
      <c r="E1033">
        <v>0.19103231268440476</v>
      </c>
      <c r="F1033">
        <v>-0.51250598060358965</v>
      </c>
      <c r="G1033">
        <v>1.4682678484235208</v>
      </c>
      <c r="H1033">
        <v>1.4302039351655997E-2</v>
      </c>
      <c r="I1033">
        <v>0.1121801296991195</v>
      </c>
      <c r="J1033">
        <v>0.27738226186543219</v>
      </c>
      <c r="K1033">
        <v>2.1680314886167043E-5</v>
      </c>
      <c r="L1033">
        <v>2.419562755084281E-2</v>
      </c>
    </row>
    <row r="1034" spans="1:12" x14ac:dyDescent="0.25">
      <c r="A1034" s="2">
        <v>41671</v>
      </c>
      <c r="B1034" s="1" t="s">
        <v>781</v>
      </c>
      <c r="C1034">
        <v>2.7877766825148129E-2</v>
      </c>
      <c r="D1034">
        <f>ind_portfolios[[#This Row],[std]]^2</f>
        <v>1.7693195546439243E-2</v>
      </c>
      <c r="E1034">
        <v>0.13301577179582594</v>
      </c>
      <c r="F1034">
        <v>1.6188662564355647</v>
      </c>
      <c r="G1034">
        <v>10.516310749874064</v>
      </c>
      <c r="H1034">
        <v>8.2739570131594581E-3</v>
      </c>
      <c r="I1034">
        <v>0.20345804261564143</v>
      </c>
      <c r="J1034">
        <v>0.45147101742917523</v>
      </c>
      <c r="K1034">
        <v>7.7179436407110424E-9</v>
      </c>
      <c r="L1034">
        <v>2.9968547917145323E-2</v>
      </c>
    </row>
    <row r="1035" spans="1:12" x14ac:dyDescent="0.25">
      <c r="A1035" s="2">
        <v>41671</v>
      </c>
      <c r="B1035" s="1" t="s">
        <v>782</v>
      </c>
      <c r="C1035">
        <v>3.1856682108633225E-2</v>
      </c>
      <c r="D1035">
        <f>ind_portfolios[[#This Row],[std]]^2</f>
        <v>1.3874221533226176E-2</v>
      </c>
      <c r="E1035">
        <v>0.11778888544012196</v>
      </c>
      <c r="F1035">
        <v>0.63186164330411598</v>
      </c>
      <c r="G1035">
        <v>1.4728417059890644</v>
      </c>
      <c r="H1035">
        <v>8.2295579007659013E-3</v>
      </c>
      <c r="I1035">
        <v>0.18474826880254258</v>
      </c>
      <c r="J1035">
        <v>0.28971232606224956</v>
      </c>
      <c r="K1035">
        <v>1.3131111237734344E-5</v>
      </c>
      <c r="L1035">
        <v>3.8656276279704666E-2</v>
      </c>
    </row>
    <row r="1036" spans="1:12" x14ac:dyDescent="0.25">
      <c r="A1036" s="2">
        <v>41671</v>
      </c>
      <c r="B1036" s="1" t="s">
        <v>783</v>
      </c>
      <c r="C1036">
        <v>2.4241346841062543E-2</v>
      </c>
      <c r="D1036">
        <f>ind_portfolios[[#This Row],[std]]^2</f>
        <v>2.664740841875189E-3</v>
      </c>
      <c r="E1036">
        <v>5.1621127863261465E-2</v>
      </c>
      <c r="F1036">
        <v>-0.12057863773923666</v>
      </c>
      <c r="G1036">
        <v>-0.29277913042278669</v>
      </c>
      <c r="H1036">
        <v>6.0472961419936987E-3</v>
      </c>
      <c r="I1036">
        <v>0.33805087068366568</v>
      </c>
      <c r="J1036">
        <v>0.18250964422778473</v>
      </c>
      <c r="K1036">
        <v>8.2403844297809954E-4</v>
      </c>
      <c r="L1036">
        <v>9.5606287637142795E-2</v>
      </c>
    </row>
    <row r="1037" spans="1:12" x14ac:dyDescent="0.25">
      <c r="A1037" s="2">
        <v>41671</v>
      </c>
      <c r="B1037" s="1" t="s">
        <v>784</v>
      </c>
      <c r="C1037">
        <v>1.3222402716036545E-2</v>
      </c>
      <c r="D1037">
        <f>ind_portfolios[[#This Row],[std]]^2</f>
        <v>5.0299503696689431E-3</v>
      </c>
      <c r="E1037">
        <v>7.0922143013793251E-2</v>
      </c>
      <c r="F1037">
        <v>0.34839783368786298</v>
      </c>
      <c r="G1037">
        <v>0.48377455048262563</v>
      </c>
      <c r="H1037">
        <v>8.1677174875799344E-3</v>
      </c>
      <c r="I1037">
        <v>0.41230474073426471</v>
      </c>
      <c r="J1037">
        <v>0.52528510745960033</v>
      </c>
      <c r="K1037">
        <v>1.2568961826025318E-10</v>
      </c>
      <c r="L1037">
        <v>5.237731107647059E-2</v>
      </c>
    </row>
    <row r="1038" spans="1:12" x14ac:dyDescent="0.25">
      <c r="A1038" s="2">
        <v>41671</v>
      </c>
      <c r="B1038" s="1" t="s">
        <v>354</v>
      </c>
      <c r="C1038">
        <v>3.9860091148749208E-2</v>
      </c>
      <c r="D1038">
        <f>ind_portfolios[[#This Row],[std]]^2</f>
        <v>1.6043008127764071E-2</v>
      </c>
      <c r="E1038">
        <v>0.12666099686866542</v>
      </c>
      <c r="F1038">
        <v>0.55663790468249852</v>
      </c>
      <c r="G1038">
        <v>9.5623653355876748E-2</v>
      </c>
      <c r="H1038">
        <v>8.3002145065840735E-3</v>
      </c>
      <c r="I1038">
        <v>0.13760537743256596</v>
      </c>
      <c r="J1038">
        <v>0.18716183413047247</v>
      </c>
      <c r="K1038">
        <v>6.9478540480883322E-4</v>
      </c>
      <c r="L1038">
        <v>3.8320819652498651E-2</v>
      </c>
    </row>
    <row r="1039" spans="1:12" x14ac:dyDescent="0.25">
      <c r="A1039" s="2">
        <v>41671</v>
      </c>
      <c r="B1039" s="1" t="s">
        <v>785</v>
      </c>
      <c r="C1039">
        <v>3.5489139288528829E-2</v>
      </c>
      <c r="D1039">
        <f>ind_portfolios[[#This Row],[std]]^2</f>
        <v>0.71490635712864059</v>
      </c>
      <c r="E1039">
        <v>0.84552135226062775</v>
      </c>
      <c r="F1039">
        <v>0.16701242754118428</v>
      </c>
      <c r="G1039">
        <v>6.1513992902476762</v>
      </c>
      <c r="H1039">
        <v>1.389781375604246E-2</v>
      </c>
      <c r="I1039">
        <v>-1.0792361454234215E-3</v>
      </c>
      <c r="J1039">
        <v>5.1358081925240422E-4</v>
      </c>
      <c r="K1039">
        <v>0.865910196658639</v>
      </c>
      <c r="L1039">
        <v>6.362188312043127E-3</v>
      </c>
    </row>
    <row r="1040" spans="1:12" x14ac:dyDescent="0.25">
      <c r="A1040" s="2">
        <v>41671</v>
      </c>
      <c r="B1040" s="1" t="s">
        <v>355</v>
      </c>
      <c r="C1040">
        <v>1.8758583866353602E-2</v>
      </c>
      <c r="D1040">
        <f>ind_portfolios[[#This Row],[std]]^2</f>
        <v>2.8177432973153656E-3</v>
      </c>
      <c r="E1040">
        <v>5.3082419851730248E-2</v>
      </c>
      <c r="F1040">
        <v>0.37323491481996457</v>
      </c>
      <c r="G1040">
        <v>1.0785255432560605</v>
      </c>
      <c r="H1040">
        <v>8.0327855545911809E-3</v>
      </c>
      <c r="I1040">
        <v>0.31589774834228024</v>
      </c>
      <c r="J1040">
        <v>0.17307708205587993</v>
      </c>
      <c r="K1040">
        <v>1.1622816991435083E-3</v>
      </c>
      <c r="L1040">
        <v>9.2271004535060985E-2</v>
      </c>
    </row>
    <row r="1041" spans="1:12" x14ac:dyDescent="0.25">
      <c r="A1041" s="2">
        <v>41671</v>
      </c>
      <c r="B1041" s="1" t="s">
        <v>357</v>
      </c>
      <c r="C1041">
        <v>1.3983454430440097E-3</v>
      </c>
      <c r="D1041">
        <f>ind_portfolios[[#This Row],[std]]^2</f>
        <v>1.2079773211995031E-2</v>
      </c>
      <c r="E1041">
        <v>0.10990802159985881</v>
      </c>
      <c r="F1041">
        <v>-0.10786851106960067</v>
      </c>
      <c r="G1041">
        <v>-0.56372014661332237</v>
      </c>
      <c r="H1041">
        <v>1.3550395140438048E-2</v>
      </c>
      <c r="I1041">
        <v>0.17277132814008458</v>
      </c>
      <c r="J1041">
        <v>0.22223185240726101</v>
      </c>
      <c r="K1041">
        <v>1.8755465716820992E-4</v>
      </c>
      <c r="L1041">
        <v>4.3191628772113445E-2</v>
      </c>
    </row>
    <row r="1042" spans="1:12" x14ac:dyDescent="0.25">
      <c r="A1042" s="2">
        <v>41671</v>
      </c>
      <c r="B1042" s="1" t="s">
        <v>358</v>
      </c>
      <c r="C1042">
        <v>1.5243816953711286E-2</v>
      </c>
      <c r="D1042">
        <f>ind_portfolios[[#This Row],[std]]^2</f>
        <v>8.2370922146050001E-3</v>
      </c>
      <c r="E1042">
        <v>9.0758427788305146E-2</v>
      </c>
      <c r="F1042">
        <v>-0.68741869306026837</v>
      </c>
      <c r="G1042">
        <v>1.2560450426741987</v>
      </c>
      <c r="H1042">
        <v>9.1106139214988165E-3</v>
      </c>
      <c r="I1042">
        <v>0.3282333045975982</v>
      </c>
      <c r="J1042">
        <v>0.54500694755880086</v>
      </c>
      <c r="K1042">
        <v>3.7652298624013217E-11</v>
      </c>
      <c r="L1042">
        <v>4.0076519260618393E-2</v>
      </c>
    </row>
    <row r="1043" spans="1:12" x14ac:dyDescent="0.25">
      <c r="A1043" s="2">
        <v>41671</v>
      </c>
      <c r="B1043" s="1" t="s">
        <v>786</v>
      </c>
      <c r="C1043">
        <v>3.9025880357393461E-2</v>
      </c>
      <c r="D1043">
        <f>ind_portfolios[[#This Row],[std]]^2</f>
        <v>1.2315937204054574E-2</v>
      </c>
      <c r="E1043">
        <v>0.11097719226964869</v>
      </c>
      <c r="F1043">
        <v>1.464373416959408</v>
      </c>
      <c r="G1043">
        <v>5.2543569470558591</v>
      </c>
      <c r="H1043">
        <v>4.3233082421385918E-3</v>
      </c>
      <c r="I1043">
        <v>0.2463892064631201</v>
      </c>
      <c r="J1043">
        <v>0.46092453874514633</v>
      </c>
      <c r="K1043">
        <v>4.6979871203511496E-9</v>
      </c>
      <c r="L1043">
        <v>3.560717606814507E-2</v>
      </c>
    </row>
    <row r="1044" spans="1:12" x14ac:dyDescent="0.25">
      <c r="A1044" s="2">
        <v>41671</v>
      </c>
      <c r="B1044" s="1" t="s">
        <v>359</v>
      </c>
      <c r="C1044">
        <v>1.1378291642967681E-2</v>
      </c>
      <c r="D1044">
        <f>ind_portfolios[[#This Row],[std]]^2</f>
        <v>2.9225583333908696E-3</v>
      </c>
      <c r="E1044">
        <v>5.406069120341387E-2</v>
      </c>
      <c r="F1044">
        <v>0.20831765459228591</v>
      </c>
      <c r="G1044">
        <v>1.0638950355670511</v>
      </c>
      <c r="H1044">
        <v>1.145357906934032E-2</v>
      </c>
      <c r="I1044">
        <v>0.22486096586098636</v>
      </c>
      <c r="J1044">
        <v>9.0300517119937057E-2</v>
      </c>
      <c r="K1044">
        <v>2.1906950088903962E-2</v>
      </c>
      <c r="L1044">
        <v>9.5372663948594325E-2</v>
      </c>
    </row>
    <row r="1045" spans="1:12" x14ac:dyDescent="0.25">
      <c r="A1045" s="2">
        <v>41671</v>
      </c>
      <c r="B1045" s="1" t="s">
        <v>360</v>
      </c>
      <c r="C1045">
        <v>2.8072797121039775E-2</v>
      </c>
      <c r="D1045">
        <f>ind_portfolios[[#This Row],[std]]^2</f>
        <v>9.9018491288443821E-3</v>
      </c>
      <c r="E1045">
        <v>9.9508035498870051E-2</v>
      </c>
      <c r="F1045">
        <v>1.384581545527855</v>
      </c>
      <c r="G1045">
        <v>4.1528480058743789</v>
      </c>
      <c r="H1045">
        <v>9.0884332031237816E-3</v>
      </c>
      <c r="I1045">
        <v>0.17234813060913848</v>
      </c>
      <c r="J1045">
        <v>0.18124801983542721</v>
      </c>
      <c r="K1045">
        <v>8.6296235261768472E-4</v>
      </c>
      <c r="L1045">
        <v>4.8949933941982639E-2</v>
      </c>
    </row>
    <row r="1046" spans="1:12" x14ac:dyDescent="0.25">
      <c r="A1046" s="2">
        <v>41671</v>
      </c>
      <c r="B1046" s="1" t="s">
        <v>787</v>
      </c>
      <c r="C1046">
        <v>2.9310525098269619E-2</v>
      </c>
      <c r="D1046">
        <f>ind_portfolios[[#This Row],[std]]^2</f>
        <v>1.1722304904093924E-2</v>
      </c>
      <c r="E1046">
        <v>0.10826959362671462</v>
      </c>
      <c r="F1046">
        <v>0.25859266756408839</v>
      </c>
      <c r="G1046">
        <v>0.2940058487442383</v>
      </c>
      <c r="H1046">
        <v>6.9629437406584626E-3</v>
      </c>
      <c r="I1046">
        <v>0.2168651733339961</v>
      </c>
      <c r="J1046">
        <v>0.3294023224080479</v>
      </c>
      <c r="K1046">
        <v>2.4765770156583702E-6</v>
      </c>
      <c r="L1046">
        <v>4.1348855609775456E-2</v>
      </c>
    </row>
    <row r="1047" spans="1:12" x14ac:dyDescent="0.25">
      <c r="A1047" s="2">
        <v>41671</v>
      </c>
      <c r="B1047" s="1" t="s">
        <v>788</v>
      </c>
      <c r="C1047">
        <v>2.3930151063832016E-2</v>
      </c>
      <c r="D1047">
        <f>ind_portfolios[[#This Row],[std]]^2</f>
        <v>1.9258050906073722E-2</v>
      </c>
      <c r="E1047">
        <v>0.13877337967374623</v>
      </c>
      <c r="F1047">
        <v>-1.3044095070387132</v>
      </c>
      <c r="G1047">
        <v>2.6538055843842328</v>
      </c>
      <c r="H1047">
        <v>1.0598967356921039E-2</v>
      </c>
      <c r="I1047">
        <v>0.13225993319775392</v>
      </c>
      <c r="J1047">
        <v>0.2074436572461025</v>
      </c>
      <c r="K1047">
        <v>3.2751962724757259E-4</v>
      </c>
      <c r="L1047">
        <v>3.4546120078243633E-2</v>
      </c>
    </row>
    <row r="1048" spans="1:12" x14ac:dyDescent="0.25">
      <c r="A1048" s="2">
        <v>41671</v>
      </c>
      <c r="B1048" s="1" t="s">
        <v>789</v>
      </c>
      <c r="C1048">
        <v>1.0246973648121941E-2</v>
      </c>
      <c r="D1048">
        <f>ind_portfolios[[#This Row],[std]]^2</f>
        <v>3.9323725496094889E-3</v>
      </c>
      <c r="E1048">
        <v>6.2708632177791032E-2</v>
      </c>
      <c r="F1048">
        <v>-0.25996257792466326</v>
      </c>
      <c r="G1048">
        <v>1.2599578248043191</v>
      </c>
      <c r="H1048">
        <v>9.7416509285538147E-3</v>
      </c>
      <c r="I1048">
        <v>0.37106492784908451</v>
      </c>
      <c r="J1048">
        <v>0.33032036894164318</v>
      </c>
      <c r="K1048">
        <v>2.3803634684005015E-6</v>
      </c>
      <c r="L1048">
        <v>7.0602773474743488E-2</v>
      </c>
    </row>
    <row r="1049" spans="1:12" x14ac:dyDescent="0.25">
      <c r="A1049" s="2">
        <v>41671</v>
      </c>
      <c r="B1049" s="1" t="s">
        <v>361</v>
      </c>
      <c r="C1049">
        <v>2.7315858926497318E-2</v>
      </c>
      <c r="D1049">
        <f>ind_portfolios[[#This Row],[std]]^2</f>
        <v>6.4749665383135036E-3</v>
      </c>
      <c r="E1049">
        <v>8.0467176776083699E-2</v>
      </c>
      <c r="F1049">
        <v>0.59586504447666011</v>
      </c>
      <c r="G1049">
        <v>1.5907504542946569</v>
      </c>
      <c r="H1049">
        <v>4.6821732580666266E-3</v>
      </c>
      <c r="I1049">
        <v>0.35527916172883822</v>
      </c>
      <c r="J1049">
        <v>0.49398573800245155</v>
      </c>
      <c r="K1049">
        <v>7.7310523001213751E-10</v>
      </c>
      <c r="L1049">
        <v>4.805071954902735E-2</v>
      </c>
    </row>
    <row r="1050" spans="1:12" x14ac:dyDescent="0.25">
      <c r="A1050" s="2">
        <v>41671</v>
      </c>
      <c r="B1050" s="1" t="s">
        <v>363</v>
      </c>
      <c r="C1050">
        <v>1.7476831895655E-2</v>
      </c>
      <c r="D1050">
        <f>ind_portfolios[[#This Row],[std]]^2</f>
        <v>1.7115806415901574E-2</v>
      </c>
      <c r="E1050">
        <v>0.13082739168806193</v>
      </c>
      <c r="F1050">
        <v>-1.2652696164725081</v>
      </c>
      <c r="G1050">
        <v>4.6899700883530802</v>
      </c>
      <c r="H1050">
        <v>1.1721355255397392E-2</v>
      </c>
      <c r="I1050">
        <v>0.15967401754946475</v>
      </c>
      <c r="J1050">
        <v>0.25368266494763786</v>
      </c>
      <c r="K1050">
        <v>5.569255267725421E-5</v>
      </c>
      <c r="L1050">
        <v>3.659793724942291E-2</v>
      </c>
    </row>
    <row r="1051" spans="1:12" x14ac:dyDescent="0.25">
      <c r="A1051" s="2">
        <v>41671</v>
      </c>
      <c r="B1051" s="1" t="s">
        <v>364</v>
      </c>
      <c r="C1051">
        <v>1.1309286752087346E-2</v>
      </c>
      <c r="D1051">
        <f>ind_portfolios[[#This Row],[std]]^2</f>
        <v>1.8390825878905849E-3</v>
      </c>
      <c r="E1051">
        <v>4.2884526205737482E-2</v>
      </c>
      <c r="F1051">
        <v>-0.21928542691348557</v>
      </c>
      <c r="G1051">
        <v>0.13681941917878637</v>
      </c>
      <c r="H1051">
        <v>8.6894987299380878E-3</v>
      </c>
      <c r="I1051">
        <v>0.45868760860382568</v>
      </c>
      <c r="J1051">
        <v>0.2386429692643077</v>
      </c>
      <c r="K1051">
        <v>1.0004040372436E-4</v>
      </c>
      <c r="L1051">
        <v>0.10948203307943734</v>
      </c>
    </row>
    <row r="1052" spans="1:12" x14ac:dyDescent="0.25">
      <c r="A1052" s="2">
        <v>41671</v>
      </c>
      <c r="B1052" s="1" t="s">
        <v>365</v>
      </c>
      <c r="C1052">
        <v>1.4699495021903538E-2</v>
      </c>
      <c r="D1052">
        <f>ind_portfolios[[#This Row],[std]]^2</f>
        <v>2.6072440253282611E-3</v>
      </c>
      <c r="E1052">
        <v>5.1061179239499169E-2</v>
      </c>
      <c r="F1052">
        <v>8.4593974905372141E-2</v>
      </c>
      <c r="G1052">
        <v>0.23893378887678907</v>
      </c>
      <c r="H1052">
        <v>5.379858687005459E-3</v>
      </c>
      <c r="I1052">
        <v>0.57669109705077348</v>
      </c>
      <c r="J1052">
        <v>0.53481108010176404</v>
      </c>
      <c r="K1052">
        <v>7.0653863226123169E-11</v>
      </c>
      <c r="L1052">
        <v>7.1872659634966793E-2</v>
      </c>
    </row>
    <row r="1053" spans="1:12" x14ac:dyDescent="0.25">
      <c r="A1053" s="2">
        <v>41671</v>
      </c>
      <c r="B1053" s="1" t="s">
        <v>790</v>
      </c>
      <c r="C1053">
        <v>4.5416535282779731E-3</v>
      </c>
      <c r="D1053">
        <f>ind_portfolios[[#This Row],[std]]^2</f>
        <v>2.2224728252445765E-2</v>
      </c>
      <c r="E1053">
        <v>0.14907960374392523</v>
      </c>
      <c r="F1053">
        <v>-0.44224586105922253</v>
      </c>
      <c r="G1053">
        <v>0.40443442945787345</v>
      </c>
      <c r="H1053">
        <v>1.3050768650520708E-2</v>
      </c>
      <c r="I1053">
        <v>0.13766122378756984</v>
      </c>
      <c r="J1053">
        <v>0.25854030464538252</v>
      </c>
      <c r="K1053">
        <v>4.5996497607488395E-5</v>
      </c>
      <c r="L1053">
        <v>3.1152812315855004E-2</v>
      </c>
    </row>
    <row r="1054" spans="1:12" x14ac:dyDescent="0.25">
      <c r="A1054" s="2">
        <v>41671</v>
      </c>
      <c r="B1054" s="1" t="s">
        <v>791</v>
      </c>
      <c r="C1054">
        <v>4.6165572464657101E-3</v>
      </c>
      <c r="D1054">
        <f>ind_portfolios[[#This Row],[std]]^2</f>
        <v>1.0317802785193491E-2</v>
      </c>
      <c r="E1054">
        <v>0.10157658581185672</v>
      </c>
      <c r="F1054">
        <v>-0.61238049075446999</v>
      </c>
      <c r="G1054">
        <v>1.8166020490913635</v>
      </c>
      <c r="H1054">
        <v>1.3660276853233738E-2</v>
      </c>
      <c r="I1054">
        <v>0.19259267874641089</v>
      </c>
      <c r="J1054">
        <v>0.21874992872677823</v>
      </c>
      <c r="K1054">
        <v>2.140184940323467E-4</v>
      </c>
      <c r="L1054">
        <v>4.8637006266489265E-2</v>
      </c>
    </row>
    <row r="1055" spans="1:12" x14ac:dyDescent="0.25">
      <c r="A1055" s="2">
        <v>41671</v>
      </c>
      <c r="B1055" s="1" t="s">
        <v>792</v>
      </c>
      <c r="C1055">
        <v>7.8386091425227504E-3</v>
      </c>
      <c r="D1055">
        <f>ind_portfolios[[#This Row],[std]]^2</f>
        <v>1.6685407945320188E-3</v>
      </c>
      <c r="E1055">
        <v>4.084777588231725E-2</v>
      </c>
      <c r="F1055">
        <v>-0.44878218074398485</v>
      </c>
      <c r="G1055">
        <v>0.68431477013082143</v>
      </c>
      <c r="H1055">
        <v>1.2113207701390957E-2</v>
      </c>
      <c r="I1055">
        <v>0.21864881925843771</v>
      </c>
      <c r="J1055">
        <v>4.9160590339755061E-2</v>
      </c>
      <c r="K1055">
        <v>9.4383167684931032E-2</v>
      </c>
      <c r="L1055">
        <v>0.12849853166494796</v>
      </c>
    </row>
    <row r="1056" spans="1:12" x14ac:dyDescent="0.25">
      <c r="A1056" s="2">
        <v>41671</v>
      </c>
      <c r="B1056" s="1" t="s">
        <v>793</v>
      </c>
      <c r="C1056">
        <v>1.4756581813019353E-2</v>
      </c>
      <c r="D1056">
        <f>ind_portfolios[[#This Row],[std]]^2</f>
        <v>1.8172232253661886E-3</v>
      </c>
      <c r="E1056">
        <v>4.2628901292036468E-2</v>
      </c>
      <c r="F1056">
        <v>0.1371972857846977</v>
      </c>
      <c r="G1056">
        <v>-0.17180747930410156</v>
      </c>
      <c r="H1056">
        <v>1.1501564477338463E-2</v>
      </c>
      <c r="I1056">
        <v>0.15247149098263116</v>
      </c>
      <c r="J1056">
        <v>2.5628817041435891E-2</v>
      </c>
      <c r="K1056">
        <v>0.22997263370580023</v>
      </c>
      <c r="L1056">
        <v>0.12562977122301941</v>
      </c>
    </row>
    <row r="1057" spans="1:12" x14ac:dyDescent="0.25">
      <c r="A1057" s="2">
        <v>41671</v>
      </c>
      <c r="B1057" s="1" t="s">
        <v>794</v>
      </c>
      <c r="C1057">
        <v>1.493477411180723E-2</v>
      </c>
      <c r="D1057">
        <f>ind_portfolios[[#This Row],[std]]^2</f>
        <v>1.6911658501303187E-3</v>
      </c>
      <c r="E1057">
        <v>4.1123786913784079E-2</v>
      </c>
      <c r="F1057">
        <v>-0.3742745033339917</v>
      </c>
      <c r="G1057">
        <v>-0.32963171550237913</v>
      </c>
      <c r="H1057">
        <v>8.7258834790976091E-3</v>
      </c>
      <c r="I1057">
        <v>0.34530897388371912</v>
      </c>
      <c r="J1057">
        <v>0.12435605015715191</v>
      </c>
      <c r="K1057">
        <v>6.6276839490305777E-3</v>
      </c>
      <c r="L1057">
        <v>0.12244587735781635</v>
      </c>
    </row>
    <row r="1058" spans="1:12" x14ac:dyDescent="0.25">
      <c r="A1058" s="2">
        <v>41671</v>
      </c>
      <c r="B1058" s="1" t="s">
        <v>795</v>
      </c>
      <c r="C1058">
        <v>2.8001967351736348E-2</v>
      </c>
      <c r="D1058">
        <f>ind_portfolios[[#This Row],[std]]^2</f>
        <v>3.2931932676811736E-2</v>
      </c>
      <c r="E1058">
        <v>0.18147157539629102</v>
      </c>
      <c r="F1058">
        <v>-0.11043662295585448</v>
      </c>
      <c r="G1058">
        <v>0.37896000078960324</v>
      </c>
      <c r="H1058">
        <v>9.6806735841463119E-3</v>
      </c>
      <c r="I1058">
        <v>0.14384183796189653</v>
      </c>
      <c r="J1058">
        <v>0.41942768484810833</v>
      </c>
      <c r="K1058">
        <v>3.9149687266776057E-8</v>
      </c>
      <c r="L1058">
        <v>2.2614699682952839E-2</v>
      </c>
    </row>
    <row r="1059" spans="1:12" x14ac:dyDescent="0.25">
      <c r="A1059" s="2">
        <v>41671</v>
      </c>
      <c r="B1059" s="1" t="s">
        <v>796</v>
      </c>
      <c r="C1059">
        <v>1.9871992582859668E-2</v>
      </c>
      <c r="D1059">
        <f>ind_portfolios[[#This Row],[std]]^2</f>
        <v>4.4583662425272111E-3</v>
      </c>
      <c r="E1059">
        <v>6.6770998513780003E-2</v>
      </c>
      <c r="F1059">
        <v>3.6181984899546167E-2</v>
      </c>
      <c r="G1059">
        <v>1.3472835197046784E-2</v>
      </c>
      <c r="H1059">
        <v>6.7268324060934829E-3</v>
      </c>
      <c r="I1059">
        <v>0.35135609186068006</v>
      </c>
      <c r="J1059">
        <v>0.33864201678642336</v>
      </c>
      <c r="K1059">
        <v>1.658322471897093E-6</v>
      </c>
      <c r="L1059">
        <v>6.5614731115776828E-2</v>
      </c>
    </row>
    <row r="1060" spans="1:12" x14ac:dyDescent="0.25">
      <c r="A1060" s="2">
        <v>41671</v>
      </c>
      <c r="B1060" s="1" t="s">
        <v>797</v>
      </c>
      <c r="C1060">
        <v>1.2797889271712637E-2</v>
      </c>
      <c r="D1060">
        <f>ind_portfolios[[#This Row],[std]]^2</f>
        <v>1.0001997796096767E-2</v>
      </c>
      <c r="E1060">
        <v>0.100009988481635</v>
      </c>
      <c r="F1060">
        <v>0.25998687530938502</v>
      </c>
      <c r="G1060">
        <v>-7.7370524793876072E-3</v>
      </c>
      <c r="H1060">
        <v>1.0795419945238893E-2</v>
      </c>
      <c r="I1060">
        <v>0.26367804217321061</v>
      </c>
      <c r="J1060">
        <v>0.42541400897496912</v>
      </c>
      <c r="K1060">
        <v>2.909654942184502E-8</v>
      </c>
      <c r="L1060">
        <v>4.0949780188397893E-2</v>
      </c>
    </row>
    <row r="1061" spans="1:12" x14ac:dyDescent="0.25">
      <c r="A1061" s="2">
        <v>41671</v>
      </c>
      <c r="B1061" s="1" t="s">
        <v>798</v>
      </c>
      <c r="C1061">
        <v>-7.575363566285017E-3</v>
      </c>
      <c r="D1061">
        <f>ind_portfolios[[#This Row],[std]]^2</f>
        <v>2.7597823927371371E-2</v>
      </c>
      <c r="E1061">
        <v>0.16612592792027189</v>
      </c>
      <c r="F1061">
        <v>-0.50394686418124912</v>
      </c>
      <c r="G1061">
        <v>-0.21186467658597197</v>
      </c>
      <c r="H1061">
        <v>1.5046334223824854E-2</v>
      </c>
      <c r="I1061">
        <v>9.5292336388622681E-2</v>
      </c>
      <c r="J1061">
        <v>0.14671732610143176</v>
      </c>
      <c r="K1061">
        <v>3.0003101246784914E-3</v>
      </c>
      <c r="L1061">
        <v>3.0709286316946912E-2</v>
      </c>
    </row>
    <row r="1062" spans="1:12" x14ac:dyDescent="0.25">
      <c r="A1062" s="2">
        <v>41671</v>
      </c>
      <c r="B1062" s="1" t="s">
        <v>799</v>
      </c>
      <c r="C1062">
        <v>2.8943312534558622E-2</v>
      </c>
      <c r="D1062">
        <f>ind_portfolios[[#This Row],[std]]^2</f>
        <v>2.9616218955425853E-2</v>
      </c>
      <c r="E1062">
        <v>0.17209363426758659</v>
      </c>
      <c r="F1062">
        <v>1.2666419935115832E-2</v>
      </c>
      <c r="G1062">
        <v>0.18578083278434976</v>
      </c>
      <c r="H1062">
        <v>1.0359768076467407E-2</v>
      </c>
      <c r="I1062">
        <v>0.11924387385061835</v>
      </c>
      <c r="J1062">
        <v>0.25965036296857114</v>
      </c>
      <c r="K1062">
        <v>4.4022729267572138E-5</v>
      </c>
      <c r="L1062">
        <v>2.6907046532941105E-2</v>
      </c>
    </row>
    <row r="1063" spans="1:12" x14ac:dyDescent="0.25">
      <c r="A1063" s="2">
        <v>41671</v>
      </c>
      <c r="B1063" s="1" t="s">
        <v>369</v>
      </c>
      <c r="C1063">
        <v>1.1197982330260287E-2</v>
      </c>
      <c r="D1063">
        <f>ind_portfolios[[#This Row],[std]]^2</f>
        <v>1.3798242905566581E-2</v>
      </c>
      <c r="E1063">
        <v>0.11746592231607676</v>
      </c>
      <c r="F1063">
        <v>-0.73762146728320266</v>
      </c>
      <c r="G1063">
        <v>1.9471846987485737</v>
      </c>
      <c r="H1063">
        <v>1.2813414245548032E-2</v>
      </c>
      <c r="I1063">
        <v>0.11412765051518334</v>
      </c>
      <c r="J1063">
        <v>0.1089009318812338</v>
      </c>
      <c r="K1063">
        <v>1.1412389682447666E-2</v>
      </c>
      <c r="L1063">
        <v>4.36258658901712E-2</v>
      </c>
    </row>
    <row r="1064" spans="1:12" x14ac:dyDescent="0.25">
      <c r="A1064" s="2">
        <v>41671</v>
      </c>
      <c r="B1064" s="1" t="s">
        <v>370</v>
      </c>
      <c r="C1064">
        <v>1.311573028290291E-2</v>
      </c>
      <c r="D1064">
        <f>ind_portfolios[[#This Row],[std]]^2</f>
        <v>3.9206460356670889E-3</v>
      </c>
      <c r="E1064">
        <v>6.2615062370543789E-2</v>
      </c>
      <c r="F1064">
        <v>0.1548450115537402</v>
      </c>
      <c r="G1064">
        <v>0.41236153310866408</v>
      </c>
      <c r="H1064">
        <v>8.3976071307811043E-3</v>
      </c>
      <c r="I1064">
        <v>0.4124248148441968</v>
      </c>
      <c r="J1064">
        <v>0.41121732348794965</v>
      </c>
      <c r="K1064">
        <v>5.8541534036691832E-8</v>
      </c>
      <c r="L1064">
        <v>6.5946626681527273E-2</v>
      </c>
    </row>
    <row r="1065" spans="1:12" x14ac:dyDescent="0.25">
      <c r="A1065" s="2">
        <v>41671</v>
      </c>
      <c r="B1065" s="1" t="s">
        <v>371</v>
      </c>
      <c r="C1065">
        <v>1.3901123436413866E-2</v>
      </c>
      <c r="D1065">
        <f>ind_portfolios[[#This Row],[std]]^2</f>
        <v>1.2591726377897086E-2</v>
      </c>
      <c r="E1065">
        <v>0.1122128619093956</v>
      </c>
      <c r="F1065">
        <v>0.2640990523912552</v>
      </c>
      <c r="G1065">
        <v>0.72716272492750633</v>
      </c>
      <c r="H1065">
        <v>1.0338156882330052E-2</v>
      </c>
      <c r="I1065">
        <v>0.26709531023222638</v>
      </c>
      <c r="J1065">
        <v>0.55272228442411053</v>
      </c>
      <c r="K1065">
        <v>2.3171213595606064E-11</v>
      </c>
      <c r="L1065">
        <v>3.2107566618144401E-2</v>
      </c>
    </row>
    <row r="1066" spans="1:12" x14ac:dyDescent="0.25">
      <c r="A1066" s="2">
        <v>41671</v>
      </c>
      <c r="B1066" s="1" t="s">
        <v>372</v>
      </c>
      <c r="C1066">
        <v>-2.0436493907913168E-2</v>
      </c>
      <c r="D1066">
        <f>ind_portfolios[[#This Row],[std]]^2</f>
        <v>1.9083561249681105E-2</v>
      </c>
      <c r="E1066">
        <v>0.13814326349728787</v>
      </c>
      <c r="F1066">
        <v>-0.80573126556417696</v>
      </c>
      <c r="G1066">
        <v>2.1614508629610816</v>
      </c>
      <c r="H1066">
        <v>1.7368465025365636E-2</v>
      </c>
      <c r="I1066">
        <v>0.13405876108545822</v>
      </c>
      <c r="J1066">
        <v>0.19002500025764327</v>
      </c>
      <c r="K1066">
        <v>6.2531875938505682E-4</v>
      </c>
      <c r="L1066">
        <v>3.6985511077797913E-2</v>
      </c>
    </row>
    <row r="1067" spans="1:12" x14ac:dyDescent="0.25">
      <c r="A1067" s="2">
        <v>41671</v>
      </c>
      <c r="B1067" s="1" t="s">
        <v>373</v>
      </c>
      <c r="C1067">
        <v>1.3824701658218939E-2</v>
      </c>
      <c r="D1067">
        <f>ind_portfolios[[#This Row],[std]]^2</f>
        <v>7.9316828872971878E-3</v>
      </c>
      <c r="E1067">
        <v>8.9059995998749003E-2</v>
      </c>
      <c r="F1067">
        <v>0.34190115293720819</v>
      </c>
      <c r="G1067">
        <v>1.7326549462979344</v>
      </c>
      <c r="H1067">
        <v>9.0645689541623518E-3</v>
      </c>
      <c r="I1067">
        <v>0.33310756241951089</v>
      </c>
      <c r="J1067">
        <v>0.54151635677116372</v>
      </c>
      <c r="K1067">
        <v>4.677761270373885E-11</v>
      </c>
      <c r="L1067">
        <v>4.0958742304100307E-2</v>
      </c>
    </row>
    <row r="1068" spans="1:12" x14ac:dyDescent="0.25">
      <c r="A1068" s="2">
        <v>41671</v>
      </c>
      <c r="B1068" s="1" t="s">
        <v>800</v>
      </c>
      <c r="C1068">
        <v>3.2513240313137862E-2</v>
      </c>
      <c r="D1068">
        <f>ind_portfolios[[#This Row],[std]]^2</f>
        <v>7.5438142989232067E-3</v>
      </c>
      <c r="E1068">
        <v>8.685513398137848E-2</v>
      </c>
      <c r="F1068">
        <v>0.93747686442934908</v>
      </c>
      <c r="G1068">
        <v>2.6129137927603612</v>
      </c>
      <c r="H1068">
        <v>8.0196987109614221E-3</v>
      </c>
      <c r="I1068">
        <v>0.18182474367303725</v>
      </c>
      <c r="J1068">
        <v>0.15364005170317693</v>
      </c>
      <c r="K1068">
        <v>2.3427450188681759E-3</v>
      </c>
      <c r="L1068">
        <v>5.7027495623495357E-2</v>
      </c>
    </row>
    <row r="1069" spans="1:12" x14ac:dyDescent="0.25">
      <c r="A1069" s="2">
        <v>41671</v>
      </c>
      <c r="B1069" s="1" t="s">
        <v>374</v>
      </c>
      <c r="C1069">
        <v>1.0495862293665691E-2</v>
      </c>
      <c r="D1069">
        <f>ind_portfolios[[#This Row],[std]]^2</f>
        <v>9.2481993442917118E-3</v>
      </c>
      <c r="E1069">
        <v>9.6167558689465082E-2</v>
      </c>
      <c r="F1069">
        <v>0.12268578307978877</v>
      </c>
      <c r="G1069">
        <v>8.6978665447841053E-2</v>
      </c>
      <c r="H1069">
        <v>1.1477265843915705E-2</v>
      </c>
      <c r="I1069">
        <v>0.22455523297399532</v>
      </c>
      <c r="J1069">
        <v>0.28760704040966317</v>
      </c>
      <c r="K1069">
        <v>1.4312509453059048E-5</v>
      </c>
      <c r="L1069">
        <v>4.7226876117557423E-2</v>
      </c>
    </row>
    <row r="1070" spans="1:12" x14ac:dyDescent="0.25">
      <c r="A1070" s="2">
        <v>41671</v>
      </c>
      <c r="B1070" s="1" t="s">
        <v>801</v>
      </c>
      <c r="C1070">
        <v>2.9892049731777524E-2</v>
      </c>
      <c r="D1070">
        <f>ind_portfolios[[#This Row],[std]]^2</f>
        <v>1.426633609361125E-2</v>
      </c>
      <c r="E1070">
        <v>0.11944176863062289</v>
      </c>
      <c r="F1070">
        <v>-0.78351356355476387</v>
      </c>
      <c r="G1070">
        <v>6.0833301270680309</v>
      </c>
      <c r="H1070">
        <v>1.0978415717053963E-2</v>
      </c>
      <c r="I1070">
        <v>9.7100823182024912E-2</v>
      </c>
      <c r="J1070">
        <v>8.2948142154733825E-2</v>
      </c>
      <c r="K1070">
        <v>2.8355502197642268E-2</v>
      </c>
      <c r="L1070">
        <v>4.3144209294981924E-2</v>
      </c>
    </row>
    <row r="1071" spans="1:12" x14ac:dyDescent="0.25">
      <c r="A1071" s="2">
        <v>41671</v>
      </c>
      <c r="B1071" s="1" t="s">
        <v>802</v>
      </c>
      <c r="C1071">
        <v>3.1060049609535258E-2</v>
      </c>
      <c r="D1071">
        <f>ind_portfolios[[#This Row],[std]]^2</f>
        <v>1.3718589425925725E-2</v>
      </c>
      <c r="E1071">
        <v>0.11712638227967995</v>
      </c>
      <c r="F1071">
        <v>6.1179009451190959E-2</v>
      </c>
      <c r="G1071">
        <v>1.9587489801937075</v>
      </c>
      <c r="H1071">
        <v>9.479129621668074E-3</v>
      </c>
      <c r="I1071">
        <v>0.13656701023642132</v>
      </c>
      <c r="J1071">
        <v>0.15710615194784122</v>
      </c>
      <c r="K1071">
        <v>2.0689431189878341E-3</v>
      </c>
      <c r="L1071">
        <v>4.2270913631440268E-2</v>
      </c>
    </row>
    <row r="1072" spans="1:12" x14ac:dyDescent="0.25">
      <c r="A1072" s="2">
        <v>41671</v>
      </c>
      <c r="B1072" s="1" t="s">
        <v>375</v>
      </c>
      <c r="C1072">
        <v>1.5601396415037128E-2</v>
      </c>
      <c r="D1072">
        <f>ind_portfolios[[#This Row],[std]]^2</f>
        <v>3.6671237258029624E-3</v>
      </c>
      <c r="E1072">
        <v>6.0556781005953103E-2</v>
      </c>
      <c r="F1072">
        <v>-2.0703801642932604E-2</v>
      </c>
      <c r="G1072">
        <v>-0.32772283257223211</v>
      </c>
      <c r="H1072">
        <v>7.342650951447584E-3</v>
      </c>
      <c r="I1072">
        <v>0.44408804628996124</v>
      </c>
      <c r="J1072">
        <v>0.43991304402490605</v>
      </c>
      <c r="K1072">
        <v>1.4005584469558067E-8</v>
      </c>
      <c r="L1072">
        <v>6.6960606573107304E-2</v>
      </c>
    </row>
    <row r="1073" spans="1:12" x14ac:dyDescent="0.25">
      <c r="A1073" s="2">
        <v>41671</v>
      </c>
      <c r="B1073" s="1" t="s">
        <v>376</v>
      </c>
      <c r="C1073">
        <v>1.5609854561298472E-2</v>
      </c>
      <c r="D1073">
        <f>ind_portfolios[[#This Row],[std]]^2</f>
        <v>3.3954573293429506E-3</v>
      </c>
      <c r="E1073">
        <v>5.8270552849127411E-2</v>
      </c>
      <c r="F1073">
        <v>0.17528088174968909</v>
      </c>
      <c r="G1073">
        <v>-0.4396292171530356</v>
      </c>
      <c r="H1073">
        <v>7.2548684491933763E-3</v>
      </c>
      <c r="I1073">
        <v>0.43164300626427127</v>
      </c>
      <c r="J1073">
        <v>0.38955181394609928</v>
      </c>
      <c r="K1073">
        <v>1.6509643948385745E-7</v>
      </c>
      <c r="L1073">
        <v>7.2205866388878645E-2</v>
      </c>
    </row>
    <row r="1074" spans="1:12" x14ac:dyDescent="0.25">
      <c r="A1074" s="2">
        <v>41671</v>
      </c>
      <c r="B1074" s="1" t="s">
        <v>377</v>
      </c>
      <c r="C1074">
        <v>2.8541468540749303E-3</v>
      </c>
      <c r="D1074">
        <f>ind_portfolios[[#This Row],[std]]^2</f>
        <v>1.1312666980975524E-2</v>
      </c>
      <c r="E1074">
        <v>0.10636102190640857</v>
      </c>
      <c r="F1074">
        <v>-0.80698497684074066</v>
      </c>
      <c r="G1074">
        <v>0.61634827258912628</v>
      </c>
      <c r="H1074">
        <v>1.3050464813336195E-2</v>
      </c>
      <c r="I1074">
        <v>0.2028887479500876</v>
      </c>
      <c r="J1074">
        <v>0.28528728340846365</v>
      </c>
      <c r="K1074">
        <v>1.5733657498831174E-5</v>
      </c>
      <c r="L1074">
        <v>4.2912962437562742E-2</v>
      </c>
    </row>
    <row r="1075" spans="1:12" x14ac:dyDescent="0.25">
      <c r="A1075" s="2">
        <v>41671</v>
      </c>
      <c r="B1075" s="1" t="s">
        <v>378</v>
      </c>
      <c r="C1075">
        <v>1.5052444669519818E-2</v>
      </c>
      <c r="D1075">
        <f>ind_portfolios[[#This Row],[std]]^2</f>
        <v>1.6223291721895655E-2</v>
      </c>
      <c r="E1075">
        <v>0.12737068627394474</v>
      </c>
      <c r="F1075">
        <v>-0.77237046764929163</v>
      </c>
      <c r="G1075">
        <v>2.8172519481924043</v>
      </c>
      <c r="H1075">
        <v>1.217597150197372E-2</v>
      </c>
      <c r="I1075">
        <v>0.12526329050762591</v>
      </c>
      <c r="J1075">
        <v>0.15552887883809824</v>
      </c>
      <c r="K1075">
        <v>2.189407133012172E-3</v>
      </c>
      <c r="L1075">
        <v>3.9004676736519479E-2</v>
      </c>
    </row>
    <row r="1076" spans="1:12" x14ac:dyDescent="0.25">
      <c r="A1076" s="2">
        <v>41671</v>
      </c>
      <c r="B1076" s="1" t="s">
        <v>379</v>
      </c>
      <c r="C1076">
        <v>1.0800185234621892E-2</v>
      </c>
      <c r="D1076">
        <f>ind_portfolios[[#This Row],[std]]^2</f>
        <v>2.1386501444833044E-3</v>
      </c>
      <c r="E1076">
        <v>4.6245541887659877E-2</v>
      </c>
      <c r="F1076">
        <v>-0.39192364570756316</v>
      </c>
      <c r="G1076">
        <v>0.13811697153244529</v>
      </c>
      <c r="H1076">
        <v>8.4238564631048535E-3</v>
      </c>
      <c r="I1076">
        <v>0.51622465499327308</v>
      </c>
      <c r="J1076">
        <v>0.35081431000032481</v>
      </c>
      <c r="K1076">
        <v>9.7000524224843962E-7</v>
      </c>
      <c r="L1076">
        <v>9.3840550775242407E-2</v>
      </c>
    </row>
    <row r="1077" spans="1:12" x14ac:dyDescent="0.25">
      <c r="A1077" s="2">
        <v>41671</v>
      </c>
      <c r="B1077" s="1" t="s">
        <v>380</v>
      </c>
      <c r="C1077">
        <v>2.0999811358012672E-2</v>
      </c>
      <c r="D1077">
        <f>ind_portfolios[[#This Row],[std]]^2</f>
        <v>1.5059633276689809E-2</v>
      </c>
      <c r="E1077">
        <v>0.12271769748772916</v>
      </c>
      <c r="F1077">
        <v>0.33344477262746341</v>
      </c>
      <c r="G1077">
        <v>0.51504254151136086</v>
      </c>
      <c r="H1077">
        <v>9.6409820102125038E-3</v>
      </c>
      <c r="I1077">
        <v>0.22456057524131015</v>
      </c>
      <c r="J1077">
        <v>0.45941660817391311</v>
      </c>
      <c r="K1077">
        <v>5.0879452674510796E-9</v>
      </c>
      <c r="L1077">
        <v>3.2551237403263392E-2</v>
      </c>
    </row>
    <row r="1078" spans="1:12" x14ac:dyDescent="0.25">
      <c r="A1078" s="2">
        <v>41671</v>
      </c>
      <c r="B1078" s="1" t="s">
        <v>803</v>
      </c>
      <c r="C1078">
        <v>2.7227936799994749E-2</v>
      </c>
      <c r="D1078">
        <f>ind_portfolios[[#This Row],[std]]^2</f>
        <v>7.2358278195198324E-3</v>
      </c>
      <c r="E1078">
        <v>8.5063669210302895E-2</v>
      </c>
      <c r="F1078">
        <v>0.96058577869353934</v>
      </c>
      <c r="G1078">
        <v>2.9758349812245566</v>
      </c>
      <c r="H1078">
        <v>5.9553664311340453E-3</v>
      </c>
      <c r="I1078">
        <v>0.30038901473737195</v>
      </c>
      <c r="J1078">
        <v>0.39996680079924118</v>
      </c>
      <c r="K1078">
        <v>1.0073863068893774E-7</v>
      </c>
      <c r="L1078">
        <v>4.9166093286908553E-2</v>
      </c>
    </row>
    <row r="1079" spans="1:12" x14ac:dyDescent="0.25">
      <c r="A1079" s="2">
        <v>41671</v>
      </c>
      <c r="B1079" s="1" t="s">
        <v>804</v>
      </c>
      <c r="C1079">
        <v>1.7638232301332688E-2</v>
      </c>
      <c r="D1079">
        <f>ind_portfolios[[#This Row],[std]]^2</f>
        <v>8.6310998494972535E-3</v>
      </c>
      <c r="E1079">
        <v>9.2903712786396503E-2</v>
      </c>
      <c r="F1079">
        <v>-0.13003408596991586</v>
      </c>
      <c r="G1079">
        <v>0.16320101491834826</v>
      </c>
      <c r="H1079">
        <v>1.1414956442903683E-2</v>
      </c>
      <c r="I1079">
        <v>0.15244239820035294</v>
      </c>
      <c r="J1079">
        <v>0.12154813696065392</v>
      </c>
      <c r="K1079">
        <v>7.3169448030067068E-3</v>
      </c>
      <c r="L1079">
        <v>5.4764180064667295E-2</v>
      </c>
    </row>
    <row r="1080" spans="1:12" x14ac:dyDescent="0.25">
      <c r="A1080" s="2">
        <v>41671</v>
      </c>
      <c r="B1080" s="1" t="s">
        <v>381</v>
      </c>
      <c r="C1080">
        <v>3.9781575284299941E-4</v>
      </c>
      <c r="D1080">
        <f>ind_portfolios[[#This Row],[std]]^2</f>
        <v>7.7725872423141003E-3</v>
      </c>
      <c r="E1080">
        <v>8.8162277887507537E-2</v>
      </c>
      <c r="F1080">
        <v>-0.25860293538219919</v>
      </c>
      <c r="G1080">
        <v>-0.58869614122165403</v>
      </c>
      <c r="H1080">
        <v>1.2987013943795925E-2</v>
      </c>
      <c r="I1080">
        <v>0.26134801421670517</v>
      </c>
      <c r="J1080">
        <v>0.30592580225318655</v>
      </c>
      <c r="K1080">
        <v>6.7118251196957266E-6</v>
      </c>
      <c r="L1080">
        <v>5.2604159651591993E-2</v>
      </c>
    </row>
    <row r="1081" spans="1:12" x14ac:dyDescent="0.25">
      <c r="A1081" s="2">
        <v>41671</v>
      </c>
      <c r="B1081" s="1" t="s">
        <v>805</v>
      </c>
      <c r="C1081">
        <v>6.25129521619477E-3</v>
      </c>
      <c r="D1081">
        <f>ind_portfolios[[#This Row],[std]]^2</f>
        <v>7.6729871720819503E-3</v>
      </c>
      <c r="E1081">
        <v>8.7595588770679259E-2</v>
      </c>
      <c r="F1081">
        <v>-0.85345568829168839</v>
      </c>
      <c r="G1081">
        <v>0.76898696553361923</v>
      </c>
      <c r="H1081">
        <v>1.1212719481846843E-2</v>
      </c>
      <c r="I1081">
        <v>0.35616365519721188</v>
      </c>
      <c r="J1081">
        <v>0.59389646566335097</v>
      </c>
      <c r="K1081">
        <v>1.4993359310244637E-12</v>
      </c>
      <c r="L1081">
        <v>3.9356693119388747E-2</v>
      </c>
    </row>
    <row r="1082" spans="1:12" x14ac:dyDescent="0.25">
      <c r="A1082" s="2">
        <v>41671</v>
      </c>
      <c r="B1082" s="1" t="s">
        <v>382</v>
      </c>
      <c r="C1082">
        <v>1.6483565969175887E-2</v>
      </c>
      <c r="D1082">
        <f>ind_portfolios[[#This Row],[std]]^2</f>
        <v>5.8177759663913938E-3</v>
      </c>
      <c r="E1082">
        <v>7.6274346712321264E-2</v>
      </c>
      <c r="F1082">
        <v>0.1446143977068306</v>
      </c>
      <c r="G1082">
        <v>1.3243904982379817</v>
      </c>
      <c r="H1082">
        <v>8.1250971026071289E-3</v>
      </c>
      <c r="I1082">
        <v>0.36692544245600955</v>
      </c>
      <c r="J1082">
        <v>0.47953502273578297</v>
      </c>
      <c r="K1082">
        <v>1.7245250312548055E-9</v>
      </c>
      <c r="L1082">
        <v>5.1082177610541325E-2</v>
      </c>
    </row>
    <row r="1083" spans="1:12" x14ac:dyDescent="0.25">
      <c r="A1083" s="2">
        <v>41671</v>
      </c>
      <c r="B1083" s="1" t="s">
        <v>383</v>
      </c>
      <c r="C1083">
        <v>9.537812603696216E-3</v>
      </c>
      <c r="D1083">
        <f>ind_portfolios[[#This Row],[std]]^2</f>
        <v>2.4172388877611397E-3</v>
      </c>
      <c r="E1083">
        <v>4.9165423701633446E-2</v>
      </c>
      <c r="F1083">
        <v>-8.4231422850169824E-2</v>
      </c>
      <c r="G1083">
        <v>-0.77552343114840383</v>
      </c>
      <c r="H1083">
        <v>9.6086744579734432E-3</v>
      </c>
      <c r="I1083">
        <v>0.42126053257094936</v>
      </c>
      <c r="J1083">
        <v>0.26259607684791075</v>
      </c>
      <c r="K1083">
        <v>3.9175391701343876E-5</v>
      </c>
      <c r="L1083">
        <v>9.4333373152507616E-2</v>
      </c>
    </row>
    <row r="1084" spans="1:12" x14ac:dyDescent="0.25">
      <c r="A1084" s="2">
        <v>41671</v>
      </c>
      <c r="B1084" s="1" t="s">
        <v>806</v>
      </c>
      <c r="C1084">
        <v>3.0236824375483293E-2</v>
      </c>
      <c r="D1084">
        <f>ind_portfolios[[#This Row],[std]]^2</f>
        <v>8.981006193320297E-3</v>
      </c>
      <c r="E1084">
        <v>9.4768170781757186E-2</v>
      </c>
      <c r="F1084">
        <v>1.4597086231471135</v>
      </c>
      <c r="G1084">
        <v>5.6533186566934805</v>
      </c>
      <c r="H1084">
        <v>4.0625534704609462E-3</v>
      </c>
      <c r="I1084">
        <v>0.32508574598880274</v>
      </c>
      <c r="J1084">
        <v>0.5853631885087367</v>
      </c>
      <c r="K1084">
        <v>2.7023279276726253E-12</v>
      </c>
      <c r="L1084">
        <v>3.6561595388104301E-2</v>
      </c>
    </row>
    <row r="1085" spans="1:12" x14ac:dyDescent="0.25">
      <c r="A1085" s="2">
        <v>41671</v>
      </c>
      <c r="B1085" s="1" t="s">
        <v>807</v>
      </c>
      <c r="C1085">
        <v>2.5976038506520895E-2</v>
      </c>
      <c r="D1085">
        <f>ind_portfolios[[#This Row],[std]]^2</f>
        <v>1.138170336817739E-2</v>
      </c>
      <c r="E1085">
        <v>0.10668506628473073</v>
      </c>
      <c r="F1085">
        <v>0.30813549623873177</v>
      </c>
      <c r="G1085">
        <v>-0.21180356434728687</v>
      </c>
      <c r="H1085">
        <v>6.8305905133275394E-3</v>
      </c>
      <c r="I1085">
        <v>0.27975811166748127</v>
      </c>
      <c r="J1085">
        <v>0.5473656036217569</v>
      </c>
      <c r="K1085">
        <v>3.2486829255685677E-11</v>
      </c>
      <c r="L1085">
        <v>3.3995677425185958E-2</v>
      </c>
    </row>
    <row r="1086" spans="1:12" x14ac:dyDescent="0.25">
      <c r="A1086" s="2">
        <v>41671</v>
      </c>
      <c r="B1086" s="1" t="s">
        <v>808</v>
      </c>
      <c r="C1086">
        <v>4.3948938977425869E-5</v>
      </c>
      <c r="D1086">
        <f>ind_portfolios[[#This Row],[std]]^2</f>
        <v>4.5661766109767266E-3</v>
      </c>
      <c r="E1086">
        <v>6.7573490445415996E-2</v>
      </c>
      <c r="F1086">
        <v>-1.2654672211385238</v>
      </c>
      <c r="G1086">
        <v>5.5803780074319675</v>
      </c>
      <c r="H1086">
        <v>1.3999481718825618E-2</v>
      </c>
      <c r="I1086">
        <v>0.30431925267896703</v>
      </c>
      <c r="J1086">
        <v>0.25997105703020706</v>
      </c>
      <c r="K1086">
        <v>4.3467993788079324E-5</v>
      </c>
      <c r="L1086">
        <v>6.8611555920973122E-2</v>
      </c>
    </row>
    <row r="1087" spans="1:12" x14ac:dyDescent="0.25">
      <c r="A1087" s="2">
        <v>41671</v>
      </c>
      <c r="B1087" s="1" t="s">
        <v>385</v>
      </c>
      <c r="C1087">
        <v>2.1120979506438379E-2</v>
      </c>
      <c r="D1087">
        <f>ind_portfolios[[#This Row],[std]]^2</f>
        <v>5.5062320647952072E-3</v>
      </c>
      <c r="E1087">
        <v>7.4203989547700244E-2</v>
      </c>
      <c r="F1087">
        <v>0.64634396046928377</v>
      </c>
      <c r="G1087">
        <v>1.8462455998645559</v>
      </c>
      <c r="H1087">
        <v>7.2434586905255685E-3</v>
      </c>
      <c r="I1087">
        <v>0.29648727302040795</v>
      </c>
      <c r="J1087">
        <v>0.29396739795316368</v>
      </c>
      <c r="K1087">
        <v>1.1025132320313886E-5</v>
      </c>
      <c r="L1087">
        <v>6.1400913976184253E-2</v>
      </c>
    </row>
    <row r="1088" spans="1:12" x14ac:dyDescent="0.25">
      <c r="A1088" s="2">
        <v>41671</v>
      </c>
      <c r="B1088" s="1" t="s">
        <v>809</v>
      </c>
      <c r="C1088">
        <v>1.1751122793437565E-2</v>
      </c>
      <c r="D1088">
        <f>ind_portfolios[[#This Row],[std]]^2</f>
        <v>3.4046133949610338E-3</v>
      </c>
      <c r="E1088">
        <v>5.8349065073581376E-2</v>
      </c>
      <c r="F1088">
        <v>0.19336837953533731</v>
      </c>
      <c r="G1088">
        <v>0.35557812373816544</v>
      </c>
      <c r="H1088">
        <v>1.0462255260753749E-2</v>
      </c>
      <c r="I1088">
        <v>0.33163541158026832</v>
      </c>
      <c r="J1088">
        <v>0.22187659871928009</v>
      </c>
      <c r="K1088">
        <v>1.9010154189855872E-4</v>
      </c>
      <c r="L1088">
        <v>8.2991836034392891E-2</v>
      </c>
    </row>
    <row r="1089" spans="1:12" x14ac:dyDescent="0.25">
      <c r="A1089" s="2">
        <v>41671</v>
      </c>
      <c r="B1089" s="1" t="s">
        <v>810</v>
      </c>
      <c r="C1089">
        <v>3.8172861571351094E-2</v>
      </c>
      <c r="D1089">
        <f>ind_portfolios[[#This Row],[std]]^2</f>
        <v>2.9953684262317551E-2</v>
      </c>
      <c r="E1089">
        <v>0.17307132709469109</v>
      </c>
      <c r="F1089">
        <v>1.1908350934386904</v>
      </c>
      <c r="G1089">
        <v>2.4141087164842503</v>
      </c>
      <c r="H1089">
        <v>8.0731694626008689E-3</v>
      </c>
      <c r="I1089">
        <v>0.14629991230380973</v>
      </c>
      <c r="J1089">
        <v>0.39394492934837261</v>
      </c>
      <c r="K1089">
        <v>1.341730841919525E-7</v>
      </c>
      <c r="L1089">
        <v>2.4248693239051627E-2</v>
      </c>
    </row>
    <row r="1090" spans="1:12" x14ac:dyDescent="0.25">
      <c r="A1090" s="2">
        <v>41671</v>
      </c>
      <c r="B1090" s="1" t="s">
        <v>386</v>
      </c>
      <c r="C1090">
        <v>1.4275079923836561E-2</v>
      </c>
      <c r="D1090">
        <f>ind_portfolios[[#This Row],[std]]^2</f>
        <v>2.697214911295623E-3</v>
      </c>
      <c r="E1090">
        <v>5.1934717783921988E-2</v>
      </c>
      <c r="F1090">
        <v>0.43479927077759223</v>
      </c>
      <c r="G1090">
        <v>0.15589427787824883</v>
      </c>
      <c r="H1090">
        <v>8.4402486276347853E-3</v>
      </c>
      <c r="I1090">
        <v>0.40077768924491014</v>
      </c>
      <c r="J1090">
        <v>0.26390496359012422</v>
      </c>
      <c r="K1090">
        <v>3.7191750211244218E-5</v>
      </c>
      <c r="L1090">
        <v>8.9444303947218459E-2</v>
      </c>
    </row>
    <row r="1091" spans="1:12" x14ac:dyDescent="0.25">
      <c r="A1091" s="2">
        <v>41671</v>
      </c>
      <c r="B1091" s="1" t="s">
        <v>387</v>
      </c>
      <c r="C1091">
        <v>2.3295896728559869E-2</v>
      </c>
      <c r="D1091">
        <f>ind_portfolios[[#This Row],[std]]^2</f>
        <v>1.6743299248951335E-2</v>
      </c>
      <c r="E1091">
        <v>0.12939590120614847</v>
      </c>
      <c r="F1091">
        <v>0.45999293941151359</v>
      </c>
      <c r="G1091">
        <v>0.16306252466902693</v>
      </c>
      <c r="H1091">
        <v>9.55838279819975E-3</v>
      </c>
      <c r="I1091">
        <v>0.19370673249906259</v>
      </c>
      <c r="J1091">
        <v>0.38587195527364071</v>
      </c>
      <c r="K1091">
        <v>1.9620910040768455E-7</v>
      </c>
      <c r="L1091">
        <v>3.2655667031529806E-2</v>
      </c>
    </row>
    <row r="1092" spans="1:12" x14ac:dyDescent="0.25">
      <c r="A1092" s="2">
        <v>41671</v>
      </c>
      <c r="B1092" s="1" t="s">
        <v>388</v>
      </c>
      <c r="C1092">
        <v>3.4471559877371924E-2</v>
      </c>
      <c r="D1092">
        <f>ind_portfolios[[#This Row],[std]]^2</f>
        <v>1.9647244933614957E-2</v>
      </c>
      <c r="E1092">
        <v>0.14016863034793112</v>
      </c>
      <c r="F1092">
        <v>0.20144526355952364</v>
      </c>
      <c r="G1092">
        <v>0.40437550464094318</v>
      </c>
      <c r="H1092">
        <v>8.7860260377881361E-3</v>
      </c>
      <c r="I1092">
        <v>0.15251523261566929</v>
      </c>
      <c r="J1092">
        <v>0.28065205721216718</v>
      </c>
      <c r="K1092">
        <v>1.8994768757774925E-5</v>
      </c>
      <c r="L1092">
        <v>3.2629062509654513E-2</v>
      </c>
    </row>
    <row r="1093" spans="1:12" x14ac:dyDescent="0.25">
      <c r="A1093" s="2">
        <v>41671</v>
      </c>
      <c r="B1093" s="1" t="s">
        <v>811</v>
      </c>
      <c r="C1093">
        <v>2.6474558333633959E-2</v>
      </c>
      <c r="D1093">
        <f>ind_portfolios[[#This Row],[std]]^2</f>
        <v>1.0615455363804928E-2</v>
      </c>
      <c r="E1093">
        <v>0.10303133195200831</v>
      </c>
      <c r="F1093">
        <v>0.10852799418900505</v>
      </c>
      <c r="G1093">
        <v>0.39997708642376217</v>
      </c>
      <c r="H1093">
        <v>6.6785351574176147E-3</v>
      </c>
      <c r="I1093">
        <v>0.28768459539664204</v>
      </c>
      <c r="J1093">
        <v>0.53499841561180372</v>
      </c>
      <c r="K1093">
        <v>6.9850002437749988E-11</v>
      </c>
      <c r="L1093">
        <v>3.5840458948238035E-2</v>
      </c>
    </row>
    <row r="1094" spans="1:12" x14ac:dyDescent="0.25">
      <c r="A1094" s="2">
        <v>41671</v>
      </c>
      <c r="B1094" s="1" t="s">
        <v>391</v>
      </c>
      <c r="C1094">
        <v>2.6782866302638812E-2</v>
      </c>
      <c r="D1094">
        <f>ind_portfolios[[#This Row],[std]]^2</f>
        <v>1.189680025138096E-2</v>
      </c>
      <c r="E1094">
        <v>0.10907245413660115</v>
      </c>
      <c r="F1094">
        <v>-0.19975235307713157</v>
      </c>
      <c r="G1094">
        <v>-0.21517927090390776</v>
      </c>
      <c r="H1094">
        <v>7.1934705448829048E-3</v>
      </c>
      <c r="I1094">
        <v>0.25587862602666911</v>
      </c>
      <c r="J1094">
        <v>0.47916236147313046</v>
      </c>
      <c r="K1094">
        <v>1.7600741347735432E-9</v>
      </c>
      <c r="L1094">
        <v>3.5649203323150754E-2</v>
      </c>
    </row>
    <row r="1095" spans="1:12" x14ac:dyDescent="0.25">
      <c r="A1095" s="2">
        <v>41671</v>
      </c>
      <c r="B1095" s="1" t="s">
        <v>812</v>
      </c>
      <c r="C1095">
        <v>1.2669953819579359E-3</v>
      </c>
      <c r="D1095">
        <f>ind_portfolios[[#This Row],[std]]^2</f>
        <v>2.5473301381353317E-2</v>
      </c>
      <c r="E1095">
        <v>0.15960357571606382</v>
      </c>
      <c r="F1095">
        <v>-0.51536627426452475</v>
      </c>
      <c r="G1095">
        <v>0.67502102265102426</v>
      </c>
      <c r="H1095">
        <v>1.3760447965149462E-2</v>
      </c>
      <c r="I1095">
        <v>7.4903753837403012E-2</v>
      </c>
      <c r="J1095">
        <v>8.8149753696224742E-2</v>
      </c>
      <c r="K1095">
        <v>2.3623351730794027E-2</v>
      </c>
      <c r="L1095">
        <v>3.2192950210875315E-2</v>
      </c>
    </row>
    <row r="1096" spans="1:12" x14ac:dyDescent="0.25">
      <c r="A1096" s="2">
        <v>41671</v>
      </c>
      <c r="B1096" s="1" t="s">
        <v>813</v>
      </c>
      <c r="C1096">
        <v>1.2959265863116238E-2</v>
      </c>
      <c r="D1096">
        <f>ind_portfolios[[#This Row],[std]]^2</f>
        <v>7.6735495729937393E-3</v>
      </c>
      <c r="E1096">
        <v>8.7598798924378746E-2</v>
      </c>
      <c r="F1096">
        <v>-0.53869764277700316</v>
      </c>
      <c r="G1096">
        <v>0.40376743946570492</v>
      </c>
      <c r="H1096">
        <v>1.0456015280306079E-2</v>
      </c>
      <c r="I1096">
        <v>0.28007289444039918</v>
      </c>
      <c r="J1096">
        <v>0.36940163310370477</v>
      </c>
      <c r="K1096">
        <v>4.2000560608954854E-7</v>
      </c>
      <c r="L1096">
        <v>4.8899462056012158E-2</v>
      </c>
    </row>
    <row r="1097" spans="1:12" x14ac:dyDescent="0.25">
      <c r="A1097" s="2">
        <v>41671</v>
      </c>
      <c r="B1097" s="1" t="s">
        <v>814</v>
      </c>
      <c r="C1097">
        <v>3.9448093638047757E-2</v>
      </c>
      <c r="D1097">
        <f>ind_portfolios[[#This Row],[std]]^2</f>
        <v>1.8644607915471643E-2</v>
      </c>
      <c r="E1097">
        <v>0.13654525958623259</v>
      </c>
      <c r="F1097">
        <v>0.13122838272099996</v>
      </c>
      <c r="G1097">
        <v>-0.42807964084469097</v>
      </c>
      <c r="H1097">
        <v>6.8629926284141038E-3</v>
      </c>
      <c r="I1097">
        <v>0.18271191742929518</v>
      </c>
      <c r="J1097">
        <v>0.38228597522442498</v>
      </c>
      <c r="K1097">
        <v>2.319443797960958E-7</v>
      </c>
      <c r="L1097">
        <v>3.1036476425197686E-2</v>
      </c>
    </row>
    <row r="1098" spans="1:12" x14ac:dyDescent="0.25">
      <c r="A1098" s="2">
        <v>41671</v>
      </c>
      <c r="B1098" s="1" t="s">
        <v>393</v>
      </c>
      <c r="C1098">
        <v>8.0665244557857133E-3</v>
      </c>
      <c r="D1098">
        <f>ind_portfolios[[#This Row],[std]]^2</f>
        <v>5.2828810438351019E-3</v>
      </c>
      <c r="E1098">
        <v>7.2683430325178669E-2</v>
      </c>
      <c r="F1098">
        <v>0.42071870444594783</v>
      </c>
      <c r="G1098">
        <v>0.69622577213898795</v>
      </c>
      <c r="H1098">
        <v>1.0851036094765941E-2</v>
      </c>
      <c r="I1098">
        <v>0.37899520099089534</v>
      </c>
      <c r="J1098">
        <v>0.46794206082035456</v>
      </c>
      <c r="K1098">
        <v>3.2323323140100499E-9</v>
      </c>
      <c r="L1098">
        <v>5.4003650701890664E-2</v>
      </c>
    </row>
    <row r="1099" spans="1:12" x14ac:dyDescent="0.25">
      <c r="A1099" s="2">
        <v>41671</v>
      </c>
      <c r="B1099" s="1" t="s">
        <v>394</v>
      </c>
      <c r="C1099">
        <v>3.8469650825786128E-2</v>
      </c>
      <c r="D1099">
        <f>ind_portfolios[[#This Row],[std]]^2</f>
        <v>1.5477413240010535E-2</v>
      </c>
      <c r="E1099">
        <v>0.12440825229867404</v>
      </c>
      <c r="F1099">
        <v>0.33282184078499749</v>
      </c>
      <c r="G1099">
        <v>1.448988694891141</v>
      </c>
      <c r="H1099">
        <v>5.2194424531721885E-3</v>
      </c>
      <c r="I1099">
        <v>0.24414949850510734</v>
      </c>
      <c r="J1099">
        <v>0.54846956534245495</v>
      </c>
      <c r="K1099">
        <v>3.0311046313912011E-11</v>
      </c>
      <c r="L1099">
        <v>2.9602546403431903E-2</v>
      </c>
    </row>
    <row r="1100" spans="1:12" x14ac:dyDescent="0.25">
      <c r="A1100" s="2">
        <v>41671</v>
      </c>
      <c r="B1100" s="1" t="s">
        <v>395</v>
      </c>
      <c r="C1100">
        <v>1.9670984597751604E-2</v>
      </c>
      <c r="D1100">
        <f>ind_portfolios[[#This Row],[std]]^2</f>
        <v>5.4012724513828585E-3</v>
      </c>
      <c r="E1100">
        <v>7.3493349708547498E-2</v>
      </c>
      <c r="F1100">
        <v>0.54934404676659598</v>
      </c>
      <c r="G1100">
        <v>2.2476780604807729</v>
      </c>
      <c r="H1100">
        <v>5.0668122138583533E-3</v>
      </c>
      <c r="I1100">
        <v>0.45278104650976292</v>
      </c>
      <c r="J1100">
        <v>0.68250648700356664</v>
      </c>
      <c r="K1100">
        <v>1.4256449384339771E-15</v>
      </c>
      <c r="L1100">
        <v>4.1267509673463862E-2</v>
      </c>
    </row>
    <row r="1101" spans="1:12" x14ac:dyDescent="0.25">
      <c r="A1101" s="2">
        <v>41671</v>
      </c>
      <c r="B1101" s="1" t="s">
        <v>815</v>
      </c>
      <c r="C1101">
        <v>-3.8158199088816941E-3</v>
      </c>
      <c r="D1101">
        <f>ind_portfolios[[#This Row],[std]]^2</f>
        <v>2.8820150258954277E-2</v>
      </c>
      <c r="E1101">
        <v>0.16976498537376392</v>
      </c>
      <c r="F1101">
        <v>-6.9649623329805593E-2</v>
      </c>
      <c r="G1101">
        <v>0.96031672169884796</v>
      </c>
      <c r="H1101">
        <v>1.4445008261328628E-2</v>
      </c>
      <c r="I1101">
        <v>0.11339852644455622</v>
      </c>
      <c r="J1101">
        <v>0.22773814032667267</v>
      </c>
      <c r="K1101">
        <v>1.5207703498760204E-4</v>
      </c>
      <c r="L1101">
        <v>2.7904728792256427E-2</v>
      </c>
    </row>
    <row r="1102" spans="1:12" x14ac:dyDescent="0.25">
      <c r="A1102" s="2">
        <v>41671</v>
      </c>
      <c r="B1102" s="1" t="s">
        <v>816</v>
      </c>
      <c r="C1102">
        <v>6.038475296934652E-3</v>
      </c>
      <c r="D1102">
        <f>ind_portfolios[[#This Row],[std]]^2</f>
        <v>3.7381382328761769E-3</v>
      </c>
      <c r="E1102">
        <v>6.1140315937000006E-2</v>
      </c>
      <c r="F1102">
        <v>-0.24671133246412727</v>
      </c>
      <c r="G1102">
        <v>0.59943107044187816</v>
      </c>
      <c r="H1102">
        <v>1.1751696852871319E-2</v>
      </c>
      <c r="I1102">
        <v>0.38015534967571529</v>
      </c>
      <c r="J1102">
        <v>0.33192716310010306</v>
      </c>
      <c r="K1102">
        <v>2.2206117961080323E-6</v>
      </c>
      <c r="L1102">
        <v>7.2070511262581988E-2</v>
      </c>
    </row>
    <row r="1103" spans="1:12" x14ac:dyDescent="0.25">
      <c r="A1103" s="2">
        <v>41671</v>
      </c>
      <c r="B1103" s="1" t="s">
        <v>817</v>
      </c>
      <c r="C1103">
        <v>1.4585302701811661E-2</v>
      </c>
      <c r="D1103">
        <f>ind_portfolios[[#This Row],[std]]^2</f>
        <v>2.7084410866832069E-3</v>
      </c>
      <c r="E1103">
        <v>5.2042685237055235E-2</v>
      </c>
      <c r="F1103">
        <v>0.60970392054893863</v>
      </c>
      <c r="G1103">
        <v>1.5449363358532295</v>
      </c>
      <c r="H1103">
        <v>7.2509398077341917E-3</v>
      </c>
      <c r="I1103">
        <v>0.46209984851342673</v>
      </c>
      <c r="J1103">
        <v>0.35609363410421369</v>
      </c>
      <c r="K1103">
        <v>7.6650192729817539E-7</v>
      </c>
      <c r="L1103">
        <v>8.3036888469941408E-2</v>
      </c>
    </row>
    <row r="1104" spans="1:12" x14ac:dyDescent="0.25">
      <c r="A1104" s="2">
        <v>41671</v>
      </c>
      <c r="B1104" s="1" t="s">
        <v>397</v>
      </c>
      <c r="C1104">
        <v>2.5100060264782592E-2</v>
      </c>
      <c r="D1104">
        <f>ind_portfolios[[#This Row],[std]]^2</f>
        <v>6.3483131498529698E-3</v>
      </c>
      <c r="E1104">
        <v>7.9676302310366848E-2</v>
      </c>
      <c r="F1104">
        <v>-0.13132869910993861</v>
      </c>
      <c r="G1104">
        <v>1.0579037178290811</v>
      </c>
      <c r="H1104">
        <v>1.0604793110228022E-2</v>
      </c>
      <c r="I1104">
        <v>0.13225473614226127</v>
      </c>
      <c r="J1104">
        <v>6.8336667182046298E-2</v>
      </c>
      <c r="K1104">
        <v>4.7463917275747537E-2</v>
      </c>
      <c r="L1104">
        <v>6.5255906122003923E-2</v>
      </c>
    </row>
    <row r="1105" spans="1:12" x14ac:dyDescent="0.25">
      <c r="A1105" s="2">
        <v>41671</v>
      </c>
      <c r="B1105" s="1" t="s">
        <v>398</v>
      </c>
      <c r="C1105">
        <v>1.3449775457291206E-2</v>
      </c>
      <c r="D1105">
        <f>ind_portfolios[[#This Row],[std]]^2</f>
        <v>9.023276239938113E-3</v>
      </c>
      <c r="E1105">
        <v>9.4990927145375909E-2</v>
      </c>
      <c r="F1105">
        <v>4.2188767390032834E-2</v>
      </c>
      <c r="G1105">
        <v>0.67417144129378093</v>
      </c>
      <c r="H1105">
        <v>1.1186579652478096E-2</v>
      </c>
      <c r="I1105">
        <v>0.2231069957136344</v>
      </c>
      <c r="J1105">
        <v>0.27312764433289621</v>
      </c>
      <c r="K1105">
        <v>2.573115841163788E-5</v>
      </c>
      <c r="L1105">
        <v>4.8636847921138267E-2</v>
      </c>
    </row>
    <row r="1106" spans="1:12" x14ac:dyDescent="0.25">
      <c r="A1106" s="2">
        <v>41671</v>
      </c>
      <c r="B1106" s="1" t="s">
        <v>818</v>
      </c>
      <c r="C1106">
        <v>6.2775205084901293E-3</v>
      </c>
      <c r="D1106">
        <f>ind_portfolios[[#This Row],[std]]^2</f>
        <v>1.415352526981397E-2</v>
      </c>
      <c r="E1106">
        <v>0.11896858942516705</v>
      </c>
      <c r="F1106">
        <v>8.2272837732030955E-3</v>
      </c>
      <c r="G1106">
        <v>-0.76553321738609936</v>
      </c>
      <c r="H1106">
        <v>1.2783353598868475E-2</v>
      </c>
      <c r="I1106">
        <v>0.19342035756866846</v>
      </c>
      <c r="J1106">
        <v>0.32589987723813107</v>
      </c>
      <c r="K1106">
        <v>2.8794435239189638E-6</v>
      </c>
      <c r="L1106">
        <v>3.7173056602939354E-2</v>
      </c>
    </row>
    <row r="1107" spans="1:12" x14ac:dyDescent="0.25">
      <c r="A1107" s="2">
        <v>41671</v>
      </c>
      <c r="B1107" s="1" t="s">
        <v>399</v>
      </c>
      <c r="C1107">
        <v>1.460854365741418E-2</v>
      </c>
      <c r="D1107">
        <f>ind_portfolios[[#This Row],[std]]^2</f>
        <v>1.1718028907022178E-2</v>
      </c>
      <c r="E1107">
        <v>0.10824984483601895</v>
      </c>
      <c r="F1107">
        <v>-0.25497892933800737</v>
      </c>
      <c r="G1107">
        <v>-0.13427509899274837</v>
      </c>
      <c r="H1107">
        <v>1.1237181829125134E-2</v>
      </c>
      <c r="I1107">
        <v>0.18292354099405039</v>
      </c>
      <c r="J1107">
        <v>0.24174985774226396</v>
      </c>
      <c r="K1107">
        <v>8.8708981666734817E-5</v>
      </c>
      <c r="L1107">
        <v>4.329111014676499E-2</v>
      </c>
    </row>
    <row r="1108" spans="1:12" x14ac:dyDescent="0.25">
      <c r="A1108" s="2">
        <v>41671</v>
      </c>
      <c r="B1108" s="1" t="s">
        <v>819</v>
      </c>
      <c r="C1108">
        <v>2.2616045274165417E-2</v>
      </c>
      <c r="D1108">
        <f>ind_portfolios[[#This Row],[std]]^2</f>
        <v>2.5120297843968423E-2</v>
      </c>
      <c r="E1108">
        <v>0.15849384165944247</v>
      </c>
      <c r="F1108">
        <v>0.16450950340883436</v>
      </c>
      <c r="G1108">
        <v>0.28808574487586558</v>
      </c>
      <c r="H1108">
        <v>1.0478533337365571E-2</v>
      </c>
      <c r="I1108">
        <v>0.16194910948157903</v>
      </c>
      <c r="J1108">
        <v>0.40348503025726234</v>
      </c>
      <c r="K1108">
        <v>8.5100129127759467E-8</v>
      </c>
      <c r="L1108">
        <v>2.6313675274520165E-2</v>
      </c>
    </row>
    <row r="1109" spans="1:12" x14ac:dyDescent="0.25">
      <c r="A1109" s="2">
        <v>41671</v>
      </c>
      <c r="B1109" s="1" t="s">
        <v>820</v>
      </c>
      <c r="C1109">
        <v>2.253410817881555E-2</v>
      </c>
      <c r="D1109">
        <f>ind_portfolios[[#This Row],[std]]^2</f>
        <v>3.6129345860892351E-2</v>
      </c>
      <c r="E1109">
        <v>0.19007721026175745</v>
      </c>
      <c r="F1109">
        <v>-1.7390344047506123E-2</v>
      </c>
      <c r="G1109">
        <v>0.36925862341583615</v>
      </c>
      <c r="H1109">
        <v>1.1093676816288235E-2</v>
      </c>
      <c r="I1109">
        <v>0.12622349858819465</v>
      </c>
      <c r="J1109">
        <v>0.35481475321761335</v>
      </c>
      <c r="K1109">
        <v>8.116261326067149E-7</v>
      </c>
      <c r="L1109">
        <v>2.2745085790147005E-2</v>
      </c>
    </row>
    <row r="1110" spans="1:12" x14ac:dyDescent="0.25">
      <c r="A1110" s="2">
        <v>41671</v>
      </c>
      <c r="B1110" s="1" t="s">
        <v>401</v>
      </c>
      <c r="C1110">
        <v>-3.6012334013881043E-3</v>
      </c>
      <c r="D1110">
        <f>ind_portfolios[[#This Row],[std]]^2</f>
        <v>2.7624711827814567E-2</v>
      </c>
      <c r="E1110">
        <v>0.16620683447985696</v>
      </c>
      <c r="F1110">
        <v>0.69154684120525145</v>
      </c>
      <c r="G1110">
        <v>0.99361778225533515</v>
      </c>
      <c r="H1110">
        <v>1.4109052997920139E-2</v>
      </c>
      <c r="I1110">
        <v>6.7808634943474236E-2</v>
      </c>
      <c r="J1110">
        <v>7.8342131967130454E-2</v>
      </c>
      <c r="K1110">
        <v>3.3340326336994838E-2</v>
      </c>
      <c r="L1110">
        <v>3.1079796219799498E-2</v>
      </c>
    </row>
    <row r="1111" spans="1:12" x14ac:dyDescent="0.25">
      <c r="A1111" s="2">
        <v>41671</v>
      </c>
      <c r="B1111" s="1" t="s">
        <v>821</v>
      </c>
      <c r="C1111">
        <v>1.4182121000302568E-2</v>
      </c>
      <c r="D1111">
        <f>ind_portfolios[[#This Row],[std]]^2</f>
        <v>1.0027332455671077E-2</v>
      </c>
      <c r="E1111">
        <v>0.10013656902286536</v>
      </c>
      <c r="F1111">
        <v>-0.22344660032842867</v>
      </c>
      <c r="G1111">
        <v>0.30584885641875648</v>
      </c>
      <c r="H1111">
        <v>1.1434216329920031E-2</v>
      </c>
      <c r="I1111">
        <v>0.2067915439676114</v>
      </c>
      <c r="J1111">
        <v>0.25511979516551264</v>
      </c>
      <c r="K1111">
        <v>5.2634149269367996E-5</v>
      </c>
      <c r="L1111">
        <v>4.7218251393133653E-2</v>
      </c>
    </row>
    <row r="1112" spans="1:12" x14ac:dyDescent="0.25">
      <c r="A1112" s="2">
        <v>41671</v>
      </c>
      <c r="B1112" s="1" t="s">
        <v>402</v>
      </c>
      <c r="C1112">
        <v>1.3433603181321252E-2</v>
      </c>
      <c r="D1112">
        <f>ind_portfolios[[#This Row],[std]]^2</f>
        <v>1.2688360029034342E-2</v>
      </c>
      <c r="E1112">
        <v>0.1126426208370275</v>
      </c>
      <c r="F1112">
        <v>5.3790607563167343E-2</v>
      </c>
      <c r="G1112">
        <v>5.8657160319560031E-2</v>
      </c>
      <c r="H1112">
        <v>1.136250231631537E-2</v>
      </c>
      <c r="I1112">
        <v>0.1973917921486173</v>
      </c>
      <c r="J1112">
        <v>0.30406150086254419</v>
      </c>
      <c r="K1112">
        <v>7.2553667862315581E-6</v>
      </c>
      <c r="L1112">
        <v>3.9906146287549342E-2</v>
      </c>
    </row>
    <row r="1113" spans="1:12" x14ac:dyDescent="0.25">
      <c r="A1113" s="2">
        <v>41671</v>
      </c>
      <c r="B1113" s="1" t="s">
        <v>403</v>
      </c>
      <c r="C1113">
        <v>3.3859451229548122E-2</v>
      </c>
      <c r="D1113">
        <f>ind_portfolios[[#This Row],[std]]^2</f>
        <v>1.2051618428955291E-2</v>
      </c>
      <c r="E1113">
        <v>0.10977986349488367</v>
      </c>
      <c r="F1113">
        <v>-0.26904447603521037</v>
      </c>
      <c r="G1113">
        <v>0.57212759374101596</v>
      </c>
      <c r="H1113">
        <v>7.0204884712236904E-3</v>
      </c>
      <c r="I1113">
        <v>0.20356563945868589</v>
      </c>
      <c r="J1113">
        <v>0.30792275432802152</v>
      </c>
      <c r="K1113">
        <v>6.1734176300797471E-6</v>
      </c>
      <c r="L1113">
        <v>4.078184354569267E-2</v>
      </c>
    </row>
    <row r="1114" spans="1:12" x14ac:dyDescent="0.25">
      <c r="A1114" s="2">
        <v>41671</v>
      </c>
      <c r="B1114" s="1" t="s">
        <v>822</v>
      </c>
      <c r="C1114">
        <v>2.485045490255328E-2</v>
      </c>
      <c r="D1114">
        <f>ind_portfolios[[#This Row],[std]]^2</f>
        <v>8.7093839605791746E-3</v>
      </c>
      <c r="E1114">
        <v>9.3324080282525021E-2</v>
      </c>
      <c r="F1114">
        <v>-8.0605630935713449E-2</v>
      </c>
      <c r="G1114">
        <v>0.10260568223840671</v>
      </c>
      <c r="H1114">
        <v>6.3020891888357564E-3</v>
      </c>
      <c r="I1114">
        <v>0.29466931545801472</v>
      </c>
      <c r="J1114">
        <v>0.46442059453036166</v>
      </c>
      <c r="K1114">
        <v>3.9017863216341087E-9</v>
      </c>
      <c r="L1114">
        <v>4.2286048157790274E-2</v>
      </c>
    </row>
    <row r="1115" spans="1:12" x14ac:dyDescent="0.25">
      <c r="A1115" s="2">
        <v>41671</v>
      </c>
      <c r="B1115" s="1" t="s">
        <v>404</v>
      </c>
      <c r="C1115">
        <v>8.09886264070705E-3</v>
      </c>
      <c r="D1115">
        <f>ind_portfolios[[#This Row],[std]]^2</f>
        <v>4.8590833598994394E-3</v>
      </c>
      <c r="E1115">
        <v>6.9707125603480732E-2</v>
      </c>
      <c r="F1115">
        <v>-0.58481658630000066</v>
      </c>
      <c r="G1115">
        <v>0.21694380020650028</v>
      </c>
      <c r="H1115">
        <v>1.1137530472552309E-2</v>
      </c>
      <c r="I1115">
        <v>0.3692102160218827</v>
      </c>
      <c r="J1115">
        <v>0.40593056961495849</v>
      </c>
      <c r="K1115">
        <v>7.5641865638980622E-8</v>
      </c>
      <c r="L1115">
        <v>5.968599240818958E-2</v>
      </c>
    </row>
    <row r="1116" spans="1:12" x14ac:dyDescent="0.25">
      <c r="A1116" s="2">
        <v>41671</v>
      </c>
      <c r="B1116" s="1" t="s">
        <v>405</v>
      </c>
      <c r="C1116">
        <v>1.351271486397374E-2</v>
      </c>
      <c r="D1116">
        <f>ind_portfolios[[#This Row],[std]]^2</f>
        <v>8.489925035986591E-3</v>
      </c>
      <c r="E1116">
        <v>9.2140789208615917E-2</v>
      </c>
      <c r="F1116">
        <v>0.26254775099031186</v>
      </c>
      <c r="G1116">
        <v>0.28029568751443046</v>
      </c>
      <c r="H1116">
        <v>9.6982444060961515E-3</v>
      </c>
      <c r="I1116">
        <v>0.30734698178735553</v>
      </c>
      <c r="J1116">
        <v>0.49464301780054726</v>
      </c>
      <c r="K1116">
        <v>7.4501128588285869E-10</v>
      </c>
      <c r="L1116">
        <v>4.151338362347666E-2</v>
      </c>
    </row>
    <row r="1117" spans="1:12" x14ac:dyDescent="0.25">
      <c r="A1117" s="2">
        <v>41671</v>
      </c>
      <c r="B1117" s="1" t="s">
        <v>823</v>
      </c>
      <c r="C1117">
        <v>2.3486533740654202E-2</v>
      </c>
      <c r="D1117">
        <f>ind_portfolios[[#This Row],[std]]^2</f>
        <v>4.8688215084565587E-3</v>
      </c>
      <c r="E1117">
        <v>6.9776941094150571E-2</v>
      </c>
      <c r="F1117">
        <v>0.71274403795700036</v>
      </c>
      <c r="G1117">
        <v>2.5299918589941601</v>
      </c>
      <c r="H1117">
        <v>5.6485658216278122E-3</v>
      </c>
      <c r="I1117">
        <v>0.35289040343694322</v>
      </c>
      <c r="J1117">
        <v>0.37375479107935183</v>
      </c>
      <c r="K1117">
        <v>3.4409912942086551E-7</v>
      </c>
      <c r="L1117">
        <v>6.1041424307063934E-2</v>
      </c>
    </row>
    <row r="1118" spans="1:12" x14ac:dyDescent="0.25">
      <c r="A1118" s="2">
        <v>41671</v>
      </c>
      <c r="B1118" s="1" t="s">
        <v>824</v>
      </c>
      <c r="C1118">
        <v>2.3177801870149575E-2</v>
      </c>
      <c r="D1118">
        <f>ind_portfolios[[#This Row],[std]]^2</f>
        <v>3.3658585869915316E-3</v>
      </c>
      <c r="E1118">
        <v>5.8016020089209253E-2</v>
      </c>
      <c r="F1118">
        <v>-0.28947000484234942</v>
      </c>
      <c r="G1118">
        <v>-0.18161904190143474</v>
      </c>
      <c r="H1118">
        <v>7.3043820703947177E-3</v>
      </c>
      <c r="I1118">
        <v>0.29231448099295398</v>
      </c>
      <c r="J1118">
        <v>0.17563439831495634</v>
      </c>
      <c r="K1118">
        <v>1.0590795514972512E-3</v>
      </c>
      <c r="L1118">
        <v>8.4627489803358547E-2</v>
      </c>
    </row>
    <row r="1119" spans="1:12" x14ac:dyDescent="0.25">
      <c r="A1119" s="2">
        <v>41671</v>
      </c>
      <c r="B1119" s="1" t="s">
        <v>825</v>
      </c>
      <c r="C1119">
        <v>1.8890195340661331E-2</v>
      </c>
      <c r="D1119">
        <f>ind_portfolios[[#This Row],[std]]^2</f>
        <v>6.5851888563310422E-3</v>
      </c>
      <c r="E1119">
        <v>8.1149176559784278E-2</v>
      </c>
      <c r="F1119">
        <v>0.48690603327251425</v>
      </c>
      <c r="G1119">
        <v>0.63708519834935506</v>
      </c>
      <c r="H1119">
        <v>7.1797122884319567E-3</v>
      </c>
      <c r="I1119">
        <v>0.37509515437569307</v>
      </c>
      <c r="J1119">
        <v>0.56547682672619004</v>
      </c>
      <c r="K1119">
        <v>1.0197206794317044E-11</v>
      </c>
      <c r="L1119">
        <v>4.3938629380387825E-2</v>
      </c>
    </row>
    <row r="1120" spans="1:12" x14ac:dyDescent="0.25">
      <c r="A1120" s="2">
        <v>41671</v>
      </c>
      <c r="B1120" s="1" t="s">
        <v>406</v>
      </c>
      <c r="C1120">
        <v>2.8233445383089931E-2</v>
      </c>
      <c r="D1120">
        <f>ind_portfolios[[#This Row],[std]]^2</f>
        <v>3.2861230370354703E-3</v>
      </c>
      <c r="E1120">
        <v>5.7324715760616471E-2</v>
      </c>
      <c r="F1120">
        <v>0.35677020310418339</v>
      </c>
      <c r="G1120">
        <v>1.2110190628350548</v>
      </c>
      <c r="H1120">
        <v>-7.2243141517656408E-4</v>
      </c>
      <c r="I1120">
        <v>0.51851928876322217</v>
      </c>
      <c r="J1120">
        <v>0.54481771675510982</v>
      </c>
      <c r="K1120">
        <v>3.8099458636868875E-11</v>
      </c>
      <c r="L1120">
        <v>6.3334153049284497E-2</v>
      </c>
    </row>
    <row r="1121" spans="1:12" x14ac:dyDescent="0.25">
      <c r="A1121" s="2">
        <v>41671</v>
      </c>
      <c r="B1121" s="1" t="s">
        <v>407</v>
      </c>
      <c r="C1121">
        <v>1.8249224019676921E-2</v>
      </c>
      <c r="D1121">
        <f>ind_portfolios[[#This Row],[std]]^2</f>
        <v>1.2192264308242931E-2</v>
      </c>
      <c r="E1121">
        <v>0.11041858678792683</v>
      </c>
      <c r="F1121">
        <v>-7.532175729392869E-2</v>
      </c>
      <c r="G1121">
        <v>0.30227871599927392</v>
      </c>
      <c r="H1121">
        <v>1.0236311652612443E-2</v>
      </c>
      <c r="I1121">
        <v>0.24137673449585623</v>
      </c>
      <c r="J1121">
        <v>0.41592093249125667</v>
      </c>
      <c r="K1121">
        <v>4.652055226605056E-8</v>
      </c>
      <c r="L1121">
        <v>3.8223620982278432E-2</v>
      </c>
    </row>
    <row r="1122" spans="1:12" x14ac:dyDescent="0.25">
      <c r="A1122" s="2">
        <v>41671</v>
      </c>
      <c r="B1122" s="1" t="s">
        <v>408</v>
      </c>
      <c r="C1122">
        <v>1.4021850377657942E-2</v>
      </c>
      <c r="D1122">
        <f>ind_portfolios[[#This Row],[std]]^2</f>
        <v>9.0481012485195134E-3</v>
      </c>
      <c r="E1122">
        <v>9.512150781247905E-2</v>
      </c>
      <c r="F1122">
        <v>-0.11945821773562726</v>
      </c>
      <c r="G1122">
        <v>0.49088737865050813</v>
      </c>
      <c r="H1122">
        <v>1.10933364176444E-2</v>
      </c>
      <c r="I1122">
        <v>0.20491950880171372</v>
      </c>
      <c r="J1122">
        <v>0.23393085948744691</v>
      </c>
      <c r="K1122">
        <v>1.1995750557521557E-4</v>
      </c>
      <c r="L1122">
        <v>4.9554091507746312E-2</v>
      </c>
    </row>
    <row r="1123" spans="1:12" x14ac:dyDescent="0.25">
      <c r="A1123" s="2">
        <v>41671</v>
      </c>
      <c r="B1123" s="1" t="s">
        <v>409</v>
      </c>
      <c r="C1123">
        <v>3.9448974830441014E-3</v>
      </c>
      <c r="D1123">
        <f>ind_portfolios[[#This Row],[std]]^2</f>
        <v>6.30669201368525E-3</v>
      </c>
      <c r="E1123">
        <v>7.9414683866935148E-2</v>
      </c>
      <c r="F1123">
        <v>0.29993048879550055</v>
      </c>
      <c r="G1123">
        <v>0.69438116269959194</v>
      </c>
      <c r="H1123">
        <v>1.2051012782494427E-2</v>
      </c>
      <c r="I1123">
        <v>0.23981740106448121</v>
      </c>
      <c r="J1123">
        <v>0.1966204679668663</v>
      </c>
      <c r="K1123">
        <v>4.9009116093971566E-4</v>
      </c>
      <c r="L1123">
        <v>6.4778769983185838E-2</v>
      </c>
    </row>
    <row r="1124" spans="1:12" x14ac:dyDescent="0.25">
      <c r="A1124" s="2">
        <v>41671</v>
      </c>
      <c r="B1124" s="1" t="s">
        <v>410</v>
      </c>
      <c r="C1124">
        <v>1.9006780996646603E-2</v>
      </c>
      <c r="D1124">
        <f>ind_portfolios[[#This Row],[std]]^2</f>
        <v>9.9155836709823083E-3</v>
      </c>
      <c r="E1124">
        <v>9.9577023810627663E-2</v>
      </c>
      <c r="F1124">
        <v>-0.38197628399238037</v>
      </c>
      <c r="G1124">
        <v>0.59031744583995538</v>
      </c>
      <c r="H1124">
        <v>9.5959442435093814E-3</v>
      </c>
      <c r="I1124">
        <v>0.21824950186541062</v>
      </c>
      <c r="J1124">
        <v>0.29082344327207399</v>
      </c>
      <c r="K1124">
        <v>1.2546307202937E-5</v>
      </c>
      <c r="L1124">
        <v>4.5543009643275685E-2</v>
      </c>
    </row>
    <row r="1125" spans="1:12" x14ac:dyDescent="0.25">
      <c r="A1125" s="2">
        <v>41671</v>
      </c>
      <c r="B1125" s="1" t="s">
        <v>826</v>
      </c>
      <c r="C1125">
        <v>3.2424242760447611E-3</v>
      </c>
      <c r="D1125">
        <f>ind_portfolios[[#This Row],[std]]^2</f>
        <v>9.7722196430330317E-3</v>
      </c>
      <c r="E1125">
        <v>9.8854537796871172E-2</v>
      </c>
      <c r="F1125">
        <v>0.22679242216723272</v>
      </c>
      <c r="G1125">
        <v>-0.69935431099357048</v>
      </c>
      <c r="H1125">
        <v>1.3147161502139815E-2</v>
      </c>
      <c r="I1125">
        <v>0.27515940549175577</v>
      </c>
      <c r="J1125">
        <v>0.45517503336812881</v>
      </c>
      <c r="K1125">
        <v>6.3600168262173852E-9</v>
      </c>
      <c r="L1125">
        <v>4.0228110375064012E-2</v>
      </c>
    </row>
    <row r="1126" spans="1:12" x14ac:dyDescent="0.25">
      <c r="A1126" s="2">
        <v>41671</v>
      </c>
      <c r="B1126" s="1" t="s">
        <v>411</v>
      </c>
      <c r="C1126">
        <v>1.717005760018124E-2</v>
      </c>
      <c r="D1126">
        <f>ind_portfolios[[#This Row],[std]]^2</f>
        <v>4.3759968270896425E-3</v>
      </c>
      <c r="E1126">
        <v>6.6151317651953409E-2</v>
      </c>
      <c r="F1126">
        <v>-4.5316746908780885E-3</v>
      </c>
      <c r="G1126">
        <v>7.8337308873171363E-2</v>
      </c>
      <c r="H1126">
        <v>8.2432607564640568E-3</v>
      </c>
      <c r="I1126">
        <v>0.33156646152844671</v>
      </c>
      <c r="J1126">
        <v>0.29651062518963034</v>
      </c>
      <c r="K1126">
        <v>9.9269476568921602E-6</v>
      </c>
      <c r="L1126">
        <v>6.8247260318040806E-2</v>
      </c>
    </row>
    <row r="1127" spans="1:12" x14ac:dyDescent="0.25">
      <c r="A1127" s="2">
        <v>41671</v>
      </c>
      <c r="B1127" s="1" t="s">
        <v>412</v>
      </c>
      <c r="C1127">
        <v>4.1432518692228748E-2</v>
      </c>
      <c r="D1127">
        <f>ind_portfolios[[#This Row],[std]]^2</f>
        <v>4.4051592451590738E-2</v>
      </c>
      <c r="E1127">
        <v>0.20988471228650918</v>
      </c>
      <c r="F1127">
        <v>3.0424836191308833</v>
      </c>
      <c r="G1127">
        <v>15.381459932463681</v>
      </c>
      <c r="H1127">
        <v>1.2203997418904154E-2</v>
      </c>
      <c r="I1127">
        <v>3.928998598094794E-2</v>
      </c>
      <c r="J1127">
        <v>4.191417522246503E-2</v>
      </c>
      <c r="K1127">
        <v>0.12316793446287429</v>
      </c>
      <c r="L1127">
        <v>2.5102073990834764E-2</v>
      </c>
    </row>
    <row r="1128" spans="1:12" x14ac:dyDescent="0.25">
      <c r="A1128" s="2">
        <v>41671</v>
      </c>
      <c r="B1128" s="1" t="s">
        <v>827</v>
      </c>
      <c r="C1128">
        <v>-1.9385300709957528E-2</v>
      </c>
      <c r="D1128">
        <f>ind_portfolios[[#This Row],[std]]^2</f>
        <v>3.5844556930123644E-2</v>
      </c>
      <c r="E1128">
        <v>0.18932658801690702</v>
      </c>
      <c r="F1128">
        <v>-0.10713609920877874</v>
      </c>
      <c r="G1128">
        <v>0.3626554897495855</v>
      </c>
      <c r="H1128">
        <v>1.4186444565039071E-2</v>
      </c>
      <c r="I1128">
        <v>1.4851617441089334E-2</v>
      </c>
      <c r="J1128">
        <v>4.822240481744385E-3</v>
      </c>
      <c r="K1128">
        <v>0.60447875278176444</v>
      </c>
      <c r="L1128">
        <v>2.8510552855869009E-2</v>
      </c>
    </row>
    <row r="1129" spans="1:12" x14ac:dyDescent="0.25">
      <c r="A1129" s="2">
        <v>41671</v>
      </c>
      <c r="B1129" s="1" t="s">
        <v>828</v>
      </c>
      <c r="C1129">
        <v>2.4484123207402061E-2</v>
      </c>
      <c r="D1129">
        <f>ind_portfolios[[#This Row],[std]]^2</f>
        <v>2.4462953088940469E-2</v>
      </c>
      <c r="E1129">
        <v>0.15640637163792423</v>
      </c>
      <c r="F1129">
        <v>0.11865044647707094</v>
      </c>
      <c r="G1129">
        <v>-0.56521854269495186</v>
      </c>
      <c r="H1129">
        <v>9.722937922624398E-3</v>
      </c>
      <c r="I1129">
        <v>0.17037339888677996</v>
      </c>
      <c r="J1129">
        <v>0.43792744327710453</v>
      </c>
      <c r="K1129">
        <v>1.549699037018486E-8</v>
      </c>
      <c r="L1129">
        <v>2.5793060916535316E-2</v>
      </c>
    </row>
    <row r="1130" spans="1:12" x14ac:dyDescent="0.25">
      <c r="A1130" s="2">
        <v>41671</v>
      </c>
      <c r="B1130" s="1" t="s">
        <v>413</v>
      </c>
      <c r="C1130">
        <v>5.4976757865801687E-3</v>
      </c>
      <c r="D1130">
        <f>ind_portfolios[[#This Row],[std]]^2</f>
        <v>7.7250973225664772E-3</v>
      </c>
      <c r="E1130">
        <v>8.7892532803227813E-2</v>
      </c>
      <c r="F1130">
        <v>-0.25186749223634364</v>
      </c>
      <c r="G1130">
        <v>-0.56290129058530303</v>
      </c>
      <c r="H1130">
        <v>1.2088499844604575E-2</v>
      </c>
      <c r="I1130">
        <v>0.25443389505937042</v>
      </c>
      <c r="J1130">
        <v>0.30339763827357991</v>
      </c>
      <c r="K1130">
        <v>7.4590322325651989E-6</v>
      </c>
      <c r="L1130">
        <v>5.1518988338789609E-2</v>
      </c>
    </row>
    <row r="1131" spans="1:12" x14ac:dyDescent="0.25">
      <c r="A1131" s="2">
        <v>41671</v>
      </c>
      <c r="B1131" s="1" t="s">
        <v>414</v>
      </c>
      <c r="C1131">
        <v>1.9919936261828843E-2</v>
      </c>
      <c r="D1131">
        <f>ind_portfolios[[#This Row],[std]]^2</f>
        <v>1.2474509912232796E-2</v>
      </c>
      <c r="E1131">
        <v>0.11168934556273842</v>
      </c>
      <c r="F1131">
        <v>-0.12272059914889591</v>
      </c>
      <c r="G1131">
        <v>0.38511554303625672</v>
      </c>
      <c r="H1131">
        <v>9.1490958076011555E-3</v>
      </c>
      <c r="I1131">
        <v>0.22065299034000599</v>
      </c>
      <c r="J1131">
        <v>0.37098543852617383</v>
      </c>
      <c r="K1131">
        <v>3.9068110136510675E-7</v>
      </c>
      <c r="L1131">
        <v>3.8394385566309669E-2</v>
      </c>
    </row>
    <row r="1132" spans="1:12" x14ac:dyDescent="0.25">
      <c r="A1132" s="2">
        <v>41671</v>
      </c>
      <c r="B1132" s="1" t="s">
        <v>415</v>
      </c>
      <c r="C1132">
        <v>4.8958221783137554E-3</v>
      </c>
      <c r="D1132">
        <f>ind_portfolios[[#This Row],[std]]^2</f>
        <v>4.4030463811247887E-3</v>
      </c>
      <c r="E1132">
        <v>6.6355454795553839E-2</v>
      </c>
      <c r="F1132">
        <v>6.6774090975620023E-2</v>
      </c>
      <c r="G1132">
        <v>-0.15386938282972595</v>
      </c>
      <c r="H1132">
        <v>1.2313543514280118E-2</v>
      </c>
      <c r="I1132">
        <v>0.35963685873251539</v>
      </c>
      <c r="J1132">
        <v>0.34957680608644165</v>
      </c>
      <c r="K1132">
        <v>1.0247873082415272E-6</v>
      </c>
      <c r="L1132">
        <v>6.5553651341886413E-2</v>
      </c>
    </row>
    <row r="1133" spans="1:12" x14ac:dyDescent="0.25">
      <c r="A1133" s="2">
        <v>41671</v>
      </c>
      <c r="B1133" s="1" t="s">
        <v>416</v>
      </c>
      <c r="C1133">
        <v>1.8737672372656854E-2</v>
      </c>
      <c r="D1133">
        <f>ind_portfolios[[#This Row],[std]]^2</f>
        <v>5.2324431914901794E-3</v>
      </c>
      <c r="E1133">
        <v>7.23356287834023E-2</v>
      </c>
      <c r="F1133">
        <v>-5.0397545193429136E-2</v>
      </c>
      <c r="G1133">
        <v>1.2565583734235153</v>
      </c>
      <c r="H1133">
        <v>6.2415720010943814E-3</v>
      </c>
      <c r="I1133">
        <v>0.39784093625620465</v>
      </c>
      <c r="J1133">
        <v>0.50983003674039529</v>
      </c>
      <c r="K1133">
        <v>3.1258612858916688E-10</v>
      </c>
      <c r="L1133">
        <v>5.2128603797051386E-2</v>
      </c>
    </row>
    <row r="1134" spans="1:12" x14ac:dyDescent="0.25">
      <c r="A1134" s="2">
        <v>41671</v>
      </c>
      <c r="B1134" s="1" t="s">
        <v>829</v>
      </c>
      <c r="C1134">
        <v>2.9986355395564497E-2</v>
      </c>
      <c r="D1134">
        <f>ind_portfolios[[#This Row],[std]]^2</f>
        <v>1.2289086026838376E-2</v>
      </c>
      <c r="E1134">
        <v>0.1108561501534235</v>
      </c>
      <c r="F1134">
        <v>0.17169109360893353</v>
      </c>
      <c r="G1134">
        <v>0.78582387817747268</v>
      </c>
      <c r="H1134">
        <v>7.0799811309382541E-3</v>
      </c>
      <c r="I1134">
        <v>0.22996204886157623</v>
      </c>
      <c r="J1134">
        <v>0.40034625187510037</v>
      </c>
      <c r="K1134">
        <v>9.8926723616292236E-8</v>
      </c>
      <c r="L1134">
        <v>3.7609239248457819E-2</v>
      </c>
    </row>
    <row r="1135" spans="1:12" x14ac:dyDescent="0.25">
      <c r="A1135" s="2">
        <v>41671</v>
      </c>
      <c r="B1135" s="1" t="s">
        <v>417</v>
      </c>
      <c r="C1135">
        <v>2.5794489029386858E-2</v>
      </c>
      <c r="D1135">
        <f>ind_portfolios[[#This Row],[std]]^2</f>
        <v>2.1226928227074494E-2</v>
      </c>
      <c r="E1135">
        <v>0.14569464035123081</v>
      </c>
      <c r="F1135">
        <v>0.58276951412879696</v>
      </c>
      <c r="G1135">
        <v>1.3127217748928217</v>
      </c>
      <c r="H1135">
        <v>9.4306129657978164E-3</v>
      </c>
      <c r="I1135">
        <v>0.17341031706332544</v>
      </c>
      <c r="J1135">
        <v>0.39363422871827142</v>
      </c>
      <c r="K1135">
        <v>1.3616197378280292E-7</v>
      </c>
      <c r="L1135">
        <v>2.8760857468279874E-2</v>
      </c>
    </row>
    <row r="1136" spans="1:12" x14ac:dyDescent="0.25">
      <c r="A1136" s="2">
        <v>41671</v>
      </c>
      <c r="B1136" s="1" t="s">
        <v>418</v>
      </c>
      <c r="C1136">
        <v>1.4516955244231326E-2</v>
      </c>
      <c r="D1136">
        <f>ind_portfolios[[#This Row],[std]]^2</f>
        <v>1.3340409850623368E-2</v>
      </c>
      <c r="E1136">
        <v>0.11550069199196759</v>
      </c>
      <c r="F1136">
        <v>-0.1835371750231827</v>
      </c>
      <c r="G1136">
        <v>0.26854122437441363</v>
      </c>
      <c r="H1136">
        <v>1.0959891146583545E-2</v>
      </c>
      <c r="I1136">
        <v>0.18997430586352551</v>
      </c>
      <c r="J1136">
        <v>0.29621959449366925</v>
      </c>
      <c r="K1136">
        <v>1.00470279936248E-5</v>
      </c>
      <c r="L1136">
        <v>3.9130243178028427E-2</v>
      </c>
    </row>
    <row r="1137" spans="1:12" x14ac:dyDescent="0.25">
      <c r="A1137" s="2">
        <v>41671</v>
      </c>
      <c r="B1137" s="1" t="s">
        <v>830</v>
      </c>
      <c r="C1137">
        <v>5.652399630027307E-3</v>
      </c>
      <c r="D1137">
        <f>ind_portfolios[[#This Row],[std]]^2</f>
        <v>4.194657538096952E-2</v>
      </c>
      <c r="E1137">
        <v>0.20480863111931957</v>
      </c>
      <c r="F1137">
        <v>0.34515565481774269</v>
      </c>
      <c r="G1137">
        <v>0.91869034430168606</v>
      </c>
      <c r="H1137">
        <v>1.3424403604389857E-2</v>
      </c>
      <c r="I1137">
        <v>4.670075969725735E-2</v>
      </c>
      <c r="J1137">
        <v>5.5354468996619506E-2</v>
      </c>
      <c r="K1137">
        <v>7.5428996291269895E-2</v>
      </c>
      <c r="L1137">
        <v>2.5780303427569245E-2</v>
      </c>
    </row>
    <row r="1138" spans="1:12" x14ac:dyDescent="0.25">
      <c r="A1138" s="2">
        <v>41671</v>
      </c>
      <c r="B1138" s="1" t="s">
        <v>419</v>
      </c>
      <c r="C1138">
        <v>1.3332100452260447E-2</v>
      </c>
      <c r="D1138">
        <f>ind_portfolios[[#This Row],[std]]^2</f>
        <v>2.3096147635316552E-3</v>
      </c>
      <c r="E1138">
        <v>4.8058451530731357E-2</v>
      </c>
      <c r="F1138">
        <v>-0.19572427213960575</v>
      </c>
      <c r="G1138">
        <v>1.611235489255769E-2</v>
      </c>
      <c r="H1138">
        <v>1.0896688788095354E-2</v>
      </c>
      <c r="I1138">
        <v>0.21894418453274983</v>
      </c>
      <c r="J1138">
        <v>6.8215803270524789E-2</v>
      </c>
      <c r="K1138">
        <v>4.7667612696305275E-2</v>
      </c>
      <c r="L1138">
        <v>0.10813208376659726</v>
      </c>
    </row>
    <row r="1139" spans="1:12" x14ac:dyDescent="0.25">
      <c r="A1139" s="2">
        <v>41671</v>
      </c>
      <c r="B1139" s="1" t="s">
        <v>831</v>
      </c>
      <c r="C1139">
        <v>1.8704435138129489E-2</v>
      </c>
      <c r="D1139">
        <f>ind_portfolios[[#This Row],[std]]^2</f>
        <v>4.1931289515185263E-3</v>
      </c>
      <c r="E1139">
        <v>6.4754373995264028E-2</v>
      </c>
      <c r="F1139">
        <v>0.49270287629757464</v>
      </c>
      <c r="G1139">
        <v>0.11595249502846094</v>
      </c>
      <c r="H1139">
        <v>7.7175940345961735E-3</v>
      </c>
      <c r="I1139">
        <v>0.33138215528964743</v>
      </c>
      <c r="J1139">
        <v>0.28389296854699719</v>
      </c>
      <c r="K1139">
        <v>1.6652736113615324E-5</v>
      </c>
      <c r="L1139">
        <v>7.0330994053846241E-2</v>
      </c>
    </row>
    <row r="1140" spans="1:12" x14ac:dyDescent="0.25">
      <c r="A1140" s="2">
        <v>41671</v>
      </c>
      <c r="B1140" s="1" t="s">
        <v>423</v>
      </c>
      <c r="C1140">
        <v>1.8087254163537375E-2</v>
      </c>
      <c r="D1140">
        <f>ind_portfolios[[#This Row],[std]]^2</f>
        <v>0.50560076642166663</v>
      </c>
      <c r="E1140">
        <v>0.71105609231738298</v>
      </c>
      <c r="F1140">
        <v>0.33745380054183149</v>
      </c>
      <c r="G1140">
        <v>25.805243856129639</v>
      </c>
      <c r="H1140">
        <v>1.3830405293744614E-2</v>
      </c>
      <c r="I1140">
        <v>1.9090267394043458E-3</v>
      </c>
      <c r="J1140">
        <v>1.1355813932855435E-3</v>
      </c>
      <c r="K1140">
        <v>0.80171835133099512</v>
      </c>
      <c r="L1140">
        <v>7.5659268066514494E-3</v>
      </c>
    </row>
    <row r="1141" spans="1:12" x14ac:dyDescent="0.25">
      <c r="A1141" s="2">
        <v>41671</v>
      </c>
      <c r="B1141" s="1" t="s">
        <v>424</v>
      </c>
      <c r="C1141">
        <v>3.6032268982654374E-2</v>
      </c>
      <c r="D1141">
        <f>ind_portfolios[[#This Row],[std]]^2</f>
        <v>1.1237509870785039E-2</v>
      </c>
      <c r="E1141">
        <v>0.10600712179275994</v>
      </c>
      <c r="F1141">
        <v>-0.39732521976170804</v>
      </c>
      <c r="G1141">
        <v>1.3069113730765043</v>
      </c>
      <c r="H1141">
        <v>4.2308342195365323E-3</v>
      </c>
      <c r="I1141">
        <v>0.28590132314499606</v>
      </c>
      <c r="J1141">
        <v>0.55008500657609194</v>
      </c>
      <c r="K1141">
        <v>2.7378910014615206E-11</v>
      </c>
      <c r="L1141">
        <v>3.4551943512783893E-2</v>
      </c>
    </row>
    <row r="1142" spans="1:12" x14ac:dyDescent="0.25">
      <c r="A1142" s="2">
        <v>41671</v>
      </c>
      <c r="B1142" s="1" t="s">
        <v>426</v>
      </c>
      <c r="C1142">
        <v>2.6051887692087102E-2</v>
      </c>
      <c r="D1142">
        <f>ind_portfolios[[#This Row],[std]]^2</f>
        <v>1.1465846514513692E-2</v>
      </c>
      <c r="E1142">
        <v>0.10707869309304112</v>
      </c>
      <c r="F1142">
        <v>-0.11453718768459642</v>
      </c>
      <c r="G1142">
        <v>-0.43111992236430252</v>
      </c>
      <c r="H1142">
        <v>8.0284258186766443E-3</v>
      </c>
      <c r="I1142">
        <v>0.2214129558356423</v>
      </c>
      <c r="J1142">
        <v>0.34654688818299845</v>
      </c>
      <c r="K1142">
        <v>1.1718613025340339E-6</v>
      </c>
      <c r="L1142">
        <v>4.0628915482003383E-2</v>
      </c>
    </row>
    <row r="1143" spans="1:12" x14ac:dyDescent="0.25">
      <c r="A1143" s="2">
        <v>41671</v>
      </c>
      <c r="B1143" s="1" t="s">
        <v>427</v>
      </c>
      <c r="C1143">
        <v>2.5784496844412665E-2</v>
      </c>
      <c r="D1143">
        <f>ind_portfolios[[#This Row],[std]]^2</f>
        <v>9.6343244857645498E-3</v>
      </c>
      <c r="E1143">
        <v>9.8154594827570607E-2</v>
      </c>
      <c r="F1143">
        <v>-1.0927926457096933</v>
      </c>
      <c r="G1143">
        <v>2.1070193636453558</v>
      </c>
      <c r="H1143">
        <v>5.4164158075553394E-3</v>
      </c>
      <c r="I1143">
        <v>0.33923553218439745</v>
      </c>
      <c r="J1143">
        <v>0.68049136722583614</v>
      </c>
      <c r="K1143">
        <v>1.7043504407764506E-15</v>
      </c>
      <c r="L1143">
        <v>3.1062564629103423E-2</v>
      </c>
    </row>
    <row r="1144" spans="1:12" x14ac:dyDescent="0.25">
      <c r="A1144" s="2">
        <v>41671</v>
      </c>
      <c r="B1144" s="1" t="s">
        <v>832</v>
      </c>
      <c r="C1144">
        <v>1.556637470651674E-2</v>
      </c>
      <c r="D1144">
        <f>ind_portfolios[[#This Row],[std]]^2</f>
        <v>2.7031035752062369</v>
      </c>
      <c r="E1144">
        <v>1.644111789145202</v>
      </c>
      <c r="F1144">
        <v>8.6783301440535934E-2</v>
      </c>
      <c r="G1144">
        <v>11.773194931679384</v>
      </c>
      <c r="H1144">
        <v>1.3839763516596134E-2</v>
      </c>
      <c r="I1144">
        <v>1.2944742910391673E-3</v>
      </c>
      <c r="J1144">
        <v>2.7937145585460125E-3</v>
      </c>
      <c r="K1144">
        <v>0.69354471499173176</v>
      </c>
      <c r="L1144">
        <v>3.2681418937553618E-3</v>
      </c>
    </row>
    <row r="1145" spans="1:12" x14ac:dyDescent="0.25">
      <c r="A1145" s="2">
        <v>41671</v>
      </c>
      <c r="B1145" s="1" t="s">
        <v>833</v>
      </c>
      <c r="C1145">
        <v>1.24645610990424E-2</v>
      </c>
      <c r="D1145">
        <f>ind_portfolios[[#This Row],[std]]^2</f>
        <v>6.4252082065508155E-3</v>
      </c>
      <c r="E1145">
        <v>8.0157396455665997E-2</v>
      </c>
      <c r="F1145">
        <v>-0.36413320595242465</v>
      </c>
      <c r="G1145">
        <v>9.5551035710688126E-2</v>
      </c>
      <c r="H1145">
        <v>1.11256388571482E-2</v>
      </c>
      <c r="I1145">
        <v>0.23297950262674555</v>
      </c>
      <c r="J1145">
        <v>0.21405958294814215</v>
      </c>
      <c r="K1145">
        <v>2.554795106645918E-4</v>
      </c>
      <c r="L1145">
        <v>5.9655593984850937E-2</v>
      </c>
    </row>
    <row r="1146" spans="1:12" x14ac:dyDescent="0.25">
      <c r="A1146" s="2">
        <v>41671</v>
      </c>
      <c r="B1146" s="1" t="s">
        <v>834</v>
      </c>
      <c r="C1146">
        <v>2.1472554725854614E-2</v>
      </c>
      <c r="D1146">
        <f>ind_portfolios[[#This Row],[std]]^2</f>
        <v>6.146063978153188E-3</v>
      </c>
      <c r="E1146">
        <v>7.839683653154117E-2</v>
      </c>
      <c r="F1146">
        <v>1.0842543376691365</v>
      </c>
      <c r="G1146">
        <v>4.3228669702967588</v>
      </c>
      <c r="H1146">
        <v>6.1941768516939966E-3</v>
      </c>
      <c r="I1146">
        <v>0.35759697632579873</v>
      </c>
      <c r="J1146">
        <v>0.48474344393985336</v>
      </c>
      <c r="K1146">
        <v>1.2947163808381017E-9</v>
      </c>
      <c r="L1146">
        <v>4.9266943040811612E-2</v>
      </c>
    </row>
    <row r="1147" spans="1:12" x14ac:dyDescent="0.25">
      <c r="A1147" s="2">
        <v>41671</v>
      </c>
      <c r="B1147" s="1" t="s">
        <v>429</v>
      </c>
      <c r="C1147">
        <v>2.7348687198936048E-2</v>
      </c>
      <c r="D1147">
        <f>ind_portfolios[[#This Row],[std]]^2</f>
        <v>2.4332164817493774E-2</v>
      </c>
      <c r="E1147">
        <v>0.1559877072640462</v>
      </c>
      <c r="F1147">
        <v>0.39384840406757554</v>
      </c>
      <c r="G1147">
        <v>0.53385177477084422</v>
      </c>
      <c r="H1147">
        <v>9.1475016929943379E-3</v>
      </c>
      <c r="I1147">
        <v>0.18139298837849144</v>
      </c>
      <c r="J1147">
        <v>0.49155794974962902</v>
      </c>
      <c r="K1147">
        <v>8.8601891656621203E-10</v>
      </c>
      <c r="L1147">
        <v>2.4652436611035791E-2</v>
      </c>
    </row>
    <row r="1148" spans="1:12" x14ac:dyDescent="0.25">
      <c r="A1148" s="2">
        <v>41671</v>
      </c>
      <c r="B1148" s="1" t="s">
        <v>835</v>
      </c>
      <c r="C1148">
        <v>2.8898791759967742E-2</v>
      </c>
      <c r="D1148">
        <f>ind_portfolios[[#This Row],[std]]^2</f>
        <v>1.4883842782676158E-2</v>
      </c>
      <c r="E1148">
        <v>0.12199935566500406</v>
      </c>
      <c r="F1148">
        <v>0.67918172728593229</v>
      </c>
      <c r="G1148">
        <v>1.1397235948795625</v>
      </c>
      <c r="H1148">
        <v>8.2703436366509779E-3</v>
      </c>
      <c r="I1148">
        <v>0.19969602433043931</v>
      </c>
      <c r="J1148">
        <v>0.36489170789142367</v>
      </c>
      <c r="K1148">
        <v>5.1565615392427851E-7</v>
      </c>
      <c r="L1148">
        <v>3.5206049856974481E-2</v>
      </c>
    </row>
    <row r="1149" spans="1:12" x14ac:dyDescent="0.25">
      <c r="A1149" s="2">
        <v>41671</v>
      </c>
      <c r="B1149" s="1" t="s">
        <v>431</v>
      </c>
      <c r="C1149">
        <v>3.8906743887526546E-2</v>
      </c>
      <c r="D1149">
        <f>ind_portfolios[[#This Row],[std]]^2</f>
        <v>1.7127303098444343E-2</v>
      </c>
      <c r="E1149">
        <v>0.13087132267400808</v>
      </c>
      <c r="F1149">
        <v>-0.16776479713838371</v>
      </c>
      <c r="G1149">
        <v>0.29241157170011123</v>
      </c>
      <c r="H1149">
        <v>5.2937779326902804E-3</v>
      </c>
      <c r="I1149">
        <v>0.22553664513105606</v>
      </c>
      <c r="J1149">
        <v>0.53576267638238129</v>
      </c>
      <c r="K1149">
        <v>6.6661103754028213E-11</v>
      </c>
      <c r="L1149">
        <v>2.8054782213994361E-2</v>
      </c>
    </row>
    <row r="1150" spans="1:12" x14ac:dyDescent="0.25">
      <c r="A1150" s="2">
        <v>41671</v>
      </c>
      <c r="B1150" s="1" t="s">
        <v>432</v>
      </c>
      <c r="C1150">
        <v>2.8317479670639429E-2</v>
      </c>
      <c r="D1150">
        <f>ind_portfolios[[#This Row],[std]]^2</f>
        <v>1.69655873374965E-2</v>
      </c>
      <c r="E1150">
        <v>0.13025201471569067</v>
      </c>
      <c r="F1150">
        <v>-0.31746853478157694</v>
      </c>
      <c r="G1150">
        <v>0.67519321017875988</v>
      </c>
      <c r="H1150">
        <v>7.9983554528372351E-3</v>
      </c>
      <c r="I1150">
        <v>0.22547426218392613</v>
      </c>
      <c r="J1150">
        <v>0.52201595374713416</v>
      </c>
      <c r="K1150">
        <v>1.527661487833994E-10</v>
      </c>
      <c r="L1150">
        <v>2.8831535573586455E-2</v>
      </c>
    </row>
    <row r="1151" spans="1:12" x14ac:dyDescent="0.25">
      <c r="A1151" s="2">
        <v>41671</v>
      </c>
      <c r="B1151" s="1" t="s">
        <v>836</v>
      </c>
      <c r="C1151">
        <v>1.152179442059344E-2</v>
      </c>
      <c r="D1151">
        <f>ind_portfolios[[#This Row],[std]]^2</f>
        <v>2.3223538756869844E-3</v>
      </c>
      <c r="E1151">
        <v>4.8190806962396721E-2</v>
      </c>
      <c r="F1151">
        <v>-0.91885855589913934</v>
      </c>
      <c r="G1151">
        <v>1.6728507670513491</v>
      </c>
      <c r="H1151">
        <v>7.9380282861722731E-3</v>
      </c>
      <c r="I1151">
        <v>0.5003150751567963</v>
      </c>
      <c r="J1151">
        <v>0.35764716564053117</v>
      </c>
      <c r="K1151">
        <v>7.1494712190805571E-7</v>
      </c>
      <c r="L1151">
        <v>8.9600205149941436E-2</v>
      </c>
    </row>
    <row r="1152" spans="1:12" x14ac:dyDescent="0.25">
      <c r="A1152" s="2">
        <v>41671</v>
      </c>
      <c r="B1152" s="1" t="s">
        <v>433</v>
      </c>
      <c r="C1152">
        <v>2.8124045558713465E-2</v>
      </c>
      <c r="D1152">
        <f>ind_portfolios[[#This Row],[std]]^2</f>
        <v>1.4025329911708169E-2</v>
      </c>
      <c r="E1152">
        <v>0.11842858570340258</v>
      </c>
      <c r="F1152">
        <v>1.1668155434171195</v>
      </c>
      <c r="G1152">
        <v>5.6275292315984657</v>
      </c>
      <c r="H1152">
        <v>7.439400624546396E-3</v>
      </c>
      <c r="I1152">
        <v>0.22215963808058481</v>
      </c>
      <c r="J1152">
        <v>0.42586582162696485</v>
      </c>
      <c r="K1152">
        <v>2.8448682749666477E-8</v>
      </c>
      <c r="L1152">
        <v>3.4470013465707841E-2</v>
      </c>
    </row>
    <row r="1153" spans="1:12" x14ac:dyDescent="0.25">
      <c r="A1153" s="2">
        <v>41671</v>
      </c>
      <c r="B1153" s="1" t="s">
        <v>837</v>
      </c>
      <c r="C1153">
        <v>1.9768261706105253E-2</v>
      </c>
      <c r="D1153">
        <f>ind_portfolios[[#This Row],[std]]^2</f>
        <v>2.0999228787663745E-2</v>
      </c>
      <c r="E1153">
        <v>0.14491110650210268</v>
      </c>
      <c r="F1153">
        <v>2.0278105119623129E-2</v>
      </c>
      <c r="G1153">
        <v>-0.51645045054615712</v>
      </c>
      <c r="H1153">
        <v>1.2477222967302215E-2</v>
      </c>
      <c r="I1153">
        <v>7.9858925826901961E-2</v>
      </c>
      <c r="J1153">
        <v>8.1203297244313383E-2</v>
      </c>
      <c r="K1153">
        <v>3.0148467073136839E-2</v>
      </c>
      <c r="L1153">
        <v>3.5896518754217802E-2</v>
      </c>
    </row>
    <row r="1154" spans="1:12" x14ac:dyDescent="0.25">
      <c r="A1154" s="2">
        <v>41671</v>
      </c>
      <c r="B1154" s="1" t="s">
        <v>838</v>
      </c>
      <c r="C1154">
        <v>1.9853956471091297E-2</v>
      </c>
      <c r="D1154">
        <f>ind_portfolios[[#This Row],[std]]^2</f>
        <v>2.0931048455753581E-2</v>
      </c>
      <c r="E1154">
        <v>0.14467566642581461</v>
      </c>
      <c r="F1154">
        <v>0.13058713942235325</v>
      </c>
      <c r="G1154">
        <v>-2.4452970995638257E-2</v>
      </c>
      <c r="H1154">
        <v>1.156785380791395E-2</v>
      </c>
      <c r="I1154">
        <v>0.10835084968087844</v>
      </c>
      <c r="J1154">
        <v>0.15083877480390065</v>
      </c>
      <c r="K1154">
        <v>2.5897512080635108E-3</v>
      </c>
      <c r="L1154">
        <v>3.4353966457945771E-2</v>
      </c>
    </row>
    <row r="1155" spans="1:12" x14ac:dyDescent="0.25">
      <c r="A1155" s="2">
        <v>41671</v>
      </c>
      <c r="B1155" s="1" t="s">
        <v>839</v>
      </c>
      <c r="C1155">
        <v>1.191321231438602E-2</v>
      </c>
      <c r="D1155">
        <f>ind_portfolios[[#This Row],[std]]^2</f>
        <v>2.2138096525020344E-3</v>
      </c>
      <c r="E1155">
        <v>4.7051138695062784E-2</v>
      </c>
      <c r="F1155">
        <v>0.2477536338656168</v>
      </c>
      <c r="G1155">
        <v>1.4014190011674588</v>
      </c>
      <c r="H1155">
        <v>9.3240424785620314E-3</v>
      </c>
      <c r="I1155">
        <v>0.4105150324223249</v>
      </c>
      <c r="J1155">
        <v>0.22553058609549351</v>
      </c>
      <c r="K1155">
        <v>1.6543756715183463E-4</v>
      </c>
      <c r="L1155">
        <v>0.10165633839378414</v>
      </c>
    </row>
    <row r="1156" spans="1:12" x14ac:dyDescent="0.25">
      <c r="A1156" s="2">
        <v>41671</v>
      </c>
      <c r="B1156" s="1" t="s">
        <v>840</v>
      </c>
      <c r="C1156">
        <v>1.1319358157504166E-2</v>
      </c>
      <c r="D1156">
        <f>ind_portfolios[[#This Row],[std]]^2</f>
        <v>3.6615768550461053E-3</v>
      </c>
      <c r="E1156">
        <v>6.0510964750581403E-2</v>
      </c>
      <c r="F1156">
        <v>0.86271089302355763</v>
      </c>
      <c r="G1156">
        <v>1.9990406132473701</v>
      </c>
      <c r="H1156">
        <v>9.3349034774885438E-3</v>
      </c>
      <c r="I1156">
        <v>0.44375370038604162</v>
      </c>
      <c r="J1156">
        <v>0.43569433180119854</v>
      </c>
      <c r="K1156">
        <v>1.7357807781063854E-8</v>
      </c>
      <c r="L1156">
        <v>6.7486083567988409E-2</v>
      </c>
    </row>
    <row r="1157" spans="1:12" x14ac:dyDescent="0.25">
      <c r="A1157" s="2">
        <v>41671</v>
      </c>
      <c r="B1157" s="1" t="s">
        <v>841</v>
      </c>
      <c r="C1157">
        <v>2.9215355385651391E-2</v>
      </c>
      <c r="D1157">
        <f>ind_portfolios[[#This Row],[std]]^2</f>
        <v>1.3886975937608273E-2</v>
      </c>
      <c r="E1157">
        <v>0.11784301395334504</v>
      </c>
      <c r="F1157">
        <v>0.68359425306937016</v>
      </c>
      <c r="G1157">
        <v>7.2877682845085126</v>
      </c>
      <c r="H1157">
        <v>1.1381428314347408E-2</v>
      </c>
      <c r="I1157">
        <v>8.3479186752919474E-2</v>
      </c>
      <c r="J1157">
        <v>5.9632119300685203E-2</v>
      </c>
      <c r="K1157">
        <v>6.4697902989592951E-2</v>
      </c>
      <c r="L1157">
        <v>4.429890256182515E-2</v>
      </c>
    </row>
    <row r="1158" spans="1:12" x14ac:dyDescent="0.25">
      <c r="A1158" s="2">
        <v>41671</v>
      </c>
      <c r="B1158" s="1" t="s">
        <v>842</v>
      </c>
      <c r="C1158">
        <v>7.6503979070494336E-3</v>
      </c>
      <c r="D1158">
        <f>ind_portfolios[[#This Row],[std]]^2</f>
        <v>5.961805053354024E-3</v>
      </c>
      <c r="E1158">
        <v>7.7212725980592242E-2</v>
      </c>
      <c r="F1158">
        <v>-0.18156426232170211</v>
      </c>
      <c r="G1158">
        <v>0.12956434934057937</v>
      </c>
      <c r="H1158">
        <v>1.2708626845077842E-2</v>
      </c>
      <c r="I1158">
        <v>0.16345304177597411</v>
      </c>
      <c r="J1158">
        <v>9.7883976442235954E-2</v>
      </c>
      <c r="K1158">
        <v>1.679330465299338E-2</v>
      </c>
      <c r="L1158">
        <v>6.6309291870148279E-2</v>
      </c>
    </row>
    <row r="1159" spans="1:12" x14ac:dyDescent="0.25">
      <c r="A1159" s="2">
        <v>41671</v>
      </c>
      <c r="B1159" s="1" t="s">
        <v>434</v>
      </c>
      <c r="C1159">
        <v>3.1642849469368788E-2</v>
      </c>
      <c r="D1159">
        <f>ind_portfolios[[#This Row],[std]]^2</f>
        <v>1.0338569119396309E-2</v>
      </c>
      <c r="E1159">
        <v>0.10167875451340024</v>
      </c>
      <c r="F1159">
        <v>0.6912490194893246</v>
      </c>
      <c r="G1159">
        <v>0.72865776243494818</v>
      </c>
      <c r="H1159">
        <v>6.351641309812822E-3</v>
      </c>
      <c r="I1159">
        <v>0.24258636406359924</v>
      </c>
      <c r="J1159">
        <v>0.37422946837189686</v>
      </c>
      <c r="K1159">
        <v>3.3667415765136315E-7</v>
      </c>
      <c r="L1159">
        <v>4.1919001981889616E-2</v>
      </c>
    </row>
    <row r="1160" spans="1:12" x14ac:dyDescent="0.25">
      <c r="A1160" s="2">
        <v>41671</v>
      </c>
      <c r="B1160" s="1" t="s">
        <v>435</v>
      </c>
      <c r="C1160">
        <v>2.0618102900426909E-2</v>
      </c>
      <c r="D1160">
        <f>ind_portfolios[[#This Row],[std]]^2</f>
        <v>4.9256158933345326E-3</v>
      </c>
      <c r="E1160">
        <v>7.018273215923225E-2</v>
      </c>
      <c r="F1160">
        <v>0.46556119844178534</v>
      </c>
      <c r="G1160">
        <v>1.5932470085126704</v>
      </c>
      <c r="H1160">
        <v>7.3662930363916418E-3</v>
      </c>
      <c r="I1160">
        <v>0.32100992024058123</v>
      </c>
      <c r="J1160">
        <v>0.31249345744101192</v>
      </c>
      <c r="K1160">
        <v>5.0939283219384805E-6</v>
      </c>
      <c r="L1160">
        <v>6.3627138674436645E-2</v>
      </c>
    </row>
    <row r="1161" spans="1:12" x14ac:dyDescent="0.25">
      <c r="A1161" s="2">
        <v>41671</v>
      </c>
      <c r="B1161" s="1" t="s">
        <v>436</v>
      </c>
      <c r="C1161">
        <v>1.981758072801787E-2</v>
      </c>
      <c r="D1161">
        <f>ind_portfolios[[#This Row],[std]]^2</f>
        <v>2.9031838329682332E-3</v>
      </c>
      <c r="E1161">
        <v>5.388120110918309E-2</v>
      </c>
      <c r="F1161">
        <v>6.6551237186541129E-2</v>
      </c>
      <c r="G1161">
        <v>-0.37228592174205177</v>
      </c>
      <c r="H1161">
        <v>5.9465309950529691E-3</v>
      </c>
      <c r="I1161">
        <v>0.38011172294930862</v>
      </c>
      <c r="J1161">
        <v>0.2534505499514923</v>
      </c>
      <c r="K1161">
        <v>5.6202449765047432E-5</v>
      </c>
      <c r="L1161">
        <v>8.7176598857276758E-2</v>
      </c>
    </row>
    <row r="1162" spans="1:12" x14ac:dyDescent="0.25">
      <c r="A1162" s="2">
        <v>41671</v>
      </c>
      <c r="B1162" s="1" t="s">
        <v>843</v>
      </c>
      <c r="C1162">
        <v>1.8647608691429122E-2</v>
      </c>
      <c r="D1162">
        <f>ind_portfolios[[#This Row],[std]]^2</f>
        <v>2.4768591442031085E-2</v>
      </c>
      <c r="E1162">
        <v>0.15738040361503425</v>
      </c>
      <c r="F1162">
        <v>0.13383220026168072</v>
      </c>
      <c r="G1162">
        <v>0.95830379838173929</v>
      </c>
      <c r="H1162">
        <v>1.1354538879652801E-2</v>
      </c>
      <c r="I1162">
        <v>0.13850479155126072</v>
      </c>
      <c r="J1162">
        <v>0.29284676165032192</v>
      </c>
      <c r="K1162">
        <v>1.154560803961328E-5</v>
      </c>
      <c r="L1162">
        <v>2.8761222299537786E-2</v>
      </c>
    </row>
    <row r="1163" spans="1:12" x14ac:dyDescent="0.25">
      <c r="A1163" s="2">
        <v>41671</v>
      </c>
      <c r="B1163" s="1" t="s">
        <v>844</v>
      </c>
      <c r="C1163">
        <v>6.3977676032776704E-3</v>
      </c>
      <c r="D1163">
        <f>ind_portfolios[[#This Row],[std]]^2</f>
        <v>8.1521684525634949E-3</v>
      </c>
      <c r="E1163">
        <v>9.0289359575552952E-2</v>
      </c>
      <c r="F1163">
        <v>-0.81313022833241577</v>
      </c>
      <c r="G1163">
        <v>3.971691486349112</v>
      </c>
      <c r="H1163">
        <v>1.2387077135509723E-2</v>
      </c>
      <c r="I1163">
        <v>0.28994277214804864</v>
      </c>
      <c r="J1163">
        <v>0.41738458253944782</v>
      </c>
      <c r="K1163">
        <v>4.3294042680196465E-8</v>
      </c>
      <c r="L1163">
        <v>4.5776339181577634E-2</v>
      </c>
    </row>
    <row r="1164" spans="1:12" x14ac:dyDescent="0.25">
      <c r="A1164" s="2">
        <v>41671</v>
      </c>
      <c r="B1164" s="1" t="s">
        <v>438</v>
      </c>
      <c r="C1164">
        <v>2.8678658714726326E-3</v>
      </c>
      <c r="D1164">
        <f>ind_portfolios[[#This Row],[std]]^2</f>
        <v>1.7570146276283102E-2</v>
      </c>
      <c r="E1164">
        <v>0.13255242840583156</v>
      </c>
      <c r="F1164">
        <v>-3.3636968252124375</v>
      </c>
      <c r="G1164">
        <v>18.336046943319193</v>
      </c>
      <c r="H1164">
        <v>1.3560842715988636E-2</v>
      </c>
      <c r="I1164">
        <v>9.5495390049134959E-2</v>
      </c>
      <c r="J1164">
        <v>9.880315661777328E-2</v>
      </c>
      <c r="K1164">
        <v>1.6260925061452085E-2</v>
      </c>
      <c r="L1164">
        <v>3.8540097978728559E-2</v>
      </c>
    </row>
    <row r="1165" spans="1:12" x14ac:dyDescent="0.25">
      <c r="A1165" s="2">
        <v>41671</v>
      </c>
      <c r="B1165" s="1" t="s">
        <v>439</v>
      </c>
      <c r="C1165">
        <v>1.2041064285475201E-2</v>
      </c>
      <c r="D1165">
        <f>ind_portfolios[[#This Row],[std]]^2</f>
        <v>1.5838061583330963E-3</v>
      </c>
      <c r="E1165">
        <v>3.9797062182189986E-2</v>
      </c>
      <c r="F1165">
        <v>-0.41181546573494898</v>
      </c>
      <c r="G1165">
        <v>0.21570405708928764</v>
      </c>
      <c r="H1165">
        <v>1.0982219324141968E-2</v>
      </c>
      <c r="I1165">
        <v>0.25144636371617063</v>
      </c>
      <c r="J1165">
        <v>6.0944278415710131E-2</v>
      </c>
      <c r="K1165">
        <v>6.1734176349585938E-2</v>
      </c>
      <c r="L1165">
        <v>0.13189567593193499</v>
      </c>
    </row>
    <row r="1166" spans="1:12" x14ac:dyDescent="0.25">
      <c r="A1166" s="2">
        <v>41671</v>
      </c>
      <c r="B1166" s="1" t="s">
        <v>845</v>
      </c>
      <c r="C1166">
        <v>1.6685476901097934E-2</v>
      </c>
      <c r="D1166">
        <f>ind_portfolios[[#This Row],[std]]^2</f>
        <v>3.8631060757386708E-3</v>
      </c>
      <c r="E1166">
        <v>6.2153890270349697E-2</v>
      </c>
      <c r="F1166">
        <v>0.21062896441452544</v>
      </c>
      <c r="G1166">
        <v>0.67542686479917924</v>
      </c>
      <c r="H1166">
        <v>4.2817619728442932E-3</v>
      </c>
      <c r="I1166">
        <v>0.58201253401890085</v>
      </c>
      <c r="J1166">
        <v>0.80646856406885037</v>
      </c>
      <c r="K1166">
        <v>1.2585682530815017E-21</v>
      </c>
      <c r="L1166">
        <v>3.8099595237390656E-2</v>
      </c>
    </row>
    <row r="1167" spans="1:12" x14ac:dyDescent="0.25">
      <c r="A1167" s="2">
        <v>41671</v>
      </c>
      <c r="B1167" s="1" t="s">
        <v>846</v>
      </c>
      <c r="C1167">
        <v>1.897128802911691E-2</v>
      </c>
      <c r="D1167">
        <f>ind_portfolios[[#This Row],[std]]^2</f>
        <v>4.6014872333847894E-3</v>
      </c>
      <c r="E1167">
        <v>6.7834262975171991E-2</v>
      </c>
      <c r="F1167">
        <v>-0.130566722085</v>
      </c>
      <c r="G1167">
        <v>0.51260040534196571</v>
      </c>
      <c r="H1167">
        <v>6.4706624467594821E-3</v>
      </c>
      <c r="I1167">
        <v>0.4277427257010421</v>
      </c>
      <c r="J1167">
        <v>0.50011688891578621</v>
      </c>
      <c r="K1167">
        <v>5.4637614606675592E-10</v>
      </c>
      <c r="L1167">
        <v>5.714616497645876E-2</v>
      </c>
    </row>
    <row r="1168" spans="1:12" x14ac:dyDescent="0.25">
      <c r="A1168" s="2">
        <v>41671</v>
      </c>
      <c r="B1168" s="1" t="s">
        <v>847</v>
      </c>
      <c r="C1168">
        <v>9.4656063254765256E-3</v>
      </c>
      <c r="D1168">
        <f>ind_portfolios[[#This Row],[std]]^2</f>
        <v>8.6447425496053044E-3</v>
      </c>
      <c r="E1168">
        <v>9.2977107664227246E-2</v>
      </c>
      <c r="F1168">
        <v>-0.23052363205158316</v>
      </c>
      <c r="G1168">
        <v>0.69721348455979681</v>
      </c>
      <c r="H1168">
        <v>1.0757390438097893E-2</v>
      </c>
      <c r="I1168">
        <v>0.34694699321981848</v>
      </c>
      <c r="J1168">
        <v>0.64061753898994722</v>
      </c>
      <c r="K1168">
        <v>4.7216449683265999E-14</v>
      </c>
      <c r="L1168">
        <v>3.4725470710300979E-2</v>
      </c>
    </row>
    <row r="1169" spans="1:12" x14ac:dyDescent="0.25">
      <c r="A1169" s="2">
        <v>41671</v>
      </c>
      <c r="B1169" s="1" t="s">
        <v>848</v>
      </c>
      <c r="C1169">
        <v>9.4033099977932338E-3</v>
      </c>
      <c r="D1169">
        <f>ind_portfolios[[#This Row],[std]]^2</f>
        <v>3.4044494525662721E-3</v>
      </c>
      <c r="E1169">
        <v>5.8347660215010096E-2</v>
      </c>
      <c r="F1169">
        <v>9.8434391698690768E-2</v>
      </c>
      <c r="G1169">
        <v>1.0287995091922015</v>
      </c>
      <c r="H1169">
        <v>8.0891599800296775E-3</v>
      </c>
      <c r="I1169">
        <v>0.58575990631123409</v>
      </c>
      <c r="J1169">
        <v>0.71796314583206633</v>
      </c>
      <c r="K1169">
        <v>5.0527213087318402E-17</v>
      </c>
      <c r="L1169">
        <v>4.9059993195178057E-2</v>
      </c>
    </row>
    <row r="1170" spans="1:12" x14ac:dyDescent="0.25">
      <c r="A1170" s="2">
        <v>41671</v>
      </c>
      <c r="B1170" s="1" t="s">
        <v>442</v>
      </c>
      <c r="C1170">
        <v>1.563066963779091E-2</v>
      </c>
      <c r="D1170">
        <f>ind_portfolios[[#This Row],[std]]^2</f>
        <v>9.947654240153361E-3</v>
      </c>
      <c r="E1170">
        <v>9.9737927791554604E-2</v>
      </c>
      <c r="F1170">
        <v>0.36826834436637435</v>
      </c>
      <c r="G1170">
        <v>0.21549042966125098</v>
      </c>
      <c r="H1170">
        <v>9.1223099342637049E-3</v>
      </c>
      <c r="I1170">
        <v>0.30216226504626514</v>
      </c>
      <c r="J1170">
        <v>0.5601799776641665</v>
      </c>
      <c r="K1170">
        <v>1.4379524440938201E-11</v>
      </c>
      <c r="L1170">
        <v>3.5778318102686169E-2</v>
      </c>
    </row>
    <row r="1171" spans="1:12" x14ac:dyDescent="0.25">
      <c r="A1171" s="2">
        <v>41671</v>
      </c>
      <c r="B1171" s="1" t="s">
        <v>443</v>
      </c>
      <c r="C1171">
        <v>1.6397278532808618E-2</v>
      </c>
      <c r="D1171">
        <f>ind_portfolios[[#This Row],[std]]^2</f>
        <v>4.1281170663835347E-3</v>
      </c>
      <c r="E1171">
        <v>6.4250424639713741E-2</v>
      </c>
      <c r="F1171">
        <v>0.22998213431906986</v>
      </c>
      <c r="G1171">
        <v>-0.35211705038960295</v>
      </c>
      <c r="H1171">
        <v>6.8612118050885894E-3</v>
      </c>
      <c r="I1171">
        <v>0.41898911648529769</v>
      </c>
      <c r="J1171">
        <v>0.44638148635862812</v>
      </c>
      <c r="K1171">
        <v>1.0048469259539525E-8</v>
      </c>
      <c r="L1171">
        <v>6.2353515493451001E-2</v>
      </c>
    </row>
    <row r="1172" spans="1:12" x14ac:dyDescent="0.25">
      <c r="A1172" s="2">
        <v>41671</v>
      </c>
      <c r="B1172" s="1" t="s">
        <v>444</v>
      </c>
      <c r="C1172">
        <v>2.1838482278092625E-2</v>
      </c>
      <c r="D1172">
        <f>ind_portfolios[[#This Row],[std]]^2</f>
        <v>4.9474288612344373E-3</v>
      </c>
      <c r="E1172">
        <v>7.0337961736422511E-2</v>
      </c>
      <c r="F1172">
        <v>-3.6116460751620692E-2</v>
      </c>
      <c r="G1172">
        <v>0.6791007657956043</v>
      </c>
      <c r="H1172">
        <v>5.6284542035057762E-3</v>
      </c>
      <c r="I1172">
        <v>0.44992937670817312</v>
      </c>
      <c r="J1172">
        <v>0.52523872417721129</v>
      </c>
      <c r="K1172">
        <v>1.2603915995095534E-10</v>
      </c>
      <c r="L1172">
        <v>5.7162289054211703E-2</v>
      </c>
    </row>
    <row r="1173" spans="1:12" x14ac:dyDescent="0.25">
      <c r="A1173" s="2">
        <v>41671</v>
      </c>
      <c r="B1173" s="1" t="s">
        <v>445</v>
      </c>
      <c r="C1173">
        <v>1.9811831865875953E-2</v>
      </c>
      <c r="D1173">
        <f>ind_portfolios[[#This Row],[std]]^2</f>
        <v>1.5537664291021613E-2</v>
      </c>
      <c r="E1173">
        <v>0.12465016763334742</v>
      </c>
      <c r="F1173">
        <v>0.36673841365052789</v>
      </c>
      <c r="G1173">
        <v>0.60798006208562061</v>
      </c>
      <c r="H1173">
        <v>1.0334161416223658E-2</v>
      </c>
      <c r="I1173">
        <v>0.18810803175197913</v>
      </c>
      <c r="J1173">
        <v>0.33763410438850661</v>
      </c>
      <c r="K1173">
        <v>1.7329145879322881E-6</v>
      </c>
      <c r="L1173">
        <v>3.5207821455531439E-2</v>
      </c>
    </row>
    <row r="1174" spans="1:12" x14ac:dyDescent="0.25">
      <c r="A1174" s="2">
        <v>41671</v>
      </c>
      <c r="B1174" s="1" t="s">
        <v>446</v>
      </c>
      <c r="C1174">
        <v>3.2394994597106409E-2</v>
      </c>
      <c r="D1174">
        <f>ind_portfolios[[#This Row],[std]]^2</f>
        <v>5.5509010945259098E-2</v>
      </c>
      <c r="E1174">
        <v>0.23560350367780844</v>
      </c>
      <c r="F1174">
        <v>-0.1125547074700587</v>
      </c>
      <c r="G1174">
        <v>5.3266092565248631</v>
      </c>
      <c r="H1174">
        <v>1.185130080252397E-2</v>
      </c>
      <c r="I1174">
        <v>6.1486925977230523E-2</v>
      </c>
      <c r="J1174">
        <v>0.12942768129366694</v>
      </c>
      <c r="K1174">
        <v>5.5415168227693282E-3</v>
      </c>
      <c r="L1174">
        <v>2.1309713418837917E-2</v>
      </c>
    </row>
    <row r="1175" spans="1:12" x14ac:dyDescent="0.25">
      <c r="A1175" s="2">
        <v>41671</v>
      </c>
      <c r="B1175" s="1" t="s">
        <v>849</v>
      </c>
      <c r="C1175">
        <v>2.5232362390640469E-2</v>
      </c>
      <c r="D1175">
        <f>ind_portfolios[[#This Row],[std]]^2</f>
        <v>1.301884791675403E-2</v>
      </c>
      <c r="E1175">
        <v>0.11410016615568108</v>
      </c>
      <c r="F1175">
        <v>3.7011258690917974E-2</v>
      </c>
      <c r="G1175">
        <v>0.29406680636547389</v>
      </c>
      <c r="H1175">
        <v>1.0796961642926052E-2</v>
      </c>
      <c r="I1175">
        <v>0.11986989074836052</v>
      </c>
      <c r="J1175">
        <v>0.11532498136436525</v>
      </c>
      <c r="K1175">
        <v>9.1076784456581399E-3</v>
      </c>
      <c r="L1175">
        <v>4.4365592042206921E-2</v>
      </c>
    </row>
    <row r="1176" spans="1:12" x14ac:dyDescent="0.25">
      <c r="A1176" s="2">
        <v>41760</v>
      </c>
      <c r="B1176" s="1" t="s">
        <v>850</v>
      </c>
      <c r="C1176">
        <v>4.7542033173559622E-2</v>
      </c>
      <c r="D1176">
        <f>ind_portfolios[[#This Row],[std]]^2</f>
        <v>2.8273576618066225E-2</v>
      </c>
      <c r="E1176">
        <v>0.16814748472120011</v>
      </c>
      <c r="F1176">
        <v>-8.2009725731605213E-2</v>
      </c>
      <c r="G1176">
        <v>0.69430615957684072</v>
      </c>
      <c r="H1176">
        <v>1.0130589649391526E-2</v>
      </c>
      <c r="I1176">
        <v>5.0124786681872882E-2</v>
      </c>
      <c r="J1176">
        <v>4.7084245385147744E-2</v>
      </c>
      <c r="K1176">
        <v>9.8780102102051945E-2</v>
      </c>
      <c r="L1176">
        <v>2.9867890877117997E-2</v>
      </c>
    </row>
    <row r="1177" spans="1:12" x14ac:dyDescent="0.25">
      <c r="A1177" s="2">
        <v>41760</v>
      </c>
      <c r="B1177" s="1" t="s">
        <v>851</v>
      </c>
      <c r="C1177">
        <v>1.8903997542799696E-2</v>
      </c>
      <c r="D1177">
        <f>ind_portfolios[[#This Row],[std]]^2</f>
        <v>4.4113863574975088E-3</v>
      </c>
      <c r="E1177">
        <v>6.6418268251268855E-2</v>
      </c>
      <c r="F1177">
        <v>-0.55506332238585032</v>
      </c>
      <c r="G1177">
        <v>2.124739338052521</v>
      </c>
      <c r="H1177">
        <v>8.6423533167281439E-3</v>
      </c>
      <c r="I1177">
        <v>0.20478581819246494</v>
      </c>
      <c r="J1177">
        <v>0.12262093977955837</v>
      </c>
      <c r="K1177">
        <v>6.5510415014047836E-3</v>
      </c>
      <c r="L1177">
        <v>7.2556071858002086E-2</v>
      </c>
    </row>
    <row r="1178" spans="1:12" x14ac:dyDescent="0.25">
      <c r="A1178" s="2">
        <v>41760</v>
      </c>
      <c r="B1178" s="1" t="s">
        <v>852</v>
      </c>
      <c r="C1178">
        <v>2.5105221691919349E-2</v>
      </c>
      <c r="D1178">
        <f>ind_portfolios[[#This Row],[std]]^2</f>
        <v>2.7968525124480084E-3</v>
      </c>
      <c r="E1178">
        <v>5.2885276896769751E-2</v>
      </c>
      <c r="F1178">
        <v>-0.40947403319329367</v>
      </c>
      <c r="G1178">
        <v>-0.41174843022632457</v>
      </c>
      <c r="H1178">
        <v>2.6698269013456458E-3</v>
      </c>
      <c r="I1178">
        <v>0.3921015771177801</v>
      </c>
      <c r="J1178">
        <v>0.28500766013241463</v>
      </c>
      <c r="K1178">
        <v>1.3347100420524992E-5</v>
      </c>
      <c r="L1178">
        <v>8.2259031032595076E-2</v>
      </c>
    </row>
    <row r="1179" spans="1:12" x14ac:dyDescent="0.25">
      <c r="A1179" s="2">
        <v>41760</v>
      </c>
      <c r="B1179" s="1" t="s">
        <v>12</v>
      </c>
      <c r="C1179">
        <v>9.1548962574391438E-3</v>
      </c>
      <c r="D1179">
        <f>ind_portfolios[[#This Row],[std]]^2</f>
        <v>4.0528564064146655E-3</v>
      </c>
      <c r="E1179">
        <v>6.3662048399455898E-2</v>
      </c>
      <c r="F1179">
        <v>6.7653196321648526E-2</v>
      </c>
      <c r="G1179">
        <v>-0.71420737233143639</v>
      </c>
      <c r="H1179">
        <v>9.1570772043204317E-3</v>
      </c>
      <c r="I1179">
        <v>0.36663951419338153</v>
      </c>
      <c r="J1179">
        <v>0.36110170888680893</v>
      </c>
      <c r="K1179">
        <v>4.8516876405362641E-7</v>
      </c>
      <c r="L1179">
        <v>6.4595599374812379E-2</v>
      </c>
    </row>
    <row r="1180" spans="1:12" x14ac:dyDescent="0.25">
      <c r="A1180" s="2">
        <v>41760</v>
      </c>
      <c r="B1180" s="1" t="s">
        <v>13</v>
      </c>
      <c r="C1180">
        <v>1.6097265543802423E-2</v>
      </c>
      <c r="D1180">
        <f>ind_portfolios[[#This Row],[std]]^2</f>
        <v>2.0162099522897169E-2</v>
      </c>
      <c r="E1180">
        <v>0.14199330802153026</v>
      </c>
      <c r="F1180">
        <v>-0.26294558791422956</v>
      </c>
      <c r="G1180">
        <v>0.13257176725593212</v>
      </c>
      <c r="H1180">
        <v>1.0727030158093122E-2</v>
      </c>
      <c r="I1180">
        <v>0.11098740700301468</v>
      </c>
      <c r="J1180">
        <v>0.164616344563595</v>
      </c>
      <c r="K1180">
        <v>1.43203988006836E-3</v>
      </c>
      <c r="L1180">
        <v>3.3116374667212171E-2</v>
      </c>
    </row>
    <row r="1181" spans="1:12" x14ac:dyDescent="0.25">
      <c r="A1181" s="2">
        <v>41760</v>
      </c>
      <c r="B1181" s="1" t="s">
        <v>15</v>
      </c>
      <c r="C1181">
        <v>1.7044030558926157E-2</v>
      </c>
      <c r="D1181">
        <f>ind_portfolios[[#This Row],[std]]^2</f>
        <v>3.9985502445159474E-3</v>
      </c>
      <c r="E1181">
        <v>6.3234090841222251E-2</v>
      </c>
      <c r="F1181">
        <v>-0.33835511333477053</v>
      </c>
      <c r="G1181">
        <v>0.25594436056689052</v>
      </c>
      <c r="H1181">
        <v>5.0950179327654693E-3</v>
      </c>
      <c r="I1181">
        <v>0.43526124658278359</v>
      </c>
      <c r="J1181">
        <v>0.50210246088715604</v>
      </c>
      <c r="K1181">
        <v>3.4132334386392774E-10</v>
      </c>
      <c r="L1181">
        <v>5.7409846889068236E-2</v>
      </c>
    </row>
    <row r="1182" spans="1:12" x14ac:dyDescent="0.25">
      <c r="A1182" s="2">
        <v>41760</v>
      </c>
      <c r="B1182" s="1" t="s">
        <v>451</v>
      </c>
      <c r="C1182">
        <v>1.3973278357919033E-2</v>
      </c>
      <c r="D1182">
        <f>ind_portfolios[[#This Row],[std]]^2</f>
        <v>5.3177071716168471E-3</v>
      </c>
      <c r="E1182">
        <v>7.2922610839278423E-2</v>
      </c>
      <c r="F1182">
        <v>-0.26474715282063416</v>
      </c>
      <c r="G1182">
        <v>0.30207090234865763</v>
      </c>
      <c r="H1182">
        <v>7.517235305770904E-3</v>
      </c>
      <c r="I1182">
        <v>0.35756738589811565</v>
      </c>
      <c r="J1182">
        <v>0.4506402785803737</v>
      </c>
      <c r="K1182">
        <v>5.9229301061284798E-9</v>
      </c>
      <c r="L1182">
        <v>5.2291834182143955E-2</v>
      </c>
    </row>
    <row r="1183" spans="1:12" x14ac:dyDescent="0.25">
      <c r="A1183" s="2">
        <v>41760</v>
      </c>
      <c r="B1183" s="1" t="s">
        <v>452</v>
      </c>
      <c r="C1183">
        <v>1.4888251533117921E-2</v>
      </c>
      <c r="D1183">
        <f>ind_portfolios[[#This Row],[std]]^2</f>
        <v>4.4352074782195395E-3</v>
      </c>
      <c r="E1183">
        <v>6.6597353387499864E-2</v>
      </c>
      <c r="F1183">
        <v>-0.53199695321533491</v>
      </c>
      <c r="G1183">
        <v>-0.26972641456819746</v>
      </c>
      <c r="H1183">
        <v>8.3688791829932448E-3</v>
      </c>
      <c r="I1183">
        <v>0.2783902950877592</v>
      </c>
      <c r="J1183">
        <v>0.22783052598865436</v>
      </c>
      <c r="K1183">
        <v>1.3210599104649675E-4</v>
      </c>
      <c r="L1183">
        <v>6.7883936960640198E-2</v>
      </c>
    </row>
    <row r="1184" spans="1:12" x14ac:dyDescent="0.25">
      <c r="A1184" s="2">
        <v>41760</v>
      </c>
      <c r="B1184" s="1" t="s">
        <v>17</v>
      </c>
      <c r="C1184">
        <v>1.0530111578772301E-2</v>
      </c>
      <c r="D1184">
        <f>ind_portfolios[[#This Row],[std]]^2</f>
        <v>4.5336075254358973E-3</v>
      </c>
      <c r="E1184">
        <v>6.7332069071400866E-2</v>
      </c>
      <c r="F1184">
        <v>-0.31485448355174017</v>
      </c>
      <c r="G1184">
        <v>-0.16842742520112619</v>
      </c>
      <c r="H1184">
        <v>9.5865905091618922E-3</v>
      </c>
      <c r="I1184">
        <v>0.27796793885617077</v>
      </c>
      <c r="J1184">
        <v>0.23217909997142436</v>
      </c>
      <c r="K1184">
        <v>1.1153193360052299E-4</v>
      </c>
      <c r="L1184">
        <v>6.6953869575687622E-2</v>
      </c>
    </row>
    <row r="1185" spans="1:12" x14ac:dyDescent="0.25">
      <c r="A1185" s="2">
        <v>41760</v>
      </c>
      <c r="B1185" s="1" t="s">
        <v>853</v>
      </c>
      <c r="C1185">
        <v>1.720251048871994E-2</v>
      </c>
      <c r="D1185">
        <f>ind_portfolios[[#This Row],[std]]^2</f>
        <v>9.8162064241919828E-3</v>
      </c>
      <c r="E1185">
        <v>9.907677035608288E-2</v>
      </c>
      <c r="F1185">
        <v>-0.25088816432263933</v>
      </c>
      <c r="G1185">
        <v>-0.50462556931708402</v>
      </c>
      <c r="H1185">
        <v>7.6347791746402948E-3</v>
      </c>
      <c r="I1185">
        <v>0.28361236862477696</v>
      </c>
      <c r="J1185">
        <v>0.52333985015193385</v>
      </c>
      <c r="K1185">
        <v>9.6646532822628106E-11</v>
      </c>
      <c r="L1185">
        <v>3.5850916195408318E-2</v>
      </c>
    </row>
    <row r="1186" spans="1:12" x14ac:dyDescent="0.25">
      <c r="A1186" s="2">
        <v>41760</v>
      </c>
      <c r="B1186" s="1" t="s">
        <v>854</v>
      </c>
      <c r="C1186">
        <v>1.9197407602568812E-3</v>
      </c>
      <c r="D1186">
        <f>ind_portfolios[[#This Row],[std]]^2</f>
        <v>1.0592505500950198E-2</v>
      </c>
      <c r="E1186">
        <v>0.10291989846939317</v>
      </c>
      <c r="F1186">
        <v>-0.38355156255804773</v>
      </c>
      <c r="G1186">
        <v>0.5718615529116966</v>
      </c>
      <c r="H1186">
        <v>1.2199440379816715E-2</v>
      </c>
      <c r="I1186">
        <v>0.16365935824583422</v>
      </c>
      <c r="J1186">
        <v>0.18804863060454077</v>
      </c>
      <c r="K1186">
        <v>6.0126544895240577E-4</v>
      </c>
      <c r="L1186">
        <v>4.504362536616751E-2</v>
      </c>
    </row>
    <row r="1187" spans="1:12" x14ac:dyDescent="0.25">
      <c r="A1187" s="2">
        <v>41760</v>
      </c>
      <c r="B1187" s="1" t="s">
        <v>19</v>
      </c>
      <c r="C1187">
        <v>1.3184490555775967E-2</v>
      </c>
      <c r="D1187">
        <f>ind_portfolios[[#This Row],[std]]^2</f>
        <v>2.0644850463285593E-2</v>
      </c>
      <c r="E1187">
        <v>0.1436831599850365</v>
      </c>
      <c r="F1187">
        <v>0.23750115235579577</v>
      </c>
      <c r="G1187">
        <v>-0.14608481128354489</v>
      </c>
      <c r="H1187">
        <v>1.0938306045501348E-2</v>
      </c>
      <c r="I1187">
        <v>0.11948265035141996</v>
      </c>
      <c r="J1187">
        <v>0.19534901501948576</v>
      </c>
      <c r="K1187">
        <v>4.5721724271788203E-4</v>
      </c>
      <c r="L1187">
        <v>3.2119263657458555E-2</v>
      </c>
    </row>
    <row r="1188" spans="1:12" x14ac:dyDescent="0.25">
      <c r="A1188" s="2">
        <v>41760</v>
      </c>
      <c r="B1188" s="1" t="s">
        <v>22</v>
      </c>
      <c r="C1188">
        <v>1.4192757708279052E-2</v>
      </c>
      <c r="D1188">
        <f>ind_portfolios[[#This Row],[std]]^2</f>
        <v>1.7259168140572368E-3</v>
      </c>
      <c r="E1188">
        <v>4.154415499269707E-2</v>
      </c>
      <c r="F1188">
        <v>-0.57601481612575978</v>
      </c>
      <c r="G1188">
        <v>0.79876941188113371</v>
      </c>
      <c r="H1188">
        <v>7.4822759195202239E-3</v>
      </c>
      <c r="I1188">
        <v>0.35450108460483121</v>
      </c>
      <c r="J1188">
        <v>0.14376222492505566</v>
      </c>
      <c r="K1188">
        <v>3.0613287672615146E-3</v>
      </c>
      <c r="L1188">
        <v>0.11459216894929376</v>
      </c>
    </row>
    <row r="1189" spans="1:12" x14ac:dyDescent="0.25">
      <c r="A1189" s="2">
        <v>41760</v>
      </c>
      <c r="B1189" s="1" t="s">
        <v>455</v>
      </c>
      <c r="C1189">
        <v>3.6953869701522855E-3</v>
      </c>
      <c r="D1189">
        <f>ind_portfolios[[#This Row],[std]]^2</f>
        <v>4.5339752535375625E-3</v>
      </c>
      <c r="E1189">
        <v>6.733479972152262E-2</v>
      </c>
      <c r="F1189">
        <v>-0.16692464895755793</v>
      </c>
      <c r="G1189">
        <v>-0.71799838044682662</v>
      </c>
      <c r="H1189">
        <v>1.1136520133044361E-2</v>
      </c>
      <c r="I1189">
        <v>0.37265482579152337</v>
      </c>
      <c r="J1189">
        <v>0.41733271808503819</v>
      </c>
      <c r="K1189">
        <v>3.2854620858397095E-8</v>
      </c>
      <c r="L1189">
        <v>5.8322807412281949E-2</v>
      </c>
    </row>
    <row r="1190" spans="1:12" x14ac:dyDescent="0.25">
      <c r="A1190" s="2">
        <v>41760</v>
      </c>
      <c r="B1190" s="1" t="s">
        <v>456</v>
      </c>
      <c r="C1190">
        <v>1.8880809744705285E-2</v>
      </c>
      <c r="D1190">
        <f>ind_portfolios[[#This Row],[std]]^2</f>
        <v>1.5530535659117209E-3</v>
      </c>
      <c r="E1190">
        <v>3.9408800614986E-2</v>
      </c>
      <c r="F1190">
        <v>0.66939140359872373</v>
      </c>
      <c r="G1190">
        <v>1.1425002715445487</v>
      </c>
      <c r="H1190">
        <v>-1.5458312351097157E-3</v>
      </c>
      <c r="I1190">
        <v>0.74464259456303838</v>
      </c>
      <c r="J1190">
        <v>0.57078424101580671</v>
      </c>
      <c r="K1190">
        <v>4.6745871127683988E-12</v>
      </c>
      <c r="L1190">
        <v>8.5528782420570867E-2</v>
      </c>
    </row>
    <row r="1191" spans="1:12" x14ac:dyDescent="0.25">
      <c r="A1191" s="2">
        <v>41760</v>
      </c>
      <c r="B1191" s="1" t="s">
        <v>457</v>
      </c>
      <c r="C1191">
        <v>1.5644316898285528E-2</v>
      </c>
      <c r="D1191">
        <f>ind_portfolios[[#This Row],[std]]^2</f>
        <v>6.3540660568092303E-3</v>
      </c>
      <c r="E1191">
        <v>7.9712395879243461E-2</v>
      </c>
      <c r="F1191">
        <v>-1.288470586714351E-2</v>
      </c>
      <c r="G1191">
        <v>1.1370334393767383</v>
      </c>
      <c r="H1191">
        <v>6.5879195247986839E-3</v>
      </c>
      <c r="I1191">
        <v>0.37877680657884427</v>
      </c>
      <c r="J1191">
        <v>0.60423832971798452</v>
      </c>
      <c r="K1191">
        <v>4.5046007370137291E-13</v>
      </c>
      <c r="L1191">
        <v>4.0603052059338535E-2</v>
      </c>
    </row>
    <row r="1192" spans="1:12" x14ac:dyDescent="0.25">
      <c r="A1192" s="2">
        <v>41760</v>
      </c>
      <c r="B1192" s="1" t="s">
        <v>23</v>
      </c>
      <c r="C1192">
        <v>1.0639899253209363E-2</v>
      </c>
      <c r="D1192">
        <f>ind_portfolios[[#This Row],[std]]^2</f>
        <v>8.542894180937368E-3</v>
      </c>
      <c r="E1192">
        <v>9.24277781889047E-2</v>
      </c>
      <c r="F1192">
        <v>0.14166987636223119</v>
      </c>
      <c r="G1192">
        <v>0.46219504717297966</v>
      </c>
      <c r="H1192">
        <v>9.0874657524311238E-3</v>
      </c>
      <c r="I1192">
        <v>0.32201039565051837</v>
      </c>
      <c r="J1192">
        <v>0.58713044544592852</v>
      </c>
      <c r="K1192">
        <v>1.5253220265294824E-12</v>
      </c>
      <c r="L1192">
        <v>3.5766100574184487E-2</v>
      </c>
    </row>
    <row r="1193" spans="1:12" x14ac:dyDescent="0.25">
      <c r="A1193" s="2">
        <v>41760</v>
      </c>
      <c r="B1193" s="1" t="s">
        <v>459</v>
      </c>
      <c r="C1193">
        <v>-2.4129944188207148E-2</v>
      </c>
      <c r="D1193">
        <f>ind_portfolios[[#This Row],[std]]^2</f>
        <v>4.5894726923883467E-2</v>
      </c>
      <c r="E1193">
        <v>0.21423054619704321</v>
      </c>
      <c r="F1193">
        <v>0.37197646144831803</v>
      </c>
      <c r="G1193">
        <v>3.404326415413041</v>
      </c>
      <c r="H1193">
        <v>1.3912502004594911E-2</v>
      </c>
      <c r="I1193">
        <v>5.7972702839480611E-2</v>
      </c>
      <c r="J1193">
        <v>0.10223501780665009</v>
      </c>
      <c r="K1193">
        <v>1.3563582658091794E-2</v>
      </c>
      <c r="L1193">
        <v>2.2754516573486521E-2</v>
      </c>
    </row>
    <row r="1194" spans="1:12" x14ac:dyDescent="0.25">
      <c r="A1194" s="2">
        <v>41760</v>
      </c>
      <c r="B1194" s="1" t="s">
        <v>460</v>
      </c>
      <c r="C1194">
        <v>3.3249827011637152E-2</v>
      </c>
      <c r="D1194">
        <f>ind_portfolios[[#This Row],[std]]^2</f>
        <v>1.2023212731445281E-2</v>
      </c>
      <c r="E1194">
        <v>0.1096504114513269</v>
      </c>
      <c r="F1194">
        <v>-0.29550489765111604</v>
      </c>
      <c r="G1194">
        <v>0.43998460967919595</v>
      </c>
      <c r="H1194">
        <v>5.5812945596778168E-3</v>
      </c>
      <c r="I1194">
        <v>0.20849219331380744</v>
      </c>
      <c r="J1194">
        <v>0.34640959817101635</v>
      </c>
      <c r="K1194">
        <v>9.452837517647995E-7</v>
      </c>
      <c r="L1194">
        <v>3.7932393292806385E-2</v>
      </c>
    </row>
    <row r="1195" spans="1:12" x14ac:dyDescent="0.25">
      <c r="A1195" s="2">
        <v>41760</v>
      </c>
      <c r="B1195" s="1" t="s">
        <v>855</v>
      </c>
      <c r="C1195">
        <v>3.0871989582274537E-2</v>
      </c>
      <c r="D1195">
        <f>ind_portfolios[[#This Row],[std]]^2</f>
        <v>5.8938731521904104E-3</v>
      </c>
      <c r="E1195">
        <v>7.677156473714998E-2</v>
      </c>
      <c r="F1195">
        <v>0.26535796624350971</v>
      </c>
      <c r="G1195">
        <v>-0.37616567886440322</v>
      </c>
      <c r="H1195">
        <v>6.2666631060365463E-3</v>
      </c>
      <c r="I1195">
        <v>0.20235044450095746</v>
      </c>
      <c r="J1195">
        <v>0.15995539752550209</v>
      </c>
      <c r="K1195">
        <v>1.6986711256052661E-3</v>
      </c>
      <c r="L1195">
        <v>6.1421222757601042E-2</v>
      </c>
    </row>
    <row r="1196" spans="1:12" x14ac:dyDescent="0.25">
      <c r="A1196" s="2">
        <v>41760</v>
      </c>
      <c r="B1196" s="1" t="s">
        <v>25</v>
      </c>
      <c r="C1196">
        <v>2.6160981132037867E-2</v>
      </c>
      <c r="D1196">
        <f>ind_portfolios[[#This Row],[std]]^2</f>
        <v>1.4182872106125829E-2</v>
      </c>
      <c r="E1196">
        <v>0.11909186414749678</v>
      </c>
      <c r="F1196">
        <v>-0.92615773785022315</v>
      </c>
      <c r="G1196">
        <v>1.3429447136311081</v>
      </c>
      <c r="H1196">
        <v>6.3902341103383243E-3</v>
      </c>
      <c r="I1196">
        <v>0.23406575538565849</v>
      </c>
      <c r="J1196">
        <v>0.51502668908418858</v>
      </c>
      <c r="K1196">
        <v>1.5938890845462888E-10</v>
      </c>
      <c r="L1196">
        <v>3.0084618164028753E-2</v>
      </c>
    </row>
    <row r="1197" spans="1:12" x14ac:dyDescent="0.25">
      <c r="A1197" s="2">
        <v>41760</v>
      </c>
      <c r="B1197" s="1" t="s">
        <v>463</v>
      </c>
      <c r="C1197">
        <v>1.4914889173423332E-2</v>
      </c>
      <c r="D1197">
        <f>ind_portfolios[[#This Row],[std]]^2</f>
        <v>7.5805304435085331E-3</v>
      </c>
      <c r="E1197">
        <v>8.7066241698539701E-2</v>
      </c>
      <c r="F1197">
        <v>0.30856568561152214</v>
      </c>
      <c r="G1197">
        <v>0.63691210714766378</v>
      </c>
      <c r="H1197">
        <v>8.4119203943360185E-3</v>
      </c>
      <c r="I1197">
        <v>0.27500730837554493</v>
      </c>
      <c r="J1197">
        <v>0.37999497742116911</v>
      </c>
      <c r="K1197">
        <v>2.0145291480417584E-7</v>
      </c>
      <c r="L1197">
        <v>4.6528117679043642E-2</v>
      </c>
    </row>
    <row r="1198" spans="1:12" x14ac:dyDescent="0.25">
      <c r="A1198" s="2">
        <v>41760</v>
      </c>
      <c r="B1198" s="1" t="s">
        <v>26</v>
      </c>
      <c r="C1198">
        <v>7.8328304032697221E-3</v>
      </c>
      <c r="D1198">
        <f>ind_portfolios[[#This Row],[std]]^2</f>
        <v>1.4941070590549801E-2</v>
      </c>
      <c r="E1198">
        <v>0.12223367208159051</v>
      </c>
      <c r="F1198">
        <v>-0.48874333769666611</v>
      </c>
      <c r="G1198">
        <v>0.15792169804369394</v>
      </c>
      <c r="H1198">
        <v>1.0926015892515602E-2</v>
      </c>
      <c r="I1198">
        <v>0.20268637853570745</v>
      </c>
      <c r="J1198">
        <v>0.40683717783863121</v>
      </c>
      <c r="K1198">
        <v>5.5295102078453779E-8</v>
      </c>
      <c r="L1198">
        <v>3.2416325169466437E-2</v>
      </c>
    </row>
    <row r="1199" spans="1:12" x14ac:dyDescent="0.25">
      <c r="A1199" s="2">
        <v>41760</v>
      </c>
      <c r="B1199" s="1" t="s">
        <v>464</v>
      </c>
      <c r="C1199">
        <v>1.6781981062382791E-2</v>
      </c>
      <c r="D1199">
        <f>ind_portfolios[[#This Row],[std]]^2</f>
        <v>5.0035729750465708E-3</v>
      </c>
      <c r="E1199">
        <v>7.0735938355595246E-2</v>
      </c>
      <c r="F1199">
        <v>0.51525901502883942</v>
      </c>
      <c r="G1199">
        <v>0.53215464333214202</v>
      </c>
      <c r="H1199">
        <v>6.3361159523116772E-3</v>
      </c>
      <c r="I1199">
        <v>0.36810361931429419</v>
      </c>
      <c r="J1199">
        <v>0.44937633985554482</v>
      </c>
      <c r="K1199">
        <v>6.3321201265555006E-9</v>
      </c>
      <c r="L1199">
        <v>5.3970319981069492E-2</v>
      </c>
    </row>
    <row r="1200" spans="1:12" x14ac:dyDescent="0.25">
      <c r="A1200" s="2">
        <v>41760</v>
      </c>
      <c r="B1200" s="1" t="s">
        <v>27</v>
      </c>
      <c r="C1200">
        <v>1.9103796605843288E-2</v>
      </c>
      <c r="D1200">
        <f>ind_portfolios[[#This Row],[std]]^2</f>
        <v>3.8274672371200612E-3</v>
      </c>
      <c r="E1200">
        <v>6.1866527598694765E-2</v>
      </c>
      <c r="F1200">
        <v>-0.60281228051167413</v>
      </c>
      <c r="G1200">
        <v>1.1267976177312971</v>
      </c>
      <c r="H1200">
        <v>5.8870082554126424E-3</v>
      </c>
      <c r="I1200">
        <v>0.34687427855043212</v>
      </c>
      <c r="J1200">
        <v>0.30524282587194423</v>
      </c>
      <c r="K1200">
        <v>5.709432948183572E-6</v>
      </c>
      <c r="L1200">
        <v>6.9315196161560497E-2</v>
      </c>
    </row>
    <row r="1201" spans="1:12" x14ac:dyDescent="0.25">
      <c r="A1201" s="2">
        <v>41760</v>
      </c>
      <c r="B1201" s="1" t="s">
        <v>465</v>
      </c>
      <c r="C1201">
        <v>1.7650720702351613E-2</v>
      </c>
      <c r="D1201">
        <f>ind_portfolios[[#This Row],[std]]^2</f>
        <v>1.247427638641291E-2</v>
      </c>
      <c r="E1201">
        <v>0.11168830013216653</v>
      </c>
      <c r="F1201">
        <v>-3.4732422803721067E-3</v>
      </c>
      <c r="G1201">
        <v>0.33155005342514521</v>
      </c>
      <c r="H1201">
        <v>1.0899600929163696E-2</v>
      </c>
      <c r="I1201">
        <v>9.1442327975876578E-2</v>
      </c>
      <c r="J1201">
        <v>6.9135275763527529E-2</v>
      </c>
      <c r="K1201">
        <v>4.4220919327604913E-2</v>
      </c>
      <c r="L1201">
        <v>4.4442991370438903E-2</v>
      </c>
    </row>
    <row r="1202" spans="1:12" x14ac:dyDescent="0.25">
      <c r="A1202" s="2">
        <v>41760</v>
      </c>
      <c r="B1202" s="1" t="s">
        <v>856</v>
      </c>
      <c r="C1202">
        <v>1.5831584093883199E-2</v>
      </c>
      <c r="D1202">
        <f>ind_portfolios[[#This Row],[std]]^2</f>
        <v>2.827911770449006E-3</v>
      </c>
      <c r="E1202">
        <v>5.3178113641318699E-2</v>
      </c>
      <c r="F1202">
        <v>-0.42829170972778308</v>
      </c>
      <c r="G1202">
        <v>-0.21936119204835958</v>
      </c>
      <c r="H1202">
        <v>5.2691462614332411E-3</v>
      </c>
      <c r="I1202">
        <v>0.45759651189955858</v>
      </c>
      <c r="J1202">
        <v>0.39248318524671982</v>
      </c>
      <c r="K1202">
        <v>1.1113448333147132E-7</v>
      </c>
      <c r="L1202">
        <v>7.5407388592543131E-2</v>
      </c>
    </row>
    <row r="1203" spans="1:12" x14ac:dyDescent="0.25">
      <c r="A1203" s="2">
        <v>41760</v>
      </c>
      <c r="B1203" s="1" t="s">
        <v>857</v>
      </c>
      <c r="C1203">
        <v>1.8047871508901626E-2</v>
      </c>
      <c r="D1203">
        <f>ind_portfolios[[#This Row],[std]]^2</f>
        <v>8.090417832212933E-3</v>
      </c>
      <c r="E1203">
        <v>8.9946749981380275E-2</v>
      </c>
      <c r="F1203">
        <v>-0.18838083194418992</v>
      </c>
      <c r="G1203">
        <v>2.2429769832207089</v>
      </c>
      <c r="H1203">
        <v>7.1181047801871008E-3</v>
      </c>
      <c r="I1203">
        <v>0.29895598147351787</v>
      </c>
      <c r="J1203">
        <v>0.4792644711291224</v>
      </c>
      <c r="K1203">
        <v>1.2523619688825643E-9</v>
      </c>
      <c r="L1203">
        <v>4.1275354001912928E-2</v>
      </c>
    </row>
    <row r="1204" spans="1:12" x14ac:dyDescent="0.25">
      <c r="A1204" s="2">
        <v>41760</v>
      </c>
      <c r="B1204" s="1" t="s">
        <v>858</v>
      </c>
      <c r="C1204">
        <v>1.2945911341658376E-2</v>
      </c>
      <c r="D1204">
        <f>ind_portfolios[[#This Row],[std]]^2</f>
        <v>2.2086023856454193E-3</v>
      </c>
      <c r="E1204">
        <v>4.6995769869695926E-2</v>
      </c>
      <c r="F1204">
        <v>-0.22670157244453484</v>
      </c>
      <c r="G1204">
        <v>0.30317328315688208</v>
      </c>
      <c r="H1204">
        <v>6.3650573385249012E-3</v>
      </c>
      <c r="I1204">
        <v>0.47494273827818378</v>
      </c>
      <c r="J1204">
        <v>0.33020970246392806</v>
      </c>
      <c r="K1204">
        <v>1.9413415408318273E-6</v>
      </c>
      <c r="L1204">
        <v>8.959387800881384E-2</v>
      </c>
    </row>
    <row r="1205" spans="1:12" x14ac:dyDescent="0.25">
      <c r="A1205" s="2">
        <v>41760</v>
      </c>
      <c r="B1205" s="1" t="s">
        <v>466</v>
      </c>
      <c r="C1205">
        <v>2.7785813393778235E-2</v>
      </c>
      <c r="D1205">
        <f>ind_portfolios[[#This Row],[std]]^2</f>
        <v>1.2550726830615184E-2</v>
      </c>
      <c r="E1205">
        <v>0.11203002646886764</v>
      </c>
      <c r="F1205">
        <v>-4.815597016447469E-2</v>
      </c>
      <c r="G1205">
        <v>2.7097341355717202</v>
      </c>
      <c r="H1205">
        <v>6.8321193084780133E-3</v>
      </c>
      <c r="I1205">
        <v>0.20447501506048799</v>
      </c>
      <c r="J1205">
        <v>0.34780767729408252</v>
      </c>
      <c r="K1205">
        <v>8.8768246426538464E-7</v>
      </c>
      <c r="L1205">
        <v>3.7086946692669341E-2</v>
      </c>
    </row>
    <row r="1206" spans="1:12" x14ac:dyDescent="0.25">
      <c r="A1206" s="2">
        <v>41760</v>
      </c>
      <c r="B1206" s="1" t="s">
        <v>467</v>
      </c>
      <c r="C1206">
        <v>1.912760564824776E-2</v>
      </c>
      <c r="D1206">
        <f>ind_portfolios[[#This Row],[std]]^2</f>
        <v>7.0725296134970268E-3</v>
      </c>
      <c r="E1206">
        <v>8.409833300070238E-2</v>
      </c>
      <c r="F1206">
        <v>-0.87301956484990206</v>
      </c>
      <c r="G1206">
        <v>0.37599128583947339</v>
      </c>
      <c r="H1206">
        <v>1.0951203568993135E-2</v>
      </c>
      <c r="I1206">
        <v>8.1684052901243379E-2</v>
      </c>
      <c r="J1206">
        <v>3.1278010396415104E-2</v>
      </c>
      <c r="K1206">
        <v>0.18025171657829084</v>
      </c>
      <c r="L1206">
        <v>6.0211558612506141E-2</v>
      </c>
    </row>
    <row r="1207" spans="1:12" x14ac:dyDescent="0.25">
      <c r="A1207" s="2">
        <v>41760</v>
      </c>
      <c r="B1207" s="1" t="s">
        <v>468</v>
      </c>
      <c r="C1207">
        <v>4.0610882987966571E-2</v>
      </c>
      <c r="D1207">
        <f>ind_portfolios[[#This Row],[std]]^2</f>
        <v>7.2733543733201501E-3</v>
      </c>
      <c r="E1207">
        <v>8.5283963166120219E-2</v>
      </c>
      <c r="F1207">
        <v>-5.9544795759074828E-2</v>
      </c>
      <c r="G1207">
        <v>-0.45765251259064055</v>
      </c>
      <c r="H1207">
        <v>2.7254861449917227E-3</v>
      </c>
      <c r="I1207">
        <v>0.24102253030418794</v>
      </c>
      <c r="J1207">
        <v>0.28005273606421466</v>
      </c>
      <c r="K1207">
        <v>1.6379177422254717E-5</v>
      </c>
      <c r="L1207">
        <v>5.1185935655389411E-2</v>
      </c>
    </row>
    <row r="1208" spans="1:12" x14ac:dyDescent="0.25">
      <c r="A1208" s="2">
        <v>41760</v>
      </c>
      <c r="B1208" s="1" t="s">
        <v>859</v>
      </c>
      <c r="C1208">
        <v>3.5437448345571901E-2</v>
      </c>
      <c r="D1208">
        <f>ind_portfolios[[#This Row],[std]]^2</f>
        <v>5.783115200309775E-3</v>
      </c>
      <c r="E1208">
        <v>7.6046796121268481E-2</v>
      </c>
      <c r="F1208">
        <v>-0.6233875033203149</v>
      </c>
      <c r="G1208">
        <v>2.3185496188871735</v>
      </c>
      <c r="H1208">
        <v>6.567744514086084E-3</v>
      </c>
      <c r="I1208">
        <v>0.16778520136582045</v>
      </c>
      <c r="J1208">
        <v>0.10790931601605963</v>
      </c>
      <c r="K1208">
        <v>1.1080326928610235E-2</v>
      </c>
      <c r="L1208">
        <v>6.3898587463671455E-2</v>
      </c>
    </row>
    <row r="1209" spans="1:12" x14ac:dyDescent="0.25">
      <c r="A1209" s="2">
        <v>41760</v>
      </c>
      <c r="B1209" s="1" t="s">
        <v>469</v>
      </c>
      <c r="C1209">
        <v>-1.8549390868718107E-2</v>
      </c>
      <c r="D1209">
        <f>ind_portfolios[[#This Row],[std]]^2</f>
        <v>1.5462066917890385E-2</v>
      </c>
      <c r="E1209">
        <v>0.12434655973484102</v>
      </c>
      <c r="F1209">
        <v>0.29690383568893658</v>
      </c>
      <c r="G1209">
        <v>1.3432104398792974</v>
      </c>
      <c r="H1209">
        <v>1.2437657624273924E-2</v>
      </c>
      <c r="I1209">
        <v>-4.0953526130560079E-3</v>
      </c>
      <c r="J1209">
        <v>1.7188577608204719E-4</v>
      </c>
      <c r="K1209">
        <v>0.92149291188991866</v>
      </c>
      <c r="L1209">
        <v>4.1371053056914284E-2</v>
      </c>
    </row>
    <row r="1210" spans="1:12" x14ac:dyDescent="0.25">
      <c r="A1210" s="2">
        <v>41760</v>
      </c>
      <c r="B1210" s="1" t="s">
        <v>860</v>
      </c>
      <c r="C1210">
        <v>1.993075835662798E-2</v>
      </c>
      <c r="D1210">
        <f>ind_portfolios[[#This Row],[std]]^2</f>
        <v>6.257728153843037E-3</v>
      </c>
      <c r="E1210">
        <v>7.9105803540846717E-2</v>
      </c>
      <c r="F1210">
        <v>-0.39100884056254087</v>
      </c>
      <c r="G1210">
        <v>0.39781202287459827</v>
      </c>
      <c r="H1210">
        <v>4.1038570472267891E-3</v>
      </c>
      <c r="I1210">
        <v>0.42194916635549229</v>
      </c>
      <c r="J1210">
        <v>0.73845961303741159</v>
      </c>
      <c r="K1210">
        <v>3.0564608757475685E-18</v>
      </c>
      <c r="L1210">
        <v>3.3260495292242148E-2</v>
      </c>
    </row>
    <row r="1211" spans="1:12" x14ac:dyDescent="0.25">
      <c r="A1211" s="2">
        <v>41760</v>
      </c>
      <c r="B1211" s="1" t="s">
        <v>470</v>
      </c>
      <c r="C1211">
        <v>1.4189762285122734E-2</v>
      </c>
      <c r="D1211">
        <f>ind_portfolios[[#This Row],[std]]^2</f>
        <v>3.0706874500541028E-3</v>
      </c>
      <c r="E1211">
        <v>5.5413783935534512E-2</v>
      </c>
      <c r="F1211">
        <v>-4.6552813417866837E-2</v>
      </c>
      <c r="G1211">
        <v>0.37977045256016817</v>
      </c>
      <c r="H1211">
        <v>8.2702171539218855E-3</v>
      </c>
      <c r="I1211">
        <v>0.29904706516231377</v>
      </c>
      <c r="J1211">
        <v>0.18201387366266078</v>
      </c>
      <c r="K1211">
        <v>7.5304512590583321E-4</v>
      </c>
      <c r="L1211">
        <v>8.3969745983749997E-2</v>
      </c>
    </row>
    <row r="1212" spans="1:12" x14ac:dyDescent="0.25">
      <c r="A1212" s="2">
        <v>41760</v>
      </c>
      <c r="B1212" s="1" t="s">
        <v>31</v>
      </c>
      <c r="C1212">
        <v>1.291044481233204E-2</v>
      </c>
      <c r="D1212">
        <f>ind_portfolios[[#This Row],[std]]^2</f>
        <v>1.7178458995554303E-2</v>
      </c>
      <c r="E1212">
        <v>0.13106662044759643</v>
      </c>
      <c r="F1212">
        <v>0.207284792883075</v>
      </c>
      <c r="G1212">
        <v>-0.57638919710324465</v>
      </c>
      <c r="H1212">
        <v>1.0060180447671468E-2</v>
      </c>
      <c r="I1212">
        <v>0.19003554940444284</v>
      </c>
      <c r="J1212">
        <v>0.41119108803442017</v>
      </c>
      <c r="K1212">
        <v>4.4602603281967443E-8</v>
      </c>
      <c r="L1212">
        <v>3.0120540691242079E-2</v>
      </c>
    </row>
    <row r="1213" spans="1:12" x14ac:dyDescent="0.25">
      <c r="A1213" s="2">
        <v>41760</v>
      </c>
      <c r="B1213" s="1" t="s">
        <v>32</v>
      </c>
      <c r="C1213">
        <v>9.538061796381855E-3</v>
      </c>
      <c r="D1213">
        <f>ind_portfolios[[#This Row],[std]]^2</f>
        <v>1.8599336292476683E-2</v>
      </c>
      <c r="E1213">
        <v>0.13637938367831365</v>
      </c>
      <c r="F1213">
        <v>-0.28763602490660189</v>
      </c>
      <c r="G1213">
        <v>1.0593208481492065</v>
      </c>
      <c r="H1213">
        <v>1.1185915627320422E-2</v>
      </c>
      <c r="I1213">
        <v>0.13920105799922086</v>
      </c>
      <c r="J1213">
        <v>0.23887588467849752</v>
      </c>
      <c r="K1213">
        <v>8.5805121263727137E-5</v>
      </c>
      <c r="L1213">
        <v>3.2911425637114529E-2</v>
      </c>
    </row>
    <row r="1214" spans="1:12" x14ac:dyDescent="0.25">
      <c r="A1214" s="2">
        <v>41760</v>
      </c>
      <c r="B1214" s="1" t="s">
        <v>861</v>
      </c>
      <c r="C1214">
        <v>2.7701298281534604E-2</v>
      </c>
      <c r="D1214">
        <f>ind_portfolios[[#This Row],[std]]^2</f>
        <v>5.8366461595501396E-3</v>
      </c>
      <c r="E1214">
        <v>7.639794604274476E-2</v>
      </c>
      <c r="F1214">
        <v>-0.50821449008483432</v>
      </c>
      <c r="G1214">
        <v>0.31867937298777793</v>
      </c>
      <c r="H1214">
        <v>8.6877019684430262E-5</v>
      </c>
      <c r="I1214">
        <v>0.4485979961898694</v>
      </c>
      <c r="J1214">
        <v>0.7785164854556379</v>
      </c>
      <c r="K1214">
        <v>2.6098989683007524E-20</v>
      </c>
      <c r="L1214">
        <v>3.1692514520663101E-2</v>
      </c>
    </row>
    <row r="1215" spans="1:12" x14ac:dyDescent="0.25">
      <c r="A1215" s="2">
        <v>41760</v>
      </c>
      <c r="B1215" s="1" t="s">
        <v>471</v>
      </c>
      <c r="C1215">
        <v>-4.9681250040956262E-2</v>
      </c>
      <c r="D1215">
        <f>ind_portfolios[[#This Row],[std]]^2</f>
        <v>2.8989757644279433E-2</v>
      </c>
      <c r="E1215">
        <v>0.17026378841162743</v>
      </c>
      <c r="F1215">
        <v>-1.3463618140181568</v>
      </c>
      <c r="G1215">
        <v>4.2399981657059627</v>
      </c>
      <c r="H1215">
        <v>1.644100495209843E-2</v>
      </c>
      <c r="I1215">
        <v>7.9051574350928064E-2</v>
      </c>
      <c r="J1215">
        <v>0.12007578125514143</v>
      </c>
      <c r="K1215">
        <v>7.175850704456861E-3</v>
      </c>
      <c r="L1215">
        <v>2.8344449121433447E-2</v>
      </c>
    </row>
    <row r="1216" spans="1:12" x14ac:dyDescent="0.25">
      <c r="A1216" s="2">
        <v>41760</v>
      </c>
      <c r="B1216" s="1" t="s">
        <v>33</v>
      </c>
      <c r="C1216">
        <v>1.8338116346240253E-2</v>
      </c>
      <c r="D1216">
        <f>ind_portfolios[[#This Row],[std]]^2</f>
        <v>2.0490470135284345E-3</v>
      </c>
      <c r="E1216">
        <v>4.5266400492290464E-2</v>
      </c>
      <c r="F1216">
        <v>0.24736524677272378</v>
      </c>
      <c r="G1216">
        <v>-0.11821038877919054</v>
      </c>
      <c r="H1216">
        <v>9.2273233425882849E-3</v>
      </c>
      <c r="I1216">
        <v>0.17920600545890911</v>
      </c>
      <c r="J1216">
        <v>4.3616100124170151E-2</v>
      </c>
      <c r="K1216">
        <v>0.11242137907367068</v>
      </c>
      <c r="L1216">
        <v>0.11114958467610954</v>
      </c>
    </row>
    <row r="1217" spans="1:12" x14ac:dyDescent="0.25">
      <c r="A1217" s="2">
        <v>41760</v>
      </c>
      <c r="B1217" s="1" t="s">
        <v>34</v>
      </c>
      <c r="C1217">
        <v>1.0990193767886829E-2</v>
      </c>
      <c r="D1217">
        <f>ind_portfolios[[#This Row],[std]]^2</f>
        <v>5.7465148030192868E-3</v>
      </c>
      <c r="E1217">
        <v>7.5805770248835849E-2</v>
      </c>
      <c r="F1217">
        <v>-9.3180116035559937E-2</v>
      </c>
      <c r="G1217">
        <v>-0.22000586205343042</v>
      </c>
      <c r="H1217">
        <v>8.4232593355707541E-3</v>
      </c>
      <c r="I1217">
        <v>0.37218311810115245</v>
      </c>
      <c r="J1217">
        <v>0.52760348931004086</v>
      </c>
      <c r="K1217">
        <v>7.4527878908850781E-11</v>
      </c>
      <c r="L1217">
        <v>4.6646466708587193E-2</v>
      </c>
    </row>
    <row r="1218" spans="1:12" x14ac:dyDescent="0.25">
      <c r="A1218" s="2">
        <v>41760</v>
      </c>
      <c r="B1218" s="1" t="s">
        <v>472</v>
      </c>
      <c r="C1218">
        <v>2.2339040805661195E-2</v>
      </c>
      <c r="D1218">
        <f>ind_portfolios[[#This Row],[std]]^2</f>
        <v>7.0796933043088426E-3</v>
      </c>
      <c r="E1218">
        <v>8.4140913379335519E-2</v>
      </c>
      <c r="F1218">
        <v>0.27996774126832541</v>
      </c>
      <c r="G1218">
        <v>-0.19125615924972061</v>
      </c>
      <c r="H1218">
        <v>8.1243134024634941E-3</v>
      </c>
      <c r="I1218">
        <v>0.19648607817856206</v>
      </c>
      <c r="J1218">
        <v>0.18116229014144322</v>
      </c>
      <c r="K1218">
        <v>7.7727615535140722E-4</v>
      </c>
      <c r="L1218">
        <v>5.5329834719143468E-2</v>
      </c>
    </row>
    <row r="1219" spans="1:12" x14ac:dyDescent="0.25">
      <c r="A1219" s="2">
        <v>41760</v>
      </c>
      <c r="B1219" s="1" t="s">
        <v>36</v>
      </c>
      <c r="C1219">
        <v>1.6855303948347573E-2</v>
      </c>
      <c r="D1219">
        <f>ind_portfolios[[#This Row],[std]]^2</f>
        <v>8.7175009097601331E-3</v>
      </c>
      <c r="E1219">
        <v>9.3367558122509201E-2</v>
      </c>
      <c r="F1219">
        <v>-0.56944992708333042</v>
      </c>
      <c r="G1219">
        <v>3.788313706134927E-2</v>
      </c>
      <c r="H1219">
        <v>9.8115323562733784E-3</v>
      </c>
      <c r="I1219">
        <v>0.16031105535953566</v>
      </c>
      <c r="J1219">
        <v>0.14849394219078751</v>
      </c>
      <c r="K1219">
        <v>2.5789333615208981E-3</v>
      </c>
      <c r="L1219">
        <v>5.0847024988151412E-2</v>
      </c>
    </row>
    <row r="1220" spans="1:12" x14ac:dyDescent="0.25">
      <c r="A1220" s="2">
        <v>41760</v>
      </c>
      <c r="B1220" s="1" t="s">
        <v>37</v>
      </c>
      <c r="C1220">
        <v>8.2441172889479303E-3</v>
      </c>
      <c r="D1220">
        <f>ind_portfolios[[#This Row],[std]]^2</f>
        <v>2.1183448373357047E-2</v>
      </c>
      <c r="E1220">
        <v>0.14554534816804365</v>
      </c>
      <c r="F1220">
        <v>-0.66173875113885738</v>
      </c>
      <c r="G1220">
        <v>1.8188752282441323</v>
      </c>
      <c r="H1220">
        <v>1.1242466461179107E-2</v>
      </c>
      <c r="I1220">
        <v>0.15418963788442636</v>
      </c>
      <c r="J1220">
        <v>0.33380806473134761</v>
      </c>
      <c r="K1220">
        <v>1.6568430729809844E-6</v>
      </c>
      <c r="L1220">
        <v>2.8851542281782671E-2</v>
      </c>
    </row>
    <row r="1221" spans="1:12" x14ac:dyDescent="0.25">
      <c r="A1221" s="2">
        <v>41760</v>
      </c>
      <c r="B1221" s="1" t="s">
        <v>862</v>
      </c>
      <c r="C1221">
        <v>3.8786092275422075E-2</v>
      </c>
      <c r="D1221">
        <f>ind_portfolios[[#This Row],[std]]^2</f>
        <v>1.790649597915028E-2</v>
      </c>
      <c r="E1221">
        <v>0.13381515601437036</v>
      </c>
      <c r="F1221">
        <v>-0.27240899051609468</v>
      </c>
      <c r="G1221">
        <v>-0.45839454224139065</v>
      </c>
      <c r="H1221">
        <v>6.5932345820996548E-3</v>
      </c>
      <c r="I1221">
        <v>0.15264206810260947</v>
      </c>
      <c r="J1221">
        <v>0.27653422043618242</v>
      </c>
      <c r="K1221">
        <v>1.892785146935675E-5</v>
      </c>
      <c r="L1221">
        <v>3.2701778268864411E-2</v>
      </c>
    </row>
    <row r="1222" spans="1:12" x14ac:dyDescent="0.25">
      <c r="A1222" s="2">
        <v>41760</v>
      </c>
      <c r="B1222" s="1" t="s">
        <v>473</v>
      </c>
      <c r="C1222">
        <v>1.4533383812970984E-2</v>
      </c>
      <c r="D1222">
        <f>ind_portfolios[[#This Row],[std]]^2</f>
        <v>4.4567790691168304E-3</v>
      </c>
      <c r="E1222">
        <v>6.6759112255308117E-2</v>
      </c>
      <c r="F1222">
        <v>-0.22299572621052172</v>
      </c>
      <c r="G1222">
        <v>-0.67070417202639021</v>
      </c>
      <c r="H1222">
        <v>8.1415489240145092E-3</v>
      </c>
      <c r="I1222">
        <v>0.30082980349849137</v>
      </c>
      <c r="J1222">
        <v>0.26733302652232765</v>
      </c>
      <c r="K1222">
        <v>2.7549472911738076E-5</v>
      </c>
      <c r="L1222">
        <v>6.5964523896598168E-2</v>
      </c>
    </row>
    <row r="1223" spans="1:12" x14ac:dyDescent="0.25">
      <c r="A1223" s="2">
        <v>41760</v>
      </c>
      <c r="B1223" s="1" t="s">
        <v>38</v>
      </c>
      <c r="C1223">
        <v>1.3788912115922305E-2</v>
      </c>
      <c r="D1223">
        <f>ind_portfolios[[#This Row],[std]]^2</f>
        <v>5.3132335061158832E-3</v>
      </c>
      <c r="E1223">
        <v>7.2891930322333237E-2</v>
      </c>
      <c r="F1223">
        <v>-0.64108035460237167</v>
      </c>
      <c r="G1223">
        <v>0.17314437991068443</v>
      </c>
      <c r="H1223">
        <v>1.0236528882375301E-2</v>
      </c>
      <c r="I1223">
        <v>0.16513957149919192</v>
      </c>
      <c r="J1223">
        <v>9.6039745095064799E-2</v>
      </c>
      <c r="K1223">
        <v>1.6912352697247751E-2</v>
      </c>
      <c r="L1223">
        <v>6.7106238209686864E-2</v>
      </c>
    </row>
    <row r="1224" spans="1:12" x14ac:dyDescent="0.25">
      <c r="A1224" s="2">
        <v>41760</v>
      </c>
      <c r="B1224" s="1" t="s">
        <v>39</v>
      </c>
      <c r="C1224">
        <v>1.7425580686759895E-2</v>
      </c>
      <c r="D1224">
        <f>ind_portfolios[[#This Row],[std]]^2</f>
        <v>1.9845861722082685E-2</v>
      </c>
      <c r="E1224">
        <v>0.14087534107175281</v>
      </c>
      <c r="F1224">
        <v>0.34265324964395433</v>
      </c>
      <c r="G1224">
        <v>0.10162463102382002</v>
      </c>
      <c r="H1224">
        <v>1.1038469634239023E-2</v>
      </c>
      <c r="I1224">
        <v>8.4654526751038975E-2</v>
      </c>
      <c r="J1224">
        <v>9.4267094766272541E-2</v>
      </c>
      <c r="K1224">
        <v>1.8014496472396117E-2</v>
      </c>
      <c r="L1224">
        <v>3.4756238600282652E-2</v>
      </c>
    </row>
    <row r="1225" spans="1:12" x14ac:dyDescent="0.25">
      <c r="A1225" s="2">
        <v>41760</v>
      </c>
      <c r="B1225" s="1" t="s">
        <v>474</v>
      </c>
      <c r="C1225">
        <v>1.5722300734071642E-2</v>
      </c>
      <c r="D1225">
        <f>ind_portfolios[[#This Row],[std]]^2</f>
        <v>2.6203954612678184E-3</v>
      </c>
      <c r="E1225">
        <v>5.1189798410111155E-2</v>
      </c>
      <c r="F1225">
        <v>4.4252024101627617E-2</v>
      </c>
      <c r="G1225">
        <v>0.38811526252188822</v>
      </c>
      <c r="H1225">
        <v>4.2765040813644798E-3</v>
      </c>
      <c r="I1225">
        <v>0.52391313323651578</v>
      </c>
      <c r="J1225">
        <v>0.47673298140296921</v>
      </c>
      <c r="K1225">
        <v>1.4415513738789803E-9</v>
      </c>
      <c r="L1225">
        <v>7.270192986769361E-2</v>
      </c>
    </row>
    <row r="1226" spans="1:12" x14ac:dyDescent="0.25">
      <c r="A1226" s="2">
        <v>41760</v>
      </c>
      <c r="B1226" s="1" t="s">
        <v>863</v>
      </c>
      <c r="C1226">
        <v>3.1157586182921256E-2</v>
      </c>
      <c r="D1226">
        <f>ind_portfolios[[#This Row],[std]]^2</f>
        <v>5.0629834007745603E-3</v>
      </c>
      <c r="E1226">
        <v>7.1154644267079015E-2</v>
      </c>
      <c r="F1226">
        <v>-0.54102297689889833</v>
      </c>
      <c r="G1226">
        <v>0.96644717969918226</v>
      </c>
      <c r="H1226">
        <v>1.4245967622636049E-3</v>
      </c>
      <c r="I1226">
        <v>0.35590135555665958</v>
      </c>
      <c r="J1226">
        <v>0.4250652257076713</v>
      </c>
      <c r="K1226">
        <v>2.2260816977291766E-8</v>
      </c>
      <c r="L1226">
        <v>5.4824378155062997E-2</v>
      </c>
    </row>
    <row r="1227" spans="1:12" x14ac:dyDescent="0.25">
      <c r="A1227" s="2">
        <v>41760</v>
      </c>
      <c r="B1227" s="1" t="s">
        <v>475</v>
      </c>
      <c r="C1227">
        <v>4.9682052305663202E-3</v>
      </c>
      <c r="D1227">
        <f>ind_portfolios[[#This Row],[std]]^2</f>
        <v>6.6672972728620125E-3</v>
      </c>
      <c r="E1227">
        <v>8.165351965997554E-2</v>
      </c>
      <c r="F1227">
        <v>-0.48697837199269484</v>
      </c>
      <c r="G1227">
        <v>1.0536477013525216</v>
      </c>
      <c r="H1227">
        <v>1.0809263488465132E-2</v>
      </c>
      <c r="I1227">
        <v>0.34305354812794553</v>
      </c>
      <c r="J1227">
        <v>0.52007196050970439</v>
      </c>
      <c r="K1227">
        <v>1.1776913966198256E-10</v>
      </c>
      <c r="L1227">
        <v>4.3649656451326409E-2</v>
      </c>
    </row>
    <row r="1228" spans="1:12" x14ac:dyDescent="0.25">
      <c r="A1228" s="2">
        <v>41760</v>
      </c>
      <c r="B1228" s="1" t="s">
        <v>477</v>
      </c>
      <c r="C1228">
        <v>1.6952942331609898E-2</v>
      </c>
      <c r="D1228">
        <f>ind_portfolios[[#This Row],[std]]^2</f>
        <v>1.0635494848943538E-2</v>
      </c>
      <c r="E1228">
        <v>0.10312853557063408</v>
      </c>
      <c r="F1228">
        <v>-0.18063692955776248</v>
      </c>
      <c r="G1228">
        <v>-0.20482094196240386</v>
      </c>
      <c r="H1228">
        <v>8.7281671015872926E-3</v>
      </c>
      <c r="I1228">
        <v>0.22329202477101551</v>
      </c>
      <c r="J1228">
        <v>0.35147457504374374</v>
      </c>
      <c r="K1228">
        <v>7.5229146309015441E-7</v>
      </c>
      <c r="L1228">
        <v>4.0174671120618621E-2</v>
      </c>
    </row>
    <row r="1229" spans="1:12" x14ac:dyDescent="0.25">
      <c r="A1229" s="2">
        <v>41760</v>
      </c>
      <c r="B1229" s="1" t="s">
        <v>478</v>
      </c>
      <c r="C1229">
        <v>-4.9849634341572503E-3</v>
      </c>
      <c r="D1229">
        <f>ind_portfolios[[#This Row],[std]]^2</f>
        <v>2.9982302623404337E-2</v>
      </c>
      <c r="E1229">
        <v>0.17315398529460516</v>
      </c>
      <c r="F1229">
        <v>-0.76763963461826656</v>
      </c>
      <c r="G1229">
        <v>1.4327752691775553</v>
      </c>
      <c r="H1229">
        <v>1.3077164493402771E-2</v>
      </c>
      <c r="I1229">
        <v>0.1130480855491602</v>
      </c>
      <c r="J1229">
        <v>0.25396928522987144</v>
      </c>
      <c r="K1229">
        <v>4.7182732698285626E-5</v>
      </c>
      <c r="L1229">
        <v>2.5663361403121757E-2</v>
      </c>
    </row>
    <row r="1230" spans="1:12" x14ac:dyDescent="0.25">
      <c r="A1230" s="2">
        <v>41760</v>
      </c>
      <c r="B1230" s="1" t="s">
        <v>41</v>
      </c>
      <c r="C1230">
        <v>8.8842310845209244E-3</v>
      </c>
      <c r="D1230">
        <f>ind_portfolios[[#This Row],[std]]^2</f>
        <v>2.2608329708689954E-2</v>
      </c>
      <c r="E1230">
        <v>0.15036066543045742</v>
      </c>
      <c r="F1230">
        <v>0.43971024677216403</v>
      </c>
      <c r="G1230">
        <v>3.094962462726448</v>
      </c>
      <c r="H1230">
        <v>1.1478174396064671E-2</v>
      </c>
      <c r="I1230">
        <v>0.11654914361447986</v>
      </c>
      <c r="J1230">
        <v>0.20355250006422487</v>
      </c>
      <c r="K1230">
        <v>3.3537136116421187E-4</v>
      </c>
      <c r="L1230">
        <v>3.0535990734483036E-2</v>
      </c>
    </row>
    <row r="1231" spans="1:12" x14ac:dyDescent="0.25">
      <c r="A1231" s="2">
        <v>41760</v>
      </c>
      <c r="B1231" s="1" t="s">
        <v>42</v>
      </c>
      <c r="C1231">
        <v>1.2427676413922648E-2</v>
      </c>
      <c r="D1231">
        <f>ind_portfolios[[#This Row],[std]]^2</f>
        <v>4.2267268829799731E-3</v>
      </c>
      <c r="E1231">
        <v>6.5013282358145658E-2</v>
      </c>
      <c r="F1231">
        <v>4.5917862477180653E-2</v>
      </c>
      <c r="G1231">
        <v>0.39528298981611609</v>
      </c>
      <c r="H1231">
        <v>9.297090832038106E-3</v>
      </c>
      <c r="I1231">
        <v>0.2588201512067983</v>
      </c>
      <c r="J1231">
        <v>0.18766796664930879</v>
      </c>
      <c r="K1231">
        <v>6.098842643976252E-4</v>
      </c>
      <c r="L1231">
        <v>7.1323455235025535E-2</v>
      </c>
    </row>
    <row r="1232" spans="1:12" x14ac:dyDescent="0.25">
      <c r="A1232" s="2">
        <v>41760</v>
      </c>
      <c r="B1232" s="1" t="s">
        <v>43</v>
      </c>
      <c r="C1232">
        <v>1.6274533093808052E-2</v>
      </c>
      <c r="D1232">
        <f>ind_portfolios[[#This Row],[std]]^2</f>
        <v>0.26958639933146389</v>
      </c>
      <c r="E1232">
        <v>0.51921710231026086</v>
      </c>
      <c r="F1232">
        <v>-0.47335988537852924</v>
      </c>
      <c r="G1232">
        <v>6.5937695028771461</v>
      </c>
      <c r="H1232">
        <v>1.2451777768351716E-2</v>
      </c>
      <c r="I1232">
        <v>3.8001798227035245E-3</v>
      </c>
      <c r="J1232">
        <v>2.5804536511262171E-3</v>
      </c>
      <c r="K1232">
        <v>0.70239723901208806</v>
      </c>
      <c r="L1232">
        <v>9.8959530421766431E-3</v>
      </c>
    </row>
    <row r="1233" spans="1:12" x14ac:dyDescent="0.25">
      <c r="A1233" s="2">
        <v>41760</v>
      </c>
      <c r="B1233" s="1" t="s">
        <v>864</v>
      </c>
      <c r="C1233">
        <v>-1.2094501005557657E-2</v>
      </c>
      <c r="D1233">
        <f>ind_portfolios[[#This Row],[std]]^2</f>
        <v>5.2812603195179202E-3</v>
      </c>
      <c r="E1233">
        <v>7.2672280269150222E-2</v>
      </c>
      <c r="F1233">
        <v>-0.7582056994006221</v>
      </c>
      <c r="G1233">
        <v>2.074280795413272</v>
      </c>
      <c r="H1233">
        <v>1.413405705925604E-2</v>
      </c>
      <c r="I1233">
        <v>0.13398098341326303</v>
      </c>
      <c r="J1233">
        <v>6.2836745923887161E-2</v>
      </c>
      <c r="K1233">
        <v>5.5498542662735191E-2</v>
      </c>
      <c r="L1233">
        <v>6.853406875415706E-2</v>
      </c>
    </row>
    <row r="1234" spans="1:12" x14ac:dyDescent="0.25">
      <c r="A1234" s="2">
        <v>41760</v>
      </c>
      <c r="B1234" s="1" t="s">
        <v>44</v>
      </c>
      <c r="C1234">
        <v>1.6938491544728627E-2</v>
      </c>
      <c r="D1234">
        <f>ind_portfolios[[#This Row],[std]]^2</f>
        <v>8.1248502434000548E-3</v>
      </c>
      <c r="E1234">
        <v>9.0137951182618165E-2</v>
      </c>
      <c r="F1234">
        <v>-0.33059887914920461</v>
      </c>
      <c r="G1234">
        <v>0.64700056399464545</v>
      </c>
      <c r="H1234">
        <v>6.6867327187509831E-3</v>
      </c>
      <c r="I1234">
        <v>0.34400295838038253</v>
      </c>
      <c r="J1234">
        <v>0.63727885538285056</v>
      </c>
      <c r="K1234">
        <v>3.6615372311443806E-14</v>
      </c>
      <c r="L1234">
        <v>3.4375294832552312E-2</v>
      </c>
    </row>
    <row r="1235" spans="1:12" x14ac:dyDescent="0.25">
      <c r="A1235" s="2">
        <v>41760</v>
      </c>
      <c r="B1235" s="1" t="s">
        <v>865</v>
      </c>
      <c r="C1235">
        <v>3.7269968361309656E-2</v>
      </c>
      <c r="D1235">
        <f>ind_portfolios[[#This Row],[std]]^2</f>
        <v>1.7679542805852166E-2</v>
      </c>
      <c r="E1235">
        <v>0.13296444188523548</v>
      </c>
      <c r="F1235">
        <v>0.38318060854841279</v>
      </c>
      <c r="G1235">
        <v>0.76597382972867356</v>
      </c>
      <c r="H1235">
        <v>5.2988830353139955E-3</v>
      </c>
      <c r="I1235">
        <v>0.19358054762435561</v>
      </c>
      <c r="J1235">
        <v>0.43912104108519567</v>
      </c>
      <c r="K1235">
        <v>1.0829805746360273E-8</v>
      </c>
      <c r="L1235">
        <v>2.8977888468428331E-2</v>
      </c>
    </row>
    <row r="1236" spans="1:12" x14ac:dyDescent="0.25">
      <c r="A1236" s="2">
        <v>41760</v>
      </c>
      <c r="B1236" s="1" t="s">
        <v>46</v>
      </c>
      <c r="C1236">
        <v>2.4023315493980235E-2</v>
      </c>
      <c r="D1236">
        <f>ind_portfolios[[#This Row],[std]]^2</f>
        <v>7.2727767857816506E-3</v>
      </c>
      <c r="E1236">
        <v>8.52805768377633E-2</v>
      </c>
      <c r="F1236">
        <v>-0.51858461941775935</v>
      </c>
      <c r="G1236">
        <v>0.35500320513637096</v>
      </c>
      <c r="H1236">
        <v>5.4954179381898104E-3</v>
      </c>
      <c r="I1236">
        <v>0.29214144001928205</v>
      </c>
      <c r="J1236">
        <v>0.4114114544526486</v>
      </c>
      <c r="K1236">
        <v>4.4118352507266689E-8</v>
      </c>
      <c r="L1236">
        <v>4.6283207787507587E-2</v>
      </c>
    </row>
    <row r="1237" spans="1:12" x14ac:dyDescent="0.25">
      <c r="A1237" s="2">
        <v>41760</v>
      </c>
      <c r="B1237" s="1" t="s">
        <v>481</v>
      </c>
      <c r="C1237">
        <v>1.4377904452826997E-2</v>
      </c>
      <c r="D1237">
        <f>ind_portfolios[[#This Row],[std]]^2</f>
        <v>7.4892910559199158E-3</v>
      </c>
      <c r="E1237">
        <v>8.6540690174737547E-2</v>
      </c>
      <c r="F1237">
        <v>-0.16267313214658791</v>
      </c>
      <c r="G1237">
        <v>-0.4610812894622569</v>
      </c>
      <c r="H1237">
        <v>8.6046949756725805E-3</v>
      </c>
      <c r="I1237">
        <v>0.27187056067809434</v>
      </c>
      <c r="J1237">
        <v>0.36690604225338946</v>
      </c>
      <c r="K1237">
        <v>3.713238794198159E-7</v>
      </c>
      <c r="L1237">
        <v>4.7302207340955631E-2</v>
      </c>
    </row>
    <row r="1238" spans="1:12" x14ac:dyDescent="0.25">
      <c r="A1238" s="2">
        <v>41760</v>
      </c>
      <c r="B1238" s="1" t="s">
        <v>482</v>
      </c>
      <c r="C1238">
        <v>2.2040699412724456E-2</v>
      </c>
      <c r="D1238">
        <f>ind_portfolios[[#This Row],[std]]^2</f>
        <v>1.9824685408688859E-2</v>
      </c>
      <c r="E1238">
        <v>0.14080016125235389</v>
      </c>
      <c r="F1238">
        <v>-0.12274649191132023</v>
      </c>
      <c r="G1238">
        <v>-0.39334292703908869</v>
      </c>
      <c r="H1238">
        <v>1.0171227680169365E-2</v>
      </c>
      <c r="I1238">
        <v>0.10627594871681147</v>
      </c>
      <c r="J1238">
        <v>0.14841099431943189</v>
      </c>
      <c r="K1238">
        <v>2.5867083379136069E-3</v>
      </c>
      <c r="L1238">
        <v>3.3719377489876801E-2</v>
      </c>
    </row>
    <row r="1239" spans="1:12" x14ac:dyDescent="0.25">
      <c r="A1239" s="2">
        <v>41760</v>
      </c>
      <c r="B1239" s="1" t="s">
        <v>47</v>
      </c>
      <c r="C1239">
        <v>5.8241481447629719E-3</v>
      </c>
      <c r="D1239">
        <f>ind_portfolios[[#This Row],[std]]^2</f>
        <v>7.5105840953377896E-3</v>
      </c>
      <c r="E1239">
        <v>8.6663626137715874E-2</v>
      </c>
      <c r="F1239">
        <v>-0.12217735662511725</v>
      </c>
      <c r="G1239">
        <v>-0.58030080563195607</v>
      </c>
      <c r="H1239">
        <v>1.0860179459626916E-2</v>
      </c>
      <c r="I1239">
        <v>0.28389464345933141</v>
      </c>
      <c r="J1239">
        <v>0.40121568154929632</v>
      </c>
      <c r="K1239">
        <v>7.2816659849737474E-8</v>
      </c>
      <c r="L1239">
        <v>4.5937359693074956E-2</v>
      </c>
    </row>
    <row r="1240" spans="1:12" x14ac:dyDescent="0.25">
      <c r="A1240" s="2">
        <v>41760</v>
      </c>
      <c r="B1240" s="1" t="s">
        <v>484</v>
      </c>
      <c r="C1240">
        <v>7.832290792196054E-3</v>
      </c>
      <c r="D1240">
        <f>ind_portfolios[[#This Row],[std]]^2</f>
        <v>9.2126368002167659E-3</v>
      </c>
      <c r="E1240">
        <v>9.5982481736079137E-2</v>
      </c>
      <c r="F1240">
        <v>-0.40655800418458443</v>
      </c>
      <c r="G1240">
        <v>0.21230124707364562</v>
      </c>
      <c r="H1240">
        <v>1.0754886337407321E-2</v>
      </c>
      <c r="I1240">
        <v>0.22454957685991167</v>
      </c>
      <c r="J1240">
        <v>0.3078918698476294</v>
      </c>
      <c r="K1240">
        <v>5.1004616966218743E-6</v>
      </c>
      <c r="L1240">
        <v>4.4592588003211801E-2</v>
      </c>
    </row>
    <row r="1241" spans="1:12" x14ac:dyDescent="0.25">
      <c r="A1241" s="2">
        <v>41760</v>
      </c>
      <c r="B1241" s="1" t="s">
        <v>48</v>
      </c>
      <c r="C1241">
        <v>1.5071728459028981E-2</v>
      </c>
      <c r="D1241">
        <f>ind_portfolios[[#This Row],[std]]^2</f>
        <v>1.8707253970077669E-3</v>
      </c>
      <c r="E1241">
        <v>4.3251883161404277E-2</v>
      </c>
      <c r="F1241">
        <v>-0.23546796893293123</v>
      </c>
      <c r="G1241">
        <v>-3.191406185280421E-2</v>
      </c>
      <c r="H1241">
        <v>5.9588202924543091E-3</v>
      </c>
      <c r="I1241">
        <v>0.43490722686538635</v>
      </c>
      <c r="J1241">
        <v>0.23452712535103332</v>
      </c>
      <c r="K1241">
        <v>1.0175613968852731E-4</v>
      </c>
      <c r="L1241">
        <v>0.10407048037384968</v>
      </c>
    </row>
    <row r="1242" spans="1:12" x14ac:dyDescent="0.25">
      <c r="A1242" s="2">
        <v>41760</v>
      </c>
      <c r="B1242" s="1" t="s">
        <v>487</v>
      </c>
      <c r="C1242">
        <v>1.3238995696221018E-2</v>
      </c>
      <c r="D1242">
        <f>ind_portfolios[[#This Row],[std]]^2</f>
        <v>2.0175323382362834E-3</v>
      </c>
      <c r="E1242">
        <v>4.4916949342495238E-2</v>
      </c>
      <c r="F1242">
        <v>-0.84635587947349677</v>
      </c>
      <c r="G1242">
        <v>0.15927429343385047</v>
      </c>
      <c r="H1242">
        <v>6.126295325390556E-3</v>
      </c>
      <c r="I1242">
        <v>0.48246322771079908</v>
      </c>
      <c r="J1242">
        <v>0.31127104936144595</v>
      </c>
      <c r="K1242">
        <v>4.4144952585152038E-6</v>
      </c>
      <c r="L1242">
        <v>9.5056450806172726E-2</v>
      </c>
    </row>
    <row r="1243" spans="1:12" x14ac:dyDescent="0.25">
      <c r="A1243" s="2">
        <v>41760</v>
      </c>
      <c r="B1243" s="1" t="s">
        <v>490</v>
      </c>
      <c r="C1243">
        <v>1.2532814434650236E-2</v>
      </c>
      <c r="D1243">
        <f>ind_portfolios[[#This Row],[std]]^2</f>
        <v>6.5943697461974659E-3</v>
      </c>
      <c r="E1243">
        <v>8.1205724836352924E-2</v>
      </c>
      <c r="F1243">
        <v>-0.35148488817324586</v>
      </c>
      <c r="G1243">
        <v>-0.4263272087844876</v>
      </c>
      <c r="H1243">
        <v>8.0020871858048209E-3</v>
      </c>
      <c r="I1243">
        <v>0.35997794097713487</v>
      </c>
      <c r="J1243">
        <v>0.56638906584077164</v>
      </c>
      <c r="K1243">
        <v>6.2723106577133872E-12</v>
      </c>
      <c r="L1243">
        <v>4.1718736119038646E-2</v>
      </c>
    </row>
    <row r="1244" spans="1:12" x14ac:dyDescent="0.25">
      <c r="A1244" s="2">
        <v>41760</v>
      </c>
      <c r="B1244" s="1" t="s">
        <v>50</v>
      </c>
      <c r="C1244">
        <v>1.4038133140663574E-2</v>
      </c>
      <c r="D1244">
        <f>ind_portfolios[[#This Row],[std]]^2</f>
        <v>6.002858782879779E-3</v>
      </c>
      <c r="E1244">
        <v>7.7478118090721457E-2</v>
      </c>
      <c r="F1244">
        <v>-0.3590460418038724</v>
      </c>
      <c r="G1244">
        <v>8.3756705003845688E-3</v>
      </c>
      <c r="H1244">
        <v>7.6819532010512651E-3</v>
      </c>
      <c r="I1244">
        <v>0.34418185603267981</v>
      </c>
      <c r="J1244">
        <v>0.47132867280276214</v>
      </c>
      <c r="K1244">
        <v>1.9423219025431463E-9</v>
      </c>
      <c r="L1244">
        <v>4.8281582087818839E-2</v>
      </c>
    </row>
    <row r="1245" spans="1:12" x14ac:dyDescent="0.25">
      <c r="A1245" s="2">
        <v>41760</v>
      </c>
      <c r="B1245" s="1" t="s">
        <v>491</v>
      </c>
      <c r="C1245">
        <v>4.2965205185890629E-2</v>
      </c>
      <c r="D1245">
        <f>ind_portfolios[[#This Row],[std]]^2</f>
        <v>9.7455372158319706E-3</v>
      </c>
      <c r="E1245">
        <v>9.8719487518078061E-2</v>
      </c>
      <c r="F1245">
        <v>-0.50744665513687059</v>
      </c>
      <c r="G1245">
        <v>2.093454498543494</v>
      </c>
      <c r="H1245">
        <v>5.3513700567320056E-3</v>
      </c>
      <c r="I1245">
        <v>0.16669893307663611</v>
      </c>
      <c r="J1245">
        <v>0.17949866131282882</v>
      </c>
      <c r="K1245">
        <v>8.2683214244283075E-4</v>
      </c>
      <c r="L1245">
        <v>4.7206785912101333E-2</v>
      </c>
    </row>
    <row r="1246" spans="1:12" x14ac:dyDescent="0.25">
      <c r="A1246" s="2">
        <v>41760</v>
      </c>
      <c r="B1246" s="1" t="s">
        <v>53</v>
      </c>
      <c r="C1246">
        <v>2.8215648081571575E-2</v>
      </c>
      <c r="D1246">
        <f>ind_portfolios[[#This Row],[std]]^2</f>
        <v>2.7199261960032837E-2</v>
      </c>
      <c r="E1246">
        <v>0.16492198749721892</v>
      </c>
      <c r="F1246">
        <v>0.42506231086658969</v>
      </c>
      <c r="G1246">
        <v>0.28185022308323315</v>
      </c>
      <c r="H1246">
        <v>9.4601334419888473E-3</v>
      </c>
      <c r="I1246">
        <v>0.10821975344398338</v>
      </c>
      <c r="J1246">
        <v>0.21113488175701683</v>
      </c>
      <c r="K1246">
        <v>2.5130229085221852E-4</v>
      </c>
      <c r="L1246">
        <v>2.7707063123253717E-2</v>
      </c>
    </row>
    <row r="1247" spans="1:12" x14ac:dyDescent="0.25">
      <c r="A1247" s="2">
        <v>41760</v>
      </c>
      <c r="B1247" s="1" t="s">
        <v>492</v>
      </c>
      <c r="C1247">
        <v>2.0209350930732645E-2</v>
      </c>
      <c r="D1247">
        <f>ind_portfolios[[#This Row],[std]]^2</f>
        <v>6.9625154319776445E-3</v>
      </c>
      <c r="E1247">
        <v>8.3441688813072595E-2</v>
      </c>
      <c r="F1247">
        <v>-0.32268483144784821</v>
      </c>
      <c r="G1247">
        <v>0.51302501192217109</v>
      </c>
      <c r="H1247">
        <v>5.9148614753492534E-3</v>
      </c>
      <c r="I1247">
        <v>0.32652025628664016</v>
      </c>
      <c r="J1247">
        <v>0.49201259166319161</v>
      </c>
      <c r="K1247">
        <v>6.1040096210463742E-10</v>
      </c>
      <c r="L1247">
        <v>4.3945161600589325E-2</v>
      </c>
    </row>
    <row r="1248" spans="1:12" x14ac:dyDescent="0.25">
      <c r="A1248" s="2">
        <v>41760</v>
      </c>
      <c r="B1248" s="1" t="s">
        <v>55</v>
      </c>
      <c r="C1248">
        <v>2.4555348924131904E-2</v>
      </c>
      <c r="D1248">
        <f>ind_portfolios[[#This Row],[std]]^2</f>
        <v>4.6161137339873941E-3</v>
      </c>
      <c r="E1248">
        <v>6.7941988004380574E-2</v>
      </c>
      <c r="F1248">
        <v>0.22930356859666279</v>
      </c>
      <c r="G1248">
        <v>0.60114129454320464</v>
      </c>
      <c r="H1248">
        <v>2.5754589213553905E-3</v>
      </c>
      <c r="I1248">
        <v>0.40472505725693636</v>
      </c>
      <c r="J1248">
        <v>0.50117162710300367</v>
      </c>
      <c r="K1248">
        <v>3.6029809616076139E-10</v>
      </c>
      <c r="L1248">
        <v>5.3481675070794495E-2</v>
      </c>
    </row>
    <row r="1249" spans="1:12" x14ac:dyDescent="0.25">
      <c r="A1249" s="2">
        <v>41760</v>
      </c>
      <c r="B1249" s="1" t="s">
        <v>56</v>
      </c>
      <c r="C1249">
        <v>1.1873832038302041E-2</v>
      </c>
      <c r="D1249">
        <f>ind_portfolios[[#This Row],[std]]^2</f>
        <v>2.7221030101599653E-3</v>
      </c>
      <c r="E1249">
        <v>5.2173777035594858E-2</v>
      </c>
      <c r="F1249">
        <v>0.58391178365213048</v>
      </c>
      <c r="G1249">
        <v>1.6766285920107</v>
      </c>
      <c r="H1249">
        <v>7.5699794008192746E-3</v>
      </c>
      <c r="I1249">
        <v>0.4163478566879234</v>
      </c>
      <c r="J1249">
        <v>0.31275698054770706</v>
      </c>
      <c r="K1249">
        <v>4.1419992538243012E-6</v>
      </c>
      <c r="L1249">
        <v>8.1746763704462669E-2</v>
      </c>
    </row>
    <row r="1250" spans="1:12" x14ac:dyDescent="0.25">
      <c r="A1250" s="2">
        <v>41760</v>
      </c>
      <c r="B1250" s="1" t="s">
        <v>494</v>
      </c>
      <c r="C1250">
        <v>2.159277186763774E-2</v>
      </c>
      <c r="D1250">
        <f>ind_portfolios[[#This Row],[std]]^2</f>
        <v>4.3679220845500698E-3</v>
      </c>
      <c r="E1250">
        <v>6.6090257107610573E-2</v>
      </c>
      <c r="F1250">
        <v>-0.39842074915454062</v>
      </c>
      <c r="G1250">
        <v>-0.27101310579664473</v>
      </c>
      <c r="H1250">
        <v>4.2423026339509437E-3</v>
      </c>
      <c r="I1250">
        <v>0.38305972653212073</v>
      </c>
      <c r="J1250">
        <v>0.42481286518716965</v>
      </c>
      <c r="K1250">
        <v>2.2547192098081414E-8</v>
      </c>
      <c r="L1250">
        <v>5.9038432463662679E-2</v>
      </c>
    </row>
    <row r="1251" spans="1:12" x14ac:dyDescent="0.25">
      <c r="A1251" s="2">
        <v>41760</v>
      </c>
      <c r="B1251" s="1" t="s">
        <v>495</v>
      </c>
      <c r="C1251">
        <v>2.634077229513821E-3</v>
      </c>
      <c r="D1251">
        <f>ind_portfolios[[#This Row],[std]]^2</f>
        <v>1.2059521620423624E-2</v>
      </c>
      <c r="E1251">
        <v>0.10981585322904715</v>
      </c>
      <c r="F1251">
        <v>-0.18785852029945022</v>
      </c>
      <c r="G1251">
        <v>-0.20450450127989539</v>
      </c>
      <c r="H1251">
        <v>1.1946560754222889E-2</v>
      </c>
      <c r="I1251">
        <v>0.21527962812255977</v>
      </c>
      <c r="J1251">
        <v>0.37044670720961559</v>
      </c>
      <c r="K1251">
        <v>3.1507953705737987E-7</v>
      </c>
      <c r="L1251">
        <v>3.7172253242642034E-2</v>
      </c>
    </row>
    <row r="1252" spans="1:12" x14ac:dyDescent="0.25">
      <c r="A1252" s="2">
        <v>41760</v>
      </c>
      <c r="B1252" s="1" t="s">
        <v>866</v>
      </c>
      <c r="C1252">
        <v>6.999976951438642E-3</v>
      </c>
      <c r="D1252">
        <f>ind_portfolios[[#This Row],[std]]^2</f>
        <v>2.9887895930869983E-2</v>
      </c>
      <c r="E1252">
        <v>0.17288116129546904</v>
      </c>
      <c r="F1252">
        <v>-1.2896634541140299</v>
      </c>
      <c r="G1252">
        <v>6.1047081938733925</v>
      </c>
      <c r="H1252">
        <v>1.1642254300688833E-2</v>
      </c>
      <c r="I1252">
        <v>0.12448178415370482</v>
      </c>
      <c r="J1252">
        <v>0.3069705696759461</v>
      </c>
      <c r="K1252">
        <v>5.3047415029286058E-6</v>
      </c>
      <c r="L1252">
        <v>2.4773983572475546E-2</v>
      </c>
    </row>
    <row r="1253" spans="1:12" x14ac:dyDescent="0.25">
      <c r="A1253" s="2">
        <v>41760</v>
      </c>
      <c r="B1253" s="1" t="s">
        <v>57</v>
      </c>
      <c r="C1253">
        <v>9.693769974607051E-3</v>
      </c>
      <c r="D1253">
        <f>ind_portfolios[[#This Row],[std]]^2</f>
        <v>3.3189395828664122E-3</v>
      </c>
      <c r="E1253">
        <v>5.7610238524644315E-2</v>
      </c>
      <c r="F1253">
        <v>-0.69109882968576342</v>
      </c>
      <c r="G1253">
        <v>1.7477692287486741</v>
      </c>
      <c r="H1253">
        <v>9.1644338404562459E-3</v>
      </c>
      <c r="I1253">
        <v>0.34549923187322629</v>
      </c>
      <c r="J1253">
        <v>0.26259309884329041</v>
      </c>
      <c r="K1253">
        <v>3.3373639271383517E-5</v>
      </c>
      <c r="L1253">
        <v>7.6686974319757489E-2</v>
      </c>
    </row>
    <row r="1254" spans="1:12" x14ac:dyDescent="0.25">
      <c r="A1254" s="2">
        <v>41760</v>
      </c>
      <c r="B1254" s="1" t="s">
        <v>58</v>
      </c>
      <c r="C1254">
        <v>1.1568168882886268E-2</v>
      </c>
      <c r="D1254">
        <f>ind_portfolios[[#This Row],[std]]^2</f>
        <v>5.6387239279851106E-3</v>
      </c>
      <c r="E1254">
        <v>7.5091437114927495E-2</v>
      </c>
      <c r="F1254">
        <v>-0.66105869666487393</v>
      </c>
      <c r="G1254">
        <v>1.5415840966463543</v>
      </c>
      <c r="H1254">
        <v>9.4476264576246437E-3</v>
      </c>
      <c r="I1254">
        <v>0.26503740514627705</v>
      </c>
      <c r="J1254">
        <v>0.26253364187913503</v>
      </c>
      <c r="K1254">
        <v>3.3453799317790613E-5</v>
      </c>
      <c r="L1254">
        <v>5.8836708389684488E-2</v>
      </c>
    </row>
    <row r="1255" spans="1:12" x14ac:dyDescent="0.25">
      <c r="A1255" s="2">
        <v>41760</v>
      </c>
      <c r="B1255" s="1" t="s">
        <v>496</v>
      </c>
      <c r="C1255">
        <v>-1.2462981859746849E-3</v>
      </c>
      <c r="D1255">
        <f>ind_portfolios[[#This Row],[std]]^2</f>
        <v>1.8034449608585513E-2</v>
      </c>
      <c r="E1255">
        <v>0.13429240339120271</v>
      </c>
      <c r="F1255">
        <v>-0.53887960830944936</v>
      </c>
      <c r="G1255">
        <v>2.9792507777211954</v>
      </c>
      <c r="H1255">
        <v>1.2707432090064277E-2</v>
      </c>
      <c r="I1255">
        <v>0.15550706211931084</v>
      </c>
      <c r="J1255">
        <v>0.28906327261484893</v>
      </c>
      <c r="K1255">
        <v>1.1277584693807751E-5</v>
      </c>
      <c r="L1255">
        <v>3.2302170605342205E-2</v>
      </c>
    </row>
    <row r="1256" spans="1:12" x14ac:dyDescent="0.25">
      <c r="A1256" s="2">
        <v>41760</v>
      </c>
      <c r="B1256" s="1" t="s">
        <v>498</v>
      </c>
      <c r="C1256">
        <v>-2.1075815247669421E-4</v>
      </c>
      <c r="D1256">
        <f>ind_portfolios[[#This Row],[std]]^2</f>
        <v>7.926172290929151E-3</v>
      </c>
      <c r="E1256">
        <v>8.9029053072180606E-2</v>
      </c>
      <c r="F1256">
        <v>1.7690458469454662E-2</v>
      </c>
      <c r="G1256">
        <v>-0.71860503488774174</v>
      </c>
      <c r="H1256">
        <v>1.2574162612682613E-2</v>
      </c>
      <c r="I1256">
        <v>0.28724246883204502</v>
      </c>
      <c r="J1256">
        <v>0.43346156954412451</v>
      </c>
      <c r="K1256">
        <v>1.4504581074553231E-8</v>
      </c>
      <c r="L1256">
        <v>4.3496129287030928E-2</v>
      </c>
    </row>
    <row r="1257" spans="1:12" x14ac:dyDescent="0.25">
      <c r="A1257" s="2">
        <v>41760</v>
      </c>
      <c r="B1257" s="1" t="s">
        <v>60</v>
      </c>
      <c r="C1257">
        <v>1.7817863157631505E-2</v>
      </c>
      <c r="D1257">
        <f>ind_portfolios[[#This Row],[std]]^2</f>
        <v>1.0827337875068864E-2</v>
      </c>
      <c r="E1257">
        <v>0.10405449473746371</v>
      </c>
      <c r="F1257">
        <v>-0.44795938903974969</v>
      </c>
      <c r="G1257">
        <v>0.53035201462691361</v>
      </c>
      <c r="H1257">
        <v>1.0341304027231506E-2</v>
      </c>
      <c r="I1257">
        <v>0.12191809276954751</v>
      </c>
      <c r="J1257">
        <v>0.10667135186630489</v>
      </c>
      <c r="K1257">
        <v>1.1580289178257701E-2</v>
      </c>
      <c r="L1257">
        <v>4.6731795075669713E-2</v>
      </c>
    </row>
    <row r="1258" spans="1:12" x14ac:dyDescent="0.25">
      <c r="A1258" s="2">
        <v>41760</v>
      </c>
      <c r="B1258" s="1" t="s">
        <v>867</v>
      </c>
      <c r="C1258">
        <v>1.6443440847735726E-2</v>
      </c>
      <c r="D1258">
        <f>ind_portfolios[[#This Row],[std]]^2</f>
        <v>6.1798390889743343E-3</v>
      </c>
      <c r="E1258">
        <v>7.8611952583397482E-2</v>
      </c>
      <c r="F1258">
        <v>-0.24839885456497504</v>
      </c>
      <c r="G1258">
        <v>1.5435389449923198</v>
      </c>
      <c r="H1258">
        <v>6.8185475932166541E-3</v>
      </c>
      <c r="I1258">
        <v>0.34634334627148849</v>
      </c>
      <c r="J1258">
        <v>0.49133833933472232</v>
      </c>
      <c r="K1258">
        <v>6.3432472989226109E-10</v>
      </c>
      <c r="L1258">
        <v>4.6675996264257315E-2</v>
      </c>
    </row>
    <row r="1259" spans="1:12" x14ac:dyDescent="0.25">
      <c r="A1259" s="2">
        <v>41760</v>
      </c>
      <c r="B1259" s="1" t="s">
        <v>61</v>
      </c>
      <c r="C1259">
        <v>1.0291755088689715E-2</v>
      </c>
      <c r="D1259">
        <f>ind_portfolios[[#This Row],[std]]^2</f>
        <v>2.1005494630355285E-3</v>
      </c>
      <c r="E1259">
        <v>4.5831751690673231E-2</v>
      </c>
      <c r="F1259">
        <v>-0.30387484311652435</v>
      </c>
      <c r="G1259">
        <v>-0.41654555946482485</v>
      </c>
      <c r="H1259">
        <v>6.6340361875132665E-3</v>
      </c>
      <c r="I1259">
        <v>0.57129106575679445</v>
      </c>
      <c r="J1259">
        <v>0.45439920880004397</v>
      </c>
      <c r="K1259">
        <v>4.8514805711783417E-9</v>
      </c>
      <c r="L1259">
        <v>8.2916071419108783E-2</v>
      </c>
    </row>
    <row r="1260" spans="1:12" x14ac:dyDescent="0.25">
      <c r="A1260" s="2">
        <v>41760</v>
      </c>
      <c r="B1260" s="1" t="s">
        <v>62</v>
      </c>
      <c r="C1260">
        <v>1.7054477200321688E-2</v>
      </c>
      <c r="D1260">
        <f>ind_portfolios[[#This Row],[std]]^2</f>
        <v>6.3289495429733151E-3</v>
      </c>
      <c r="E1260">
        <v>7.9554695291813637E-2</v>
      </c>
      <c r="F1260">
        <v>-0.66176531259313087</v>
      </c>
      <c r="G1260">
        <v>1.1345734610742202</v>
      </c>
      <c r="H1260">
        <v>5.5769663634158634E-3</v>
      </c>
      <c r="I1260">
        <v>0.40673527987665437</v>
      </c>
      <c r="J1260">
        <v>0.693977054576008</v>
      </c>
      <c r="K1260">
        <v>2.7683725047767064E-16</v>
      </c>
      <c r="L1260">
        <v>3.5774935242815234E-2</v>
      </c>
    </row>
    <row r="1261" spans="1:12" x14ac:dyDescent="0.25">
      <c r="A1261" s="2">
        <v>41760</v>
      </c>
      <c r="B1261" s="1" t="s">
        <v>499</v>
      </c>
      <c r="C1261">
        <v>5.5307161387845262E-3</v>
      </c>
      <c r="D1261">
        <f>ind_portfolios[[#This Row],[std]]^2</f>
        <v>3.978970217446494E-3</v>
      </c>
      <c r="E1261">
        <v>6.3079079078934674E-2</v>
      </c>
      <c r="F1261">
        <v>-1.0972919311075618E-2</v>
      </c>
      <c r="G1261">
        <v>-4.3944475201539657E-2</v>
      </c>
      <c r="H1261">
        <v>1.0526856506162441E-2</v>
      </c>
      <c r="I1261">
        <v>0.35922426040706423</v>
      </c>
      <c r="J1261">
        <v>0.34032338819293828</v>
      </c>
      <c r="K1261">
        <v>1.2410935151774184E-6</v>
      </c>
      <c r="L1261">
        <v>6.6244202599208588E-2</v>
      </c>
    </row>
    <row r="1262" spans="1:12" x14ac:dyDescent="0.25">
      <c r="A1262" s="2">
        <v>41760</v>
      </c>
      <c r="B1262" s="1" t="s">
        <v>63</v>
      </c>
      <c r="C1262">
        <v>2.8306029814803577E-3</v>
      </c>
      <c r="D1262">
        <f>ind_portfolios[[#This Row],[std]]^2</f>
        <v>2.040649116540369E-2</v>
      </c>
      <c r="E1262">
        <v>0.14285129038760444</v>
      </c>
      <c r="F1262">
        <v>0.14287318679044073</v>
      </c>
      <c r="G1262">
        <v>0.23376276524444117</v>
      </c>
      <c r="H1262">
        <v>1.2130402775619499E-2</v>
      </c>
      <c r="I1262">
        <v>0.13538498599998242</v>
      </c>
      <c r="J1262">
        <v>0.24791290452812845</v>
      </c>
      <c r="K1262">
        <v>6.0051171798560429E-5</v>
      </c>
      <c r="L1262">
        <v>3.1233278827661842E-2</v>
      </c>
    </row>
    <row r="1263" spans="1:12" x14ac:dyDescent="0.25">
      <c r="A1263" s="2">
        <v>41760</v>
      </c>
      <c r="B1263" s="1" t="s">
        <v>64</v>
      </c>
      <c r="C1263">
        <v>8.0761515802822079E-3</v>
      </c>
      <c r="D1263">
        <f>ind_portfolios[[#This Row],[std]]^2</f>
        <v>6.016619693214484E-3</v>
      </c>
      <c r="E1263">
        <v>7.7566872395465863E-2</v>
      </c>
      <c r="F1263">
        <v>-8.6235292993375318E-2</v>
      </c>
      <c r="G1263">
        <v>0.9771059516710574</v>
      </c>
      <c r="H1263">
        <v>9.6735724305809442E-3</v>
      </c>
      <c r="I1263">
        <v>0.35165901256629734</v>
      </c>
      <c r="J1263">
        <v>0.4931577412093518</v>
      </c>
      <c r="K1263">
        <v>5.7175349347355778E-10</v>
      </c>
      <c r="L1263">
        <v>4.7220198235102873E-2</v>
      </c>
    </row>
    <row r="1264" spans="1:12" x14ac:dyDescent="0.25">
      <c r="A1264" s="2">
        <v>41760</v>
      </c>
      <c r="B1264" s="1" t="s">
        <v>500</v>
      </c>
      <c r="C1264">
        <v>3.8998447774155447E-3</v>
      </c>
      <c r="D1264">
        <f>ind_portfolios[[#This Row],[std]]^2</f>
        <v>4.8353243763825174E-3</v>
      </c>
      <c r="E1264">
        <v>6.9536496722099231E-2</v>
      </c>
      <c r="F1264">
        <v>-0.82338174391209007</v>
      </c>
      <c r="G1264">
        <v>0.95956039708509078</v>
      </c>
      <c r="H1264">
        <v>1.1341381480712459E-2</v>
      </c>
      <c r="I1264">
        <v>0.30058694815620879</v>
      </c>
      <c r="J1264">
        <v>0.2895713836668799</v>
      </c>
      <c r="K1264">
        <v>1.1041371531330955E-5</v>
      </c>
      <c r="L1264">
        <v>6.2361290505751676E-2</v>
      </c>
    </row>
    <row r="1265" spans="1:12" x14ac:dyDescent="0.25">
      <c r="A1265" s="2">
        <v>41760</v>
      </c>
      <c r="B1265" s="1" t="s">
        <v>502</v>
      </c>
      <c r="C1265">
        <v>1.1900696417447761E-2</v>
      </c>
      <c r="D1265">
        <f>ind_portfolios[[#This Row],[std]]^2</f>
        <v>1.0473303493279261E-2</v>
      </c>
      <c r="E1265">
        <v>0.10233915913900828</v>
      </c>
      <c r="F1265">
        <v>-0.21070093473118487</v>
      </c>
      <c r="G1265">
        <v>0.91332988649811719</v>
      </c>
      <c r="H1265">
        <v>1.0882932878593482E-2</v>
      </c>
      <c r="I1265">
        <v>0.13702484164325604</v>
      </c>
      <c r="J1265">
        <v>0.13033831301033635</v>
      </c>
      <c r="K1265">
        <v>4.9670316284727047E-3</v>
      </c>
      <c r="L1265">
        <v>4.688144638280875E-2</v>
      </c>
    </row>
    <row r="1266" spans="1:12" x14ac:dyDescent="0.25">
      <c r="A1266" s="2">
        <v>41760</v>
      </c>
      <c r="B1266" s="1" t="s">
        <v>65</v>
      </c>
      <c r="C1266">
        <v>3.3158643666271866E-2</v>
      </c>
      <c r="D1266">
        <f>ind_portfolios[[#This Row],[std]]^2</f>
        <v>7.3867002539393994E-3</v>
      </c>
      <c r="E1266">
        <v>8.5945914701860027E-2</v>
      </c>
      <c r="F1266">
        <v>0.24100642279594489</v>
      </c>
      <c r="G1266">
        <v>0.42762770666688921</v>
      </c>
      <c r="H1266">
        <v>4.7088198183977623E-3</v>
      </c>
      <c r="I1266">
        <v>0.23537766444228278</v>
      </c>
      <c r="J1266">
        <v>0.27125063512547032</v>
      </c>
      <c r="K1266">
        <v>2.3492221969852802E-5</v>
      </c>
      <c r="L1266">
        <v>5.1101251233523409E-2</v>
      </c>
    </row>
    <row r="1267" spans="1:12" x14ac:dyDescent="0.25">
      <c r="A1267" s="2">
        <v>41760</v>
      </c>
      <c r="B1267" s="1" t="s">
        <v>66</v>
      </c>
      <c r="C1267">
        <v>7.9608289860158242E-3</v>
      </c>
      <c r="D1267">
        <f>ind_portfolios[[#This Row],[std]]^2</f>
        <v>3.5889255213244864E-3</v>
      </c>
      <c r="E1267">
        <v>5.9907641593744003E-2</v>
      </c>
      <c r="F1267">
        <v>-0.50678845096789793</v>
      </c>
      <c r="G1267">
        <v>0.11409144544088745</v>
      </c>
      <c r="H1267">
        <v>8.4549391448641795E-3</v>
      </c>
      <c r="I1267">
        <v>0.50983192616046979</v>
      </c>
      <c r="J1267">
        <v>0.61831287652586187</v>
      </c>
      <c r="K1267">
        <v>1.5875335085742973E-13</v>
      </c>
      <c r="L1267">
        <v>5.3056574740577227E-2</v>
      </c>
    </row>
    <row r="1268" spans="1:12" x14ac:dyDescent="0.25">
      <c r="A1268" s="2">
        <v>41760</v>
      </c>
      <c r="B1268" s="1" t="s">
        <v>67</v>
      </c>
      <c r="C1268">
        <v>4.337538834833678E-3</v>
      </c>
      <c r="D1268">
        <f>ind_portfolios[[#This Row],[std]]^2</f>
        <v>4.9764078473635408E-3</v>
      </c>
      <c r="E1268">
        <v>7.0543659157741037E-2</v>
      </c>
      <c r="F1268">
        <v>-0.43918217118014291</v>
      </c>
      <c r="G1268">
        <v>-0.21498668442251523</v>
      </c>
      <c r="H1268">
        <v>1.0898583015529408E-2</v>
      </c>
      <c r="I1268">
        <v>0.37234039085467857</v>
      </c>
      <c r="J1268">
        <v>0.45728405274372597</v>
      </c>
      <c r="K1268">
        <v>4.1588653632482607E-9</v>
      </c>
      <c r="L1268">
        <v>5.3727419976064825E-2</v>
      </c>
    </row>
    <row r="1269" spans="1:12" x14ac:dyDescent="0.25">
      <c r="A1269" s="2">
        <v>41760</v>
      </c>
      <c r="B1269" s="1" t="s">
        <v>68</v>
      </c>
      <c r="C1269">
        <v>2.0815497104158268E-2</v>
      </c>
      <c r="D1269">
        <f>ind_portfolios[[#This Row],[std]]^2</f>
        <v>1.5587610853009975E-2</v>
      </c>
      <c r="E1269">
        <v>0.12485035383614247</v>
      </c>
      <c r="F1269">
        <v>0.26391701295004139</v>
      </c>
      <c r="G1269">
        <v>0.82381140032065669</v>
      </c>
      <c r="H1269">
        <v>8.0393308658212037E-3</v>
      </c>
      <c r="I1269">
        <v>0.21495009378967475</v>
      </c>
      <c r="J1269">
        <v>0.47735845826712758</v>
      </c>
      <c r="K1269">
        <v>1.3923875042020145E-9</v>
      </c>
      <c r="L1269">
        <v>2.9790642043760512E-2</v>
      </c>
    </row>
    <row r="1270" spans="1:12" x14ac:dyDescent="0.25">
      <c r="A1270" s="2">
        <v>41760</v>
      </c>
      <c r="B1270" s="1" t="s">
        <v>504</v>
      </c>
      <c r="C1270">
        <v>4.1340195369530569E-2</v>
      </c>
      <c r="D1270">
        <f>ind_portfolios[[#This Row],[std]]^2</f>
        <v>1.2411332685175937E-2</v>
      </c>
      <c r="E1270">
        <v>0.11140616089416212</v>
      </c>
      <c r="F1270">
        <v>-0.43244452254268217</v>
      </c>
      <c r="G1270">
        <v>0.96902091383867983</v>
      </c>
      <c r="H1270">
        <v>3.2624816589605973E-3</v>
      </c>
      <c r="I1270">
        <v>0.22378080652460108</v>
      </c>
      <c r="J1270">
        <v>0.41195888665897812</v>
      </c>
      <c r="K1270">
        <v>4.2937292507679053E-8</v>
      </c>
      <c r="L1270">
        <v>3.5412966990993708E-2</v>
      </c>
    </row>
    <row r="1271" spans="1:12" x14ac:dyDescent="0.25">
      <c r="A1271" s="2">
        <v>41760</v>
      </c>
      <c r="B1271" s="1" t="s">
        <v>70</v>
      </c>
      <c r="C1271">
        <v>1.1639974799969552E-2</v>
      </c>
      <c r="D1271">
        <f>ind_portfolios[[#This Row],[std]]^2</f>
        <v>5.4339113174733614E-3</v>
      </c>
      <c r="E1271">
        <v>7.3715068456004035E-2</v>
      </c>
      <c r="F1271">
        <v>-0.26507737270247272</v>
      </c>
      <c r="G1271">
        <v>-7.0883872560471239E-2</v>
      </c>
      <c r="H1271">
        <v>7.8574387946108368E-3</v>
      </c>
      <c r="I1271">
        <v>0.40001677031466326</v>
      </c>
      <c r="J1271">
        <v>0.57631342151233922</v>
      </c>
      <c r="K1271">
        <v>3.2157668845269472E-12</v>
      </c>
      <c r="L1271">
        <v>4.5429060735001955E-2</v>
      </c>
    </row>
    <row r="1272" spans="1:12" x14ac:dyDescent="0.25">
      <c r="A1272" s="2">
        <v>41760</v>
      </c>
      <c r="B1272" s="1" t="s">
        <v>71</v>
      </c>
      <c r="C1272">
        <v>1.8773109735047873E-2</v>
      </c>
      <c r="D1272">
        <f>ind_portfolios[[#This Row],[std]]^2</f>
        <v>3.0161590368716065E-3</v>
      </c>
      <c r="E1272">
        <v>5.4919568797211132E-2</v>
      </c>
      <c r="F1272">
        <v>0.3860998231301348</v>
      </c>
      <c r="G1272">
        <v>-0.11881534763055068</v>
      </c>
      <c r="H1272">
        <v>8.5664326290117009E-3</v>
      </c>
      <c r="I1272">
        <v>0.21025772220666986</v>
      </c>
      <c r="J1272">
        <v>8.837876676780515E-2</v>
      </c>
      <c r="K1272">
        <v>2.2219108179491295E-2</v>
      </c>
      <c r="L1272">
        <v>8.9443291926449495E-2</v>
      </c>
    </row>
    <row r="1273" spans="1:12" x14ac:dyDescent="0.25">
      <c r="A1273" s="2">
        <v>41760</v>
      </c>
      <c r="B1273" s="1" t="s">
        <v>507</v>
      </c>
      <c r="C1273">
        <v>1.8427584789753315E-2</v>
      </c>
      <c r="D1273">
        <f>ind_portfolios[[#This Row],[std]]^2</f>
        <v>8.3844740071846325E-3</v>
      </c>
      <c r="E1273">
        <v>9.1566773488993447E-2</v>
      </c>
      <c r="F1273">
        <v>0.41724829692985438</v>
      </c>
      <c r="G1273">
        <v>1.1666694831901925</v>
      </c>
      <c r="H1273">
        <v>9.2725160976017251E-3</v>
      </c>
      <c r="I1273">
        <v>0.1758834844617958</v>
      </c>
      <c r="J1273">
        <v>0.17191577674748118</v>
      </c>
      <c r="K1273">
        <v>1.0947252372411052E-3</v>
      </c>
      <c r="L1273">
        <v>5.1128967355459208E-2</v>
      </c>
    </row>
    <row r="1274" spans="1:12" x14ac:dyDescent="0.25">
      <c r="A1274" s="2">
        <v>41760</v>
      </c>
      <c r="B1274" s="1" t="s">
        <v>72</v>
      </c>
      <c r="C1274">
        <v>5.3582549343557592E-3</v>
      </c>
      <c r="D1274">
        <f>ind_portfolios[[#This Row],[std]]^2</f>
        <v>2.9484453870037747E-2</v>
      </c>
      <c r="E1274">
        <v>0.17171037787518187</v>
      </c>
      <c r="F1274">
        <v>2.6071016196966276E-2</v>
      </c>
      <c r="G1274">
        <v>1.9834080499274247</v>
      </c>
      <c r="H1274">
        <v>1.1917979925511342E-2</v>
      </c>
      <c r="I1274">
        <v>0.11116380284712986</v>
      </c>
      <c r="J1274">
        <v>0.24149584766591664</v>
      </c>
      <c r="K1274">
        <v>7.7399032931014465E-5</v>
      </c>
      <c r="L1274">
        <v>2.6094568207741201E-2</v>
      </c>
    </row>
    <row r="1275" spans="1:12" x14ac:dyDescent="0.25">
      <c r="A1275" s="2">
        <v>41760</v>
      </c>
      <c r="B1275" s="1" t="s">
        <v>508</v>
      </c>
      <c r="C1275">
        <v>1.7627338655030377E-2</v>
      </c>
      <c r="D1275">
        <f>ind_portfolios[[#This Row],[std]]^2</f>
        <v>4.2286123632102168E-3</v>
      </c>
      <c r="E1275">
        <v>6.5027781472307797E-2</v>
      </c>
      <c r="F1275">
        <v>-0.72430682789281198</v>
      </c>
      <c r="G1275">
        <v>2.276715546501471</v>
      </c>
      <c r="H1275">
        <v>5.7596949004971405E-3</v>
      </c>
      <c r="I1275">
        <v>0.3831508063875651</v>
      </c>
      <c r="J1275">
        <v>0.4114595552376854</v>
      </c>
      <c r="K1275">
        <v>4.4013330379177308E-8</v>
      </c>
      <c r="L1275">
        <v>6.0695556331305793E-2</v>
      </c>
    </row>
    <row r="1276" spans="1:12" x14ac:dyDescent="0.25">
      <c r="A1276" s="2">
        <v>41760</v>
      </c>
      <c r="B1276" s="1" t="s">
        <v>73</v>
      </c>
      <c r="C1276">
        <v>1.4688624033140628E-2</v>
      </c>
      <c r="D1276">
        <f>ind_portfolios[[#This Row],[std]]^2</f>
        <v>1.156239316506856E-2</v>
      </c>
      <c r="E1276">
        <v>0.10752856906454471</v>
      </c>
      <c r="F1276">
        <v>0.35143726432412631</v>
      </c>
      <c r="G1276">
        <v>0.11020196743128752</v>
      </c>
      <c r="H1276">
        <v>8.9902371090761005E-3</v>
      </c>
      <c r="I1276">
        <v>0.23987180852427864</v>
      </c>
      <c r="J1276">
        <v>0.44095669542823401</v>
      </c>
      <c r="K1276">
        <v>9.8447094314398528E-9</v>
      </c>
      <c r="L1276">
        <v>3.5773920398952566E-2</v>
      </c>
    </row>
    <row r="1277" spans="1:12" x14ac:dyDescent="0.25">
      <c r="A1277" s="2">
        <v>41760</v>
      </c>
      <c r="B1277" s="1" t="s">
        <v>74</v>
      </c>
      <c r="C1277">
        <v>3.988104079008379E-3</v>
      </c>
      <c r="D1277">
        <f>ind_portfolios[[#This Row],[std]]^2</f>
        <v>8.3601377837158441E-3</v>
      </c>
      <c r="E1277">
        <v>9.1433789070101676E-2</v>
      </c>
      <c r="F1277">
        <v>0.23504264889428442</v>
      </c>
      <c r="G1277">
        <v>1.0001501229166294</v>
      </c>
      <c r="H1277">
        <v>1.1731562832435181E-2</v>
      </c>
      <c r="I1277">
        <v>0.19609846501247805</v>
      </c>
      <c r="J1277">
        <v>0.21308437877958739</v>
      </c>
      <c r="K1277">
        <v>2.332518566415139E-4</v>
      </c>
      <c r="L1277">
        <v>4.9914306709189872E-2</v>
      </c>
    </row>
    <row r="1278" spans="1:12" x14ac:dyDescent="0.25">
      <c r="A1278" s="2">
        <v>41760</v>
      </c>
      <c r="B1278" s="1" t="s">
        <v>75</v>
      </c>
      <c r="C1278">
        <v>4.0442703344128932E-3</v>
      </c>
      <c r="D1278">
        <f>ind_portfolios[[#This Row],[std]]^2</f>
        <v>7.6571574118204531E-3</v>
      </c>
      <c r="E1278">
        <v>8.7505185056775084E-2</v>
      </c>
      <c r="F1278">
        <v>-0.5969321100004209</v>
      </c>
      <c r="G1278">
        <v>0.59159404926112424</v>
      </c>
      <c r="H1278">
        <v>1.1488676417364155E-2</v>
      </c>
      <c r="I1278">
        <v>0.25343199601501487</v>
      </c>
      <c r="J1278">
        <v>0.3259719665927247</v>
      </c>
      <c r="K1278">
        <v>2.337334409093843E-6</v>
      </c>
      <c r="L1278">
        <v>4.8269507728940002E-2</v>
      </c>
    </row>
    <row r="1279" spans="1:12" x14ac:dyDescent="0.25">
      <c r="A1279" s="2">
        <v>41760</v>
      </c>
      <c r="B1279" s="1" t="s">
        <v>76</v>
      </c>
      <c r="C1279">
        <v>8.0376106944956265E-3</v>
      </c>
      <c r="D1279">
        <f>ind_portfolios[[#This Row],[std]]^2</f>
        <v>1.3105585759871006E-2</v>
      </c>
      <c r="E1279">
        <v>0.1144796303272814</v>
      </c>
      <c r="F1279">
        <v>0.65553137197486311</v>
      </c>
      <c r="G1279">
        <v>2.6914136732935132</v>
      </c>
      <c r="H1279">
        <v>1.0762201824532705E-2</v>
      </c>
      <c r="I1279">
        <v>0.21790332508956214</v>
      </c>
      <c r="J1279">
        <v>0.41245250039961678</v>
      </c>
      <c r="K1279">
        <v>4.1898615130744316E-8</v>
      </c>
      <c r="L1279">
        <v>3.4447757117205755E-2</v>
      </c>
    </row>
    <row r="1280" spans="1:12" x14ac:dyDescent="0.25">
      <c r="A1280" s="2">
        <v>41760</v>
      </c>
      <c r="B1280" s="1" t="s">
        <v>513</v>
      </c>
      <c r="C1280">
        <v>3.0304039399577619E-2</v>
      </c>
      <c r="D1280">
        <f>ind_portfolios[[#This Row],[std]]^2</f>
        <v>9.9825114196701661E-3</v>
      </c>
      <c r="E1280">
        <v>9.9912518833578434E-2</v>
      </c>
      <c r="F1280">
        <v>-0.4747425751761517</v>
      </c>
      <c r="G1280">
        <v>0.67370246593649341</v>
      </c>
      <c r="H1280">
        <v>9.8982162386513604E-3</v>
      </c>
      <c r="I1280">
        <v>8.6305579513727151E-2</v>
      </c>
      <c r="J1280">
        <v>4.9284159115619078E-2</v>
      </c>
      <c r="K1280">
        <v>9.1048805241677522E-2</v>
      </c>
      <c r="L1280">
        <v>5.0208024611807789E-2</v>
      </c>
    </row>
    <row r="1281" spans="1:12" x14ac:dyDescent="0.25">
      <c r="A1281" s="2">
        <v>41760</v>
      </c>
      <c r="B1281" s="1" t="s">
        <v>514</v>
      </c>
      <c r="C1281">
        <v>8.7095733440436147E-3</v>
      </c>
      <c r="D1281">
        <f>ind_portfolios[[#This Row],[std]]^2</f>
        <v>6.2455222900713991E-3</v>
      </c>
      <c r="E1281">
        <v>7.9028616905975263E-2</v>
      </c>
      <c r="F1281">
        <v>-1.2448757466796312</v>
      </c>
      <c r="G1281">
        <v>7.2344612437501592</v>
      </c>
      <c r="H1281">
        <v>9.8907553212867726E-3</v>
      </c>
      <c r="I1281">
        <v>0.30114777104962381</v>
      </c>
      <c r="J1281">
        <v>0.37542039136470068</v>
      </c>
      <c r="K1281">
        <v>2.4979466233582473E-7</v>
      </c>
      <c r="L1281">
        <v>5.1449030668862833E-2</v>
      </c>
    </row>
    <row r="1282" spans="1:12" x14ac:dyDescent="0.25">
      <c r="A1282" s="2">
        <v>41760</v>
      </c>
      <c r="B1282" s="1" t="s">
        <v>77</v>
      </c>
      <c r="C1282">
        <v>1.2897728631982399E-2</v>
      </c>
      <c r="D1282">
        <f>ind_portfolios[[#This Row],[std]]^2</f>
        <v>2.1589242269447035E-3</v>
      </c>
      <c r="E1282">
        <v>4.6464225237753655E-2</v>
      </c>
      <c r="F1282">
        <v>-0.39434629632964535</v>
      </c>
      <c r="G1282">
        <v>2.588489283276818E-3</v>
      </c>
      <c r="H1282">
        <v>8.3550290851851245E-3</v>
      </c>
      <c r="I1282">
        <v>0.32242846427560634</v>
      </c>
      <c r="J1282">
        <v>0.14876266114187972</v>
      </c>
      <c r="K1282">
        <v>2.5539028214277052E-3</v>
      </c>
      <c r="L1282">
        <v>0.10215845359641414</v>
      </c>
    </row>
    <row r="1283" spans="1:12" x14ac:dyDescent="0.25">
      <c r="A1283" s="2">
        <v>41760</v>
      </c>
      <c r="B1283" s="1" t="s">
        <v>515</v>
      </c>
      <c r="C1283">
        <v>2.1677299180956212E-2</v>
      </c>
      <c r="D1283">
        <f>ind_portfolios[[#This Row],[std]]^2</f>
        <v>6.1279809150680863E-3</v>
      </c>
      <c r="E1283">
        <v>7.8281421263720591E-2</v>
      </c>
      <c r="F1283">
        <v>1.0438580969704243</v>
      </c>
      <c r="G1283">
        <v>9.0994699161979611</v>
      </c>
      <c r="H1283">
        <v>1.0419926495728973E-2</v>
      </c>
      <c r="I1283">
        <v>9.6584791649187277E-2</v>
      </c>
      <c r="J1283">
        <v>3.7890007210180418E-2</v>
      </c>
      <c r="K1283">
        <v>0.13958350385379806</v>
      </c>
      <c r="L1283">
        <v>6.4464606823569762E-2</v>
      </c>
    </row>
    <row r="1284" spans="1:12" x14ac:dyDescent="0.25">
      <c r="A1284" s="2">
        <v>41760</v>
      </c>
      <c r="B1284" s="1" t="s">
        <v>79</v>
      </c>
      <c r="C1284">
        <v>1.6914709327720129E-2</v>
      </c>
      <c r="D1284">
        <f>ind_portfolios[[#This Row],[std]]^2</f>
        <v>4.104418560423098E-3</v>
      </c>
      <c r="E1284">
        <v>6.4065736243510835E-2</v>
      </c>
      <c r="F1284">
        <v>0.1064448726295789</v>
      </c>
      <c r="G1284">
        <v>-0.21572975244083326</v>
      </c>
      <c r="H1284">
        <v>6.4506028419045024E-3</v>
      </c>
      <c r="I1284">
        <v>0.35844666090702704</v>
      </c>
      <c r="J1284">
        <v>0.34953487187567278</v>
      </c>
      <c r="K1284">
        <v>8.2120385032232014E-7</v>
      </c>
      <c r="L1284">
        <v>6.4767012588356876E-2</v>
      </c>
    </row>
    <row r="1285" spans="1:12" x14ac:dyDescent="0.25">
      <c r="A1285" s="2">
        <v>41760</v>
      </c>
      <c r="B1285" s="1" t="s">
        <v>516</v>
      </c>
      <c r="C1285">
        <v>1.9649242440862032E-2</v>
      </c>
      <c r="D1285">
        <f>ind_portfolios[[#This Row],[std]]^2</f>
        <v>5.3572638366198551E-3</v>
      </c>
      <c r="E1285">
        <v>7.3193331913637152E-2</v>
      </c>
      <c r="F1285">
        <v>0.10598322943905</v>
      </c>
      <c r="G1285">
        <v>0.75039831599559959</v>
      </c>
      <c r="H1285">
        <v>8.9407581873354579E-3</v>
      </c>
      <c r="I1285">
        <v>0.18183223826854686</v>
      </c>
      <c r="J1285">
        <v>0.1174017563034519</v>
      </c>
      <c r="K1285">
        <v>7.8958839553685666E-3</v>
      </c>
      <c r="L1285">
        <v>6.603553327686644E-2</v>
      </c>
    </row>
    <row r="1286" spans="1:12" x14ac:dyDescent="0.25">
      <c r="A1286" s="2">
        <v>41760</v>
      </c>
      <c r="B1286" s="1" t="s">
        <v>868</v>
      </c>
      <c r="C1286">
        <v>1.5987219276481005E-2</v>
      </c>
      <c r="D1286">
        <f>ind_portfolios[[#This Row],[std]]^2</f>
        <v>8.8450249211837785E-3</v>
      </c>
      <c r="E1286">
        <v>9.4047992648348316E-2</v>
      </c>
      <c r="F1286">
        <v>0.25012454338112922</v>
      </c>
      <c r="G1286">
        <v>0.19913935456553267</v>
      </c>
      <c r="H1286">
        <v>8.8001168524246155E-3</v>
      </c>
      <c r="I1286">
        <v>0.23227973570595212</v>
      </c>
      <c r="J1286">
        <v>0.31630896169914297</v>
      </c>
      <c r="K1286">
        <v>3.5550562983241753E-6</v>
      </c>
      <c r="L1286">
        <v>4.5232239503737552E-2</v>
      </c>
    </row>
    <row r="1287" spans="1:12" x14ac:dyDescent="0.25">
      <c r="A1287" s="2">
        <v>41760</v>
      </c>
      <c r="B1287" s="1" t="s">
        <v>869</v>
      </c>
      <c r="C1287">
        <v>1.8606607548057832E-2</v>
      </c>
      <c r="D1287">
        <f>ind_portfolios[[#This Row],[std]]^2</f>
        <v>2.097323091291018E-3</v>
      </c>
      <c r="E1287">
        <v>4.5796540167255192E-2</v>
      </c>
      <c r="F1287">
        <v>0.39994319250902494</v>
      </c>
      <c r="G1287">
        <v>2.2889896197866921</v>
      </c>
      <c r="H1287">
        <v>1.5911551055979058E-3</v>
      </c>
      <c r="I1287">
        <v>0.58702097020264787</v>
      </c>
      <c r="J1287">
        <v>0.47902961037831521</v>
      </c>
      <c r="K1287">
        <v>1.2688507238554499E-9</v>
      </c>
      <c r="L1287">
        <v>8.1085188067095151E-2</v>
      </c>
    </row>
    <row r="1288" spans="1:12" x14ac:dyDescent="0.25">
      <c r="A1288" s="2">
        <v>41760</v>
      </c>
      <c r="B1288" s="1" t="s">
        <v>518</v>
      </c>
      <c r="C1288">
        <v>5.5917210198219262E-3</v>
      </c>
      <c r="D1288">
        <f>ind_portfolios[[#This Row],[std]]^2</f>
        <v>1.1435345051653553E-2</v>
      </c>
      <c r="E1288">
        <v>0.10693617279318328</v>
      </c>
      <c r="F1288">
        <v>-0.7994203955813397</v>
      </c>
      <c r="G1288">
        <v>1.5123094225278688</v>
      </c>
      <c r="H1288">
        <v>1.1588901119848226E-2</v>
      </c>
      <c r="I1288">
        <v>0.16537355807138418</v>
      </c>
      <c r="J1288">
        <v>0.20728658842213804</v>
      </c>
      <c r="K1288">
        <v>2.9101699957946603E-4</v>
      </c>
      <c r="L1288">
        <v>4.2835233997830735E-2</v>
      </c>
    </row>
    <row r="1289" spans="1:12" x14ac:dyDescent="0.25">
      <c r="A1289" s="2">
        <v>41760</v>
      </c>
      <c r="B1289" s="1" t="s">
        <v>519</v>
      </c>
      <c r="C1289">
        <v>2.535853827621774E-2</v>
      </c>
      <c r="D1289">
        <f>ind_portfolios[[#This Row],[std]]^2</f>
        <v>1.2826087215495934E-2</v>
      </c>
      <c r="E1289">
        <v>0.11325231660101233</v>
      </c>
      <c r="F1289">
        <v>0.69348969971035945</v>
      </c>
      <c r="G1289">
        <v>3.1254171762082539</v>
      </c>
      <c r="H1289">
        <v>6.6173039274809338E-3</v>
      </c>
      <c r="I1289">
        <v>0.23251813369257168</v>
      </c>
      <c r="J1289">
        <v>0.45961864159935323</v>
      </c>
      <c r="K1289">
        <v>3.6693192787802912E-9</v>
      </c>
      <c r="L1289">
        <v>3.339417836722277E-2</v>
      </c>
    </row>
    <row r="1290" spans="1:12" x14ac:dyDescent="0.25">
      <c r="A1290" s="2">
        <v>41760</v>
      </c>
      <c r="B1290" s="1" t="s">
        <v>81</v>
      </c>
      <c r="C1290">
        <v>2.3812064544456162E-2</v>
      </c>
      <c r="D1290">
        <f>ind_portfolios[[#This Row],[std]]^2</f>
        <v>4.0697136643891236E-3</v>
      </c>
      <c r="E1290">
        <v>6.3794307460690591E-2</v>
      </c>
      <c r="F1290">
        <v>0.31604637046156486</v>
      </c>
      <c r="G1290">
        <v>0.15944874285256549</v>
      </c>
      <c r="H1290">
        <v>5.3737725963814579E-3</v>
      </c>
      <c r="I1290">
        <v>0.29984175924466588</v>
      </c>
      <c r="J1290">
        <v>0.24251459379929383</v>
      </c>
      <c r="K1290">
        <v>7.4351529737986841E-5</v>
      </c>
      <c r="L1290">
        <v>7.0189619065043618E-2</v>
      </c>
    </row>
    <row r="1291" spans="1:12" x14ac:dyDescent="0.25">
      <c r="A1291" s="2">
        <v>41760</v>
      </c>
      <c r="B1291" s="1" t="s">
        <v>520</v>
      </c>
      <c r="C1291">
        <v>2.7253281050444843E-2</v>
      </c>
      <c r="D1291">
        <f>ind_portfolios[[#This Row],[std]]^2</f>
        <v>1.1229061576485105E-2</v>
      </c>
      <c r="E1291">
        <v>0.10596726653304361</v>
      </c>
      <c r="F1291">
        <v>-0.10065582259610063</v>
      </c>
      <c r="G1291">
        <v>2.0987167351861009</v>
      </c>
      <c r="H1291">
        <v>5.0237368368781258E-3</v>
      </c>
      <c r="I1291">
        <v>0.27482515114041089</v>
      </c>
      <c r="J1291">
        <v>0.56214221889974547</v>
      </c>
      <c r="K1291">
        <v>8.3100858797429876E-12</v>
      </c>
      <c r="L1291">
        <v>3.2126431025738672E-2</v>
      </c>
    </row>
    <row r="1292" spans="1:12" x14ac:dyDescent="0.25">
      <c r="A1292" s="2">
        <v>41760</v>
      </c>
      <c r="B1292" s="1" t="s">
        <v>521</v>
      </c>
      <c r="C1292">
        <v>1.1947189099471196E-2</v>
      </c>
      <c r="D1292">
        <f>ind_portfolios[[#This Row],[std]]^2</f>
        <v>3.4178279105166478E-3</v>
      </c>
      <c r="E1292">
        <v>5.8462192146007043E-2</v>
      </c>
      <c r="F1292">
        <v>-4.423713133232917E-2</v>
      </c>
      <c r="G1292">
        <v>0.14452056283416326</v>
      </c>
      <c r="H1292">
        <v>7.7192718224413882E-3</v>
      </c>
      <c r="I1292">
        <v>0.40129540582977341</v>
      </c>
      <c r="J1292">
        <v>0.36481136278782311</v>
      </c>
      <c r="K1292">
        <v>4.0905271597520145E-7</v>
      </c>
      <c r="L1292">
        <v>7.0136476123880645E-2</v>
      </c>
    </row>
    <row r="1293" spans="1:12" x14ac:dyDescent="0.25">
      <c r="A1293" s="2">
        <v>41760</v>
      </c>
      <c r="B1293" s="1" t="s">
        <v>522</v>
      </c>
      <c r="C1293">
        <v>9.4365957662074038E-3</v>
      </c>
      <c r="D1293">
        <f>ind_portfolios[[#This Row],[std]]^2</f>
        <v>6.2186837252856415E-3</v>
      </c>
      <c r="E1293">
        <v>7.885863126687935E-2</v>
      </c>
      <c r="F1293">
        <v>-5.2658856483627538E-2</v>
      </c>
      <c r="G1293">
        <v>-0.22529187674209794</v>
      </c>
      <c r="H1293">
        <v>9.4023456728122134E-3</v>
      </c>
      <c r="I1293">
        <v>0.32970345714797378</v>
      </c>
      <c r="J1293">
        <v>0.4480590574807386</v>
      </c>
      <c r="K1293">
        <v>6.7876326716103893E-9</v>
      </c>
      <c r="L1293">
        <v>4.8469076846173124E-2</v>
      </c>
    </row>
    <row r="1294" spans="1:12" x14ac:dyDescent="0.25">
      <c r="A1294" s="2">
        <v>41760</v>
      </c>
      <c r="B1294" s="1" t="s">
        <v>870</v>
      </c>
      <c r="C1294">
        <v>2.6244851200048293E-2</v>
      </c>
      <c r="D1294">
        <f>ind_portfolios[[#This Row],[std]]^2</f>
        <v>7.975006474413333E-3</v>
      </c>
      <c r="E1294">
        <v>8.9302891747206778E-2</v>
      </c>
      <c r="F1294">
        <v>-0.2709733191819188</v>
      </c>
      <c r="G1294">
        <v>-0.58949888603070377</v>
      </c>
      <c r="H1294">
        <v>7.5204015194827367E-3</v>
      </c>
      <c r="I1294">
        <v>0.19025531381739372</v>
      </c>
      <c r="J1294">
        <v>0.19133500163145598</v>
      </c>
      <c r="K1294">
        <v>5.3163932840121051E-4</v>
      </c>
      <c r="L1294">
        <v>5.1806765486162726E-2</v>
      </c>
    </row>
    <row r="1295" spans="1:12" x14ac:dyDescent="0.25">
      <c r="A1295" s="2">
        <v>41760</v>
      </c>
      <c r="B1295" s="1" t="s">
        <v>525</v>
      </c>
      <c r="C1295">
        <v>8.8251968457584741E-3</v>
      </c>
      <c r="D1295">
        <f>ind_portfolios[[#This Row],[std]]^2</f>
        <v>9.3989700506698186E-3</v>
      </c>
      <c r="E1295">
        <v>9.6948285444714385E-2</v>
      </c>
      <c r="F1295">
        <v>-8.3312505532806017E-2</v>
      </c>
      <c r="G1295">
        <v>1.166387118131186</v>
      </c>
      <c r="H1295">
        <v>1.0137232425278525E-2</v>
      </c>
      <c r="I1295">
        <v>0.26927348328806189</v>
      </c>
      <c r="J1295">
        <v>0.45170742742518444</v>
      </c>
      <c r="K1295">
        <v>5.5974646686512358E-9</v>
      </c>
      <c r="L1295">
        <v>3.9294677253055355E-2</v>
      </c>
    </row>
    <row r="1296" spans="1:12" x14ac:dyDescent="0.25">
      <c r="A1296" s="2">
        <v>41760</v>
      </c>
      <c r="B1296" s="1" t="s">
        <v>871</v>
      </c>
      <c r="C1296">
        <v>1.7038549194437241E-2</v>
      </c>
      <c r="D1296">
        <f>ind_portfolios[[#This Row],[std]]^2</f>
        <v>9.7536281871179291E-3</v>
      </c>
      <c r="E1296">
        <v>9.8760458621443878E-2</v>
      </c>
      <c r="F1296">
        <v>-0.96029250981253189</v>
      </c>
      <c r="G1296">
        <v>3.3060271984527914</v>
      </c>
      <c r="H1296">
        <v>7.9131659582813083E-3</v>
      </c>
      <c r="I1296">
        <v>0.27000291573295326</v>
      </c>
      <c r="J1296">
        <v>0.47129506637657398</v>
      </c>
      <c r="K1296">
        <v>1.9459086342586693E-9</v>
      </c>
      <c r="L1296">
        <v>3.7878368173911492E-2</v>
      </c>
    </row>
    <row r="1297" spans="1:12" x14ac:dyDescent="0.25">
      <c r="A1297" s="2">
        <v>41760</v>
      </c>
      <c r="B1297" s="1" t="s">
        <v>526</v>
      </c>
      <c r="C1297">
        <v>-3.8036288758632261E-4</v>
      </c>
      <c r="D1297">
        <f>ind_portfolios[[#This Row],[std]]^2</f>
        <v>3.2478814818833993E-3</v>
      </c>
      <c r="E1297">
        <v>5.6990187592983049E-2</v>
      </c>
      <c r="F1297">
        <v>-0.94412405356916662</v>
      </c>
      <c r="G1297">
        <v>2.305085594812204</v>
      </c>
      <c r="H1297">
        <v>1.259960817905542E-2</v>
      </c>
      <c r="I1297">
        <v>0.22605848578531129</v>
      </c>
      <c r="J1297">
        <v>0.1100098546254185</v>
      </c>
      <c r="K1297">
        <v>1.02806395295189E-2</v>
      </c>
      <c r="L1297">
        <v>8.5164811581837349E-2</v>
      </c>
    </row>
    <row r="1298" spans="1:12" x14ac:dyDescent="0.25">
      <c r="A1298" s="2">
        <v>41760</v>
      </c>
      <c r="B1298" s="1" t="s">
        <v>527</v>
      </c>
      <c r="C1298">
        <v>7.4963125481823292E-3</v>
      </c>
      <c r="D1298">
        <f>ind_portfolios[[#This Row],[std]]^2</f>
        <v>1.0330762820690009E-2</v>
      </c>
      <c r="E1298">
        <v>0.10164036019559361</v>
      </c>
      <c r="F1298">
        <v>8.3384675017261559E-3</v>
      </c>
      <c r="G1298">
        <v>-0.15772236634409742</v>
      </c>
      <c r="H1298">
        <v>1.1174509206731584E-2</v>
      </c>
      <c r="I1298">
        <v>0.17863645696467728</v>
      </c>
      <c r="J1298">
        <v>0.2185054999906853</v>
      </c>
      <c r="K1298">
        <v>1.8944407140809397E-4</v>
      </c>
      <c r="L1298">
        <v>4.4747053688313956E-2</v>
      </c>
    </row>
    <row r="1299" spans="1:12" x14ac:dyDescent="0.25">
      <c r="A1299" s="2">
        <v>41760</v>
      </c>
      <c r="B1299" s="1" t="s">
        <v>86</v>
      </c>
      <c r="C1299">
        <v>2.2368463695106935E-2</v>
      </c>
      <c r="D1299">
        <f>ind_portfolios[[#This Row],[std]]^2</f>
        <v>4.3274299639251635E-3</v>
      </c>
      <c r="E1299">
        <v>6.5783204269214218E-2</v>
      </c>
      <c r="F1299">
        <v>-4.6372248636781695E-2</v>
      </c>
      <c r="G1299">
        <v>-0.43876939736632936</v>
      </c>
      <c r="H1299">
        <v>7.3738853790851922E-3</v>
      </c>
      <c r="I1299">
        <v>0.22977610852540775</v>
      </c>
      <c r="J1299">
        <v>0.15143615599354887</v>
      </c>
      <c r="K1299">
        <v>2.3175183564928714E-3</v>
      </c>
      <c r="L1299">
        <v>7.2043518536846651E-2</v>
      </c>
    </row>
    <row r="1300" spans="1:12" x14ac:dyDescent="0.25">
      <c r="A1300" s="2">
        <v>41760</v>
      </c>
      <c r="B1300" s="1" t="s">
        <v>872</v>
      </c>
      <c r="C1300">
        <v>1.0648923556492437E-2</v>
      </c>
      <c r="D1300">
        <f>ind_portfolios[[#This Row],[std]]^2</f>
        <v>2.049350393031503E-2</v>
      </c>
      <c r="E1300">
        <v>0.14315552357598721</v>
      </c>
      <c r="F1300">
        <v>-0.26134217086756817</v>
      </c>
      <c r="G1300">
        <v>-4.9063757723380785E-2</v>
      </c>
      <c r="H1300">
        <v>1.0861532082171015E-2</v>
      </c>
      <c r="I1300">
        <v>0.15514167509076204</v>
      </c>
      <c r="J1300">
        <v>0.32693616290591465</v>
      </c>
      <c r="K1300">
        <v>2.2408793522093248E-6</v>
      </c>
      <c r="L1300">
        <v>2.9484087838734567E-2</v>
      </c>
    </row>
    <row r="1301" spans="1:12" x14ac:dyDescent="0.25">
      <c r="A1301" s="2">
        <v>41760</v>
      </c>
      <c r="B1301" s="1" t="s">
        <v>530</v>
      </c>
      <c r="C1301">
        <v>1.6769644152471043E-3</v>
      </c>
      <c r="D1301">
        <f>ind_portfolios[[#This Row],[std]]^2</f>
        <v>5.1833711170862782E-3</v>
      </c>
      <c r="E1301">
        <v>7.1995632625085515E-2</v>
      </c>
      <c r="F1301">
        <v>0.31161803642902658</v>
      </c>
      <c r="G1301">
        <v>0.5300402727359943</v>
      </c>
      <c r="H1301">
        <v>1.2115672295431231E-2</v>
      </c>
      <c r="I1301">
        <v>0.2373047523187049</v>
      </c>
      <c r="J1301">
        <v>0.19347059390706536</v>
      </c>
      <c r="K1301">
        <v>4.9068299351403557E-4</v>
      </c>
      <c r="L1301">
        <v>6.4175849849730932E-2</v>
      </c>
    </row>
    <row r="1302" spans="1:12" x14ac:dyDescent="0.25">
      <c r="A1302" s="2">
        <v>41760</v>
      </c>
      <c r="B1302" s="1" t="s">
        <v>87</v>
      </c>
      <c r="C1302">
        <v>2.0202540865215644E-2</v>
      </c>
      <c r="D1302">
        <f>ind_portfolios[[#This Row],[std]]^2</f>
        <v>9.1379646535217369E-3</v>
      </c>
      <c r="E1302">
        <v>9.5592701884201062E-2</v>
      </c>
      <c r="F1302">
        <v>-0.39972441122415087</v>
      </c>
      <c r="G1302">
        <v>-0.39236212847636409</v>
      </c>
      <c r="H1302">
        <v>8.1911352300427648E-3</v>
      </c>
      <c r="I1302">
        <v>0.21395767589008277</v>
      </c>
      <c r="J1302">
        <v>0.27726497180219012</v>
      </c>
      <c r="K1302">
        <v>1.8368702192128978E-5</v>
      </c>
      <c r="L1302">
        <v>4.5754360800125592E-2</v>
      </c>
    </row>
    <row r="1303" spans="1:12" x14ac:dyDescent="0.25">
      <c r="A1303" s="2">
        <v>41760</v>
      </c>
      <c r="B1303" s="1" t="s">
        <v>88</v>
      </c>
      <c r="C1303">
        <v>1.4923215999248065E-2</v>
      </c>
      <c r="D1303">
        <f>ind_portfolios[[#This Row],[std]]^2</f>
        <v>1.2029123488876852E-3</v>
      </c>
      <c r="E1303">
        <v>3.4683026812659896E-2</v>
      </c>
      <c r="F1303">
        <v>-0.26850004635441549</v>
      </c>
      <c r="G1303">
        <v>-0.27626477857435106</v>
      </c>
      <c r="H1303">
        <v>5.1050528059507373E-3</v>
      </c>
      <c r="I1303">
        <v>0.49644601505877051</v>
      </c>
      <c r="J1303">
        <v>0.19650238710541315</v>
      </c>
      <c r="K1303">
        <v>4.3778408846225416E-4</v>
      </c>
      <c r="L1303">
        <v>0.13296672781549318</v>
      </c>
    </row>
    <row r="1304" spans="1:12" x14ac:dyDescent="0.25">
      <c r="A1304" s="2">
        <v>41760</v>
      </c>
      <c r="B1304" s="1" t="s">
        <v>532</v>
      </c>
      <c r="C1304">
        <v>-5.8742307575632207E-3</v>
      </c>
      <c r="D1304">
        <f>ind_portfolios[[#This Row],[std]]^2</f>
        <v>2.8401048285748139E-2</v>
      </c>
      <c r="E1304">
        <v>0.16852610565057313</v>
      </c>
      <c r="F1304">
        <v>-0.29633783642343609</v>
      </c>
      <c r="G1304">
        <v>0.14871730089122792</v>
      </c>
      <c r="H1304">
        <v>1.3239612608741132E-2</v>
      </c>
      <c r="I1304">
        <v>0.12358872473092362</v>
      </c>
      <c r="J1304">
        <v>0.28752913731133073</v>
      </c>
      <c r="K1304">
        <v>1.2020919727491312E-5</v>
      </c>
      <c r="L1304">
        <v>2.5768197856165985E-2</v>
      </c>
    </row>
    <row r="1305" spans="1:12" x14ac:dyDescent="0.25">
      <c r="A1305" s="2">
        <v>41760</v>
      </c>
      <c r="B1305" s="1" t="s">
        <v>873</v>
      </c>
      <c r="C1305">
        <v>1.197974757136906E-2</v>
      </c>
      <c r="D1305">
        <f>ind_portfolios[[#This Row],[std]]^2</f>
        <v>8.8138900220191066E-3</v>
      </c>
      <c r="E1305">
        <v>9.3882320071561429E-2</v>
      </c>
      <c r="F1305">
        <v>-0.49770292473959898</v>
      </c>
      <c r="G1305">
        <v>1.611792105014489</v>
      </c>
      <c r="H1305">
        <v>9.3674034747973593E-3</v>
      </c>
      <c r="I1305">
        <v>0.26262827552065132</v>
      </c>
      <c r="J1305">
        <v>0.402939998453619</v>
      </c>
      <c r="K1305">
        <v>6.6938400612290348E-8</v>
      </c>
      <c r="L1305">
        <v>4.2344094755253379E-2</v>
      </c>
    </row>
    <row r="1306" spans="1:12" x14ac:dyDescent="0.25">
      <c r="A1306" s="2">
        <v>41760</v>
      </c>
      <c r="B1306" s="1" t="s">
        <v>533</v>
      </c>
      <c r="C1306">
        <v>4.2878899754074835E-3</v>
      </c>
      <c r="D1306">
        <f>ind_portfolios[[#This Row],[std]]^2</f>
        <v>4.1341845511707739E-3</v>
      </c>
      <c r="E1306">
        <v>6.4297624770832507E-2</v>
      </c>
      <c r="F1306">
        <v>0.41444955750272128</v>
      </c>
      <c r="G1306">
        <v>0.76783688406132411</v>
      </c>
      <c r="H1306">
        <v>1.0855335459386214E-2</v>
      </c>
      <c r="I1306">
        <v>0.38673764270150679</v>
      </c>
      <c r="J1306">
        <v>0.40983829909210157</v>
      </c>
      <c r="K1306">
        <v>4.7689974900063189E-8</v>
      </c>
      <c r="L1306">
        <v>6.1469298759227124E-2</v>
      </c>
    </row>
    <row r="1307" spans="1:12" x14ac:dyDescent="0.25">
      <c r="A1307" s="2">
        <v>41760</v>
      </c>
      <c r="B1307" s="1" t="s">
        <v>534</v>
      </c>
      <c r="C1307">
        <v>2.6966116257331703E-2</v>
      </c>
      <c r="D1307">
        <f>ind_portfolios[[#This Row],[std]]^2</f>
        <v>8.955526674567154E-3</v>
      </c>
      <c r="E1307">
        <v>9.463364451698536E-2</v>
      </c>
      <c r="F1307">
        <v>1.6594008186912024</v>
      </c>
      <c r="G1307">
        <v>6.0897282764419458</v>
      </c>
      <c r="H1307">
        <v>8.3167392885563352E-3</v>
      </c>
      <c r="I1307">
        <v>0.15563548684699144</v>
      </c>
      <c r="J1307">
        <v>0.14377990030639654</v>
      </c>
      <c r="K1307">
        <v>3.0593712836495461E-3</v>
      </c>
      <c r="L1307">
        <v>5.0305424828035759E-2</v>
      </c>
    </row>
    <row r="1308" spans="1:12" x14ac:dyDescent="0.25">
      <c r="A1308" s="2">
        <v>41760</v>
      </c>
      <c r="B1308" s="1" t="s">
        <v>90</v>
      </c>
      <c r="C1308">
        <v>4.5093742178699686E-3</v>
      </c>
      <c r="D1308">
        <f>ind_portfolios[[#This Row],[std]]^2</f>
        <v>9.1493182130624774E-3</v>
      </c>
      <c r="E1308">
        <v>9.565206852474481E-2</v>
      </c>
      <c r="F1308">
        <v>-0.30845771722342907</v>
      </c>
      <c r="G1308">
        <v>0.60120834415329671</v>
      </c>
      <c r="H1308">
        <v>1.1320963461890333E-2</v>
      </c>
      <c r="I1308">
        <v>0.26448469369032629</v>
      </c>
      <c r="J1308">
        <v>0.42420873691926675</v>
      </c>
      <c r="K1308">
        <v>2.3247300430641777E-8</v>
      </c>
      <c r="L1308">
        <v>4.0813688600468349E-2</v>
      </c>
    </row>
    <row r="1309" spans="1:12" x14ac:dyDescent="0.25">
      <c r="A1309" s="2">
        <v>41760</v>
      </c>
      <c r="B1309" s="1" t="s">
        <v>91</v>
      </c>
      <c r="C1309">
        <v>2.3384455286487433E-2</v>
      </c>
      <c r="D1309">
        <f>ind_portfolios[[#This Row],[std]]^2</f>
        <v>4.3523350678880716E-3</v>
      </c>
      <c r="E1309">
        <v>6.5972229520367673E-2</v>
      </c>
      <c r="F1309">
        <v>-0.35965705898958444</v>
      </c>
      <c r="G1309">
        <v>-0.14240268254585997</v>
      </c>
      <c r="H1309">
        <v>2.948089703068606E-3</v>
      </c>
      <c r="I1309">
        <v>0.40905525060904485</v>
      </c>
      <c r="J1309">
        <v>0.48269861750217413</v>
      </c>
      <c r="K1309">
        <v>1.0336735685063105E-9</v>
      </c>
      <c r="L1309">
        <v>5.6089082488802268E-2</v>
      </c>
    </row>
    <row r="1310" spans="1:12" x14ac:dyDescent="0.25">
      <c r="A1310" s="2">
        <v>41760</v>
      </c>
      <c r="B1310" s="1" t="s">
        <v>92</v>
      </c>
      <c r="C1310">
        <v>5.5359530229597857E-3</v>
      </c>
      <c r="D1310">
        <f>ind_portfolios[[#This Row],[std]]^2</f>
        <v>4.7836108343298472E-3</v>
      </c>
      <c r="E1310">
        <v>6.9163652551971599E-2</v>
      </c>
      <c r="F1310">
        <v>0.25496618719270853</v>
      </c>
      <c r="G1310">
        <v>0.2311562434136416</v>
      </c>
      <c r="H1310">
        <v>1.0791490195290897E-2</v>
      </c>
      <c r="I1310">
        <v>0.3110817086426601</v>
      </c>
      <c r="J1310">
        <v>0.30682771194023772</v>
      </c>
      <c r="K1310">
        <v>5.3371196022734356E-6</v>
      </c>
      <c r="L1310">
        <v>6.1931322348563154E-2</v>
      </c>
    </row>
    <row r="1311" spans="1:12" x14ac:dyDescent="0.25">
      <c r="A1311" s="2">
        <v>41760</v>
      </c>
      <c r="B1311" s="1" t="s">
        <v>874</v>
      </c>
      <c r="C1311">
        <v>2.611409439829759E-2</v>
      </c>
      <c r="D1311">
        <f>ind_portfolios[[#This Row],[std]]^2</f>
        <v>8.8303806150197162E-3</v>
      </c>
      <c r="E1311">
        <v>9.3970104900546511E-2</v>
      </c>
      <c r="F1311">
        <v>0.23813802004511719</v>
      </c>
      <c r="G1311">
        <v>-0.4876741992111806</v>
      </c>
      <c r="H1311">
        <v>4.9650102509724448E-3</v>
      </c>
      <c r="I1311">
        <v>0.28906281621461799</v>
      </c>
      <c r="J1311">
        <v>0.48905045985175188</v>
      </c>
      <c r="K1311">
        <v>7.2244880726975969E-10</v>
      </c>
      <c r="L1311">
        <v>3.9135147244923313E-2</v>
      </c>
    </row>
    <row r="1312" spans="1:12" x14ac:dyDescent="0.25">
      <c r="A1312" s="2">
        <v>41760</v>
      </c>
      <c r="B1312" s="1" t="s">
        <v>93</v>
      </c>
      <c r="C1312">
        <v>1.091731144391382E-2</v>
      </c>
      <c r="D1312">
        <f>ind_portfolios[[#This Row],[std]]^2</f>
        <v>4.1875571413419448E-3</v>
      </c>
      <c r="E1312">
        <v>6.4711337038744182E-2</v>
      </c>
      <c r="F1312">
        <v>0.26958033353202521</v>
      </c>
      <c r="G1312">
        <v>-0.12351335280237663</v>
      </c>
      <c r="H1312">
        <v>9.5056506571982394E-3</v>
      </c>
      <c r="I1312">
        <v>0.27552326219633239</v>
      </c>
      <c r="J1312">
        <v>0.21070123404778082</v>
      </c>
      <c r="K1312">
        <v>2.554987736765093E-4</v>
      </c>
      <c r="L1312">
        <v>7.0633059175266522E-2</v>
      </c>
    </row>
    <row r="1313" spans="1:12" x14ac:dyDescent="0.25">
      <c r="A1313" s="2">
        <v>41760</v>
      </c>
      <c r="B1313" s="1" t="s">
        <v>536</v>
      </c>
      <c r="C1313">
        <v>2.6850676094924354E-3</v>
      </c>
      <c r="D1313">
        <f>ind_portfolios[[#This Row],[std]]^2</f>
        <v>7.8668412772572548E-3</v>
      </c>
      <c r="E1313">
        <v>8.8695215639048169E-2</v>
      </c>
      <c r="F1313">
        <v>0.10733158598713187</v>
      </c>
      <c r="G1313">
        <v>3.914027433133219</v>
      </c>
      <c r="H1313">
        <v>1.221032810449515E-2</v>
      </c>
      <c r="I1313">
        <v>0.11295649132682682</v>
      </c>
      <c r="J1313">
        <v>6.6529240368810624E-2</v>
      </c>
      <c r="K1313">
        <v>4.8570710738056376E-2</v>
      </c>
      <c r="L1313">
        <v>5.6042544180063956E-2</v>
      </c>
    </row>
    <row r="1314" spans="1:12" x14ac:dyDescent="0.25">
      <c r="A1314" s="2">
        <v>41760</v>
      </c>
      <c r="B1314" s="1" t="s">
        <v>875</v>
      </c>
      <c r="C1314">
        <v>1.7362424616221218E-2</v>
      </c>
      <c r="D1314">
        <f>ind_portfolios[[#This Row],[std]]^2</f>
        <v>5.6063483894011109E-3</v>
      </c>
      <c r="E1314">
        <v>7.4875552681773982E-2</v>
      </c>
      <c r="F1314">
        <v>1.5147082818503115</v>
      </c>
      <c r="G1314">
        <v>5.9179775845997451</v>
      </c>
      <c r="H1314">
        <v>6.5690174452470163E-3</v>
      </c>
      <c r="I1314">
        <v>0.34238342897326873</v>
      </c>
      <c r="J1314">
        <v>0.43560749703860491</v>
      </c>
      <c r="K1314">
        <v>1.2987835812464721E-8</v>
      </c>
      <c r="L1314">
        <v>5.1620030232379759E-2</v>
      </c>
    </row>
    <row r="1315" spans="1:12" x14ac:dyDescent="0.25">
      <c r="A1315" s="2">
        <v>41760</v>
      </c>
      <c r="B1315" s="1" t="s">
        <v>537</v>
      </c>
      <c r="C1315">
        <v>2.2310775430004356E-2</v>
      </c>
      <c r="D1315">
        <f>ind_portfolios[[#This Row],[std]]^2</f>
        <v>9.2775440124134856E-3</v>
      </c>
      <c r="E1315">
        <v>9.6320008370086252E-2</v>
      </c>
      <c r="F1315">
        <v>0.13982973984903216</v>
      </c>
      <c r="G1315">
        <v>0.38159159374414431</v>
      </c>
      <c r="H1315">
        <v>8.9755630220575283E-3</v>
      </c>
      <c r="I1315">
        <v>0.15858081265176843</v>
      </c>
      <c r="J1315">
        <v>0.15464080105541056</v>
      </c>
      <c r="K1315">
        <v>2.0623611974470712E-3</v>
      </c>
      <c r="L1315">
        <v>4.9110211820663711E-2</v>
      </c>
    </row>
    <row r="1316" spans="1:12" x14ac:dyDescent="0.25">
      <c r="A1316" s="2">
        <v>41760</v>
      </c>
      <c r="B1316" s="1" t="s">
        <v>876</v>
      </c>
      <c r="C1316">
        <v>2.0686603199400043E-2</v>
      </c>
      <c r="D1316">
        <f>ind_portfolios[[#This Row],[std]]^2</f>
        <v>5.2729658317885661E-3</v>
      </c>
      <c r="E1316">
        <v>7.2615190089874215E-2</v>
      </c>
      <c r="F1316">
        <v>-0.47152018010707059</v>
      </c>
      <c r="G1316">
        <v>0.27128442554551047</v>
      </c>
      <c r="H1316">
        <v>6.9226528557618308E-3</v>
      </c>
      <c r="I1316">
        <v>0.27027013623188972</v>
      </c>
      <c r="J1316">
        <v>0.25529415255513971</v>
      </c>
      <c r="K1316">
        <v>4.4748256576573023E-5</v>
      </c>
      <c r="L1316">
        <v>6.1141006097906785E-2</v>
      </c>
    </row>
    <row r="1317" spans="1:12" x14ac:dyDescent="0.25">
      <c r="A1317" s="2">
        <v>41760</v>
      </c>
      <c r="B1317" s="1" t="s">
        <v>95</v>
      </c>
      <c r="C1317">
        <v>1.8768685948891719E-2</v>
      </c>
      <c r="D1317">
        <f>ind_portfolios[[#This Row],[std]]^2</f>
        <v>4.9971565695410393E-3</v>
      </c>
      <c r="E1317">
        <v>7.0690569169734652E-2</v>
      </c>
      <c r="F1317">
        <v>0.39885665926267616</v>
      </c>
      <c r="G1317">
        <v>-1.9822575434403689E-2</v>
      </c>
      <c r="H1317">
        <v>5.2100652976420723E-3</v>
      </c>
      <c r="I1317">
        <v>0.38913532054852917</v>
      </c>
      <c r="J1317">
        <v>0.50154978698241814</v>
      </c>
      <c r="K1317">
        <v>3.5246957610063747E-10</v>
      </c>
      <c r="L1317">
        <v>5.1382720199613846E-2</v>
      </c>
    </row>
    <row r="1318" spans="1:12" x14ac:dyDescent="0.25">
      <c r="A1318" s="2">
        <v>41760</v>
      </c>
      <c r="B1318" s="1" t="s">
        <v>538</v>
      </c>
      <c r="C1318">
        <v>1.6795774759897332E-2</v>
      </c>
      <c r="D1318">
        <f>ind_portfolios[[#This Row],[std]]^2</f>
        <v>2.3098416344944999E-3</v>
      </c>
      <c r="E1318">
        <v>4.8060811837655218E-2</v>
      </c>
      <c r="F1318">
        <v>-0.22045470267623526</v>
      </c>
      <c r="G1318">
        <v>-0.17177493756301443</v>
      </c>
      <c r="H1318">
        <v>7.1084811095068427E-3</v>
      </c>
      <c r="I1318">
        <v>0.32181562853757417</v>
      </c>
      <c r="J1318">
        <v>0.15855730548076971</v>
      </c>
      <c r="K1318">
        <v>1.7877395593137323E-3</v>
      </c>
      <c r="L1318">
        <v>9.8194880749110341E-2</v>
      </c>
    </row>
    <row r="1319" spans="1:12" x14ac:dyDescent="0.25">
      <c r="A1319" s="2">
        <v>41760</v>
      </c>
      <c r="B1319" s="1" t="s">
        <v>877</v>
      </c>
      <c r="C1319">
        <v>4.0369736123003338E-3</v>
      </c>
      <c r="D1319">
        <f>ind_portfolios[[#This Row],[std]]^2</f>
        <v>2.3477073645874452E-2</v>
      </c>
      <c r="E1319">
        <v>0.15322230139857074</v>
      </c>
      <c r="F1319">
        <v>-0.64729610556071482</v>
      </c>
      <c r="G1319">
        <v>1.5277671627634781</v>
      </c>
      <c r="H1319">
        <v>1.1966962320929175E-2</v>
      </c>
      <c r="I1319">
        <v>0.13541371636513014</v>
      </c>
      <c r="J1319">
        <v>0.28533764077085755</v>
      </c>
      <c r="K1319">
        <v>1.3165794361106018E-5</v>
      </c>
      <c r="L1319">
        <v>2.838547399797629E-2</v>
      </c>
    </row>
    <row r="1320" spans="1:12" x14ac:dyDescent="0.25">
      <c r="A1320" s="2">
        <v>41760</v>
      </c>
      <c r="B1320" s="1" t="s">
        <v>539</v>
      </c>
      <c r="C1320">
        <v>2.2327769433516203E-2</v>
      </c>
      <c r="D1320">
        <f>ind_portfolios[[#This Row],[std]]^2</f>
        <v>6.301348433006098E-3</v>
      </c>
      <c r="E1320">
        <v>7.9381033206970153E-2</v>
      </c>
      <c r="F1320">
        <v>0.94184045255969717</v>
      </c>
      <c r="G1320">
        <v>2.9752873065114187</v>
      </c>
      <c r="H1320">
        <v>5.2270390729741807E-3</v>
      </c>
      <c r="I1320">
        <v>0.32634629578029667</v>
      </c>
      <c r="J1320">
        <v>0.44481626484788894</v>
      </c>
      <c r="K1320">
        <v>8.0481116050110597E-9</v>
      </c>
      <c r="L1320">
        <v>4.8291344554579542E-2</v>
      </c>
    </row>
    <row r="1321" spans="1:12" x14ac:dyDescent="0.25">
      <c r="A1321" s="2">
        <v>41760</v>
      </c>
      <c r="B1321" s="1" t="s">
        <v>540</v>
      </c>
      <c r="C1321">
        <v>1.8406475077392154E-2</v>
      </c>
      <c r="D1321">
        <f>ind_portfolios[[#This Row],[std]]^2</f>
        <v>6.0931930350910388E-3</v>
      </c>
      <c r="E1321">
        <v>7.8058907467956781E-2</v>
      </c>
      <c r="F1321">
        <v>-5.2921250953636555E-2</v>
      </c>
      <c r="G1321">
        <v>-0.25047899161367004</v>
      </c>
      <c r="H1321">
        <v>7.4346914178937138E-3</v>
      </c>
      <c r="I1321">
        <v>0.27593183819226946</v>
      </c>
      <c r="J1321">
        <v>0.30749520967068428</v>
      </c>
      <c r="K1321">
        <v>5.1874603417008426E-6</v>
      </c>
      <c r="L1321">
        <v>5.4847470093200131E-2</v>
      </c>
    </row>
    <row r="1322" spans="1:12" x14ac:dyDescent="0.25">
      <c r="A1322" s="2">
        <v>41760</v>
      </c>
      <c r="B1322" s="1" t="s">
        <v>878</v>
      </c>
      <c r="C1322">
        <v>1.8592821662109911E-2</v>
      </c>
      <c r="D1322">
        <f>ind_portfolios[[#This Row],[std]]^2</f>
        <v>6.3038001219408247E-3</v>
      </c>
      <c r="E1322">
        <v>7.9396474241245907E-2</v>
      </c>
      <c r="F1322">
        <v>0.13742967111747204</v>
      </c>
      <c r="G1322">
        <v>-0.4945828432204511</v>
      </c>
      <c r="H1322">
        <v>6.5692753210977268E-3</v>
      </c>
      <c r="I1322">
        <v>0.31971202153005729</v>
      </c>
      <c r="J1322">
        <v>0.42708090724444492</v>
      </c>
      <c r="K1322">
        <v>2.0096352067664042E-8</v>
      </c>
      <c r="L1322">
        <v>4.9047074492383838E-2</v>
      </c>
    </row>
    <row r="1323" spans="1:12" x14ac:dyDescent="0.25">
      <c r="A1323" s="2">
        <v>41760</v>
      </c>
      <c r="B1323" s="1" t="s">
        <v>97</v>
      </c>
      <c r="C1323">
        <v>2.2317455671974625E-2</v>
      </c>
      <c r="D1323">
        <f>ind_portfolios[[#This Row],[std]]^2</f>
        <v>4.5028266896864878E-2</v>
      </c>
      <c r="E1323">
        <v>0.21219864961131321</v>
      </c>
      <c r="F1323">
        <v>-0.45538854573411924</v>
      </c>
      <c r="G1323">
        <v>0.74510622249671465</v>
      </c>
      <c r="H1323">
        <v>1.138785058328395E-2</v>
      </c>
      <c r="I1323">
        <v>5.0443623767044289E-2</v>
      </c>
      <c r="J1323">
        <v>7.5942969814074585E-2</v>
      </c>
      <c r="K1323">
        <v>3.4638873445656547E-2</v>
      </c>
      <c r="L1323">
        <v>2.3306359945790032E-2</v>
      </c>
    </row>
    <row r="1324" spans="1:12" x14ac:dyDescent="0.25">
      <c r="A1324" s="2">
        <v>41760</v>
      </c>
      <c r="B1324" s="1" t="s">
        <v>98</v>
      </c>
      <c r="C1324">
        <v>2.808705856075484E-2</v>
      </c>
      <c r="D1324">
        <f>ind_portfolios[[#This Row],[std]]^2</f>
        <v>4.4603558897738042E-3</v>
      </c>
      <c r="E1324">
        <v>6.6785895889579894E-2</v>
      </c>
      <c r="F1324">
        <v>-0.10739296079253235</v>
      </c>
      <c r="G1324">
        <v>-0.3384289214820444</v>
      </c>
      <c r="H1324">
        <v>9.495822168656038E-3</v>
      </c>
      <c r="I1324">
        <v>0.10744456367529238</v>
      </c>
      <c r="J1324">
        <v>3.4129363951816295E-2</v>
      </c>
      <c r="K1324">
        <v>0.16128778390155843</v>
      </c>
      <c r="L1324">
        <v>7.5708109733142084E-2</v>
      </c>
    </row>
    <row r="1325" spans="1:12" x14ac:dyDescent="0.25">
      <c r="A1325" s="2">
        <v>41760</v>
      </c>
      <c r="B1325" s="1" t="s">
        <v>99</v>
      </c>
      <c r="C1325">
        <v>1.9337838716259152E-2</v>
      </c>
      <c r="D1325">
        <f>ind_portfolios[[#This Row],[std]]^2</f>
        <v>3.3222084053844657E-3</v>
      </c>
      <c r="E1325">
        <v>5.763860169525685E-2</v>
      </c>
      <c r="F1325">
        <v>-0.14291912513209887</v>
      </c>
      <c r="G1325">
        <v>-0.21276787207586834</v>
      </c>
      <c r="H1325">
        <v>4.030998593279541E-3</v>
      </c>
      <c r="I1325">
        <v>0.43865425975587635</v>
      </c>
      <c r="J1325">
        <v>0.42370282947274501</v>
      </c>
      <c r="K1325">
        <v>2.3849720410777593E-8</v>
      </c>
      <c r="L1325">
        <v>6.7760637751254016E-2</v>
      </c>
    </row>
    <row r="1326" spans="1:12" x14ac:dyDescent="0.25">
      <c r="A1326" s="2">
        <v>41760</v>
      </c>
      <c r="B1326" s="1" t="s">
        <v>542</v>
      </c>
      <c r="C1326">
        <v>2.0193690998640601E-2</v>
      </c>
      <c r="D1326">
        <f>ind_portfolios[[#This Row],[std]]^2</f>
        <v>4.8284592732173084E-3</v>
      </c>
      <c r="E1326">
        <v>6.9487115879257128E-2</v>
      </c>
      <c r="F1326">
        <v>-0.37269132315269116</v>
      </c>
      <c r="G1326">
        <v>0.20607049894012874</v>
      </c>
      <c r="H1326">
        <v>7.1478536352967874E-3</v>
      </c>
      <c r="I1326">
        <v>0.26571518231625668</v>
      </c>
      <c r="J1326">
        <v>0.22595975810699451</v>
      </c>
      <c r="K1326">
        <v>1.4205303927384026E-4</v>
      </c>
      <c r="L1326">
        <v>6.5139611075715823E-2</v>
      </c>
    </row>
    <row r="1327" spans="1:12" x14ac:dyDescent="0.25">
      <c r="A1327" s="2">
        <v>41760</v>
      </c>
      <c r="B1327" s="1" t="s">
        <v>543</v>
      </c>
      <c r="C1327">
        <v>1.788532130934865E-2</v>
      </c>
      <c r="D1327">
        <f>ind_portfolios[[#This Row],[std]]^2</f>
        <v>2.0194883996892247E-3</v>
      </c>
      <c r="E1327">
        <v>4.4938718269318993E-2</v>
      </c>
      <c r="F1327">
        <v>0.41037075697621833</v>
      </c>
      <c r="G1327">
        <v>-0.36054742041752563</v>
      </c>
      <c r="H1327">
        <v>4.561846205962351E-3</v>
      </c>
      <c r="I1327">
        <v>0.44459797937876488</v>
      </c>
      <c r="J1327">
        <v>0.26458554950644708</v>
      </c>
      <c r="K1327">
        <v>3.0792710446910021E-5</v>
      </c>
      <c r="L1327">
        <v>9.817775019453899E-2</v>
      </c>
    </row>
    <row r="1328" spans="1:12" x14ac:dyDescent="0.25">
      <c r="A1328" s="2">
        <v>41760</v>
      </c>
      <c r="B1328" s="1" t="s">
        <v>544</v>
      </c>
      <c r="C1328">
        <v>-1.1931935100913721E-2</v>
      </c>
      <c r="D1328">
        <f>ind_portfolios[[#This Row],[std]]^2</f>
        <v>8.4684274117036995E-3</v>
      </c>
      <c r="E1328">
        <v>9.2024058874316667E-2</v>
      </c>
      <c r="F1328">
        <v>-0.2342747353443439</v>
      </c>
      <c r="G1328">
        <v>-0.29153130872272204</v>
      </c>
      <c r="H1328">
        <v>1.47747137512017E-2</v>
      </c>
      <c r="I1328">
        <v>0.18949900510184842</v>
      </c>
      <c r="J1328">
        <v>0.20156096406761634</v>
      </c>
      <c r="K1328">
        <v>3.6165574357268813E-4</v>
      </c>
      <c r="L1328">
        <v>4.9955944414198303E-2</v>
      </c>
    </row>
    <row r="1329" spans="1:12" x14ac:dyDescent="0.25">
      <c r="A1329" s="2">
        <v>41760</v>
      </c>
      <c r="B1329" s="1" t="s">
        <v>879</v>
      </c>
      <c r="C1329">
        <v>2.5804170289176722E-2</v>
      </c>
      <c r="D1329">
        <f>ind_portfolios[[#This Row],[std]]^2</f>
        <v>5.762037667280423E-3</v>
      </c>
      <c r="E1329">
        <v>7.5908086968915392E-2</v>
      </c>
      <c r="F1329">
        <v>9.3584284202345394E-2</v>
      </c>
      <c r="G1329">
        <v>0.81134616948270999</v>
      </c>
      <c r="H1329">
        <v>3.1611556618788422E-3</v>
      </c>
      <c r="I1329">
        <v>0.36244018520846127</v>
      </c>
      <c r="J1329">
        <v>0.501693610071685</v>
      </c>
      <c r="K1329">
        <v>3.4953557452843876E-10</v>
      </c>
      <c r="L1329">
        <v>4.7844041583922386E-2</v>
      </c>
    </row>
    <row r="1330" spans="1:12" x14ac:dyDescent="0.25">
      <c r="A1330" s="2">
        <v>41760</v>
      </c>
      <c r="B1330" s="1" t="s">
        <v>880</v>
      </c>
      <c r="C1330">
        <v>2.3208418875462013E-2</v>
      </c>
      <c r="D1330">
        <f>ind_portfolios[[#This Row],[std]]^2</f>
        <v>6.2900426542360005E-3</v>
      </c>
      <c r="E1330">
        <v>7.9309789145073389E-2</v>
      </c>
      <c r="F1330">
        <v>-0.43533864075814438</v>
      </c>
      <c r="G1330">
        <v>-0.24442168234702066</v>
      </c>
      <c r="H1330">
        <v>6.0232546357625099E-3</v>
      </c>
      <c r="I1330">
        <v>0.27965581454316163</v>
      </c>
      <c r="J1330">
        <v>0.32605516694652814</v>
      </c>
      <c r="K1330">
        <v>2.3288551657769746E-6</v>
      </c>
      <c r="L1330">
        <v>5.3254100839275009E-2</v>
      </c>
    </row>
    <row r="1331" spans="1:12" x14ac:dyDescent="0.25">
      <c r="A1331" s="2">
        <v>41760</v>
      </c>
      <c r="B1331" s="1" t="s">
        <v>881</v>
      </c>
      <c r="C1331">
        <v>2.8356424129576206E-2</v>
      </c>
      <c r="D1331">
        <f>ind_portfolios[[#This Row],[std]]^2</f>
        <v>3.562018752969924E-2</v>
      </c>
      <c r="E1331">
        <v>0.18873311190593781</v>
      </c>
      <c r="F1331">
        <v>7.2192086182120807E-2</v>
      </c>
      <c r="G1331">
        <v>0.98312407463227958</v>
      </c>
      <c r="H1331">
        <v>1.0353853027938181E-2</v>
      </c>
      <c r="I1331">
        <v>7.6165135731901742E-2</v>
      </c>
      <c r="J1331">
        <v>0.13696147723440122</v>
      </c>
      <c r="K1331">
        <v>3.9136505079342696E-3</v>
      </c>
      <c r="L1331">
        <v>2.53241377654514E-2</v>
      </c>
    </row>
    <row r="1332" spans="1:12" x14ac:dyDescent="0.25">
      <c r="A1332" s="2">
        <v>41760</v>
      </c>
      <c r="B1332" s="1" t="s">
        <v>882</v>
      </c>
      <c r="C1332">
        <v>1.1604621786806636E-2</v>
      </c>
      <c r="D1332">
        <f>ind_portfolios[[#This Row],[std]]^2</f>
        <v>7.241539762343663E-3</v>
      </c>
      <c r="E1332">
        <v>8.5097237101704207E-2</v>
      </c>
      <c r="F1332">
        <v>-0.71403951379574271</v>
      </c>
      <c r="G1332">
        <v>0.82374110823373492</v>
      </c>
      <c r="H1332">
        <v>1.1309691845695474E-2</v>
      </c>
      <c r="I1332">
        <v>0.10374591236674431</v>
      </c>
      <c r="J1332">
        <v>5.1660986803526883E-2</v>
      </c>
      <c r="K1332">
        <v>8.3409729991376982E-2</v>
      </c>
      <c r="L1332">
        <v>5.8875421082106277E-2</v>
      </c>
    </row>
    <row r="1333" spans="1:12" x14ac:dyDescent="0.25">
      <c r="A1333" s="2">
        <v>41760</v>
      </c>
      <c r="B1333" s="1" t="s">
        <v>102</v>
      </c>
      <c r="C1333">
        <v>7.8338217114065876E-3</v>
      </c>
      <c r="D1333">
        <f>ind_portfolios[[#This Row],[std]]^2</f>
        <v>6.083753094026814E-3</v>
      </c>
      <c r="E1333">
        <v>7.7998417253344401E-2</v>
      </c>
      <c r="F1333">
        <v>-0.26207800104683115</v>
      </c>
      <c r="G1333">
        <v>0.17862900675769211</v>
      </c>
      <c r="H1333">
        <v>1.0784413018854699E-2</v>
      </c>
      <c r="I1333">
        <v>0.220736565815147</v>
      </c>
      <c r="J1333">
        <v>0.196476192123863</v>
      </c>
      <c r="K1333">
        <v>4.3821636572193918E-4</v>
      </c>
      <c r="L1333">
        <v>5.9126376163525222E-2</v>
      </c>
    </row>
    <row r="1334" spans="1:12" x14ac:dyDescent="0.25">
      <c r="A1334" s="2">
        <v>41760</v>
      </c>
      <c r="B1334" s="1" t="s">
        <v>547</v>
      </c>
      <c r="C1334">
        <v>2.4110522676060953E-2</v>
      </c>
      <c r="D1334">
        <f>ind_portfolios[[#This Row],[std]]^2</f>
        <v>6.3913567138266254E-3</v>
      </c>
      <c r="E1334">
        <v>7.9945961210223904E-2</v>
      </c>
      <c r="F1334">
        <v>0.1519838472799124</v>
      </c>
      <c r="G1334">
        <v>-0.66426662868203179</v>
      </c>
      <c r="H1334">
        <v>7.387974083802506E-3</v>
      </c>
      <c r="I1334">
        <v>0.2125897437273484</v>
      </c>
      <c r="J1334">
        <v>0.19145533076801116</v>
      </c>
      <c r="K1334">
        <v>5.2924547464316485E-4</v>
      </c>
      <c r="L1334">
        <v>5.7865959413228946E-2</v>
      </c>
    </row>
    <row r="1335" spans="1:12" x14ac:dyDescent="0.25">
      <c r="A1335" s="2">
        <v>41760</v>
      </c>
      <c r="B1335" s="1" t="s">
        <v>103</v>
      </c>
      <c r="C1335">
        <v>5.9991183021670261E-3</v>
      </c>
      <c r="D1335">
        <f>ind_portfolios[[#This Row],[std]]^2</f>
        <v>6.7418472427907402E-3</v>
      </c>
      <c r="E1335">
        <v>8.2108752534615581E-2</v>
      </c>
      <c r="F1335">
        <v>-0.26729732455104871</v>
      </c>
      <c r="G1335">
        <v>0.25528670906921525</v>
      </c>
      <c r="H1335">
        <v>1.0645204432030361E-2</v>
      </c>
      <c r="I1335">
        <v>0.31144901542172398</v>
      </c>
      <c r="J1335">
        <v>0.43345360755256407</v>
      </c>
      <c r="K1335">
        <v>1.4510515558200283E-8</v>
      </c>
      <c r="L1335">
        <v>4.7162407101656888E-2</v>
      </c>
    </row>
    <row r="1336" spans="1:12" x14ac:dyDescent="0.25">
      <c r="A1336" s="2">
        <v>41760</v>
      </c>
      <c r="B1336" s="1" t="s">
        <v>104</v>
      </c>
      <c r="C1336">
        <v>1.2007624394327768E-2</v>
      </c>
      <c r="D1336">
        <f>ind_portfolios[[#This Row],[std]]^2</f>
        <v>6.7234532282699887E-3</v>
      </c>
      <c r="E1336">
        <v>8.199666595825704E-2</v>
      </c>
      <c r="F1336">
        <v>-0.35640480510378786</v>
      </c>
      <c r="G1336">
        <v>2.2117060028586302</v>
      </c>
      <c r="H1336">
        <v>9.6461666667734345E-3</v>
      </c>
      <c r="I1336">
        <v>0.23880304377440709</v>
      </c>
      <c r="J1336">
        <v>0.25413348570237621</v>
      </c>
      <c r="K1336">
        <v>4.6874163767348151E-5</v>
      </c>
      <c r="L1336">
        <v>5.4187864788939007E-2</v>
      </c>
    </row>
    <row r="1337" spans="1:12" x14ac:dyDescent="0.25">
      <c r="A1337" s="2">
        <v>41760</v>
      </c>
      <c r="B1337" s="1" t="s">
        <v>548</v>
      </c>
      <c r="C1337">
        <v>2.1889329021253741E-2</v>
      </c>
      <c r="D1337">
        <f>ind_portfolios[[#This Row],[std]]^2</f>
        <v>2.4361591148978363E-2</v>
      </c>
      <c r="E1337">
        <v>0.15608200136139452</v>
      </c>
      <c r="F1337">
        <v>5.4706478683661179E-2</v>
      </c>
      <c r="G1337">
        <v>0.32971142699152267</v>
      </c>
      <c r="H1337">
        <v>1.1501092097505513E-2</v>
      </c>
      <c r="I1337">
        <v>4.6256868913162302E-2</v>
      </c>
      <c r="J1337">
        <v>3.4549988282462724E-2</v>
      </c>
      <c r="K1337">
        <v>0.15868392801081857</v>
      </c>
      <c r="L1337">
        <v>3.2387673197355436E-2</v>
      </c>
    </row>
    <row r="1338" spans="1:12" x14ac:dyDescent="0.25">
      <c r="A1338" s="2">
        <v>41760</v>
      </c>
      <c r="B1338" s="1" t="s">
        <v>107</v>
      </c>
      <c r="C1338">
        <v>2.19036060601485E-2</v>
      </c>
      <c r="D1338">
        <f>ind_portfolios[[#This Row],[std]]^2</f>
        <v>6.0361659410417866E-3</v>
      </c>
      <c r="E1338">
        <v>7.769276633665316E-2</v>
      </c>
      <c r="F1338">
        <v>-0.54893611898599393</v>
      </c>
      <c r="G1338">
        <v>0.67268156979442928</v>
      </c>
      <c r="H1338">
        <v>5.4251315596604037E-3</v>
      </c>
      <c r="I1338">
        <v>0.32362216255683812</v>
      </c>
      <c r="J1338">
        <v>0.41901297474331534</v>
      </c>
      <c r="K1338">
        <v>3.0202513658788877E-8</v>
      </c>
      <c r="L1338">
        <v>5.0474300519738169E-2</v>
      </c>
    </row>
    <row r="1339" spans="1:12" x14ac:dyDescent="0.25">
      <c r="A1339" s="2">
        <v>41760</v>
      </c>
      <c r="B1339" s="1" t="s">
        <v>883</v>
      </c>
      <c r="C1339">
        <v>2.4354127622022818E-2</v>
      </c>
      <c r="D1339">
        <f>ind_portfolios[[#This Row],[std]]^2</f>
        <v>6.5897422116855857E-3</v>
      </c>
      <c r="E1339">
        <v>8.1177227174162495E-2</v>
      </c>
      <c r="F1339">
        <v>1.0944340424861119E-2</v>
      </c>
      <c r="G1339">
        <v>2.0281406778293745</v>
      </c>
      <c r="H1339">
        <v>6.5596246129374482E-3</v>
      </c>
      <c r="I1339">
        <v>0.24447598370623747</v>
      </c>
      <c r="J1339">
        <v>0.26105416064239051</v>
      </c>
      <c r="K1339">
        <v>3.5509767166669101E-5</v>
      </c>
      <c r="L1339">
        <v>5.4480334935734856E-2</v>
      </c>
    </row>
    <row r="1340" spans="1:12" x14ac:dyDescent="0.25">
      <c r="A1340" s="2">
        <v>41760</v>
      </c>
      <c r="B1340" s="1" t="s">
        <v>110</v>
      </c>
      <c r="C1340">
        <v>1.3183614923628049E-2</v>
      </c>
      <c r="D1340">
        <f>ind_portfolios[[#This Row],[std]]^2</f>
        <v>2.8638563954373015E-3</v>
      </c>
      <c r="E1340">
        <v>5.3515010935599197E-2</v>
      </c>
      <c r="F1340">
        <v>-6.9182466308473398E-2</v>
      </c>
      <c r="G1340">
        <v>-0.20786127787260078</v>
      </c>
      <c r="H1340">
        <v>5.1133702050856888E-3</v>
      </c>
      <c r="I1340">
        <v>0.56132204698197707</v>
      </c>
      <c r="J1340">
        <v>0.59808819006655689</v>
      </c>
      <c r="K1340">
        <v>7.0246455645266988E-13</v>
      </c>
      <c r="L1340">
        <v>6.094771709022271E-2</v>
      </c>
    </row>
    <row r="1341" spans="1:12" x14ac:dyDescent="0.25">
      <c r="A1341" s="2">
        <v>41760</v>
      </c>
      <c r="B1341" s="1" t="s">
        <v>111</v>
      </c>
      <c r="C1341">
        <v>1.4534064982476521E-2</v>
      </c>
      <c r="D1341">
        <f>ind_portfolios[[#This Row],[std]]^2</f>
        <v>4.9429563173888991E-3</v>
      </c>
      <c r="E1341">
        <v>7.0306161304603307E-2</v>
      </c>
      <c r="F1341">
        <v>-0.26677516100680176</v>
      </c>
      <c r="G1341">
        <v>-0.25949799558678821</v>
      </c>
      <c r="H1341">
        <v>6.8985856291534217E-3</v>
      </c>
      <c r="I1341">
        <v>0.38633639647650281</v>
      </c>
      <c r="J1341">
        <v>0.48899881987294513</v>
      </c>
      <c r="K1341">
        <v>7.2456844905427472E-10</v>
      </c>
      <c r="L1341">
        <v>5.2310062973907688E-2</v>
      </c>
    </row>
    <row r="1342" spans="1:12" x14ac:dyDescent="0.25">
      <c r="A1342" s="2">
        <v>41760</v>
      </c>
      <c r="B1342" s="1" t="s">
        <v>112</v>
      </c>
      <c r="C1342">
        <v>6.7928682773437145E-3</v>
      </c>
      <c r="D1342">
        <f>ind_portfolios[[#This Row],[std]]^2</f>
        <v>1.5292474012595098E-3</v>
      </c>
      <c r="E1342">
        <v>3.9105592966473604E-2</v>
      </c>
      <c r="F1342">
        <v>2.6940010071454353E-2</v>
      </c>
      <c r="G1342">
        <v>0.27921749325077538</v>
      </c>
      <c r="H1342">
        <v>8.7989271278829523E-3</v>
      </c>
      <c r="I1342">
        <v>0.54685246954448086</v>
      </c>
      <c r="J1342">
        <v>0.30311532617275971</v>
      </c>
      <c r="K1342">
        <v>6.2490218688245365E-6</v>
      </c>
      <c r="L1342">
        <v>0.10982703489079292</v>
      </c>
    </row>
    <row r="1343" spans="1:12" x14ac:dyDescent="0.25">
      <c r="A1343" s="2">
        <v>41760</v>
      </c>
      <c r="B1343" s="1" t="s">
        <v>884</v>
      </c>
      <c r="C1343">
        <v>7.4280505826197982E-3</v>
      </c>
      <c r="D1343">
        <f>ind_portfolios[[#This Row],[std]]^2</f>
        <v>2.056533547942864E-2</v>
      </c>
      <c r="E1343">
        <v>0.14340619051989575</v>
      </c>
      <c r="F1343">
        <v>-0.84329052737943933</v>
      </c>
      <c r="G1343">
        <v>2.647074695023278</v>
      </c>
      <c r="H1343">
        <v>1.1122266237684444E-2</v>
      </c>
      <c r="I1343">
        <v>0.18731128274890735</v>
      </c>
      <c r="J1343">
        <v>0.47824833175609466</v>
      </c>
      <c r="K1343">
        <v>1.3252256661126454E-9</v>
      </c>
      <c r="L1343">
        <v>2.5913835733222992E-2</v>
      </c>
    </row>
    <row r="1344" spans="1:12" x14ac:dyDescent="0.25">
      <c r="A1344" s="2">
        <v>41760</v>
      </c>
      <c r="B1344" s="1" t="s">
        <v>885</v>
      </c>
      <c r="C1344">
        <v>1.5836271442726573E-2</v>
      </c>
      <c r="D1344">
        <f>ind_portfolios[[#This Row],[std]]^2</f>
        <v>5.6810143447572599E-3</v>
      </c>
      <c r="E1344">
        <v>7.5372503903991805E-2</v>
      </c>
      <c r="F1344">
        <v>-0.68522986608039804</v>
      </c>
      <c r="G1344">
        <v>2.1257494063891258</v>
      </c>
      <c r="H1344">
        <v>1.0178558816600894E-2</v>
      </c>
      <c r="I1344">
        <v>0.14745043443356123</v>
      </c>
      <c r="J1344">
        <v>8.1866794907181781E-2</v>
      </c>
      <c r="K1344">
        <v>2.8028464473676636E-2</v>
      </c>
      <c r="L1344">
        <v>6.5404492741798229E-2</v>
      </c>
    </row>
    <row r="1345" spans="1:12" x14ac:dyDescent="0.25">
      <c r="A1345" s="2">
        <v>41760</v>
      </c>
      <c r="B1345" s="1" t="s">
        <v>113</v>
      </c>
      <c r="C1345">
        <v>8.6738466000989382E-3</v>
      </c>
      <c r="D1345">
        <f>ind_portfolios[[#This Row],[std]]^2</f>
        <v>1.3955950763615494E-2</v>
      </c>
      <c r="E1345">
        <v>0.11813530701536901</v>
      </c>
      <c r="F1345">
        <v>-7.6354303576091367E-2</v>
      </c>
      <c r="G1345">
        <v>-9.2447462590062646E-2</v>
      </c>
      <c r="H1345">
        <v>1.0967325840390327E-2</v>
      </c>
      <c r="I1345">
        <v>0.17827131969693377</v>
      </c>
      <c r="J1345">
        <v>0.29397620336483449</v>
      </c>
      <c r="K1345">
        <v>9.1851177545717822E-6</v>
      </c>
      <c r="L1345">
        <v>3.6592967745966043E-2</v>
      </c>
    </row>
    <row r="1346" spans="1:12" x14ac:dyDescent="0.25">
      <c r="A1346" s="2">
        <v>41760</v>
      </c>
      <c r="B1346" s="1" t="s">
        <v>886</v>
      </c>
      <c r="C1346">
        <v>-1.0043389155149685E-2</v>
      </c>
      <c r="D1346">
        <f>ind_portfolios[[#This Row],[std]]^2</f>
        <v>5.6604993317274463E-2</v>
      </c>
      <c r="E1346">
        <v>0.23791803907496056</v>
      </c>
      <c r="F1346">
        <v>0.79362639612514785</v>
      </c>
      <c r="G1346">
        <v>2.9928316290479886</v>
      </c>
      <c r="H1346">
        <v>1.3005452360924831E-2</v>
      </c>
      <c r="I1346">
        <v>4.8970365748888932E-2</v>
      </c>
      <c r="J1346">
        <v>8.9972798326192621E-2</v>
      </c>
      <c r="K1346">
        <v>2.0992157256917693E-2</v>
      </c>
      <c r="L1346">
        <v>2.0628492561465213E-2</v>
      </c>
    </row>
    <row r="1347" spans="1:12" x14ac:dyDescent="0.25">
      <c r="A1347" s="2">
        <v>41760</v>
      </c>
      <c r="B1347" s="1" t="s">
        <v>115</v>
      </c>
      <c r="C1347">
        <v>3.283984201254516E-2</v>
      </c>
      <c r="D1347">
        <f>ind_portfolios[[#This Row],[std]]^2</f>
        <v>1.3246259598511386E-2</v>
      </c>
      <c r="E1347">
        <v>0.11509239591958882</v>
      </c>
      <c r="F1347">
        <v>-1.629715597554442E-2</v>
      </c>
      <c r="G1347">
        <v>-0.25955078091252748</v>
      </c>
      <c r="H1347">
        <v>8.8321594500038007E-3</v>
      </c>
      <c r="I1347">
        <v>0.11210359870880524</v>
      </c>
      <c r="J1347">
        <v>0.11033725113944139</v>
      </c>
      <c r="K1347">
        <v>1.016127463284895E-2</v>
      </c>
      <c r="L1347">
        <v>4.2163217991314769E-2</v>
      </c>
    </row>
    <row r="1348" spans="1:12" x14ac:dyDescent="0.25">
      <c r="A1348" s="2">
        <v>41760</v>
      </c>
      <c r="B1348" s="1" t="s">
        <v>553</v>
      </c>
      <c r="C1348">
        <v>1.8782415296334721E-2</v>
      </c>
      <c r="D1348">
        <f>ind_portfolios[[#This Row],[std]]^2</f>
        <v>8.2306622341901531E-3</v>
      </c>
      <c r="E1348">
        <v>9.0722997272963554E-2</v>
      </c>
      <c r="F1348">
        <v>-0.69450677502660352</v>
      </c>
      <c r="G1348">
        <v>1.0145265684572449</v>
      </c>
      <c r="H1348">
        <v>6.8313553304896191E-3</v>
      </c>
      <c r="I1348">
        <v>0.302531303908394</v>
      </c>
      <c r="J1348">
        <v>0.49930418632786516</v>
      </c>
      <c r="K1348">
        <v>4.0148732371124552E-10</v>
      </c>
      <c r="L1348">
        <v>4.0127053208119483E-2</v>
      </c>
    </row>
    <row r="1349" spans="1:12" x14ac:dyDescent="0.25">
      <c r="A1349" s="2">
        <v>41760</v>
      </c>
      <c r="B1349" s="1" t="s">
        <v>887</v>
      </c>
      <c r="C1349">
        <v>2.9030388140350537E-2</v>
      </c>
      <c r="D1349">
        <f>ind_portfolios[[#This Row],[std]]^2</f>
        <v>1.3288598408186783E-2</v>
      </c>
      <c r="E1349">
        <v>0.11527618317842929</v>
      </c>
      <c r="F1349">
        <v>-0.27140851721706039</v>
      </c>
      <c r="G1349">
        <v>0.19457274120293366</v>
      </c>
      <c r="H1349">
        <v>8.3632613341553027E-3</v>
      </c>
      <c r="I1349">
        <v>0.14296614176903349</v>
      </c>
      <c r="J1349">
        <v>0.18002605314217873</v>
      </c>
      <c r="K1349">
        <v>8.10796920849633E-4</v>
      </c>
      <c r="L1349">
        <v>4.0413653719686984E-2</v>
      </c>
    </row>
    <row r="1350" spans="1:12" x14ac:dyDescent="0.25">
      <c r="A1350" s="2">
        <v>41760</v>
      </c>
      <c r="B1350" s="1" t="s">
        <v>116</v>
      </c>
      <c r="C1350">
        <v>4.2908844803487452E-2</v>
      </c>
      <c r="D1350">
        <f>ind_portfolios[[#This Row],[std]]^2</f>
        <v>1.3447242312932341E-2</v>
      </c>
      <c r="E1350">
        <v>0.11596224520477491</v>
      </c>
      <c r="F1350">
        <v>2.7888440719243068E-2</v>
      </c>
      <c r="G1350">
        <v>0.56727612720206544</v>
      </c>
      <c r="H1350">
        <v>4.4280198469067444E-3</v>
      </c>
      <c r="I1350">
        <v>0.18843676894034719</v>
      </c>
      <c r="J1350">
        <v>0.31648586476444512</v>
      </c>
      <c r="K1350">
        <v>3.5280376059958438E-6</v>
      </c>
      <c r="L1350">
        <v>3.6679618698062313E-2</v>
      </c>
    </row>
    <row r="1351" spans="1:12" x14ac:dyDescent="0.25">
      <c r="A1351" s="2">
        <v>41760</v>
      </c>
      <c r="B1351" s="1" t="s">
        <v>117</v>
      </c>
      <c r="C1351">
        <v>1.5820632857658522E-2</v>
      </c>
      <c r="D1351">
        <f>ind_portfolios[[#This Row],[std]]^2</f>
        <v>5.5997519746710765E-3</v>
      </c>
      <c r="E1351">
        <v>7.4831490528193254E-2</v>
      </c>
      <c r="F1351">
        <v>-0.15973917467060375</v>
      </c>
      <c r="G1351">
        <v>0.77834429041300135</v>
      </c>
      <c r="H1351">
        <v>7.1283185763762772E-3</v>
      </c>
      <c r="I1351">
        <v>0.34039759298601679</v>
      </c>
      <c r="J1351">
        <v>0.43006246686441341</v>
      </c>
      <c r="K1351">
        <v>1.7263652811298298E-8</v>
      </c>
      <c r="L1351">
        <v>5.1903531832667611E-2</v>
      </c>
    </row>
    <row r="1352" spans="1:12" x14ac:dyDescent="0.25">
      <c r="A1352" s="2">
        <v>41760</v>
      </c>
      <c r="B1352" s="1" t="s">
        <v>558</v>
      </c>
      <c r="C1352">
        <v>1.8751428650676749E-2</v>
      </c>
      <c r="D1352">
        <f>ind_portfolios[[#This Row],[std]]^2</f>
        <v>8.326297344204342E-3</v>
      </c>
      <c r="E1352">
        <v>9.1248547079963646E-2</v>
      </c>
      <c r="F1352">
        <v>0.54456472455271931</v>
      </c>
      <c r="G1352">
        <v>2.2446108997533853</v>
      </c>
      <c r="H1352">
        <v>8.4091006291092778E-3</v>
      </c>
      <c r="I1352">
        <v>0.21889123052932369</v>
      </c>
      <c r="J1352">
        <v>0.26442251450661747</v>
      </c>
      <c r="K1352">
        <v>3.0996398875727721E-5</v>
      </c>
      <c r="L1352">
        <v>4.8356619579087441E-2</v>
      </c>
    </row>
    <row r="1353" spans="1:12" x14ac:dyDescent="0.25">
      <c r="A1353" s="2">
        <v>41760</v>
      </c>
      <c r="B1353" s="1" t="s">
        <v>118</v>
      </c>
      <c r="C1353">
        <v>2.045476322699654E-3</v>
      </c>
      <c r="D1353">
        <f>ind_portfolios[[#This Row],[std]]^2</f>
        <v>2.9674326557242682E-3</v>
      </c>
      <c r="E1353">
        <v>5.4474146672749892E-2</v>
      </c>
      <c r="F1353">
        <v>0.1970055918135217</v>
      </c>
      <c r="G1353">
        <v>0.19413956186292491</v>
      </c>
      <c r="H1353">
        <v>1.1837483964590037E-2</v>
      </c>
      <c r="I1353">
        <v>0.33055379255444445</v>
      </c>
      <c r="J1353">
        <v>0.21490917133786933</v>
      </c>
      <c r="K1353">
        <v>2.1750464704153256E-4</v>
      </c>
      <c r="L1353">
        <v>8.3682990873354429E-2</v>
      </c>
    </row>
    <row r="1354" spans="1:12" x14ac:dyDescent="0.25">
      <c r="A1354" s="2">
        <v>41760</v>
      </c>
      <c r="B1354" s="1" t="s">
        <v>888</v>
      </c>
      <c r="C1354">
        <v>4.6598018338877535E-2</v>
      </c>
      <c r="D1354">
        <f>ind_portfolios[[#This Row],[std]]^2</f>
        <v>8.1473280529999972</v>
      </c>
      <c r="E1354">
        <v>2.8543524752559901</v>
      </c>
      <c r="F1354">
        <v>0.56261356683208197</v>
      </c>
      <c r="G1354">
        <v>2.6576337096356282</v>
      </c>
      <c r="H1354">
        <v>1.253899356963206E-2</v>
      </c>
      <c r="I1354">
        <v>-5.444362206314386E-4</v>
      </c>
      <c r="J1354">
        <v>1.6006597114825985E-3</v>
      </c>
      <c r="K1354">
        <v>0.76352550966925514</v>
      </c>
      <c r="L1354">
        <v>1.8009938028500925E-3</v>
      </c>
    </row>
    <row r="1355" spans="1:12" x14ac:dyDescent="0.25">
      <c r="A1355" s="2">
        <v>41760</v>
      </c>
      <c r="B1355" s="1" t="s">
        <v>119</v>
      </c>
      <c r="C1355">
        <v>1.6735143013335004E-2</v>
      </c>
      <c r="D1355">
        <f>ind_portfolios[[#This Row],[std]]^2</f>
        <v>9.504498699472938E-3</v>
      </c>
      <c r="E1355">
        <v>9.7491018557982756E-2</v>
      </c>
      <c r="F1355">
        <v>-0.23734611448377288</v>
      </c>
      <c r="G1355">
        <v>-0.3608887122106359</v>
      </c>
      <c r="H1355">
        <v>8.5433970508446005E-3</v>
      </c>
      <c r="I1355">
        <v>0.23723889701035392</v>
      </c>
      <c r="J1355">
        <v>0.35456086421602045</v>
      </c>
      <c r="K1355">
        <v>6.5403896668958499E-7</v>
      </c>
      <c r="L1355">
        <v>4.2396569498733563E-2</v>
      </c>
    </row>
    <row r="1356" spans="1:12" x14ac:dyDescent="0.25">
      <c r="A1356" s="2">
        <v>41760</v>
      </c>
      <c r="B1356" s="1" t="s">
        <v>120</v>
      </c>
      <c r="C1356">
        <v>1.6071299338931824E-2</v>
      </c>
      <c r="D1356">
        <f>ind_portfolios[[#This Row],[std]]^2</f>
        <v>2.7171528493527175E-3</v>
      </c>
      <c r="E1356">
        <v>5.2126316284125791E-2</v>
      </c>
      <c r="F1356">
        <v>9.2802636948190992E-2</v>
      </c>
      <c r="G1356">
        <v>-0.49391329017142516</v>
      </c>
      <c r="H1356">
        <v>2.9672110243440623E-3</v>
      </c>
      <c r="I1356">
        <v>0.59400380112197981</v>
      </c>
      <c r="J1356">
        <v>0.63545135070265046</v>
      </c>
      <c r="K1356">
        <v>4.2311650106081885E-14</v>
      </c>
      <c r="L1356">
        <v>5.959205874893516E-2</v>
      </c>
    </row>
    <row r="1357" spans="1:12" x14ac:dyDescent="0.25">
      <c r="A1357" s="2">
        <v>41760</v>
      </c>
      <c r="B1357" s="1" t="s">
        <v>560</v>
      </c>
      <c r="C1357">
        <v>7.0775898862334525E-3</v>
      </c>
      <c r="D1357">
        <f>ind_portfolios[[#This Row],[std]]^2</f>
        <v>1.9343965764867167E-2</v>
      </c>
      <c r="E1357">
        <v>0.13908258613092858</v>
      </c>
      <c r="F1357">
        <v>-0.2144253846415482</v>
      </c>
      <c r="G1357">
        <v>-0.36226435452271044</v>
      </c>
      <c r="H1357">
        <v>1.1366902541346265E-2</v>
      </c>
      <c r="I1357">
        <v>0.1620214504831565</v>
      </c>
      <c r="J1357">
        <v>0.33657382307454747</v>
      </c>
      <c r="K1357">
        <v>1.4660675811553677E-6</v>
      </c>
      <c r="L1357">
        <v>3.0129451246947006E-2</v>
      </c>
    </row>
    <row r="1358" spans="1:12" x14ac:dyDescent="0.25">
      <c r="A1358" s="2">
        <v>41760</v>
      </c>
      <c r="B1358" s="1" t="s">
        <v>561</v>
      </c>
      <c r="C1358">
        <v>1.6690400636027052E-2</v>
      </c>
      <c r="D1358">
        <f>ind_portfolios[[#This Row],[std]]^2</f>
        <v>1.568150715920141E-2</v>
      </c>
      <c r="E1358">
        <v>0.12522582464971596</v>
      </c>
      <c r="F1358">
        <v>0.39028422120139411</v>
      </c>
      <c r="G1358">
        <v>8.5075761530386096E-2</v>
      </c>
      <c r="H1358">
        <v>9.7762130191251274E-3</v>
      </c>
      <c r="I1358">
        <v>0.16401109603113798</v>
      </c>
      <c r="J1358">
        <v>0.27959155638225835</v>
      </c>
      <c r="K1358">
        <v>1.6693207571708249E-5</v>
      </c>
      <c r="L1358">
        <v>3.4870901441215359E-2</v>
      </c>
    </row>
    <row r="1359" spans="1:12" x14ac:dyDescent="0.25">
      <c r="A1359" s="2">
        <v>41760</v>
      </c>
      <c r="B1359" s="1" t="s">
        <v>889</v>
      </c>
      <c r="C1359">
        <v>1.668750726948761E-2</v>
      </c>
      <c r="D1359">
        <f>ind_portfolios[[#This Row],[std]]^2</f>
        <v>6.5800079819088664E-3</v>
      </c>
      <c r="E1359">
        <v>8.111724836253302E-2</v>
      </c>
      <c r="F1359">
        <v>-9.2714843640475025E-2</v>
      </c>
      <c r="G1359">
        <v>-0.47035014249166496</v>
      </c>
      <c r="H1359">
        <v>7.9258205263929675E-3</v>
      </c>
      <c r="I1359">
        <v>0.27492442820590463</v>
      </c>
      <c r="J1359">
        <v>0.32964225064485791</v>
      </c>
      <c r="K1359">
        <v>1.9903250909826687E-6</v>
      </c>
      <c r="L1359">
        <v>5.1928739931064581E-2</v>
      </c>
    </row>
    <row r="1360" spans="1:12" x14ac:dyDescent="0.25">
      <c r="A1360" s="2">
        <v>41760</v>
      </c>
      <c r="B1360" s="1" t="s">
        <v>124</v>
      </c>
      <c r="C1360">
        <v>1.4119649995391245E-2</v>
      </c>
      <c r="D1360">
        <f>ind_portfolios[[#This Row],[std]]^2</f>
        <v>3.0559889856116075E-3</v>
      </c>
      <c r="E1360">
        <v>5.5281000222604577E-2</v>
      </c>
      <c r="F1360">
        <v>-1.1360111429331676</v>
      </c>
      <c r="G1360">
        <v>1.6633670983575071</v>
      </c>
      <c r="H1360">
        <v>5.6160448327853248E-3</v>
      </c>
      <c r="I1360">
        <v>0.48850921163802369</v>
      </c>
      <c r="J1360">
        <v>0.48337823189474061</v>
      </c>
      <c r="K1360">
        <v>9.9500656492167567E-10</v>
      </c>
      <c r="L1360">
        <v>6.6892609145790205E-2</v>
      </c>
    </row>
    <row r="1361" spans="1:12" x14ac:dyDescent="0.25">
      <c r="A1361" s="2">
        <v>41760</v>
      </c>
      <c r="B1361" s="1" t="s">
        <v>890</v>
      </c>
      <c r="C1361">
        <v>1.0461095181929284E-2</v>
      </c>
      <c r="D1361">
        <f>ind_portfolios[[#This Row],[std]]^2</f>
        <v>3.6863699516499213E-3</v>
      </c>
      <c r="E1361">
        <v>6.0715483623618789E-2</v>
      </c>
      <c r="F1361">
        <v>-0.40527244579543187</v>
      </c>
      <c r="G1361">
        <v>0.208253520872971</v>
      </c>
      <c r="H1361">
        <v>9.3348671450997518E-3</v>
      </c>
      <c r="I1361">
        <v>0.30386462605081982</v>
      </c>
      <c r="J1361">
        <v>0.22560514373032331</v>
      </c>
      <c r="K1361">
        <v>1.440190686546249E-4</v>
      </c>
      <c r="L1361">
        <v>7.4567476950338413E-2</v>
      </c>
    </row>
    <row r="1362" spans="1:12" x14ac:dyDescent="0.25">
      <c r="A1362" s="2">
        <v>41760</v>
      </c>
      <c r="B1362" s="1" t="s">
        <v>125</v>
      </c>
      <c r="C1362">
        <v>1.6727341071173515E-2</v>
      </c>
      <c r="D1362">
        <f>ind_portfolios[[#This Row],[std]]^2</f>
        <v>6.9204297199140143E-3</v>
      </c>
      <c r="E1362">
        <v>8.3189120201586544E-2</v>
      </c>
      <c r="F1362">
        <v>-0.15200527239906902</v>
      </c>
      <c r="G1362">
        <v>-0.36838781505629647</v>
      </c>
      <c r="H1362">
        <v>7.2472203281805647E-3</v>
      </c>
      <c r="I1362">
        <v>0.31483805884330512</v>
      </c>
      <c r="J1362">
        <v>0.45467105148097114</v>
      </c>
      <c r="K1362">
        <v>4.7817269532559492E-9</v>
      </c>
      <c r="L1362">
        <v>4.5669938056793688E-2</v>
      </c>
    </row>
    <row r="1363" spans="1:12" x14ac:dyDescent="0.25">
      <c r="A1363" s="2">
        <v>41760</v>
      </c>
      <c r="B1363" s="1" t="s">
        <v>891</v>
      </c>
      <c r="C1363">
        <v>5.4764853538862179E-2</v>
      </c>
      <c r="D1363">
        <f>ind_portfolios[[#This Row],[std]]^2</f>
        <v>4.0451471392804431E-2</v>
      </c>
      <c r="E1363">
        <v>0.20112551154143632</v>
      </c>
      <c r="F1363">
        <v>1.387528242628006</v>
      </c>
      <c r="G1363">
        <v>5.867021522208363</v>
      </c>
      <c r="H1363">
        <v>7.5675725304567339E-3</v>
      </c>
      <c r="I1363">
        <v>9.0314336122019945E-2</v>
      </c>
      <c r="J1363">
        <v>0.21869431842091683</v>
      </c>
      <c r="K1363">
        <v>1.8807261140567867E-4</v>
      </c>
      <c r="L1363">
        <v>2.2610543774431394E-2</v>
      </c>
    </row>
    <row r="1364" spans="1:12" x14ac:dyDescent="0.25">
      <c r="A1364" s="2">
        <v>41760</v>
      </c>
      <c r="B1364" s="1" t="s">
        <v>126</v>
      </c>
      <c r="C1364">
        <v>1.8541658704698871E-2</v>
      </c>
      <c r="D1364">
        <f>ind_portfolios[[#This Row],[std]]^2</f>
        <v>1.5865622076999667E-3</v>
      </c>
      <c r="E1364">
        <v>3.9831673423294266E-2</v>
      </c>
      <c r="F1364">
        <v>-0.3802493629562404</v>
      </c>
      <c r="G1364">
        <v>-0.17717606100742378</v>
      </c>
      <c r="H1364">
        <v>6.0683754484423605E-3</v>
      </c>
      <c r="I1364">
        <v>0.34760905563227718</v>
      </c>
      <c r="J1364">
        <v>0.12706591201749096</v>
      </c>
      <c r="K1364">
        <v>5.5862472928438506E-3</v>
      </c>
      <c r="L1364">
        <v>0.12067848558077572</v>
      </c>
    </row>
    <row r="1365" spans="1:12" x14ac:dyDescent="0.25">
      <c r="A1365" s="2">
        <v>41760</v>
      </c>
      <c r="B1365" s="1" t="s">
        <v>127</v>
      </c>
      <c r="C1365">
        <v>6.1436973772639111E-3</v>
      </c>
      <c r="D1365">
        <f>ind_portfolios[[#This Row],[std]]^2</f>
        <v>5.3598193627723998E-3</v>
      </c>
      <c r="E1365">
        <v>7.3210787202244998E-2</v>
      </c>
      <c r="F1365">
        <v>-0.45423769707314299</v>
      </c>
      <c r="G1365">
        <v>0.26864620796106164</v>
      </c>
      <c r="H1365">
        <v>1.0215766932466551E-2</v>
      </c>
      <c r="I1365">
        <v>0.37401858312160613</v>
      </c>
      <c r="J1365">
        <v>0.49696557255910201</v>
      </c>
      <c r="K1365">
        <v>4.5951940830121798E-10</v>
      </c>
      <c r="L1365">
        <v>4.9841540312323594E-2</v>
      </c>
    </row>
    <row r="1366" spans="1:12" x14ac:dyDescent="0.25">
      <c r="A1366" s="2">
        <v>41760</v>
      </c>
      <c r="B1366" s="1" t="s">
        <v>892</v>
      </c>
      <c r="C1366">
        <v>4.0202683417214866E-3</v>
      </c>
      <c r="D1366">
        <f>ind_portfolios[[#This Row],[std]]^2</f>
        <v>2.5567034428123393E-3</v>
      </c>
      <c r="E1366">
        <v>5.0563855102358835E-2</v>
      </c>
      <c r="F1366">
        <v>-0.77480957899886904</v>
      </c>
      <c r="G1366">
        <v>2.2165185448606204</v>
      </c>
      <c r="H1366">
        <v>1.1191596624580287E-2</v>
      </c>
      <c r="I1366">
        <v>0.32884056080006469</v>
      </c>
      <c r="J1366">
        <v>0.18324870147785591</v>
      </c>
      <c r="K1366">
        <v>7.1921585263998319E-4</v>
      </c>
      <c r="L1366">
        <v>9.1954379088755894E-2</v>
      </c>
    </row>
    <row r="1367" spans="1:12" x14ac:dyDescent="0.25">
      <c r="A1367" s="2">
        <v>41760</v>
      </c>
      <c r="B1367" s="1" t="s">
        <v>563</v>
      </c>
      <c r="C1367">
        <v>2.8751551255456576E-2</v>
      </c>
      <c r="D1367">
        <f>ind_portfolios[[#This Row],[std]]^2</f>
        <v>1.2915474003335092E-2</v>
      </c>
      <c r="E1367">
        <v>0.11364626700131902</v>
      </c>
      <c r="F1367">
        <v>-0.49549068982010663</v>
      </c>
      <c r="G1367">
        <v>-0.2748654772439596</v>
      </c>
      <c r="H1367">
        <v>1.1257703064399636E-2</v>
      </c>
      <c r="I1367">
        <v>4.3681846766467497E-2</v>
      </c>
      <c r="J1367">
        <v>1.6334359923772079E-2</v>
      </c>
      <c r="K1367">
        <v>0.33471755996177266</v>
      </c>
      <c r="L1367">
        <v>4.489895710529971E-2</v>
      </c>
    </row>
    <row r="1368" spans="1:12" x14ac:dyDescent="0.25">
      <c r="A1368" s="2">
        <v>41760</v>
      </c>
      <c r="B1368" s="1" t="s">
        <v>128</v>
      </c>
      <c r="C1368">
        <v>1.8401459988571834E-2</v>
      </c>
      <c r="D1368">
        <f>ind_portfolios[[#This Row],[std]]^2</f>
        <v>5.8699291169466211E-3</v>
      </c>
      <c r="E1368">
        <v>7.6615462649171684E-2</v>
      </c>
      <c r="F1368">
        <v>0.38614135939136279</v>
      </c>
      <c r="G1368">
        <v>-0.41055474918184975</v>
      </c>
      <c r="H1368">
        <v>7.6105531403033687E-3</v>
      </c>
      <c r="I1368">
        <v>0.26645009599131775</v>
      </c>
      <c r="J1368">
        <v>0.27621954671128535</v>
      </c>
      <c r="K1368">
        <v>1.9173688360538811E-5</v>
      </c>
      <c r="L1368">
        <v>5.7128743758739067E-2</v>
      </c>
    </row>
    <row r="1369" spans="1:12" x14ac:dyDescent="0.25">
      <c r="A1369" s="2">
        <v>41760</v>
      </c>
      <c r="B1369" s="1" t="s">
        <v>893</v>
      </c>
      <c r="C1369">
        <v>7.0253578465669028E-3</v>
      </c>
      <c r="D1369">
        <f>ind_portfolios[[#This Row],[std]]^2</f>
        <v>9.6847787609623762E-3</v>
      </c>
      <c r="E1369">
        <v>9.8411273546085032E-2</v>
      </c>
      <c r="F1369">
        <v>0.3512990452996233</v>
      </c>
      <c r="G1369">
        <v>0.26072558471756135</v>
      </c>
      <c r="H1369">
        <v>1.1469968056961164E-2</v>
      </c>
      <c r="I1369">
        <v>0.14855554499441889</v>
      </c>
      <c r="J1369">
        <v>0.14166325856558187</v>
      </c>
      <c r="K1369">
        <v>3.302759160395467E-3</v>
      </c>
      <c r="L1369">
        <v>4.8434149391953354E-2</v>
      </c>
    </row>
    <row r="1370" spans="1:12" x14ac:dyDescent="0.25">
      <c r="A1370" s="2">
        <v>41760</v>
      </c>
      <c r="B1370" s="1" t="s">
        <v>568</v>
      </c>
      <c r="C1370">
        <v>1.0247953105370853E-2</v>
      </c>
      <c r="D1370">
        <f>ind_portfolios[[#This Row],[std]]^2</f>
        <v>1.5969520292553998E-3</v>
      </c>
      <c r="E1370">
        <v>3.9961882203612478E-2</v>
      </c>
      <c r="F1370">
        <v>-0.83400068609869749</v>
      </c>
      <c r="G1370">
        <v>0.3413814388857177</v>
      </c>
      <c r="H1370">
        <v>1.0412386019362514E-2</v>
      </c>
      <c r="I1370">
        <v>0.20503976547033323</v>
      </c>
      <c r="J1370">
        <v>4.4499778850948316E-2</v>
      </c>
      <c r="K1370">
        <v>0.10876442719296024</v>
      </c>
      <c r="L1370">
        <v>0.12584533992847269</v>
      </c>
    </row>
    <row r="1371" spans="1:12" x14ac:dyDescent="0.25">
      <c r="A1371" s="2">
        <v>41760</v>
      </c>
      <c r="B1371" s="1" t="s">
        <v>894</v>
      </c>
      <c r="C1371">
        <v>1.8531302331291726E-2</v>
      </c>
      <c r="D1371">
        <f>ind_portfolios[[#This Row],[std]]^2</f>
        <v>2.320282219407437E-3</v>
      </c>
      <c r="E1371">
        <v>4.816930785684425E-2</v>
      </c>
      <c r="F1371">
        <v>-0.23088836036793042</v>
      </c>
      <c r="G1371">
        <v>-0.41997821118147627</v>
      </c>
      <c r="H1371">
        <v>7.2598047296024686E-3</v>
      </c>
      <c r="I1371">
        <v>0.28351052166283663</v>
      </c>
      <c r="J1371">
        <v>0.1236143710311913</v>
      </c>
      <c r="K1371">
        <v>6.3220447810055152E-3</v>
      </c>
      <c r="L1371">
        <v>9.9987312459432848E-2</v>
      </c>
    </row>
    <row r="1372" spans="1:12" x14ac:dyDescent="0.25">
      <c r="A1372" s="2">
        <v>41760</v>
      </c>
      <c r="B1372" s="1" t="s">
        <v>895</v>
      </c>
      <c r="C1372">
        <v>1.505702452177806E-2</v>
      </c>
      <c r="D1372">
        <f>ind_portfolios[[#This Row],[std]]^2</f>
        <v>9.2531558256353716E-3</v>
      </c>
      <c r="E1372">
        <v>9.6193325265505669E-2</v>
      </c>
      <c r="F1372">
        <v>1.3480314443956531E-2</v>
      </c>
      <c r="G1372">
        <v>-0.30038032493487288</v>
      </c>
      <c r="H1372">
        <v>9.0170378750853118E-3</v>
      </c>
      <c r="I1372">
        <v>0.23222290967887116</v>
      </c>
      <c r="J1372">
        <v>0.33074233625059513</v>
      </c>
      <c r="K1372">
        <v>1.8964277913238079E-6</v>
      </c>
      <c r="L1372">
        <v>4.3754166601781566E-2</v>
      </c>
    </row>
    <row r="1373" spans="1:12" x14ac:dyDescent="0.25">
      <c r="A1373" s="2">
        <v>41760</v>
      </c>
      <c r="B1373" s="1" t="s">
        <v>131</v>
      </c>
      <c r="C1373">
        <v>6.2536446830208535E-3</v>
      </c>
      <c r="D1373">
        <f>ind_portfolios[[#This Row],[std]]^2</f>
        <v>3.8786693016942221E-3</v>
      </c>
      <c r="E1373">
        <v>6.227896355667957E-2</v>
      </c>
      <c r="F1373">
        <v>-0.32492326727669396</v>
      </c>
      <c r="G1373">
        <v>0.9946609804692903</v>
      </c>
      <c r="H1373">
        <v>9.2920774890370341E-3</v>
      </c>
      <c r="I1373">
        <v>0.51514702143990521</v>
      </c>
      <c r="J1373">
        <v>0.68223646493859669</v>
      </c>
      <c r="K1373">
        <v>8.1607563207296044E-16</v>
      </c>
      <c r="L1373">
        <v>4.6567007514319539E-2</v>
      </c>
    </row>
    <row r="1374" spans="1:12" x14ac:dyDescent="0.25">
      <c r="A1374" s="2">
        <v>41760</v>
      </c>
      <c r="B1374" s="1" t="s">
        <v>896</v>
      </c>
      <c r="C1374">
        <v>1.7992732727213301E-2</v>
      </c>
      <c r="D1374">
        <f>ind_portfolios[[#This Row],[std]]^2</f>
        <v>2.7984045696097378E-3</v>
      </c>
      <c r="E1374">
        <v>5.2899948673035005E-2</v>
      </c>
      <c r="F1374">
        <v>-0.28197540571203139</v>
      </c>
      <c r="G1374">
        <v>-0.49200483723333077</v>
      </c>
      <c r="H1374">
        <v>4.0025176055397543E-3</v>
      </c>
      <c r="I1374">
        <v>0.47303021970788561</v>
      </c>
      <c r="J1374">
        <v>0.41502863685594044</v>
      </c>
      <c r="K1374">
        <v>3.6860280602345501E-8</v>
      </c>
      <c r="L1374">
        <v>7.4384034435481847E-2</v>
      </c>
    </row>
    <row r="1375" spans="1:12" x14ac:dyDescent="0.25">
      <c r="A1375" s="2">
        <v>41760</v>
      </c>
      <c r="B1375" s="1" t="s">
        <v>132</v>
      </c>
      <c r="C1375">
        <v>7.2848825486028657E-3</v>
      </c>
      <c r="D1375">
        <f>ind_portfolios[[#This Row],[std]]^2</f>
        <v>1.4470542327290852E-2</v>
      </c>
      <c r="E1375">
        <v>0.12029356727311254</v>
      </c>
      <c r="F1375">
        <v>3.0501956194765773E-2</v>
      </c>
      <c r="G1375">
        <v>1.0677603585005402</v>
      </c>
      <c r="H1375">
        <v>1.153470285751155E-2</v>
      </c>
      <c r="I1375">
        <v>0.1343770550308899</v>
      </c>
      <c r="J1375">
        <v>0.17319080671621123</v>
      </c>
      <c r="K1375">
        <v>1.0443879074219487E-3</v>
      </c>
      <c r="L1375">
        <v>3.8889102643294891E-2</v>
      </c>
    </row>
    <row r="1376" spans="1:12" x14ac:dyDescent="0.25">
      <c r="A1376" s="2">
        <v>41760</v>
      </c>
      <c r="B1376" s="1" t="s">
        <v>133</v>
      </c>
      <c r="C1376">
        <v>8.5512414900964142E-3</v>
      </c>
      <c r="D1376">
        <f>ind_portfolios[[#This Row],[std]]^2</f>
        <v>7.8185823884147597E-3</v>
      </c>
      <c r="E1376">
        <v>8.8422748138783605E-2</v>
      </c>
      <c r="F1376">
        <v>-0.73209286830023235</v>
      </c>
      <c r="G1376">
        <v>1.6935362107825069</v>
      </c>
      <c r="H1376">
        <v>1.0541942441271646E-2</v>
      </c>
      <c r="I1376">
        <v>0.23057254103402125</v>
      </c>
      <c r="J1376">
        <v>0.27550721563989061</v>
      </c>
      <c r="K1376">
        <v>1.9741698107054843E-5</v>
      </c>
      <c r="L1376">
        <v>4.9524568615631405E-2</v>
      </c>
    </row>
    <row r="1377" spans="1:12" x14ac:dyDescent="0.25">
      <c r="A1377" s="2">
        <v>41760</v>
      </c>
      <c r="B1377" s="1" t="s">
        <v>572</v>
      </c>
      <c r="C1377">
        <v>1.22670162746976E-2</v>
      </c>
      <c r="D1377">
        <f>ind_portfolios[[#This Row],[std]]^2</f>
        <v>2.1340689269979799E-3</v>
      </c>
      <c r="E1377">
        <v>4.6195983883861376E-2</v>
      </c>
      <c r="F1377">
        <v>-0.90091997474484142</v>
      </c>
      <c r="G1377">
        <v>1.6215699968877519</v>
      </c>
      <c r="H1377">
        <v>8.6341713239371821E-3</v>
      </c>
      <c r="I1377">
        <v>0.31625070920493087</v>
      </c>
      <c r="J1377">
        <v>0.14146898832385646</v>
      </c>
      <c r="K1377">
        <v>3.3260298136906729E-3</v>
      </c>
      <c r="L1377">
        <v>0.10319091182098714</v>
      </c>
    </row>
    <row r="1378" spans="1:12" x14ac:dyDescent="0.25">
      <c r="A1378" s="2">
        <v>41760</v>
      </c>
      <c r="B1378" s="1" t="s">
        <v>134</v>
      </c>
      <c r="C1378">
        <v>2.7696176813976067E-2</v>
      </c>
      <c r="D1378">
        <f>ind_portfolios[[#This Row],[std]]^2</f>
        <v>5.3079182125742681E-3</v>
      </c>
      <c r="E1378">
        <v>7.2855461103298685E-2</v>
      </c>
      <c r="F1378">
        <v>-0.38761490009868566</v>
      </c>
      <c r="G1378">
        <v>0.34354371516647664</v>
      </c>
      <c r="H1378">
        <v>3.56329320964178E-3</v>
      </c>
      <c r="I1378">
        <v>0.32316123525325069</v>
      </c>
      <c r="J1378">
        <v>0.36741131815087841</v>
      </c>
      <c r="K1378">
        <v>3.6274044267671261E-7</v>
      </c>
      <c r="L1378">
        <v>5.6165066187085402E-2</v>
      </c>
    </row>
    <row r="1379" spans="1:12" x14ac:dyDescent="0.25">
      <c r="A1379" s="2">
        <v>41760</v>
      </c>
      <c r="B1379" s="1" t="s">
        <v>897</v>
      </c>
      <c r="C1379">
        <v>2.3060912283823926E-2</v>
      </c>
      <c r="D1379">
        <f>ind_portfolios[[#This Row],[std]]^2</f>
        <v>1.6371721657696833E-2</v>
      </c>
      <c r="E1379">
        <v>0.12795202873615108</v>
      </c>
      <c r="F1379">
        <v>-2.1657002095114265E-2</v>
      </c>
      <c r="G1379">
        <v>0.43809755022509789</v>
      </c>
      <c r="H1379">
        <v>1.0034902342952404E-2</v>
      </c>
      <c r="I1379">
        <v>0.10748584215486658</v>
      </c>
      <c r="J1379">
        <v>0.12536799166007601</v>
      </c>
      <c r="K1379">
        <v>5.9369716513166838E-3</v>
      </c>
      <c r="L1379">
        <v>3.7603925601570512E-2</v>
      </c>
    </row>
    <row r="1380" spans="1:12" x14ac:dyDescent="0.25">
      <c r="A1380" s="2">
        <v>41760</v>
      </c>
      <c r="B1380" s="1" t="s">
        <v>135</v>
      </c>
      <c r="C1380">
        <v>1.379190124309383E-2</v>
      </c>
      <c r="D1380">
        <f>ind_portfolios[[#This Row],[std]]^2</f>
        <v>6.5429749165805458E-3</v>
      </c>
      <c r="E1380">
        <v>8.088865752737244E-2</v>
      </c>
      <c r="F1380">
        <v>-0.20305129509930647</v>
      </c>
      <c r="G1380">
        <v>5.5059624580148459E-2</v>
      </c>
      <c r="H1380">
        <v>7.8889982936848589E-3</v>
      </c>
      <c r="I1380">
        <v>0.33531458393161034</v>
      </c>
      <c r="J1380">
        <v>0.48760699825923659</v>
      </c>
      <c r="K1380">
        <v>7.840167309647374E-10</v>
      </c>
      <c r="L1380">
        <v>4.5528322046265696E-2</v>
      </c>
    </row>
    <row r="1381" spans="1:12" x14ac:dyDescent="0.25">
      <c r="A1381" s="2">
        <v>41760</v>
      </c>
      <c r="B1381" s="1" t="s">
        <v>573</v>
      </c>
      <c r="C1381">
        <v>1.4572958067060552E-2</v>
      </c>
      <c r="D1381">
        <f>ind_portfolios[[#This Row],[std]]^2</f>
        <v>4.6560716750812274E-3</v>
      </c>
      <c r="E1381">
        <v>6.8235413643365772E-2</v>
      </c>
      <c r="F1381">
        <v>-0.22670741137677169</v>
      </c>
      <c r="G1381">
        <v>-0.36222767559281444</v>
      </c>
      <c r="H1381">
        <v>6.0812414720290463E-3</v>
      </c>
      <c r="I1381">
        <v>0.44139168033076814</v>
      </c>
      <c r="J1381">
        <v>0.60125365915243578</v>
      </c>
      <c r="K1381">
        <v>5.5933121831923984E-13</v>
      </c>
      <c r="L1381">
        <v>4.7610879519500972E-2</v>
      </c>
    </row>
    <row r="1382" spans="1:12" x14ac:dyDescent="0.25">
      <c r="A1382" s="2">
        <v>41760</v>
      </c>
      <c r="B1382" s="1" t="s">
        <v>898</v>
      </c>
      <c r="C1382">
        <v>2.3236797080073399E-2</v>
      </c>
      <c r="D1382">
        <f>ind_portfolios[[#This Row],[std]]^2</f>
        <v>1.0310090004662095E-2</v>
      </c>
      <c r="E1382">
        <v>0.10153861336783211</v>
      </c>
      <c r="F1382">
        <v>1.1105309538253989</v>
      </c>
      <c r="G1382">
        <v>2.7967488529321622</v>
      </c>
      <c r="H1382">
        <v>8.5102226275564248E-3</v>
      </c>
      <c r="I1382">
        <v>0.17228713919937785</v>
      </c>
      <c r="J1382">
        <v>0.20284203792291458</v>
      </c>
      <c r="K1382">
        <v>3.4452690998679702E-4</v>
      </c>
      <c r="L1382">
        <v>4.5238546564155754E-2</v>
      </c>
    </row>
    <row r="1383" spans="1:12" x14ac:dyDescent="0.25">
      <c r="A1383" s="2">
        <v>41760</v>
      </c>
      <c r="B1383" s="1" t="s">
        <v>899</v>
      </c>
      <c r="C1383">
        <v>4.0591046064902839E-2</v>
      </c>
      <c r="D1383">
        <f>ind_portfolios[[#This Row],[std]]^2</f>
        <v>1.4676824675097306E-2</v>
      </c>
      <c r="E1383">
        <v>0.12114794540188169</v>
      </c>
      <c r="F1383">
        <v>0.10773514580836238</v>
      </c>
      <c r="G1383">
        <v>0.92962869941593507</v>
      </c>
      <c r="H1383">
        <v>9.200040686437122E-3</v>
      </c>
      <c r="I1383">
        <v>8.1633354038311026E-2</v>
      </c>
      <c r="J1383">
        <v>6.4827186956042754E-2</v>
      </c>
      <c r="K1383">
        <v>5.1646345513819227E-2</v>
      </c>
      <c r="L1383">
        <v>4.1067433326562007E-2</v>
      </c>
    </row>
    <row r="1384" spans="1:12" x14ac:dyDescent="0.25">
      <c r="A1384" s="2">
        <v>41760</v>
      </c>
      <c r="B1384" s="1" t="s">
        <v>574</v>
      </c>
      <c r="C1384">
        <v>2.2747161667157144E-2</v>
      </c>
      <c r="D1384">
        <f>ind_portfolios[[#This Row],[std]]^2</f>
        <v>7.878433746823791E-3</v>
      </c>
      <c r="E1384">
        <v>8.8760541609567659E-2</v>
      </c>
      <c r="F1384">
        <v>-1.2871201724706629</v>
      </c>
      <c r="G1384">
        <v>3.692427201436236</v>
      </c>
      <c r="H1384">
        <v>5.3029144192385741E-3</v>
      </c>
      <c r="I1384">
        <v>0.31699381254282527</v>
      </c>
      <c r="J1384">
        <v>0.52472438464925286</v>
      </c>
      <c r="K1384">
        <v>8.8847002595571964E-11</v>
      </c>
      <c r="L1384">
        <v>3.9959541858750718E-2</v>
      </c>
    </row>
    <row r="1385" spans="1:12" x14ac:dyDescent="0.25">
      <c r="A1385" s="2">
        <v>41760</v>
      </c>
      <c r="B1385" s="1" t="s">
        <v>575</v>
      </c>
      <c r="C1385">
        <v>2.0994693644480408E-2</v>
      </c>
      <c r="D1385">
        <f>ind_portfolios[[#This Row],[std]]^2</f>
        <v>6.0584395783126552E-3</v>
      </c>
      <c r="E1385">
        <v>7.7835978687960591E-2</v>
      </c>
      <c r="F1385">
        <v>-0.37038254688704519</v>
      </c>
      <c r="G1385">
        <v>0.56403099942830393</v>
      </c>
      <c r="H1385">
        <v>9.0625828062692194E-3</v>
      </c>
      <c r="I1385">
        <v>0.16437682648809693</v>
      </c>
      <c r="J1385">
        <v>0.10850050345157054</v>
      </c>
      <c r="K1385">
        <v>1.0849204483167292E-2</v>
      </c>
      <c r="L1385">
        <v>6.2409088288488006E-2</v>
      </c>
    </row>
    <row r="1386" spans="1:12" x14ac:dyDescent="0.25">
      <c r="A1386" s="2">
        <v>41760</v>
      </c>
      <c r="B1386" s="1" t="s">
        <v>576</v>
      </c>
      <c r="C1386">
        <v>-1.3614735258538648E-2</v>
      </c>
      <c r="D1386">
        <f>ind_portfolios[[#This Row],[std]]^2</f>
        <v>2.6980607201483476E-2</v>
      </c>
      <c r="E1386">
        <v>0.16425774624498984</v>
      </c>
      <c r="F1386">
        <v>1.0271153011241707</v>
      </c>
      <c r="G1386">
        <v>6.429726294883368</v>
      </c>
      <c r="H1386">
        <v>1.355598866578542E-2</v>
      </c>
      <c r="I1386">
        <v>7.6561514076666434E-2</v>
      </c>
      <c r="J1386">
        <v>0.10482443625007677</v>
      </c>
      <c r="K1386">
        <v>1.2368208112864345E-2</v>
      </c>
      <c r="L1386">
        <v>2.9634385567412797E-2</v>
      </c>
    </row>
    <row r="1387" spans="1:12" x14ac:dyDescent="0.25">
      <c r="A1387" s="2">
        <v>41760</v>
      </c>
      <c r="B1387" s="1" t="s">
        <v>137</v>
      </c>
      <c r="C1387">
        <v>2.0280286469032707E-2</v>
      </c>
      <c r="D1387">
        <f>ind_portfolios[[#This Row],[std]]^2</f>
        <v>7.0743661907765746E-3</v>
      </c>
      <c r="E1387">
        <v>8.4109251517158173E-2</v>
      </c>
      <c r="F1387">
        <v>-0.2877576779562242</v>
      </c>
      <c r="G1387">
        <v>1.2271401832329607</v>
      </c>
      <c r="H1387">
        <v>7.0538330471657477E-3</v>
      </c>
      <c r="I1387">
        <v>0.26921665440031578</v>
      </c>
      <c r="J1387">
        <v>0.33984522444405491</v>
      </c>
      <c r="K1387">
        <v>1.2678030396889657E-6</v>
      </c>
      <c r="L1387">
        <v>4.9698902000500297E-2</v>
      </c>
    </row>
    <row r="1388" spans="1:12" x14ac:dyDescent="0.25">
      <c r="A1388" s="2">
        <v>41760</v>
      </c>
      <c r="B1388" s="1" t="s">
        <v>577</v>
      </c>
      <c r="C1388">
        <v>1.8266481731345277E-2</v>
      </c>
      <c r="D1388">
        <f>ind_portfolios[[#This Row],[std]]^2</f>
        <v>5.2561285308177367E-3</v>
      </c>
      <c r="E1388">
        <v>7.2499162276661769E-2</v>
      </c>
      <c r="F1388">
        <v>-0.40307712820922498</v>
      </c>
      <c r="G1388">
        <v>0.35937655663721646</v>
      </c>
      <c r="H1388">
        <v>5.6048254180533653E-3</v>
      </c>
      <c r="I1388">
        <v>0.37822272532809997</v>
      </c>
      <c r="J1388">
        <v>0.4983689830003295</v>
      </c>
      <c r="K1388">
        <v>4.2378963120408401E-10</v>
      </c>
      <c r="L1388">
        <v>5.0260508738268858E-2</v>
      </c>
    </row>
    <row r="1389" spans="1:12" x14ac:dyDescent="0.25">
      <c r="A1389" s="2">
        <v>41760</v>
      </c>
      <c r="B1389" s="1" t="s">
        <v>138</v>
      </c>
      <c r="C1389">
        <v>1.4107279894162064E-2</v>
      </c>
      <c r="D1389">
        <f>ind_portfolios[[#This Row],[std]]^2</f>
        <v>5.767388732626339E-3</v>
      </c>
      <c r="E1389">
        <v>7.5943325793820349E-2</v>
      </c>
      <c r="F1389">
        <v>8.5945658798487742E-2</v>
      </c>
      <c r="G1389">
        <v>-0.18348557923910747</v>
      </c>
      <c r="H1389">
        <v>8.6450450730422256E-3</v>
      </c>
      <c r="I1389">
        <v>0.27422571017375308</v>
      </c>
      <c r="J1389">
        <v>0.28746525051056437</v>
      </c>
      <c r="K1389">
        <v>1.2052884246092023E-5</v>
      </c>
      <c r="L1389">
        <v>5.7184863637033817E-2</v>
      </c>
    </row>
    <row r="1390" spans="1:12" x14ac:dyDescent="0.25">
      <c r="A1390" s="2">
        <v>41760</v>
      </c>
      <c r="B1390" s="1" t="s">
        <v>578</v>
      </c>
      <c r="C1390">
        <v>-5.2960826068494879E-3</v>
      </c>
      <c r="D1390">
        <f>ind_portfolios[[#This Row],[std]]^2</f>
        <v>2.2000893632627586E-2</v>
      </c>
      <c r="E1390">
        <v>0.14832698214629592</v>
      </c>
      <c r="F1390">
        <v>-0.66876601422783621</v>
      </c>
      <c r="G1390">
        <v>1.5463065906321933</v>
      </c>
      <c r="H1390">
        <v>1.2850530130026282E-2</v>
      </c>
      <c r="I1390">
        <v>6.3614228552974411E-2</v>
      </c>
      <c r="J1390">
        <v>5.9011769905330295E-2</v>
      </c>
      <c r="K1390">
        <v>6.3755936906377444E-2</v>
      </c>
      <c r="L1390">
        <v>3.3646478158479029E-2</v>
      </c>
    </row>
    <row r="1391" spans="1:12" x14ac:dyDescent="0.25">
      <c r="A1391" s="2">
        <v>41760</v>
      </c>
      <c r="B1391" s="1" t="s">
        <v>139</v>
      </c>
      <c r="C1391">
        <v>1.5115972464940839E-2</v>
      </c>
      <c r="D1391">
        <f>ind_portfolios[[#This Row],[std]]^2</f>
        <v>1.9399205277344424E-2</v>
      </c>
      <c r="E1391">
        <v>0.13928102985455135</v>
      </c>
      <c r="F1391">
        <v>-8.1696887046944049E-3</v>
      </c>
      <c r="G1391">
        <v>0.43141851575144319</v>
      </c>
      <c r="H1391">
        <v>9.9989106974904367E-3</v>
      </c>
      <c r="I1391">
        <v>0.16636132600669776</v>
      </c>
      <c r="J1391">
        <v>0.35585942652333374</v>
      </c>
      <c r="K1391">
        <v>6.1652261412765943E-7</v>
      </c>
      <c r="L1391">
        <v>2.9645995339750791E-2</v>
      </c>
    </row>
    <row r="1392" spans="1:12" x14ac:dyDescent="0.25">
      <c r="A1392" s="2">
        <v>41760</v>
      </c>
      <c r="B1392" s="1" t="s">
        <v>141</v>
      </c>
      <c r="C1392">
        <v>3.322441305425423E-3</v>
      </c>
      <c r="D1392">
        <f>ind_portfolios[[#This Row],[std]]^2</f>
        <v>2.1437773545214716E-3</v>
      </c>
      <c r="E1392">
        <v>4.6300943343753502E-2</v>
      </c>
      <c r="F1392">
        <v>-0.18301667174567812</v>
      </c>
      <c r="G1392">
        <v>0.2596497553999737</v>
      </c>
      <c r="H1392">
        <v>1.1641067748423741E-2</v>
      </c>
      <c r="I1392">
        <v>0.26262500733726557</v>
      </c>
      <c r="J1392">
        <v>9.8003508445580173E-2</v>
      </c>
      <c r="K1392">
        <v>1.5769962174705787E-2</v>
      </c>
      <c r="L1392">
        <v>0.10553105071135711</v>
      </c>
    </row>
    <row r="1393" spans="1:12" x14ac:dyDescent="0.25">
      <c r="A1393" s="2">
        <v>41760</v>
      </c>
      <c r="B1393" s="1" t="s">
        <v>581</v>
      </c>
      <c r="C1393">
        <v>4.3013881783638581E-2</v>
      </c>
      <c r="D1393">
        <f>ind_portfolios[[#This Row],[std]]^2</f>
        <v>4.1199065995478991E-2</v>
      </c>
      <c r="E1393">
        <v>0.20297553053380349</v>
      </c>
      <c r="F1393">
        <v>0.33493805510838781</v>
      </c>
      <c r="G1393">
        <v>1.4376028187867771</v>
      </c>
      <c r="H1393">
        <v>8.1871303372349803E-3</v>
      </c>
      <c r="I1393">
        <v>0.10058365820518525</v>
      </c>
      <c r="J1393">
        <v>0.27626890938739157</v>
      </c>
      <c r="K1393">
        <v>1.913492012320428E-5</v>
      </c>
      <c r="L1393">
        <v>2.1563170019507243E-2</v>
      </c>
    </row>
    <row r="1394" spans="1:12" x14ac:dyDescent="0.25">
      <c r="A1394" s="2">
        <v>41760</v>
      </c>
      <c r="B1394" s="1" t="s">
        <v>142</v>
      </c>
      <c r="C1394">
        <v>1.8919021903423924E-3</v>
      </c>
      <c r="D1394">
        <f>ind_portfolios[[#This Row],[std]]^2</f>
        <v>2.7309156040371721E-2</v>
      </c>
      <c r="E1394">
        <v>0.16525482153441612</v>
      </c>
      <c r="F1394">
        <v>-0.50026072670391442</v>
      </c>
      <c r="G1394">
        <v>2.2761091993067497</v>
      </c>
      <c r="H1394">
        <v>1.238741291594771E-2</v>
      </c>
      <c r="I1394">
        <v>6.6711167910944738E-2</v>
      </c>
      <c r="J1394">
        <v>8.0555492283489682E-2</v>
      </c>
      <c r="K1394">
        <v>2.937219459543183E-2</v>
      </c>
      <c r="L1394">
        <v>2.9852197038554722E-2</v>
      </c>
    </row>
    <row r="1395" spans="1:12" x14ac:dyDescent="0.25">
      <c r="A1395" s="2">
        <v>41760</v>
      </c>
      <c r="B1395" s="1" t="s">
        <v>143</v>
      </c>
      <c r="C1395">
        <v>1.4747688537828605E-2</v>
      </c>
      <c r="D1395">
        <f>ind_portfolios[[#This Row],[std]]^2</f>
        <v>7.3241913123986997E-3</v>
      </c>
      <c r="E1395">
        <v>8.5581489309305078E-2</v>
      </c>
      <c r="F1395">
        <v>-0.72783391072127557</v>
      </c>
      <c r="G1395">
        <v>1.6685569692218678</v>
      </c>
      <c r="H1395">
        <v>1.1083286102071592E-2</v>
      </c>
      <c r="I1395">
        <v>9.6987254300783601E-2</v>
      </c>
      <c r="J1395">
        <v>4.566450964069884E-2</v>
      </c>
      <c r="K1395">
        <v>0.10413767952567082</v>
      </c>
      <c r="L1395">
        <v>5.8727075603246928E-2</v>
      </c>
    </row>
    <row r="1396" spans="1:12" x14ac:dyDescent="0.25">
      <c r="A1396" s="2">
        <v>41760</v>
      </c>
      <c r="B1396" s="1" t="s">
        <v>900</v>
      </c>
      <c r="C1396">
        <v>2.757029483940009E-2</v>
      </c>
      <c r="D1396">
        <f>ind_portfolios[[#This Row],[std]]^2</f>
        <v>1.6638835823461012E-2</v>
      </c>
      <c r="E1396">
        <v>0.12899161144609758</v>
      </c>
      <c r="F1396">
        <v>0.64882661299247235</v>
      </c>
      <c r="G1396">
        <v>0.98849457121804196</v>
      </c>
      <c r="H1396">
        <v>9.8472893021238177E-3</v>
      </c>
      <c r="I1396">
        <v>9.6710413655225411E-2</v>
      </c>
      <c r="J1396">
        <v>0.10314761903618161</v>
      </c>
      <c r="K1396">
        <v>1.3129694696753132E-2</v>
      </c>
      <c r="L1396">
        <v>3.777171394312237E-2</v>
      </c>
    </row>
    <row r="1397" spans="1:12" x14ac:dyDescent="0.25">
      <c r="A1397" s="2">
        <v>41760</v>
      </c>
      <c r="B1397" s="1" t="s">
        <v>583</v>
      </c>
      <c r="C1397">
        <v>-1.5965214621841799E-3</v>
      </c>
      <c r="D1397">
        <f>ind_portfolios[[#This Row],[std]]^2</f>
        <v>3.2219196074184252E-3</v>
      </c>
      <c r="E1397">
        <v>5.6761955634195914E-2</v>
      </c>
      <c r="F1397">
        <v>-0.71867505171581525</v>
      </c>
      <c r="G1397">
        <v>1.6666582904473826</v>
      </c>
      <c r="H1397">
        <v>1.2843309427538179E-2</v>
      </c>
      <c r="I1397">
        <v>0.20650239580770507</v>
      </c>
      <c r="J1397">
        <v>9.1065668144303766E-2</v>
      </c>
      <c r="K1397">
        <v>2.0190496160077075E-2</v>
      </c>
      <c r="L1397">
        <v>8.6412502307038147E-2</v>
      </c>
    </row>
    <row r="1398" spans="1:12" x14ac:dyDescent="0.25">
      <c r="A1398" s="2">
        <v>41760</v>
      </c>
      <c r="B1398" s="1" t="s">
        <v>901</v>
      </c>
      <c r="C1398">
        <v>-6.544843076198876E-3</v>
      </c>
      <c r="D1398">
        <f>ind_portfolios[[#This Row],[std]]^2</f>
        <v>3.5972059488159784E-2</v>
      </c>
      <c r="E1398">
        <v>0.18966301560441293</v>
      </c>
      <c r="F1398">
        <v>-1.0078150236038201</v>
      </c>
      <c r="G1398">
        <v>2.4887879796186771</v>
      </c>
      <c r="H1398">
        <v>1.3149941410810627E-2</v>
      </c>
      <c r="I1398">
        <v>9.7224254693889664E-2</v>
      </c>
      <c r="J1398">
        <v>0.22537427227090093</v>
      </c>
      <c r="K1398">
        <v>1.453132610044283E-4</v>
      </c>
      <c r="L1398">
        <v>2.3874318570390504E-2</v>
      </c>
    </row>
    <row r="1399" spans="1:12" x14ac:dyDescent="0.25">
      <c r="A1399" s="2">
        <v>41760</v>
      </c>
      <c r="B1399" s="1" t="s">
        <v>145</v>
      </c>
      <c r="C1399">
        <v>6.210601793386057E-3</v>
      </c>
      <c r="D1399">
        <f>ind_portfolios[[#This Row],[std]]^2</f>
        <v>5.24573700292927E-3</v>
      </c>
      <c r="E1399">
        <v>7.242746028219732E-2</v>
      </c>
      <c r="F1399">
        <v>0.24444783950859925</v>
      </c>
      <c r="G1399">
        <v>-0.1845997705957827</v>
      </c>
      <c r="H1399">
        <v>1.0546694973911162E-2</v>
      </c>
      <c r="I1399">
        <v>0.31670504923085446</v>
      </c>
      <c r="J1399">
        <v>0.34874362485394261</v>
      </c>
      <c r="K1399">
        <v>8.5103697660049084E-7</v>
      </c>
      <c r="L1399">
        <v>5.7324518390817099E-2</v>
      </c>
    </row>
    <row r="1400" spans="1:12" x14ac:dyDescent="0.25">
      <c r="A1400" s="2">
        <v>41760</v>
      </c>
      <c r="B1400" s="1" t="s">
        <v>146</v>
      </c>
      <c r="C1400">
        <v>1.1663299042972815E-2</v>
      </c>
      <c r="D1400">
        <f>ind_portfolios[[#This Row],[std]]^2</f>
        <v>1.7080440946037695E-2</v>
      </c>
      <c r="E1400">
        <v>0.1306921609968926</v>
      </c>
      <c r="F1400">
        <v>-0.37553152531126788</v>
      </c>
      <c r="G1400">
        <v>1.1141791140394259</v>
      </c>
      <c r="H1400">
        <v>1.098408671721739E-2</v>
      </c>
      <c r="I1400">
        <v>0.13114104318047889</v>
      </c>
      <c r="J1400">
        <v>0.19470008245495346</v>
      </c>
      <c r="K1400">
        <v>4.6851859127103275E-4</v>
      </c>
      <c r="L1400">
        <v>3.5326203447600471E-2</v>
      </c>
    </row>
    <row r="1401" spans="1:12" x14ac:dyDescent="0.25">
      <c r="A1401" s="2">
        <v>41760</v>
      </c>
      <c r="B1401" s="1" t="s">
        <v>584</v>
      </c>
      <c r="C1401">
        <v>2.1251090657646507E-3</v>
      </c>
      <c r="D1401">
        <f>ind_portfolios[[#This Row],[std]]^2</f>
        <v>1.0548212577101359E-2</v>
      </c>
      <c r="E1401">
        <v>0.10270449151376662</v>
      </c>
      <c r="F1401">
        <v>-0.60643942609371593</v>
      </c>
      <c r="G1401">
        <v>0.13992594800221259</v>
      </c>
      <c r="H1401">
        <v>1.2161698969294714E-2</v>
      </c>
      <c r="I1401">
        <v>0.1656032422116574</v>
      </c>
      <c r="J1401">
        <v>0.19173717893544071</v>
      </c>
      <c r="K1401">
        <v>5.2367945033012907E-4</v>
      </c>
      <c r="L1401">
        <v>4.5035453662634423E-2</v>
      </c>
    </row>
    <row r="1402" spans="1:12" x14ac:dyDescent="0.25">
      <c r="A1402" s="2">
        <v>41760</v>
      </c>
      <c r="B1402" s="1" t="s">
        <v>902</v>
      </c>
      <c r="C1402">
        <v>2.0155906951168135E-2</v>
      </c>
      <c r="D1402">
        <f>ind_portfolios[[#This Row],[std]]^2</f>
        <v>5.4428817210765042E-3</v>
      </c>
      <c r="E1402">
        <v>7.3775888480427695E-2</v>
      </c>
      <c r="F1402">
        <v>-0.25498462588113691</v>
      </c>
      <c r="G1402">
        <v>-0.63045692922288987</v>
      </c>
      <c r="H1402">
        <v>6.8177124051983602E-3</v>
      </c>
      <c r="I1402">
        <v>0.28259266770976338</v>
      </c>
      <c r="J1402">
        <v>0.28809814670125361</v>
      </c>
      <c r="K1402">
        <v>1.1739832455067677E-5</v>
      </c>
      <c r="L1402">
        <v>5.8838730101092911E-2</v>
      </c>
    </row>
    <row r="1403" spans="1:12" x14ac:dyDescent="0.25">
      <c r="A1403" s="2">
        <v>41760</v>
      </c>
      <c r="B1403" s="1" t="s">
        <v>903</v>
      </c>
      <c r="C1403">
        <v>-9.8332256632831395E-3</v>
      </c>
      <c r="D1403">
        <f>ind_portfolios[[#This Row],[std]]^2</f>
        <v>4.0820764741942191E-2</v>
      </c>
      <c r="E1403">
        <v>0.2020414926245156</v>
      </c>
      <c r="F1403">
        <v>0.34161414545734298</v>
      </c>
      <c r="G1403">
        <v>2.4433940910305276</v>
      </c>
      <c r="H1403">
        <v>1.3420256147995566E-2</v>
      </c>
      <c r="I1403">
        <v>9.220089708122596E-2</v>
      </c>
      <c r="J1403">
        <v>0.2300070876922248</v>
      </c>
      <c r="K1403">
        <v>1.2138473344459014E-4</v>
      </c>
      <c r="L1403">
        <v>2.2344491359810221E-2</v>
      </c>
    </row>
    <row r="1404" spans="1:12" x14ac:dyDescent="0.25">
      <c r="A1404" s="2">
        <v>41760</v>
      </c>
      <c r="B1404" s="1" t="s">
        <v>147</v>
      </c>
      <c r="C1404">
        <v>8.5854353056134571E-3</v>
      </c>
      <c r="D1404">
        <f>ind_portfolios[[#This Row],[std]]^2</f>
        <v>1.3952055391702653E-2</v>
      </c>
      <c r="E1404">
        <v>0.11811881895660256</v>
      </c>
      <c r="F1404">
        <v>-0.69458839523623161</v>
      </c>
      <c r="G1404">
        <v>2.130739884754866</v>
      </c>
      <c r="H1404">
        <v>1.0507245767922615E-2</v>
      </c>
      <c r="I1404">
        <v>0.23369556479032244</v>
      </c>
      <c r="J1404">
        <v>0.50504365744458835</v>
      </c>
      <c r="K1404">
        <v>2.8750405319144136E-10</v>
      </c>
      <c r="L1404">
        <v>3.0643052732694968E-2</v>
      </c>
    </row>
    <row r="1405" spans="1:12" x14ac:dyDescent="0.25">
      <c r="A1405" s="2">
        <v>41760</v>
      </c>
      <c r="B1405" s="1" t="s">
        <v>586</v>
      </c>
      <c r="C1405">
        <v>1.6639888925435473E-2</v>
      </c>
      <c r="D1405">
        <f>ind_portfolios[[#This Row],[std]]^2</f>
        <v>5.5158624985274293E-3</v>
      </c>
      <c r="E1405">
        <v>7.4268852815479985E-2</v>
      </c>
      <c r="F1405">
        <v>0.16141618388248205</v>
      </c>
      <c r="G1405">
        <v>0.51591637286458703</v>
      </c>
      <c r="H1405">
        <v>6.0967049233516578E-3</v>
      </c>
      <c r="I1405">
        <v>0.38563472545049665</v>
      </c>
      <c r="J1405">
        <v>0.5436951875421222</v>
      </c>
      <c r="K1405">
        <v>2.7365899556865003E-11</v>
      </c>
      <c r="L1405">
        <v>4.6793818519343437E-2</v>
      </c>
    </row>
    <row r="1406" spans="1:12" x14ac:dyDescent="0.25">
      <c r="A1406" s="2">
        <v>41760</v>
      </c>
      <c r="B1406" s="1" t="s">
        <v>904</v>
      </c>
      <c r="C1406">
        <v>1.9349671562149829E-2</v>
      </c>
      <c r="D1406">
        <f>ind_portfolios[[#This Row],[std]]^2</f>
        <v>6.7792632598497847E-3</v>
      </c>
      <c r="E1406">
        <v>8.2336281552240292E-2</v>
      </c>
      <c r="F1406">
        <v>0.14339956600924345</v>
      </c>
      <c r="G1406">
        <v>0.48361991407235161</v>
      </c>
      <c r="H1406">
        <v>6.9198645465118587E-3</v>
      </c>
      <c r="I1406">
        <v>0.28908807863534497</v>
      </c>
      <c r="J1406">
        <v>0.37551963822604584</v>
      </c>
      <c r="K1406">
        <v>2.4863565041544333E-7</v>
      </c>
      <c r="L1406">
        <v>4.9378264384339142E-2</v>
      </c>
    </row>
    <row r="1407" spans="1:12" x14ac:dyDescent="0.25">
      <c r="A1407" s="2">
        <v>41760</v>
      </c>
      <c r="B1407" s="1" t="s">
        <v>588</v>
      </c>
      <c r="C1407">
        <v>1.7249908287729779E-2</v>
      </c>
      <c r="D1407">
        <f>ind_portfolios[[#This Row],[std]]^2</f>
        <v>6.75978224046829E-3</v>
      </c>
      <c r="E1407">
        <v>8.2217894891977686E-2</v>
      </c>
      <c r="F1407">
        <v>0.94503093800501081</v>
      </c>
      <c r="G1407">
        <v>3.6968932472035316</v>
      </c>
      <c r="H1407">
        <v>7.9823443372372127E-3</v>
      </c>
      <c r="I1407">
        <v>0.2626842710012961</v>
      </c>
      <c r="J1407">
        <v>0.30916522104684652</v>
      </c>
      <c r="K1407">
        <v>4.830635511115956E-6</v>
      </c>
      <c r="L1407">
        <v>5.2010187720296933E-2</v>
      </c>
    </row>
    <row r="1408" spans="1:12" x14ac:dyDescent="0.25">
      <c r="A1408" s="2">
        <v>41760</v>
      </c>
      <c r="B1408" s="1" t="s">
        <v>589</v>
      </c>
      <c r="C1408">
        <v>3.0141787611048878E-2</v>
      </c>
      <c r="D1408">
        <f>ind_portfolios[[#This Row],[std]]^2</f>
        <v>1.0603454723146983E-2</v>
      </c>
      <c r="E1408">
        <v>0.10297307766181889</v>
      </c>
      <c r="F1408">
        <v>2.0255176167445224</v>
      </c>
      <c r="G1408">
        <v>9.5055185932682313</v>
      </c>
      <c r="H1408">
        <v>6.5598132166052323E-3</v>
      </c>
      <c r="I1408">
        <v>0.19752679505481768</v>
      </c>
      <c r="J1408">
        <v>0.27421373860973952</v>
      </c>
      <c r="K1408">
        <v>2.0815156343815186E-5</v>
      </c>
      <c r="L1408">
        <v>4.2564580344505866E-2</v>
      </c>
    </row>
    <row r="1409" spans="1:12" x14ac:dyDescent="0.25">
      <c r="A1409" s="2">
        <v>41760</v>
      </c>
      <c r="B1409" s="1" t="s">
        <v>590</v>
      </c>
      <c r="C1409">
        <v>1.8100459245846596E-2</v>
      </c>
      <c r="D1409">
        <f>ind_portfolios[[#This Row],[std]]^2</f>
        <v>3.8881431336511576E-3</v>
      </c>
      <c r="E1409">
        <v>6.2354976815416727E-2</v>
      </c>
      <c r="F1409">
        <v>-0.57017986666986076</v>
      </c>
      <c r="G1409">
        <v>0.54128845808100667</v>
      </c>
      <c r="H1409">
        <v>5.968412785322107E-3</v>
      </c>
      <c r="I1409">
        <v>0.3616046999922673</v>
      </c>
      <c r="J1409">
        <v>0.33697692791271355</v>
      </c>
      <c r="K1409">
        <v>1.4401040618685743E-6</v>
      </c>
      <c r="L1409">
        <v>6.7183229435797923E-2</v>
      </c>
    </row>
    <row r="1410" spans="1:12" x14ac:dyDescent="0.25">
      <c r="A1410" s="2">
        <v>41760</v>
      </c>
      <c r="B1410" s="1" t="s">
        <v>905</v>
      </c>
      <c r="C1410">
        <v>1.9579488006824113E-2</v>
      </c>
      <c r="D1410">
        <f>ind_portfolios[[#This Row],[std]]^2</f>
        <v>7.6021451734547101E-3</v>
      </c>
      <c r="E1410">
        <v>8.7190281416306428E-2</v>
      </c>
      <c r="F1410">
        <v>0.60248639000335147</v>
      </c>
      <c r="G1410">
        <v>1.3045053295858775</v>
      </c>
      <c r="H1410">
        <v>7.0538318710556842E-3</v>
      </c>
      <c r="I1410">
        <v>0.27885264659015191</v>
      </c>
      <c r="J1410">
        <v>0.39180997601672396</v>
      </c>
      <c r="K1410">
        <v>1.1478920712058457E-7</v>
      </c>
      <c r="L1410">
        <v>4.6017099821080112E-2</v>
      </c>
    </row>
    <row r="1411" spans="1:12" x14ac:dyDescent="0.25">
      <c r="A1411" s="2">
        <v>41760</v>
      </c>
      <c r="B1411" s="1" t="s">
        <v>150</v>
      </c>
      <c r="C1411">
        <v>2.8532291803014781E-2</v>
      </c>
      <c r="D1411">
        <f>ind_portfolios[[#This Row],[std]]^2</f>
        <v>7.0985305257853636E-3</v>
      </c>
      <c r="E1411">
        <v>8.4252777555314837E-2</v>
      </c>
      <c r="F1411">
        <v>-0.20170032800286511</v>
      </c>
      <c r="G1411">
        <v>-0.3998997523086687</v>
      </c>
      <c r="H1411">
        <v>5.9122232265482744E-3</v>
      </c>
      <c r="I1411">
        <v>0.23136594633428412</v>
      </c>
      <c r="J1411">
        <v>0.25185879352930995</v>
      </c>
      <c r="K1411">
        <v>5.1328917877338792E-5</v>
      </c>
      <c r="L1411">
        <v>5.2817183463165426E-2</v>
      </c>
    </row>
    <row r="1412" spans="1:12" x14ac:dyDescent="0.25">
      <c r="A1412" s="2">
        <v>41760</v>
      </c>
      <c r="B1412" s="1" t="s">
        <v>152</v>
      </c>
      <c r="C1412">
        <v>1.7126123884383022E-2</v>
      </c>
      <c r="D1412">
        <f>ind_portfolios[[#This Row],[std]]^2</f>
        <v>4.5145843333949031E-3</v>
      </c>
      <c r="E1412">
        <v>6.7190656592973574E-2</v>
      </c>
      <c r="F1412">
        <v>9.8178581010566507E-2</v>
      </c>
      <c r="G1412">
        <v>0.67122101516121457</v>
      </c>
      <c r="H1412">
        <v>9.8746979713204876E-3</v>
      </c>
      <c r="I1412">
        <v>0.15408775313862019</v>
      </c>
      <c r="J1412">
        <v>7.1046682633612482E-2</v>
      </c>
      <c r="K1412">
        <v>4.1285492623927937E-2</v>
      </c>
      <c r="L1412">
        <v>7.379989389883726E-2</v>
      </c>
    </row>
    <row r="1413" spans="1:12" x14ac:dyDescent="0.25">
      <c r="A1413" s="2">
        <v>41760</v>
      </c>
      <c r="B1413" s="1" t="s">
        <v>906</v>
      </c>
      <c r="C1413">
        <v>7.3229124443257481E-3</v>
      </c>
      <c r="D1413">
        <f>ind_portfolios[[#This Row],[std]]^2</f>
        <v>7.9468877077731401E-3</v>
      </c>
      <c r="E1413">
        <v>8.9145317924011799E-2</v>
      </c>
      <c r="F1413">
        <v>-0.42517790983544157</v>
      </c>
      <c r="G1413">
        <v>0.61618400771249249</v>
      </c>
      <c r="H1413">
        <v>1.0349884316907029E-2</v>
      </c>
      <c r="I1413">
        <v>0.29547527984009958</v>
      </c>
      <c r="J1413">
        <v>0.45986374403966535</v>
      </c>
      <c r="K1413">
        <v>3.6212809844645824E-9</v>
      </c>
      <c r="L1413">
        <v>4.2415130176066469E-2</v>
      </c>
    </row>
    <row r="1414" spans="1:12" x14ac:dyDescent="0.25">
      <c r="A1414" s="2">
        <v>41760</v>
      </c>
      <c r="B1414" s="1" t="s">
        <v>907</v>
      </c>
      <c r="C1414">
        <v>2.2109024437376289E-2</v>
      </c>
      <c r="D1414">
        <f>ind_portfolios[[#This Row],[std]]^2</f>
        <v>8.4239400632995821E-3</v>
      </c>
      <c r="E1414">
        <v>9.1782024728699368E-2</v>
      </c>
      <c r="F1414">
        <v>-0.30127750810410003</v>
      </c>
      <c r="G1414">
        <v>0.28876162825619467</v>
      </c>
      <c r="H1414">
        <v>4.8533329902522336E-3</v>
      </c>
      <c r="I1414">
        <v>0.34647801634505548</v>
      </c>
      <c r="J1414">
        <v>0.67028025473526698</v>
      </c>
      <c r="K1414">
        <v>2.3580330564864498E-15</v>
      </c>
      <c r="L1414">
        <v>3.2187149802829454E-2</v>
      </c>
    </row>
    <row r="1415" spans="1:12" x14ac:dyDescent="0.25">
      <c r="A1415" s="2">
        <v>41760</v>
      </c>
      <c r="B1415" s="1" t="s">
        <v>908</v>
      </c>
      <c r="C1415">
        <v>1.3764275719882561E-2</v>
      </c>
      <c r="D1415">
        <f>ind_portfolios[[#This Row],[std]]^2</f>
        <v>9.0301455988516088E-3</v>
      </c>
      <c r="E1415">
        <v>9.5027078240108004E-2</v>
      </c>
      <c r="F1415">
        <v>-0.465144539331387</v>
      </c>
      <c r="G1415">
        <v>1.2701650081291156</v>
      </c>
      <c r="H1415">
        <v>8.8092812509443924E-3</v>
      </c>
      <c r="I1415">
        <v>0.26912732243102289</v>
      </c>
      <c r="J1415">
        <v>0.43351100137803206</v>
      </c>
      <c r="K1415">
        <v>1.4467789471672861E-8</v>
      </c>
      <c r="L1415">
        <v>4.0748914223571429E-2</v>
      </c>
    </row>
    <row r="1416" spans="1:12" x14ac:dyDescent="0.25">
      <c r="A1416" s="2">
        <v>41760</v>
      </c>
      <c r="B1416" s="1" t="s">
        <v>593</v>
      </c>
      <c r="C1416">
        <v>4.1625878371005969E-3</v>
      </c>
      <c r="D1416">
        <f>ind_portfolios[[#This Row],[std]]^2</f>
        <v>6.0967115376386553E-3</v>
      </c>
      <c r="E1416">
        <v>7.8081441698003087E-2</v>
      </c>
      <c r="F1416">
        <v>-0.13395728302775861</v>
      </c>
      <c r="G1416">
        <v>1.2220515437434978</v>
      </c>
      <c r="H1416">
        <v>1.1306675173786569E-2</v>
      </c>
      <c r="I1416">
        <v>0.28995153834227405</v>
      </c>
      <c r="J1416">
        <v>0.33973185532355055</v>
      </c>
      <c r="K1416">
        <v>1.2742168740007571E-6</v>
      </c>
      <c r="L1416">
        <v>5.3540204586575608E-2</v>
      </c>
    </row>
    <row r="1417" spans="1:12" x14ac:dyDescent="0.25">
      <c r="A1417" s="2">
        <v>41760</v>
      </c>
      <c r="B1417" s="1" t="s">
        <v>909</v>
      </c>
      <c r="C1417">
        <v>1.093349007473576E-2</v>
      </c>
      <c r="D1417">
        <f>ind_portfolios[[#This Row],[std]]^2</f>
        <v>1.2374923316245699E-2</v>
      </c>
      <c r="E1417">
        <v>0.11124263263805698</v>
      </c>
      <c r="F1417">
        <v>-0.25057467593190713</v>
      </c>
      <c r="G1417">
        <v>-0.43801500040562491</v>
      </c>
      <c r="H1417">
        <v>1.0766249198334481E-2</v>
      </c>
      <c r="I1417">
        <v>0.15981856757175278</v>
      </c>
      <c r="J1417">
        <v>0.20950132467481886</v>
      </c>
      <c r="K1417">
        <v>2.6746964780606812E-4</v>
      </c>
      <c r="L1417">
        <v>4.1119421172172953E-2</v>
      </c>
    </row>
    <row r="1418" spans="1:12" x14ac:dyDescent="0.25">
      <c r="A1418" s="2">
        <v>41760</v>
      </c>
      <c r="B1418" s="1" t="s">
        <v>155</v>
      </c>
      <c r="C1418">
        <v>1.6851287536961326E-2</v>
      </c>
      <c r="D1418">
        <f>ind_portfolios[[#This Row],[std]]^2</f>
        <v>6.3073081077489558E-3</v>
      </c>
      <c r="E1418">
        <v>7.9418562740388068E-2</v>
      </c>
      <c r="F1418">
        <v>-0.103087491791109</v>
      </c>
      <c r="G1418">
        <v>0.18345023166646657</v>
      </c>
      <c r="H1418">
        <v>6.8428866478424588E-3</v>
      </c>
      <c r="I1418">
        <v>0.3365165575839929</v>
      </c>
      <c r="J1418">
        <v>0.47342011982489501</v>
      </c>
      <c r="K1418">
        <v>1.7312531874184263E-9</v>
      </c>
      <c r="L1418">
        <v>4.7008650617973595E-2</v>
      </c>
    </row>
    <row r="1419" spans="1:12" x14ac:dyDescent="0.25">
      <c r="A1419" s="2">
        <v>41760</v>
      </c>
      <c r="B1419" s="1" t="s">
        <v>156</v>
      </c>
      <c r="C1419">
        <v>1.6103135171139451E-2</v>
      </c>
      <c r="D1419">
        <f>ind_portfolios[[#This Row],[std]]^2</f>
        <v>5.6082139606456775E-3</v>
      </c>
      <c r="E1419">
        <v>7.4888009458428509E-2</v>
      </c>
      <c r="F1419">
        <v>0.75524073657406476</v>
      </c>
      <c r="G1419">
        <v>2.0729088891731449</v>
      </c>
      <c r="H1419">
        <v>7.0118122628982692E-3</v>
      </c>
      <c r="I1419">
        <v>0.34166090014576656</v>
      </c>
      <c r="J1419">
        <v>0.4339152612017001</v>
      </c>
      <c r="K1419">
        <v>1.4170271874790435E-8</v>
      </c>
      <c r="L1419">
        <v>5.1688760020060412E-2</v>
      </c>
    </row>
    <row r="1420" spans="1:12" x14ac:dyDescent="0.25">
      <c r="A1420" s="2">
        <v>41760</v>
      </c>
      <c r="B1420" s="1" t="s">
        <v>595</v>
      </c>
      <c r="C1420">
        <v>1.344519491046047E-2</v>
      </c>
      <c r="D1420">
        <f>ind_portfolios[[#This Row],[std]]^2</f>
        <v>4.7018162585516143E-3</v>
      </c>
      <c r="E1420">
        <v>6.8569791151436466E-2</v>
      </c>
      <c r="F1420">
        <v>1.2576914724532911E-2</v>
      </c>
      <c r="G1420">
        <v>2.1498489417936737</v>
      </c>
      <c r="H1420">
        <v>7.8039020467743133E-3</v>
      </c>
      <c r="I1420">
        <v>0.35029033831262735</v>
      </c>
      <c r="J1420">
        <v>0.38239460838056893</v>
      </c>
      <c r="K1420">
        <v>1.7985267263136747E-7</v>
      </c>
      <c r="L1420">
        <v>5.8964468767225289E-2</v>
      </c>
    </row>
    <row r="1421" spans="1:12" x14ac:dyDescent="0.25">
      <c r="A1421" s="2">
        <v>41760</v>
      </c>
      <c r="B1421" s="1" t="s">
        <v>596</v>
      </c>
      <c r="C1421">
        <v>1.1165245851689552E-3</v>
      </c>
      <c r="D1421">
        <f>ind_portfolios[[#This Row],[std]]^2</f>
        <v>4.2904119833012998E-3</v>
      </c>
      <c r="E1421">
        <v>6.5501236502079105E-2</v>
      </c>
      <c r="F1421">
        <v>-0.62636144768909918</v>
      </c>
      <c r="G1421">
        <v>1.2541785063803905</v>
      </c>
      <c r="H1421">
        <v>1.2088708364001735E-2</v>
      </c>
      <c r="I1421">
        <v>0.38056981662673517</v>
      </c>
      <c r="J1421">
        <v>0.41186744743409087</v>
      </c>
      <c r="K1421">
        <v>4.3132417483059081E-8</v>
      </c>
      <c r="L1421">
        <v>6.0235953308081784E-2</v>
      </c>
    </row>
    <row r="1422" spans="1:12" x14ac:dyDescent="0.25">
      <c r="A1422" s="2">
        <v>41760</v>
      </c>
      <c r="B1422" s="1" t="s">
        <v>157</v>
      </c>
      <c r="C1422">
        <v>1.8622291235403238E-2</v>
      </c>
      <c r="D1422">
        <f>ind_portfolios[[#This Row],[std]]^2</f>
        <v>5.0284010869407923E-3</v>
      </c>
      <c r="E1422">
        <v>7.0911219753581958E-2</v>
      </c>
      <c r="F1422">
        <v>-7.8077685692756291E-2</v>
      </c>
      <c r="G1422">
        <v>-1.5844276990133022E-2</v>
      </c>
      <c r="H1422">
        <v>6.3631610621691162E-3</v>
      </c>
      <c r="I1422">
        <v>0.3302742278445755</v>
      </c>
      <c r="J1422">
        <v>0.36355412163468115</v>
      </c>
      <c r="K1422">
        <v>4.3345302841412667E-7</v>
      </c>
      <c r="L1422">
        <v>5.7880658169638437E-2</v>
      </c>
    </row>
    <row r="1423" spans="1:12" x14ac:dyDescent="0.25">
      <c r="A1423" s="2">
        <v>41760</v>
      </c>
      <c r="B1423" s="1" t="s">
        <v>158</v>
      </c>
      <c r="C1423">
        <v>1.2621874712375731E-2</v>
      </c>
      <c r="D1423">
        <f>ind_portfolios[[#This Row],[std]]^2</f>
        <v>7.2302853478636887E-3</v>
      </c>
      <c r="E1423">
        <v>8.5031084597714551E-2</v>
      </c>
      <c r="F1423">
        <v>-0.26274609646663694</v>
      </c>
      <c r="G1423">
        <v>-0.123933264623735</v>
      </c>
      <c r="H1423">
        <v>8.7162166226770373E-3</v>
      </c>
      <c r="I1423">
        <v>0.30085921342875765</v>
      </c>
      <c r="J1423">
        <v>0.43378233091563412</v>
      </c>
      <c r="K1423">
        <v>1.4267443678442388E-8</v>
      </c>
      <c r="L1423">
        <v>4.5528324462992348E-2</v>
      </c>
    </row>
    <row r="1424" spans="1:12" x14ac:dyDescent="0.25">
      <c r="A1424" s="2">
        <v>41760</v>
      </c>
      <c r="B1424" s="1" t="s">
        <v>597</v>
      </c>
      <c r="C1424">
        <v>3.4638843922817956E-2</v>
      </c>
      <c r="D1424">
        <f>ind_portfolios[[#This Row],[std]]^2</f>
        <v>2.9887277196921514E-2</v>
      </c>
      <c r="E1424">
        <v>0.17287937180855764</v>
      </c>
      <c r="F1424">
        <v>-0.12284283261705678</v>
      </c>
      <c r="G1424">
        <v>0.1200290648718223</v>
      </c>
      <c r="H1424">
        <v>7.248762429255263E-3</v>
      </c>
      <c r="I1424">
        <v>0.15199299096455393</v>
      </c>
      <c r="J1424">
        <v>0.45763924806413736</v>
      </c>
      <c r="K1424">
        <v>4.0805087337358292E-9</v>
      </c>
      <c r="L1424">
        <v>2.191637025726903E-2</v>
      </c>
    </row>
    <row r="1425" spans="1:12" x14ac:dyDescent="0.25">
      <c r="A1425" s="2">
        <v>41760</v>
      </c>
      <c r="B1425" s="1" t="s">
        <v>910</v>
      </c>
      <c r="C1425">
        <v>1.5112654870533666E-2</v>
      </c>
      <c r="D1425">
        <f>ind_portfolios[[#This Row],[std]]^2</f>
        <v>3.4194986295322293E-3</v>
      </c>
      <c r="E1425">
        <v>5.8476479284685301E-2</v>
      </c>
      <c r="F1425">
        <v>-0.70235116154914579</v>
      </c>
      <c r="G1425">
        <v>0.19279285722873185</v>
      </c>
      <c r="H1425">
        <v>5.1084150870386157E-3</v>
      </c>
      <c r="I1425">
        <v>0.49000052585324566</v>
      </c>
      <c r="J1425">
        <v>0.54418343223852483</v>
      </c>
      <c r="K1425">
        <v>2.653232719240372E-11</v>
      </c>
      <c r="L1425">
        <v>5.9399325553815358E-2</v>
      </c>
    </row>
    <row r="1426" spans="1:12" x14ac:dyDescent="0.25">
      <c r="A1426" s="2">
        <v>41760</v>
      </c>
      <c r="B1426" s="1" t="s">
        <v>159</v>
      </c>
      <c r="C1426">
        <v>1.6830580894574301E-2</v>
      </c>
      <c r="D1426">
        <f>ind_portfolios[[#This Row],[std]]^2</f>
        <v>5.47592732010075E-3</v>
      </c>
      <c r="E1426">
        <v>7.3999508917970191E-2</v>
      </c>
      <c r="F1426">
        <v>-0.10805039602001749</v>
      </c>
      <c r="G1426">
        <v>-0.52008406759953063</v>
      </c>
      <c r="H1426">
        <v>5.514061631919945E-3</v>
      </c>
      <c r="I1426">
        <v>0.41588358313736162</v>
      </c>
      <c r="J1426">
        <v>0.62775621155790184</v>
      </c>
      <c r="K1426">
        <v>7.7182877092920442E-14</v>
      </c>
      <c r="L1426">
        <v>4.2418232641228126E-2</v>
      </c>
    </row>
    <row r="1427" spans="1:12" x14ac:dyDescent="0.25">
      <c r="A1427" s="2">
        <v>41760</v>
      </c>
      <c r="B1427" s="1" t="s">
        <v>911</v>
      </c>
      <c r="C1427">
        <v>2.3297189178234801E-2</v>
      </c>
      <c r="D1427">
        <f>ind_portfolios[[#This Row],[std]]^2</f>
        <v>2.3086404317383593E-2</v>
      </c>
      <c r="E1427">
        <v>0.15194210844062811</v>
      </c>
      <c r="F1427">
        <v>-0.12587939246525001</v>
      </c>
      <c r="G1427">
        <v>-0.5841287831568831</v>
      </c>
      <c r="H1427">
        <v>9.3545111981110946E-3</v>
      </c>
      <c r="I1427">
        <v>0.13560059534903057</v>
      </c>
      <c r="J1427">
        <v>0.28136448566488725</v>
      </c>
      <c r="K1427">
        <v>1.551699742673884E-5</v>
      </c>
      <c r="L1427">
        <v>2.8704095534998E-2</v>
      </c>
    </row>
    <row r="1428" spans="1:12" x14ac:dyDescent="0.25">
      <c r="A1428" s="2">
        <v>41760</v>
      </c>
      <c r="B1428" s="1" t="s">
        <v>162</v>
      </c>
      <c r="C1428">
        <v>1.825029573481131E-3</v>
      </c>
      <c r="D1428">
        <f>ind_portfolios[[#This Row],[std]]^2</f>
        <v>1.1360475735507759E-2</v>
      </c>
      <c r="E1428">
        <v>0.10658553248686127</v>
      </c>
      <c r="F1428">
        <v>0.11301011293027353</v>
      </c>
      <c r="G1428">
        <v>-0.91309479985544373</v>
      </c>
      <c r="H1428">
        <v>1.2062152579285763E-2</v>
      </c>
      <c r="I1428">
        <v>0.24737754823984046</v>
      </c>
      <c r="J1428">
        <v>0.46079405730926815</v>
      </c>
      <c r="K1428">
        <v>3.4444205065684462E-9</v>
      </c>
      <c r="L1428">
        <v>3.5444328528250406E-2</v>
      </c>
    </row>
    <row r="1429" spans="1:12" x14ac:dyDescent="0.25">
      <c r="A1429" s="2">
        <v>41760</v>
      </c>
      <c r="B1429" s="1" t="s">
        <v>601</v>
      </c>
      <c r="C1429">
        <v>2.5718941085683244E-2</v>
      </c>
      <c r="D1429">
        <f>ind_portfolios[[#This Row],[std]]^2</f>
        <v>6.263671806354479E-3</v>
      </c>
      <c r="E1429">
        <v>7.9143362364474251E-2</v>
      </c>
      <c r="F1429">
        <v>-0.17365323100058094</v>
      </c>
      <c r="G1429">
        <v>-0.20855398248641066</v>
      </c>
      <c r="H1429">
        <v>2.1648566463649231E-3</v>
      </c>
      <c r="I1429">
        <v>0.40237921303978447</v>
      </c>
      <c r="J1429">
        <v>0.67218661038327032</v>
      </c>
      <c r="K1429">
        <v>1.9961470354905287E-15</v>
      </c>
      <c r="L1429">
        <v>3.7219156345989178E-2</v>
      </c>
    </row>
    <row r="1430" spans="1:12" x14ac:dyDescent="0.25">
      <c r="A1430" s="2">
        <v>41760</v>
      </c>
      <c r="B1430" s="1" t="s">
        <v>163</v>
      </c>
      <c r="C1430">
        <v>1.4017624313683211E-2</v>
      </c>
      <c r="D1430">
        <f>ind_portfolios[[#This Row],[std]]^2</f>
        <v>5.6335939037975334E-3</v>
      </c>
      <c r="E1430">
        <v>7.5057270825667072E-2</v>
      </c>
      <c r="F1430">
        <v>0.32252614139565572</v>
      </c>
      <c r="G1430">
        <v>0.46457271349157159</v>
      </c>
      <c r="H1430">
        <v>7.8043592512868605E-3</v>
      </c>
      <c r="I1430">
        <v>0.33595312329457627</v>
      </c>
      <c r="J1430">
        <v>0.42143703033815633</v>
      </c>
      <c r="K1430">
        <v>2.6738152650598396E-8</v>
      </c>
      <c r="L1430">
        <v>5.2137502713917781E-2</v>
      </c>
    </row>
    <row r="1431" spans="1:12" x14ac:dyDescent="0.25">
      <c r="A1431" s="2">
        <v>41760</v>
      </c>
      <c r="B1431" s="1" t="s">
        <v>603</v>
      </c>
      <c r="C1431">
        <v>2.1075390094329131E-2</v>
      </c>
      <c r="D1431">
        <f>ind_portfolios[[#This Row],[std]]^2</f>
        <v>5.8373394430075321E-3</v>
      </c>
      <c r="E1431">
        <v>7.6402483225400025E-2</v>
      </c>
      <c r="F1431">
        <v>-0.12572572985275221</v>
      </c>
      <c r="G1431">
        <v>-0.55694292424063185</v>
      </c>
      <c r="H1431">
        <v>8.6935007016335896E-3</v>
      </c>
      <c r="I1431">
        <v>0.18125990560113228</v>
      </c>
      <c r="J1431">
        <v>0.12711834693681057</v>
      </c>
      <c r="K1431">
        <v>5.5757485962554254E-3</v>
      </c>
      <c r="L1431">
        <v>6.2912636538873051E-2</v>
      </c>
    </row>
    <row r="1432" spans="1:12" x14ac:dyDescent="0.25">
      <c r="A1432" s="2">
        <v>41760</v>
      </c>
      <c r="B1432" s="1" t="s">
        <v>164</v>
      </c>
      <c r="C1432">
        <v>1.4523279809109233E-2</v>
      </c>
      <c r="D1432">
        <f>ind_portfolios[[#This Row],[std]]^2</f>
        <v>1.2620362382492133E-3</v>
      </c>
      <c r="E1432">
        <v>3.5525149376874031E-2</v>
      </c>
      <c r="F1432">
        <v>-0.1023628687850882</v>
      </c>
      <c r="G1432">
        <v>-5.6957683982103546E-2</v>
      </c>
      <c r="H1432">
        <v>1.0254871419932431E-2</v>
      </c>
      <c r="I1432">
        <v>0.15552633636443261</v>
      </c>
      <c r="J1432">
        <v>2.023342939108146E-2</v>
      </c>
      <c r="K1432">
        <v>0.28251010190496534</v>
      </c>
      <c r="L1432">
        <v>0.14334847380289276</v>
      </c>
    </row>
    <row r="1433" spans="1:12" x14ac:dyDescent="0.25">
      <c r="A1433" s="2">
        <v>41760</v>
      </c>
      <c r="B1433" s="1" t="s">
        <v>912</v>
      </c>
      <c r="C1433">
        <v>1.0249438173281458E-2</v>
      </c>
      <c r="D1433">
        <f>ind_portfolios[[#This Row],[std]]^2</f>
        <v>3.876568791110297E-3</v>
      </c>
      <c r="E1433">
        <v>6.2262097548270064E-2</v>
      </c>
      <c r="F1433">
        <v>0.88848668438673739</v>
      </c>
      <c r="G1433">
        <v>3.1591188641881649</v>
      </c>
      <c r="H1433">
        <v>9.2033179476659482E-3</v>
      </c>
      <c r="I1433">
        <v>0.3229743832790935</v>
      </c>
      <c r="J1433">
        <v>0.26802384895609177</v>
      </c>
      <c r="K1433">
        <v>2.6787717306357418E-5</v>
      </c>
      <c r="L1433">
        <v>7.0695601774722699E-2</v>
      </c>
    </row>
    <row r="1434" spans="1:12" x14ac:dyDescent="0.25">
      <c r="A1434" s="2">
        <v>41760</v>
      </c>
      <c r="B1434" s="1" t="s">
        <v>165</v>
      </c>
      <c r="C1434">
        <v>2.0430701567694446E-2</v>
      </c>
      <c r="D1434">
        <f>ind_portfolios[[#This Row],[std]]^2</f>
        <v>5.8689541551209734E-3</v>
      </c>
      <c r="E1434">
        <v>7.6609099688750903E-2</v>
      </c>
      <c r="F1434">
        <v>-5.3557743143911929E-2</v>
      </c>
      <c r="G1434">
        <v>1.8929837330562966</v>
      </c>
      <c r="H1434">
        <v>6.6386756338343428E-3</v>
      </c>
      <c r="I1434">
        <v>0.28755489709144416</v>
      </c>
      <c r="J1434">
        <v>0.32165628557435327</v>
      </c>
      <c r="K1434">
        <v>2.8206641792336859E-6</v>
      </c>
      <c r="L1434">
        <v>5.5311090573786748E-2</v>
      </c>
    </row>
    <row r="1435" spans="1:12" x14ac:dyDescent="0.25">
      <c r="A1435" s="2">
        <v>41760</v>
      </c>
      <c r="B1435" s="1" t="s">
        <v>167</v>
      </c>
      <c r="C1435">
        <v>6.2923719598380759E-3</v>
      </c>
      <c r="D1435">
        <f>ind_portfolios[[#This Row],[std]]^2</f>
        <v>7.6510137264209936E-3</v>
      </c>
      <c r="E1435">
        <v>8.7470073318941452E-2</v>
      </c>
      <c r="F1435">
        <v>-7.5374366441699703E-2</v>
      </c>
      <c r="G1435">
        <v>-0.82289418946523529</v>
      </c>
      <c r="H1435">
        <v>1.0461231700439055E-2</v>
      </c>
      <c r="I1435">
        <v>0.32617147131468799</v>
      </c>
      <c r="J1435">
        <v>0.53951151162577127</v>
      </c>
      <c r="K1435">
        <v>3.5625009992626634E-11</v>
      </c>
      <c r="L1435">
        <v>3.9913294441017766E-2</v>
      </c>
    </row>
    <row r="1436" spans="1:12" x14ac:dyDescent="0.25">
      <c r="A1436" s="2">
        <v>41760</v>
      </c>
      <c r="B1436" s="1" t="s">
        <v>168</v>
      </c>
      <c r="C1436">
        <v>1.0480440529158216E-2</v>
      </c>
      <c r="D1436">
        <f>ind_portfolios[[#This Row],[std]]^2</f>
        <v>1.294368347999132E-2</v>
      </c>
      <c r="E1436">
        <v>0.11377031018675883</v>
      </c>
      <c r="F1436">
        <v>-0.21467200692077737</v>
      </c>
      <c r="G1436">
        <v>0.21813143852776928</v>
      </c>
      <c r="H1436">
        <v>1.1077895384131552E-2</v>
      </c>
      <c r="I1436">
        <v>0.13699123930074833</v>
      </c>
      <c r="J1436">
        <v>0.16100273838560122</v>
      </c>
      <c r="K1436">
        <v>1.6348133417196332E-3</v>
      </c>
      <c r="L1436">
        <v>4.1420850020128019E-2</v>
      </c>
    </row>
    <row r="1437" spans="1:12" x14ac:dyDescent="0.25">
      <c r="A1437" s="2">
        <v>41760</v>
      </c>
      <c r="B1437" s="1" t="s">
        <v>169</v>
      </c>
      <c r="C1437">
        <v>1.7416708458991934E-2</v>
      </c>
      <c r="D1437">
        <f>ind_portfolios[[#This Row],[std]]^2</f>
        <v>9.1967362905656259E-3</v>
      </c>
      <c r="E1437">
        <v>9.5899615695609675E-2</v>
      </c>
      <c r="F1437">
        <v>0.54071797787535725</v>
      </c>
      <c r="G1437">
        <v>2.2068765581219791</v>
      </c>
      <c r="H1437">
        <v>9.3711543709014099E-3</v>
      </c>
      <c r="I1437">
        <v>0.18042844072037709</v>
      </c>
      <c r="J1437">
        <v>0.19844196311604587</v>
      </c>
      <c r="K1437">
        <v>4.0690677491166891E-4</v>
      </c>
      <c r="L1437">
        <v>4.8030631554809036E-2</v>
      </c>
    </row>
    <row r="1438" spans="1:12" x14ac:dyDescent="0.25">
      <c r="A1438" s="2">
        <v>41760</v>
      </c>
      <c r="B1438" s="1" t="s">
        <v>170</v>
      </c>
      <c r="C1438">
        <v>1.6892209032386116E-2</v>
      </c>
      <c r="D1438">
        <f>ind_portfolios[[#This Row],[std]]^2</f>
        <v>5.7999975364371719E-3</v>
      </c>
      <c r="E1438">
        <v>7.6157714884555014E-2</v>
      </c>
      <c r="F1438">
        <v>-9.2093733144042123E-2</v>
      </c>
      <c r="G1438">
        <v>-0.54127048418370105</v>
      </c>
      <c r="H1438">
        <v>7.508516255603369E-3</v>
      </c>
      <c r="I1438">
        <v>0.29629681088124438</v>
      </c>
      <c r="J1438">
        <v>0.33749827118058345</v>
      </c>
      <c r="K1438">
        <v>1.4071849147209322E-6</v>
      </c>
      <c r="L1438">
        <v>5.4985386351383496E-2</v>
      </c>
    </row>
    <row r="1439" spans="1:12" x14ac:dyDescent="0.25">
      <c r="A1439" s="2">
        <v>41760</v>
      </c>
      <c r="B1439" s="1" t="s">
        <v>171</v>
      </c>
      <c r="C1439">
        <v>2.8259153513783271E-3</v>
      </c>
      <c r="D1439">
        <f>ind_portfolios[[#This Row],[std]]^2</f>
        <v>2.28692608569936E-2</v>
      </c>
      <c r="E1439">
        <v>0.15122586041082259</v>
      </c>
      <c r="F1439">
        <v>-0.23463372020401446</v>
      </c>
      <c r="G1439">
        <v>-7.8307862665171868E-2</v>
      </c>
      <c r="H1439">
        <v>1.2263173368166586E-2</v>
      </c>
      <c r="I1439">
        <v>8.862634627395459E-2</v>
      </c>
      <c r="J1439">
        <v>0.11906047428878248</v>
      </c>
      <c r="K1439">
        <v>7.4412434935131732E-3</v>
      </c>
      <c r="L1439">
        <v>3.1931157467774786E-2</v>
      </c>
    </row>
    <row r="1440" spans="1:12" x14ac:dyDescent="0.25">
      <c r="A1440" s="2">
        <v>41760</v>
      </c>
      <c r="B1440" s="1" t="s">
        <v>606</v>
      </c>
      <c r="C1440">
        <v>1.9771164791435116E-2</v>
      </c>
      <c r="D1440">
        <f>ind_portfolios[[#This Row],[std]]^2</f>
        <v>1.0074220420331405E-2</v>
      </c>
      <c r="E1440">
        <v>0.10037041606136445</v>
      </c>
      <c r="F1440">
        <v>-0.28563955803720198</v>
      </c>
      <c r="G1440">
        <v>-0.47293581125671302</v>
      </c>
      <c r="H1440">
        <v>8.2879954832254903E-3</v>
      </c>
      <c r="I1440">
        <v>0.21372683309198767</v>
      </c>
      <c r="J1440">
        <v>0.30501369493035668</v>
      </c>
      <c r="K1440">
        <v>5.7653011553384301E-6</v>
      </c>
      <c r="L1440">
        <v>4.273169072651474E-2</v>
      </c>
    </row>
    <row r="1441" spans="1:12" x14ac:dyDescent="0.25">
      <c r="A1441" s="2">
        <v>41760</v>
      </c>
      <c r="B1441" s="1" t="s">
        <v>173</v>
      </c>
      <c r="C1441">
        <v>2.5454671789712474E-2</v>
      </c>
      <c r="D1441">
        <f>ind_portfolios[[#This Row],[std]]^2</f>
        <v>2.2686117769120426E-2</v>
      </c>
      <c r="E1441">
        <v>0.15061911488626012</v>
      </c>
      <c r="F1441">
        <v>0.19309172932314694</v>
      </c>
      <c r="G1441">
        <v>0.28645197790870425</v>
      </c>
      <c r="H1441">
        <v>1.0021770789798766E-2</v>
      </c>
      <c r="I1441">
        <v>9.7893744277113212E-2</v>
      </c>
      <c r="J1441">
        <v>0.14409862982685975</v>
      </c>
      <c r="K1441">
        <v>3.0242836863250827E-3</v>
      </c>
      <c r="L1441">
        <v>3.1600899680918892E-2</v>
      </c>
    </row>
    <row r="1442" spans="1:12" x14ac:dyDescent="0.25">
      <c r="A1442" s="2">
        <v>41760</v>
      </c>
      <c r="B1442" s="1" t="s">
        <v>174</v>
      </c>
      <c r="C1442">
        <v>1.7318136091574517E-2</v>
      </c>
      <c r="D1442">
        <f>ind_portfolios[[#This Row],[std]]^2</f>
        <v>8.228256201228008E-3</v>
      </c>
      <c r="E1442">
        <v>9.0709735978162828E-2</v>
      </c>
      <c r="F1442">
        <v>2.973919034840129E-4</v>
      </c>
      <c r="G1442">
        <v>-0.55018351085919903</v>
      </c>
      <c r="H1442">
        <v>8.582379691825133E-3</v>
      </c>
      <c r="I1442">
        <v>0.22700157846237223</v>
      </c>
      <c r="J1442">
        <v>0.28103172502812407</v>
      </c>
      <c r="K1442">
        <v>1.5731446919141732E-5</v>
      </c>
      <c r="L1442">
        <v>4.8091534892987765E-2</v>
      </c>
    </row>
    <row r="1443" spans="1:12" x14ac:dyDescent="0.25">
      <c r="A1443" s="2">
        <v>41760</v>
      </c>
      <c r="B1443" s="1" t="s">
        <v>913</v>
      </c>
      <c r="C1443">
        <v>3.4023454097092787E-2</v>
      </c>
      <c r="D1443">
        <f>ind_portfolios[[#This Row],[std]]^2</f>
        <v>1.0134943458927433E-2</v>
      </c>
      <c r="E1443">
        <v>0.10067245630721162</v>
      </c>
      <c r="F1443">
        <v>-6.5165542024674145E-2</v>
      </c>
      <c r="G1443">
        <v>1.0183769534644682</v>
      </c>
      <c r="H1443">
        <v>3.6840693685293684E-3</v>
      </c>
      <c r="I1443">
        <v>0.2595137615044153</v>
      </c>
      <c r="J1443">
        <v>0.45240969650824508</v>
      </c>
      <c r="K1443">
        <v>5.3927916157053777E-9</v>
      </c>
      <c r="L1443">
        <v>3.7816809606726516E-2</v>
      </c>
    </row>
    <row r="1444" spans="1:12" x14ac:dyDescent="0.25">
      <c r="A1444" s="2">
        <v>41760</v>
      </c>
      <c r="B1444" s="1" t="s">
        <v>175</v>
      </c>
      <c r="C1444">
        <v>1.8858406992628918E-2</v>
      </c>
      <c r="D1444">
        <f>ind_portfolios[[#This Row],[std]]^2</f>
        <v>6.6900601212788744E-3</v>
      </c>
      <c r="E1444">
        <v>8.1792787709423831E-2</v>
      </c>
      <c r="F1444">
        <v>-0.25946327482930026</v>
      </c>
      <c r="G1444">
        <v>0.30318096323207477</v>
      </c>
      <c r="H1444">
        <v>7.8341351351651767E-3</v>
      </c>
      <c r="I1444">
        <v>0.24813807376745003</v>
      </c>
      <c r="J1444">
        <v>0.27302764498756971</v>
      </c>
      <c r="K1444">
        <v>2.1849158629420397E-5</v>
      </c>
      <c r="L1444">
        <v>5.3630471509518163E-2</v>
      </c>
    </row>
    <row r="1445" spans="1:12" x14ac:dyDescent="0.25">
      <c r="A1445" s="2">
        <v>41760</v>
      </c>
      <c r="B1445" s="1" t="s">
        <v>176</v>
      </c>
      <c r="C1445">
        <v>2.3515921459953499E-3</v>
      </c>
      <c r="D1445">
        <f>ind_portfolios[[#This Row],[std]]^2</f>
        <v>7.5599504723493638E-3</v>
      </c>
      <c r="E1445">
        <v>8.6947975665620666E-2</v>
      </c>
      <c r="F1445">
        <v>-0.18323299948261859</v>
      </c>
      <c r="G1445">
        <v>-0.19291258138840073</v>
      </c>
      <c r="H1445">
        <v>1.1741232349646117E-2</v>
      </c>
      <c r="I1445">
        <v>0.32845473323592989</v>
      </c>
      <c r="J1445">
        <v>0.54057976976638789</v>
      </c>
      <c r="K1445">
        <v>3.3312239324020817E-11</v>
      </c>
      <c r="L1445">
        <v>4.0106361122951809E-2</v>
      </c>
    </row>
    <row r="1446" spans="1:12" x14ac:dyDescent="0.25">
      <c r="A1446" s="2">
        <v>41760</v>
      </c>
      <c r="B1446" s="1" t="s">
        <v>607</v>
      </c>
      <c r="C1446">
        <v>1.4531559538781508E-2</v>
      </c>
      <c r="D1446">
        <f>ind_portfolios[[#This Row],[std]]^2</f>
        <v>1.5795155077000824E-2</v>
      </c>
      <c r="E1446">
        <v>0.1256787773532223</v>
      </c>
      <c r="F1446">
        <v>0.51886357682984052</v>
      </c>
      <c r="G1446">
        <v>1.4674205610293738</v>
      </c>
      <c r="H1446">
        <v>9.5452490255758353E-3</v>
      </c>
      <c r="I1446">
        <v>0.20427091029981723</v>
      </c>
      <c r="J1446">
        <v>0.43684435894759616</v>
      </c>
      <c r="K1446">
        <v>1.2184559132592501E-8</v>
      </c>
      <c r="L1446">
        <v>3.071991076450116E-2</v>
      </c>
    </row>
    <row r="1447" spans="1:12" x14ac:dyDescent="0.25">
      <c r="A1447" s="2">
        <v>41760</v>
      </c>
      <c r="B1447" s="1" t="s">
        <v>608</v>
      </c>
      <c r="C1447">
        <v>5.3397725724797271E-2</v>
      </c>
      <c r="D1447">
        <f>ind_portfolios[[#This Row],[std]]^2</f>
        <v>6.2822926001968468E-2</v>
      </c>
      <c r="E1447">
        <v>0.25064501990258747</v>
      </c>
      <c r="F1447">
        <v>1.4153914426322152</v>
      </c>
      <c r="G1447">
        <v>4.8441086945777299</v>
      </c>
      <c r="H1447">
        <v>8.9404184293288436E-3</v>
      </c>
      <c r="I1447">
        <v>6.6916810459785717E-2</v>
      </c>
      <c r="J1447">
        <v>0.18645688055265791</v>
      </c>
      <c r="K1447">
        <v>6.3811564536506995E-4</v>
      </c>
      <c r="L1447">
        <v>1.8513941441153488E-2</v>
      </c>
    </row>
    <row r="1448" spans="1:12" x14ac:dyDescent="0.25">
      <c r="A1448" s="2">
        <v>41760</v>
      </c>
      <c r="B1448" s="1" t="s">
        <v>611</v>
      </c>
      <c r="C1448">
        <v>1.5963970482089904E-2</v>
      </c>
      <c r="D1448">
        <f>ind_portfolios[[#This Row],[std]]^2</f>
        <v>1.5463034984366181E-2</v>
      </c>
      <c r="E1448">
        <v>0.12435045228854691</v>
      </c>
      <c r="F1448">
        <v>-0.33658363288816762</v>
      </c>
      <c r="G1448">
        <v>8.8414844276329951E-3</v>
      </c>
      <c r="H1448">
        <v>1.0360437006082766E-2</v>
      </c>
      <c r="I1448">
        <v>0.13487790628099927</v>
      </c>
      <c r="J1448">
        <v>0.18645161918433059</v>
      </c>
      <c r="K1448">
        <v>6.3824103447628869E-4</v>
      </c>
      <c r="L1448">
        <v>3.7317453542912098E-2</v>
      </c>
    </row>
    <row r="1449" spans="1:12" x14ac:dyDescent="0.25">
      <c r="A1449" s="2">
        <v>41760</v>
      </c>
      <c r="B1449" s="1" t="s">
        <v>177</v>
      </c>
      <c r="C1449">
        <v>3.020671665762024E-3</v>
      </c>
      <c r="D1449">
        <f>ind_portfolios[[#This Row],[std]]^2</f>
        <v>3.1802710285384391E-3</v>
      </c>
      <c r="E1449">
        <v>5.6393891766204955E-2</v>
      </c>
      <c r="F1449">
        <v>-0.24462545635973298</v>
      </c>
      <c r="G1449">
        <v>-0.67703984328158828</v>
      </c>
      <c r="H1449">
        <v>1.148560762717144E-2</v>
      </c>
      <c r="I1449">
        <v>0.34032705544246883</v>
      </c>
      <c r="J1449">
        <v>0.2441444603276319</v>
      </c>
      <c r="K1449">
        <v>6.9717028077911182E-5</v>
      </c>
      <c r="L1449">
        <v>7.9314942048689038E-2</v>
      </c>
    </row>
    <row r="1450" spans="1:12" x14ac:dyDescent="0.25">
      <c r="A1450" s="2">
        <v>41760</v>
      </c>
      <c r="B1450" s="1" t="s">
        <v>179</v>
      </c>
      <c r="C1450">
        <v>1.610636606273071E-2</v>
      </c>
      <c r="D1450">
        <f>ind_portfolios[[#This Row],[std]]^2</f>
        <v>4.3946875511682313E-3</v>
      </c>
      <c r="E1450">
        <v>6.6292439622993443E-2</v>
      </c>
      <c r="F1450">
        <v>-0.30417209021037378</v>
      </c>
      <c r="G1450">
        <v>0.23748059937884136</v>
      </c>
      <c r="H1450">
        <v>7.2239813005586569E-3</v>
      </c>
      <c r="I1450">
        <v>0.32841937153781858</v>
      </c>
      <c r="J1450">
        <v>0.31417767693105841</v>
      </c>
      <c r="K1450">
        <v>3.8967585214085345E-6</v>
      </c>
      <c r="L1450">
        <v>6.4270175273154484E-2</v>
      </c>
    </row>
    <row r="1451" spans="1:12" x14ac:dyDescent="0.25">
      <c r="A1451" s="2">
        <v>41760</v>
      </c>
      <c r="B1451" s="1" t="s">
        <v>914</v>
      </c>
      <c r="C1451">
        <v>3.6638721354353324E-2</v>
      </c>
      <c r="D1451">
        <f>ind_portfolios[[#This Row],[std]]^2</f>
        <v>1.6077359466264162E-2</v>
      </c>
      <c r="E1451">
        <v>0.12679652781627801</v>
      </c>
      <c r="F1451">
        <v>7.3286325423449816E-2</v>
      </c>
      <c r="G1451">
        <v>-3.0526229456460108E-2</v>
      </c>
      <c r="H1451">
        <v>8.3639060925609077E-3</v>
      </c>
      <c r="I1451">
        <v>0.11326044345116751</v>
      </c>
      <c r="J1451">
        <v>0.13669764311849814</v>
      </c>
      <c r="K1451">
        <v>3.9510478492505311E-3</v>
      </c>
      <c r="L1451">
        <v>3.7700037290953295E-2</v>
      </c>
    </row>
    <row r="1452" spans="1:12" x14ac:dyDescent="0.25">
      <c r="A1452" s="2">
        <v>41760</v>
      </c>
      <c r="B1452" s="1" t="s">
        <v>181</v>
      </c>
      <c r="C1452">
        <v>2.298619356709232E-2</v>
      </c>
      <c r="D1452">
        <f>ind_portfolios[[#This Row],[std]]^2</f>
        <v>3.426563584239446E-3</v>
      </c>
      <c r="E1452">
        <v>5.8536856631010228E-2</v>
      </c>
      <c r="F1452">
        <v>-0.5108865382408071</v>
      </c>
      <c r="G1452">
        <v>1.4354342376839151</v>
      </c>
      <c r="H1452">
        <v>1.8922506282025783E-3</v>
      </c>
      <c r="I1452">
        <v>0.46207621376868607</v>
      </c>
      <c r="J1452">
        <v>0.4849263799434001</v>
      </c>
      <c r="K1452">
        <v>9.120732483801583E-10</v>
      </c>
      <c r="L1452">
        <v>6.3077276554317635E-2</v>
      </c>
    </row>
    <row r="1453" spans="1:12" x14ac:dyDescent="0.25">
      <c r="A1453" s="2">
        <v>41760</v>
      </c>
      <c r="B1453" s="1" t="s">
        <v>182</v>
      </c>
      <c r="C1453">
        <v>8.0947129339835194E-3</v>
      </c>
      <c r="D1453">
        <f>ind_portfolios[[#This Row],[std]]^2</f>
        <v>2.0220192324246437E-3</v>
      </c>
      <c r="E1453">
        <v>4.4966868163400522E-2</v>
      </c>
      <c r="F1453">
        <v>4.0327116110409303E-2</v>
      </c>
      <c r="G1453">
        <v>-0.56342539906337175</v>
      </c>
      <c r="H1453">
        <v>1.1055828565972941E-2</v>
      </c>
      <c r="I1453">
        <v>0.18009228573697983</v>
      </c>
      <c r="J1453">
        <v>4.3467562946068634E-2</v>
      </c>
      <c r="K1453">
        <v>0.113048916767731</v>
      </c>
      <c r="L1453">
        <v>0.11189866043199387</v>
      </c>
    </row>
    <row r="1454" spans="1:12" x14ac:dyDescent="0.25">
      <c r="A1454" s="2">
        <v>41760</v>
      </c>
      <c r="B1454" s="1" t="s">
        <v>613</v>
      </c>
      <c r="C1454">
        <v>2.0999484339680571E-2</v>
      </c>
      <c r="D1454">
        <f>ind_portfolios[[#This Row],[std]]^2</f>
        <v>8.3803739798313185E-3</v>
      </c>
      <c r="E1454">
        <v>9.1544382568409507E-2</v>
      </c>
      <c r="F1454">
        <v>0.19430796697645861</v>
      </c>
      <c r="G1454">
        <v>-7.5522608828803239E-2</v>
      </c>
      <c r="H1454">
        <v>7.5456445478144394E-3</v>
      </c>
      <c r="I1454">
        <v>0.23657625551484646</v>
      </c>
      <c r="J1454">
        <v>0.31088194198043273</v>
      </c>
      <c r="K1454">
        <v>4.4886750821762014E-6</v>
      </c>
      <c r="L1454">
        <v>4.6653345562858273E-2</v>
      </c>
    </row>
    <row r="1455" spans="1:12" x14ac:dyDescent="0.25">
      <c r="A1455" s="2">
        <v>41760</v>
      </c>
      <c r="B1455" s="1" t="s">
        <v>915</v>
      </c>
      <c r="C1455">
        <v>9.6257359950851287E-3</v>
      </c>
      <c r="D1455">
        <f>ind_portfolios[[#This Row],[std]]^2</f>
        <v>7.1578098164135958E-3</v>
      </c>
      <c r="E1455">
        <v>8.4603840435370281E-2</v>
      </c>
      <c r="F1455">
        <v>7.039299214982031E-4</v>
      </c>
      <c r="G1455">
        <v>0.12486468674779649</v>
      </c>
      <c r="H1455">
        <v>9.2210445097273518E-3</v>
      </c>
      <c r="I1455">
        <v>0.3420600162514903</v>
      </c>
      <c r="J1455">
        <v>0.55510427028688492</v>
      </c>
      <c r="K1455">
        <v>1.3168985481260274E-11</v>
      </c>
      <c r="L1455">
        <v>4.0560819282383975E-2</v>
      </c>
    </row>
    <row r="1456" spans="1:12" x14ac:dyDescent="0.25">
      <c r="A1456" s="2">
        <v>41760</v>
      </c>
      <c r="B1456" s="1" t="s">
        <v>183</v>
      </c>
      <c r="C1456">
        <v>-8.4653713020598174E-3</v>
      </c>
      <c r="D1456">
        <f>ind_portfolios[[#This Row],[std]]^2</f>
        <v>2.8542214553388987E-2</v>
      </c>
      <c r="E1456">
        <v>0.16894441261370258</v>
      </c>
      <c r="F1456">
        <v>-0.68010530030827843</v>
      </c>
      <c r="G1456">
        <v>0.97590094770177016</v>
      </c>
      <c r="H1456">
        <v>1.3076789028591346E-2</v>
      </c>
      <c r="I1456">
        <v>6.65257420918548E-2</v>
      </c>
      <c r="J1456">
        <v>8.3725338346767209E-2</v>
      </c>
      <c r="K1456">
        <v>2.6229565575193476E-2</v>
      </c>
      <c r="L1456">
        <v>2.9149874060543052E-2</v>
      </c>
    </row>
    <row r="1457" spans="1:12" x14ac:dyDescent="0.25">
      <c r="A1457" s="2">
        <v>41760</v>
      </c>
      <c r="B1457" s="1" t="s">
        <v>615</v>
      </c>
      <c r="C1457">
        <v>-1.4356294852631059E-3</v>
      </c>
      <c r="D1457">
        <f>ind_portfolios[[#This Row],[std]]^2</f>
        <v>1.5388193865686919E-2</v>
      </c>
      <c r="E1457">
        <v>0.12404915906884222</v>
      </c>
      <c r="F1457">
        <v>-0.42308174409396482</v>
      </c>
      <c r="G1457">
        <v>0.84579073407369787</v>
      </c>
      <c r="H1457">
        <v>1.268653576090769E-2</v>
      </c>
      <c r="I1457">
        <v>0.1204432216278096</v>
      </c>
      <c r="J1457">
        <v>0.1479592650557468</v>
      </c>
      <c r="K1457">
        <v>2.6294564383848515E-3</v>
      </c>
      <c r="L1457">
        <v>3.8282829762766604E-2</v>
      </c>
    </row>
    <row r="1458" spans="1:12" x14ac:dyDescent="0.25">
      <c r="A1458" s="2">
        <v>41760</v>
      </c>
      <c r="B1458" s="1" t="s">
        <v>916</v>
      </c>
      <c r="C1458">
        <v>2.5520168590201647E-2</v>
      </c>
      <c r="D1458">
        <f>ind_portfolios[[#This Row],[std]]^2</f>
        <v>1.6719990127382175E-2</v>
      </c>
      <c r="E1458">
        <v>0.12930580082649878</v>
      </c>
      <c r="F1458">
        <v>-0.89200476970247089</v>
      </c>
      <c r="G1458">
        <v>2.8117341085635807</v>
      </c>
      <c r="H1458">
        <v>9.1758406629759304E-3</v>
      </c>
      <c r="I1458">
        <v>0.13079001597757167</v>
      </c>
      <c r="J1458">
        <v>0.18957234904700429</v>
      </c>
      <c r="K1458">
        <v>5.679417368191121E-4</v>
      </c>
      <c r="L1458">
        <v>3.581845049403351E-2</v>
      </c>
    </row>
    <row r="1459" spans="1:12" x14ac:dyDescent="0.25">
      <c r="A1459" s="2">
        <v>41760</v>
      </c>
      <c r="B1459" s="1" t="s">
        <v>184</v>
      </c>
      <c r="C1459">
        <v>3.4977152505702106E-3</v>
      </c>
      <c r="D1459">
        <f>ind_portfolios[[#This Row],[std]]^2</f>
        <v>1.313991836951644E-2</v>
      </c>
      <c r="E1459">
        <v>0.11462948298547124</v>
      </c>
      <c r="F1459">
        <v>0.15560611491042284</v>
      </c>
      <c r="G1459">
        <v>0.14470225984215235</v>
      </c>
      <c r="H1459">
        <v>1.1718083289090282E-2</v>
      </c>
      <c r="I1459">
        <v>0.22744579662931488</v>
      </c>
      <c r="J1459">
        <v>0.45054511658678398</v>
      </c>
      <c r="K1459">
        <v>5.9528259914840941E-9</v>
      </c>
      <c r="L1459">
        <v>3.3268817352312303E-2</v>
      </c>
    </row>
    <row r="1460" spans="1:12" x14ac:dyDescent="0.25">
      <c r="A1460" s="2">
        <v>41760</v>
      </c>
      <c r="B1460" s="1" t="s">
        <v>187</v>
      </c>
      <c r="C1460">
        <v>1.5071017803686146E-2</v>
      </c>
      <c r="D1460">
        <f>ind_portfolios[[#This Row],[std]]^2</f>
        <v>9.0795285883462779E-3</v>
      </c>
      <c r="E1460">
        <v>9.5286560376300067E-2</v>
      </c>
      <c r="F1460">
        <v>9.2679660191882188E-2</v>
      </c>
      <c r="G1460">
        <v>-0.43217115768630388</v>
      </c>
      <c r="H1460">
        <v>9.3126134939840958E-3</v>
      </c>
      <c r="I1460">
        <v>0.21239510618000276</v>
      </c>
      <c r="J1460">
        <v>0.27148266355623074</v>
      </c>
      <c r="K1460">
        <v>2.3271062267595676E-5</v>
      </c>
      <c r="L1460">
        <v>4.6084615977254384E-2</v>
      </c>
    </row>
    <row r="1461" spans="1:12" x14ac:dyDescent="0.25">
      <c r="A1461" s="2">
        <v>41760</v>
      </c>
      <c r="B1461" s="1" t="s">
        <v>189</v>
      </c>
      <c r="C1461">
        <v>2.0596662059159943E-2</v>
      </c>
      <c r="D1461">
        <f>ind_portfolios[[#This Row],[std]]^2</f>
        <v>3.3771720251211425E-3</v>
      </c>
      <c r="E1461">
        <v>5.8113441002242694E-2</v>
      </c>
      <c r="F1461">
        <v>-0.33378599376537915</v>
      </c>
      <c r="G1461">
        <v>0.61033624480089488</v>
      </c>
      <c r="H1461">
        <v>3.6010633642127692E-4</v>
      </c>
      <c r="I1461">
        <v>0.5900721946744969</v>
      </c>
      <c r="J1461">
        <v>0.77938720724359212</v>
      </c>
      <c r="K1461">
        <v>2.3315028224242078E-20</v>
      </c>
      <c r="L1461">
        <v>4.1582101309696536E-2</v>
      </c>
    </row>
    <row r="1462" spans="1:12" x14ac:dyDescent="0.25">
      <c r="A1462" s="2">
        <v>41760</v>
      </c>
      <c r="B1462" s="1" t="s">
        <v>622</v>
      </c>
      <c r="C1462">
        <v>2.2279902123666224E-2</v>
      </c>
      <c r="D1462">
        <f>ind_portfolios[[#This Row],[std]]^2</f>
        <v>8.7591995658303414E-3</v>
      </c>
      <c r="E1462">
        <v>9.3590595498855234E-2</v>
      </c>
      <c r="F1462">
        <v>-0.82903457147036119</v>
      </c>
      <c r="G1462">
        <v>2.9937563004071173</v>
      </c>
      <c r="H1462">
        <v>7.2090863517829578E-3</v>
      </c>
      <c r="I1462">
        <v>0.23808621507457911</v>
      </c>
      <c r="J1462">
        <v>0.32909608239955063</v>
      </c>
      <c r="K1462">
        <v>2.0386013869504713E-6</v>
      </c>
      <c r="L1462">
        <v>4.50262347058418E-2</v>
      </c>
    </row>
    <row r="1463" spans="1:12" x14ac:dyDescent="0.25">
      <c r="A1463" s="2">
        <v>41760</v>
      </c>
      <c r="B1463" s="1" t="s">
        <v>917</v>
      </c>
      <c r="C1463">
        <v>1.2618563742668629E-2</v>
      </c>
      <c r="D1463">
        <f>ind_portfolios[[#This Row],[std]]^2</f>
        <v>7.0167372481722981E-3</v>
      </c>
      <c r="E1463">
        <v>8.3765967123720947E-2</v>
      </c>
      <c r="F1463">
        <v>-0.27441378122290422</v>
      </c>
      <c r="G1463">
        <v>0.79963208382403073</v>
      </c>
      <c r="H1463">
        <v>9.9389961214208997E-3</v>
      </c>
      <c r="I1463">
        <v>0.20403493232054101</v>
      </c>
      <c r="J1463">
        <v>0.19361279740240406</v>
      </c>
      <c r="K1463">
        <v>4.880680095647332E-4</v>
      </c>
      <c r="L1463">
        <v>5.515334840485718E-2</v>
      </c>
    </row>
    <row r="1464" spans="1:12" x14ac:dyDescent="0.25">
      <c r="A1464" s="2">
        <v>41760</v>
      </c>
      <c r="B1464" s="1" t="s">
        <v>623</v>
      </c>
      <c r="C1464">
        <v>1.6457747002348935E-2</v>
      </c>
      <c r="D1464">
        <f>ind_portfolios[[#This Row],[std]]^2</f>
        <v>7.5727731940469986E-3</v>
      </c>
      <c r="E1464">
        <v>8.7021682321401936E-2</v>
      </c>
      <c r="F1464">
        <v>-0.47939117920467578</v>
      </c>
      <c r="G1464">
        <v>0.20562647954828916</v>
      </c>
      <c r="H1464">
        <v>7.9487289695088642E-3</v>
      </c>
      <c r="I1464">
        <v>0.27737058726679514</v>
      </c>
      <c r="J1464">
        <v>0.38615845759970252</v>
      </c>
      <c r="K1464">
        <v>1.5041633932557773E-7</v>
      </c>
      <c r="L1464">
        <v>4.6319977615933067E-2</v>
      </c>
    </row>
    <row r="1465" spans="1:12" x14ac:dyDescent="0.25">
      <c r="A1465" s="2">
        <v>41760</v>
      </c>
      <c r="B1465" s="1" t="s">
        <v>918</v>
      </c>
      <c r="C1465">
        <v>-7.6942840073566093E-3</v>
      </c>
      <c r="D1465">
        <f>ind_portfolios[[#This Row],[std]]^2</f>
        <v>5.2992798446048761E-2</v>
      </c>
      <c r="E1465">
        <v>0.23020164735737397</v>
      </c>
      <c r="F1465">
        <v>-0.45570836705095208</v>
      </c>
      <c r="G1465">
        <v>0.62734103372177064</v>
      </c>
      <c r="H1465">
        <v>1.2580158296250948E-2</v>
      </c>
      <c r="I1465">
        <v>8.6472471705759633E-3</v>
      </c>
      <c r="J1465">
        <v>2.6264091905304049E-3</v>
      </c>
      <c r="K1465">
        <v>0.69988316147506668</v>
      </c>
      <c r="L1465">
        <v>2.2319691245257553E-2</v>
      </c>
    </row>
    <row r="1466" spans="1:12" x14ac:dyDescent="0.25">
      <c r="A1466" s="2">
        <v>41760</v>
      </c>
      <c r="B1466" s="1" t="s">
        <v>919</v>
      </c>
      <c r="C1466">
        <v>1.8978641632878734E-3</v>
      </c>
      <c r="D1466">
        <f>ind_portfolios[[#This Row],[std]]^2</f>
        <v>8.6468477667710746E-3</v>
      </c>
      <c r="E1466">
        <v>9.298842813367196E-2</v>
      </c>
      <c r="F1466">
        <v>4.4320523281329079E-2</v>
      </c>
      <c r="G1466">
        <v>-0.60253872209600656</v>
      </c>
      <c r="H1466">
        <v>1.1932011366189788E-2</v>
      </c>
      <c r="I1466">
        <v>0.30645636589783587</v>
      </c>
      <c r="J1466">
        <v>0.53825106362436137</v>
      </c>
      <c r="K1466">
        <v>3.8553700513689644E-11</v>
      </c>
      <c r="L1466">
        <v>3.7596007095330425E-2</v>
      </c>
    </row>
    <row r="1467" spans="1:12" x14ac:dyDescent="0.25">
      <c r="A1467" s="2">
        <v>41760</v>
      </c>
      <c r="B1467" s="1" t="s">
        <v>191</v>
      </c>
      <c r="C1467">
        <v>1.5498509869297168E-2</v>
      </c>
      <c r="D1467">
        <f>ind_portfolios[[#This Row],[std]]^2</f>
        <v>2.3040679767803059E-3</v>
      </c>
      <c r="E1467">
        <v>4.8000708086238748E-2</v>
      </c>
      <c r="F1467">
        <v>-0.15406467995863443</v>
      </c>
      <c r="G1467">
        <v>-0.70846045999240292</v>
      </c>
      <c r="H1467">
        <v>4.8638781529835281E-3</v>
      </c>
      <c r="I1467">
        <v>0.49357943648566405</v>
      </c>
      <c r="J1467">
        <v>0.37204818721425797</v>
      </c>
      <c r="K1467">
        <v>2.9243740708100457E-7</v>
      </c>
      <c r="L1467">
        <v>8.4934315842585553E-2</v>
      </c>
    </row>
    <row r="1468" spans="1:12" x14ac:dyDescent="0.25">
      <c r="A1468" s="2">
        <v>41760</v>
      </c>
      <c r="B1468" s="1" t="s">
        <v>192</v>
      </c>
      <c r="C1468">
        <v>1.8843516083129282E-2</v>
      </c>
      <c r="D1468">
        <f>ind_portfolios[[#This Row],[std]]^2</f>
        <v>1.9245140835154181E-3</v>
      </c>
      <c r="E1468">
        <v>4.3869284055195364E-2</v>
      </c>
      <c r="F1468">
        <v>0.22828284081686365</v>
      </c>
      <c r="G1468">
        <v>-0.44496675476412451</v>
      </c>
      <c r="H1468">
        <v>9.4384258376766471E-3</v>
      </c>
      <c r="I1468">
        <v>0.16319661730834423</v>
      </c>
      <c r="J1468">
        <v>3.3972944373454488E-2</v>
      </c>
      <c r="K1468">
        <v>0.16226819338437348</v>
      </c>
      <c r="L1468">
        <v>0.11526614685437267</v>
      </c>
    </row>
    <row r="1469" spans="1:12" x14ac:dyDescent="0.25">
      <c r="A1469" s="2">
        <v>41760</v>
      </c>
      <c r="B1469" s="1" t="s">
        <v>625</v>
      </c>
      <c r="C1469">
        <v>1.6943900537624412E-2</v>
      </c>
      <c r="D1469">
        <f>ind_portfolios[[#This Row],[std]]^2</f>
        <v>1.0143065475866894E-2</v>
      </c>
      <c r="E1469">
        <v>0.10071278705242395</v>
      </c>
      <c r="F1469">
        <v>-0.58230903078834406</v>
      </c>
      <c r="G1469">
        <v>1.8442407514685701</v>
      </c>
      <c r="H1469">
        <v>8.2524103522669465E-3</v>
      </c>
      <c r="I1469">
        <v>0.25148952916181455</v>
      </c>
      <c r="J1469">
        <v>0.42520546119145286</v>
      </c>
      <c r="K1469">
        <v>2.2103203931629123E-8</v>
      </c>
      <c r="L1469">
        <v>3.8729276109811667E-2</v>
      </c>
    </row>
    <row r="1470" spans="1:12" x14ac:dyDescent="0.25">
      <c r="A1470" s="2">
        <v>41760</v>
      </c>
      <c r="B1470" s="1" t="s">
        <v>194</v>
      </c>
      <c r="C1470">
        <v>2.4035918310530917E-2</v>
      </c>
      <c r="D1470">
        <f>ind_portfolios[[#This Row],[std]]^2</f>
        <v>4.360005555032063E-3</v>
      </c>
      <c r="E1470">
        <v>6.6030338141130726E-2</v>
      </c>
      <c r="F1470">
        <v>-6.8440019653667694E-2</v>
      </c>
      <c r="G1470">
        <v>1.0730521010180327</v>
      </c>
      <c r="H1470">
        <v>1.8657203733032628E-3</v>
      </c>
      <c r="I1470">
        <v>0.44299965617166664</v>
      </c>
      <c r="J1470">
        <v>0.56713129148941221</v>
      </c>
      <c r="K1470">
        <v>5.9697245044982703E-12</v>
      </c>
      <c r="L1470">
        <v>5.1262791566313512E-2</v>
      </c>
    </row>
    <row r="1471" spans="1:12" x14ac:dyDescent="0.25">
      <c r="A1471" s="2">
        <v>41760</v>
      </c>
      <c r="B1471" s="1" t="s">
        <v>627</v>
      </c>
      <c r="C1471">
        <v>2.3522250866155805E-2</v>
      </c>
      <c r="D1471">
        <f>ind_portfolios[[#This Row],[std]]^2</f>
        <v>5.2824694238828313E-3</v>
      </c>
      <c r="E1471">
        <v>7.2680598675869693E-2</v>
      </c>
      <c r="F1471">
        <v>-0.68129261630953664</v>
      </c>
      <c r="G1471">
        <v>1.2290212119188189</v>
      </c>
      <c r="H1471">
        <v>8.4191848029901827E-3</v>
      </c>
      <c r="I1471">
        <v>0.17406663762521507</v>
      </c>
      <c r="J1471">
        <v>0.10608594803902031</v>
      </c>
      <c r="K1471">
        <v>1.1824464192372496E-2</v>
      </c>
      <c r="L1471">
        <v>6.692633819705493E-2</v>
      </c>
    </row>
    <row r="1472" spans="1:12" x14ac:dyDescent="0.25">
      <c r="A1472" s="2">
        <v>41760</v>
      </c>
      <c r="B1472" s="1" t="s">
        <v>195</v>
      </c>
      <c r="C1472">
        <v>3.0998986916839517E-2</v>
      </c>
      <c r="D1472">
        <f>ind_portfolios[[#This Row],[std]]^2</f>
        <v>1.7385989423135427E-2</v>
      </c>
      <c r="E1472">
        <v>0.13185594193336692</v>
      </c>
      <c r="F1472">
        <v>-0.46094878759783203</v>
      </c>
      <c r="G1472">
        <v>0.77131914972171733</v>
      </c>
      <c r="H1472">
        <v>5.8793640383509671E-3</v>
      </c>
      <c r="I1472">
        <v>0.21401537734395584</v>
      </c>
      <c r="J1472">
        <v>0.52781187717401734</v>
      </c>
      <c r="K1472">
        <v>7.3582903784357558E-11</v>
      </c>
      <c r="L1472">
        <v>2.6811771000363832E-2</v>
      </c>
    </row>
    <row r="1473" spans="1:12" x14ac:dyDescent="0.25">
      <c r="A1473" s="2">
        <v>41760</v>
      </c>
      <c r="B1473" s="1" t="s">
        <v>196</v>
      </c>
      <c r="C1473">
        <v>6.5103808780672991E-3</v>
      </c>
      <c r="D1473">
        <f>ind_portfolios[[#This Row],[std]]^2</f>
        <v>2.1495920647052531E-2</v>
      </c>
      <c r="E1473">
        <v>0.14661487184816052</v>
      </c>
      <c r="F1473">
        <v>-3.3907819527343213</v>
      </c>
      <c r="G1473">
        <v>18.76765525607961</v>
      </c>
      <c r="H1473">
        <v>1.2204141669275803E-2</v>
      </c>
      <c r="I1473">
        <v>4.7536735124903709E-2</v>
      </c>
      <c r="J1473">
        <v>3.2196194375950803E-2</v>
      </c>
      <c r="K1473">
        <v>0.17388462304084171</v>
      </c>
      <c r="L1473">
        <v>3.4520995816826383E-2</v>
      </c>
    </row>
    <row r="1474" spans="1:12" x14ac:dyDescent="0.25">
      <c r="A1474" s="2">
        <v>41760</v>
      </c>
      <c r="B1474" s="1" t="s">
        <v>197</v>
      </c>
      <c r="C1474">
        <v>1.7792759383895067E-2</v>
      </c>
      <c r="D1474">
        <f>ind_portfolios[[#This Row],[std]]^2</f>
        <v>1.0315802077047543E-2</v>
      </c>
      <c r="E1474">
        <v>0.10156673706015933</v>
      </c>
      <c r="F1474">
        <v>-0.69395425992980553</v>
      </c>
      <c r="G1474">
        <v>0.26104591519569231</v>
      </c>
      <c r="H1474">
        <v>8.8331822361046638E-3</v>
      </c>
      <c r="I1474">
        <v>0.2068505286406209</v>
      </c>
      <c r="J1474">
        <v>0.29255401353430494</v>
      </c>
      <c r="K1474">
        <v>9.7486040974475503E-6</v>
      </c>
      <c r="L1474">
        <v>4.2605220819342753E-2</v>
      </c>
    </row>
    <row r="1475" spans="1:12" x14ac:dyDescent="0.25">
      <c r="A1475" s="2">
        <v>41760</v>
      </c>
      <c r="B1475" s="1" t="s">
        <v>198</v>
      </c>
      <c r="C1475">
        <v>3.146184215687031E-3</v>
      </c>
      <c r="D1475">
        <f>ind_portfolios[[#This Row],[std]]^2</f>
        <v>0.13441785507768234</v>
      </c>
      <c r="E1475">
        <v>0.36663040664636959</v>
      </c>
      <c r="F1475">
        <v>-0.73849617130703904</v>
      </c>
      <c r="G1475">
        <v>15.789121328477574</v>
      </c>
      <c r="H1475">
        <v>1.2458751246224168E-2</v>
      </c>
      <c r="I1475">
        <v>1.7441024000108014E-2</v>
      </c>
      <c r="J1475">
        <v>2.7101336569460351E-2</v>
      </c>
      <c r="K1475">
        <v>0.21277418583528154</v>
      </c>
      <c r="L1475">
        <v>1.3841176298513586E-2</v>
      </c>
    </row>
    <row r="1476" spans="1:12" x14ac:dyDescent="0.25">
      <c r="A1476" s="2">
        <v>41760</v>
      </c>
      <c r="B1476" s="1" t="s">
        <v>920</v>
      </c>
      <c r="C1476">
        <v>2.4717673834285778E-2</v>
      </c>
      <c r="D1476">
        <f>ind_portfolios[[#This Row],[std]]^2</f>
        <v>4.1384714420779874E-3</v>
      </c>
      <c r="E1476">
        <v>6.4330952441868816E-2</v>
      </c>
      <c r="F1476">
        <v>0.20977540309086065</v>
      </c>
      <c r="G1476">
        <v>1.0832679676817669E-3</v>
      </c>
      <c r="H1476">
        <v>6.5969702872808846E-3</v>
      </c>
      <c r="I1476">
        <v>0.23936935461745906</v>
      </c>
      <c r="J1476">
        <v>0.1571689854111501</v>
      </c>
      <c r="K1476">
        <v>1.880713160146397E-3</v>
      </c>
      <c r="L1476">
        <v>7.342060357598082E-2</v>
      </c>
    </row>
    <row r="1477" spans="1:12" x14ac:dyDescent="0.25">
      <c r="A1477" s="2">
        <v>41760</v>
      </c>
      <c r="B1477" s="1" t="s">
        <v>199</v>
      </c>
      <c r="C1477">
        <v>8.9496398128882451E-3</v>
      </c>
      <c r="D1477">
        <f>ind_portfolios[[#This Row],[std]]^2</f>
        <v>4.9837343537842563E-3</v>
      </c>
      <c r="E1477">
        <v>7.0595568938739042E-2</v>
      </c>
      <c r="F1477">
        <v>-3.4850826969937555E-2</v>
      </c>
      <c r="G1477">
        <v>-0.49916785110502637</v>
      </c>
      <c r="H1477">
        <v>9.6543445162476649E-3</v>
      </c>
      <c r="I1477">
        <v>0.3194854166391653</v>
      </c>
      <c r="J1477">
        <v>0.33716831256368196</v>
      </c>
      <c r="K1477">
        <v>1.4279337098353944E-6</v>
      </c>
      <c r="L1477">
        <v>5.9332393180310625E-2</v>
      </c>
    </row>
    <row r="1478" spans="1:12" x14ac:dyDescent="0.25">
      <c r="A1478" s="2">
        <v>41760</v>
      </c>
      <c r="B1478" s="1" t="s">
        <v>201</v>
      </c>
      <c r="C1478">
        <v>9.7033837402393658E-3</v>
      </c>
      <c r="D1478">
        <f>ind_portfolios[[#This Row],[std]]^2</f>
        <v>4.6008231776414402E-3</v>
      </c>
      <c r="E1478">
        <v>6.7829368105868718E-2</v>
      </c>
      <c r="F1478">
        <v>-0.29752868466423488</v>
      </c>
      <c r="G1478">
        <v>0.87810881309778255</v>
      </c>
      <c r="H1478">
        <v>1.0328693113226071E-2</v>
      </c>
      <c r="I1478">
        <v>0.22517204986461326</v>
      </c>
      <c r="J1478">
        <v>0.15461595050686905</v>
      </c>
      <c r="K1478">
        <v>2.0642294905385584E-3</v>
      </c>
      <c r="L1478">
        <v>6.973919516180016E-2</v>
      </c>
    </row>
    <row r="1479" spans="1:12" x14ac:dyDescent="0.25">
      <c r="A1479" s="2">
        <v>41760</v>
      </c>
      <c r="B1479" s="1" t="s">
        <v>202</v>
      </c>
      <c r="C1479">
        <v>6.4116369419803913E-3</v>
      </c>
      <c r="D1479">
        <f>ind_portfolios[[#This Row],[std]]^2</f>
        <v>3.5223362468718941E-3</v>
      </c>
      <c r="E1479">
        <v>5.9349273347463101E-2</v>
      </c>
      <c r="F1479">
        <v>0.26000554369130208</v>
      </c>
      <c r="G1479">
        <v>0.21070713557424936</v>
      </c>
      <c r="H1479">
        <v>1.1225640005087641E-2</v>
      </c>
      <c r="I1479">
        <v>0.20088222823690641</v>
      </c>
      <c r="J1479">
        <v>9.4211438553776741E-2</v>
      </c>
      <c r="K1479">
        <v>1.8050241160759858E-2</v>
      </c>
      <c r="L1479">
        <v>8.2502230010947544E-2</v>
      </c>
    </row>
    <row r="1480" spans="1:12" x14ac:dyDescent="0.25">
      <c r="A1480" s="2">
        <v>41760</v>
      </c>
      <c r="B1480" s="1" t="s">
        <v>203</v>
      </c>
      <c r="C1480">
        <v>1.5260960032727817E-2</v>
      </c>
      <c r="D1480">
        <f>ind_portfolios[[#This Row],[std]]^2</f>
        <v>1.4880032484897564E-3</v>
      </c>
      <c r="E1480">
        <v>3.8574645150535818E-2</v>
      </c>
      <c r="F1480">
        <v>-0.43159943038230281</v>
      </c>
      <c r="G1480">
        <v>0.66469061497748605</v>
      </c>
      <c r="H1480">
        <v>3.0725505252463918E-3</v>
      </c>
      <c r="I1480">
        <v>0.6186421676713344</v>
      </c>
      <c r="J1480">
        <v>0.37746153909014274</v>
      </c>
      <c r="K1480">
        <v>2.2697797177760426E-7</v>
      </c>
      <c r="L1480">
        <v>0.10523224404527198</v>
      </c>
    </row>
    <row r="1481" spans="1:12" x14ac:dyDescent="0.25">
      <c r="A1481" s="2">
        <v>41760</v>
      </c>
      <c r="B1481" s="1" t="s">
        <v>921</v>
      </c>
      <c r="C1481">
        <v>-1.1922692482992809E-2</v>
      </c>
      <c r="D1481">
        <f>ind_portfolios[[#This Row],[std]]^2</f>
        <v>5.882582338891186E-2</v>
      </c>
      <c r="E1481">
        <v>0.24254035414526767</v>
      </c>
      <c r="F1481">
        <v>0.87638081930680878</v>
      </c>
      <c r="G1481">
        <v>1.3411578853708184</v>
      </c>
      <c r="H1481">
        <v>1.3308531613671636E-2</v>
      </c>
      <c r="I1481">
        <v>6.6671827204032183E-2</v>
      </c>
      <c r="J1481">
        <v>0.17331754114484699</v>
      </c>
      <c r="K1481">
        <v>1.0395100823169228E-3</v>
      </c>
      <c r="L1481">
        <v>1.9286482673516726E-2</v>
      </c>
    </row>
    <row r="1482" spans="1:12" x14ac:dyDescent="0.25">
      <c r="A1482" s="2">
        <v>41760</v>
      </c>
      <c r="B1482" s="1" t="s">
        <v>922</v>
      </c>
      <c r="C1482">
        <v>2.0756519328608676E-2</v>
      </c>
      <c r="D1482">
        <f>ind_portfolios[[#This Row],[std]]^2</f>
        <v>4.0816809715053942E-3</v>
      </c>
      <c r="E1482">
        <v>6.3888034650514916E-2</v>
      </c>
      <c r="F1482">
        <v>-0.59446126702253266</v>
      </c>
      <c r="G1482">
        <v>0.8337554723656404</v>
      </c>
      <c r="H1482">
        <v>2.0206056726662352E-3</v>
      </c>
      <c r="I1482">
        <v>0.50552879709027043</v>
      </c>
      <c r="J1482">
        <v>0.69138610297241698</v>
      </c>
      <c r="K1482">
        <v>3.5265559553457692E-16</v>
      </c>
      <c r="L1482">
        <v>4.4735870079120804E-2</v>
      </c>
    </row>
    <row r="1483" spans="1:12" x14ac:dyDescent="0.25">
      <c r="A1483" s="2">
        <v>41760</v>
      </c>
      <c r="B1483" s="1" t="s">
        <v>205</v>
      </c>
      <c r="C1483">
        <v>2.0605707717693555E-2</v>
      </c>
      <c r="D1483">
        <f>ind_portfolios[[#This Row],[std]]^2</f>
        <v>2.4550192251188712E-3</v>
      </c>
      <c r="E1483">
        <v>4.9548150572134082E-2</v>
      </c>
      <c r="F1483">
        <v>-0.62356111786838375</v>
      </c>
      <c r="G1483">
        <v>0.30807877972588527</v>
      </c>
      <c r="H1483">
        <v>1.5582148946053781E-3</v>
      </c>
      <c r="I1483">
        <v>0.5316686607481208</v>
      </c>
      <c r="J1483">
        <v>0.45996714308996672</v>
      </c>
      <c r="K1483">
        <v>3.601198417657089E-9</v>
      </c>
      <c r="L1483">
        <v>7.6304529870488691E-2</v>
      </c>
    </row>
    <row r="1484" spans="1:12" x14ac:dyDescent="0.25">
      <c r="A1484" s="2">
        <v>41760</v>
      </c>
      <c r="B1484" s="1" t="s">
        <v>633</v>
      </c>
      <c r="C1484">
        <v>-2.0938867910035809E-3</v>
      </c>
      <c r="D1484">
        <f>ind_portfolios[[#This Row],[std]]^2</f>
        <v>9.4710899207031997E-3</v>
      </c>
      <c r="E1484">
        <v>9.7319524868873047E-2</v>
      </c>
      <c r="F1484">
        <v>-0.70100661243714613</v>
      </c>
      <c r="G1484">
        <v>1.5022011873888568</v>
      </c>
      <c r="H1484">
        <v>1.297815752930062E-2</v>
      </c>
      <c r="I1484">
        <v>0.22185230388661395</v>
      </c>
      <c r="J1484">
        <v>0.30897094091846855</v>
      </c>
      <c r="K1484">
        <v>4.8708900427918347E-6</v>
      </c>
      <c r="L1484">
        <v>4.3945645992945433E-2</v>
      </c>
    </row>
    <row r="1485" spans="1:12" x14ac:dyDescent="0.25">
      <c r="A1485" s="2">
        <v>41760</v>
      </c>
      <c r="B1485" s="1" t="s">
        <v>206</v>
      </c>
      <c r="C1485">
        <v>2.3765323666903551E-2</v>
      </c>
      <c r="D1485">
        <f>ind_portfolios[[#This Row],[std]]^2</f>
        <v>1.8064735565552957E-2</v>
      </c>
      <c r="E1485">
        <v>0.13440511733395033</v>
      </c>
      <c r="F1485">
        <v>0.45579638719965754</v>
      </c>
      <c r="G1485">
        <v>2.7555382173252214</v>
      </c>
      <c r="H1485">
        <v>1.1413638919324981E-2</v>
      </c>
      <c r="I1485">
        <v>4.62852943528652E-2</v>
      </c>
      <c r="J1485">
        <v>2.5651186478149932E-2</v>
      </c>
      <c r="K1485">
        <v>0.22561571995302793</v>
      </c>
      <c r="L1485">
        <v>3.7784101873638308E-2</v>
      </c>
    </row>
    <row r="1486" spans="1:12" x14ac:dyDescent="0.25">
      <c r="A1486" s="2">
        <v>41760</v>
      </c>
      <c r="B1486" s="1" t="s">
        <v>635</v>
      </c>
      <c r="C1486">
        <v>1.3272988604885575E-2</v>
      </c>
      <c r="D1486">
        <f>ind_portfolios[[#This Row],[std]]^2</f>
        <v>2.4344562916897742E-2</v>
      </c>
      <c r="E1486">
        <v>0.15602744283265602</v>
      </c>
      <c r="F1486">
        <v>1.0272320838880962</v>
      </c>
      <c r="G1486">
        <v>1.7837154490710097</v>
      </c>
      <c r="H1486">
        <v>1.1308932949033309E-2</v>
      </c>
      <c r="I1486">
        <v>9.0762601209646909E-2</v>
      </c>
      <c r="J1486">
        <v>0.13292468474248581</v>
      </c>
      <c r="K1486">
        <v>4.5260029277068873E-3</v>
      </c>
      <c r="L1486">
        <v>3.0704009938557368E-2</v>
      </c>
    </row>
    <row r="1487" spans="1:12" x14ac:dyDescent="0.25">
      <c r="A1487" s="2">
        <v>41760</v>
      </c>
      <c r="B1487" s="1" t="s">
        <v>637</v>
      </c>
      <c r="C1487">
        <v>2.0490852836757469E-2</v>
      </c>
      <c r="D1487">
        <f>ind_portfolios[[#This Row],[std]]^2</f>
        <v>8.2913305048620572E-2</v>
      </c>
      <c r="E1487">
        <v>0.28794670522272098</v>
      </c>
      <c r="F1487">
        <v>-1.1029993412539851</v>
      </c>
      <c r="G1487">
        <v>6.0808031317433109</v>
      </c>
      <c r="H1487">
        <v>1.2018580210883931E-2</v>
      </c>
      <c r="I1487">
        <v>2.4159253580054125E-2</v>
      </c>
      <c r="J1487">
        <v>3.2076061753919263E-2</v>
      </c>
      <c r="K1487">
        <v>0.17470308833404274</v>
      </c>
      <c r="L1487">
        <v>1.7578271961408872E-2</v>
      </c>
    </row>
    <row r="1488" spans="1:12" x14ac:dyDescent="0.25">
      <c r="A1488" s="2">
        <v>41760</v>
      </c>
      <c r="B1488" s="1" t="s">
        <v>207</v>
      </c>
      <c r="C1488">
        <v>-5.5783926968092757E-5</v>
      </c>
      <c r="D1488">
        <f>ind_portfolios[[#This Row],[std]]^2</f>
        <v>2.2140100081438813E-2</v>
      </c>
      <c r="E1488">
        <v>0.14879549751736043</v>
      </c>
      <c r="F1488">
        <v>-0.18138270699095316</v>
      </c>
      <c r="G1488">
        <v>0.12777995762295147</v>
      </c>
      <c r="H1488">
        <v>1.25190163982574E-2</v>
      </c>
      <c r="I1488">
        <v>9.6667228568513106E-2</v>
      </c>
      <c r="J1488">
        <v>0.13712855645462355</v>
      </c>
      <c r="K1488">
        <v>3.8901483297820467E-3</v>
      </c>
      <c r="L1488">
        <v>3.2118180604792525E-2</v>
      </c>
    </row>
    <row r="1489" spans="1:12" x14ac:dyDescent="0.25">
      <c r="A1489" s="2">
        <v>41760</v>
      </c>
      <c r="B1489" s="1" t="s">
        <v>209</v>
      </c>
      <c r="C1489">
        <v>1.9219396770303585E-2</v>
      </c>
      <c r="D1489">
        <f>ind_portfolios[[#This Row],[std]]^2</f>
        <v>4.4261271213314399E-3</v>
      </c>
      <c r="E1489">
        <v>6.6529144901550027E-2</v>
      </c>
      <c r="F1489">
        <v>-0.20228264052499342</v>
      </c>
      <c r="G1489">
        <v>1.0164789705385768</v>
      </c>
      <c r="H1489">
        <v>4.5607860801471119E-3</v>
      </c>
      <c r="I1489">
        <v>0.41379227119030926</v>
      </c>
      <c r="J1489">
        <v>0.50231763066173452</v>
      </c>
      <c r="K1489">
        <v>3.370766355169477E-10</v>
      </c>
      <c r="L1489">
        <v>5.4554661320672042E-2</v>
      </c>
    </row>
    <row r="1490" spans="1:12" x14ac:dyDescent="0.25">
      <c r="A1490" s="2">
        <v>41760</v>
      </c>
      <c r="B1490" s="1" t="s">
        <v>923</v>
      </c>
      <c r="C1490">
        <v>1.7526673773293026E-2</v>
      </c>
      <c r="D1490">
        <f>ind_portfolios[[#This Row],[std]]^2</f>
        <v>6.6043258308699837E-2</v>
      </c>
      <c r="E1490">
        <v>0.25698882915157972</v>
      </c>
      <c r="F1490">
        <v>1.2581378377074628</v>
      </c>
      <c r="G1490">
        <v>2.5103558329548505</v>
      </c>
      <c r="H1490">
        <v>1.1221350035646551E-2</v>
      </c>
      <c r="I1490">
        <v>7.3731838779433997E-2</v>
      </c>
      <c r="J1490">
        <v>0.23797339713250262</v>
      </c>
      <c r="K1490">
        <v>8.8901354675944262E-5</v>
      </c>
      <c r="L1490">
        <v>1.7475857644637535E-2</v>
      </c>
    </row>
    <row r="1491" spans="1:12" x14ac:dyDescent="0.25">
      <c r="A1491" s="2">
        <v>41760</v>
      </c>
      <c r="B1491" s="1" t="s">
        <v>210</v>
      </c>
      <c r="C1491">
        <v>1.417884107642921E-2</v>
      </c>
      <c r="D1491">
        <f>ind_portfolios[[#This Row],[std]]^2</f>
        <v>4.8578121672995939E-3</v>
      </c>
      <c r="E1491">
        <v>6.9698006910525023E-2</v>
      </c>
      <c r="F1491">
        <v>-4.3092487672798697E-2</v>
      </c>
      <c r="G1491">
        <v>0.57925297686168742</v>
      </c>
      <c r="H1491">
        <v>8.2993927446218113E-3</v>
      </c>
      <c r="I1491">
        <v>0.29721972009564435</v>
      </c>
      <c r="J1491">
        <v>0.28443677722492489</v>
      </c>
      <c r="K1491">
        <v>1.3666506816693709E-5</v>
      </c>
      <c r="L1491">
        <v>6.2441211975469708E-2</v>
      </c>
    </row>
    <row r="1492" spans="1:12" x14ac:dyDescent="0.25">
      <c r="A1492" s="2">
        <v>41760</v>
      </c>
      <c r="B1492" s="1" t="s">
        <v>639</v>
      </c>
      <c r="C1492">
        <v>1.1255511022475403E-2</v>
      </c>
      <c r="D1492">
        <f>ind_portfolios[[#This Row],[std]]^2</f>
        <v>4.0884042271992814E-3</v>
      </c>
      <c r="E1492">
        <v>6.3940630487971273E-2</v>
      </c>
      <c r="F1492">
        <v>-0.13589369844802771</v>
      </c>
      <c r="G1492">
        <v>-0.17698914874902805</v>
      </c>
      <c r="H1492">
        <v>8.2219770170244011E-3</v>
      </c>
      <c r="I1492">
        <v>0.38129294130178648</v>
      </c>
      <c r="J1492">
        <v>0.39396818241141179</v>
      </c>
      <c r="K1492">
        <v>1.0346653879865688E-7</v>
      </c>
      <c r="L1492">
        <v>6.2638085626524523E-2</v>
      </c>
    </row>
    <row r="1493" spans="1:12" x14ac:dyDescent="0.25">
      <c r="A1493" s="2">
        <v>41760</v>
      </c>
      <c r="B1493" s="1" t="s">
        <v>211</v>
      </c>
      <c r="C1493">
        <v>8.2035617711325899E-3</v>
      </c>
      <c r="D1493">
        <f>ind_portfolios[[#This Row],[std]]^2</f>
        <v>3.6239050367648448E-2</v>
      </c>
      <c r="E1493">
        <v>0.19036557033152934</v>
      </c>
      <c r="F1493">
        <v>0.14769110983256187</v>
      </c>
      <c r="G1493">
        <v>0.33759317747959772</v>
      </c>
      <c r="H1493">
        <v>1.1395071487983332E-2</v>
      </c>
      <c r="I1493">
        <v>0.13634960811673955</v>
      </c>
      <c r="J1493">
        <v>0.44655441345770813</v>
      </c>
      <c r="K1493">
        <v>7.3467346218208543E-9</v>
      </c>
      <c r="L1493">
        <v>2.0105586085986841E-2</v>
      </c>
    </row>
    <row r="1494" spans="1:12" x14ac:dyDescent="0.25">
      <c r="A1494" s="2">
        <v>41760</v>
      </c>
      <c r="B1494" s="1" t="s">
        <v>642</v>
      </c>
      <c r="C1494">
        <v>2.1536313519868715E-2</v>
      </c>
      <c r="D1494">
        <f>ind_portfolios[[#This Row],[std]]^2</f>
        <v>6.5625104032556751E-3</v>
      </c>
      <c r="E1494">
        <v>8.1009322940360853E-2</v>
      </c>
      <c r="F1494">
        <v>-0.13725417261531608</v>
      </c>
      <c r="G1494">
        <v>0.4065772715668361</v>
      </c>
      <c r="H1494">
        <v>4.7807594040804877E-3</v>
      </c>
      <c r="I1494">
        <v>0.35906166157100866</v>
      </c>
      <c r="J1494">
        <v>0.5607869086946391</v>
      </c>
      <c r="K1494">
        <v>9.0855810714139882E-12</v>
      </c>
      <c r="L1494">
        <v>4.2089165322072207E-2</v>
      </c>
    </row>
    <row r="1495" spans="1:12" x14ac:dyDescent="0.25">
      <c r="A1495" s="2">
        <v>41760</v>
      </c>
      <c r="B1495" s="1" t="s">
        <v>218</v>
      </c>
      <c r="C1495">
        <v>2.1252592258057708E-2</v>
      </c>
      <c r="D1495">
        <f>ind_portfolios[[#This Row],[std]]^2</f>
        <v>6.2781607421997735E-3</v>
      </c>
      <c r="E1495">
        <v>7.9234845504990881E-2</v>
      </c>
      <c r="F1495">
        <v>0.20326277385137353</v>
      </c>
      <c r="G1495">
        <v>0.99172219166262643</v>
      </c>
      <c r="H1495">
        <v>6.5131257865309366E-3</v>
      </c>
      <c r="I1495">
        <v>0.28234194027943865</v>
      </c>
      <c r="J1495">
        <v>0.3317210336432837</v>
      </c>
      <c r="K1495">
        <v>1.8165111466417241E-6</v>
      </c>
      <c r="L1495">
        <v>5.3079932043187582E-2</v>
      </c>
    </row>
    <row r="1496" spans="1:12" x14ac:dyDescent="0.25">
      <c r="A1496" s="2">
        <v>41760</v>
      </c>
      <c r="B1496" s="1" t="s">
        <v>646</v>
      </c>
      <c r="C1496">
        <v>1.6466604397249104E-2</v>
      </c>
      <c r="D1496">
        <f>ind_portfolios[[#This Row],[std]]^2</f>
        <v>3.874457537026291E-3</v>
      </c>
      <c r="E1496">
        <v>6.2245140669985564E-2</v>
      </c>
      <c r="F1496">
        <v>-0.18355961144442712</v>
      </c>
      <c r="G1496">
        <v>-4.6601398873608701E-2</v>
      </c>
      <c r="H1496">
        <v>4.787645491686642E-3</v>
      </c>
      <c r="I1496">
        <v>0.46919074768340091</v>
      </c>
      <c r="J1496">
        <v>0.56532679906078953</v>
      </c>
      <c r="K1496">
        <v>6.7312765344307483E-12</v>
      </c>
      <c r="L1496">
        <v>5.4493368856973833E-2</v>
      </c>
    </row>
    <row r="1497" spans="1:12" x14ac:dyDescent="0.25">
      <c r="A1497" s="2">
        <v>41760</v>
      </c>
      <c r="B1497" s="1" t="s">
        <v>924</v>
      </c>
      <c r="C1497">
        <v>-9.2518624262714097E-4</v>
      </c>
      <c r="D1497">
        <f>ind_portfolios[[#This Row],[std]]^2</f>
        <v>9.1302045333124422E-3</v>
      </c>
      <c r="E1497">
        <v>9.5552103761834789E-2</v>
      </c>
      <c r="F1497">
        <v>-0.30760203457481639</v>
      </c>
      <c r="G1497">
        <v>0.48605263075963512</v>
      </c>
      <c r="H1497">
        <v>1.2717937629847981E-2</v>
      </c>
      <c r="I1497">
        <v>0.2208352219214684</v>
      </c>
      <c r="J1497">
        <v>0.29512566583263294</v>
      </c>
      <c r="K1497">
        <v>8.7529011151558875E-6</v>
      </c>
      <c r="L1497">
        <v>4.5204666847195797E-2</v>
      </c>
    </row>
    <row r="1498" spans="1:12" x14ac:dyDescent="0.25">
      <c r="A1498" s="2">
        <v>41760</v>
      </c>
      <c r="B1498" s="1" t="s">
        <v>925</v>
      </c>
      <c r="C1498">
        <v>1.4275394532513407E-2</v>
      </c>
      <c r="D1498">
        <f>ind_portfolios[[#This Row],[std]]^2</f>
        <v>1.5812626696238331E-3</v>
      </c>
      <c r="E1498">
        <v>3.976509360763323E-2</v>
      </c>
      <c r="F1498">
        <v>-0.452427840037402</v>
      </c>
      <c r="G1498">
        <v>0.30986750100699245</v>
      </c>
      <c r="H1498">
        <v>-1.1357457055082721E-3</v>
      </c>
      <c r="I1498">
        <v>0.95614657759961841</v>
      </c>
      <c r="J1498">
        <v>0.95817041510100631</v>
      </c>
      <c r="K1498">
        <v>5.5377977165879151E-41</v>
      </c>
      <c r="L1498">
        <v>2.6461072690165809E-2</v>
      </c>
    </row>
    <row r="1499" spans="1:12" x14ac:dyDescent="0.25">
      <c r="A1499" s="2">
        <v>41760</v>
      </c>
      <c r="B1499" s="1" t="s">
        <v>220</v>
      </c>
      <c r="C1499">
        <v>1.6008238396448299E-2</v>
      </c>
      <c r="D1499">
        <f>ind_portfolios[[#This Row],[std]]^2</f>
        <v>4.2220286195065217E-3</v>
      </c>
      <c r="E1499">
        <v>6.497713920685122E-2</v>
      </c>
      <c r="F1499">
        <v>-0.35771112774178404</v>
      </c>
      <c r="G1499">
        <v>-7.6780459366523779E-2</v>
      </c>
      <c r="H1499">
        <v>9.0649013430033239E-3</v>
      </c>
      <c r="I1499">
        <v>0.21543423406291609</v>
      </c>
      <c r="J1499">
        <v>0.12987943662729451</v>
      </c>
      <c r="K1499">
        <v>5.0495925541783476E-3</v>
      </c>
      <c r="L1499">
        <v>7.3857874841228438E-2</v>
      </c>
    </row>
    <row r="1500" spans="1:12" x14ac:dyDescent="0.25">
      <c r="A1500" s="2">
        <v>41760</v>
      </c>
      <c r="B1500" s="1" t="s">
        <v>221</v>
      </c>
      <c r="C1500">
        <v>-5.4682207607421674E-3</v>
      </c>
      <c r="D1500">
        <f>ind_portfolios[[#This Row],[std]]^2</f>
        <v>1.8939261117816384E-2</v>
      </c>
      <c r="E1500">
        <v>0.13761998807519343</v>
      </c>
      <c r="F1500">
        <v>-1.2698590308821771</v>
      </c>
      <c r="G1500">
        <v>5.7567763481582741</v>
      </c>
      <c r="H1500">
        <v>1.2677385410526442E-2</v>
      </c>
      <c r="I1500">
        <v>2.9947856360043632E-2</v>
      </c>
      <c r="J1500">
        <v>1.1258597777669452E-2</v>
      </c>
      <c r="K1500">
        <v>0.42380165754334687</v>
      </c>
      <c r="L1500">
        <v>3.7172992294493529E-2</v>
      </c>
    </row>
    <row r="1501" spans="1:12" x14ac:dyDescent="0.25">
      <c r="A1501" s="2">
        <v>41760</v>
      </c>
      <c r="B1501" s="1" t="s">
        <v>222</v>
      </c>
      <c r="C1501">
        <v>6.1805217415842453E-2</v>
      </c>
      <c r="D1501">
        <f>ind_portfolios[[#This Row],[std]]^2</f>
        <v>1.7429447326671475E-2</v>
      </c>
      <c r="E1501">
        <v>0.1320206322006961</v>
      </c>
      <c r="F1501">
        <v>0.54929632302515097</v>
      </c>
      <c r="G1501">
        <v>1.3466219064382541</v>
      </c>
      <c r="H1501">
        <v>6.6879367556536111E-3</v>
      </c>
      <c r="I1501">
        <v>9.4258824878623026E-2</v>
      </c>
      <c r="J1501">
        <v>0.10264019009823336</v>
      </c>
      <c r="K1501">
        <v>1.3369210317129631E-2</v>
      </c>
      <c r="L1501">
        <v>3.69155358521389E-2</v>
      </c>
    </row>
    <row r="1502" spans="1:12" x14ac:dyDescent="0.25">
      <c r="A1502" s="2">
        <v>41760</v>
      </c>
      <c r="B1502" s="1" t="s">
        <v>926</v>
      </c>
      <c r="C1502">
        <v>1.6736634037859046E-2</v>
      </c>
      <c r="D1502">
        <f>ind_portfolios[[#This Row],[std]]^2</f>
        <v>4.0155799460097948E-3</v>
      </c>
      <c r="E1502">
        <v>6.3368603787757508E-2</v>
      </c>
      <c r="F1502">
        <v>0.1600547042306909</v>
      </c>
      <c r="G1502">
        <v>-0.30060600040500951</v>
      </c>
      <c r="H1502">
        <v>6.8193339224265096E-3</v>
      </c>
      <c r="I1502">
        <v>0.34022910373325171</v>
      </c>
      <c r="J1502">
        <v>0.30809240200894927</v>
      </c>
      <c r="K1502">
        <v>5.0570195236843033E-6</v>
      </c>
      <c r="L1502">
        <v>6.7533240459767954E-2</v>
      </c>
    </row>
    <row r="1503" spans="1:12" x14ac:dyDescent="0.25">
      <c r="A1503" s="2">
        <v>41760</v>
      </c>
      <c r="B1503" s="1" t="s">
        <v>223</v>
      </c>
      <c r="C1503">
        <v>1.7158259068631696E-2</v>
      </c>
      <c r="D1503">
        <f>ind_portfolios[[#This Row],[std]]^2</f>
        <v>1.4547180728467453E-2</v>
      </c>
      <c r="E1503">
        <v>0.12061169399551377</v>
      </c>
      <c r="F1503">
        <v>0.10775399083039933</v>
      </c>
      <c r="G1503">
        <v>1.2280006221031696</v>
      </c>
      <c r="H1503">
        <v>9.2706028045287901E-3</v>
      </c>
      <c r="I1503">
        <v>0.18900641977359742</v>
      </c>
      <c r="J1503">
        <v>0.34444646727883432</v>
      </c>
      <c r="K1503">
        <v>1.0323138243709534E-6</v>
      </c>
      <c r="L1503">
        <v>3.4536819544605052E-2</v>
      </c>
    </row>
    <row r="1504" spans="1:12" x14ac:dyDescent="0.25">
      <c r="A1504" s="2">
        <v>41760</v>
      </c>
      <c r="B1504" s="1" t="s">
        <v>224</v>
      </c>
      <c r="C1504">
        <v>1.3836945926438301E-2</v>
      </c>
      <c r="D1504">
        <f>ind_portfolios[[#This Row],[std]]^2</f>
        <v>1.0497732616097965E-2</v>
      </c>
      <c r="E1504">
        <v>0.10245844336167696</v>
      </c>
      <c r="F1504">
        <v>-7.1670436919200192E-3</v>
      </c>
      <c r="G1504">
        <v>-0.31913755192247084</v>
      </c>
      <c r="H1504">
        <v>1.063829778168766E-2</v>
      </c>
      <c r="I1504">
        <v>0.13553035105585501</v>
      </c>
      <c r="J1504">
        <v>0.12780811292821623</v>
      </c>
      <c r="K1504">
        <v>5.4394423782550506E-3</v>
      </c>
      <c r="L1504">
        <v>4.6894935779547717E-2</v>
      </c>
    </row>
    <row r="1505" spans="1:12" x14ac:dyDescent="0.25">
      <c r="A1505" s="2">
        <v>41760</v>
      </c>
      <c r="B1505" s="1" t="s">
        <v>227</v>
      </c>
      <c r="C1505">
        <v>4.5493102063599057E-3</v>
      </c>
      <c r="D1505">
        <f>ind_portfolios[[#This Row],[std]]^2</f>
        <v>8.6772313628399669E-3</v>
      </c>
      <c r="E1505">
        <v>9.3151657864151652E-2</v>
      </c>
      <c r="F1505">
        <v>-0.45553263233840974</v>
      </c>
      <c r="G1505">
        <v>0.38066016609207765</v>
      </c>
      <c r="H1505">
        <v>1.1076179419031041E-2</v>
      </c>
      <c r="I1505">
        <v>0.3159697704496271</v>
      </c>
      <c r="J1505">
        <v>0.57419847650820355</v>
      </c>
      <c r="K1505">
        <v>3.7125289036749804E-12</v>
      </c>
      <c r="L1505">
        <v>3.6039660764327151E-2</v>
      </c>
    </row>
    <row r="1506" spans="1:12" x14ac:dyDescent="0.25">
      <c r="A1506" s="2">
        <v>41760</v>
      </c>
      <c r="B1506" s="1" t="s">
        <v>228</v>
      </c>
      <c r="C1506">
        <v>1.8564627368783972E-2</v>
      </c>
      <c r="D1506">
        <f>ind_portfolios[[#This Row],[std]]^2</f>
        <v>1.7314530785820983E-3</v>
      </c>
      <c r="E1506">
        <v>4.1610732733059368E-2</v>
      </c>
      <c r="F1506">
        <v>-0.34616582009446895</v>
      </c>
      <c r="G1506">
        <v>-5.9023946196927746E-2</v>
      </c>
      <c r="H1506">
        <v>4.494220199721885E-4</v>
      </c>
      <c r="I1506">
        <v>0.64984885831601646</v>
      </c>
      <c r="J1506">
        <v>0.48464667411142121</v>
      </c>
      <c r="K1506">
        <v>9.2654501009267904E-10</v>
      </c>
      <c r="L1506">
        <v>8.8759501749607922E-2</v>
      </c>
    </row>
    <row r="1507" spans="1:12" x14ac:dyDescent="0.25">
      <c r="A1507" s="2">
        <v>41760</v>
      </c>
      <c r="B1507" s="1" t="s">
        <v>230</v>
      </c>
      <c r="C1507">
        <v>1.2540971857732588E-2</v>
      </c>
      <c r="D1507">
        <f>ind_portfolios[[#This Row],[std]]^2</f>
        <v>1.6578175776204519E-3</v>
      </c>
      <c r="E1507">
        <v>4.0716306040951847E-2</v>
      </c>
      <c r="F1507">
        <v>1.2666577756821224E-2</v>
      </c>
      <c r="G1507">
        <v>0.15175023192486936</v>
      </c>
      <c r="H1507">
        <v>5.7363963732233788E-3</v>
      </c>
      <c r="I1507">
        <v>0.54040688586958308</v>
      </c>
      <c r="J1507">
        <v>0.32089893642598927</v>
      </c>
      <c r="K1507">
        <v>2.9149293657435293E-6</v>
      </c>
      <c r="L1507">
        <v>0.10412775685271318</v>
      </c>
    </row>
    <row r="1508" spans="1:12" x14ac:dyDescent="0.25">
      <c r="A1508" s="2">
        <v>41760</v>
      </c>
      <c r="B1508" s="1" t="s">
        <v>231</v>
      </c>
      <c r="C1508">
        <v>6.0664997456223333E-4</v>
      </c>
      <c r="D1508">
        <f>ind_portfolios[[#This Row],[std]]^2</f>
        <v>1.3006480900793579E-2</v>
      </c>
      <c r="E1508">
        <v>0.11404595959872309</v>
      </c>
      <c r="F1508">
        <v>0.13618938500272279</v>
      </c>
      <c r="G1508">
        <v>0.53821935587814052</v>
      </c>
      <c r="H1508">
        <v>1.238443379453049E-2</v>
      </c>
      <c r="I1508">
        <v>0.21295661670712523</v>
      </c>
      <c r="J1508">
        <v>0.39095959280816694</v>
      </c>
      <c r="K1508">
        <v>1.1957231276866345E-7</v>
      </c>
      <c r="L1508">
        <v>3.5205525181956819E-2</v>
      </c>
    </row>
    <row r="1509" spans="1:12" x14ac:dyDescent="0.25">
      <c r="A1509" s="2">
        <v>41760</v>
      </c>
      <c r="B1509" s="1" t="s">
        <v>647</v>
      </c>
      <c r="C1509">
        <v>9.9490772030273421E-3</v>
      </c>
      <c r="D1509">
        <f>ind_portfolios[[#This Row],[std]]^2</f>
        <v>6.6644424761596651E-3</v>
      </c>
      <c r="E1509">
        <v>8.1636036626968028E-2</v>
      </c>
      <c r="F1509">
        <v>-0.7285907400209124</v>
      </c>
      <c r="G1509">
        <v>1.0560450335933629</v>
      </c>
      <c r="H1509">
        <v>8.8477357543206361E-3</v>
      </c>
      <c r="I1509">
        <v>0.3684651442047932</v>
      </c>
      <c r="J1509">
        <v>0.59971710396072819</v>
      </c>
      <c r="K1509">
        <v>6.2488357786001837E-13</v>
      </c>
      <c r="L1509">
        <v>3.9872115830540247E-2</v>
      </c>
    </row>
    <row r="1510" spans="1:12" x14ac:dyDescent="0.25">
      <c r="A1510" s="2">
        <v>41760</v>
      </c>
      <c r="B1510" s="1" t="s">
        <v>233</v>
      </c>
      <c r="C1510">
        <v>1.2707046964986651E-2</v>
      </c>
      <c r="D1510">
        <f>ind_portfolios[[#This Row],[std]]^2</f>
        <v>4.458724034066385E-3</v>
      </c>
      <c r="E1510">
        <v>6.6773677703616002E-2</v>
      </c>
      <c r="F1510">
        <v>-0.2619255767285536</v>
      </c>
      <c r="G1510">
        <v>0.53683929959483168</v>
      </c>
      <c r="H1510">
        <v>8.6715927650619744E-3</v>
      </c>
      <c r="I1510">
        <v>0.30235436810481553</v>
      </c>
      <c r="J1510">
        <v>0.27016735869303143</v>
      </c>
      <c r="K1510">
        <v>2.4552052800348974E-5</v>
      </c>
      <c r="L1510">
        <v>6.58224468419671E-2</v>
      </c>
    </row>
    <row r="1511" spans="1:12" x14ac:dyDescent="0.25">
      <c r="A1511" s="2">
        <v>41760</v>
      </c>
      <c r="B1511" s="1" t="s">
        <v>648</v>
      </c>
      <c r="C1511">
        <v>5.3852841246154713E-3</v>
      </c>
      <c r="D1511">
        <f>ind_portfolios[[#This Row],[std]]^2</f>
        <v>8.3913114450316021E-3</v>
      </c>
      <c r="E1511">
        <v>9.1604101682357011E-2</v>
      </c>
      <c r="F1511">
        <v>-0.65098941445548608</v>
      </c>
      <c r="G1511">
        <v>1.0287349093593976</v>
      </c>
      <c r="H1511">
        <v>1.114611695962075E-2</v>
      </c>
      <c r="I1511">
        <v>0.25393404124533925</v>
      </c>
      <c r="J1511">
        <v>0.35864227290207712</v>
      </c>
      <c r="K1511">
        <v>5.4301171862856915E-7</v>
      </c>
      <c r="L1511">
        <v>4.4978288226140035E-2</v>
      </c>
    </row>
    <row r="1512" spans="1:12" x14ac:dyDescent="0.25">
      <c r="A1512" s="2">
        <v>41760</v>
      </c>
      <c r="B1512" s="1" t="s">
        <v>927</v>
      </c>
      <c r="C1512">
        <v>1.9256505489893321E-2</v>
      </c>
      <c r="D1512">
        <f>ind_portfolios[[#This Row],[std]]^2</f>
        <v>2.6519981235325154E-3</v>
      </c>
      <c r="E1512">
        <v>5.1497554539342114E-2</v>
      </c>
      <c r="F1512">
        <v>0.42635935709293282</v>
      </c>
      <c r="G1512">
        <v>0.16651203013488569</v>
      </c>
      <c r="H1512">
        <v>1.0755160581600934E-2</v>
      </c>
      <c r="I1512">
        <v>9.1317884231939914E-2</v>
      </c>
      <c r="J1512">
        <v>1.4657998840522289E-2</v>
      </c>
      <c r="K1512">
        <v>0.36101816063855219</v>
      </c>
      <c r="L1512">
        <v>9.9168688332205379E-2</v>
      </c>
    </row>
    <row r="1513" spans="1:12" x14ac:dyDescent="0.25">
      <c r="A1513" s="2">
        <v>41760</v>
      </c>
      <c r="B1513" s="1" t="s">
        <v>649</v>
      </c>
      <c r="C1513">
        <v>8.7784406203100778E-3</v>
      </c>
      <c r="D1513">
        <f>ind_portfolios[[#This Row],[std]]^2</f>
        <v>1.4470941794042732E-2</v>
      </c>
      <c r="E1513">
        <v>0.12029522764450272</v>
      </c>
      <c r="F1513">
        <v>-0.19250300144935975</v>
      </c>
      <c r="G1513">
        <v>1.1691033500389514</v>
      </c>
      <c r="H1513">
        <v>1.0879222747491262E-2</v>
      </c>
      <c r="I1513">
        <v>0.18618354259480455</v>
      </c>
      <c r="J1513">
        <v>0.33248278602888914</v>
      </c>
      <c r="K1513">
        <v>1.756577597214444E-6</v>
      </c>
      <c r="L1513">
        <v>3.4942221636296802E-2</v>
      </c>
    </row>
    <row r="1514" spans="1:12" x14ac:dyDescent="0.25">
      <c r="A1514" s="2">
        <v>41760</v>
      </c>
      <c r="B1514" s="1" t="s">
        <v>928</v>
      </c>
      <c r="C1514">
        <v>2.1124002223525225E-2</v>
      </c>
      <c r="D1514">
        <f>ind_portfolios[[#This Row],[std]]^2</f>
        <v>4.7549655118302265E-3</v>
      </c>
      <c r="E1514">
        <v>6.8956257959885164E-2</v>
      </c>
      <c r="F1514">
        <v>-0.48510803147447989</v>
      </c>
      <c r="G1514">
        <v>1.9143935860697043</v>
      </c>
      <c r="H1514">
        <v>5.5215048416610802E-3</v>
      </c>
      <c r="I1514">
        <v>0.33100351936105715</v>
      </c>
      <c r="J1514">
        <v>0.34530461548880192</v>
      </c>
      <c r="K1514">
        <v>9.9335524543846222E-7</v>
      </c>
      <c r="L1514">
        <v>6.0368951289992492E-2</v>
      </c>
    </row>
    <row r="1515" spans="1:12" x14ac:dyDescent="0.25">
      <c r="A1515" s="2">
        <v>41760</v>
      </c>
      <c r="B1515" s="1" t="s">
        <v>234</v>
      </c>
      <c r="C1515">
        <v>1.7437099207860973E-2</v>
      </c>
      <c r="D1515">
        <f>ind_portfolios[[#This Row],[std]]^2</f>
        <v>7.0904561534588127E-3</v>
      </c>
      <c r="E1515">
        <v>8.4204846377502598E-2</v>
      </c>
      <c r="F1515">
        <v>-1.6533178791807827E-2</v>
      </c>
      <c r="G1515">
        <v>0.64178202663125505</v>
      </c>
      <c r="H1515">
        <v>7.2936865128222809E-3</v>
      </c>
      <c r="I1515">
        <v>0.29935812978934018</v>
      </c>
      <c r="J1515">
        <v>0.42115899328776313</v>
      </c>
      <c r="K1515">
        <v>2.7115087041141416E-8</v>
      </c>
      <c r="L1515">
        <v>4.6484721649573589E-2</v>
      </c>
    </row>
    <row r="1516" spans="1:12" x14ac:dyDescent="0.25">
      <c r="A1516" s="2">
        <v>41760</v>
      </c>
      <c r="B1516" s="1" t="s">
        <v>650</v>
      </c>
      <c r="C1516">
        <v>1.8075892887514239E-2</v>
      </c>
      <c r="D1516">
        <f>ind_portfolios[[#This Row],[std]]^2</f>
        <v>1.1119732201484657E-2</v>
      </c>
      <c r="E1516">
        <v>0.10545014083198115</v>
      </c>
      <c r="F1516">
        <v>-0.27366773351470003</v>
      </c>
      <c r="G1516">
        <v>0.70622549600620665</v>
      </c>
      <c r="H1516">
        <v>8.0781463223627802E-3</v>
      </c>
      <c r="I1516">
        <v>0.24538082991959487</v>
      </c>
      <c r="J1516">
        <v>0.44377760234368391</v>
      </c>
      <c r="K1516">
        <v>8.4976902958708103E-9</v>
      </c>
      <c r="L1516">
        <v>3.6386874246583628E-2</v>
      </c>
    </row>
    <row r="1517" spans="1:12" x14ac:dyDescent="0.25">
      <c r="A1517" s="2">
        <v>41760</v>
      </c>
      <c r="B1517" s="1" t="s">
        <v>235</v>
      </c>
      <c r="C1517">
        <v>1.7776862261412424E-2</v>
      </c>
      <c r="D1517">
        <f>ind_portfolios[[#This Row],[std]]^2</f>
        <v>1.3126332463891157E-2</v>
      </c>
      <c r="E1517">
        <v>0.11457020757549127</v>
      </c>
      <c r="F1517">
        <v>-5.6480027298861486E-2</v>
      </c>
      <c r="G1517">
        <v>0.87912981217214714</v>
      </c>
      <c r="H1517">
        <v>8.2395491151751807E-3</v>
      </c>
      <c r="I1517">
        <v>0.24042908937541363</v>
      </c>
      <c r="J1517">
        <v>0.50292961781596535</v>
      </c>
      <c r="K1517">
        <v>3.2527543748536478E-10</v>
      </c>
      <c r="L1517">
        <v>3.1659563359188993E-2</v>
      </c>
    </row>
    <row r="1518" spans="1:12" x14ac:dyDescent="0.25">
      <c r="A1518" s="2">
        <v>41760</v>
      </c>
      <c r="B1518" s="1" t="s">
        <v>236</v>
      </c>
      <c r="C1518">
        <v>2.0762937543312116E-2</v>
      </c>
      <c r="D1518">
        <f>ind_portfolios[[#This Row],[std]]^2</f>
        <v>6.2398076308167088E-3</v>
      </c>
      <c r="E1518">
        <v>7.8992452999110674E-2</v>
      </c>
      <c r="F1518">
        <v>1.1304751787785348</v>
      </c>
      <c r="G1518">
        <v>4.4434269181161996</v>
      </c>
      <c r="H1518">
        <v>6.4768621330063923E-3</v>
      </c>
      <c r="I1518">
        <v>0.29074699931257159</v>
      </c>
      <c r="J1518">
        <v>0.34961613920823614</v>
      </c>
      <c r="K1518">
        <v>8.1819775365622878E-7</v>
      </c>
      <c r="L1518">
        <v>5.2525108110376452E-2</v>
      </c>
    </row>
    <row r="1519" spans="1:12" x14ac:dyDescent="0.25">
      <c r="A1519" s="2">
        <v>41760</v>
      </c>
      <c r="B1519" s="1" t="s">
        <v>929</v>
      </c>
      <c r="C1519">
        <v>1.5752861157947443E-2</v>
      </c>
      <c r="D1519">
        <f>ind_portfolios[[#This Row],[std]]^2</f>
        <v>7.7115005134498473E-3</v>
      </c>
      <c r="E1519">
        <v>8.7815149680734741E-2</v>
      </c>
      <c r="F1519">
        <v>-9.9958669833050712E-2</v>
      </c>
      <c r="G1519">
        <v>-0.2053239895497283</v>
      </c>
      <c r="H1519">
        <v>7.2678010341372667E-3</v>
      </c>
      <c r="I1519">
        <v>0.33300762533889916</v>
      </c>
      <c r="J1519">
        <v>0.5668093916851128</v>
      </c>
      <c r="K1519">
        <v>6.0991816422828762E-12</v>
      </c>
      <c r="L1519">
        <v>3.8560064158257482E-2</v>
      </c>
    </row>
    <row r="1520" spans="1:12" x14ac:dyDescent="0.25">
      <c r="A1520" s="2">
        <v>41760</v>
      </c>
      <c r="B1520" s="1" t="s">
        <v>238</v>
      </c>
      <c r="C1520">
        <v>7.710553699808052E-3</v>
      </c>
      <c r="D1520">
        <f>ind_portfolios[[#This Row],[std]]^2</f>
        <v>3.8651126482280784E-3</v>
      </c>
      <c r="E1520">
        <v>6.2170030144982867E-2</v>
      </c>
      <c r="F1520">
        <v>0.19786631330760088</v>
      </c>
      <c r="G1520">
        <v>-0.38678483794078256</v>
      </c>
      <c r="H1520">
        <v>1.0529349896705925E-2</v>
      </c>
      <c r="I1520">
        <v>0.25734520518055631</v>
      </c>
      <c r="J1520">
        <v>0.16966181437051123</v>
      </c>
      <c r="K1520">
        <v>1.1895822309239417E-3</v>
      </c>
      <c r="L1520">
        <v>7.5407423980170002E-2</v>
      </c>
    </row>
    <row r="1521" spans="1:12" x14ac:dyDescent="0.25">
      <c r="A1521" s="2">
        <v>41760</v>
      </c>
      <c r="B1521" s="1" t="s">
        <v>654</v>
      </c>
      <c r="C1521">
        <v>1.3198639118213531E-2</v>
      </c>
      <c r="D1521">
        <f>ind_portfolios[[#This Row],[std]]^2</f>
        <v>1.7053932259701895E-3</v>
      </c>
      <c r="E1521">
        <v>4.1296406937773526E-2</v>
      </c>
      <c r="F1521">
        <v>-0.25531710331348789</v>
      </c>
      <c r="G1521">
        <v>-0.18330808805711518</v>
      </c>
      <c r="H1521">
        <v>6.496556053756917E-3</v>
      </c>
      <c r="I1521">
        <v>0.45588547523649808</v>
      </c>
      <c r="J1521">
        <v>0.23492315998078983</v>
      </c>
      <c r="K1521">
        <v>1.0019162410927282E-4</v>
      </c>
      <c r="L1521">
        <v>0.10897024779354708</v>
      </c>
    </row>
    <row r="1522" spans="1:12" x14ac:dyDescent="0.25">
      <c r="A1522" s="2">
        <v>41760</v>
      </c>
      <c r="B1522" s="1" t="s">
        <v>655</v>
      </c>
      <c r="C1522">
        <v>7.6253703810749739E-3</v>
      </c>
      <c r="D1522">
        <f>ind_portfolios[[#This Row],[std]]^2</f>
        <v>1.0138111663442407E-2</v>
      </c>
      <c r="E1522">
        <v>0.10068819028785057</v>
      </c>
      <c r="F1522">
        <v>8.0999872266073927E-2</v>
      </c>
      <c r="G1522">
        <v>1.358893612913012</v>
      </c>
      <c r="H1522">
        <v>1.0286264961564704E-2</v>
      </c>
      <c r="I1522">
        <v>0.2920984618139984</v>
      </c>
      <c r="J1522">
        <v>0.57333096682067008</v>
      </c>
      <c r="K1522">
        <v>3.9370538890724654E-12</v>
      </c>
      <c r="L1522">
        <v>3.3376032084804261E-2</v>
      </c>
    </row>
    <row r="1523" spans="1:12" x14ac:dyDescent="0.25">
      <c r="A1523" s="2">
        <v>41760</v>
      </c>
      <c r="B1523" s="1" t="s">
        <v>239</v>
      </c>
      <c r="C1523">
        <v>1.607558633083114E-2</v>
      </c>
      <c r="D1523">
        <f>ind_portfolios[[#This Row],[std]]^2</f>
        <v>3.4486983241789875E-3</v>
      </c>
      <c r="E1523">
        <v>5.8725618976550494E-2</v>
      </c>
      <c r="F1523">
        <v>9.270842486199514E-2</v>
      </c>
      <c r="G1523">
        <v>-0.4858044659693932</v>
      </c>
      <c r="H1523">
        <v>8.0588374306872629E-3</v>
      </c>
      <c r="I1523">
        <v>0.27711502387988746</v>
      </c>
      <c r="J1523">
        <v>0.17553557205492337</v>
      </c>
      <c r="K1523">
        <v>9.5766349009615993E-4</v>
      </c>
      <c r="L1523">
        <v>7.9547408504338391E-2</v>
      </c>
    </row>
    <row r="1524" spans="1:12" x14ac:dyDescent="0.25">
      <c r="A1524" s="2">
        <v>41760</v>
      </c>
      <c r="B1524" s="1" t="s">
        <v>930</v>
      </c>
      <c r="C1524">
        <v>1.384421295864053E-2</v>
      </c>
      <c r="D1524">
        <f>ind_portfolios[[#This Row],[std]]^2</f>
        <v>6.7623984181450075E-3</v>
      </c>
      <c r="E1524">
        <v>8.2233803378811365E-2</v>
      </c>
      <c r="F1524">
        <v>3.8669254614597914E-2</v>
      </c>
      <c r="G1524">
        <v>9.9544844536344712E-2</v>
      </c>
      <c r="H1524">
        <v>8.6484907495673891E-3</v>
      </c>
      <c r="I1524">
        <v>0.27918764198574458</v>
      </c>
      <c r="J1524">
        <v>0.34936784014794847</v>
      </c>
      <c r="K1524">
        <v>8.2741601802857782E-7</v>
      </c>
      <c r="L1524">
        <v>5.0464394111863493E-2</v>
      </c>
    </row>
    <row r="1525" spans="1:12" x14ac:dyDescent="0.25">
      <c r="A1525" s="2">
        <v>41760</v>
      </c>
      <c r="B1525" s="1" t="s">
        <v>240</v>
      </c>
      <c r="C1525">
        <v>5.4806177583150723E-3</v>
      </c>
      <c r="D1525">
        <f>ind_portfolios[[#This Row],[std]]^2</f>
        <v>4.5673977607341969E-3</v>
      </c>
      <c r="E1525">
        <v>6.7582525557530013E-2</v>
      </c>
      <c r="F1525">
        <v>-0.37938913231903415</v>
      </c>
      <c r="G1525">
        <v>-2.5891912708317477E-2</v>
      </c>
      <c r="H1525">
        <v>1.104342424614217E-2</v>
      </c>
      <c r="I1525">
        <v>0.26825437192112184</v>
      </c>
      <c r="J1525">
        <v>0.21784732989809966</v>
      </c>
      <c r="K1525">
        <v>1.943011918683177E-4</v>
      </c>
      <c r="L1525">
        <v>6.7325413017089955E-2</v>
      </c>
    </row>
    <row r="1526" spans="1:12" x14ac:dyDescent="0.25">
      <c r="A1526" s="2">
        <v>41760</v>
      </c>
      <c r="B1526" s="1" t="s">
        <v>658</v>
      </c>
      <c r="C1526">
        <v>1.6706961987195793E-2</v>
      </c>
      <c r="D1526">
        <f>ind_portfolios[[#This Row],[std]]^2</f>
        <v>4.317694052282565E-3</v>
      </c>
      <c r="E1526">
        <v>6.5709162620463862E-2</v>
      </c>
      <c r="F1526">
        <v>0.39621928981662208</v>
      </c>
      <c r="G1526">
        <v>1.3722261605229003</v>
      </c>
      <c r="H1526">
        <v>8.5834565596450956E-3</v>
      </c>
      <c r="I1526">
        <v>0.23524129425838813</v>
      </c>
      <c r="J1526">
        <v>0.15836848966992709</v>
      </c>
      <c r="K1526">
        <v>1.8001142127959909E-3</v>
      </c>
      <c r="L1526">
        <v>7.1829482624618579E-2</v>
      </c>
    </row>
    <row r="1527" spans="1:12" x14ac:dyDescent="0.25">
      <c r="A1527" s="2">
        <v>41760</v>
      </c>
      <c r="B1527" s="1" t="s">
        <v>931</v>
      </c>
      <c r="C1527">
        <v>3.3159826131828996E-2</v>
      </c>
      <c r="D1527">
        <f>ind_portfolios[[#This Row],[std]]^2</f>
        <v>6.9180368363468353E-3</v>
      </c>
      <c r="E1527">
        <v>8.3174736767523558E-2</v>
      </c>
      <c r="F1527">
        <v>-0.11575110824144083</v>
      </c>
      <c r="G1527">
        <v>-0.56088806682639314</v>
      </c>
      <c r="H1527">
        <v>4.311746930825101E-3</v>
      </c>
      <c r="I1527">
        <v>0.2473437875460065</v>
      </c>
      <c r="J1527">
        <v>0.28052700368379141</v>
      </c>
      <c r="K1527">
        <v>1.6062218258683523E-5</v>
      </c>
      <c r="L1527">
        <v>5.2466668882239977E-2</v>
      </c>
    </row>
    <row r="1528" spans="1:12" x14ac:dyDescent="0.25">
      <c r="A1528" s="2">
        <v>41760</v>
      </c>
      <c r="B1528" s="1" t="s">
        <v>659</v>
      </c>
      <c r="C1528">
        <v>2.9031009464002871E-2</v>
      </c>
      <c r="D1528">
        <f>ind_portfolios[[#This Row],[std]]^2</f>
        <v>6.5005964282141586E-3</v>
      </c>
      <c r="E1528">
        <v>8.0626276288900747E-2</v>
      </c>
      <c r="F1528">
        <v>0.4537948356198519</v>
      </c>
      <c r="G1528">
        <v>6.8896892245041919E-2</v>
      </c>
      <c r="H1528">
        <v>3.9675975555029542E-3</v>
      </c>
      <c r="I1528">
        <v>0.29437579067763575</v>
      </c>
      <c r="J1528">
        <v>0.37337666827872068</v>
      </c>
      <c r="K1528">
        <v>2.7485784347270015E-7</v>
      </c>
      <c r="L1528">
        <v>5.0511975718905359E-2</v>
      </c>
    </row>
    <row r="1529" spans="1:12" x14ac:dyDescent="0.25">
      <c r="A1529" s="2">
        <v>41760</v>
      </c>
      <c r="B1529" s="1" t="s">
        <v>241</v>
      </c>
      <c r="C1529">
        <v>2.6361554456307754E-2</v>
      </c>
      <c r="D1529">
        <f>ind_portfolios[[#This Row],[std]]^2</f>
        <v>1.0173358303716525E-2</v>
      </c>
      <c r="E1529">
        <v>0.10086306709453428</v>
      </c>
      <c r="F1529">
        <v>1.1992345114173282</v>
      </c>
      <c r="G1529">
        <v>4.0574145158639014</v>
      </c>
      <c r="H1529">
        <v>6.4084265859615866E-3</v>
      </c>
      <c r="I1529">
        <v>0.23159473940719369</v>
      </c>
      <c r="J1529">
        <v>0.36166918744236359</v>
      </c>
      <c r="K1529">
        <v>4.7269534991848315E-7</v>
      </c>
      <c r="L1529">
        <v>4.0752889933238737E-2</v>
      </c>
    </row>
    <row r="1530" spans="1:12" x14ac:dyDescent="0.25">
      <c r="A1530" s="2">
        <v>41760</v>
      </c>
      <c r="B1530" s="1" t="s">
        <v>242</v>
      </c>
      <c r="C1530">
        <v>-1.1404070616754497E-3</v>
      </c>
      <c r="D1530">
        <f>ind_portfolios[[#This Row],[std]]^2</f>
        <v>5.7885327208601119E-3</v>
      </c>
      <c r="E1530">
        <v>7.6082407433388385E-2</v>
      </c>
      <c r="F1530">
        <v>-0.45651915504872104</v>
      </c>
      <c r="G1530">
        <v>2.0802433144248145</v>
      </c>
      <c r="H1530">
        <v>1.2786165330278649E-2</v>
      </c>
      <c r="I1530">
        <v>0.23898607681323203</v>
      </c>
      <c r="J1530">
        <v>0.21913082899944927</v>
      </c>
      <c r="K1530">
        <v>1.8493898496997233E-4</v>
      </c>
      <c r="L1530">
        <v>5.9754768716245521E-2</v>
      </c>
    </row>
    <row r="1531" spans="1:12" x14ac:dyDescent="0.25">
      <c r="A1531" s="2">
        <v>41760</v>
      </c>
      <c r="B1531" s="1" t="s">
        <v>243</v>
      </c>
      <c r="C1531">
        <v>2.5062167380009878E-2</v>
      </c>
      <c r="D1531">
        <f>ind_portfolios[[#This Row],[std]]^2</f>
        <v>9.9653100064137686E-3</v>
      </c>
      <c r="E1531">
        <v>9.9826399346133729E-2</v>
      </c>
      <c r="F1531">
        <v>-4.045833890722781E-2</v>
      </c>
      <c r="G1531">
        <v>-0.25238643784996517</v>
      </c>
      <c r="H1531">
        <v>6.5317418571241657E-3</v>
      </c>
      <c r="I1531">
        <v>0.23868175376906303</v>
      </c>
      <c r="J1531">
        <v>0.37628685164489856</v>
      </c>
      <c r="K1531">
        <v>2.3985007721722958E-7</v>
      </c>
      <c r="L1531">
        <v>4.0701903517962823E-2</v>
      </c>
    </row>
    <row r="1532" spans="1:12" x14ac:dyDescent="0.25">
      <c r="A1532" s="2">
        <v>41760</v>
      </c>
      <c r="B1532" s="1" t="s">
        <v>245</v>
      </c>
      <c r="C1532">
        <v>2.301311470899664E-2</v>
      </c>
      <c r="D1532">
        <f>ind_portfolios[[#This Row],[std]]^2</f>
        <v>1.7175693433996306E-2</v>
      </c>
      <c r="E1532">
        <v>0.1310560698098196</v>
      </c>
      <c r="F1532">
        <v>-0.11498445004189572</v>
      </c>
      <c r="G1532">
        <v>-0.3494681860512121</v>
      </c>
      <c r="H1532">
        <v>9.8993738637367431E-3</v>
      </c>
      <c r="I1532">
        <v>0.1135982716794081</v>
      </c>
      <c r="J1532">
        <v>0.14690870043975746</v>
      </c>
      <c r="K1532">
        <v>2.7315767983185938E-3</v>
      </c>
      <c r="L1532">
        <v>3.6258371464720579E-2</v>
      </c>
    </row>
    <row r="1533" spans="1:12" x14ac:dyDescent="0.25">
      <c r="A1533" s="2">
        <v>41760</v>
      </c>
      <c r="B1533" s="1" t="s">
        <v>246</v>
      </c>
      <c r="C1533">
        <v>1.7790712520767433E-2</v>
      </c>
      <c r="D1533">
        <f>ind_portfolios[[#This Row],[std]]^2</f>
        <v>5.160135988910121E-3</v>
      </c>
      <c r="E1533">
        <v>7.1834086539122363E-2</v>
      </c>
      <c r="F1533">
        <v>-0.51686518794604464</v>
      </c>
      <c r="G1533">
        <v>1.4149400382750601</v>
      </c>
      <c r="H1533">
        <v>6.1900560904198697E-3</v>
      </c>
      <c r="I1533">
        <v>0.35544207815382534</v>
      </c>
      <c r="J1533">
        <v>0.43210432689642114</v>
      </c>
      <c r="K1533">
        <v>1.5550865442588659E-8</v>
      </c>
      <c r="L1533">
        <v>5.3972356941466612E-2</v>
      </c>
    </row>
    <row r="1534" spans="1:12" x14ac:dyDescent="0.25">
      <c r="A1534" s="2">
        <v>41760</v>
      </c>
      <c r="B1534" s="1" t="s">
        <v>932</v>
      </c>
      <c r="C1534">
        <v>2.0605034976282209E-2</v>
      </c>
      <c r="D1534">
        <f>ind_portfolios[[#This Row],[std]]^2</f>
        <v>4.5283888329723616E-3</v>
      </c>
      <c r="E1534">
        <v>6.7293304518149216E-2</v>
      </c>
      <c r="F1534">
        <v>-0.48877818085854413</v>
      </c>
      <c r="G1534">
        <v>0.88065131335833957</v>
      </c>
      <c r="H1534">
        <v>7.9147424806462127E-3</v>
      </c>
      <c r="I1534">
        <v>0.22319212004668454</v>
      </c>
      <c r="J1534">
        <v>0.14951722048656266</v>
      </c>
      <c r="K1534">
        <v>2.484886637055496E-3</v>
      </c>
      <c r="L1534">
        <v>7.0506407124672904E-2</v>
      </c>
    </row>
    <row r="1535" spans="1:12" x14ac:dyDescent="0.25">
      <c r="A1535" s="2">
        <v>41760</v>
      </c>
      <c r="B1535" s="1" t="s">
        <v>247</v>
      </c>
      <c r="C1535">
        <v>1.3154710379893965E-2</v>
      </c>
      <c r="D1535">
        <f>ind_portfolios[[#This Row],[std]]^2</f>
        <v>1.7902043237010823E-3</v>
      </c>
      <c r="E1535">
        <v>4.2310806228445734E-2</v>
      </c>
      <c r="F1535">
        <v>0.22862756831572517</v>
      </c>
      <c r="G1535">
        <v>-0.52403605549330257</v>
      </c>
      <c r="H1535">
        <v>7.9352227981525619E-3</v>
      </c>
      <c r="I1535">
        <v>0.3480427155191439</v>
      </c>
      <c r="J1535">
        <v>0.14373333017328907</v>
      </c>
      <c r="K1535">
        <v>3.0645314084231296E-3</v>
      </c>
      <c r="L1535">
        <v>0.11251771304026688</v>
      </c>
    </row>
    <row r="1536" spans="1:12" x14ac:dyDescent="0.25">
      <c r="A1536" s="2">
        <v>41760</v>
      </c>
      <c r="B1536" s="1" t="s">
        <v>249</v>
      </c>
      <c r="C1536">
        <v>1.5234188958335421E-2</v>
      </c>
      <c r="D1536">
        <f>ind_portfolios[[#This Row],[std]]^2</f>
        <v>2.5988377751147342E-3</v>
      </c>
      <c r="E1536">
        <v>5.0978797309418102E-2</v>
      </c>
      <c r="F1536">
        <v>-0.35785872332206475</v>
      </c>
      <c r="G1536">
        <v>0.36672507159410284</v>
      </c>
      <c r="H1536">
        <v>6.6661146980806548E-3</v>
      </c>
      <c r="I1536">
        <v>0.38384119026950853</v>
      </c>
      <c r="J1536">
        <v>0.25378860276433712</v>
      </c>
      <c r="K1536">
        <v>4.7524556239991866E-5</v>
      </c>
      <c r="L1536">
        <v>8.7178427508763548E-2</v>
      </c>
    </row>
    <row r="1537" spans="1:12" x14ac:dyDescent="0.25">
      <c r="A1537" s="2">
        <v>41760</v>
      </c>
      <c r="B1537" s="1" t="s">
        <v>250</v>
      </c>
      <c r="C1537">
        <v>1.8139550620723161E-2</v>
      </c>
      <c r="D1537">
        <f>ind_portfolios[[#This Row],[std]]^2</f>
        <v>9.9155005486374591E-3</v>
      </c>
      <c r="E1537">
        <v>9.9576606432622811E-2</v>
      </c>
      <c r="F1537">
        <v>-0.53993300886819895</v>
      </c>
      <c r="G1537">
        <v>0.82631039439028076</v>
      </c>
      <c r="H1537">
        <v>6.8110475091622208E-3</v>
      </c>
      <c r="I1537">
        <v>0.31437252943640803</v>
      </c>
      <c r="J1537">
        <v>0.64952161910907413</v>
      </c>
      <c r="K1537">
        <v>1.3638234640676133E-14</v>
      </c>
      <c r="L1537">
        <v>3.0587288051483707E-2</v>
      </c>
    </row>
    <row r="1538" spans="1:12" x14ac:dyDescent="0.25">
      <c r="A1538" s="2">
        <v>41760</v>
      </c>
      <c r="B1538" s="1" t="s">
        <v>664</v>
      </c>
      <c r="C1538">
        <v>5.3266346667946246E-2</v>
      </c>
      <c r="D1538">
        <f>ind_portfolios[[#This Row],[std]]^2</f>
        <v>4.2513284628677192E-2</v>
      </c>
      <c r="E1538">
        <v>0.20618749872064793</v>
      </c>
      <c r="F1538">
        <v>0.6072949473395034</v>
      </c>
      <c r="G1538">
        <v>2.1214922621974042</v>
      </c>
      <c r="H1538">
        <v>7.2847270553208663E-3</v>
      </c>
      <c r="I1538">
        <v>9.8165111602527472E-2</v>
      </c>
      <c r="J1538">
        <v>0.27153685210906031</v>
      </c>
      <c r="K1538">
        <v>2.3219703981232387E-5</v>
      </c>
      <c r="L1538">
        <v>2.1296544418258179E-2</v>
      </c>
    </row>
    <row r="1539" spans="1:12" x14ac:dyDescent="0.25">
      <c r="A1539" s="2">
        <v>41760</v>
      </c>
      <c r="B1539" s="1" t="s">
        <v>668</v>
      </c>
      <c r="C1539">
        <v>1.4740389036867044E-2</v>
      </c>
      <c r="D1539">
        <f>ind_portfolios[[#This Row],[std]]^2</f>
        <v>6.9978046884422935E-3</v>
      </c>
      <c r="E1539">
        <v>8.3652882128724612E-2</v>
      </c>
      <c r="F1539">
        <v>-0.24080108460628211</v>
      </c>
      <c r="G1539">
        <v>-0.76219589451547387</v>
      </c>
      <c r="H1539">
        <v>8.1899453949058568E-3</v>
      </c>
      <c r="I1539">
        <v>0.29332187331819798</v>
      </c>
      <c r="J1539">
        <v>0.39906212074306613</v>
      </c>
      <c r="K1539">
        <v>8.0862450256276122E-8</v>
      </c>
      <c r="L1539">
        <v>4.767619188614667E-2</v>
      </c>
    </row>
    <row r="1540" spans="1:12" x14ac:dyDescent="0.25">
      <c r="A1540" s="2">
        <v>41760</v>
      </c>
      <c r="B1540" s="1" t="s">
        <v>254</v>
      </c>
      <c r="C1540">
        <v>1.0741991598187828E-3</v>
      </c>
      <c r="D1540">
        <f>ind_portfolios[[#This Row],[std]]^2</f>
        <v>2.417791783883225E-2</v>
      </c>
      <c r="E1540">
        <v>0.15549250090866842</v>
      </c>
      <c r="F1540">
        <v>-0.79680439171265405</v>
      </c>
      <c r="G1540">
        <v>1.0899829720567293</v>
      </c>
      <c r="H1540">
        <v>1.2427029220927661E-2</v>
      </c>
      <c r="I1540">
        <v>8.0613263303681709E-2</v>
      </c>
      <c r="J1540">
        <v>0.10414098739305654</v>
      </c>
      <c r="K1540">
        <v>1.2673118091198301E-2</v>
      </c>
      <c r="L1540">
        <v>3.1316849297689776E-2</v>
      </c>
    </row>
    <row r="1541" spans="1:12" x14ac:dyDescent="0.25">
      <c r="A1541" s="2">
        <v>41760</v>
      </c>
      <c r="B1541" s="1" t="s">
        <v>255</v>
      </c>
      <c r="C1541">
        <v>2.435349132540442E-2</v>
      </c>
      <c r="D1541">
        <f>ind_portfolios[[#This Row],[std]]^2</f>
        <v>1.7840667743291558E-2</v>
      </c>
      <c r="E1541">
        <v>0.13356896249986955</v>
      </c>
      <c r="F1541">
        <v>0.21760522696548493</v>
      </c>
      <c r="G1541">
        <v>-0.11226427859062893</v>
      </c>
      <c r="H1541">
        <v>8.2046219345478441E-3</v>
      </c>
      <c r="I1541">
        <v>0.17693569798741474</v>
      </c>
      <c r="J1541">
        <v>0.37019608511997282</v>
      </c>
      <c r="K1541">
        <v>3.1877310180593858E-7</v>
      </c>
      <c r="L1541">
        <v>3.0567843618693347E-2</v>
      </c>
    </row>
    <row r="1542" spans="1:12" x14ac:dyDescent="0.25">
      <c r="A1542" s="2">
        <v>41760</v>
      </c>
      <c r="B1542" s="1" t="s">
        <v>933</v>
      </c>
      <c r="C1542">
        <v>3.2615239194709773E-2</v>
      </c>
      <c r="D1542">
        <f>ind_portfolios[[#This Row],[std]]^2</f>
        <v>1.9028957044103085E-2</v>
      </c>
      <c r="E1542">
        <v>0.13794548576920915</v>
      </c>
      <c r="F1542">
        <v>0.21774133508743171</v>
      </c>
      <c r="G1542">
        <v>-0.23486924212811378</v>
      </c>
      <c r="H1542">
        <v>8.1035921632697169E-3</v>
      </c>
      <c r="I1542">
        <v>0.13521384071542614</v>
      </c>
      <c r="J1542">
        <v>0.23059350626893105</v>
      </c>
      <c r="K1542">
        <v>1.1864411711073173E-4</v>
      </c>
      <c r="L1542">
        <v>3.2714335885064172E-2</v>
      </c>
    </row>
    <row r="1543" spans="1:12" x14ac:dyDescent="0.25">
      <c r="A1543" s="2">
        <v>41760</v>
      </c>
      <c r="B1543" s="1" t="s">
        <v>256</v>
      </c>
      <c r="C1543">
        <v>2.3524281971233959E-2</v>
      </c>
      <c r="D1543">
        <f>ind_portfolios[[#This Row],[std]]^2</f>
        <v>7.0953313914015248E-3</v>
      </c>
      <c r="E1543">
        <v>8.4233790080949847E-2</v>
      </c>
      <c r="F1543">
        <v>-2.1526651146965316E-2</v>
      </c>
      <c r="G1543">
        <v>-0.56459007231165881</v>
      </c>
      <c r="H1543">
        <v>6.7532991185715119E-3</v>
      </c>
      <c r="I1543">
        <v>0.24486718910745392</v>
      </c>
      <c r="J1543">
        <v>0.2819834795724061</v>
      </c>
      <c r="K1543">
        <v>1.5125606723442347E-5</v>
      </c>
      <c r="L1543">
        <v>5.1754552027725297E-2</v>
      </c>
    </row>
    <row r="1544" spans="1:12" x14ac:dyDescent="0.25">
      <c r="A1544" s="2">
        <v>41760</v>
      </c>
      <c r="B1544" s="1" t="s">
        <v>934</v>
      </c>
      <c r="C1544">
        <v>4.0470533564271584E-2</v>
      </c>
      <c r="D1544">
        <f>ind_portfolios[[#This Row],[std]]^2</f>
        <v>1.4451506868871295E-2</v>
      </c>
      <c r="E1544">
        <v>0.12021442038653805</v>
      </c>
      <c r="F1544">
        <v>0.52290717396195074</v>
      </c>
      <c r="G1544">
        <v>0.50963450981797997</v>
      </c>
      <c r="H1544">
        <v>4.9159366181703726E-3</v>
      </c>
      <c r="I1544">
        <v>0.18773380613829577</v>
      </c>
      <c r="J1544">
        <v>0.33758869383808027</v>
      </c>
      <c r="K1544">
        <v>1.4015500521027831E-6</v>
      </c>
      <c r="L1544">
        <v>3.483172468151486E-2</v>
      </c>
    </row>
    <row r="1545" spans="1:12" x14ac:dyDescent="0.25">
      <c r="A1545" s="2">
        <v>41760</v>
      </c>
      <c r="B1545" s="1" t="s">
        <v>670</v>
      </c>
      <c r="C1545">
        <v>2.6317755666520736E-2</v>
      </c>
      <c r="D1545">
        <f>ind_portfolios[[#This Row],[std]]^2</f>
        <v>7.4809446664661338E-3</v>
      </c>
      <c r="E1545">
        <v>8.6492454390346293E-2</v>
      </c>
      <c r="F1545">
        <v>0.26542694223918883</v>
      </c>
      <c r="G1545">
        <v>0.62943008618219087</v>
      </c>
      <c r="H1545">
        <v>4.5576965176342635E-3</v>
      </c>
      <c r="I1545">
        <v>0.30230265467223455</v>
      </c>
      <c r="J1545">
        <v>0.45313765581301013</v>
      </c>
      <c r="K1545">
        <v>5.1882763603487039E-9</v>
      </c>
      <c r="L1545">
        <v>4.3987417590040365E-2</v>
      </c>
    </row>
    <row r="1546" spans="1:12" x14ac:dyDescent="0.25">
      <c r="A1546" s="2">
        <v>41760</v>
      </c>
      <c r="B1546" s="1" t="s">
        <v>671</v>
      </c>
      <c r="C1546">
        <v>1.0596660516494184E-3</v>
      </c>
      <c r="D1546">
        <f>ind_portfolios[[#This Row],[std]]^2</f>
        <v>2.55718974193282E-2</v>
      </c>
      <c r="E1546">
        <v>0.15991215532075165</v>
      </c>
      <c r="F1546">
        <v>-0.44020438431717773</v>
      </c>
      <c r="G1546">
        <v>0.81141780779432882</v>
      </c>
      <c r="H1546">
        <v>1.2382601912387162E-2</v>
      </c>
      <c r="I1546">
        <v>0.12364462185763365</v>
      </c>
      <c r="J1546">
        <v>0.25912135395083502</v>
      </c>
      <c r="K1546">
        <v>3.838139074615273E-5</v>
      </c>
      <c r="L1546">
        <v>2.7692345378742964E-2</v>
      </c>
    </row>
    <row r="1547" spans="1:12" x14ac:dyDescent="0.25">
      <c r="A1547" s="2">
        <v>41760</v>
      </c>
      <c r="B1547" s="1" t="s">
        <v>935</v>
      </c>
      <c r="C1547">
        <v>2.823780201352832E-2</v>
      </c>
      <c r="D1547">
        <f>ind_portfolios[[#This Row],[std]]^2</f>
        <v>4.3178338287019153E-3</v>
      </c>
      <c r="E1547">
        <v>6.5710226211008554E-2</v>
      </c>
      <c r="F1547">
        <v>-0.74855056910172946</v>
      </c>
      <c r="G1547">
        <v>1.4204713753138032</v>
      </c>
      <c r="H1547">
        <v>3.3326132884737777E-3</v>
      </c>
      <c r="I1547">
        <v>0.3251319145791326</v>
      </c>
      <c r="J1547">
        <v>0.30253450656370678</v>
      </c>
      <c r="K1547">
        <v>6.4047257132552757E-6</v>
      </c>
      <c r="L1547">
        <v>6.5387702544618481E-2</v>
      </c>
    </row>
    <row r="1548" spans="1:12" x14ac:dyDescent="0.25">
      <c r="A1548" s="2">
        <v>41760</v>
      </c>
      <c r="B1548" s="1" t="s">
        <v>673</v>
      </c>
      <c r="C1548">
        <v>1.2650582424140001E-2</v>
      </c>
      <c r="D1548">
        <f>ind_portfolios[[#This Row],[std]]^2</f>
        <v>1.0844418002343674E-2</v>
      </c>
      <c r="E1548">
        <v>0.10413653538669161</v>
      </c>
      <c r="F1548">
        <v>-0.25260753589183743</v>
      </c>
      <c r="G1548">
        <v>-0.10686591947692126</v>
      </c>
      <c r="H1548">
        <v>8.484721182958635E-3</v>
      </c>
      <c r="I1548">
        <v>0.31847567191784693</v>
      </c>
      <c r="J1548">
        <v>0.72903531044861314</v>
      </c>
      <c r="K1548">
        <v>8.4341236626091361E-18</v>
      </c>
      <c r="L1548">
        <v>2.5717035412018471E-2</v>
      </c>
    </row>
    <row r="1549" spans="1:12" x14ac:dyDescent="0.25">
      <c r="A1549" s="2">
        <v>41760</v>
      </c>
      <c r="B1549" s="1" t="s">
        <v>259</v>
      </c>
      <c r="C1549">
        <v>1.5697453678977694E-2</v>
      </c>
      <c r="D1549">
        <f>ind_portfolios[[#This Row],[std]]^2</f>
        <v>1.2730252727198499E-2</v>
      </c>
      <c r="E1549">
        <v>0.11282842162858833</v>
      </c>
      <c r="F1549">
        <v>0.31300507031493841</v>
      </c>
      <c r="G1549">
        <v>1.0364388510522335</v>
      </c>
      <c r="H1549">
        <v>8.7388719933277261E-3</v>
      </c>
      <c r="I1549">
        <v>0.24046905979192121</v>
      </c>
      <c r="J1549">
        <v>0.487916185987954</v>
      </c>
      <c r="K1549">
        <v>7.7041638168723754E-10</v>
      </c>
      <c r="L1549">
        <v>3.2630196502915661E-2</v>
      </c>
    </row>
    <row r="1550" spans="1:12" x14ac:dyDescent="0.25">
      <c r="A1550" s="2">
        <v>41760</v>
      </c>
      <c r="B1550" s="1" t="s">
        <v>674</v>
      </c>
      <c r="C1550">
        <v>2.7892501383250902E-3</v>
      </c>
      <c r="D1550">
        <f>ind_portfolios[[#This Row],[std]]^2</f>
        <v>6.0445438829098757E-3</v>
      </c>
      <c r="E1550">
        <v>7.7746664770328738E-2</v>
      </c>
      <c r="F1550">
        <v>0.13668641818407498</v>
      </c>
      <c r="G1550">
        <v>-0.3428134523340165</v>
      </c>
      <c r="H1550">
        <v>1.19931110589167E-2</v>
      </c>
      <c r="I1550">
        <v>0.18661390549740645</v>
      </c>
      <c r="J1550">
        <v>0.13952156147914882</v>
      </c>
      <c r="K1550">
        <v>3.5684040201304557E-3</v>
      </c>
      <c r="L1550">
        <v>6.1384101925610689E-2</v>
      </c>
    </row>
    <row r="1551" spans="1:12" x14ac:dyDescent="0.25">
      <c r="A1551" s="2">
        <v>41760</v>
      </c>
      <c r="B1551" s="1" t="s">
        <v>260</v>
      </c>
      <c r="C1551">
        <v>1.8119612139306858E-2</v>
      </c>
      <c r="D1551">
        <f>ind_portfolios[[#This Row],[std]]^2</f>
        <v>3.1736164782471682E-3</v>
      </c>
      <c r="E1551">
        <v>5.6334860239883155E-2</v>
      </c>
      <c r="F1551">
        <v>-1.2838664057173608</v>
      </c>
      <c r="G1551">
        <v>4.6190619387778957</v>
      </c>
      <c r="H1551">
        <v>6.3882016104138146E-3</v>
      </c>
      <c r="I1551">
        <v>0.3380548249670885</v>
      </c>
      <c r="J1551">
        <v>0.24039116904197746</v>
      </c>
      <c r="K1551">
        <v>8.0840870567275012E-5</v>
      </c>
      <c r="L1551">
        <v>7.9594939842850376E-2</v>
      </c>
    </row>
    <row r="1552" spans="1:12" x14ac:dyDescent="0.25">
      <c r="A1552" s="2">
        <v>41760</v>
      </c>
      <c r="B1552" s="1" t="s">
        <v>936</v>
      </c>
      <c r="C1552">
        <v>5.5204335909657737E-3</v>
      </c>
      <c r="D1552">
        <f>ind_portfolios[[#This Row],[std]]^2</f>
        <v>4.0494968910840881E-3</v>
      </c>
      <c r="E1552">
        <v>6.3635657387066322E-2</v>
      </c>
      <c r="F1552">
        <v>0.28718175915429178</v>
      </c>
      <c r="G1552">
        <v>0.77861717549805887</v>
      </c>
      <c r="H1552">
        <v>1.0374997735171934E-2</v>
      </c>
      <c r="I1552">
        <v>0.387401849913867</v>
      </c>
      <c r="J1552">
        <v>0.40282298151327717</v>
      </c>
      <c r="K1552">
        <v>6.7322344797019082E-8</v>
      </c>
      <c r="L1552">
        <v>6.2476786818473865E-2</v>
      </c>
    </row>
    <row r="1553" spans="1:12" x14ac:dyDescent="0.25">
      <c r="A1553" s="2">
        <v>41760</v>
      </c>
      <c r="B1553" s="1" t="s">
        <v>937</v>
      </c>
      <c r="C1553">
        <v>1.6934515890535847E-2</v>
      </c>
      <c r="D1553">
        <f>ind_portfolios[[#This Row],[std]]^2</f>
        <v>3.54606383579599E-2</v>
      </c>
      <c r="E1553">
        <v>0.18830995289139632</v>
      </c>
      <c r="F1553">
        <v>-0.1042981214546185</v>
      </c>
      <c r="G1553">
        <v>1.9265793194444756</v>
      </c>
      <c r="H1553">
        <v>1.0974203014287422E-2</v>
      </c>
      <c r="I1553">
        <v>9.0904335045776927E-2</v>
      </c>
      <c r="J1553">
        <v>0.1942251776760654</v>
      </c>
      <c r="K1553">
        <v>4.7696152117582551E-4</v>
      </c>
      <c r="L1553">
        <v>2.4524561410760252E-2</v>
      </c>
    </row>
    <row r="1554" spans="1:12" x14ac:dyDescent="0.25">
      <c r="A1554" s="2">
        <v>41760</v>
      </c>
      <c r="B1554" s="1" t="s">
        <v>675</v>
      </c>
      <c r="C1554">
        <v>1.2329985164228617E-2</v>
      </c>
      <c r="D1554">
        <f>ind_portfolios[[#This Row],[std]]^2</f>
        <v>1.1362787146231767E-3</v>
      </c>
      <c r="E1554">
        <v>3.3708733506662286E-2</v>
      </c>
      <c r="F1554">
        <v>-0.58224372937565572</v>
      </c>
      <c r="G1554">
        <v>0.32804773181495861</v>
      </c>
      <c r="H1554">
        <v>7.4309661344761592E-3</v>
      </c>
      <c r="I1554">
        <v>0.41221929454612982</v>
      </c>
      <c r="J1554">
        <v>0.12797681337695771</v>
      </c>
      <c r="K1554">
        <v>5.4066091724136187E-3</v>
      </c>
      <c r="L1554">
        <v>0.14252441209649599</v>
      </c>
    </row>
    <row r="1555" spans="1:12" x14ac:dyDescent="0.25">
      <c r="A1555" s="2">
        <v>41760</v>
      </c>
      <c r="B1555" s="1" t="s">
        <v>938</v>
      </c>
      <c r="C1555">
        <v>1.0557845884826003E-3</v>
      </c>
      <c r="D1555">
        <f>ind_portfolios[[#This Row],[std]]^2</f>
        <v>6.2889488061019178E-3</v>
      </c>
      <c r="E1555">
        <v>7.9302892797816132E-2</v>
      </c>
      <c r="F1555">
        <v>7.0533433167012285E-2</v>
      </c>
      <c r="G1555">
        <v>-0.64978343196611954</v>
      </c>
      <c r="H1555">
        <v>1.2240946870461488E-2</v>
      </c>
      <c r="I1555">
        <v>0.2582695875198715</v>
      </c>
      <c r="J1555">
        <v>0.27804454984871657</v>
      </c>
      <c r="K1555">
        <v>1.7789874619918589E-5</v>
      </c>
      <c r="L1555">
        <v>5.5123127176988529E-2</v>
      </c>
    </row>
    <row r="1556" spans="1:12" x14ac:dyDescent="0.25">
      <c r="A1556" s="2">
        <v>41760</v>
      </c>
      <c r="B1556" s="1" t="s">
        <v>262</v>
      </c>
      <c r="C1556">
        <v>2.5520756003633707E-2</v>
      </c>
      <c r="D1556">
        <f>ind_portfolios[[#This Row],[std]]^2</f>
        <v>3.4565074640507832E-3</v>
      </c>
      <c r="E1556">
        <v>5.8792069737769764E-2</v>
      </c>
      <c r="F1556">
        <v>0.37929524201650194</v>
      </c>
      <c r="G1556">
        <v>1.7448230078644933E-3</v>
      </c>
      <c r="H1556">
        <v>3.4768537795080955E-3</v>
      </c>
      <c r="I1556">
        <v>0.35409492335744103</v>
      </c>
      <c r="J1556">
        <v>0.28725439953773158</v>
      </c>
      <c r="K1556">
        <v>1.2158965818678263E-5</v>
      </c>
      <c r="L1556">
        <v>7.3878182150181534E-2</v>
      </c>
    </row>
    <row r="1557" spans="1:12" x14ac:dyDescent="0.25">
      <c r="A1557" s="2">
        <v>41760</v>
      </c>
      <c r="B1557" s="1" t="s">
        <v>676</v>
      </c>
      <c r="C1557">
        <v>1.7058141749093071E-2</v>
      </c>
      <c r="D1557">
        <f>ind_portfolios[[#This Row],[std]]^2</f>
        <v>4.1481758140713906E-3</v>
      </c>
      <c r="E1557">
        <v>6.4406333648728914E-2</v>
      </c>
      <c r="F1557">
        <v>-0.3529900901482948</v>
      </c>
      <c r="G1557">
        <v>1.6969874721981526E-3</v>
      </c>
      <c r="H1557">
        <v>7.6849369916139098E-3</v>
      </c>
      <c r="I1557">
        <v>0.28307227129716772</v>
      </c>
      <c r="J1557">
        <v>0.22031375035057094</v>
      </c>
      <c r="K1557">
        <v>1.7670046135422488E-4</v>
      </c>
      <c r="L1557">
        <v>7.0534085124385179E-2</v>
      </c>
    </row>
    <row r="1558" spans="1:12" x14ac:dyDescent="0.25">
      <c r="A1558" s="2">
        <v>41760</v>
      </c>
      <c r="B1558" s="1" t="s">
        <v>263</v>
      </c>
      <c r="C1558">
        <v>2.0622920507599165E-3</v>
      </c>
      <c r="D1558">
        <f>ind_portfolios[[#This Row],[std]]^2</f>
        <v>1.0670461495561489E-2</v>
      </c>
      <c r="E1558">
        <v>0.10329792590154697</v>
      </c>
      <c r="F1558">
        <v>0.11139854960011092</v>
      </c>
      <c r="G1558">
        <v>-0.17939485891177576</v>
      </c>
      <c r="H1558">
        <v>1.2036249556985809E-2</v>
      </c>
      <c r="I1558">
        <v>0.2314775753885169</v>
      </c>
      <c r="J1558">
        <v>0.37895779229562337</v>
      </c>
      <c r="K1558">
        <v>2.1154775724781638E-7</v>
      </c>
      <c r="L1558">
        <v>3.9249726472969773E-2</v>
      </c>
    </row>
    <row r="1559" spans="1:12" x14ac:dyDescent="0.25">
      <c r="A1559" s="2">
        <v>41760</v>
      </c>
      <c r="B1559" s="1" t="s">
        <v>677</v>
      </c>
      <c r="C1559">
        <v>3.2421610812123997E-2</v>
      </c>
      <c r="D1559">
        <f>ind_portfolios[[#This Row],[std]]^2</f>
        <v>1.4072007721446464E-2</v>
      </c>
      <c r="E1559">
        <v>0.11862549355617646</v>
      </c>
      <c r="F1559">
        <v>6.9270957764802091E-2</v>
      </c>
      <c r="G1559">
        <v>-0.63556492463101533</v>
      </c>
      <c r="H1559">
        <v>6.6117593421059157E-3</v>
      </c>
      <c r="I1559">
        <v>0.18203489680795934</v>
      </c>
      <c r="J1559">
        <v>0.30906879425751799</v>
      </c>
      <c r="K1559">
        <v>4.8505744996221827E-6</v>
      </c>
      <c r="L1559">
        <v>3.6050147760653753E-2</v>
      </c>
    </row>
    <row r="1560" spans="1:12" x14ac:dyDescent="0.25">
      <c r="A1560" s="2">
        <v>41760</v>
      </c>
      <c r="B1560" s="1" t="s">
        <v>939</v>
      </c>
      <c r="C1560">
        <v>1.6241861734220413E-2</v>
      </c>
      <c r="D1560">
        <f>ind_portfolios[[#This Row],[std]]^2</f>
        <v>7.6980327895287796E-3</v>
      </c>
      <c r="E1560">
        <v>8.7738433935925592E-2</v>
      </c>
      <c r="F1560">
        <v>-1.1290775351887201</v>
      </c>
      <c r="G1560">
        <v>14.721108272929918</v>
      </c>
      <c r="H1560">
        <v>1.0435603220444144E-2</v>
      </c>
      <c r="I1560">
        <v>0.12794227251770932</v>
      </c>
      <c r="J1560">
        <v>8.3521381013415774E-2</v>
      </c>
      <c r="K1560">
        <v>2.6421147523990079E-2</v>
      </c>
      <c r="L1560">
        <v>5.6135677433353466E-2</v>
      </c>
    </row>
    <row r="1561" spans="1:12" x14ac:dyDescent="0.25">
      <c r="A1561" s="2">
        <v>41760</v>
      </c>
      <c r="B1561" s="1" t="s">
        <v>678</v>
      </c>
      <c r="C1561">
        <v>1.2753265632340045E-2</v>
      </c>
      <c r="D1561">
        <f>ind_portfolios[[#This Row],[std]]^2</f>
        <v>6.0936887677041553E-3</v>
      </c>
      <c r="E1561">
        <v>7.8062082778415254E-2</v>
      </c>
      <c r="F1561">
        <v>0.12060385340236979</v>
      </c>
      <c r="G1561">
        <v>-0.55346956891415067</v>
      </c>
      <c r="H1561">
        <v>8.9867857492483862E-3</v>
      </c>
      <c r="I1561">
        <v>0.27654392788988086</v>
      </c>
      <c r="J1561">
        <v>0.30888606238587679</v>
      </c>
      <c r="K1561">
        <v>4.8885786599596458E-6</v>
      </c>
      <c r="L1561">
        <v>5.4790134772640539E-2</v>
      </c>
    </row>
    <row r="1562" spans="1:12" x14ac:dyDescent="0.25">
      <c r="A1562" s="2">
        <v>41760</v>
      </c>
      <c r="B1562" s="1" t="s">
        <v>264</v>
      </c>
      <c r="C1562">
        <v>1.1451035714936544E-2</v>
      </c>
      <c r="D1562">
        <f>ind_portfolios[[#This Row],[std]]^2</f>
        <v>3.2578560462990392E-3</v>
      </c>
      <c r="E1562">
        <v>5.7077631750967375E-2</v>
      </c>
      <c r="F1562">
        <v>4.0938850842885668E-3</v>
      </c>
      <c r="G1562">
        <v>0.93386031658296131</v>
      </c>
      <c r="H1562">
        <v>7.0178806001942977E-3</v>
      </c>
      <c r="I1562">
        <v>0.47993416990882937</v>
      </c>
      <c r="J1562">
        <v>0.49737622604572607</v>
      </c>
      <c r="K1562">
        <v>4.4877368365727604E-10</v>
      </c>
      <c r="L1562">
        <v>6.3903294081894213E-2</v>
      </c>
    </row>
    <row r="1563" spans="1:12" x14ac:dyDescent="0.25">
      <c r="A1563" s="2">
        <v>41760</v>
      </c>
      <c r="B1563" s="1" t="s">
        <v>265</v>
      </c>
      <c r="C1563">
        <v>1.2347513730644298E-2</v>
      </c>
      <c r="D1563">
        <f>ind_portfolios[[#This Row],[std]]^2</f>
        <v>2.4579590291287316E-3</v>
      </c>
      <c r="E1563">
        <v>4.9577807828994735E-2</v>
      </c>
      <c r="F1563">
        <v>-0.47091286730560578</v>
      </c>
      <c r="G1563">
        <v>-6.6014893549026787E-2</v>
      </c>
      <c r="H1563">
        <v>6.2016791613396039E-3</v>
      </c>
      <c r="I1563">
        <v>0.51119155621054435</v>
      </c>
      <c r="J1563">
        <v>0.42572756615441815</v>
      </c>
      <c r="K1563">
        <v>2.1525837659532448E-8</v>
      </c>
      <c r="L1563">
        <v>7.8639246345178049E-2</v>
      </c>
    </row>
    <row r="1564" spans="1:12" x14ac:dyDescent="0.25">
      <c r="A1564" s="2">
        <v>41760</v>
      </c>
      <c r="B1564" s="1" t="s">
        <v>940</v>
      </c>
      <c r="C1564">
        <v>1.4638738637782329E-2</v>
      </c>
      <c r="D1564">
        <f>ind_portfolios[[#This Row],[std]]^2</f>
        <v>2.2817390258498783E-3</v>
      </c>
      <c r="E1564">
        <v>4.7767552018602319E-2</v>
      </c>
      <c r="F1564">
        <v>0.10894001591017902</v>
      </c>
      <c r="G1564">
        <v>-0.49273878687845096</v>
      </c>
      <c r="H1564">
        <v>1.0911385005471022E-2</v>
      </c>
      <c r="I1564">
        <v>0.10945197908188299</v>
      </c>
      <c r="J1564">
        <v>1.8117697208592971E-2</v>
      </c>
      <c r="K1564">
        <v>0.30943380782898422</v>
      </c>
      <c r="L1564">
        <v>0.10672456873985299</v>
      </c>
    </row>
    <row r="1565" spans="1:12" x14ac:dyDescent="0.25">
      <c r="A1565" s="2">
        <v>41760</v>
      </c>
      <c r="B1565" s="1" t="s">
        <v>267</v>
      </c>
      <c r="C1565">
        <v>1.0475099512425623E-2</v>
      </c>
      <c r="D1565">
        <f>ind_portfolios[[#This Row],[std]]^2</f>
        <v>2.6554475345286965E-3</v>
      </c>
      <c r="E1565">
        <v>5.1531034673570224E-2</v>
      </c>
      <c r="F1565">
        <v>0.17803922063053063</v>
      </c>
      <c r="G1565">
        <v>0.21469256430429073</v>
      </c>
      <c r="H1565">
        <v>8.8737003468234155E-3</v>
      </c>
      <c r="I1565">
        <v>0.34748343626689299</v>
      </c>
      <c r="J1565">
        <v>0.21251800466492068</v>
      </c>
      <c r="K1565">
        <v>2.3836147900057394E-4</v>
      </c>
      <c r="L1565">
        <v>8.8597023471185504E-2</v>
      </c>
    </row>
    <row r="1566" spans="1:12" x14ac:dyDescent="0.25">
      <c r="A1566" s="2">
        <v>41760</v>
      </c>
      <c r="B1566" s="1" t="s">
        <v>941</v>
      </c>
      <c r="C1566">
        <v>2.3622039414561383E-2</v>
      </c>
      <c r="D1566">
        <f>ind_portfolios[[#This Row],[std]]^2</f>
        <v>2.0578053637020415E-2</v>
      </c>
      <c r="E1566">
        <v>0.14345052679241166</v>
      </c>
      <c r="F1566">
        <v>-0.26436505505253943</v>
      </c>
      <c r="G1566">
        <v>-0.27873318819402026</v>
      </c>
      <c r="H1566">
        <v>8.5146375916672398E-3</v>
      </c>
      <c r="I1566">
        <v>0.16929047737116143</v>
      </c>
      <c r="J1566">
        <v>0.39089412519253147</v>
      </c>
      <c r="K1566">
        <v>1.1994843720589709E-7</v>
      </c>
      <c r="L1566">
        <v>2.799058171081472E-2</v>
      </c>
    </row>
    <row r="1567" spans="1:12" x14ac:dyDescent="0.25">
      <c r="A1567" s="2">
        <v>41760</v>
      </c>
      <c r="B1567" s="1" t="s">
        <v>268</v>
      </c>
      <c r="C1567">
        <v>2.2636635021135693E-2</v>
      </c>
      <c r="D1567">
        <f>ind_portfolios[[#This Row],[std]]^2</f>
        <v>9.7089728744024252E-3</v>
      </c>
      <c r="E1567">
        <v>9.8534120356363997E-2</v>
      </c>
      <c r="F1567">
        <v>0.52936698940277171</v>
      </c>
      <c r="G1567">
        <v>1.6330877486013913</v>
      </c>
      <c r="H1567">
        <v>6.6413003069247176E-3</v>
      </c>
      <c r="I1567">
        <v>0.25941680855971105</v>
      </c>
      <c r="J1567">
        <v>0.43307119801446559</v>
      </c>
      <c r="K1567">
        <v>1.4798326958010244E-8</v>
      </c>
      <c r="L1567">
        <v>3.9313824471504694E-2</v>
      </c>
    </row>
    <row r="1568" spans="1:12" x14ac:dyDescent="0.25">
      <c r="A1568" s="2">
        <v>41760</v>
      </c>
      <c r="B1568" s="1" t="s">
        <v>269</v>
      </c>
      <c r="C1568">
        <v>1.3621545706309428E-2</v>
      </c>
      <c r="D1568">
        <f>ind_portfolios[[#This Row],[std]]^2</f>
        <v>5.16118068788975E-3</v>
      </c>
      <c r="E1568">
        <v>7.1841357781501802E-2</v>
      </c>
      <c r="F1568">
        <v>0.24010603098691924</v>
      </c>
      <c r="G1568">
        <v>0.51439650931200376</v>
      </c>
      <c r="H1568">
        <v>9.5986228679001834E-3</v>
      </c>
      <c r="I1568">
        <v>0.21399928580706742</v>
      </c>
      <c r="J1568">
        <v>0.15666194016867691</v>
      </c>
      <c r="K1568">
        <v>1.9158383292156025E-3</v>
      </c>
      <c r="L1568">
        <v>6.5764874546551014E-2</v>
      </c>
    </row>
    <row r="1569" spans="1:12" x14ac:dyDescent="0.25">
      <c r="A1569" s="2">
        <v>41760</v>
      </c>
      <c r="B1569" s="1" t="s">
        <v>942</v>
      </c>
      <c r="C1569">
        <v>2.8700683189426129E-2</v>
      </c>
      <c r="D1569">
        <f>ind_portfolios[[#This Row],[std]]^2</f>
        <v>6.9293456235477177E-3</v>
      </c>
      <c r="E1569">
        <v>8.3242691111879111E-2</v>
      </c>
      <c r="F1569">
        <v>-7.9639601596422541E-2</v>
      </c>
      <c r="G1569">
        <v>-1.6654073257622137E-2</v>
      </c>
      <c r="H1569">
        <v>4.7998738984762436E-3</v>
      </c>
      <c r="I1569">
        <v>0.26876537994762345</v>
      </c>
      <c r="J1569">
        <v>0.33176354637828198</v>
      </c>
      <c r="K1569">
        <v>1.8131147306811584E-6</v>
      </c>
      <c r="L1569">
        <v>5.0522711131392388E-2</v>
      </c>
    </row>
    <row r="1570" spans="1:12" x14ac:dyDescent="0.25">
      <c r="A1570" s="2">
        <v>41760</v>
      </c>
      <c r="B1570" s="1" t="s">
        <v>684</v>
      </c>
      <c r="C1570">
        <v>1.3914730564557385E-2</v>
      </c>
      <c r="D1570">
        <f>ind_portfolios[[#This Row],[std]]^2</f>
        <v>2.2019959099989976E-3</v>
      </c>
      <c r="E1570">
        <v>4.6925429246827327E-2</v>
      </c>
      <c r="F1570">
        <v>-0.41472570575004919</v>
      </c>
      <c r="G1570">
        <v>0.21163261323551241</v>
      </c>
      <c r="H1570">
        <v>4.9476180150477451E-3</v>
      </c>
      <c r="I1570">
        <v>0.54374074082775092</v>
      </c>
      <c r="J1570">
        <v>0.43150918693715107</v>
      </c>
      <c r="K1570">
        <v>1.6032340927326658E-8</v>
      </c>
      <c r="L1570">
        <v>8.2664900804220134E-2</v>
      </c>
    </row>
    <row r="1571" spans="1:12" x14ac:dyDescent="0.25">
      <c r="A1571" s="2">
        <v>41760</v>
      </c>
      <c r="B1571" s="1" t="s">
        <v>685</v>
      </c>
      <c r="C1571">
        <v>1.4607674874083352E-2</v>
      </c>
      <c r="D1571">
        <f>ind_portfolios[[#This Row],[std]]^2</f>
        <v>1.0339416949996495E-2</v>
      </c>
      <c r="E1571">
        <v>0.10168292359091813</v>
      </c>
      <c r="F1571">
        <v>0.63310250558752346</v>
      </c>
      <c r="G1571">
        <v>2.0645220315898225</v>
      </c>
      <c r="H1571">
        <v>8.9433550141626832E-3</v>
      </c>
      <c r="I1571">
        <v>0.24441048539561511</v>
      </c>
      <c r="J1571">
        <v>0.40937894784846934</v>
      </c>
      <c r="K1571">
        <v>4.8784590730010573E-8</v>
      </c>
      <c r="L1571">
        <v>3.8884284715503314E-2</v>
      </c>
    </row>
    <row r="1572" spans="1:12" x14ac:dyDescent="0.25">
      <c r="A1572" s="2">
        <v>41760</v>
      </c>
      <c r="B1572" s="1" t="s">
        <v>943</v>
      </c>
      <c r="C1572">
        <v>1.9160534236149506E-2</v>
      </c>
      <c r="D1572">
        <f>ind_portfolios[[#This Row],[std]]^2</f>
        <v>5.0871473073536393E-3</v>
      </c>
      <c r="E1572">
        <v>7.1324240671412964E-2</v>
      </c>
      <c r="F1572">
        <v>0.16627523348099238</v>
      </c>
      <c r="G1572">
        <v>1.290245261152803</v>
      </c>
      <c r="H1572">
        <v>7.1429198720496627E-3</v>
      </c>
      <c r="I1572">
        <v>0.28030032891548218</v>
      </c>
      <c r="J1572">
        <v>0.26491790845045604</v>
      </c>
      <c r="K1572">
        <v>3.0381495317436016E-5</v>
      </c>
      <c r="L1572">
        <v>6.1844123951064589E-2</v>
      </c>
    </row>
    <row r="1573" spans="1:12" x14ac:dyDescent="0.25">
      <c r="A1573" s="2">
        <v>41760</v>
      </c>
      <c r="B1573" s="1" t="s">
        <v>944</v>
      </c>
      <c r="C1573">
        <v>1.7994876932098176E-2</v>
      </c>
      <c r="D1573">
        <f>ind_portfolios[[#This Row],[std]]^2</f>
        <v>2.1727889008587293E-3</v>
      </c>
      <c r="E1573">
        <v>4.6613183766599009E-2</v>
      </c>
      <c r="F1573">
        <v>5.4199467701142166E-2</v>
      </c>
      <c r="G1573">
        <v>1.6083056061184875</v>
      </c>
      <c r="H1573">
        <v>3.2530106026364206E-3</v>
      </c>
      <c r="I1573">
        <v>0.51462498759765241</v>
      </c>
      <c r="J1573">
        <v>0.3814073539487563</v>
      </c>
      <c r="K1573">
        <v>1.8845327310957381E-7</v>
      </c>
      <c r="L1573">
        <v>8.6808307092465953E-2</v>
      </c>
    </row>
    <row r="1574" spans="1:12" x14ac:dyDescent="0.25">
      <c r="A1574" s="2">
        <v>41760</v>
      </c>
      <c r="B1574" s="1" t="s">
        <v>271</v>
      </c>
      <c r="C1574">
        <v>1.6674681397984094E-2</v>
      </c>
      <c r="D1574">
        <f>ind_portfolios[[#This Row],[std]]^2</f>
        <v>2.8869469995019426E-3</v>
      </c>
      <c r="E1574">
        <v>5.3730317321805783E-2</v>
      </c>
      <c r="F1574">
        <v>-0.55444307299107165</v>
      </c>
      <c r="G1574">
        <v>0.95646092349948031</v>
      </c>
      <c r="H1574">
        <v>2.3668802203668255E-3</v>
      </c>
      <c r="I1574">
        <v>0.60851199840607473</v>
      </c>
      <c r="J1574">
        <v>0.70854410963500725</v>
      </c>
      <c r="K1574">
        <v>6.8274983831720567E-17</v>
      </c>
      <c r="L1574">
        <v>5.169335153561587E-2</v>
      </c>
    </row>
    <row r="1575" spans="1:12" x14ac:dyDescent="0.25">
      <c r="A1575" s="2">
        <v>41760</v>
      </c>
      <c r="B1575" s="1" t="s">
        <v>688</v>
      </c>
      <c r="C1575">
        <v>1.2402766357117547E-3</v>
      </c>
      <c r="D1575">
        <f>ind_portfolios[[#This Row],[std]]^2</f>
        <v>8.5422946619018673E-3</v>
      </c>
      <c r="E1575">
        <v>9.2424534956373289E-2</v>
      </c>
      <c r="F1575">
        <v>0.21851887992374494</v>
      </c>
      <c r="G1575">
        <v>0.70654737605830853</v>
      </c>
      <c r="H1575">
        <v>1.2349467002752452E-2</v>
      </c>
      <c r="I1575">
        <v>0.13235508366411347</v>
      </c>
      <c r="J1575">
        <v>9.9184907163213029E-2</v>
      </c>
      <c r="K1575">
        <v>1.5120198435495247E-2</v>
      </c>
      <c r="L1575">
        <v>5.2832143414464343E-2</v>
      </c>
    </row>
    <row r="1576" spans="1:12" x14ac:dyDescent="0.25">
      <c r="A1576" s="2">
        <v>41760</v>
      </c>
      <c r="B1576" s="1" t="s">
        <v>945</v>
      </c>
      <c r="C1576">
        <v>2.5479406284327627E-2</v>
      </c>
      <c r="D1576">
        <f>ind_portfolios[[#This Row],[std]]^2</f>
        <v>5.7178674389875206E-3</v>
      </c>
      <c r="E1576">
        <v>7.5616581772700628E-2</v>
      </c>
      <c r="F1576">
        <v>-0.49793432995694775</v>
      </c>
      <c r="G1576">
        <v>-8.3870714931048695E-2</v>
      </c>
      <c r="H1576">
        <v>1.148986662461454E-2</v>
      </c>
      <c r="I1576">
        <v>4.0179794010894956E-2</v>
      </c>
      <c r="J1576">
        <v>6.1184199694568871E-3</v>
      </c>
      <c r="K1576">
        <v>0.55594855775116159</v>
      </c>
      <c r="L1576">
        <v>6.7829397136312392E-2</v>
      </c>
    </row>
    <row r="1577" spans="1:12" x14ac:dyDescent="0.25">
      <c r="A1577" s="2">
        <v>41760</v>
      </c>
      <c r="B1577" s="1" t="s">
        <v>946</v>
      </c>
      <c r="C1577">
        <v>2.0770313196629392E-2</v>
      </c>
      <c r="D1577">
        <f>ind_portfolios[[#This Row],[std]]^2</f>
        <v>1.9852770348072349E-3</v>
      </c>
      <c r="E1577">
        <v>4.4556447735510006E-2</v>
      </c>
      <c r="F1577">
        <v>-0.27625738800744259</v>
      </c>
      <c r="G1577">
        <v>-0.52370126664768124</v>
      </c>
      <c r="H1577">
        <v>4.1604681730642874E-3</v>
      </c>
      <c r="I1577">
        <v>0.40216802069840668</v>
      </c>
      <c r="J1577">
        <v>0.2128266335538159</v>
      </c>
      <c r="K1577">
        <v>2.355637667875593E-4</v>
      </c>
      <c r="L1577">
        <v>0.10244536495131797</v>
      </c>
    </row>
    <row r="1578" spans="1:12" x14ac:dyDescent="0.25">
      <c r="A1578" s="2">
        <v>41760</v>
      </c>
      <c r="B1578" s="1" t="s">
        <v>689</v>
      </c>
      <c r="C1578">
        <v>1.9614816806235304E-2</v>
      </c>
      <c r="D1578">
        <f>ind_portfolios[[#This Row],[std]]^2</f>
        <v>2.0647498124712411E-2</v>
      </c>
      <c r="E1578">
        <v>0.14369237323084483</v>
      </c>
      <c r="F1578">
        <v>-0.14118667189725845</v>
      </c>
      <c r="G1578">
        <v>1.4637415787490538</v>
      </c>
      <c r="H1578">
        <v>9.0364794850052877E-3</v>
      </c>
      <c r="I1578">
        <v>0.17727131841109511</v>
      </c>
      <c r="J1578">
        <v>0.43006507343005007</v>
      </c>
      <c r="K1578">
        <v>1.7261354190559674E-8</v>
      </c>
      <c r="L1578">
        <v>2.7030034244303978E-2</v>
      </c>
    </row>
    <row r="1579" spans="1:12" x14ac:dyDescent="0.25">
      <c r="A1579" s="2">
        <v>41760</v>
      </c>
      <c r="B1579" s="1" t="s">
        <v>272</v>
      </c>
      <c r="C1579">
        <v>1.6848154762833831E-2</v>
      </c>
      <c r="D1579">
        <f>ind_portfolios[[#This Row],[std]]^2</f>
        <v>1.1889786299892445E-2</v>
      </c>
      <c r="E1579">
        <v>0.10904029667922059</v>
      </c>
      <c r="F1579">
        <v>4.1838266319063719E-2</v>
      </c>
      <c r="G1579">
        <v>1.0504348777332737</v>
      </c>
      <c r="H1579">
        <v>9.4325171554744576E-3</v>
      </c>
      <c r="I1579">
        <v>0.18287502747547368</v>
      </c>
      <c r="J1579">
        <v>0.263555841813712</v>
      </c>
      <c r="K1579">
        <v>3.2101343965053248E-5</v>
      </c>
      <c r="L1579">
        <v>4.049025984192986E-2</v>
      </c>
    </row>
    <row r="1580" spans="1:12" x14ac:dyDescent="0.25">
      <c r="A1580" s="2">
        <v>41760</v>
      </c>
      <c r="B1580" s="1" t="s">
        <v>947</v>
      </c>
      <c r="C1580">
        <v>1.589090073030246E-2</v>
      </c>
      <c r="D1580">
        <f>ind_portfolios[[#This Row],[std]]^2</f>
        <v>2.3201624571013947E-3</v>
      </c>
      <c r="E1580">
        <v>4.816806470164018E-2</v>
      </c>
      <c r="F1580">
        <v>0.41118571053569691</v>
      </c>
      <c r="G1580">
        <v>-3.3081402127180581E-2</v>
      </c>
      <c r="H1580">
        <v>8.002306277504808E-3</v>
      </c>
      <c r="I1580">
        <v>0.28389313605938388</v>
      </c>
      <c r="J1580">
        <v>0.12394184849871832</v>
      </c>
      <c r="K1580">
        <v>6.2483065973451771E-3</v>
      </c>
      <c r="L1580">
        <v>9.9971209733424618E-2</v>
      </c>
    </row>
    <row r="1581" spans="1:12" x14ac:dyDescent="0.25">
      <c r="A1581" s="2">
        <v>41760</v>
      </c>
      <c r="B1581" s="1" t="s">
        <v>693</v>
      </c>
      <c r="C1581">
        <v>1.4717555162180446E-2</v>
      </c>
      <c r="D1581">
        <f>ind_portfolios[[#This Row],[std]]^2</f>
        <v>5.3716460502961083E-3</v>
      </c>
      <c r="E1581">
        <v>7.3291514176581918E-2</v>
      </c>
      <c r="F1581">
        <v>-0.39506255183890709</v>
      </c>
      <c r="G1581">
        <v>1.5669796516839458</v>
      </c>
      <c r="H1581">
        <v>6.9772354472195626E-3</v>
      </c>
      <c r="I1581">
        <v>0.37617582624361184</v>
      </c>
      <c r="J1581">
        <v>0.50382410798797783</v>
      </c>
      <c r="K1581">
        <v>3.0874222485485766E-10</v>
      </c>
      <c r="L1581">
        <v>4.9446073824955812E-2</v>
      </c>
    </row>
    <row r="1582" spans="1:12" x14ac:dyDescent="0.25">
      <c r="A1582" s="2">
        <v>41760</v>
      </c>
      <c r="B1582" s="1" t="s">
        <v>274</v>
      </c>
      <c r="C1582">
        <v>5.6428444434009567E-3</v>
      </c>
      <c r="D1582">
        <f>ind_portfolios[[#This Row],[std]]^2</f>
        <v>1.0550002086934089E-2</v>
      </c>
      <c r="E1582">
        <v>0.10271320307990638</v>
      </c>
      <c r="F1582">
        <v>0.18691792163936072</v>
      </c>
      <c r="G1582">
        <v>0.17437872425711021</v>
      </c>
      <c r="H1582">
        <v>1.16589881334176E-2</v>
      </c>
      <c r="I1582">
        <v>0.15145478415953545</v>
      </c>
      <c r="J1582">
        <v>0.16040146391896737</v>
      </c>
      <c r="K1582">
        <v>1.671180285366671E-3</v>
      </c>
      <c r="L1582">
        <v>4.5896254078062707E-2</v>
      </c>
    </row>
    <row r="1583" spans="1:12" x14ac:dyDescent="0.25">
      <c r="A1583" s="2">
        <v>41760</v>
      </c>
      <c r="B1583" s="1" t="s">
        <v>275</v>
      </c>
      <c r="C1583">
        <v>1.1283114387123788E-2</v>
      </c>
      <c r="D1583">
        <f>ind_portfolios[[#This Row],[std]]^2</f>
        <v>3.7947223023038611E-3</v>
      </c>
      <c r="E1583">
        <v>6.1601317374743385E-2</v>
      </c>
      <c r="F1583">
        <v>-0.38734233282836178</v>
      </c>
      <c r="G1583">
        <v>0.20331787589954997</v>
      </c>
      <c r="H1583">
        <v>8.198119490074025E-3</v>
      </c>
      <c r="I1583">
        <v>0.38247457949106012</v>
      </c>
      <c r="J1583">
        <v>0.36793825187790574</v>
      </c>
      <c r="K1583">
        <v>3.5399381975804085E-7</v>
      </c>
      <c r="L1583">
        <v>6.6398372072638323E-2</v>
      </c>
    </row>
    <row r="1584" spans="1:12" x14ac:dyDescent="0.25">
      <c r="A1584" s="2">
        <v>41760</v>
      </c>
      <c r="B1584" s="1" t="s">
        <v>948</v>
      </c>
      <c r="C1584">
        <v>1.7511816603756815E-2</v>
      </c>
      <c r="D1584">
        <f>ind_portfolios[[#This Row],[std]]^2</f>
        <v>1.1345026281925807E-2</v>
      </c>
      <c r="E1584">
        <v>0.10651303338993687</v>
      </c>
      <c r="F1584">
        <v>-0.74268565970374723</v>
      </c>
      <c r="G1584">
        <v>1.4366506341856589</v>
      </c>
      <c r="H1584">
        <v>9.4737114426609367E-3</v>
      </c>
      <c r="I1584">
        <v>0.17359206910182215</v>
      </c>
      <c r="J1584">
        <v>0.22659746914714818</v>
      </c>
      <c r="K1584">
        <v>1.385830212512241E-4</v>
      </c>
      <c r="L1584">
        <v>4.24783578120723E-2</v>
      </c>
    </row>
    <row r="1585" spans="1:12" x14ac:dyDescent="0.25">
      <c r="A1585" s="2">
        <v>41760</v>
      </c>
      <c r="B1585" s="1" t="s">
        <v>694</v>
      </c>
      <c r="C1585">
        <v>1.958624167315005E-2</v>
      </c>
      <c r="D1585">
        <f>ind_portfolios[[#This Row],[std]]^2</f>
        <v>4.5078350442528583E-3</v>
      </c>
      <c r="E1585">
        <v>6.7140412899034649E-2</v>
      </c>
      <c r="F1585">
        <v>-0.23480904554059093</v>
      </c>
      <c r="G1585">
        <v>-8.9865381568295266E-2</v>
      </c>
      <c r="H1585">
        <v>5.3108059704902229E-3</v>
      </c>
      <c r="I1585">
        <v>0.36774885505587024</v>
      </c>
      <c r="J1585">
        <v>0.40407358733330345</v>
      </c>
      <c r="K1585">
        <v>6.3327008505784877E-8</v>
      </c>
      <c r="L1585">
        <v>5.9153437485039151E-2</v>
      </c>
    </row>
    <row r="1586" spans="1:12" x14ac:dyDescent="0.25">
      <c r="A1586" s="2">
        <v>41760</v>
      </c>
      <c r="B1586" s="1" t="s">
        <v>277</v>
      </c>
      <c r="C1586">
        <v>1.2789531956440794E-2</v>
      </c>
      <c r="D1586">
        <f>ind_portfolios[[#This Row],[std]]^2</f>
        <v>9.5931294442421246E-3</v>
      </c>
      <c r="E1586">
        <v>9.7944522277879961E-2</v>
      </c>
      <c r="F1586">
        <v>-0.4947642258616945</v>
      </c>
      <c r="G1586">
        <v>0.12449639244021649</v>
      </c>
      <c r="H1586">
        <v>9.7918860560650064E-3</v>
      </c>
      <c r="I1586">
        <v>0.21280980991669957</v>
      </c>
      <c r="J1586">
        <v>0.28796080667612889</v>
      </c>
      <c r="K1586">
        <v>1.1807087885692055E-5</v>
      </c>
      <c r="L1586">
        <v>4.4324053965556193E-2</v>
      </c>
    </row>
    <row r="1587" spans="1:12" x14ac:dyDescent="0.25">
      <c r="A1587" s="2">
        <v>41760</v>
      </c>
      <c r="B1587" s="1" t="s">
        <v>695</v>
      </c>
      <c r="C1587">
        <v>1.245311309584167E-2</v>
      </c>
      <c r="D1587">
        <f>ind_portfolios[[#This Row],[std]]^2</f>
        <v>1.6746368394561194E-2</v>
      </c>
      <c r="E1587">
        <v>0.12940776017906033</v>
      </c>
      <c r="F1587">
        <v>-0.24978660623086729</v>
      </c>
      <c r="G1587">
        <v>-0.29280411829482667</v>
      </c>
      <c r="H1587">
        <v>9.958756459655169E-3</v>
      </c>
      <c r="I1587">
        <v>0.20515893827678122</v>
      </c>
      <c r="J1587">
        <v>0.46718760913915247</v>
      </c>
      <c r="K1587">
        <v>2.4360392782495873E-9</v>
      </c>
      <c r="L1587">
        <v>2.9019806691453522E-2</v>
      </c>
    </row>
    <row r="1588" spans="1:12" x14ac:dyDescent="0.25">
      <c r="A1588" s="2">
        <v>41760</v>
      </c>
      <c r="B1588" s="1" t="s">
        <v>949</v>
      </c>
      <c r="C1588">
        <v>1.7715907651595544E-2</v>
      </c>
      <c r="D1588">
        <f>ind_portfolios[[#This Row],[std]]^2</f>
        <v>1.3979869110718256E-2</v>
      </c>
      <c r="E1588">
        <v>0.11823649652589617</v>
      </c>
      <c r="F1588">
        <v>-0.23572163818282071</v>
      </c>
      <c r="G1588">
        <v>6.4757557566262225E-2</v>
      </c>
      <c r="H1588">
        <v>9.0381048723403579E-3</v>
      </c>
      <c r="I1588">
        <v>0.19618069345633299</v>
      </c>
      <c r="J1588">
        <v>0.35661977790054955</v>
      </c>
      <c r="K1588">
        <v>5.955321133252998E-7</v>
      </c>
      <c r="L1588">
        <v>3.4901972986845248E-2</v>
      </c>
    </row>
    <row r="1589" spans="1:12" x14ac:dyDescent="0.25">
      <c r="A1589" s="2">
        <v>41760</v>
      </c>
      <c r="B1589" s="1" t="s">
        <v>280</v>
      </c>
      <c r="C1589">
        <v>2.9350687113164832E-2</v>
      </c>
      <c r="D1589">
        <f>ind_portfolios[[#This Row],[std]]^2</f>
        <v>1.8475303388930078E-2</v>
      </c>
      <c r="E1589">
        <v>0.13592388822032012</v>
      </c>
      <c r="F1589">
        <v>-0.18062661840698196</v>
      </c>
      <c r="G1589">
        <v>-0.32341774407677804</v>
      </c>
      <c r="H1589">
        <v>8.1692727517173012E-3</v>
      </c>
      <c r="I1589">
        <v>0.14801531399150203</v>
      </c>
      <c r="J1589">
        <v>0.26828393623977492</v>
      </c>
      <c r="K1589">
        <v>2.6506258199397426E-5</v>
      </c>
      <c r="L1589">
        <v>3.2377490367779323E-2</v>
      </c>
    </row>
    <row r="1590" spans="1:12" x14ac:dyDescent="0.25">
      <c r="A1590" s="2">
        <v>41760</v>
      </c>
      <c r="B1590" s="1" t="s">
        <v>281</v>
      </c>
      <c r="C1590">
        <v>6.4169195156116724E-3</v>
      </c>
      <c r="D1590">
        <f>ind_portfolios[[#This Row],[std]]^2</f>
        <v>6.8136075037700371E-3</v>
      </c>
      <c r="E1590">
        <v>8.2544578887835132E-2</v>
      </c>
      <c r="F1590">
        <v>-0.31111594565253597</v>
      </c>
      <c r="G1590">
        <v>0.21361827852222426</v>
      </c>
      <c r="H1590">
        <v>1.0391731541552878E-2</v>
      </c>
      <c r="I1590">
        <v>0.33067149649041305</v>
      </c>
      <c r="J1590">
        <v>0.49381061740704291</v>
      </c>
      <c r="K1590">
        <v>5.5078980496106448E-10</v>
      </c>
      <c r="L1590">
        <v>4.4344078769338678E-2</v>
      </c>
    </row>
    <row r="1591" spans="1:12" x14ac:dyDescent="0.25">
      <c r="A1591" s="2">
        <v>41760</v>
      </c>
      <c r="B1591" s="1" t="s">
        <v>696</v>
      </c>
      <c r="C1591">
        <v>-3.3229121145169401E-3</v>
      </c>
      <c r="D1591">
        <f>ind_portfolios[[#This Row],[std]]^2</f>
        <v>3.9406502945419405E-2</v>
      </c>
      <c r="E1591">
        <v>0.19851071241980722</v>
      </c>
      <c r="F1591">
        <v>-6.3150462926249554E-2</v>
      </c>
      <c r="G1591">
        <v>0.13523888024403652</v>
      </c>
      <c r="H1591">
        <v>1.2652988030879782E-2</v>
      </c>
      <c r="I1591">
        <v>4.1940353954054467E-2</v>
      </c>
      <c r="J1591">
        <v>4.5943266314817328E-2</v>
      </c>
      <c r="K1591">
        <v>0.1030618224538276</v>
      </c>
      <c r="L1591">
        <v>2.5314586051260968E-2</v>
      </c>
    </row>
    <row r="1592" spans="1:12" x14ac:dyDescent="0.25">
      <c r="A1592" s="2">
        <v>41760</v>
      </c>
      <c r="B1592" s="1" t="s">
        <v>697</v>
      </c>
      <c r="C1592">
        <v>1.5123752125560757E-2</v>
      </c>
      <c r="D1592">
        <f>ind_portfolios[[#This Row],[std]]^2</f>
        <v>1.8602397080360433E-2</v>
      </c>
      <c r="E1592">
        <v>0.13639060480971713</v>
      </c>
      <c r="F1592">
        <v>-1.0943607389371488</v>
      </c>
      <c r="G1592">
        <v>2.0400329857269606</v>
      </c>
      <c r="H1592">
        <v>9.8284578649685175E-3</v>
      </c>
      <c r="I1592">
        <v>0.17754628834017924</v>
      </c>
      <c r="J1592">
        <v>0.38867078281288941</v>
      </c>
      <c r="K1592">
        <v>1.3342418351072587E-7</v>
      </c>
      <c r="L1592">
        <v>2.9493125479816404E-2</v>
      </c>
    </row>
    <row r="1593" spans="1:12" x14ac:dyDescent="0.25">
      <c r="A1593" s="2">
        <v>41760</v>
      </c>
      <c r="B1593" s="1" t="s">
        <v>282</v>
      </c>
      <c r="C1593">
        <v>1.8031700247875218E-2</v>
      </c>
      <c r="D1593">
        <f>ind_portfolios[[#This Row],[std]]^2</f>
        <v>1.0128045607950551E-2</v>
      </c>
      <c r="E1593">
        <v>0.10063819159717921</v>
      </c>
      <c r="F1593">
        <v>0.20123558722226523</v>
      </c>
      <c r="G1593">
        <v>0.60694567292447088</v>
      </c>
      <c r="H1593">
        <v>8.4869041943181952E-3</v>
      </c>
      <c r="I1593">
        <v>0.22331336873210411</v>
      </c>
      <c r="J1593">
        <v>0.33476872920205142</v>
      </c>
      <c r="K1593">
        <v>1.5880013096697084E-6</v>
      </c>
      <c r="L1593">
        <v>4.1695691560304171E-2</v>
      </c>
    </row>
    <row r="1594" spans="1:12" x14ac:dyDescent="0.25">
      <c r="A1594" s="2">
        <v>41760</v>
      </c>
      <c r="B1594" s="1" t="s">
        <v>283</v>
      </c>
      <c r="C1594">
        <v>4.3043856611621467E-4</v>
      </c>
      <c r="D1594">
        <f>ind_portfolios[[#This Row],[std]]^2</f>
        <v>1.6780851972148864E-2</v>
      </c>
      <c r="E1594">
        <v>0.12954092778789592</v>
      </c>
      <c r="F1594">
        <v>-0.21840450117644944</v>
      </c>
      <c r="G1594">
        <v>6.5504648412992417E-2</v>
      </c>
      <c r="H1594">
        <v>1.2480219259926921E-2</v>
      </c>
      <c r="I1594">
        <v>7.7606105357174701E-2</v>
      </c>
      <c r="J1594">
        <v>6.6987778204150639E-2</v>
      </c>
      <c r="K1594">
        <v>4.7774723288178889E-2</v>
      </c>
      <c r="L1594">
        <v>3.8362273803127678E-2</v>
      </c>
    </row>
    <row r="1595" spans="1:12" x14ac:dyDescent="0.25">
      <c r="A1595" s="2">
        <v>41760</v>
      </c>
      <c r="B1595" s="1" t="s">
        <v>284</v>
      </c>
      <c r="C1595">
        <v>2.271236829083503E-2</v>
      </c>
      <c r="D1595">
        <f>ind_portfolios[[#This Row],[std]]^2</f>
        <v>5.7362203490440196E-3</v>
      </c>
      <c r="E1595">
        <v>7.5737839611676405E-2</v>
      </c>
      <c r="F1595">
        <v>-0.39521706999473277</v>
      </c>
      <c r="G1595">
        <v>0.57169986601643297</v>
      </c>
      <c r="H1595">
        <v>5.5491502792733771E-3</v>
      </c>
      <c r="I1595">
        <v>0.30663793190495581</v>
      </c>
      <c r="J1595">
        <v>0.35749285764725314</v>
      </c>
      <c r="K1595">
        <v>5.7228280398466404E-7</v>
      </c>
      <c r="L1595">
        <v>5.4449481002547151E-2</v>
      </c>
    </row>
    <row r="1596" spans="1:12" x14ac:dyDescent="0.25">
      <c r="A1596" s="2">
        <v>41760</v>
      </c>
      <c r="B1596" s="1" t="s">
        <v>950</v>
      </c>
      <c r="C1596">
        <v>1.2442641512003529E-2</v>
      </c>
      <c r="D1596">
        <f>ind_portfolios[[#This Row],[std]]^2</f>
        <v>4.8157348697787372E-3</v>
      </c>
      <c r="E1596">
        <v>6.9395496033811427E-2</v>
      </c>
      <c r="F1596">
        <v>-0.34412152840358812</v>
      </c>
      <c r="G1596">
        <v>-5.5256226753521709E-2</v>
      </c>
      <c r="H1596">
        <v>8.098080311382698E-3</v>
      </c>
      <c r="I1596">
        <v>0.35487188190677299</v>
      </c>
      <c r="J1596">
        <v>0.4019717543922765</v>
      </c>
      <c r="K1596">
        <v>7.0180151081090013E-8</v>
      </c>
      <c r="L1596">
        <v>5.733201970761255E-2</v>
      </c>
    </row>
    <row r="1597" spans="1:12" x14ac:dyDescent="0.25">
      <c r="A1597" s="2">
        <v>41760</v>
      </c>
      <c r="B1597" s="1" t="s">
        <v>700</v>
      </c>
      <c r="C1597">
        <v>8.7292760445614372E-3</v>
      </c>
      <c r="D1597">
        <f>ind_portfolios[[#This Row],[std]]^2</f>
        <v>3.1424602850330947E-2</v>
      </c>
      <c r="E1597">
        <v>0.17726985883203875</v>
      </c>
      <c r="F1597">
        <v>0.30564242422791987</v>
      </c>
      <c r="G1597">
        <v>1.21214262777361</v>
      </c>
      <c r="H1597">
        <v>1.2209429059954882E-2</v>
      </c>
      <c r="I1597">
        <v>3.4847661951687856E-2</v>
      </c>
      <c r="J1597">
        <v>2.5293380490155379E-2</v>
      </c>
      <c r="K1597">
        <v>0.22892248890216699</v>
      </c>
      <c r="L1597">
        <v>2.8652976027246709E-2</v>
      </c>
    </row>
    <row r="1598" spans="1:12" x14ac:dyDescent="0.25">
      <c r="A1598" s="2">
        <v>41760</v>
      </c>
      <c r="B1598" s="1" t="s">
        <v>701</v>
      </c>
      <c r="C1598">
        <v>1.5905791722368539E-2</v>
      </c>
      <c r="D1598">
        <f>ind_portfolios[[#This Row],[std]]^2</f>
        <v>5.8401649628139788E-3</v>
      </c>
      <c r="E1598">
        <v>7.6420972009089094E-2</v>
      </c>
      <c r="F1598">
        <v>-1.0355971971586855</v>
      </c>
      <c r="G1598">
        <v>3.3087268806595009</v>
      </c>
      <c r="H1598">
        <v>7.2078632534309022E-3</v>
      </c>
      <c r="I1598">
        <v>0.33357413197774105</v>
      </c>
      <c r="J1598">
        <v>0.43072455690503791</v>
      </c>
      <c r="K1598">
        <v>1.6689197521161441E-8</v>
      </c>
      <c r="L1598">
        <v>5.0794459722700136E-2</v>
      </c>
    </row>
    <row r="1599" spans="1:12" x14ac:dyDescent="0.25">
      <c r="A1599" s="2">
        <v>41760</v>
      </c>
      <c r="B1599" s="1" t="s">
        <v>951</v>
      </c>
      <c r="C1599">
        <v>6.9277450154482728E-3</v>
      </c>
      <c r="D1599">
        <f>ind_portfolios[[#This Row],[std]]^2</f>
        <v>6.8636917172776651E-3</v>
      </c>
      <c r="E1599">
        <v>8.2847400184179978E-2</v>
      </c>
      <c r="F1599">
        <v>-0.31847965683194346</v>
      </c>
      <c r="G1599">
        <v>-0.48322844461441505</v>
      </c>
      <c r="H1599">
        <v>1.1436543303119216E-2</v>
      </c>
      <c r="I1599">
        <v>0.15547347876079654</v>
      </c>
      <c r="J1599">
        <v>0.10996644628246194</v>
      </c>
      <c r="K1599">
        <v>1.0296569951698906E-2</v>
      </c>
      <c r="L1599">
        <v>5.8585748493863068E-2</v>
      </c>
    </row>
    <row r="1600" spans="1:12" x14ac:dyDescent="0.25">
      <c r="A1600" s="2">
        <v>41760</v>
      </c>
      <c r="B1600" s="1" t="s">
        <v>704</v>
      </c>
      <c r="C1600">
        <v>1.7212074768293999E-2</v>
      </c>
      <c r="D1600">
        <f>ind_portfolios[[#This Row],[std]]^2</f>
        <v>8.0712594103686825E-3</v>
      </c>
      <c r="E1600">
        <v>8.984018816970879E-2</v>
      </c>
      <c r="F1600">
        <v>-0.79095623747426969</v>
      </c>
      <c r="G1600">
        <v>1.6907910197959897</v>
      </c>
      <c r="H1600">
        <v>9.2267255425935515E-3</v>
      </c>
      <c r="I1600">
        <v>0.19096468161409003</v>
      </c>
      <c r="J1600">
        <v>0.19509098491385182</v>
      </c>
      <c r="K1600">
        <v>4.6167868130713498E-4</v>
      </c>
      <c r="L1600">
        <v>5.1377198631047387E-2</v>
      </c>
    </row>
    <row r="1601" spans="1:12" x14ac:dyDescent="0.25">
      <c r="A1601" s="2">
        <v>41760</v>
      </c>
      <c r="B1601" s="1" t="s">
        <v>952</v>
      </c>
      <c r="C1601">
        <v>1.0368704789511006E-2</v>
      </c>
      <c r="D1601">
        <f>ind_portfolios[[#This Row],[std]]^2</f>
        <v>4.6599572783070425E-3</v>
      </c>
      <c r="E1601">
        <v>6.8263879748422171E-2</v>
      </c>
      <c r="F1601">
        <v>-0.20199248973604969</v>
      </c>
      <c r="G1601">
        <v>-0.38055153106198336</v>
      </c>
      <c r="H1601">
        <v>8.6392382749195962E-3</v>
      </c>
      <c r="I1601">
        <v>0.37366148659555465</v>
      </c>
      <c r="J1601">
        <v>0.43124929590107147</v>
      </c>
      <c r="K1601">
        <v>1.624709029942691E-8</v>
      </c>
      <c r="L1601">
        <v>5.6837855503834876E-2</v>
      </c>
    </row>
    <row r="1602" spans="1:12" x14ac:dyDescent="0.25">
      <c r="A1602" s="2">
        <v>41760</v>
      </c>
      <c r="B1602" s="1" t="s">
        <v>705</v>
      </c>
      <c r="C1602">
        <v>2.5178759142284415E-2</v>
      </c>
      <c r="D1602">
        <f>ind_portfolios[[#This Row],[std]]^2</f>
        <v>7.0820231092771435E-3</v>
      </c>
      <c r="E1602">
        <v>8.4154756902252076E-2</v>
      </c>
      <c r="F1602">
        <v>-6.6421300459443361E-2</v>
      </c>
      <c r="G1602">
        <v>-0.42288742822168057</v>
      </c>
      <c r="H1602">
        <v>4.5264937663608232E-3</v>
      </c>
      <c r="I1602">
        <v>0.31721698869840526</v>
      </c>
      <c r="J1602">
        <v>0.4723457423361494</v>
      </c>
      <c r="K1602">
        <v>1.8367464484705004E-9</v>
      </c>
      <c r="L1602">
        <v>4.4408257355869798E-2</v>
      </c>
    </row>
    <row r="1603" spans="1:12" x14ac:dyDescent="0.25">
      <c r="A1603" s="2">
        <v>41760</v>
      </c>
      <c r="B1603" s="1" t="s">
        <v>953</v>
      </c>
      <c r="C1603">
        <v>1.4602376792244593E-2</v>
      </c>
      <c r="D1603">
        <f>ind_portfolios[[#This Row],[std]]^2</f>
        <v>6.0440264874384638E-3</v>
      </c>
      <c r="E1603">
        <v>7.7743337254316938E-2</v>
      </c>
      <c r="F1603">
        <v>-0.20923440737416296</v>
      </c>
      <c r="G1603">
        <v>1.547204277116955</v>
      </c>
      <c r="H1603">
        <v>7.3703644417451074E-3</v>
      </c>
      <c r="I1603">
        <v>0.35222070708552283</v>
      </c>
      <c r="J1603">
        <v>0.49698801687912797</v>
      </c>
      <c r="K1603">
        <v>4.5892572918540746E-10</v>
      </c>
      <c r="L1603">
        <v>4.6934658656093101E-2</v>
      </c>
    </row>
    <row r="1604" spans="1:12" x14ac:dyDescent="0.25">
      <c r="A1604" s="2">
        <v>41760</v>
      </c>
      <c r="B1604" s="1" t="s">
        <v>287</v>
      </c>
      <c r="C1604">
        <v>1.2909270638722672E-2</v>
      </c>
      <c r="D1604">
        <f>ind_portfolios[[#This Row],[std]]^2</f>
        <v>2.3670884105003406E-3</v>
      </c>
      <c r="E1604">
        <v>4.8652732816362336E-2</v>
      </c>
      <c r="F1604">
        <v>-5.5696551172251196E-2</v>
      </c>
      <c r="G1604">
        <v>-0.29227689821247127</v>
      </c>
      <c r="H1604">
        <v>7.9750312938809513E-3</v>
      </c>
      <c r="I1604">
        <v>0.35157622407758682</v>
      </c>
      <c r="J1604">
        <v>0.19392922566232113</v>
      </c>
      <c r="K1604">
        <v>4.8229792342671814E-4</v>
      </c>
      <c r="L1604">
        <v>9.4939518678626142E-2</v>
      </c>
    </row>
    <row r="1605" spans="1:12" x14ac:dyDescent="0.25">
      <c r="A1605" s="2">
        <v>41760</v>
      </c>
      <c r="B1605" s="1" t="s">
        <v>288</v>
      </c>
      <c r="C1605">
        <v>2.293630667411329E-2</v>
      </c>
      <c r="D1605">
        <f>ind_portfolios[[#This Row],[std]]^2</f>
        <v>4.4519752495989443E-3</v>
      </c>
      <c r="E1605">
        <v>6.6723123799766332E-2</v>
      </c>
      <c r="F1605">
        <v>-0.61546102636527444</v>
      </c>
      <c r="G1605">
        <v>1.3053818424789876</v>
      </c>
      <c r="H1605">
        <v>5.6493862248245845E-3</v>
      </c>
      <c r="I1605">
        <v>0.29927388891958612</v>
      </c>
      <c r="J1605">
        <v>0.26428966761108513</v>
      </c>
      <c r="K1605">
        <v>3.1163338800130128E-5</v>
      </c>
      <c r="L1605">
        <v>6.6137037056369932E-2</v>
      </c>
    </row>
    <row r="1606" spans="1:12" x14ac:dyDescent="0.25">
      <c r="A1606" s="2">
        <v>41760</v>
      </c>
      <c r="B1606" s="1" t="s">
        <v>709</v>
      </c>
      <c r="C1606">
        <v>6.2860004573701972E-3</v>
      </c>
      <c r="D1606">
        <f>ind_portfolios[[#This Row],[std]]^2</f>
        <v>4.4546882243098633E-3</v>
      </c>
      <c r="E1606">
        <v>6.6743450797137116E-2</v>
      </c>
      <c r="F1606">
        <v>-5.7994372621240145E-2</v>
      </c>
      <c r="G1606">
        <v>0.22369501394356828</v>
      </c>
      <c r="H1606">
        <v>1.075653777692325E-2</v>
      </c>
      <c r="I1606">
        <v>0.27952370599262866</v>
      </c>
      <c r="J1606">
        <v>0.23069830014270523</v>
      </c>
      <c r="K1606">
        <v>1.1816074839746881E-4</v>
      </c>
      <c r="L1606">
        <v>6.7609444335083688E-2</v>
      </c>
    </row>
    <row r="1607" spans="1:12" x14ac:dyDescent="0.25">
      <c r="A1607" s="2">
        <v>41760</v>
      </c>
      <c r="B1607" s="1" t="s">
        <v>710</v>
      </c>
      <c r="C1607">
        <v>7.2791239463885346E-3</v>
      </c>
      <c r="D1607">
        <f>ind_portfolios[[#This Row],[std]]^2</f>
        <v>3.3461237333122567E-3</v>
      </c>
      <c r="E1607">
        <v>5.7845688977764424E-2</v>
      </c>
      <c r="F1607">
        <v>-0.48137620811510129</v>
      </c>
      <c r="G1607">
        <v>0.76853136529159594</v>
      </c>
      <c r="H1607">
        <v>1.1654947440622097E-2</v>
      </c>
      <c r="I1607">
        <v>0.11796426140574967</v>
      </c>
      <c r="J1607">
        <v>3.0862612873301182E-2</v>
      </c>
      <c r="K1607">
        <v>0.18321845205511489</v>
      </c>
      <c r="L1607">
        <v>8.7556693683601958E-2</v>
      </c>
    </row>
    <row r="1608" spans="1:12" x14ac:dyDescent="0.25">
      <c r="A1608" s="2">
        <v>41760</v>
      </c>
      <c r="B1608" s="1" t="s">
        <v>289</v>
      </c>
      <c r="C1608">
        <v>1.9894948957255857E-2</v>
      </c>
      <c r="D1608">
        <f>ind_portfolios[[#This Row],[std]]^2</f>
        <v>5.2697361432459244E-3</v>
      </c>
      <c r="E1608">
        <v>7.2592948302475799E-2</v>
      </c>
      <c r="F1608">
        <v>0.14344307882714302</v>
      </c>
      <c r="G1608">
        <v>0.38303328759484501</v>
      </c>
      <c r="H1608">
        <v>8.0419706309714442E-3</v>
      </c>
      <c r="I1608">
        <v>0.2247632451470267</v>
      </c>
      <c r="J1608">
        <v>0.17645308166028259</v>
      </c>
      <c r="K1608">
        <v>9.2568159226526475E-4</v>
      </c>
      <c r="L1608">
        <v>6.4315761413323402E-2</v>
      </c>
    </row>
    <row r="1609" spans="1:12" x14ac:dyDescent="0.25">
      <c r="A1609" s="2">
        <v>41760</v>
      </c>
      <c r="B1609" s="1" t="s">
        <v>290</v>
      </c>
      <c r="C1609">
        <v>2.0925208767721189E-2</v>
      </c>
      <c r="D1609">
        <f>ind_portfolios[[#This Row],[std]]^2</f>
        <v>3.3784989187231073E-3</v>
      </c>
      <c r="E1609">
        <v>5.8124856289913589E-2</v>
      </c>
      <c r="F1609">
        <v>-0.6399301258198461</v>
      </c>
      <c r="G1609">
        <v>0.18844291680556413</v>
      </c>
      <c r="H1609">
        <v>2.8447106266781142E-3</v>
      </c>
      <c r="I1609">
        <v>0.46207009933758397</v>
      </c>
      <c r="J1609">
        <v>0.47811162759171466</v>
      </c>
      <c r="K1609">
        <v>1.3353356406587117E-9</v>
      </c>
      <c r="L1609">
        <v>6.3943233773127536E-2</v>
      </c>
    </row>
    <row r="1610" spans="1:12" x14ac:dyDescent="0.25">
      <c r="A1610" s="2">
        <v>41760</v>
      </c>
      <c r="B1610" s="1" t="s">
        <v>291</v>
      </c>
      <c r="C1610">
        <v>1.4796272058110726E-2</v>
      </c>
      <c r="D1610">
        <f>ind_portfolios[[#This Row],[std]]^2</f>
        <v>1.2032147488175245E-2</v>
      </c>
      <c r="E1610">
        <v>0.10969114589690111</v>
      </c>
      <c r="F1610">
        <v>0.43798168470598453</v>
      </c>
      <c r="G1610">
        <v>-0.27408815394989228</v>
      </c>
      <c r="H1610">
        <v>9.938001014031965E-3</v>
      </c>
      <c r="I1610">
        <v>0.17407242151883173</v>
      </c>
      <c r="J1610">
        <v>0.24165338206958395</v>
      </c>
      <c r="K1610">
        <v>7.6919965253981968E-5</v>
      </c>
      <c r="L1610">
        <v>4.0844161171883615E-2</v>
      </c>
    </row>
    <row r="1611" spans="1:12" x14ac:dyDescent="0.25">
      <c r="A1611" s="2">
        <v>41760</v>
      </c>
      <c r="B1611" s="1" t="s">
        <v>954</v>
      </c>
      <c r="C1611">
        <v>1.6333381154233682E-2</v>
      </c>
      <c r="D1611">
        <f>ind_portfolios[[#This Row],[std]]^2</f>
        <v>9.8593918501279944E-3</v>
      </c>
      <c r="E1611">
        <v>9.9294470390490497E-2</v>
      </c>
      <c r="F1611">
        <v>0.12263385413830552</v>
      </c>
      <c r="G1611">
        <v>1.1826042248079478</v>
      </c>
      <c r="H1611">
        <v>7.8315726844446661E-3</v>
      </c>
      <c r="I1611">
        <v>0.2866553588618394</v>
      </c>
      <c r="J1611">
        <v>0.53698239419028215</v>
      </c>
      <c r="K1611">
        <v>4.1735813212682304E-11</v>
      </c>
      <c r="L1611">
        <v>3.5256676135812064E-2</v>
      </c>
    </row>
    <row r="1612" spans="1:12" x14ac:dyDescent="0.25">
      <c r="A1612" s="2">
        <v>41760</v>
      </c>
      <c r="B1612" s="1" t="s">
        <v>955</v>
      </c>
      <c r="C1612">
        <v>3.0844910353115606E-2</v>
      </c>
      <c r="D1612">
        <f>ind_portfolios[[#This Row],[std]]^2</f>
        <v>9.2484338477349087E-3</v>
      </c>
      <c r="E1612">
        <v>9.6168777925763976E-2</v>
      </c>
      <c r="F1612">
        <v>-2.2532869341937212E-2</v>
      </c>
      <c r="G1612">
        <v>0.47707577374099541</v>
      </c>
      <c r="H1612">
        <v>5.271497448034998E-3</v>
      </c>
      <c r="I1612">
        <v>0.23479162006616791</v>
      </c>
      <c r="J1612">
        <v>0.33792721465673531</v>
      </c>
      <c r="K1612">
        <v>1.3806479609196814E-6</v>
      </c>
      <c r="L1612">
        <v>4.352977762401767E-2</v>
      </c>
    </row>
    <row r="1613" spans="1:12" x14ac:dyDescent="0.25">
      <c r="A1613" s="2">
        <v>41760</v>
      </c>
      <c r="B1613" s="1" t="s">
        <v>292</v>
      </c>
      <c r="C1613">
        <v>2.3287079359885873E-2</v>
      </c>
      <c r="D1613">
        <f>ind_portfolios[[#This Row],[std]]^2</f>
        <v>1.9592565109156173E-2</v>
      </c>
      <c r="E1613">
        <v>0.13997344429982486</v>
      </c>
      <c r="F1613">
        <v>0.31756797118871882</v>
      </c>
      <c r="G1613">
        <v>1.7813844325058898</v>
      </c>
      <c r="H1613">
        <v>1.0210840280592401E-2</v>
      </c>
      <c r="I1613">
        <v>9.8886751939063738E-2</v>
      </c>
      <c r="J1613">
        <v>0.12698642951294972</v>
      </c>
      <c r="K1613">
        <v>5.6021987933146397E-3</v>
      </c>
      <c r="L1613">
        <v>3.4342548915619643E-2</v>
      </c>
    </row>
    <row r="1614" spans="1:12" x14ac:dyDescent="0.25">
      <c r="A1614" s="2">
        <v>41760</v>
      </c>
      <c r="B1614" s="1" t="s">
        <v>712</v>
      </c>
      <c r="C1614">
        <v>1.7533691313974871E-2</v>
      </c>
      <c r="D1614">
        <f>ind_portfolios[[#This Row],[std]]^2</f>
        <v>1.1870629117677884E-2</v>
      </c>
      <c r="E1614">
        <v>0.10895241675923432</v>
      </c>
      <c r="F1614">
        <v>-0.47889550646848089</v>
      </c>
      <c r="G1614">
        <v>0.39110980165895137</v>
      </c>
      <c r="H1614">
        <v>8.4725518779909179E-3</v>
      </c>
      <c r="I1614">
        <v>0.23047468843180527</v>
      </c>
      <c r="J1614">
        <v>0.41793620858478436</v>
      </c>
      <c r="K1614">
        <v>3.1877134237131126E-8</v>
      </c>
      <c r="L1614">
        <v>3.6026004700593785E-2</v>
      </c>
    </row>
    <row r="1615" spans="1:12" x14ac:dyDescent="0.25">
      <c r="A1615" s="2">
        <v>41760</v>
      </c>
      <c r="B1615" s="1" t="s">
        <v>713</v>
      </c>
      <c r="C1615">
        <v>9.1451826995217755E-3</v>
      </c>
      <c r="D1615">
        <f>ind_portfolios[[#This Row],[std]]^2</f>
        <v>8.56395102411865E-3</v>
      </c>
      <c r="E1615">
        <v>9.2541617795015074E-2</v>
      </c>
      <c r="F1615">
        <v>-0.32160772134731064</v>
      </c>
      <c r="G1615">
        <v>0.11850151645186369</v>
      </c>
      <c r="H1615">
        <v>1.0821471900053441E-2</v>
      </c>
      <c r="I1615">
        <v>0.18503206291042967</v>
      </c>
      <c r="J1615">
        <v>0.19433809702871357</v>
      </c>
      <c r="K1615">
        <v>4.7494066554528439E-4</v>
      </c>
      <c r="L1615">
        <v>4.9900742061388663E-2</v>
      </c>
    </row>
    <row r="1616" spans="1:12" x14ac:dyDescent="0.25">
      <c r="A1616" s="2">
        <v>41760</v>
      </c>
      <c r="B1616" s="1" t="s">
        <v>294</v>
      </c>
      <c r="C1616">
        <v>1.0933147024453761E-2</v>
      </c>
      <c r="D1616">
        <f>ind_portfolios[[#This Row],[std]]^2</f>
        <v>9.7888039783642338E-3</v>
      </c>
      <c r="E1616">
        <v>9.8938384757202472E-2</v>
      </c>
      <c r="F1616">
        <v>-0.58282581748836115</v>
      </c>
      <c r="G1616">
        <v>0.39140299036747184</v>
      </c>
      <c r="H1616">
        <v>9.8241281424817275E-3</v>
      </c>
      <c r="I1616">
        <v>0.24599465937314335</v>
      </c>
      <c r="J1616">
        <v>0.39261851683684529</v>
      </c>
      <c r="K1616">
        <v>1.1041351244634825E-7</v>
      </c>
      <c r="L1616">
        <v>4.0525990239575288E-2</v>
      </c>
    </row>
    <row r="1617" spans="1:12" x14ac:dyDescent="0.25">
      <c r="A1617" s="2">
        <v>41760</v>
      </c>
      <c r="B1617" s="1" t="s">
        <v>296</v>
      </c>
      <c r="C1617">
        <v>1.3982070122004676E-2</v>
      </c>
      <c r="D1617">
        <f>ind_portfolios[[#This Row],[std]]^2</f>
        <v>1.4657523042648602E-2</v>
      </c>
      <c r="E1617">
        <v>0.12106825778315554</v>
      </c>
      <c r="F1617">
        <v>0.16085421736734831</v>
      </c>
      <c r="G1617">
        <v>0.45288240806681124</v>
      </c>
      <c r="H1617">
        <v>9.4067707259130485E-3</v>
      </c>
      <c r="I1617">
        <v>0.22220266152407436</v>
      </c>
      <c r="J1617">
        <v>0.4796769922736886</v>
      </c>
      <c r="K1617">
        <v>1.2239004337118139E-9</v>
      </c>
      <c r="L1617">
        <v>3.0653064549350833E-2</v>
      </c>
    </row>
    <row r="1618" spans="1:12" x14ac:dyDescent="0.25">
      <c r="A1618" s="2">
        <v>41760</v>
      </c>
      <c r="B1618" s="1" t="s">
        <v>298</v>
      </c>
      <c r="C1618">
        <v>1.2863688597180192E-2</v>
      </c>
      <c r="D1618">
        <f>ind_portfolios[[#This Row],[std]]^2</f>
        <v>1.1070193541915883E-2</v>
      </c>
      <c r="E1618">
        <v>0.10521498724951632</v>
      </c>
      <c r="F1618">
        <v>0.15806447949426897</v>
      </c>
      <c r="G1618">
        <v>0.61652217045853108</v>
      </c>
      <c r="H1618">
        <v>1.0506625600396405E-2</v>
      </c>
      <c r="I1618">
        <v>0.15602043730149609</v>
      </c>
      <c r="J1618">
        <v>0.17861091063587056</v>
      </c>
      <c r="K1618">
        <v>8.5452699646120802E-4</v>
      </c>
      <c r="L1618">
        <v>4.4316406312395522E-2</v>
      </c>
    </row>
    <row r="1619" spans="1:12" x14ac:dyDescent="0.25">
      <c r="A1619" s="2">
        <v>41760</v>
      </c>
      <c r="B1619" s="1" t="s">
        <v>714</v>
      </c>
      <c r="C1619">
        <v>2.8245983910366913E-2</v>
      </c>
      <c r="D1619">
        <f>ind_portfolios[[#This Row],[std]]^2</f>
        <v>1.789489288470468E-2</v>
      </c>
      <c r="E1619">
        <v>0.13377179405504241</v>
      </c>
      <c r="F1619">
        <v>-0.95654695844352622</v>
      </c>
      <c r="G1619">
        <v>2.2650875365955212</v>
      </c>
      <c r="H1619">
        <v>8.5536619478742536E-3</v>
      </c>
      <c r="I1619">
        <v>0.14019557560220366</v>
      </c>
      <c r="J1619">
        <v>0.23312428035201982</v>
      </c>
      <c r="K1619">
        <v>1.0749155577453366E-4</v>
      </c>
      <c r="L1619">
        <v>3.3679498787299235E-2</v>
      </c>
    </row>
    <row r="1620" spans="1:12" x14ac:dyDescent="0.25">
      <c r="A1620" s="2">
        <v>41760</v>
      </c>
      <c r="B1620" s="1" t="s">
        <v>300</v>
      </c>
      <c r="C1620">
        <v>-4.9317956425979853E-3</v>
      </c>
      <c r="D1620">
        <f>ind_portfolios[[#This Row],[std]]^2</f>
        <v>2.1346410393268858E-2</v>
      </c>
      <c r="E1620">
        <v>0.1461041080643144</v>
      </c>
      <c r="F1620">
        <v>-0.31258679803395717</v>
      </c>
      <c r="G1620">
        <v>1.1077431274075886</v>
      </c>
      <c r="H1620">
        <v>1.290303625118506E-2</v>
      </c>
      <c r="I1620">
        <v>7.8959543088690978E-2</v>
      </c>
      <c r="J1620">
        <v>8.8211233898796176E-2</v>
      </c>
      <c r="K1620">
        <v>2.2352174969281727E-2</v>
      </c>
      <c r="L1620">
        <v>3.3624231628177167E-2</v>
      </c>
    </row>
    <row r="1621" spans="1:12" x14ac:dyDescent="0.25">
      <c r="A1621" s="2">
        <v>41760</v>
      </c>
      <c r="B1621" s="1" t="s">
        <v>715</v>
      </c>
      <c r="C1621">
        <v>6.1329572287443538E-3</v>
      </c>
      <c r="D1621">
        <f>ind_portfolios[[#This Row],[std]]^2</f>
        <v>2.6030172537299476E-2</v>
      </c>
      <c r="E1621">
        <v>0.16133868890411709</v>
      </c>
      <c r="F1621">
        <v>3.1190145955389933E-2</v>
      </c>
      <c r="G1621">
        <v>6.9985534278665718E-2</v>
      </c>
      <c r="H1621">
        <v>1.2053433604010467E-2</v>
      </c>
      <c r="I1621">
        <v>7.5035631175023987E-2</v>
      </c>
      <c r="J1621">
        <v>9.7140853756304435E-2</v>
      </c>
      <c r="K1621">
        <v>1.6261975815602289E-2</v>
      </c>
      <c r="L1621">
        <v>3.0299757668562025E-2</v>
      </c>
    </row>
    <row r="1622" spans="1:12" x14ac:dyDescent="0.25">
      <c r="A1622" s="2">
        <v>41760</v>
      </c>
      <c r="B1622" s="1" t="s">
        <v>956</v>
      </c>
      <c r="C1622">
        <v>9.3740789137547239E-3</v>
      </c>
      <c r="D1622">
        <f>ind_portfolios[[#This Row],[std]]^2</f>
        <v>1.6152184317621748E-2</v>
      </c>
      <c r="E1622">
        <v>0.1270912440635536</v>
      </c>
      <c r="F1622">
        <v>0.52337617694187022</v>
      </c>
      <c r="G1622">
        <v>1.8431793522603375</v>
      </c>
      <c r="H1622">
        <v>1.0980954189413958E-2</v>
      </c>
      <c r="I1622">
        <v>0.16350083515681305</v>
      </c>
      <c r="J1622">
        <v>0.28619431446753518</v>
      </c>
      <c r="K1622">
        <v>1.2706185358782549E-5</v>
      </c>
      <c r="L1622">
        <v>3.4201255428357377E-2</v>
      </c>
    </row>
    <row r="1623" spans="1:12" x14ac:dyDescent="0.25">
      <c r="A1623" s="2">
        <v>41760</v>
      </c>
      <c r="B1623" s="1" t="s">
        <v>716</v>
      </c>
      <c r="C1623">
        <v>1.3491736982613484E-2</v>
      </c>
      <c r="D1623">
        <f>ind_portfolios[[#This Row],[std]]^2</f>
        <v>3.4599882006785092E-3</v>
      </c>
      <c r="E1623">
        <v>5.8821664382083826E-2</v>
      </c>
      <c r="F1623">
        <v>0.37186759027324046</v>
      </c>
      <c r="G1623">
        <v>-0.34139798952055944</v>
      </c>
      <c r="H1623">
        <v>8.8121345896020591E-3</v>
      </c>
      <c r="I1623">
        <v>0.27435231918667685</v>
      </c>
      <c r="J1623">
        <v>0.17261625040406328</v>
      </c>
      <c r="K1623">
        <v>1.0667841800949352E-3</v>
      </c>
      <c r="L1623">
        <v>7.9558000942406421E-2</v>
      </c>
    </row>
    <row r="1624" spans="1:12" x14ac:dyDescent="0.25">
      <c r="A1624" s="2">
        <v>41760</v>
      </c>
      <c r="B1624" s="1" t="s">
        <v>957</v>
      </c>
      <c r="C1624">
        <v>1.9035364098328188E-2</v>
      </c>
      <c r="D1624">
        <f>ind_portfolios[[#This Row],[std]]^2</f>
        <v>5.9378707597665245E-3</v>
      </c>
      <c r="E1624">
        <v>7.7057580806605422E-2</v>
      </c>
      <c r="F1624">
        <v>0.28758493905696486</v>
      </c>
      <c r="G1624">
        <v>0.31217696750301638</v>
      </c>
      <c r="H1624">
        <v>5.4827315901897593E-3</v>
      </c>
      <c r="I1624">
        <v>0.36935948764260657</v>
      </c>
      <c r="J1624">
        <v>0.53693170388292721</v>
      </c>
      <c r="K1624">
        <v>4.1868089874909265E-11</v>
      </c>
      <c r="L1624">
        <v>4.5433357404936786E-2</v>
      </c>
    </row>
    <row r="1625" spans="1:12" x14ac:dyDescent="0.25">
      <c r="A1625" s="2">
        <v>41760</v>
      </c>
      <c r="B1625" s="1" t="s">
        <v>717</v>
      </c>
      <c r="C1625">
        <v>-8.0618506486959257E-3</v>
      </c>
      <c r="D1625">
        <f>ind_portfolios[[#This Row],[std]]^2</f>
        <v>0.37506418980520961</v>
      </c>
      <c r="E1625">
        <v>0.61242484420964638</v>
      </c>
      <c r="F1625">
        <v>-0.1991563293993022</v>
      </c>
      <c r="G1625">
        <v>1.4886968397173277</v>
      </c>
      <c r="H1625">
        <v>1.2577122309457995E-2</v>
      </c>
      <c r="I1625">
        <v>7.8764035190283591E-3</v>
      </c>
      <c r="J1625">
        <v>1.5422376640315311E-2</v>
      </c>
      <c r="K1625">
        <v>0.34869574323514441</v>
      </c>
      <c r="L1625">
        <v>8.3356574229981606E-3</v>
      </c>
    </row>
    <row r="1626" spans="1:12" x14ac:dyDescent="0.25">
      <c r="A1626" s="2">
        <v>41760</v>
      </c>
      <c r="B1626" s="1" t="s">
        <v>958</v>
      </c>
      <c r="C1626">
        <v>7.0312984797388858E-2</v>
      </c>
      <c r="D1626">
        <f>ind_portfolios[[#This Row],[std]]^2</f>
        <v>6.4462940687601819E-2</v>
      </c>
      <c r="E1626">
        <v>0.2538955310508671</v>
      </c>
      <c r="F1626">
        <v>1.6664725625767385</v>
      </c>
      <c r="G1626">
        <v>8.512734605673602</v>
      </c>
      <c r="H1626">
        <v>7.7660983352381887E-3</v>
      </c>
      <c r="I1626">
        <v>6.7519898338561812E-2</v>
      </c>
      <c r="J1626">
        <v>0.19478856675821263</v>
      </c>
      <c r="K1626">
        <v>4.6696170763491226E-4</v>
      </c>
      <c r="L1626">
        <v>1.8183085767665516E-2</v>
      </c>
    </row>
    <row r="1627" spans="1:12" x14ac:dyDescent="0.25">
      <c r="A1627" s="2">
        <v>41760</v>
      </c>
      <c r="B1627" s="1" t="s">
        <v>959</v>
      </c>
      <c r="C1627">
        <v>1.1719845397136077E-2</v>
      </c>
      <c r="D1627">
        <f>ind_portfolios[[#This Row],[std]]^2</f>
        <v>4.2451518718718134E-3</v>
      </c>
      <c r="E1627">
        <v>6.5154829996492303E-2</v>
      </c>
      <c r="F1627">
        <v>0.69317127544660573</v>
      </c>
      <c r="G1627">
        <v>1.0309157282502168</v>
      </c>
      <c r="H1627">
        <v>8.3176602187077057E-3</v>
      </c>
      <c r="I1627">
        <v>0.35802210351310337</v>
      </c>
      <c r="J1627">
        <v>0.36066392187647883</v>
      </c>
      <c r="K1627">
        <v>4.9500871188253937E-7</v>
      </c>
      <c r="L1627">
        <v>6.3137250874675338E-2</v>
      </c>
    </row>
    <row r="1628" spans="1:12" x14ac:dyDescent="0.25">
      <c r="A1628" s="2">
        <v>41760</v>
      </c>
      <c r="B1628" s="1" t="s">
        <v>718</v>
      </c>
      <c r="C1628">
        <v>7.2654649586168744E-3</v>
      </c>
      <c r="D1628">
        <f>ind_portfolios[[#This Row],[std]]^2</f>
        <v>2.543693478253626E-3</v>
      </c>
      <c r="E1628">
        <v>5.0435042165677089E-2</v>
      </c>
      <c r="F1628">
        <v>-8.6891587056979252E-4</v>
      </c>
      <c r="G1628">
        <v>8.5356165977236387E-2</v>
      </c>
      <c r="H1628">
        <v>9.1196097734134382E-3</v>
      </c>
      <c r="I1628">
        <v>0.4671434198027441</v>
      </c>
      <c r="J1628">
        <v>0.36792138993147633</v>
      </c>
      <c r="K1628">
        <v>3.542705227064259E-7</v>
      </c>
      <c r="L1628">
        <v>8.1099996631628854E-2</v>
      </c>
    </row>
    <row r="1629" spans="1:12" x14ac:dyDescent="0.25">
      <c r="A1629" s="2">
        <v>41760</v>
      </c>
      <c r="B1629" s="1" t="s">
        <v>720</v>
      </c>
      <c r="C1629">
        <v>1.9632498404553488E-3</v>
      </c>
      <c r="D1629">
        <f>ind_portfolios[[#This Row],[std]]^2</f>
        <v>2.9451336909862767E-2</v>
      </c>
      <c r="E1629">
        <v>0.17161391817059235</v>
      </c>
      <c r="F1629">
        <v>0.28450802803919295</v>
      </c>
      <c r="G1629">
        <v>0.49000712059142737</v>
      </c>
      <c r="H1629">
        <v>1.2217228631395259E-2</v>
      </c>
      <c r="I1629">
        <v>0.15097176280667535</v>
      </c>
      <c r="J1629">
        <v>0.44492443261334125</v>
      </c>
      <c r="K1629">
        <v>8.0026367699971639E-9</v>
      </c>
      <c r="L1629">
        <v>2.2335271005487167E-2</v>
      </c>
    </row>
    <row r="1630" spans="1:12" x14ac:dyDescent="0.25">
      <c r="A1630" s="2">
        <v>41760</v>
      </c>
      <c r="B1630" s="1" t="s">
        <v>303</v>
      </c>
      <c r="C1630">
        <v>1.1942070611829158E-2</v>
      </c>
      <c r="D1630">
        <f>ind_portfolios[[#This Row],[std]]^2</f>
        <v>1.0195264981474994E-2</v>
      </c>
      <c r="E1630">
        <v>0.10097160482766922</v>
      </c>
      <c r="F1630">
        <v>0.6173006041071496</v>
      </c>
      <c r="G1630">
        <v>1.7993212564594279</v>
      </c>
      <c r="H1630">
        <v>1.0061652596127809E-2</v>
      </c>
      <c r="I1630">
        <v>0.20532212580305206</v>
      </c>
      <c r="J1630">
        <v>0.2848785900874396</v>
      </c>
      <c r="K1630">
        <v>1.3418674498652058E-5</v>
      </c>
      <c r="L1630">
        <v>4.3088195729044196E-2</v>
      </c>
    </row>
    <row r="1631" spans="1:12" x14ac:dyDescent="0.25">
      <c r="A1631" s="2">
        <v>41760</v>
      </c>
      <c r="B1631" s="1" t="s">
        <v>960</v>
      </c>
      <c r="C1631">
        <v>4.0122955341501503E-3</v>
      </c>
      <c r="D1631">
        <f>ind_portfolios[[#This Row],[std]]^2</f>
        <v>7.7796176183735988E-3</v>
      </c>
      <c r="E1631">
        <v>8.8202140667750228E-2</v>
      </c>
      <c r="F1631">
        <v>0.5637632979739261</v>
      </c>
      <c r="G1631">
        <v>1.0585236484640177</v>
      </c>
      <c r="H1631">
        <v>1.199276273100721E-2</v>
      </c>
      <c r="I1631">
        <v>0.12981625735150162</v>
      </c>
      <c r="J1631">
        <v>8.6897285203749425E-2</v>
      </c>
      <c r="K1631">
        <v>2.3423984312679742E-2</v>
      </c>
      <c r="L1631">
        <v>5.5737613399631111E-2</v>
      </c>
    </row>
    <row r="1632" spans="1:12" x14ac:dyDescent="0.25">
      <c r="A1632" s="2">
        <v>41760</v>
      </c>
      <c r="B1632" s="1" t="s">
        <v>721</v>
      </c>
      <c r="C1632">
        <v>2.1158173488865253E-2</v>
      </c>
      <c r="D1632">
        <f>ind_portfolios[[#This Row],[std]]^2</f>
        <v>2.2441698998886439E-3</v>
      </c>
      <c r="E1632">
        <v>4.7372670390095635E-2</v>
      </c>
      <c r="F1632">
        <v>0.26378914003199844</v>
      </c>
      <c r="G1632">
        <v>2.0008904613276783</v>
      </c>
      <c r="H1632">
        <v>3.7985605377182461E-3</v>
      </c>
      <c r="I1632">
        <v>0.41190055405807541</v>
      </c>
      <c r="J1632">
        <v>0.25236566900375645</v>
      </c>
      <c r="K1632">
        <v>5.0301952637423175E-5</v>
      </c>
      <c r="L1632">
        <v>9.3904072803954616E-2</v>
      </c>
    </row>
    <row r="1633" spans="1:12" x14ac:dyDescent="0.25">
      <c r="A1633" s="2">
        <v>41760</v>
      </c>
      <c r="B1633" s="1" t="s">
        <v>961</v>
      </c>
      <c r="C1633">
        <v>2.8964657522274474E-3</v>
      </c>
      <c r="D1633">
        <f>ind_portfolios[[#This Row],[std]]^2</f>
        <v>1.0843619779682024E-2</v>
      </c>
      <c r="E1633">
        <v>0.10413270273877474</v>
      </c>
      <c r="F1633">
        <v>-8.4522818368507058E-2</v>
      </c>
      <c r="G1633">
        <v>0.36987895055452524</v>
      </c>
      <c r="H1633">
        <v>1.1629304398507892E-2</v>
      </c>
      <c r="I1633">
        <v>0.30530984923635757</v>
      </c>
      <c r="J1633">
        <v>0.66995510369486044</v>
      </c>
      <c r="K1633">
        <v>2.4257721043703612E-15</v>
      </c>
      <c r="L1633">
        <v>2.8383571886385236E-2</v>
      </c>
    </row>
    <row r="1634" spans="1:12" x14ac:dyDescent="0.25">
      <c r="A1634" s="2">
        <v>41760</v>
      </c>
      <c r="B1634" s="1" t="s">
        <v>722</v>
      </c>
      <c r="C1634">
        <v>2.027521406052871E-2</v>
      </c>
      <c r="D1634">
        <f>ind_portfolios[[#This Row],[std]]^2</f>
        <v>7.6436772790527763E-3</v>
      </c>
      <c r="E1634">
        <v>8.7428126361330516E-2</v>
      </c>
      <c r="F1634">
        <v>-1.4913361585110902</v>
      </c>
      <c r="G1634">
        <v>4.0698537427039669</v>
      </c>
      <c r="H1634">
        <v>5.88931350633523E-3</v>
      </c>
      <c r="I1634">
        <v>0.32671962892858142</v>
      </c>
      <c r="J1634">
        <v>0.54080735096461241</v>
      </c>
      <c r="K1634">
        <v>3.2838623054932689E-11</v>
      </c>
      <c r="L1634">
        <v>3.9876218752032233E-2</v>
      </c>
    </row>
    <row r="1635" spans="1:12" x14ac:dyDescent="0.25">
      <c r="A1635" s="2">
        <v>41760</v>
      </c>
      <c r="B1635" s="1" t="s">
        <v>304</v>
      </c>
      <c r="C1635">
        <v>1.7233797956807399E-2</v>
      </c>
      <c r="D1635">
        <f>ind_portfolios[[#This Row],[std]]^2</f>
        <v>6.9028724869216757E-3</v>
      </c>
      <c r="E1635">
        <v>8.3083527169479726E-2</v>
      </c>
      <c r="F1635">
        <v>0.28947300426565953</v>
      </c>
      <c r="G1635">
        <v>-0.64458134654142762</v>
      </c>
      <c r="H1635">
        <v>7.0962003307738974E-3</v>
      </c>
      <c r="I1635">
        <v>0.31434879319360542</v>
      </c>
      <c r="J1635">
        <v>0.45210908593276339</v>
      </c>
      <c r="K1635">
        <v>5.4795014313390759E-9</v>
      </c>
      <c r="L1635">
        <v>4.5835270766772226E-2</v>
      </c>
    </row>
    <row r="1636" spans="1:12" x14ac:dyDescent="0.25">
      <c r="A1636" s="2">
        <v>41760</v>
      </c>
      <c r="B1636" s="1" t="s">
        <v>723</v>
      </c>
      <c r="C1636">
        <v>1.5729863089592285E-2</v>
      </c>
      <c r="D1636">
        <f>ind_portfolios[[#This Row],[std]]^2</f>
        <v>4.3585271936899097E-3</v>
      </c>
      <c r="E1636">
        <v>6.601914263067879E-2</v>
      </c>
      <c r="F1636">
        <v>-0.19900287900144134</v>
      </c>
      <c r="G1636">
        <v>0.14745782867343715</v>
      </c>
      <c r="H1636">
        <v>4.7240868135721677E-3</v>
      </c>
      <c r="I1636">
        <v>0.49520692346143375</v>
      </c>
      <c r="J1636">
        <v>0.70843982163802877</v>
      </c>
      <c r="K1636">
        <v>6.89795161414008E-17</v>
      </c>
      <c r="L1636">
        <v>4.2078659995910581E-2</v>
      </c>
    </row>
    <row r="1637" spans="1:12" x14ac:dyDescent="0.25">
      <c r="A1637" s="2">
        <v>41760</v>
      </c>
      <c r="B1637" s="1" t="s">
        <v>724</v>
      </c>
      <c r="C1637">
        <v>1.5311363380612068E-2</v>
      </c>
      <c r="D1637">
        <f>ind_portfolios[[#This Row],[std]]^2</f>
        <v>5.7999613743197958E-3</v>
      </c>
      <c r="E1637">
        <v>7.6157477468202658E-2</v>
      </c>
      <c r="F1637">
        <v>-0.11729473018067095</v>
      </c>
      <c r="G1637">
        <v>-0.81234860029378675</v>
      </c>
      <c r="H1637">
        <v>8.9366498027758194E-3</v>
      </c>
      <c r="I1637">
        <v>0.23361565060837303</v>
      </c>
      <c r="J1637">
        <v>0.20980641297765046</v>
      </c>
      <c r="K1637">
        <v>2.643751099278604E-4</v>
      </c>
      <c r="L1637">
        <v>6.0051225848537483E-2</v>
      </c>
    </row>
    <row r="1638" spans="1:12" x14ac:dyDescent="0.25">
      <c r="A1638" s="2">
        <v>41760</v>
      </c>
      <c r="B1638" s="1" t="s">
        <v>725</v>
      </c>
      <c r="C1638">
        <v>-2.5071220688714087E-3</v>
      </c>
      <c r="D1638">
        <f>ind_portfolios[[#This Row],[std]]^2</f>
        <v>2.2004127116456374E-2</v>
      </c>
      <c r="E1638">
        <v>0.14833788159622738</v>
      </c>
      <c r="F1638">
        <v>-0.3032433478280202</v>
      </c>
      <c r="G1638">
        <v>0.76246176073890926</v>
      </c>
      <c r="H1638">
        <v>1.2787455839627681E-2</v>
      </c>
      <c r="I1638">
        <v>0.10922161405257037</v>
      </c>
      <c r="J1638">
        <v>0.17398472247581079</v>
      </c>
      <c r="K1638">
        <v>1.0141965522183628E-3</v>
      </c>
      <c r="L1638">
        <v>3.1521700976207503E-2</v>
      </c>
    </row>
    <row r="1639" spans="1:12" x14ac:dyDescent="0.25">
      <c r="A1639" s="2">
        <v>41760</v>
      </c>
      <c r="B1639" s="1" t="s">
        <v>305</v>
      </c>
      <c r="C1639">
        <v>5.3793364090966725E-3</v>
      </c>
      <c r="D1639">
        <f>ind_portfolios[[#This Row],[std]]^2</f>
        <v>2.7236451002825464E-3</v>
      </c>
      <c r="E1639">
        <v>5.2188553345370155E-2</v>
      </c>
      <c r="F1639">
        <v>-9.9418325386745179E-2</v>
      </c>
      <c r="G1639">
        <v>-0.52918450027047337</v>
      </c>
      <c r="H1639">
        <v>1.0292415224105468E-2</v>
      </c>
      <c r="I1639">
        <v>0.41291500058949759</v>
      </c>
      <c r="J1639">
        <v>0.30779504710776928</v>
      </c>
      <c r="K1639">
        <v>5.1215661684786917E-6</v>
      </c>
      <c r="L1639">
        <v>8.2018112447632657E-2</v>
      </c>
    </row>
    <row r="1640" spans="1:12" x14ac:dyDescent="0.25">
      <c r="A1640" s="2">
        <v>41760</v>
      </c>
      <c r="B1640" s="1" t="s">
        <v>962</v>
      </c>
      <c r="C1640">
        <v>4.0078886405674396E-3</v>
      </c>
      <c r="D1640">
        <f>ind_portfolios[[#This Row],[std]]^2</f>
        <v>9.2735361966833647E-3</v>
      </c>
      <c r="E1640">
        <v>9.629920143325886E-2</v>
      </c>
      <c r="F1640">
        <v>-0.48899419627549379</v>
      </c>
      <c r="G1640">
        <v>-0.28254351601303984</v>
      </c>
      <c r="H1640">
        <v>1.1426168750765072E-2</v>
      </c>
      <c r="I1640">
        <v>0.27132868884293465</v>
      </c>
      <c r="J1640">
        <v>0.45250834533170825</v>
      </c>
      <c r="K1640">
        <v>5.3646270668312633E-9</v>
      </c>
      <c r="L1640">
        <v>3.9530630718410745E-2</v>
      </c>
    </row>
    <row r="1641" spans="1:12" x14ac:dyDescent="0.25">
      <c r="A1641" s="2">
        <v>41760</v>
      </c>
      <c r="B1641" s="1" t="s">
        <v>306</v>
      </c>
      <c r="C1641">
        <v>7.6655767496374887E-3</v>
      </c>
      <c r="D1641">
        <f>ind_portfolios[[#This Row],[std]]^2</f>
        <v>6.4687528008145131E-3</v>
      </c>
      <c r="E1641">
        <v>8.042855712254518E-2</v>
      </c>
      <c r="F1641">
        <v>0.12329036728814885</v>
      </c>
      <c r="G1641">
        <v>-0.4789442483966182</v>
      </c>
      <c r="H1641">
        <v>9.9739909763896014E-3</v>
      </c>
      <c r="I1641">
        <v>0.33130357012852646</v>
      </c>
      <c r="J1641">
        <v>0.47061154405119665</v>
      </c>
      <c r="K1641">
        <v>2.0202644076520063E-9</v>
      </c>
      <c r="L1641">
        <v>4.6541956217495281E-2</v>
      </c>
    </row>
    <row r="1642" spans="1:12" x14ac:dyDescent="0.25">
      <c r="A1642" s="2">
        <v>41760</v>
      </c>
      <c r="B1642" s="1" t="s">
        <v>963</v>
      </c>
      <c r="C1642">
        <v>2.6832297213718007E-2</v>
      </c>
      <c r="D1642">
        <f>ind_portfolios[[#This Row],[std]]^2</f>
        <v>1.4039970086542718E-2</v>
      </c>
      <c r="E1642">
        <v>0.11849037972148928</v>
      </c>
      <c r="F1642">
        <v>-6.7414756611783283E-2</v>
      </c>
      <c r="G1642">
        <v>-0.10842181084393365</v>
      </c>
      <c r="H1642">
        <v>9.6108935441581479E-3</v>
      </c>
      <c r="I1642">
        <v>0.10818046451112498</v>
      </c>
      <c r="J1642">
        <v>0.10890646351486348</v>
      </c>
      <c r="K1642">
        <v>1.0693278354961791E-2</v>
      </c>
      <c r="L1642">
        <v>4.0987009560585007E-2</v>
      </c>
    </row>
    <row r="1643" spans="1:12" x14ac:dyDescent="0.25">
      <c r="A1643" s="2">
        <v>41760</v>
      </c>
      <c r="B1643" s="1" t="s">
        <v>307</v>
      </c>
      <c r="C1643">
        <v>1.2223736462780427E-2</v>
      </c>
      <c r="D1643">
        <f>ind_portfolios[[#This Row],[std]]^2</f>
        <v>5.1337352475599157E-3</v>
      </c>
      <c r="E1643">
        <v>7.1650088957097013E-2</v>
      </c>
      <c r="F1643">
        <v>-0.20061659242591248</v>
      </c>
      <c r="G1643">
        <v>0.7081193832234538</v>
      </c>
      <c r="H1643">
        <v>7.8944121651295281E-3</v>
      </c>
      <c r="I1643">
        <v>0.37788868972871387</v>
      </c>
      <c r="J1643">
        <v>0.48590463785942656</v>
      </c>
      <c r="K1643">
        <v>8.6315757742928925E-10</v>
      </c>
      <c r="L1643">
        <v>5.1484059858361818E-2</v>
      </c>
    </row>
    <row r="1644" spans="1:12" x14ac:dyDescent="0.25">
      <c r="A1644" s="2">
        <v>41760</v>
      </c>
      <c r="B1644" s="1" t="s">
        <v>726</v>
      </c>
      <c r="C1644">
        <v>1.4781297270289382E-2</v>
      </c>
      <c r="D1644">
        <f>ind_portfolios[[#This Row],[std]]^2</f>
        <v>5.4638035683952594E-3</v>
      </c>
      <c r="E1644">
        <v>7.3917545741151738E-2</v>
      </c>
      <c r="F1644">
        <v>-0.31519859897481306</v>
      </c>
      <c r="G1644">
        <v>-0.2482384073945556</v>
      </c>
      <c r="H1644">
        <v>8.7870174538106308E-3</v>
      </c>
      <c r="I1644">
        <v>0.25211633313935355</v>
      </c>
      <c r="J1644">
        <v>0.23019020021689032</v>
      </c>
      <c r="K1644">
        <v>1.2052241140507236E-4</v>
      </c>
      <c r="L1644">
        <v>6.1067741214409561E-2</v>
      </c>
    </row>
    <row r="1645" spans="1:12" x14ac:dyDescent="0.25">
      <c r="A1645" s="2">
        <v>41760</v>
      </c>
      <c r="B1645" s="1" t="s">
        <v>964</v>
      </c>
      <c r="C1645">
        <v>4.1299540533594322E-3</v>
      </c>
      <c r="D1645">
        <f>ind_portfolios[[#This Row],[std]]^2</f>
        <v>2.7364289499679891E-2</v>
      </c>
      <c r="E1645">
        <v>0.16542155089249977</v>
      </c>
      <c r="F1645">
        <v>0.30936684762027578</v>
      </c>
      <c r="G1645">
        <v>0.73674511588967118</v>
      </c>
      <c r="H1645">
        <v>1.2314073494581525E-2</v>
      </c>
      <c r="I1645">
        <v>4.8317831985293283E-2</v>
      </c>
      <c r="J1645">
        <v>4.2343703919580464E-2</v>
      </c>
      <c r="K1645">
        <v>0.11792079215361868</v>
      </c>
      <c r="L1645">
        <v>3.0435498784678248E-2</v>
      </c>
    </row>
    <row r="1646" spans="1:12" x14ac:dyDescent="0.25">
      <c r="A1646" s="2">
        <v>41760</v>
      </c>
      <c r="B1646" s="1" t="s">
        <v>309</v>
      </c>
      <c r="C1646">
        <v>8.6633126495429778E-3</v>
      </c>
      <c r="D1646">
        <f>ind_portfolios[[#This Row],[std]]^2</f>
        <v>4.1651028298686768E-3</v>
      </c>
      <c r="E1646">
        <v>6.4537607872221889E-2</v>
      </c>
      <c r="F1646">
        <v>-0.56729800625616766</v>
      </c>
      <c r="G1646">
        <v>-8.299493144563419E-2</v>
      </c>
      <c r="H1646">
        <v>9.2336244285806911E-3</v>
      </c>
      <c r="I1646">
        <v>0.37860800189764227</v>
      </c>
      <c r="J1646">
        <v>0.39572646386342686</v>
      </c>
      <c r="K1646">
        <v>9.5048305105896879E-8</v>
      </c>
      <c r="L1646">
        <v>6.1968588071926872E-2</v>
      </c>
    </row>
    <row r="1647" spans="1:12" x14ac:dyDescent="0.25">
      <c r="A1647" s="2">
        <v>41760</v>
      </c>
      <c r="B1647" s="1" t="s">
        <v>730</v>
      </c>
      <c r="C1647">
        <v>9.0366060476706912E-3</v>
      </c>
      <c r="D1647">
        <f>ind_portfolios[[#This Row],[std]]^2</f>
        <v>5.8606480163709259E-3</v>
      </c>
      <c r="E1647">
        <v>7.6554869318488983E-2</v>
      </c>
      <c r="F1647">
        <v>0.31799750407925775</v>
      </c>
      <c r="G1647">
        <v>1.3741114781001986</v>
      </c>
      <c r="H1647">
        <v>9.0627643947623227E-3</v>
      </c>
      <c r="I1647">
        <v>0.38187561875245296</v>
      </c>
      <c r="J1647">
        <v>0.56647309912147414</v>
      </c>
      <c r="K1647">
        <v>6.237322591835879E-12</v>
      </c>
      <c r="L1647">
        <v>4.4248941239633049E-2</v>
      </c>
    </row>
    <row r="1648" spans="1:12" x14ac:dyDescent="0.25">
      <c r="A1648" s="2">
        <v>41760</v>
      </c>
      <c r="B1648" s="1" t="s">
        <v>310</v>
      </c>
      <c r="C1648">
        <v>2.0508628082328305E-2</v>
      </c>
      <c r="D1648">
        <f>ind_portfolios[[#This Row],[std]]^2</f>
        <v>9.5372196747021531E-3</v>
      </c>
      <c r="E1648">
        <v>9.765868970399999E-2</v>
      </c>
      <c r="F1648">
        <v>-8.8786566070661432E-2</v>
      </c>
      <c r="G1648">
        <v>-3.6019055781988385E-4</v>
      </c>
      <c r="H1648">
        <v>6.1089929456390737E-3</v>
      </c>
      <c r="I1648">
        <v>0.31228958608490925</v>
      </c>
      <c r="J1648">
        <v>0.6164907708831</v>
      </c>
      <c r="K1648">
        <v>1.820862216605066E-13</v>
      </c>
      <c r="L1648">
        <v>3.2624562343573589E-2</v>
      </c>
    </row>
    <row r="1649" spans="1:12" x14ac:dyDescent="0.25">
      <c r="A1649" s="2">
        <v>41760</v>
      </c>
      <c r="B1649" s="1" t="s">
        <v>732</v>
      </c>
      <c r="C1649">
        <v>1.8290852353397592E-2</v>
      </c>
      <c r="D1649">
        <f>ind_portfolios[[#This Row],[std]]^2</f>
        <v>1.1630635153445128E-2</v>
      </c>
      <c r="E1649">
        <v>0.10784542249648396</v>
      </c>
      <c r="F1649">
        <v>-6.0210027962297998E-2</v>
      </c>
      <c r="G1649">
        <v>-0.66798017661695352</v>
      </c>
      <c r="H1649">
        <v>8.2799096348423126E-3</v>
      </c>
      <c r="I1649">
        <v>0.2314662107591714</v>
      </c>
      <c r="J1649">
        <v>0.41301747349693119</v>
      </c>
      <c r="K1649">
        <v>4.073960742394542E-8</v>
      </c>
      <c r="L1649">
        <v>3.6549256598587737E-2</v>
      </c>
    </row>
    <row r="1650" spans="1:12" x14ac:dyDescent="0.25">
      <c r="A1650" s="2">
        <v>41760</v>
      </c>
      <c r="B1650" s="1" t="s">
        <v>733</v>
      </c>
      <c r="C1650">
        <v>1.1540833830611981E-2</v>
      </c>
      <c r="D1650">
        <f>ind_portfolios[[#This Row],[std]]^2</f>
        <v>2.2216736095808476E-3</v>
      </c>
      <c r="E1650">
        <v>4.7134632804137211E-2</v>
      </c>
      <c r="F1650">
        <v>-0.17827789222716223</v>
      </c>
      <c r="G1650">
        <v>-0.38321679394163022</v>
      </c>
      <c r="H1650">
        <v>5.1290868038287871E-3</v>
      </c>
      <c r="I1650">
        <v>0.63986166209433726</v>
      </c>
      <c r="J1650">
        <v>0.60289575372344639</v>
      </c>
      <c r="K1650">
        <v>4.9662819224169587E-13</v>
      </c>
      <c r="L1650">
        <v>6.8782794281857726E-2</v>
      </c>
    </row>
    <row r="1651" spans="1:12" x14ac:dyDescent="0.25">
      <c r="A1651" s="2">
        <v>41760</v>
      </c>
      <c r="B1651" s="1" t="s">
        <v>734</v>
      </c>
      <c r="C1651">
        <v>1.27953494463823E-2</v>
      </c>
      <c r="D1651">
        <f>ind_portfolios[[#This Row],[std]]^2</f>
        <v>4.4826746878107553E-3</v>
      </c>
      <c r="E1651">
        <v>6.6952779537602133E-2</v>
      </c>
      <c r="F1651">
        <v>-4.6769588410439281E-2</v>
      </c>
      <c r="G1651">
        <v>1.0951842342286078</v>
      </c>
      <c r="H1651">
        <v>7.2929432659918983E-3</v>
      </c>
      <c r="I1651">
        <v>0.40801391759745176</v>
      </c>
      <c r="J1651">
        <v>0.49462602910416553</v>
      </c>
      <c r="K1651">
        <v>5.256488964577535E-10</v>
      </c>
      <c r="L1651">
        <v>5.462676736197887E-2</v>
      </c>
    </row>
    <row r="1652" spans="1:12" x14ac:dyDescent="0.25">
      <c r="A1652" s="2">
        <v>41760</v>
      </c>
      <c r="B1652" s="1" t="s">
        <v>311</v>
      </c>
      <c r="C1652">
        <v>3.1334228498640718E-3</v>
      </c>
      <c r="D1652">
        <f>ind_portfolios[[#This Row],[std]]^2</f>
        <v>2.2896407960452999E-3</v>
      </c>
      <c r="E1652">
        <v>4.7850191180864678E-2</v>
      </c>
      <c r="F1652">
        <v>0.21277936822276597</v>
      </c>
      <c r="G1652">
        <v>-0.2222943947383369</v>
      </c>
      <c r="H1652">
        <v>1.1038224318106313E-2</v>
      </c>
      <c r="I1652">
        <v>0.47085876156051421</v>
      </c>
      <c r="J1652">
        <v>0.33646388551536888</v>
      </c>
      <c r="K1652">
        <v>1.4732268831828705E-6</v>
      </c>
      <c r="L1652">
        <v>8.7582287270429285E-2</v>
      </c>
    </row>
    <row r="1653" spans="1:12" x14ac:dyDescent="0.25">
      <c r="A1653" s="2">
        <v>41760</v>
      </c>
      <c r="B1653" s="1" t="s">
        <v>313</v>
      </c>
      <c r="C1653">
        <v>1.3427810271349424E-2</v>
      </c>
      <c r="D1653">
        <f>ind_portfolios[[#This Row],[std]]^2</f>
        <v>7.0074884143656478E-3</v>
      </c>
      <c r="E1653">
        <v>8.3710742526665285E-2</v>
      </c>
      <c r="F1653">
        <v>0.29558472810094027</v>
      </c>
      <c r="G1653">
        <v>0.58995809265763777</v>
      </c>
      <c r="H1653">
        <v>7.9381851366891812E-3</v>
      </c>
      <c r="I1653">
        <v>0.340743478757072</v>
      </c>
      <c r="J1653">
        <v>0.53927126991930363</v>
      </c>
      <c r="K1653">
        <v>3.6166105964206639E-11</v>
      </c>
      <c r="L1653">
        <v>4.1716621664738371E-2</v>
      </c>
    </row>
    <row r="1654" spans="1:12" x14ac:dyDescent="0.25">
      <c r="A1654" s="2">
        <v>41760</v>
      </c>
      <c r="B1654" s="1" t="s">
        <v>314</v>
      </c>
      <c r="C1654">
        <v>6.5590476712754755E-3</v>
      </c>
      <c r="D1654">
        <f>ind_portfolios[[#This Row],[std]]^2</f>
        <v>1.8803077599787311E-3</v>
      </c>
      <c r="E1654">
        <v>4.3362515609437734E-2</v>
      </c>
      <c r="F1654">
        <v>-0.36385399043018823</v>
      </c>
      <c r="G1654">
        <v>-7.6851886132725422E-2</v>
      </c>
      <c r="H1654">
        <v>1.0674914216358966E-2</v>
      </c>
      <c r="I1654">
        <v>0.28033180980406019</v>
      </c>
      <c r="J1654">
        <v>9.7940764401675984E-2</v>
      </c>
      <c r="K1654">
        <v>1.5805240893830005E-2</v>
      </c>
      <c r="L1654">
        <v>0.11268620081462223</v>
      </c>
    </row>
    <row r="1655" spans="1:12" x14ac:dyDescent="0.25">
      <c r="A1655" s="2">
        <v>41760</v>
      </c>
      <c r="B1655" s="1" t="s">
        <v>315</v>
      </c>
      <c r="C1655">
        <v>1.1133764092981892E-2</v>
      </c>
      <c r="D1655">
        <f>ind_portfolios[[#This Row],[std]]^2</f>
        <v>2.5197979777120691E-3</v>
      </c>
      <c r="E1655">
        <v>5.0197589361562663E-2</v>
      </c>
      <c r="F1655">
        <v>0.55967441656135886</v>
      </c>
      <c r="G1655">
        <v>-4.5754894264903534E-2</v>
      </c>
      <c r="H1655">
        <v>6.998355960498164E-3</v>
      </c>
      <c r="I1655">
        <v>0.49536418358433532</v>
      </c>
      <c r="J1655">
        <v>0.40983091655155529</v>
      </c>
      <c r="K1655">
        <v>4.7707377820241926E-8</v>
      </c>
      <c r="L1655">
        <v>7.8735944838805305E-2</v>
      </c>
    </row>
    <row r="1656" spans="1:12" x14ac:dyDescent="0.25">
      <c r="A1656" s="2">
        <v>41760</v>
      </c>
      <c r="B1656" s="1" t="s">
        <v>965</v>
      </c>
      <c r="C1656">
        <v>3.4841201958005441E-2</v>
      </c>
      <c r="D1656">
        <f>ind_portfolios[[#This Row],[std]]^2</f>
        <v>1.2066240011199153E-2</v>
      </c>
      <c r="E1656">
        <v>0.10984643831822292</v>
      </c>
      <c r="F1656">
        <v>-2.1380111038169197E-2</v>
      </c>
      <c r="G1656">
        <v>-0.31484659336620435</v>
      </c>
      <c r="H1656">
        <v>7.259043674265833E-3</v>
      </c>
      <c r="I1656">
        <v>0.15081512551450746</v>
      </c>
      <c r="J1656">
        <v>0.18190789515264952</v>
      </c>
      <c r="K1656">
        <v>7.560199328286672E-4</v>
      </c>
      <c r="L1656">
        <v>4.236261866843101E-2</v>
      </c>
    </row>
    <row r="1657" spans="1:12" x14ac:dyDescent="0.25">
      <c r="A1657" s="2">
        <v>41760</v>
      </c>
      <c r="B1657" s="1" t="s">
        <v>316</v>
      </c>
      <c r="C1657">
        <v>1.5074504374054805E-2</v>
      </c>
      <c r="D1657">
        <f>ind_portfolios[[#This Row],[std]]^2</f>
        <v>9.0998934439738104E-3</v>
      </c>
      <c r="E1657">
        <v>9.5393361634727031E-2</v>
      </c>
      <c r="F1657">
        <v>-0.47412731209609527</v>
      </c>
      <c r="G1657">
        <v>0.91751694959308017</v>
      </c>
      <c r="H1657">
        <v>1.1742437651488575E-2</v>
      </c>
      <c r="I1657">
        <v>5.1158316719020228E-2</v>
      </c>
      <c r="J1657">
        <v>1.5785508949236936E-2</v>
      </c>
      <c r="K1657">
        <v>0.34303888588429621</v>
      </c>
      <c r="L1657">
        <v>5.3505004090573793E-2</v>
      </c>
    </row>
    <row r="1658" spans="1:12" x14ac:dyDescent="0.25">
      <c r="A1658" s="2">
        <v>41760</v>
      </c>
      <c r="B1658" s="1" t="s">
        <v>736</v>
      </c>
      <c r="C1658">
        <v>1.6139828981508769E-2</v>
      </c>
      <c r="D1658">
        <f>ind_portfolios[[#This Row],[std]]^2</f>
        <v>3.6350449460860086E-3</v>
      </c>
      <c r="E1658">
        <v>6.0291333921932831E-2</v>
      </c>
      <c r="F1658">
        <v>0.42244272810329259</v>
      </c>
      <c r="G1658">
        <v>0.72167927030252077</v>
      </c>
      <c r="H1658">
        <v>8.1371716248777939E-3</v>
      </c>
      <c r="I1658">
        <v>0.27115852967060478</v>
      </c>
      <c r="J1658">
        <v>0.17715202254696849</v>
      </c>
      <c r="K1658">
        <v>9.0202180782256571E-4</v>
      </c>
      <c r="L1658">
        <v>7.740563682171793E-2</v>
      </c>
    </row>
    <row r="1659" spans="1:12" x14ac:dyDescent="0.25">
      <c r="A1659" s="2">
        <v>41760</v>
      </c>
      <c r="B1659" s="1" t="s">
        <v>317</v>
      </c>
      <c r="C1659">
        <v>6.703578027284658E-3</v>
      </c>
      <c r="D1659">
        <f>ind_portfolios[[#This Row],[std]]^2</f>
        <v>1.8705743734052952E-3</v>
      </c>
      <c r="E1659">
        <v>4.325013726458328E-2</v>
      </c>
      <c r="F1659">
        <v>-0.18330977998501069</v>
      </c>
      <c r="G1659">
        <v>-0.36099150504398159</v>
      </c>
      <c r="H1659">
        <v>1.0958109518239216E-2</v>
      </c>
      <c r="I1659">
        <v>0.23204241019770513</v>
      </c>
      <c r="J1659">
        <v>6.6757414024609843E-2</v>
      </c>
      <c r="K1659">
        <v>4.8172932216605138E-2</v>
      </c>
      <c r="L1659">
        <v>0.11491519586003582</v>
      </c>
    </row>
    <row r="1660" spans="1:12" x14ac:dyDescent="0.25">
      <c r="A1660" s="2">
        <v>41760</v>
      </c>
      <c r="B1660" s="1" t="s">
        <v>737</v>
      </c>
      <c r="C1660">
        <v>8.4049309383461279E-3</v>
      </c>
      <c r="D1660">
        <f>ind_portfolios[[#This Row],[std]]^2</f>
        <v>2.1830375072913629E-2</v>
      </c>
      <c r="E1660">
        <v>0.14775105777257105</v>
      </c>
      <c r="F1660">
        <v>5.3014701910088766E-2</v>
      </c>
      <c r="G1660">
        <v>-0.17348957492470563</v>
      </c>
      <c r="H1660">
        <v>1.1470753513414533E-2</v>
      </c>
      <c r="I1660">
        <v>0.1240784028892214</v>
      </c>
      <c r="J1660">
        <v>0.22276316318482614</v>
      </c>
      <c r="K1660">
        <v>1.6076180481193732E-4</v>
      </c>
      <c r="L1660">
        <v>3.0698260463372748E-2</v>
      </c>
    </row>
    <row r="1661" spans="1:12" x14ac:dyDescent="0.25">
      <c r="A1661" s="2">
        <v>41760</v>
      </c>
      <c r="B1661" s="1" t="s">
        <v>738</v>
      </c>
      <c r="C1661">
        <v>2.5714492577319819E-2</v>
      </c>
      <c r="D1661">
        <f>ind_portfolios[[#This Row],[std]]^2</f>
        <v>1.4307672048143802E-2</v>
      </c>
      <c r="E1661">
        <v>0.11961468157439455</v>
      </c>
      <c r="F1661">
        <v>-0.42249842425472062</v>
      </c>
      <c r="G1661">
        <v>0.75793633186148446</v>
      </c>
      <c r="H1661">
        <v>6.5382662816136977E-3</v>
      </c>
      <c r="I1661">
        <v>0.23237314992928518</v>
      </c>
      <c r="J1661">
        <v>0.51207156027935208</v>
      </c>
      <c r="K1661">
        <v>1.9003003845231887E-10</v>
      </c>
      <c r="L1661">
        <v>3.0044242262725774E-2</v>
      </c>
    </row>
    <row r="1662" spans="1:12" x14ac:dyDescent="0.25">
      <c r="A1662" s="2">
        <v>41760</v>
      </c>
      <c r="B1662" s="1" t="s">
        <v>739</v>
      </c>
      <c r="C1662">
        <v>9.6932315041509624E-3</v>
      </c>
      <c r="D1662">
        <f>ind_portfolios[[#This Row],[std]]^2</f>
        <v>7.5365164270944952E-3</v>
      </c>
      <c r="E1662">
        <v>8.681311206894092E-2</v>
      </c>
      <c r="F1662">
        <v>-0.30834149136558425</v>
      </c>
      <c r="G1662">
        <v>0.40944934060647009</v>
      </c>
      <c r="H1662">
        <v>1.040175684846973E-2</v>
      </c>
      <c r="I1662">
        <v>0.21787028105793457</v>
      </c>
      <c r="J1662">
        <v>0.23711357946236006</v>
      </c>
      <c r="K1662">
        <v>9.1952136930031512E-5</v>
      </c>
      <c r="L1662">
        <v>5.1762148542049781E-2</v>
      </c>
    </row>
    <row r="1663" spans="1:12" x14ac:dyDescent="0.25">
      <c r="A1663" s="2">
        <v>41760</v>
      </c>
      <c r="B1663" s="1" t="s">
        <v>741</v>
      </c>
      <c r="C1663">
        <v>2.0335401385825801E-2</v>
      </c>
      <c r="D1663">
        <f>ind_portfolios[[#This Row],[std]]^2</f>
        <v>2.4238096193274473E-2</v>
      </c>
      <c r="E1663">
        <v>0.15568588951242329</v>
      </c>
      <c r="F1663">
        <v>-0.65818622764917767</v>
      </c>
      <c r="G1663">
        <v>1.9844155187298593</v>
      </c>
      <c r="H1663">
        <v>9.7892346604528165E-3</v>
      </c>
      <c r="I1663">
        <v>0.13397273102683213</v>
      </c>
      <c r="J1663">
        <v>0.28835076971363449</v>
      </c>
      <c r="K1663">
        <v>1.1617092410293831E-5</v>
      </c>
      <c r="L1663">
        <v>2.7877345473082921E-2</v>
      </c>
    </row>
    <row r="1664" spans="1:12" x14ac:dyDescent="0.25">
      <c r="A1664" s="2">
        <v>41760</v>
      </c>
      <c r="B1664" s="1" t="s">
        <v>318</v>
      </c>
      <c r="C1664">
        <v>1.1780258366407119E-3</v>
      </c>
      <c r="D1664">
        <f>ind_portfolios[[#This Row],[std]]^2</f>
        <v>1.1582113943900178E-2</v>
      </c>
      <c r="E1664">
        <v>0.10762023017955397</v>
      </c>
      <c r="F1664">
        <v>3.0786196794551749E-2</v>
      </c>
      <c r="G1664">
        <v>-0.15141441505568531</v>
      </c>
      <c r="H1664">
        <v>1.22903483894394E-2</v>
      </c>
      <c r="I1664">
        <v>0.18953364540460652</v>
      </c>
      <c r="J1664">
        <v>0.27577205401353322</v>
      </c>
      <c r="K1664">
        <v>1.9528634883740503E-5</v>
      </c>
      <c r="L1664">
        <v>4.0682852908675203E-2</v>
      </c>
    </row>
    <row r="1665" spans="1:12" x14ac:dyDescent="0.25">
      <c r="A1665" s="2">
        <v>41760</v>
      </c>
      <c r="B1665" s="1" t="s">
        <v>319</v>
      </c>
      <c r="C1665">
        <v>1.4613157707673482E-2</v>
      </c>
      <c r="D1665">
        <f>ind_portfolios[[#This Row],[std]]^2</f>
        <v>2.1555383878979688E-3</v>
      </c>
      <c r="E1665">
        <v>4.6427776038681506E-2</v>
      </c>
      <c r="F1665">
        <v>-0.34723390031670337</v>
      </c>
      <c r="G1665">
        <v>-0.75275511373799597</v>
      </c>
      <c r="H1665">
        <v>5.5356197554201113E-3</v>
      </c>
      <c r="I1665">
        <v>0.47751514797889377</v>
      </c>
      <c r="J1665">
        <v>0.32577657788564912</v>
      </c>
      <c r="K1665">
        <v>2.3573649750859253E-6</v>
      </c>
      <c r="L1665">
        <v>9.0989591346290699E-2</v>
      </c>
    </row>
    <row r="1666" spans="1:12" x14ac:dyDescent="0.25">
      <c r="A1666" s="2">
        <v>41760</v>
      </c>
      <c r="B1666" s="1" t="s">
        <v>320</v>
      </c>
      <c r="C1666">
        <v>1.3409264402880816E-2</v>
      </c>
      <c r="D1666">
        <f>ind_portfolios[[#This Row],[std]]^2</f>
        <v>5.3872782532586698E-3</v>
      </c>
      <c r="E1666">
        <v>7.3398080719175959E-2</v>
      </c>
      <c r="F1666">
        <v>0.66198825651921223</v>
      </c>
      <c r="G1666">
        <v>1.3346635385448034</v>
      </c>
      <c r="H1666">
        <v>7.7691665790622323E-3</v>
      </c>
      <c r="I1666">
        <v>0.353819359439076</v>
      </c>
      <c r="J1666">
        <v>0.44701529232842696</v>
      </c>
      <c r="K1666">
        <v>7.1709112170897872E-9</v>
      </c>
      <c r="L1666">
        <v>5.2124215844305877E-2</v>
      </c>
    </row>
    <row r="1667" spans="1:12" x14ac:dyDescent="0.25">
      <c r="A1667" s="2">
        <v>41760</v>
      </c>
      <c r="B1667" s="1" t="s">
        <v>743</v>
      </c>
      <c r="C1667">
        <v>1.0425716110467746E-2</v>
      </c>
      <c r="D1667">
        <f>ind_portfolios[[#This Row],[std]]^2</f>
        <v>1.4401361624488268E-3</v>
      </c>
      <c r="E1667">
        <v>3.7949125977403311E-2</v>
      </c>
      <c r="F1667">
        <v>0.27603664222810292</v>
      </c>
      <c r="G1667">
        <v>-0.55219870587294428</v>
      </c>
      <c r="H1667">
        <v>8.271023747918934E-3</v>
      </c>
      <c r="I1667">
        <v>0.40693609223256028</v>
      </c>
      <c r="J1667">
        <v>0.15806865782367058</v>
      </c>
      <c r="K1667">
        <v>1.8199375009767917E-3</v>
      </c>
      <c r="L1667">
        <v>0.124395376289079</v>
      </c>
    </row>
    <row r="1668" spans="1:12" x14ac:dyDescent="0.25">
      <c r="A1668" s="2">
        <v>41760</v>
      </c>
      <c r="B1668" s="1" t="s">
        <v>321</v>
      </c>
      <c r="C1668">
        <v>-4.0307419266939854E-3</v>
      </c>
      <c r="D1668">
        <f>ind_portfolios[[#This Row],[std]]^2</f>
        <v>4.0295627883490781E-2</v>
      </c>
      <c r="E1668">
        <v>0.20073770917167202</v>
      </c>
      <c r="F1668">
        <v>0.22069432364410027</v>
      </c>
      <c r="G1668">
        <v>2.4128758520858193</v>
      </c>
      <c r="H1668">
        <v>1.2720765632755216E-2</v>
      </c>
      <c r="I1668">
        <v>5.1390467532707561E-2</v>
      </c>
      <c r="J1668">
        <v>7.0536329104079684E-2</v>
      </c>
      <c r="K1668">
        <v>4.2049226753119139E-2</v>
      </c>
      <c r="L1668">
        <v>2.4708986019533107E-2</v>
      </c>
    </row>
    <row r="1669" spans="1:12" x14ac:dyDescent="0.25">
      <c r="A1669" s="2">
        <v>41760</v>
      </c>
      <c r="B1669" s="1" t="s">
        <v>966</v>
      </c>
      <c r="C1669">
        <v>1.1555289046613754E-2</v>
      </c>
      <c r="D1669">
        <f>ind_portfolios[[#This Row],[std]]^2</f>
        <v>2.8815090262365181E-3</v>
      </c>
      <c r="E1669">
        <v>5.3679689140647212E-2</v>
      </c>
      <c r="F1669">
        <v>-0.62623348108005872</v>
      </c>
      <c r="G1669">
        <v>0.27133849770018115</v>
      </c>
      <c r="H1669">
        <v>7.903433511476779E-3</v>
      </c>
      <c r="I1669">
        <v>0.39896798691616897</v>
      </c>
      <c r="J1669">
        <v>0.30400860211453717</v>
      </c>
      <c r="K1669">
        <v>6.0166964668513647E-6</v>
      </c>
      <c r="L1669">
        <v>7.9957576333999164E-2</v>
      </c>
    </row>
    <row r="1670" spans="1:12" x14ac:dyDescent="0.25">
      <c r="A1670" s="2">
        <v>41760</v>
      </c>
      <c r="B1670" s="1" t="s">
        <v>967</v>
      </c>
      <c r="C1670">
        <v>1.9567861125791449E-2</v>
      </c>
      <c r="D1670">
        <f>ind_portfolios[[#This Row],[std]]^2</f>
        <v>5.7755496829328306E-3</v>
      </c>
      <c r="E1670">
        <v>7.5997037329969847E-2</v>
      </c>
      <c r="F1670">
        <v>8.6105428414944743E-2</v>
      </c>
      <c r="G1670">
        <v>0.56016368501149083</v>
      </c>
      <c r="H1670">
        <v>4.9842663115313851E-3</v>
      </c>
      <c r="I1670">
        <v>0.38478184001332982</v>
      </c>
      <c r="J1670">
        <v>0.56677703843075589</v>
      </c>
      <c r="K1670">
        <v>6.1123420059944278E-12</v>
      </c>
      <c r="L1670">
        <v>4.4558108731363205E-2</v>
      </c>
    </row>
    <row r="1671" spans="1:12" x14ac:dyDescent="0.25">
      <c r="A1671" s="2">
        <v>41760</v>
      </c>
      <c r="B1671" s="1" t="s">
        <v>968</v>
      </c>
      <c r="C1671">
        <v>1.3667487690247183E-2</v>
      </c>
      <c r="D1671">
        <f>ind_portfolios[[#This Row],[std]]^2</f>
        <v>1.6996842768622629E-2</v>
      </c>
      <c r="E1671">
        <v>0.13037194011221367</v>
      </c>
      <c r="F1671">
        <v>-0.60370754944359806</v>
      </c>
      <c r="G1671">
        <v>0.17243933923485066</v>
      </c>
      <c r="H1671">
        <v>1.0014137681918268E-2</v>
      </c>
      <c r="I1671">
        <v>0.18287825058763627</v>
      </c>
      <c r="J1671">
        <v>0.37677507366545449</v>
      </c>
      <c r="K1671">
        <v>2.3441659925923266E-7</v>
      </c>
      <c r="L1671">
        <v>3.1153436239429195E-2</v>
      </c>
    </row>
    <row r="1672" spans="1:12" x14ac:dyDescent="0.25">
      <c r="A1672" s="2">
        <v>41760</v>
      </c>
      <c r="B1672" s="1" t="s">
        <v>322</v>
      </c>
      <c r="C1672">
        <v>2.7060606481722486E-2</v>
      </c>
      <c r="D1672">
        <f>ind_portfolios[[#This Row],[std]]^2</f>
        <v>4.1263873360734222E-3</v>
      </c>
      <c r="E1672">
        <v>6.4236962382054008E-2</v>
      </c>
      <c r="F1672">
        <v>0.10486222494005319</v>
      </c>
      <c r="G1672">
        <v>-7.2395196673018081E-2</v>
      </c>
      <c r="H1672">
        <v>8.1540957611401371E-4</v>
      </c>
      <c r="I1672">
        <v>0.43229682795269292</v>
      </c>
      <c r="J1672">
        <v>0.51112118132031581</v>
      </c>
      <c r="K1672">
        <v>2.0104154952155924E-10</v>
      </c>
      <c r="L1672">
        <v>5.5999389475874857E-2</v>
      </c>
    </row>
    <row r="1673" spans="1:12" x14ac:dyDescent="0.25">
      <c r="A1673" s="2">
        <v>41760</v>
      </c>
      <c r="B1673" s="1" t="s">
        <v>323</v>
      </c>
      <c r="C1673">
        <v>1.2092664196657348E-2</v>
      </c>
      <c r="D1673">
        <f>ind_portfolios[[#This Row],[std]]^2</f>
        <v>1.2049789414720825E-2</v>
      </c>
      <c r="E1673">
        <v>0.10977153280664721</v>
      </c>
      <c r="F1673">
        <v>-5.3565382716835058E-2</v>
      </c>
      <c r="G1673">
        <v>7.4161215858968621E-2</v>
      </c>
      <c r="H1673">
        <v>9.6168439480015331E-3</v>
      </c>
      <c r="I1673">
        <v>0.23954853335280088</v>
      </c>
      <c r="J1673">
        <v>0.45830677657669433</v>
      </c>
      <c r="K1673">
        <v>3.9370956956222052E-9</v>
      </c>
      <c r="L1673">
        <v>3.4494880936980922E-2</v>
      </c>
    </row>
    <row r="1674" spans="1:12" x14ac:dyDescent="0.25">
      <c r="A1674" s="2">
        <v>41760</v>
      </c>
      <c r="B1674" s="1" t="s">
        <v>969</v>
      </c>
      <c r="C1674">
        <v>1.5626197739365872E-2</v>
      </c>
      <c r="D1674">
        <f>ind_portfolios[[#This Row],[std]]^2</f>
        <v>3.1390038062809426E-3</v>
      </c>
      <c r="E1674">
        <v>5.6026813279722976E-2</v>
      </c>
      <c r="F1674">
        <v>-0.30458862775435452</v>
      </c>
      <c r="G1674">
        <v>-0.50613212018757503</v>
      </c>
      <c r="H1674">
        <v>5.5374158412584635E-3</v>
      </c>
      <c r="I1674">
        <v>0.44644309484230071</v>
      </c>
      <c r="J1674">
        <v>0.41468072749785179</v>
      </c>
      <c r="K1674">
        <v>3.7504774063569285E-8</v>
      </c>
      <c r="L1674">
        <v>7.0253532831631577E-2</v>
      </c>
    </row>
    <row r="1675" spans="1:12" x14ac:dyDescent="0.25">
      <c r="A1675" s="2">
        <v>41760</v>
      </c>
      <c r="B1675" s="1" t="s">
        <v>747</v>
      </c>
      <c r="C1675">
        <v>1.4926137344970074E-2</v>
      </c>
      <c r="D1675">
        <f>ind_portfolios[[#This Row],[std]]^2</f>
        <v>4.0265902378683232E-3</v>
      </c>
      <c r="E1675">
        <v>6.3455419294716847E-2</v>
      </c>
      <c r="F1675">
        <v>-4.7710743036374854E-2</v>
      </c>
      <c r="G1675">
        <v>9.0243504173098898E-2</v>
      </c>
      <c r="H1675">
        <v>7.0406742797787438E-3</v>
      </c>
      <c r="I1675">
        <v>0.36666885171764146</v>
      </c>
      <c r="J1675">
        <v>0.35881886038131611</v>
      </c>
      <c r="K1675">
        <v>5.3864520911611827E-7</v>
      </c>
      <c r="L1675">
        <v>6.4921617101833612E-2</v>
      </c>
    </row>
    <row r="1676" spans="1:12" x14ac:dyDescent="0.25">
      <c r="A1676" s="2">
        <v>41760</v>
      </c>
      <c r="B1676" s="1" t="s">
        <v>970</v>
      </c>
      <c r="C1676">
        <v>1.6224509940014346E-2</v>
      </c>
      <c r="D1676">
        <f>ind_portfolios[[#This Row],[std]]^2</f>
        <v>1.1219298283822928E-2</v>
      </c>
      <c r="E1676">
        <v>0.10592118902194654</v>
      </c>
      <c r="F1676">
        <v>0.40592565320120455</v>
      </c>
      <c r="G1676">
        <v>1.3226526994113064</v>
      </c>
      <c r="H1676">
        <v>9.3600979910630384E-3</v>
      </c>
      <c r="I1676">
        <v>0.19436802351719601</v>
      </c>
      <c r="J1676">
        <v>0.28093452912066968</v>
      </c>
      <c r="K1676">
        <v>1.5794626344048839E-5</v>
      </c>
      <c r="L1676">
        <v>4.1187842898924562E-2</v>
      </c>
    </row>
    <row r="1677" spans="1:12" x14ac:dyDescent="0.25">
      <c r="A1677" s="2">
        <v>41760</v>
      </c>
      <c r="B1677" s="1" t="s">
        <v>971</v>
      </c>
      <c r="C1677">
        <v>2.0677591562947541E-2</v>
      </c>
      <c r="D1677">
        <f>ind_portfolios[[#This Row],[std]]^2</f>
        <v>4.820996671842344E-3</v>
      </c>
      <c r="E1677">
        <v>6.9433397380816275E-2</v>
      </c>
      <c r="F1677">
        <v>3.6432906257069367E-2</v>
      </c>
      <c r="G1677">
        <v>-0.10918783423956002</v>
      </c>
      <c r="H1677">
        <v>5.1537276159384091E-3</v>
      </c>
      <c r="I1677">
        <v>0.35593585850146187</v>
      </c>
      <c r="J1677">
        <v>0.40482759338573499</v>
      </c>
      <c r="K1677">
        <v>6.1030084093396776E-8</v>
      </c>
      <c r="L1677">
        <v>5.716374270905538E-2</v>
      </c>
    </row>
    <row r="1678" spans="1:12" x14ac:dyDescent="0.25">
      <c r="A1678" s="2">
        <v>41760</v>
      </c>
      <c r="B1678" s="1" t="s">
        <v>748</v>
      </c>
      <c r="C1678">
        <v>1.4153205983354922E-2</v>
      </c>
      <c r="D1678">
        <f>ind_portfolios[[#This Row],[std]]^2</f>
        <v>1.4696562290326249E-3</v>
      </c>
      <c r="E1678">
        <v>3.8336095641478996E-2</v>
      </c>
      <c r="F1678">
        <v>1.5705790441859116E-2</v>
      </c>
      <c r="G1678">
        <v>0.19299301785547129</v>
      </c>
      <c r="H1678">
        <v>6.9646682824781271E-3</v>
      </c>
      <c r="I1678">
        <v>0.39206351159493663</v>
      </c>
      <c r="J1678">
        <v>0.14973330126622325</v>
      </c>
      <c r="K1678">
        <v>2.4654624801985969E-3</v>
      </c>
      <c r="L1678">
        <v>0.12374777034230351</v>
      </c>
    </row>
    <row r="1679" spans="1:12" x14ac:dyDescent="0.25">
      <c r="A1679" s="2">
        <v>41760</v>
      </c>
      <c r="B1679" s="1" t="s">
        <v>972</v>
      </c>
      <c r="C1679">
        <v>4.6316057427234728E-2</v>
      </c>
      <c r="D1679">
        <f>ind_portfolios[[#This Row],[std]]^2</f>
        <v>1.3668192131239671E-2</v>
      </c>
      <c r="E1679">
        <v>0.11691104366671128</v>
      </c>
      <c r="F1679">
        <v>0.62056833059230077</v>
      </c>
      <c r="G1679">
        <v>1.7667693088574739</v>
      </c>
      <c r="H1679">
        <v>1.8739228504332187E-3</v>
      </c>
      <c r="I1679">
        <v>0.22971948955113697</v>
      </c>
      <c r="J1679">
        <v>0.47807556767581361</v>
      </c>
      <c r="K1679">
        <v>1.3380148600375047E-9</v>
      </c>
      <c r="L1679">
        <v>3.1791861209308082E-2</v>
      </c>
    </row>
    <row r="1680" spans="1:12" x14ac:dyDescent="0.25">
      <c r="A1680" s="2">
        <v>41760</v>
      </c>
      <c r="B1680" s="1" t="s">
        <v>325</v>
      </c>
      <c r="C1680">
        <v>2.7608252247170555E-2</v>
      </c>
      <c r="D1680">
        <f>ind_portfolios[[#This Row],[std]]^2</f>
        <v>2.5597822980578201E-2</v>
      </c>
      <c r="E1680">
        <v>0.1599931966696653</v>
      </c>
      <c r="F1680">
        <v>-0.62339995624406286</v>
      </c>
      <c r="G1680">
        <v>0.74492312940684924</v>
      </c>
      <c r="H1680">
        <v>1.1009193761831716E-2</v>
      </c>
      <c r="I1680">
        <v>5.4492046267115381E-2</v>
      </c>
      <c r="J1680">
        <v>5.0380103347954619E-2</v>
      </c>
      <c r="K1680">
        <v>8.7438677250418845E-2</v>
      </c>
      <c r="L1680">
        <v>3.1335820050743E-2</v>
      </c>
    </row>
    <row r="1681" spans="1:12" x14ac:dyDescent="0.25">
      <c r="A1681" s="2">
        <v>41760</v>
      </c>
      <c r="B1681" s="1" t="s">
        <v>326</v>
      </c>
      <c r="C1681">
        <v>2.9824238483183579E-2</v>
      </c>
      <c r="D1681">
        <f>ind_portfolios[[#This Row],[std]]^2</f>
        <v>4.105264729490991E-3</v>
      </c>
      <c r="E1681">
        <v>6.4072339815953269E-2</v>
      </c>
      <c r="F1681">
        <v>0.4756796612015371</v>
      </c>
      <c r="G1681">
        <v>0.75673902022768935</v>
      </c>
      <c r="H1681">
        <v>-1.5293171233352471E-3</v>
      </c>
      <c r="I1681">
        <v>0.47085665077055017</v>
      </c>
      <c r="J1681">
        <v>0.60326534200496451</v>
      </c>
      <c r="K1681">
        <v>4.8348198165949622E-13</v>
      </c>
      <c r="L1681">
        <v>5.0576312763443834E-2</v>
      </c>
    </row>
    <row r="1682" spans="1:12" x14ac:dyDescent="0.25">
      <c r="A1682" s="2">
        <v>41760</v>
      </c>
      <c r="B1682" s="1" t="s">
        <v>328</v>
      </c>
      <c r="C1682">
        <v>1.2564770046315626E-2</v>
      </c>
      <c r="D1682">
        <f>ind_portfolios[[#This Row],[std]]^2</f>
        <v>2.0126316282280889E-3</v>
      </c>
      <c r="E1682">
        <v>4.4862363159201599E-2</v>
      </c>
      <c r="F1682">
        <v>-0.74154328127079217</v>
      </c>
      <c r="G1682">
        <v>1.1600906864709977</v>
      </c>
      <c r="H1682">
        <v>6.2820050230031491E-3</v>
      </c>
      <c r="I1682">
        <v>0.49595964547420252</v>
      </c>
      <c r="J1682">
        <v>0.32813062392542824</v>
      </c>
      <c r="K1682">
        <v>2.126729101320308E-6</v>
      </c>
      <c r="L1682">
        <v>9.4000021742178183E-2</v>
      </c>
    </row>
    <row r="1683" spans="1:12" x14ac:dyDescent="0.25">
      <c r="A1683" s="2">
        <v>41760</v>
      </c>
      <c r="B1683" s="1" t="s">
        <v>750</v>
      </c>
      <c r="C1683">
        <v>1.5689635465703955E-2</v>
      </c>
      <c r="D1683">
        <f>ind_portfolios[[#This Row],[std]]^2</f>
        <v>1.0610497263129657E-2</v>
      </c>
      <c r="E1683">
        <v>0.10300726801119257</v>
      </c>
      <c r="F1683">
        <v>-7.3288734887339099E-2</v>
      </c>
      <c r="G1683">
        <v>-0.34603161607973298</v>
      </c>
      <c r="H1683">
        <v>9.5800779075082346E-3</v>
      </c>
      <c r="I1683">
        <v>0.18697349722005616</v>
      </c>
      <c r="J1683">
        <v>0.24585872753761009</v>
      </c>
      <c r="K1683">
        <v>6.5145837132102205E-5</v>
      </c>
      <c r="L1683">
        <v>4.3373669250635009E-2</v>
      </c>
    </row>
    <row r="1684" spans="1:12" x14ac:dyDescent="0.25">
      <c r="A1684" s="2">
        <v>41760</v>
      </c>
      <c r="B1684" s="1" t="s">
        <v>331</v>
      </c>
      <c r="C1684">
        <v>7.3070068096641036E-3</v>
      </c>
      <c r="D1684">
        <f>ind_portfolios[[#This Row],[std]]^2</f>
        <v>7.1369991342512974E-3</v>
      </c>
      <c r="E1684">
        <v>8.448076191803254E-2</v>
      </c>
      <c r="F1684">
        <v>0.21622571073962482</v>
      </c>
      <c r="G1684">
        <v>0.38044531869798437</v>
      </c>
      <c r="H1684">
        <v>1.003663785490751E-2</v>
      </c>
      <c r="I1684">
        <v>0.3389877866892369</v>
      </c>
      <c r="J1684">
        <v>0.54359260015979372</v>
      </c>
      <c r="K1684">
        <v>2.7544234513823614E-11</v>
      </c>
      <c r="L1684">
        <v>4.1142075237746281E-2</v>
      </c>
    </row>
    <row r="1685" spans="1:12" x14ac:dyDescent="0.25">
      <c r="A1685" s="2">
        <v>41760</v>
      </c>
      <c r="B1685" s="1" t="s">
        <v>751</v>
      </c>
      <c r="C1685">
        <v>7.9453797671130439E-3</v>
      </c>
      <c r="D1685">
        <f>ind_portfolios[[#This Row],[std]]^2</f>
        <v>5.6670286153550388E-2</v>
      </c>
      <c r="E1685">
        <v>0.23805521660646378</v>
      </c>
      <c r="F1685">
        <v>0.30373427175534529</v>
      </c>
      <c r="G1685">
        <v>0.72241245135300591</v>
      </c>
      <c r="H1685">
        <v>1.2472256096354778E-2</v>
      </c>
      <c r="I1685">
        <v>5.2065257415605691E-3</v>
      </c>
      <c r="J1685">
        <v>1.0182190890423901E-3</v>
      </c>
      <c r="K1685">
        <v>0.81039328164777902</v>
      </c>
      <c r="L1685">
        <v>2.1600746422388451E-2</v>
      </c>
    </row>
    <row r="1686" spans="1:12" x14ac:dyDescent="0.25">
      <c r="A1686" s="2">
        <v>41760</v>
      </c>
      <c r="B1686" s="1" t="s">
        <v>332</v>
      </c>
      <c r="C1686">
        <v>1.5585375710559811E-2</v>
      </c>
      <c r="D1686">
        <f>ind_portfolios[[#This Row],[std]]^2</f>
        <v>7.1539768070326927E-3</v>
      </c>
      <c r="E1686">
        <v>8.4581184710505755E-2</v>
      </c>
      <c r="F1686">
        <v>-0.55563002487666335</v>
      </c>
      <c r="G1686">
        <v>0.75003447813871427</v>
      </c>
      <c r="H1686">
        <v>6.8873227839663523E-3</v>
      </c>
      <c r="I1686">
        <v>0.36099874915818009</v>
      </c>
      <c r="J1686">
        <v>0.61794341882481751</v>
      </c>
      <c r="K1686">
        <v>1.632378733385905E-13</v>
      </c>
      <c r="L1686">
        <v>3.7597395088675538E-2</v>
      </c>
    </row>
    <row r="1687" spans="1:12" x14ac:dyDescent="0.25">
      <c r="A1687" s="2">
        <v>41760</v>
      </c>
      <c r="B1687" s="1" t="s">
        <v>753</v>
      </c>
      <c r="C1687">
        <v>1.9436679404302659E-2</v>
      </c>
      <c r="D1687">
        <f>ind_portfolios[[#This Row],[std]]^2</f>
        <v>9.390877052195188E-3</v>
      </c>
      <c r="E1687">
        <v>9.6906537716478072E-2</v>
      </c>
      <c r="F1687">
        <v>0.30303622596924201</v>
      </c>
      <c r="G1687">
        <v>1.9910789663176667</v>
      </c>
      <c r="H1687">
        <v>7.1780802541449029E-3</v>
      </c>
      <c r="I1687">
        <v>0.27450901234254577</v>
      </c>
      <c r="J1687">
        <v>0.46903921943468613</v>
      </c>
      <c r="K1687">
        <v>2.2018822339910874E-9</v>
      </c>
      <c r="L1687">
        <v>3.86852868724318E-2</v>
      </c>
    </row>
    <row r="1688" spans="1:12" x14ac:dyDescent="0.25">
      <c r="A1688" s="2">
        <v>41760</v>
      </c>
      <c r="B1688" s="1" t="s">
        <v>973</v>
      </c>
      <c r="C1688">
        <v>1.6950533850897138E-2</v>
      </c>
      <c r="D1688">
        <f>ind_portfolios[[#This Row],[std]]^2</f>
        <v>1.0085457220539639E-2</v>
      </c>
      <c r="E1688">
        <v>0.1004263771154752</v>
      </c>
      <c r="F1688">
        <v>-0.99036691996142467</v>
      </c>
      <c r="G1688">
        <v>2.4960237927108491</v>
      </c>
      <c r="H1688">
        <v>8.6118570434031289E-3</v>
      </c>
      <c r="I1688">
        <v>0.23018548628361279</v>
      </c>
      <c r="J1688">
        <v>0.35419404454994219</v>
      </c>
      <c r="K1688">
        <v>6.6503107098703027E-7</v>
      </c>
      <c r="L1688">
        <v>4.1169055598205592E-2</v>
      </c>
    </row>
    <row r="1689" spans="1:12" x14ac:dyDescent="0.25">
      <c r="A1689" s="2">
        <v>41760</v>
      </c>
      <c r="B1689" s="1" t="s">
        <v>754</v>
      </c>
      <c r="C1689">
        <v>2.5993537049024747E-2</v>
      </c>
      <c r="D1689">
        <f>ind_portfolios[[#This Row],[std]]^2</f>
        <v>9.962274164499605E-3</v>
      </c>
      <c r="E1689">
        <v>9.981119258129123E-2</v>
      </c>
      <c r="F1689">
        <v>0.37465420950641126</v>
      </c>
      <c r="G1689">
        <v>0.14186017297679632</v>
      </c>
      <c r="H1689">
        <v>5.9851591088194815E-3</v>
      </c>
      <c r="I1689">
        <v>0.25115723187291999</v>
      </c>
      <c r="J1689">
        <v>0.41652363939414006</v>
      </c>
      <c r="K1689">
        <v>3.4210703566287347E-8</v>
      </c>
      <c r="L1689">
        <v>3.9373141308924345E-2</v>
      </c>
    </row>
    <row r="1690" spans="1:12" x14ac:dyDescent="0.25">
      <c r="A1690" s="2">
        <v>41760</v>
      </c>
      <c r="B1690" s="1" t="s">
        <v>333</v>
      </c>
      <c r="C1690">
        <v>6.5043790481243233E-3</v>
      </c>
      <c r="D1690">
        <f>ind_portfolios[[#This Row],[std]]^2</f>
        <v>4.3238597265545971E-3</v>
      </c>
      <c r="E1690">
        <v>6.5756062279873462E-2</v>
      </c>
      <c r="F1690">
        <v>-0.26839520491368296</v>
      </c>
      <c r="G1690">
        <v>0.58969373198676189</v>
      </c>
      <c r="H1690">
        <v>1.1148911357612482E-2</v>
      </c>
      <c r="I1690">
        <v>0.2098144270081842</v>
      </c>
      <c r="J1690">
        <v>0.12616302112602079</v>
      </c>
      <c r="K1690">
        <v>5.7701210232024422E-3</v>
      </c>
      <c r="L1690">
        <v>7.3138675119633803E-2</v>
      </c>
    </row>
    <row r="1691" spans="1:12" x14ac:dyDescent="0.25">
      <c r="A1691" s="2">
        <v>41760</v>
      </c>
      <c r="B1691" s="1" t="s">
        <v>755</v>
      </c>
      <c r="C1691">
        <v>-7.2329243613143404E-3</v>
      </c>
      <c r="D1691">
        <f>ind_portfolios[[#This Row],[std]]^2</f>
        <v>0.17485955585036583</v>
      </c>
      <c r="E1691">
        <v>0.41816211670877818</v>
      </c>
      <c r="F1691">
        <v>-0.12815489294082955</v>
      </c>
      <c r="G1691">
        <v>3.2725566899463114</v>
      </c>
      <c r="H1691">
        <v>1.2522054559279856E-2</v>
      </c>
      <c r="I1691">
        <v>1.1655919818851976E-3</v>
      </c>
      <c r="J1691">
        <v>1.5746073078745778E-4</v>
      </c>
      <c r="K1691">
        <v>0.92484941010748245</v>
      </c>
      <c r="L1691">
        <v>1.2302370359842421E-2</v>
      </c>
    </row>
    <row r="1692" spans="1:12" x14ac:dyDescent="0.25">
      <c r="A1692" s="2">
        <v>41760</v>
      </c>
      <c r="B1692" s="1" t="s">
        <v>334</v>
      </c>
      <c r="C1692">
        <v>1.1149548700044925E-2</v>
      </c>
      <c r="D1692">
        <f>ind_portfolios[[#This Row],[std]]^2</f>
        <v>4.3676996194346712E-3</v>
      </c>
      <c r="E1692">
        <v>6.6088574046007917E-2</v>
      </c>
      <c r="F1692">
        <v>-0.1102708280695323</v>
      </c>
      <c r="G1692">
        <v>7.4366510456793655E-3</v>
      </c>
      <c r="H1692">
        <v>8.1623698931581716E-3</v>
      </c>
      <c r="I1692">
        <v>0.39026279399658764</v>
      </c>
      <c r="J1692">
        <v>0.44091700738625905</v>
      </c>
      <c r="K1692">
        <v>9.8650605438561867E-9</v>
      </c>
      <c r="L1692">
        <v>5.8207565650584769E-2</v>
      </c>
    </row>
    <row r="1693" spans="1:12" x14ac:dyDescent="0.25">
      <c r="A1693" s="2">
        <v>41760</v>
      </c>
      <c r="B1693" s="1" t="s">
        <v>974</v>
      </c>
      <c r="C1693">
        <v>1.6493762694566462E-2</v>
      </c>
      <c r="D1693">
        <f>ind_portfolios[[#This Row],[std]]^2</f>
        <v>2.0301165418732826E-3</v>
      </c>
      <c r="E1693">
        <v>4.5056814599717131E-2</v>
      </c>
      <c r="F1693">
        <v>-0.17823951728702522</v>
      </c>
      <c r="G1693">
        <v>-0.45946045723209217</v>
      </c>
      <c r="H1693">
        <v>-5.9390181417176384E-4</v>
      </c>
      <c r="I1693">
        <v>0.79469590884368069</v>
      </c>
      <c r="J1693">
        <v>0.84979214753502019</v>
      </c>
      <c r="K1693">
        <v>3.9074178826120195E-25</v>
      </c>
      <c r="L1693">
        <v>4.4254099814673327E-2</v>
      </c>
    </row>
    <row r="1694" spans="1:12" x14ac:dyDescent="0.25">
      <c r="A1694" s="2">
        <v>41760</v>
      </c>
      <c r="B1694" s="1" t="s">
        <v>335</v>
      </c>
      <c r="C1694">
        <v>2.9005910724674493E-2</v>
      </c>
      <c r="D1694">
        <f>ind_portfolios[[#This Row],[std]]^2</f>
        <v>2.0028857959854342E-2</v>
      </c>
      <c r="E1694">
        <v>0.14152334775525324</v>
      </c>
      <c r="F1694">
        <v>0.1651108442395946</v>
      </c>
      <c r="G1694">
        <v>-0.14983848940325384</v>
      </c>
      <c r="H1694">
        <v>9.0495172646227091E-3</v>
      </c>
      <c r="I1694">
        <v>0.11942761214765796</v>
      </c>
      <c r="J1694">
        <v>0.18934571184176513</v>
      </c>
      <c r="K1694">
        <v>5.7278155756308768E-4</v>
      </c>
      <c r="L1694">
        <v>3.2730860745160649E-2</v>
      </c>
    </row>
    <row r="1695" spans="1:12" x14ac:dyDescent="0.25">
      <c r="A1695" s="2">
        <v>41760</v>
      </c>
      <c r="B1695" s="1" t="s">
        <v>757</v>
      </c>
      <c r="C1695">
        <v>1.60259425720135E-2</v>
      </c>
      <c r="D1695">
        <f>ind_portfolios[[#This Row],[std]]^2</f>
        <v>1.0750858335227065E-2</v>
      </c>
      <c r="E1695">
        <v>0.10368634594403964</v>
      </c>
      <c r="F1695">
        <v>-0.39400513196617631</v>
      </c>
      <c r="G1695">
        <v>0.23117132440904697</v>
      </c>
      <c r="H1695">
        <v>9.3266983542705066E-3</v>
      </c>
      <c r="I1695">
        <v>0.19886041348567085</v>
      </c>
      <c r="J1695">
        <v>0.28179261328183913</v>
      </c>
      <c r="K1695">
        <v>1.5245258461381018E-5</v>
      </c>
      <c r="L1695">
        <v>4.2050488146052299E-2</v>
      </c>
    </row>
    <row r="1696" spans="1:12" x14ac:dyDescent="0.25">
      <c r="A1696" s="2">
        <v>41760</v>
      </c>
      <c r="B1696" s="1" t="s">
        <v>337</v>
      </c>
      <c r="C1696">
        <v>1.206836641934483E-2</v>
      </c>
      <c r="D1696">
        <f>ind_portfolios[[#This Row],[std]]^2</f>
        <v>6.1170562649271662E-3</v>
      </c>
      <c r="E1696">
        <v>7.8211612084953003E-2</v>
      </c>
      <c r="F1696">
        <v>-0.51581915456190763</v>
      </c>
      <c r="G1696">
        <v>1.531288309323295</v>
      </c>
      <c r="H1696">
        <v>8.3978207134574878E-3</v>
      </c>
      <c r="I1696">
        <v>0.34104062340896979</v>
      </c>
      <c r="J1696">
        <v>0.47156817883999552</v>
      </c>
      <c r="K1696">
        <v>1.916944470178444E-9</v>
      </c>
      <c r="L1696">
        <v>4.7817946414497194E-2</v>
      </c>
    </row>
    <row r="1697" spans="1:12" x14ac:dyDescent="0.25">
      <c r="A1697" s="2">
        <v>41760</v>
      </c>
      <c r="B1697" s="1" t="s">
        <v>975</v>
      </c>
      <c r="C1697">
        <v>-8.8130671184139184E-3</v>
      </c>
      <c r="D1697">
        <f>ind_portfolios[[#This Row],[std]]^2</f>
        <v>2.6759699652523852E-2</v>
      </c>
      <c r="E1697">
        <v>0.16358392235340199</v>
      </c>
      <c r="F1697">
        <v>5.7532720075712369E-2</v>
      </c>
      <c r="G1697">
        <v>-0.6315234295079768</v>
      </c>
      <c r="H1697">
        <v>1.2952103423439446E-2</v>
      </c>
      <c r="I1697">
        <v>4.9753337505460057E-2</v>
      </c>
      <c r="J1697">
        <v>4.3905149660605852E-2</v>
      </c>
      <c r="K1697">
        <v>0.11121089738177654</v>
      </c>
      <c r="L1697">
        <v>3.075229624766818E-2</v>
      </c>
    </row>
    <row r="1698" spans="1:12" x14ac:dyDescent="0.25">
      <c r="A1698" s="2">
        <v>41760</v>
      </c>
      <c r="B1698" s="1" t="s">
        <v>759</v>
      </c>
      <c r="C1698">
        <v>2.4631673634318677E-2</v>
      </c>
      <c r="D1698">
        <f>ind_portfolios[[#This Row],[std]]^2</f>
        <v>1.5775681062914496E-2</v>
      </c>
      <c r="E1698">
        <v>0.12560127811019478</v>
      </c>
      <c r="F1698">
        <v>5.0982816696325248E-2</v>
      </c>
      <c r="G1698">
        <v>-0.21076090625583666</v>
      </c>
      <c r="H1698">
        <v>6.4569864445771404E-3</v>
      </c>
      <c r="I1698">
        <v>0.24588818307591689</v>
      </c>
      <c r="J1698">
        <v>0.63219815277533753</v>
      </c>
      <c r="K1698">
        <v>5.4636426389795E-14</v>
      </c>
      <c r="L1698">
        <v>2.4841657618417803E-2</v>
      </c>
    </row>
    <row r="1699" spans="1:12" x14ac:dyDescent="0.25">
      <c r="A1699" s="2">
        <v>41760</v>
      </c>
      <c r="B1699" s="1" t="s">
        <v>338</v>
      </c>
      <c r="C1699">
        <v>1.5305815390702596E-2</v>
      </c>
      <c r="D1699">
        <f>ind_portfolios[[#This Row],[std]]^2</f>
        <v>1.849256850473901E-3</v>
      </c>
      <c r="E1699">
        <v>4.3002986529703968E-2</v>
      </c>
      <c r="F1699">
        <v>0.20108096719159602</v>
      </c>
      <c r="G1699">
        <v>-1.4284729784357353E-3</v>
      </c>
      <c r="H1699">
        <v>5.3665975325191606E-3</v>
      </c>
      <c r="I1699">
        <v>0.46694842487522581</v>
      </c>
      <c r="J1699">
        <v>0.26725439442966914</v>
      </c>
      <c r="K1699">
        <v>2.7637500987906311E-5</v>
      </c>
      <c r="L1699">
        <v>0.10241077924775827</v>
      </c>
    </row>
    <row r="1700" spans="1:12" x14ac:dyDescent="0.25">
      <c r="A1700" s="2">
        <v>41760</v>
      </c>
      <c r="B1700" s="1" t="s">
        <v>976</v>
      </c>
      <c r="C1700">
        <v>4.8149152649100385E-2</v>
      </c>
      <c r="D1700">
        <f>ind_portfolios[[#This Row],[std]]^2</f>
        <v>1.7651611067027964E-2</v>
      </c>
      <c r="E1700">
        <v>0.13285936574825263</v>
      </c>
      <c r="F1700">
        <v>0.37660925863412487</v>
      </c>
      <c r="G1700">
        <v>0.84821426516188358</v>
      </c>
      <c r="H1700">
        <v>8.7323835086643604E-3</v>
      </c>
      <c r="I1700">
        <v>7.8531816323563361E-2</v>
      </c>
      <c r="J1700">
        <v>7.2154832567515079E-2</v>
      </c>
      <c r="K1700">
        <v>3.9675513974486668E-2</v>
      </c>
      <c r="L1700">
        <v>3.7300380129651506E-2</v>
      </c>
    </row>
    <row r="1701" spans="1:12" x14ac:dyDescent="0.25">
      <c r="A1701" s="2">
        <v>41760</v>
      </c>
      <c r="B1701" s="1" t="s">
        <v>977</v>
      </c>
      <c r="C1701">
        <v>3.1912024398040716E-2</v>
      </c>
      <c r="D1701">
        <f>ind_portfolios[[#This Row],[std]]^2</f>
        <v>1.5733479662361969E-2</v>
      </c>
      <c r="E1701">
        <v>0.12543316811099833</v>
      </c>
      <c r="F1701">
        <v>-0.7478634000592016</v>
      </c>
      <c r="G1701">
        <v>2.5755588001624252</v>
      </c>
      <c r="H1701">
        <v>9.4654032106682631E-3</v>
      </c>
      <c r="I1701">
        <v>9.5519502992032462E-2</v>
      </c>
      <c r="J1701">
        <v>9.5147784545551783E-2</v>
      </c>
      <c r="K1701">
        <v>1.7458223425872946E-2</v>
      </c>
      <c r="L1701">
        <v>3.9016123117330381E-2</v>
      </c>
    </row>
    <row r="1702" spans="1:12" x14ac:dyDescent="0.25">
      <c r="A1702" s="2">
        <v>41760</v>
      </c>
      <c r="B1702" s="1" t="s">
        <v>339</v>
      </c>
      <c r="C1702">
        <v>1.6348187452170371E-2</v>
      </c>
      <c r="D1702">
        <f>ind_portfolios[[#This Row],[std]]^2</f>
        <v>1.4470006008268085E-2</v>
      </c>
      <c r="E1702">
        <v>0.12029133804338567</v>
      </c>
      <c r="F1702">
        <v>-0.5029738286453227</v>
      </c>
      <c r="G1702">
        <v>0.59974140298852907</v>
      </c>
      <c r="H1702">
        <v>8.8531688026321741E-3</v>
      </c>
      <c r="I1702">
        <v>0.22390586899715259</v>
      </c>
      <c r="J1702">
        <v>0.48082767402999321</v>
      </c>
      <c r="K1702">
        <v>1.1477757132561237E-9</v>
      </c>
      <c r="L1702">
        <v>3.0816909939597861E-2</v>
      </c>
    </row>
    <row r="1703" spans="1:12" x14ac:dyDescent="0.25">
      <c r="A1703" s="2">
        <v>41760</v>
      </c>
      <c r="B1703" s="1" t="s">
        <v>340</v>
      </c>
      <c r="C1703">
        <v>1.4727592876247638E-2</v>
      </c>
      <c r="D1703">
        <f>ind_portfolios[[#This Row],[std]]^2</f>
        <v>3.6276788518589246E-3</v>
      </c>
      <c r="E1703">
        <v>6.0230215439253783E-2</v>
      </c>
      <c r="F1703">
        <v>-0.50306177371759042</v>
      </c>
      <c r="G1703">
        <v>0.87841116337545122</v>
      </c>
      <c r="H1703">
        <v>4.7373059302779161E-3</v>
      </c>
      <c r="I1703">
        <v>0.52801011378460205</v>
      </c>
      <c r="J1703">
        <v>0.67035230205328156</v>
      </c>
      <c r="K1703">
        <v>2.3432725000618639E-15</v>
      </c>
      <c r="L1703">
        <v>4.9043141843495001E-2</v>
      </c>
    </row>
    <row r="1704" spans="1:12" x14ac:dyDescent="0.25">
      <c r="A1704" s="2">
        <v>41760</v>
      </c>
      <c r="B1704" s="1" t="s">
        <v>978</v>
      </c>
      <c r="C1704">
        <v>2.1224463408509243E-2</v>
      </c>
      <c r="D1704">
        <f>ind_portfolios[[#This Row],[std]]^2</f>
        <v>1.7512354666240963E-2</v>
      </c>
      <c r="E1704">
        <v>0.13233425356362186</v>
      </c>
      <c r="F1704">
        <v>0.26910240680830688</v>
      </c>
      <c r="G1704">
        <v>-8.0001161030825774E-2</v>
      </c>
      <c r="H1704">
        <v>1.0517606198319611E-2</v>
      </c>
      <c r="I1704">
        <v>9.4043259605747137E-2</v>
      </c>
      <c r="J1704">
        <v>0.10265726290586399</v>
      </c>
      <c r="K1704">
        <v>1.3361081277183792E-2</v>
      </c>
      <c r="L1704">
        <v>3.6827698710421859E-2</v>
      </c>
    </row>
    <row r="1705" spans="1:12" x14ac:dyDescent="0.25">
      <c r="A1705" s="2">
        <v>41760</v>
      </c>
      <c r="B1705" s="1" t="s">
        <v>979</v>
      </c>
      <c r="C1705">
        <v>2.9069825506033882E-2</v>
      </c>
      <c r="D1705">
        <f>ind_portfolios[[#This Row],[std]]^2</f>
        <v>1.7727894645430151E-2</v>
      </c>
      <c r="E1705">
        <v>0.13314614018224544</v>
      </c>
      <c r="F1705">
        <v>-0.44091871797601023</v>
      </c>
      <c r="G1705">
        <v>0.5960117901812958</v>
      </c>
      <c r="H1705">
        <v>1.0129227116159918E-2</v>
      </c>
      <c r="I1705">
        <v>8.2023086240538001E-2</v>
      </c>
      <c r="J1705">
        <v>7.9053147097249851E-2</v>
      </c>
      <c r="K1705">
        <v>3.0991988670157879E-2</v>
      </c>
      <c r="L1705">
        <v>3.7081422035564263E-2</v>
      </c>
    </row>
    <row r="1706" spans="1:12" x14ac:dyDescent="0.25">
      <c r="A1706" s="2">
        <v>41760</v>
      </c>
      <c r="B1706" s="1" t="s">
        <v>341</v>
      </c>
      <c r="C1706">
        <v>-2.693169780193671E-3</v>
      </c>
      <c r="D1706">
        <f>ind_portfolios[[#This Row],[std]]^2</f>
        <v>6.3304302135266119E-3</v>
      </c>
      <c r="E1706">
        <v>7.9564000738566509E-2</v>
      </c>
      <c r="F1706">
        <v>-0.40354386449450763</v>
      </c>
      <c r="G1706">
        <v>0.66097809524146589</v>
      </c>
      <c r="H1706">
        <v>1.2943819077249357E-2</v>
      </c>
      <c r="I1706">
        <v>0.15973562445799222</v>
      </c>
      <c r="J1706">
        <v>0.10705983816229887</v>
      </c>
      <c r="K1706">
        <v>1.1421025942324949E-2</v>
      </c>
      <c r="L1706">
        <v>6.1102959145924951E-2</v>
      </c>
    </row>
    <row r="1707" spans="1:12" x14ac:dyDescent="0.25">
      <c r="A1707" s="2">
        <v>41760</v>
      </c>
      <c r="B1707" s="1" t="s">
        <v>980</v>
      </c>
      <c r="C1707">
        <v>2.6324927951165301E-2</v>
      </c>
      <c r="D1707">
        <f>ind_portfolios[[#This Row],[std]]^2</f>
        <v>1.7890541018772226E-2</v>
      </c>
      <c r="E1707">
        <v>0.13375552705878074</v>
      </c>
      <c r="F1707">
        <v>3.3946114423071404E-2</v>
      </c>
      <c r="G1707">
        <v>0.31979677956816754</v>
      </c>
      <c r="H1707">
        <v>7.9450769440216895E-3</v>
      </c>
      <c r="I1707">
        <v>0.17354451966941875</v>
      </c>
      <c r="J1707">
        <v>0.35713718467347422</v>
      </c>
      <c r="K1707">
        <v>5.816459426917794E-7</v>
      </c>
      <c r="L1707">
        <v>3.0840051418023311E-2</v>
      </c>
    </row>
    <row r="1708" spans="1:12" x14ac:dyDescent="0.25">
      <c r="A1708" s="2">
        <v>41760</v>
      </c>
      <c r="B1708" s="1" t="s">
        <v>981</v>
      </c>
      <c r="C1708">
        <v>-2.2101176576364259E-2</v>
      </c>
      <c r="D1708">
        <f>ind_portfolios[[#This Row],[std]]^2</f>
        <v>2.1229308425810771E-2</v>
      </c>
      <c r="E1708">
        <v>0.14570280857214377</v>
      </c>
      <c r="F1708">
        <v>-0.3264529278990036</v>
      </c>
      <c r="G1708">
        <v>-0.3369062516125636</v>
      </c>
      <c r="H1708">
        <v>1.4038341145921302E-2</v>
      </c>
      <c r="I1708">
        <v>6.8988056812919168E-2</v>
      </c>
      <c r="J1708">
        <v>6.6968945508187092E-2</v>
      </c>
      <c r="K1708">
        <v>4.7807150545582468E-2</v>
      </c>
      <c r="L1708">
        <v>3.4107336317437696E-2</v>
      </c>
    </row>
    <row r="1709" spans="1:12" x14ac:dyDescent="0.25">
      <c r="A1709" s="2">
        <v>41760</v>
      </c>
      <c r="B1709" s="1" t="s">
        <v>342</v>
      </c>
      <c r="C1709">
        <v>1.8487046433579749E-2</v>
      </c>
      <c r="D1709">
        <f>ind_portfolios[[#This Row],[std]]^2</f>
        <v>6.0021856754321192E-3</v>
      </c>
      <c r="E1709">
        <v>7.7473774113774263E-2</v>
      </c>
      <c r="F1709">
        <v>9.0034297300197116E-2</v>
      </c>
      <c r="G1709">
        <v>0.1622940453535815</v>
      </c>
      <c r="H1709">
        <v>6.4382793517713879E-3</v>
      </c>
      <c r="I1709">
        <v>0.32862710604935375</v>
      </c>
      <c r="J1709">
        <v>0.42964125846647999</v>
      </c>
      <c r="K1709">
        <v>1.7639014545335072E-8</v>
      </c>
      <c r="L1709">
        <v>5.0151856659450197E-2</v>
      </c>
    </row>
    <row r="1710" spans="1:12" x14ac:dyDescent="0.25">
      <c r="A1710" s="2">
        <v>41760</v>
      </c>
      <c r="B1710" s="1" t="s">
        <v>763</v>
      </c>
      <c r="C1710">
        <v>1.5778253301976058E-2</v>
      </c>
      <c r="D1710">
        <f>ind_portfolios[[#This Row],[std]]^2</f>
        <v>3.966068357810125E-3</v>
      </c>
      <c r="E1710">
        <v>6.2976728700450332E-2</v>
      </c>
      <c r="F1710">
        <v>0.2282029234764906</v>
      </c>
      <c r="G1710">
        <v>-0.49272589283728552</v>
      </c>
      <c r="H1710">
        <v>7.8239863685126317E-3</v>
      </c>
      <c r="I1710">
        <v>0.29722159115919172</v>
      </c>
      <c r="J1710">
        <v>0.23222592112746959</v>
      </c>
      <c r="K1710">
        <v>1.1132835344765678E-4</v>
      </c>
      <c r="L1710">
        <v>7.1582078176826422E-2</v>
      </c>
    </row>
    <row r="1711" spans="1:12" x14ac:dyDescent="0.25">
      <c r="A1711" s="2">
        <v>41760</v>
      </c>
      <c r="B1711" s="1" t="s">
        <v>764</v>
      </c>
      <c r="C1711">
        <v>1.9053432364475275E-2</v>
      </c>
      <c r="D1711">
        <f>ind_portfolios[[#This Row],[std]]^2</f>
        <v>9.6705712740975235E-3</v>
      </c>
      <c r="E1711">
        <v>9.8339062808720748E-2</v>
      </c>
      <c r="F1711">
        <v>-0.55635050347168025</v>
      </c>
      <c r="G1711">
        <v>2.2702900051209784E-2</v>
      </c>
      <c r="H1711">
        <v>8.0279516380716166E-3</v>
      </c>
      <c r="I1711">
        <v>0.23542594304061204</v>
      </c>
      <c r="J1711">
        <v>0.3552634728161484</v>
      </c>
      <c r="K1711">
        <v>6.334738610569564E-7</v>
      </c>
      <c r="L1711">
        <v>4.2008072062076067E-2</v>
      </c>
    </row>
    <row r="1712" spans="1:12" x14ac:dyDescent="0.25">
      <c r="A1712" s="2">
        <v>41760</v>
      </c>
      <c r="B1712" s="1" t="s">
        <v>982</v>
      </c>
      <c r="C1712">
        <v>1.9829001519707175E-2</v>
      </c>
      <c r="D1712">
        <f>ind_portfolios[[#This Row],[std]]^2</f>
        <v>2.5542955444552221E-3</v>
      </c>
      <c r="E1712">
        <v>5.0540039023087645E-2</v>
      </c>
      <c r="F1712">
        <v>0.12203777911844092</v>
      </c>
      <c r="G1712">
        <v>0.29249218725223969</v>
      </c>
      <c r="H1712">
        <v>1.8224619132958565E-3</v>
      </c>
      <c r="I1712">
        <v>0.53916794533085255</v>
      </c>
      <c r="J1712">
        <v>0.49216311692695952</v>
      </c>
      <c r="K1712">
        <v>6.0518038491977189E-10</v>
      </c>
      <c r="L1712">
        <v>7.2542784960726026E-2</v>
      </c>
    </row>
    <row r="1713" spans="1:12" x14ac:dyDescent="0.25">
      <c r="A1713" s="2">
        <v>41760</v>
      </c>
      <c r="B1713" s="1" t="s">
        <v>983</v>
      </c>
      <c r="C1713">
        <v>2.1998398383635449E-2</v>
      </c>
      <c r="D1713">
        <f>ind_portfolios[[#This Row],[std]]^2</f>
        <v>4.1389216386180303E-3</v>
      </c>
      <c r="E1713">
        <v>6.4334451413049526E-2</v>
      </c>
      <c r="F1713">
        <v>1.5975995739072695E-2</v>
      </c>
      <c r="G1713">
        <v>2.3296675865621452E-2</v>
      </c>
      <c r="H1713">
        <v>1.6267626419890231E-3</v>
      </c>
      <c r="I1713">
        <v>0.49489335945240498</v>
      </c>
      <c r="J1713">
        <v>0.67189320064015978</v>
      </c>
      <c r="K1713">
        <v>2.0481236659644144E-15</v>
      </c>
      <c r="L1713">
        <v>4.5806983215429586E-2</v>
      </c>
    </row>
    <row r="1714" spans="1:12" x14ac:dyDescent="0.25">
      <c r="A1714" s="2">
        <v>41760</v>
      </c>
      <c r="B1714" s="1" t="s">
        <v>766</v>
      </c>
      <c r="C1714">
        <v>2.2823438750633564E-2</v>
      </c>
      <c r="D1714">
        <f>ind_portfolios[[#This Row],[std]]^2</f>
        <v>1.151859053043793E-2</v>
      </c>
      <c r="E1714">
        <v>0.107324696740489</v>
      </c>
      <c r="F1714">
        <v>-0.22549888048569466</v>
      </c>
      <c r="G1714">
        <v>0.3017390698912128</v>
      </c>
      <c r="H1714">
        <v>7.8892056157284889E-3</v>
      </c>
      <c r="I1714">
        <v>0.20261707078570129</v>
      </c>
      <c r="J1714">
        <v>0.31343045582614282</v>
      </c>
      <c r="K1714">
        <v>4.0239340333252613E-6</v>
      </c>
      <c r="L1714">
        <v>3.9720094654759758E-2</v>
      </c>
    </row>
    <row r="1715" spans="1:12" x14ac:dyDescent="0.25">
      <c r="A1715" s="2">
        <v>41760</v>
      </c>
      <c r="B1715" s="1" t="s">
        <v>343</v>
      </c>
      <c r="C1715">
        <v>1.1791789391721545E-2</v>
      </c>
      <c r="D1715">
        <f>ind_portfolios[[#This Row],[std]]^2</f>
        <v>7.8526686602605096E-3</v>
      </c>
      <c r="E1715">
        <v>8.8615284574730724E-2</v>
      </c>
      <c r="F1715">
        <v>-0.42056035500972289</v>
      </c>
      <c r="G1715">
        <v>0.9163084693645045</v>
      </c>
      <c r="H1715">
        <v>8.7778785398373287E-3</v>
      </c>
      <c r="I1715">
        <v>0.31680903183566755</v>
      </c>
      <c r="J1715">
        <v>0.52239880021790663</v>
      </c>
      <c r="K1715">
        <v>1.0232117900925354E-10</v>
      </c>
      <c r="L1715">
        <v>4.0122847359376615E-2</v>
      </c>
    </row>
    <row r="1716" spans="1:12" x14ac:dyDescent="0.25">
      <c r="A1716" s="2">
        <v>41760</v>
      </c>
      <c r="B1716" s="1" t="s">
        <v>767</v>
      </c>
      <c r="C1716">
        <v>8.7829830854456361E-3</v>
      </c>
      <c r="D1716">
        <f>ind_portfolios[[#This Row],[std]]^2</f>
        <v>2.2046324812491961E-3</v>
      </c>
      <c r="E1716">
        <v>4.6953514045800622E-2</v>
      </c>
      <c r="F1716">
        <v>-0.16770303267150866</v>
      </c>
      <c r="G1716">
        <v>-0.54880289644339575</v>
      </c>
      <c r="H1716">
        <v>8.3453458677760495E-3</v>
      </c>
      <c r="I1716">
        <v>0.47458568601480844</v>
      </c>
      <c r="J1716">
        <v>0.32912074813309317</v>
      </c>
      <c r="K1716">
        <v>2.0363969036027067E-6</v>
      </c>
      <c r="L1716">
        <v>8.974737545898874E-2</v>
      </c>
    </row>
    <row r="1717" spans="1:12" x14ac:dyDescent="0.25">
      <c r="A1717" s="2">
        <v>41760</v>
      </c>
      <c r="B1717" s="1" t="s">
        <v>768</v>
      </c>
      <c r="C1717">
        <v>2.0657155770849967E-2</v>
      </c>
      <c r="D1717">
        <f>ind_portfolios[[#This Row],[std]]^2</f>
        <v>1.648415899104564E-2</v>
      </c>
      <c r="E1717">
        <v>0.12839064993622254</v>
      </c>
      <c r="F1717">
        <v>-0.16272156922763192</v>
      </c>
      <c r="G1717">
        <v>1.518217301203955</v>
      </c>
      <c r="H1717">
        <v>1.0326461769846734E-2</v>
      </c>
      <c r="I1717">
        <v>0.1058791527281976</v>
      </c>
      <c r="J1717">
        <v>0.12248347478735033</v>
      </c>
      <c r="K1717">
        <v>6.5833681082871475E-3</v>
      </c>
      <c r="L1717">
        <v>3.7537204992927536E-2</v>
      </c>
    </row>
    <row r="1718" spans="1:12" x14ac:dyDescent="0.25">
      <c r="A1718" s="2">
        <v>41760</v>
      </c>
      <c r="B1718" s="1" t="s">
        <v>769</v>
      </c>
      <c r="C1718">
        <v>1.7119089364219374E-2</v>
      </c>
      <c r="D1718">
        <f>ind_portfolios[[#This Row],[std]]^2</f>
        <v>3.714545489264213E-3</v>
      </c>
      <c r="E1718">
        <v>6.0947071211537418E-2</v>
      </c>
      <c r="F1718">
        <v>-0.32939075563850184</v>
      </c>
      <c r="G1718">
        <v>0.28960212283070552</v>
      </c>
      <c r="H1718">
        <v>6.7600594870348271E-3</v>
      </c>
      <c r="I1718">
        <v>0.33609056598708048</v>
      </c>
      <c r="J1718">
        <v>0.27810456297762098</v>
      </c>
      <c r="K1718">
        <v>1.7746057067398027E-5</v>
      </c>
      <c r="L1718">
        <v>7.1721932907982427E-2</v>
      </c>
    </row>
    <row r="1719" spans="1:12" x14ac:dyDescent="0.25">
      <c r="A1719" s="2">
        <v>41760</v>
      </c>
      <c r="B1719" s="1" t="s">
        <v>770</v>
      </c>
      <c r="C1719">
        <v>-2.2201288990217075E-2</v>
      </c>
      <c r="D1719">
        <f>ind_portfolios[[#This Row],[std]]^2</f>
        <v>2.437663832418039E-2</v>
      </c>
      <c r="E1719">
        <v>0.15613019670832542</v>
      </c>
      <c r="F1719">
        <v>-9.6184922010490753E-2</v>
      </c>
      <c r="G1719">
        <v>-0.51940375113990056</v>
      </c>
      <c r="H1719">
        <v>1.3382279297571163E-2</v>
      </c>
      <c r="I1719">
        <v>3.9126348804126014E-2</v>
      </c>
      <c r="J1719">
        <v>2.4734449418433509E-2</v>
      </c>
      <c r="K1719">
        <v>0.234203099906103</v>
      </c>
      <c r="L1719">
        <v>3.2541848028905987E-2</v>
      </c>
    </row>
    <row r="1720" spans="1:12" x14ac:dyDescent="0.25">
      <c r="A1720" s="2">
        <v>41760</v>
      </c>
      <c r="B1720" s="1" t="s">
        <v>344</v>
      </c>
      <c r="C1720">
        <v>1.331685067885203E-2</v>
      </c>
      <c r="D1720">
        <f>ind_portfolios[[#This Row],[std]]^2</f>
        <v>6.7505687183057102E-3</v>
      </c>
      <c r="E1720">
        <v>8.2161844662262243E-2</v>
      </c>
      <c r="F1720">
        <v>-0.51766393049187687</v>
      </c>
      <c r="G1720">
        <v>0.4150915090826417</v>
      </c>
      <c r="H1720">
        <v>1.2428565967447198E-2</v>
      </c>
      <c r="I1720">
        <v>6.3872423925730231E-3</v>
      </c>
      <c r="J1720">
        <v>1.8253953811535778E-4</v>
      </c>
      <c r="K1720">
        <v>0.91910437943451351</v>
      </c>
      <c r="L1720">
        <v>6.2612040093146762E-2</v>
      </c>
    </row>
    <row r="1721" spans="1:12" x14ac:dyDescent="0.25">
      <c r="A1721" s="2">
        <v>41760</v>
      </c>
      <c r="B1721" s="1" t="s">
        <v>345</v>
      </c>
      <c r="C1721">
        <v>1.6477534852906477E-2</v>
      </c>
      <c r="D1721">
        <f>ind_portfolios[[#This Row],[std]]^2</f>
        <v>1.1061846295225077E-2</v>
      </c>
      <c r="E1721">
        <v>0.1051753121945691</v>
      </c>
      <c r="F1721">
        <v>2.3229473177683009E-3</v>
      </c>
      <c r="G1721">
        <v>0.27960240137169601</v>
      </c>
      <c r="H1721">
        <v>8.5877038081022816E-3</v>
      </c>
      <c r="I1721">
        <v>0.23825894756605245</v>
      </c>
      <c r="J1721">
        <v>0.41621319765045173</v>
      </c>
      <c r="K1721">
        <v>3.4745273491406835E-8</v>
      </c>
      <c r="L1721">
        <v>3.7374983022558733E-2</v>
      </c>
    </row>
    <row r="1722" spans="1:12" x14ac:dyDescent="0.25">
      <c r="A1722" s="2">
        <v>41760</v>
      </c>
      <c r="B1722" s="1" t="s">
        <v>346</v>
      </c>
      <c r="C1722">
        <v>3.4615287690550174E-2</v>
      </c>
      <c r="D1722">
        <f>ind_portfolios[[#This Row],[std]]^2</f>
        <v>3.2267610819279244E-2</v>
      </c>
      <c r="E1722">
        <v>0.17963187584412529</v>
      </c>
      <c r="F1722">
        <v>-0.10188269513798358</v>
      </c>
      <c r="G1722">
        <v>0.44481562729811008</v>
      </c>
      <c r="H1722">
        <v>8.3583795085878411E-3</v>
      </c>
      <c r="I1722">
        <v>0.12004073024605395</v>
      </c>
      <c r="J1722">
        <v>0.3081866747551707</v>
      </c>
      <c r="K1722">
        <v>5.0367209935615081E-6</v>
      </c>
      <c r="L1722">
        <v>2.382202816764355E-2</v>
      </c>
    </row>
    <row r="1723" spans="1:12" x14ac:dyDescent="0.25">
      <c r="A1723" s="2">
        <v>41760</v>
      </c>
      <c r="B1723" s="1" t="s">
        <v>347</v>
      </c>
      <c r="C1723">
        <v>5.0625649848535854E-2</v>
      </c>
      <c r="D1723">
        <f>ind_portfolios[[#This Row],[std]]^2</f>
        <v>2.3033674827710213E-2</v>
      </c>
      <c r="E1723">
        <v>0.1517684908922475</v>
      </c>
      <c r="F1723">
        <v>0.49922573789182423</v>
      </c>
      <c r="G1723">
        <v>-0.12653223067846397</v>
      </c>
      <c r="H1723">
        <v>7.3249985478110475E-3</v>
      </c>
      <c r="I1723">
        <v>0.10249004977420037</v>
      </c>
      <c r="J1723">
        <v>0.16036752580917243</v>
      </c>
      <c r="K1723">
        <v>1.6732564493585303E-3</v>
      </c>
      <c r="L1723">
        <v>3.1062090123984875E-2</v>
      </c>
    </row>
    <row r="1724" spans="1:12" x14ac:dyDescent="0.25">
      <c r="A1724" s="2">
        <v>41760</v>
      </c>
      <c r="B1724" s="1" t="s">
        <v>984</v>
      </c>
      <c r="C1724">
        <v>2.3616015777655097E-2</v>
      </c>
      <c r="D1724">
        <f>ind_portfolios[[#This Row],[std]]^2</f>
        <v>5.5908229211627612E-3</v>
      </c>
      <c r="E1724">
        <v>7.4771805656696305E-2</v>
      </c>
      <c r="F1724">
        <v>0.18936714978348068</v>
      </c>
      <c r="G1724">
        <v>0.80045078685767823</v>
      </c>
      <c r="H1724">
        <v>6.4476930713762782E-3</v>
      </c>
      <c r="I1724">
        <v>0.25685665636291982</v>
      </c>
      <c r="J1724">
        <v>0.2444821611269522</v>
      </c>
      <c r="K1724">
        <v>6.8792536353282685E-5</v>
      </c>
      <c r="L1724">
        <v>5.9807020990864462E-2</v>
      </c>
    </row>
    <row r="1725" spans="1:12" x14ac:dyDescent="0.25">
      <c r="A1725" s="2">
        <v>41760</v>
      </c>
      <c r="B1725" s="1" t="s">
        <v>774</v>
      </c>
      <c r="C1725">
        <v>1.0737917853388861E-2</v>
      </c>
      <c r="D1725">
        <f>ind_portfolios[[#This Row],[std]]^2</f>
        <v>1.0250738159813392E-2</v>
      </c>
      <c r="E1725">
        <v>0.10124592910242561</v>
      </c>
      <c r="F1725">
        <v>-8.9779541497114576E-2</v>
      </c>
      <c r="G1725">
        <v>0.2225921252848484</v>
      </c>
      <c r="H1725">
        <v>9.9590744438437101E-3</v>
      </c>
      <c r="I1725">
        <v>0.23789989006004605</v>
      </c>
      <c r="J1725">
        <v>0.38453281936462569</v>
      </c>
      <c r="K1725">
        <v>1.6250814379644566E-7</v>
      </c>
      <c r="L1725">
        <v>3.9865072396816643E-2</v>
      </c>
    </row>
    <row r="1726" spans="1:12" x14ac:dyDescent="0.25">
      <c r="A1726" s="2">
        <v>41760</v>
      </c>
      <c r="B1726" s="1" t="s">
        <v>778</v>
      </c>
      <c r="C1726">
        <v>1.4442584990452121E-2</v>
      </c>
      <c r="D1726">
        <f>ind_portfolios[[#This Row],[std]]^2</f>
        <v>1.3872766652595934E-2</v>
      </c>
      <c r="E1726">
        <v>0.11778270948061915</v>
      </c>
      <c r="F1726">
        <v>-0.14688157280656278</v>
      </c>
      <c r="G1726">
        <v>0.22980534089928728</v>
      </c>
      <c r="H1726">
        <v>9.706763064763254E-3</v>
      </c>
      <c r="I1726">
        <v>0.19434615463444149</v>
      </c>
      <c r="J1726">
        <v>0.3472999930246562</v>
      </c>
      <c r="K1726">
        <v>9.0819469093141442E-7</v>
      </c>
      <c r="L1726">
        <v>3.5289292021004268E-2</v>
      </c>
    </row>
    <row r="1727" spans="1:12" x14ac:dyDescent="0.25">
      <c r="A1727" s="2">
        <v>41760</v>
      </c>
      <c r="B1727" s="1" t="s">
        <v>779</v>
      </c>
      <c r="C1727">
        <v>2.0025109002899368E-2</v>
      </c>
      <c r="D1727">
        <f>ind_portfolios[[#This Row],[std]]^2</f>
        <v>1.1700831656455652E-2</v>
      </c>
      <c r="E1727">
        <v>0.10817038252893281</v>
      </c>
      <c r="F1727">
        <v>5.0798595926363356E-2</v>
      </c>
      <c r="G1727">
        <v>0.22005923406609273</v>
      </c>
      <c r="H1727">
        <v>9.5276441866971855E-3</v>
      </c>
      <c r="I1727">
        <v>0.14911178428587882</v>
      </c>
      <c r="J1727">
        <v>0.17243699836269141</v>
      </c>
      <c r="K1727">
        <v>1.0738671497677519E-3</v>
      </c>
      <c r="L1727">
        <v>4.3267305003702718E-2</v>
      </c>
    </row>
    <row r="1728" spans="1:12" x14ac:dyDescent="0.25">
      <c r="A1728" s="2">
        <v>41760</v>
      </c>
      <c r="B1728" s="1" t="s">
        <v>349</v>
      </c>
      <c r="C1728">
        <v>7.0191152329750024E-3</v>
      </c>
      <c r="D1728">
        <f>ind_portfolios[[#This Row],[std]]^2</f>
        <v>6.4916757651677292E-3</v>
      </c>
      <c r="E1728">
        <v>8.0570936231172896E-2</v>
      </c>
      <c r="F1728">
        <v>-0.12900484357274644</v>
      </c>
      <c r="G1728">
        <v>-0.76274586214710682</v>
      </c>
      <c r="H1728">
        <v>1.0465644141539747E-2</v>
      </c>
      <c r="I1728">
        <v>0.2917717847796264</v>
      </c>
      <c r="J1728">
        <v>0.36629685811770102</v>
      </c>
      <c r="K1728">
        <v>3.8193415336209267E-7</v>
      </c>
      <c r="L1728">
        <v>5.0831414786240606E-2</v>
      </c>
    </row>
    <row r="1729" spans="1:12" x14ac:dyDescent="0.25">
      <c r="A1729" s="2">
        <v>41760</v>
      </c>
      <c r="B1729" s="1" t="s">
        <v>350</v>
      </c>
      <c r="C1729">
        <v>2.3121420044583431E-2</v>
      </c>
      <c r="D1729">
        <f>ind_portfolios[[#This Row],[std]]^2</f>
        <v>9.2476500728087621E-3</v>
      </c>
      <c r="E1729">
        <v>9.6164702842616648E-2</v>
      </c>
      <c r="F1729">
        <v>4.1749800510219447E-2</v>
      </c>
      <c r="G1729">
        <v>6.2843862101215731E-2</v>
      </c>
      <c r="H1729">
        <v>5.6372599710168714E-3</v>
      </c>
      <c r="I1729">
        <v>0.29740231942340217</v>
      </c>
      <c r="J1729">
        <v>0.5421380378392292</v>
      </c>
      <c r="K1729">
        <v>3.0196894673658592E-11</v>
      </c>
      <c r="L1729">
        <v>3.6200891529176667E-2</v>
      </c>
    </row>
    <row r="1730" spans="1:12" x14ac:dyDescent="0.25">
      <c r="A1730" s="2">
        <v>41760</v>
      </c>
      <c r="B1730" s="1" t="s">
        <v>351</v>
      </c>
      <c r="C1730">
        <v>1.1473833756953251E-2</v>
      </c>
      <c r="D1730">
        <f>ind_portfolios[[#This Row],[std]]^2</f>
        <v>4.9365300839517429E-3</v>
      </c>
      <c r="E1730">
        <v>7.0260444660930968E-2</v>
      </c>
      <c r="F1730">
        <v>0.14153385891021505</v>
      </c>
      <c r="G1730">
        <v>0.63160455681171435</v>
      </c>
      <c r="H1730">
        <v>8.3622109750720753E-3</v>
      </c>
      <c r="I1730">
        <v>0.36181567848243013</v>
      </c>
      <c r="J1730">
        <v>0.42833774059117136</v>
      </c>
      <c r="K1730">
        <v>1.8851345938521782E-8</v>
      </c>
      <c r="L1730">
        <v>5.5363883264068478E-2</v>
      </c>
    </row>
    <row r="1731" spans="1:12" x14ac:dyDescent="0.25">
      <c r="A1731" s="2">
        <v>41760</v>
      </c>
      <c r="B1731" s="1" t="s">
        <v>985</v>
      </c>
      <c r="C1731">
        <v>5.8218311994492379E-3</v>
      </c>
      <c r="D1731">
        <f>ind_portfolios[[#This Row],[std]]^2</f>
        <v>7.2974895688125473E-3</v>
      </c>
      <c r="E1731">
        <v>8.5425345002595965E-2</v>
      </c>
      <c r="F1731">
        <v>-0.31832724011900843</v>
      </c>
      <c r="G1731">
        <v>-4.2213465180779952E-2</v>
      </c>
      <c r="H1731">
        <v>1.0605436117465169E-2</v>
      </c>
      <c r="I1731">
        <v>0.32776419270865798</v>
      </c>
      <c r="J1731">
        <v>0.51962051014456712</v>
      </c>
      <c r="K1731">
        <v>1.2101692058141147E-10</v>
      </c>
      <c r="L1731">
        <v>4.1741991413557236E-2</v>
      </c>
    </row>
    <row r="1732" spans="1:12" x14ac:dyDescent="0.25">
      <c r="A1732" s="2">
        <v>41760</v>
      </c>
      <c r="B1732" s="1" t="s">
        <v>986</v>
      </c>
      <c r="C1732">
        <v>-9.5901964063448107E-3</v>
      </c>
      <c r="D1732">
        <f>ind_portfolios[[#This Row],[std]]^2</f>
        <v>1.6099946235958756E-2</v>
      </c>
      <c r="E1732">
        <v>0.1268855635443164</v>
      </c>
      <c r="F1732">
        <v>-0.3354717608776106</v>
      </c>
      <c r="G1732">
        <v>-5.218078413037075E-2</v>
      </c>
      <c r="H1732">
        <v>1.397984152850279E-2</v>
      </c>
      <c r="I1732">
        <v>0.15288713032967963</v>
      </c>
      <c r="J1732">
        <v>0.24943424233730163</v>
      </c>
      <c r="K1732">
        <v>5.6529874861439674E-5</v>
      </c>
      <c r="L1732">
        <v>3.5127709957010686E-2</v>
      </c>
    </row>
    <row r="1733" spans="1:12" x14ac:dyDescent="0.25">
      <c r="A1733" s="2">
        <v>41760</v>
      </c>
      <c r="B1733" s="1" t="s">
        <v>784</v>
      </c>
      <c r="C1733">
        <v>1.2862005771104789E-2</v>
      </c>
      <c r="D1733">
        <f>ind_portfolios[[#This Row],[std]]^2</f>
        <v>4.2015930297802295E-3</v>
      </c>
      <c r="E1733">
        <v>6.4819696310459751E-2</v>
      </c>
      <c r="F1733">
        <v>0.22210943016161447</v>
      </c>
      <c r="G1733">
        <v>0.70482941178555469</v>
      </c>
      <c r="H1733">
        <v>6.7265346849408672E-3</v>
      </c>
      <c r="I1733">
        <v>0.44993676248372372</v>
      </c>
      <c r="J1733">
        <v>0.56377619120760369</v>
      </c>
      <c r="K1733">
        <v>7.4599404480631393E-12</v>
      </c>
      <c r="L1733">
        <v>5.2422215117998446E-2</v>
      </c>
    </row>
    <row r="1734" spans="1:12" x14ac:dyDescent="0.25">
      <c r="A1734" s="2">
        <v>41760</v>
      </c>
      <c r="B1734" s="1" t="s">
        <v>987</v>
      </c>
      <c r="C1734">
        <v>7.0969374178519442E-3</v>
      </c>
      <c r="D1734">
        <f>ind_portfolios[[#This Row],[std]]^2</f>
        <v>2.2120820873032836E-2</v>
      </c>
      <c r="E1734">
        <v>0.14873069916137971</v>
      </c>
      <c r="F1734">
        <v>-0.23028057979596037</v>
      </c>
      <c r="G1734">
        <v>-0.22157469524711093</v>
      </c>
      <c r="H1734">
        <v>1.1586294507116292E-2</v>
      </c>
      <c r="I1734">
        <v>0.1306661393391732</v>
      </c>
      <c r="J1734">
        <v>0.25033244867242888</v>
      </c>
      <c r="K1734">
        <v>5.454600264984666E-5</v>
      </c>
      <c r="L1734">
        <v>2.9950316395516093E-2</v>
      </c>
    </row>
    <row r="1735" spans="1:12" x14ac:dyDescent="0.25">
      <c r="A1735" s="2">
        <v>41760</v>
      </c>
      <c r="B1735" s="1" t="s">
        <v>354</v>
      </c>
      <c r="C1735">
        <v>3.4746253485088904E-2</v>
      </c>
      <c r="D1735">
        <f>ind_portfolios[[#This Row],[std]]^2</f>
        <v>1.5560806494892282E-2</v>
      </c>
      <c r="E1735">
        <v>0.12474296170482839</v>
      </c>
      <c r="F1735">
        <v>0.65436443278750678</v>
      </c>
      <c r="G1735">
        <v>0.34523824766301558</v>
      </c>
      <c r="H1735">
        <v>7.4837766763689957E-3</v>
      </c>
      <c r="I1735">
        <v>0.14475941259187131</v>
      </c>
      <c r="J1735">
        <v>0.21613023002168666</v>
      </c>
      <c r="K1735">
        <v>2.0755107975227701E-4</v>
      </c>
      <c r="L1735">
        <v>3.6515191664876621E-2</v>
      </c>
    </row>
    <row r="1736" spans="1:12" x14ac:dyDescent="0.25">
      <c r="A1736" s="2">
        <v>41760</v>
      </c>
      <c r="B1736" s="1" t="s">
        <v>785</v>
      </c>
      <c r="C1736">
        <v>2.1459980355321848E-2</v>
      </c>
      <c r="D1736">
        <f>ind_portfolios[[#This Row],[std]]^2</f>
        <v>0.389173020589001</v>
      </c>
      <c r="E1736">
        <v>0.62383733503935224</v>
      </c>
      <c r="F1736">
        <v>0.19761060982003489</v>
      </c>
      <c r="G1736">
        <v>8.0425437776165811</v>
      </c>
      <c r="H1736">
        <v>1.2752225449188779E-2</v>
      </c>
      <c r="I1736">
        <v>-1.1118441144839246E-2</v>
      </c>
      <c r="J1736">
        <v>3.1887488677958209E-2</v>
      </c>
      <c r="K1736">
        <v>0.17599659870899242</v>
      </c>
      <c r="L1736">
        <v>8.1144526674358439E-3</v>
      </c>
    </row>
    <row r="1737" spans="1:12" x14ac:dyDescent="0.25">
      <c r="A1737" s="2">
        <v>41760</v>
      </c>
      <c r="B1737" s="1" t="s">
        <v>356</v>
      </c>
      <c r="C1737">
        <v>2.5697842434555248E-2</v>
      </c>
      <c r="D1737">
        <f>ind_portfolios[[#This Row],[std]]^2</f>
        <v>1.8741744731560789E-2</v>
      </c>
      <c r="E1737">
        <v>0.13690049207932303</v>
      </c>
      <c r="F1737">
        <v>0.12233784753197061</v>
      </c>
      <c r="G1737">
        <v>0.7908847471453746</v>
      </c>
      <c r="H1737">
        <v>1.064456034431429E-2</v>
      </c>
      <c r="I1737">
        <v>7.2732315216126983E-2</v>
      </c>
      <c r="J1737">
        <v>6.5713505016087123E-2</v>
      </c>
      <c r="K1737">
        <v>5.0020569282276654E-2</v>
      </c>
      <c r="L1737">
        <v>3.6324755850803012E-2</v>
      </c>
    </row>
    <row r="1738" spans="1:12" x14ac:dyDescent="0.25">
      <c r="A1738" s="2">
        <v>41760</v>
      </c>
      <c r="B1738" s="1" t="s">
        <v>357</v>
      </c>
      <c r="C1738">
        <v>2.9956741203997972E-3</v>
      </c>
      <c r="D1738">
        <f>ind_portfolios[[#This Row],[std]]^2</f>
        <v>1.1749778354336568E-2</v>
      </c>
      <c r="E1738">
        <v>0.10839639456336436</v>
      </c>
      <c r="F1738">
        <v>-0.10728221188548324</v>
      </c>
      <c r="G1738">
        <v>-0.50287697469553017</v>
      </c>
      <c r="H1738">
        <v>1.1944152057318179E-2</v>
      </c>
      <c r="I1738">
        <v>0.19009806822530709</v>
      </c>
      <c r="J1738">
        <v>0.28143290312532038</v>
      </c>
      <c r="K1738">
        <v>1.5473258423026958E-5</v>
      </c>
      <c r="L1738">
        <v>4.023337859276957E-2</v>
      </c>
    </row>
    <row r="1739" spans="1:12" x14ac:dyDescent="0.25">
      <c r="A1739" s="2">
        <v>41760</v>
      </c>
      <c r="B1739" s="1" t="s">
        <v>358</v>
      </c>
      <c r="C1739">
        <v>1.2360069430047712E-2</v>
      </c>
      <c r="D1739">
        <f>ind_portfolios[[#This Row],[std]]^2</f>
        <v>7.3267288266518349E-3</v>
      </c>
      <c r="E1739">
        <v>8.5596313160391638E-2</v>
      </c>
      <c r="F1739">
        <v>-0.92340055534103704</v>
      </c>
      <c r="G1739">
        <v>1.8262454893359346</v>
      </c>
      <c r="H1739">
        <v>8.5157671595774038E-3</v>
      </c>
      <c r="I1739">
        <v>0.32344937734268775</v>
      </c>
      <c r="J1739">
        <v>0.50805712474079068</v>
      </c>
      <c r="K1739">
        <v>2.4090410612725661E-10</v>
      </c>
      <c r="L1739">
        <v>4.2157025076074259E-2</v>
      </c>
    </row>
    <row r="1740" spans="1:12" x14ac:dyDescent="0.25">
      <c r="A1740" s="2">
        <v>41760</v>
      </c>
      <c r="B1740" s="1" t="s">
        <v>360</v>
      </c>
      <c r="C1740">
        <v>1.5913701687520227E-2</v>
      </c>
      <c r="D1740">
        <f>ind_portfolios[[#This Row],[std]]^2</f>
        <v>5.5313335521816687E-3</v>
      </c>
      <c r="E1740">
        <v>7.4372935616268829E-2</v>
      </c>
      <c r="F1740">
        <v>-0.16718214059853626</v>
      </c>
      <c r="G1740">
        <v>-0.73592218240241269</v>
      </c>
      <c r="H1740">
        <v>7.7248260201083115E-3</v>
      </c>
      <c r="I1740">
        <v>0.30092294015325577</v>
      </c>
      <c r="J1740">
        <v>0.33199399647098338</v>
      </c>
      <c r="K1740">
        <v>1.7948104953952717E-6</v>
      </c>
      <c r="L1740">
        <v>5.6538324772879699E-2</v>
      </c>
    </row>
    <row r="1741" spans="1:12" x14ac:dyDescent="0.25">
      <c r="A1741" s="2">
        <v>41760</v>
      </c>
      <c r="B1741" s="1" t="s">
        <v>787</v>
      </c>
      <c r="C1741">
        <v>2.2013024881412629E-2</v>
      </c>
      <c r="D1741">
        <f>ind_portfolios[[#This Row],[std]]^2</f>
        <v>9.9191312021278989E-3</v>
      </c>
      <c r="E1741">
        <v>9.9594835218137182E-2</v>
      </c>
      <c r="F1741">
        <v>0.12300852165519906</v>
      </c>
      <c r="G1741">
        <v>0.50213777397342385</v>
      </c>
      <c r="H1741">
        <v>8.2783617375510321E-3</v>
      </c>
      <c r="I1741">
        <v>0.19239801008283358</v>
      </c>
      <c r="J1741">
        <v>0.24336861801135756</v>
      </c>
      <c r="K1741">
        <v>7.1886972690880975E-5</v>
      </c>
      <c r="L1741">
        <v>4.4933788334854133E-2</v>
      </c>
    </row>
    <row r="1742" spans="1:12" x14ac:dyDescent="0.25">
      <c r="A1742" s="2">
        <v>41760</v>
      </c>
      <c r="B1742" s="1" t="s">
        <v>789</v>
      </c>
      <c r="C1742">
        <v>1.097179066434959E-2</v>
      </c>
      <c r="D1742">
        <f>ind_portfolios[[#This Row],[std]]^2</f>
        <v>4.0019822668494959E-3</v>
      </c>
      <c r="E1742">
        <v>6.3261222457754451E-2</v>
      </c>
      <c r="F1742">
        <v>-0.26507354682563983</v>
      </c>
      <c r="G1742">
        <v>1.1467609866079922</v>
      </c>
      <c r="H1742">
        <v>8.514273888124934E-3</v>
      </c>
      <c r="I1742">
        <v>0.36451206141845172</v>
      </c>
      <c r="J1742">
        <v>0.35244289171753607</v>
      </c>
      <c r="K1742">
        <v>7.2001996479955674E-7</v>
      </c>
      <c r="L1742">
        <v>6.5443894384510828E-2</v>
      </c>
    </row>
    <row r="1743" spans="1:12" x14ac:dyDescent="0.25">
      <c r="A1743" s="2">
        <v>41760</v>
      </c>
      <c r="B1743" s="1" t="s">
        <v>988</v>
      </c>
      <c r="C1743">
        <v>8.2853960460995916E-3</v>
      </c>
      <c r="D1743">
        <f>ind_portfolios[[#This Row],[std]]^2</f>
        <v>6.8632707635941457E-3</v>
      </c>
      <c r="E1743">
        <v>8.2844859608753915E-2</v>
      </c>
      <c r="F1743">
        <v>-5.0090407050943572E-2</v>
      </c>
      <c r="G1743">
        <v>-0.4929911729081522</v>
      </c>
      <c r="H1743">
        <v>1.0366825024186958E-2</v>
      </c>
      <c r="I1743">
        <v>0.25910637035418355</v>
      </c>
      <c r="J1743">
        <v>0.30540567524077761</v>
      </c>
      <c r="K1743">
        <v>5.670045502780319E-6</v>
      </c>
      <c r="L1743">
        <v>5.1756836872837955E-2</v>
      </c>
    </row>
    <row r="1744" spans="1:12" x14ac:dyDescent="0.25">
      <c r="A1744" s="2">
        <v>41760</v>
      </c>
      <c r="B1744" s="1" t="s">
        <v>361</v>
      </c>
      <c r="C1744">
        <v>2.5669982084941298E-2</v>
      </c>
      <c r="D1744">
        <f>ind_portfolios[[#This Row],[std]]^2</f>
        <v>4.804411318246625E-3</v>
      </c>
      <c r="E1744">
        <v>6.9313860938823954E-2</v>
      </c>
      <c r="F1744">
        <v>5.4693092833370135E-2</v>
      </c>
      <c r="G1744">
        <v>0.87791456559382786</v>
      </c>
      <c r="H1744">
        <v>1.9008463346132255E-3</v>
      </c>
      <c r="I1744">
        <v>0.41343143719025971</v>
      </c>
      <c r="J1744">
        <v>0.54429828382116563</v>
      </c>
      <c r="K1744">
        <v>2.6339837153146977E-11</v>
      </c>
      <c r="L1744">
        <v>5.0105790578472961E-2</v>
      </c>
    </row>
    <row r="1745" spans="1:12" x14ac:dyDescent="0.25">
      <c r="A1745" s="2">
        <v>41760</v>
      </c>
      <c r="B1745" s="1" t="s">
        <v>363</v>
      </c>
      <c r="C1745">
        <v>1.6114159818735044E-2</v>
      </c>
      <c r="D1745">
        <f>ind_portfolios[[#This Row],[std]]^2</f>
        <v>1.7186684522408676E-2</v>
      </c>
      <c r="E1745">
        <v>0.13109799587487475</v>
      </c>
      <c r="F1745">
        <v>-1.2379668372706103</v>
      </c>
      <c r="G1745">
        <v>4.5860373611250962</v>
      </c>
      <c r="H1745">
        <v>9.9822183809885143E-3</v>
      </c>
      <c r="I1745">
        <v>0.15709199661201612</v>
      </c>
      <c r="J1745">
        <v>0.28111887975096517</v>
      </c>
      <c r="K1745">
        <v>1.5675003127276014E-5</v>
      </c>
      <c r="L1745">
        <v>3.327362854267378E-2</v>
      </c>
    </row>
    <row r="1746" spans="1:12" x14ac:dyDescent="0.25">
      <c r="A1746" s="2">
        <v>41760</v>
      </c>
      <c r="B1746" s="1" t="s">
        <v>364</v>
      </c>
      <c r="C1746">
        <v>1.1516463466727429E-2</v>
      </c>
      <c r="D1746">
        <f>ind_portfolios[[#This Row],[std]]^2</f>
        <v>1.6378392004219374E-3</v>
      </c>
      <c r="E1746">
        <v>4.0470226097983904E-2</v>
      </c>
      <c r="F1746">
        <v>0.12623530924748377</v>
      </c>
      <c r="G1746">
        <v>-0.45129546547024946</v>
      </c>
      <c r="H1746">
        <v>6.2839409324752515E-3</v>
      </c>
      <c r="I1746">
        <v>0.54093715541770659</v>
      </c>
      <c r="J1746">
        <v>0.31765425453460849</v>
      </c>
      <c r="K1746">
        <v>3.354521797536019E-6</v>
      </c>
      <c r="L1746">
        <v>0.10501087828585547</v>
      </c>
    </row>
    <row r="1747" spans="1:12" x14ac:dyDescent="0.25">
      <c r="A1747" s="2">
        <v>41760</v>
      </c>
      <c r="B1747" s="1" t="s">
        <v>989</v>
      </c>
      <c r="C1747">
        <v>1.6488888129170716E-2</v>
      </c>
      <c r="D1747">
        <f>ind_portfolios[[#This Row],[std]]^2</f>
        <v>7.9130361944244037E-3</v>
      </c>
      <c r="E1747">
        <v>8.8955248268016221E-2</v>
      </c>
      <c r="F1747">
        <v>7.3912744096715194E-2</v>
      </c>
      <c r="G1747">
        <v>0.25330108579056443</v>
      </c>
      <c r="H1747">
        <v>7.9406368289978435E-3</v>
      </c>
      <c r="I1747">
        <v>0.27733750485884789</v>
      </c>
      <c r="J1747">
        <v>0.40341324168103321</v>
      </c>
      <c r="K1747">
        <v>6.5407141919429495E-8</v>
      </c>
      <c r="L1747">
        <v>4.4671743840437428E-2</v>
      </c>
    </row>
    <row r="1748" spans="1:12" x14ac:dyDescent="0.25">
      <c r="A1748" s="2">
        <v>41760</v>
      </c>
      <c r="B1748" s="1" t="s">
        <v>365</v>
      </c>
      <c r="C1748">
        <v>1.2492785009335934E-2</v>
      </c>
      <c r="D1748">
        <f>ind_portfolios[[#This Row],[std]]^2</f>
        <v>2.288058390698359E-3</v>
      </c>
      <c r="E1748">
        <v>4.7833653327948505E-2</v>
      </c>
      <c r="F1748">
        <v>-0.16589103627641452</v>
      </c>
      <c r="G1748">
        <v>-6.8078664301474134E-3</v>
      </c>
      <c r="H1748">
        <v>5.2599068847411796E-3</v>
      </c>
      <c r="I1748">
        <v>0.58063250351917528</v>
      </c>
      <c r="J1748">
        <v>0.51128091309188539</v>
      </c>
      <c r="K1748">
        <v>1.9914867411192134E-10</v>
      </c>
      <c r="L1748">
        <v>7.5190639098133533E-2</v>
      </c>
    </row>
    <row r="1749" spans="1:12" x14ac:dyDescent="0.25">
      <c r="A1749" s="2">
        <v>41760</v>
      </c>
      <c r="B1749" s="1" t="s">
        <v>990</v>
      </c>
      <c r="C1749">
        <v>1.9664351171864953E-2</v>
      </c>
      <c r="D1749">
        <f>ind_portfolios[[#This Row],[std]]^2</f>
        <v>7.1685216481975171E-3</v>
      </c>
      <c r="E1749">
        <v>8.4667122593114721E-2</v>
      </c>
      <c r="F1749">
        <v>-1.2155910701681654</v>
      </c>
      <c r="G1749">
        <v>2.4854454557979651</v>
      </c>
      <c r="H1749">
        <v>8.4682703392439003E-3</v>
      </c>
      <c r="I1749">
        <v>0.20572016569673418</v>
      </c>
      <c r="J1749">
        <v>0.20108196532546263</v>
      </c>
      <c r="K1749">
        <v>3.6827132479270075E-4</v>
      </c>
      <c r="L1749">
        <v>5.4313024710538942E-2</v>
      </c>
    </row>
    <row r="1750" spans="1:12" x14ac:dyDescent="0.25">
      <c r="A1750" s="2">
        <v>41760</v>
      </c>
      <c r="B1750" s="1" t="s">
        <v>991</v>
      </c>
      <c r="C1750">
        <v>1.4565921258702657E-2</v>
      </c>
      <c r="D1750">
        <f>ind_portfolios[[#This Row],[std]]^2</f>
        <v>1.0993004174572232E-2</v>
      </c>
      <c r="E1750">
        <v>0.10484752822347426</v>
      </c>
      <c r="F1750">
        <v>-0.76878188146250137</v>
      </c>
      <c r="G1750">
        <v>1.1130186172786223</v>
      </c>
      <c r="H1750">
        <v>9.9178384056452414E-3</v>
      </c>
      <c r="I1750">
        <v>0.17820949797065452</v>
      </c>
      <c r="J1750">
        <v>0.23140240891570668</v>
      </c>
      <c r="K1750">
        <v>1.1496233882246114E-4</v>
      </c>
      <c r="L1750">
        <v>4.3018869229772889E-2</v>
      </c>
    </row>
    <row r="1751" spans="1:12" x14ac:dyDescent="0.25">
      <c r="A1751" s="2">
        <v>41760</v>
      </c>
      <c r="B1751" s="1" t="s">
        <v>992</v>
      </c>
      <c r="C1751">
        <v>1.4145498183513945E-2</v>
      </c>
      <c r="D1751">
        <f>ind_portfolios[[#This Row],[std]]^2</f>
        <v>8.3347026268063059E-3</v>
      </c>
      <c r="E1751">
        <v>9.1294592538694791E-2</v>
      </c>
      <c r="F1751">
        <v>-0.89371951006521988</v>
      </c>
      <c r="G1751">
        <v>1.0468314197402195</v>
      </c>
      <c r="H1751">
        <v>7.9660561999139942E-3</v>
      </c>
      <c r="I1751">
        <v>0.32148515815616552</v>
      </c>
      <c r="J1751">
        <v>0.57095483401023261</v>
      </c>
      <c r="K1751">
        <v>4.6212726948218014E-12</v>
      </c>
      <c r="L1751">
        <v>3.6912556904531935E-2</v>
      </c>
    </row>
    <row r="1752" spans="1:12" x14ac:dyDescent="0.25">
      <c r="A1752" s="2">
        <v>41760</v>
      </c>
      <c r="B1752" s="1" t="s">
        <v>366</v>
      </c>
      <c r="C1752">
        <v>1.4272389777595778E-2</v>
      </c>
      <c r="D1752">
        <f>ind_portfolios[[#This Row],[std]]^2</f>
        <v>1.541046450972315E-3</v>
      </c>
      <c r="E1752">
        <v>3.9256164496449662E-2</v>
      </c>
      <c r="F1752">
        <v>-0.38427482009330782</v>
      </c>
      <c r="G1752">
        <v>0.14116089424054623</v>
      </c>
      <c r="H1752">
        <v>-1.5321499604128621E-3</v>
      </c>
      <c r="I1752">
        <v>0.9841220776565448</v>
      </c>
      <c r="J1752">
        <v>0.98924409949429415</v>
      </c>
      <c r="K1752">
        <v>8.4391619500102846E-58</v>
      </c>
      <c r="L1752">
        <v>1.359199483558334E-2</v>
      </c>
    </row>
    <row r="1753" spans="1:12" x14ac:dyDescent="0.25">
      <c r="A1753" s="2">
        <v>41760</v>
      </c>
      <c r="B1753" s="1" t="s">
        <v>792</v>
      </c>
      <c r="C1753">
        <v>1.074682749069187E-2</v>
      </c>
      <c r="D1753">
        <f>ind_portfolios[[#This Row],[std]]^2</f>
        <v>1.1430472685011804E-3</v>
      </c>
      <c r="E1753">
        <v>3.3808982068396859E-2</v>
      </c>
      <c r="F1753">
        <v>0.22818945201559945</v>
      </c>
      <c r="G1753">
        <v>-0.34253974086489425</v>
      </c>
      <c r="H1753">
        <v>6.877014901378921E-3</v>
      </c>
      <c r="I1753">
        <v>0.52449050886336746</v>
      </c>
      <c r="J1753">
        <v>0.20841513149900856</v>
      </c>
      <c r="K1753">
        <v>2.7877627016392677E-4</v>
      </c>
      <c r="L1753">
        <v>0.13538929425285698</v>
      </c>
    </row>
    <row r="1754" spans="1:12" x14ac:dyDescent="0.25">
      <c r="A1754" s="2">
        <v>41760</v>
      </c>
      <c r="B1754" s="1" t="s">
        <v>794</v>
      </c>
      <c r="C1754">
        <v>1.4715335762936465E-2</v>
      </c>
      <c r="D1754">
        <f>ind_portfolios[[#This Row],[std]]^2</f>
        <v>1.6045329003907542E-3</v>
      </c>
      <c r="E1754">
        <v>4.0056621180408543E-2</v>
      </c>
      <c r="F1754">
        <v>-0.46962569102454327</v>
      </c>
      <c r="G1754">
        <v>-0.19134226700556933</v>
      </c>
      <c r="H1754">
        <v>6.7608892790217154E-3</v>
      </c>
      <c r="I1754">
        <v>0.39093465037382502</v>
      </c>
      <c r="J1754">
        <v>0.16253494447722136</v>
      </c>
      <c r="K1754">
        <v>1.5456120918609961E-3</v>
      </c>
      <c r="L1754">
        <v>0.11753757101011328</v>
      </c>
    </row>
    <row r="1755" spans="1:12" x14ac:dyDescent="0.25">
      <c r="A1755" s="2">
        <v>41760</v>
      </c>
      <c r="B1755" s="1" t="s">
        <v>795</v>
      </c>
      <c r="C1755">
        <v>1.1765902196881086E-2</v>
      </c>
      <c r="D1755">
        <f>ind_portfolios[[#This Row],[std]]^2</f>
        <v>2.9048356991915644E-2</v>
      </c>
      <c r="E1755">
        <v>0.17043578553788416</v>
      </c>
      <c r="F1755">
        <v>-0.13230361145034591</v>
      </c>
      <c r="G1755">
        <v>0.67682070595943555</v>
      </c>
      <c r="H1755">
        <v>1.0701089062359594E-2</v>
      </c>
      <c r="I1755">
        <v>0.15404979813274333</v>
      </c>
      <c r="J1755">
        <v>0.45691312088719432</v>
      </c>
      <c r="K1755">
        <v>4.2422459907904025E-9</v>
      </c>
      <c r="L1755">
        <v>2.2245467962747154E-2</v>
      </c>
    </row>
    <row r="1756" spans="1:12" x14ac:dyDescent="0.25">
      <c r="A1756" s="2">
        <v>41760</v>
      </c>
      <c r="B1756" s="1" t="s">
        <v>796</v>
      </c>
      <c r="C1756">
        <v>1.7008515919916475E-2</v>
      </c>
      <c r="D1756">
        <f>ind_portfolios[[#This Row],[std]]^2</f>
        <v>4.488408886306805E-3</v>
      </c>
      <c r="E1756">
        <v>6.6995588558552158E-2</v>
      </c>
      <c r="F1756">
        <v>6.9945362895748903E-2</v>
      </c>
      <c r="G1756">
        <v>4.5647131703628663E-2</v>
      </c>
      <c r="H1756">
        <v>6.8626430490115126E-3</v>
      </c>
      <c r="I1756">
        <v>0.33224420626905377</v>
      </c>
      <c r="J1756">
        <v>0.32839537764766136</v>
      </c>
      <c r="K1756">
        <v>2.1022014459942846E-6</v>
      </c>
      <c r="L1756">
        <v>6.2932981754101849E-2</v>
      </c>
    </row>
    <row r="1757" spans="1:12" x14ac:dyDescent="0.25">
      <c r="A1757" s="2">
        <v>41760</v>
      </c>
      <c r="B1757" s="1" t="s">
        <v>797</v>
      </c>
      <c r="C1757">
        <v>8.6436583270375726E-3</v>
      </c>
      <c r="D1757">
        <f>ind_portfolios[[#This Row],[std]]^2</f>
        <v>9.3381018030645017E-3</v>
      </c>
      <c r="E1757">
        <v>9.6633854332032629E-2</v>
      </c>
      <c r="F1757">
        <v>0.26197506949039362</v>
      </c>
      <c r="G1757">
        <v>0.1605997575597824</v>
      </c>
      <c r="H1757">
        <v>1.0245088066148017E-2</v>
      </c>
      <c r="I1757">
        <v>0.26245089389925041</v>
      </c>
      <c r="J1757">
        <v>0.42632863740542587</v>
      </c>
      <c r="K1757">
        <v>2.0879205698800183E-8</v>
      </c>
      <c r="L1757">
        <v>4.032459003081873E-2</v>
      </c>
    </row>
    <row r="1758" spans="1:12" x14ac:dyDescent="0.25">
      <c r="A1758" s="2">
        <v>41760</v>
      </c>
      <c r="B1758" s="1" t="s">
        <v>368</v>
      </c>
      <c r="C1758">
        <v>3.6324316980511882E-2</v>
      </c>
      <c r="D1758">
        <f>ind_portfolios[[#This Row],[std]]^2</f>
        <v>2.4909503026982513E-2</v>
      </c>
      <c r="E1758">
        <v>0.15782744700140883</v>
      </c>
      <c r="F1758">
        <v>-5.714223263232858E-2</v>
      </c>
      <c r="G1758">
        <v>0.56901613947003638</v>
      </c>
      <c r="H1758">
        <v>9.6082144899194873E-3</v>
      </c>
      <c r="I1758">
        <v>7.9985246034440252E-2</v>
      </c>
      <c r="J1758">
        <v>0.10562692145847107</v>
      </c>
      <c r="K1758">
        <v>1.2019505391436447E-2</v>
      </c>
      <c r="L1758">
        <v>3.0827940002891616E-2</v>
      </c>
    </row>
    <row r="1759" spans="1:12" x14ac:dyDescent="0.25">
      <c r="A1759" s="2">
        <v>41760</v>
      </c>
      <c r="B1759" s="1" t="s">
        <v>799</v>
      </c>
      <c r="C1759">
        <v>2.7562682520075474E-2</v>
      </c>
      <c r="D1759">
        <f>ind_portfolios[[#This Row],[std]]^2</f>
        <v>2.8929856587312158E-2</v>
      </c>
      <c r="E1759">
        <v>0.17008779082377476</v>
      </c>
      <c r="F1759">
        <v>3.3313745763650614E-2</v>
      </c>
      <c r="G1759">
        <v>0.32179890746534401</v>
      </c>
      <c r="H1759">
        <v>9.3045932941755918E-3</v>
      </c>
      <c r="I1759">
        <v>0.11642664403676294</v>
      </c>
      <c r="J1759">
        <v>0.2599206763701658</v>
      </c>
      <c r="K1759">
        <v>3.7167454297890754E-5</v>
      </c>
      <c r="L1759">
        <v>2.6021580587222377E-2</v>
      </c>
    </row>
    <row r="1760" spans="1:12" x14ac:dyDescent="0.25">
      <c r="A1760" s="2">
        <v>41760</v>
      </c>
      <c r="B1760" s="1" t="s">
        <v>370</v>
      </c>
      <c r="C1760">
        <v>1.3704190148986486E-2</v>
      </c>
      <c r="D1760">
        <f>ind_portfolios[[#This Row],[std]]^2</f>
        <v>3.9206727310048201E-3</v>
      </c>
      <c r="E1760">
        <v>6.2615275540436777E-2</v>
      </c>
      <c r="F1760">
        <v>0.13778948815418057</v>
      </c>
      <c r="G1760">
        <v>0.42218490116730001</v>
      </c>
      <c r="H1760">
        <v>6.7902952048986892E-3</v>
      </c>
      <c r="I1760">
        <v>0.41763348680354634</v>
      </c>
      <c r="J1760">
        <v>0.45325333635148857</v>
      </c>
      <c r="K1760">
        <v>5.1564751826686985E-9</v>
      </c>
      <c r="L1760">
        <v>6.0754779957620818E-2</v>
      </c>
    </row>
    <row r="1761" spans="1:12" x14ac:dyDescent="0.25">
      <c r="A1761" s="2">
        <v>41760</v>
      </c>
      <c r="B1761" s="1" t="s">
        <v>371</v>
      </c>
      <c r="C1761">
        <v>4.8778428333150284E-3</v>
      </c>
      <c r="D1761">
        <f>ind_portfolios[[#This Row],[std]]^2</f>
        <v>1.0082791718157527E-2</v>
      </c>
      <c r="E1761">
        <v>0.10041310531079858</v>
      </c>
      <c r="F1761">
        <v>-0.13500840121770014</v>
      </c>
      <c r="G1761">
        <v>0.212767946859445</v>
      </c>
      <c r="H1761">
        <v>1.1164848658361046E-2</v>
      </c>
      <c r="I1761">
        <v>0.27651060281518758</v>
      </c>
      <c r="J1761">
        <v>0.51096854180689844</v>
      </c>
      <c r="K1761">
        <v>2.0286661933646281E-10</v>
      </c>
      <c r="L1761">
        <v>3.5829906767692571E-2</v>
      </c>
    </row>
    <row r="1762" spans="1:12" x14ac:dyDescent="0.25">
      <c r="A1762" s="2">
        <v>41760</v>
      </c>
      <c r="B1762" s="1" t="s">
        <v>993</v>
      </c>
      <c r="C1762">
        <v>2.5085735097737819E-2</v>
      </c>
      <c r="D1762">
        <f>ind_portfolios[[#This Row],[std]]^2</f>
        <v>1.3849351851327808E-2</v>
      </c>
      <c r="E1762">
        <v>0.11768326920734233</v>
      </c>
      <c r="F1762">
        <v>0.86257759085829022</v>
      </c>
      <c r="G1762">
        <v>2.2991120488192101</v>
      </c>
      <c r="H1762">
        <v>1.048785246527814E-2</v>
      </c>
      <c r="I1762">
        <v>8.075392040408122E-2</v>
      </c>
      <c r="J1762">
        <v>5.9861344789550019E-2</v>
      </c>
      <c r="K1762">
        <v>6.1818131351001289E-2</v>
      </c>
      <c r="L1762">
        <v>4.2388583885123843E-2</v>
      </c>
    </row>
    <row r="1763" spans="1:12" x14ac:dyDescent="0.25">
      <c r="A1763" s="2">
        <v>41760</v>
      </c>
      <c r="B1763" s="1" t="s">
        <v>372</v>
      </c>
      <c r="C1763">
        <v>-2.147073884779915E-2</v>
      </c>
      <c r="D1763">
        <f>ind_portfolios[[#This Row],[std]]^2</f>
        <v>1.9676773587337042E-2</v>
      </c>
      <c r="E1763">
        <v>0.14027392340466222</v>
      </c>
      <c r="F1763">
        <v>-0.67355701546985547</v>
      </c>
      <c r="G1763">
        <v>2.0089611263000444</v>
      </c>
      <c r="H1763">
        <v>1.5194096603132064E-2</v>
      </c>
      <c r="I1763">
        <v>0.12484305740452424</v>
      </c>
      <c r="J1763">
        <v>0.20326961735771695</v>
      </c>
      <c r="K1763">
        <v>3.3898801007676942E-4</v>
      </c>
      <c r="L1763">
        <v>3.27375686998371E-2</v>
      </c>
    </row>
    <row r="1764" spans="1:12" x14ac:dyDescent="0.25">
      <c r="A1764" s="2">
        <v>41760</v>
      </c>
      <c r="B1764" s="1" t="s">
        <v>373</v>
      </c>
      <c r="C1764">
        <v>6.5338282774946316E-3</v>
      </c>
      <c r="D1764">
        <f>ind_portfolios[[#This Row],[std]]^2</f>
        <v>6.4002812919768922E-3</v>
      </c>
      <c r="E1764">
        <v>8.000175805553833E-2</v>
      </c>
      <c r="F1764">
        <v>-0.16039894128701376</v>
      </c>
      <c r="G1764">
        <v>0.93896361703794184</v>
      </c>
      <c r="H1764">
        <v>1.015957763464471E-2</v>
      </c>
      <c r="I1764">
        <v>0.36028591294668455</v>
      </c>
      <c r="J1764">
        <v>0.55065985270706175</v>
      </c>
      <c r="K1764">
        <v>1.7548153492984491E-11</v>
      </c>
      <c r="L1764">
        <v>4.3107789986999989E-2</v>
      </c>
    </row>
    <row r="1765" spans="1:12" x14ac:dyDescent="0.25">
      <c r="A1765" s="2">
        <v>41760</v>
      </c>
      <c r="B1765" s="1" t="s">
        <v>800</v>
      </c>
      <c r="C1765">
        <v>3.2073512641608175E-2</v>
      </c>
      <c r="D1765">
        <f>ind_portfolios[[#This Row],[std]]^2</f>
        <v>7.5660920683586954E-3</v>
      </c>
      <c r="E1765">
        <v>8.6983286143710939E-2</v>
      </c>
      <c r="F1765">
        <v>0.92727629634009157</v>
      </c>
      <c r="G1765">
        <v>2.6153431375152749</v>
      </c>
      <c r="H1765">
        <v>6.1218426878813436E-3</v>
      </c>
      <c r="I1765">
        <v>0.19928535125477598</v>
      </c>
      <c r="J1765">
        <v>0.19916460711123402</v>
      </c>
      <c r="K1765">
        <v>3.9595473930252719E-4</v>
      </c>
      <c r="L1765">
        <v>5.2930195238482275E-2</v>
      </c>
    </row>
    <row r="1766" spans="1:12" x14ac:dyDescent="0.25">
      <c r="A1766" s="2">
        <v>41760</v>
      </c>
      <c r="B1766" s="1" t="s">
        <v>994</v>
      </c>
      <c r="C1766">
        <v>2.5203763966329673E-2</v>
      </c>
      <c r="D1766">
        <f>ind_portfolios[[#This Row],[std]]^2</f>
        <v>1.3687135409296631E-2</v>
      </c>
      <c r="E1766">
        <v>0.11699203139229881</v>
      </c>
      <c r="F1766">
        <v>-0.4629134034991092</v>
      </c>
      <c r="G1766">
        <v>-6.8793640693951552E-3</v>
      </c>
      <c r="H1766">
        <v>8.1068735493984856E-3</v>
      </c>
      <c r="I1766">
        <v>0.17484493098440876</v>
      </c>
      <c r="J1766">
        <v>0.27733740336554658</v>
      </c>
      <c r="K1766">
        <v>1.8314161353577388E-5</v>
      </c>
      <c r="L1766">
        <v>3.7383433272431897E-2</v>
      </c>
    </row>
    <row r="1767" spans="1:12" x14ac:dyDescent="0.25">
      <c r="A1767" s="2">
        <v>41760</v>
      </c>
      <c r="B1767" s="1" t="s">
        <v>801</v>
      </c>
      <c r="C1767">
        <v>2.0785319472840288E-2</v>
      </c>
      <c r="D1767">
        <f>ind_portfolios[[#This Row],[std]]^2</f>
        <v>1.3454300328824593E-2</v>
      </c>
      <c r="E1767">
        <v>0.11599267359977782</v>
      </c>
      <c r="F1767">
        <v>-0.78861244463080782</v>
      </c>
      <c r="G1767">
        <v>6.7568625038688612</v>
      </c>
      <c r="H1767">
        <v>1.0635515013844283E-2</v>
      </c>
      <c r="I1767">
        <v>9.0357471255061841E-2</v>
      </c>
      <c r="J1767">
        <v>7.2807990316407611E-2</v>
      </c>
      <c r="K1767">
        <v>3.8756693927830342E-2</v>
      </c>
      <c r="L1767">
        <v>4.2709251352715707E-2</v>
      </c>
    </row>
    <row r="1768" spans="1:12" x14ac:dyDescent="0.25">
      <c r="A1768" s="2">
        <v>41760</v>
      </c>
      <c r="B1768" s="1" t="s">
        <v>995</v>
      </c>
      <c r="C1768">
        <v>2.6668602906142411E-3</v>
      </c>
      <c r="D1768">
        <f>ind_portfolios[[#This Row],[std]]^2</f>
        <v>5.7775829711259243E-3</v>
      </c>
      <c r="E1768">
        <v>7.601041357028604E-2</v>
      </c>
      <c r="F1768">
        <v>3.7564403330186763E-2</v>
      </c>
      <c r="G1768">
        <v>0.65983484500441136</v>
      </c>
      <c r="H1768">
        <v>1.1873524096020636E-2</v>
      </c>
      <c r="I1768">
        <v>0.24002000662384207</v>
      </c>
      <c r="J1768">
        <v>0.22061288148207625</v>
      </c>
      <c r="K1768">
        <v>1.7467444105959172E-4</v>
      </c>
      <c r="L1768">
        <v>5.9754579398286642E-2</v>
      </c>
    </row>
    <row r="1769" spans="1:12" x14ac:dyDescent="0.25">
      <c r="A1769" s="2">
        <v>41760</v>
      </c>
      <c r="B1769" s="1" t="s">
        <v>996</v>
      </c>
      <c r="C1769">
        <v>1.708310533533661E-2</v>
      </c>
      <c r="D1769">
        <f>ind_portfolios[[#This Row],[std]]^2</f>
        <v>1.7167620050374827E-3</v>
      </c>
      <c r="E1769">
        <v>4.1433826821058693E-2</v>
      </c>
      <c r="F1769">
        <v>-1.9620751667955332E-2</v>
      </c>
      <c r="G1769">
        <v>-0.89105449323828667</v>
      </c>
      <c r="H1769">
        <v>1.8983744300211294E-3</v>
      </c>
      <c r="I1769">
        <v>0.62138875118095915</v>
      </c>
      <c r="J1769">
        <v>0.4393662125686264</v>
      </c>
      <c r="K1769">
        <v>1.0692921440593948E-8</v>
      </c>
      <c r="L1769">
        <v>9.2972019543091936E-2</v>
      </c>
    </row>
    <row r="1770" spans="1:12" x14ac:dyDescent="0.25">
      <c r="A1770" s="2">
        <v>41760</v>
      </c>
      <c r="B1770" s="1" t="s">
        <v>802</v>
      </c>
      <c r="C1770">
        <v>3.1978993217416138E-2</v>
      </c>
      <c r="D1770">
        <f>ind_portfolios[[#This Row],[std]]^2</f>
        <v>9.8058102205914911E-3</v>
      </c>
      <c r="E1770">
        <v>9.9024291063311787E-2</v>
      </c>
      <c r="F1770">
        <v>-9.9853788312794595E-2</v>
      </c>
      <c r="G1770">
        <v>0.6879738693755133</v>
      </c>
      <c r="H1770">
        <v>7.269896501305574E-3</v>
      </c>
      <c r="I1770">
        <v>0.16397412462870647</v>
      </c>
      <c r="J1770">
        <v>0.17475270834642453</v>
      </c>
      <c r="K1770">
        <v>9.858046611754003E-4</v>
      </c>
      <c r="L1770">
        <v>4.7197390712280081E-2</v>
      </c>
    </row>
    <row r="1771" spans="1:12" x14ac:dyDescent="0.25">
      <c r="A1771" s="2">
        <v>41760</v>
      </c>
      <c r="B1771" s="1" t="s">
        <v>375</v>
      </c>
      <c r="C1771">
        <v>1.6977819286187249E-2</v>
      </c>
      <c r="D1771">
        <f>ind_portfolios[[#This Row],[std]]^2</f>
        <v>3.7532177600807558E-3</v>
      </c>
      <c r="E1771">
        <v>6.1263510837045211E-2</v>
      </c>
      <c r="F1771">
        <v>-7.9635997261959662E-2</v>
      </c>
      <c r="G1771">
        <v>-0.41393162096238889</v>
      </c>
      <c r="H1771">
        <v>4.9179342690861575E-3</v>
      </c>
      <c r="I1771">
        <v>0.44738900347067789</v>
      </c>
      <c r="J1771">
        <v>0.49792526413279281</v>
      </c>
      <c r="K1771">
        <v>4.3478561451250386E-10</v>
      </c>
      <c r="L1771">
        <v>5.9504523307947796E-2</v>
      </c>
    </row>
    <row r="1772" spans="1:12" x14ac:dyDescent="0.25">
      <c r="A1772" s="2">
        <v>41760</v>
      </c>
      <c r="B1772" s="1" t="s">
        <v>376</v>
      </c>
      <c r="C1772">
        <v>1.3925591877669482E-2</v>
      </c>
      <c r="D1772">
        <f>ind_portfolios[[#This Row],[std]]^2</f>
        <v>3.2960578447928305E-3</v>
      </c>
      <c r="E1772">
        <v>5.7411304155129857E-2</v>
      </c>
      <c r="F1772">
        <v>0.150083170312306</v>
      </c>
      <c r="G1772">
        <v>-0.48123158438963154</v>
      </c>
      <c r="H1772">
        <v>6.7820904224572083E-3</v>
      </c>
      <c r="I1772">
        <v>0.41158275702251296</v>
      </c>
      <c r="J1772">
        <v>0.37008284842957234</v>
      </c>
      <c r="K1772">
        <v>3.2045565428935165E-7</v>
      </c>
      <c r="L1772">
        <v>7.1123313588091444E-2</v>
      </c>
    </row>
    <row r="1773" spans="1:12" x14ac:dyDescent="0.25">
      <c r="A1773" s="2">
        <v>41760</v>
      </c>
      <c r="B1773" s="1" t="s">
        <v>377</v>
      </c>
      <c r="C1773">
        <v>1.853096986551597E-3</v>
      </c>
      <c r="D1773">
        <f>ind_portfolios[[#This Row],[std]]^2</f>
        <v>1.0037666889635257E-2</v>
      </c>
      <c r="E1773">
        <v>0.10018815743208005</v>
      </c>
      <c r="F1773">
        <v>-0.90943620287668292</v>
      </c>
      <c r="G1773">
        <v>1.1752292721833903</v>
      </c>
      <c r="H1773">
        <v>1.2110769419861793E-2</v>
      </c>
      <c r="I1773">
        <v>0.21739525977353147</v>
      </c>
      <c r="J1773">
        <v>0.31442908273627551</v>
      </c>
      <c r="K1773">
        <v>3.8548525669403593E-6</v>
      </c>
      <c r="L1773">
        <v>4.2518455577256017E-2</v>
      </c>
    </row>
    <row r="1774" spans="1:12" x14ac:dyDescent="0.25">
      <c r="A1774" s="2">
        <v>41760</v>
      </c>
      <c r="B1774" s="1" t="s">
        <v>378</v>
      </c>
      <c r="C1774">
        <v>9.5955372313226896E-3</v>
      </c>
      <c r="D1774">
        <f>ind_portfolios[[#This Row],[std]]^2</f>
        <v>1.5725068611379601E-2</v>
      </c>
      <c r="E1774">
        <v>0.12539963561103198</v>
      </c>
      <c r="F1774">
        <v>-0.73845851427785569</v>
      </c>
      <c r="G1774">
        <v>2.9823583990752525</v>
      </c>
      <c r="H1774">
        <v>1.1407249734118071E-2</v>
      </c>
      <c r="I1774">
        <v>0.11530091123080839</v>
      </c>
      <c r="J1774">
        <v>0.13856317223222814</v>
      </c>
      <c r="K1774">
        <v>3.6939870400752388E-3</v>
      </c>
      <c r="L1774">
        <v>3.8078788300747957E-2</v>
      </c>
    </row>
    <row r="1775" spans="1:12" x14ac:dyDescent="0.25">
      <c r="A1775" s="2">
        <v>41760</v>
      </c>
      <c r="B1775" s="1" t="s">
        <v>997</v>
      </c>
      <c r="C1775">
        <v>9.6180712743350327E-3</v>
      </c>
      <c r="D1775">
        <f>ind_portfolios[[#This Row],[std]]^2</f>
        <v>2.8031787133628605E-3</v>
      </c>
      <c r="E1775">
        <v>5.2945053719520019E-2</v>
      </c>
      <c r="F1775">
        <v>-0.2002676010367534</v>
      </c>
      <c r="G1775">
        <v>-1.0703985637583848</v>
      </c>
      <c r="H1775">
        <v>8.1525231451131334E-3</v>
      </c>
      <c r="I1775">
        <v>0.45342778724907173</v>
      </c>
      <c r="J1775">
        <v>0.38199426122416191</v>
      </c>
      <c r="K1775">
        <v>1.8329354206234256E-7</v>
      </c>
      <c r="L1775">
        <v>7.6390356748569352E-2</v>
      </c>
    </row>
    <row r="1776" spans="1:12" x14ac:dyDescent="0.25">
      <c r="A1776" s="2">
        <v>41760</v>
      </c>
      <c r="B1776" s="1" t="s">
        <v>381</v>
      </c>
      <c r="C1776">
        <v>2.6217992599891107E-3</v>
      </c>
      <c r="D1776">
        <f>ind_portfolios[[#This Row],[std]]^2</f>
        <v>7.8868807911705655E-3</v>
      </c>
      <c r="E1776">
        <v>8.8808112192358679E-2</v>
      </c>
      <c r="F1776">
        <v>-0.26948882291712267</v>
      </c>
      <c r="G1776">
        <v>-0.54933377117305771</v>
      </c>
      <c r="H1776">
        <v>1.1969410499795706E-2</v>
      </c>
      <c r="I1776">
        <v>0.20757249769201627</v>
      </c>
      <c r="J1776">
        <v>0.22523438300401336</v>
      </c>
      <c r="K1776">
        <v>1.4610293708172394E-4</v>
      </c>
      <c r="L1776">
        <v>5.0991784271918396E-2</v>
      </c>
    </row>
    <row r="1777" spans="1:12" x14ac:dyDescent="0.25">
      <c r="A1777" s="2">
        <v>41760</v>
      </c>
      <c r="B1777" s="1" t="s">
        <v>805</v>
      </c>
      <c r="C1777">
        <v>5.0457419167242471E-3</v>
      </c>
      <c r="D1777">
        <f>ind_portfolios[[#This Row],[std]]^2</f>
        <v>6.9745593304034572E-3</v>
      </c>
      <c r="E1777">
        <v>8.3513827180913325E-2</v>
      </c>
      <c r="F1777">
        <v>-1.0127417407466297</v>
      </c>
      <c r="G1777">
        <v>1.2547877686721955</v>
      </c>
      <c r="H1777">
        <v>1.0786007919205781E-2</v>
      </c>
      <c r="I1777">
        <v>0.3423908772873846</v>
      </c>
      <c r="J1777">
        <v>0.54193965659080368</v>
      </c>
      <c r="K1777">
        <v>3.0577275271142292E-11</v>
      </c>
      <c r="L1777">
        <v>4.1693719297408456E-2</v>
      </c>
    </row>
    <row r="1778" spans="1:12" x14ac:dyDescent="0.25">
      <c r="A1778" s="2">
        <v>41760</v>
      </c>
      <c r="B1778" s="1" t="s">
        <v>382</v>
      </c>
      <c r="C1778">
        <v>1.0143449557449275E-2</v>
      </c>
      <c r="D1778">
        <f>ind_portfolios[[#This Row],[std]]^2</f>
        <v>4.5523849419846418E-3</v>
      </c>
      <c r="E1778">
        <v>6.7471363866344378E-2</v>
      </c>
      <c r="F1778">
        <v>-0.58327655755661423</v>
      </c>
      <c r="G1778">
        <v>-0.27073995441410048</v>
      </c>
      <c r="H1778">
        <v>8.6816122573419099E-3</v>
      </c>
      <c r="I1778">
        <v>0.37778190166900527</v>
      </c>
      <c r="J1778">
        <v>0.43063672523265201</v>
      </c>
      <c r="K1778">
        <v>1.6764326116383407E-8</v>
      </c>
      <c r="L1778">
        <v>5.753643031576243E-2</v>
      </c>
    </row>
    <row r="1779" spans="1:12" x14ac:dyDescent="0.25">
      <c r="A1779" s="2">
        <v>41760</v>
      </c>
      <c r="B1779" s="1" t="s">
        <v>383</v>
      </c>
      <c r="C1779">
        <v>6.7148485308655666E-3</v>
      </c>
      <c r="D1779">
        <f>ind_portfolios[[#This Row],[std]]^2</f>
        <v>2.3807600313273444E-3</v>
      </c>
      <c r="E1779">
        <v>4.8793032610479792E-2</v>
      </c>
      <c r="F1779">
        <v>3.9665241036636038E-2</v>
      </c>
      <c r="G1779">
        <v>-0.73489372054483848</v>
      </c>
      <c r="H1779">
        <v>9.8990940565772366E-3</v>
      </c>
      <c r="I1779">
        <v>0.38936542679161062</v>
      </c>
      <c r="J1779">
        <v>0.23923250330101653</v>
      </c>
      <c r="K1779">
        <v>8.4610777316718918E-5</v>
      </c>
      <c r="L1779">
        <v>9.1967809126639308E-2</v>
      </c>
    </row>
    <row r="1780" spans="1:12" x14ac:dyDescent="0.25">
      <c r="A1780" s="2">
        <v>41760</v>
      </c>
      <c r="B1780" s="1" t="s">
        <v>806</v>
      </c>
      <c r="C1780">
        <v>2.150883058632622E-2</v>
      </c>
      <c r="D1780">
        <f>ind_portfolios[[#This Row],[std]]^2</f>
        <v>5.7808177800191159E-3</v>
      </c>
      <c r="E1780">
        <v>7.603168931451619E-2</v>
      </c>
      <c r="F1780">
        <v>8.7824700988875182E-2</v>
      </c>
      <c r="G1780">
        <v>0.40046662838109803</v>
      </c>
      <c r="H1780">
        <v>3.6658952777498394E-3</v>
      </c>
      <c r="I1780">
        <v>0.41135330939440484</v>
      </c>
      <c r="J1780">
        <v>0.64834932117563315</v>
      </c>
      <c r="K1780">
        <v>1.5012818697986961E-14</v>
      </c>
      <c r="L1780">
        <v>4.0126267829501544E-2</v>
      </c>
    </row>
    <row r="1781" spans="1:12" x14ac:dyDescent="0.25">
      <c r="A1781" s="2">
        <v>41760</v>
      </c>
      <c r="B1781" s="1" t="s">
        <v>998</v>
      </c>
      <c r="C1781">
        <v>2.1680899101662568E-3</v>
      </c>
      <c r="D1781">
        <f>ind_portfolios[[#This Row],[std]]^2</f>
        <v>3.6622288626982726E-3</v>
      </c>
      <c r="E1781">
        <v>6.0516352027351027E-2</v>
      </c>
      <c r="F1781">
        <v>-0.18664854125266067</v>
      </c>
      <c r="G1781">
        <v>-0.31164954985385451</v>
      </c>
      <c r="H1781">
        <v>1.1889170773738812E-2</v>
      </c>
      <c r="I1781">
        <v>0.28801994971326167</v>
      </c>
      <c r="J1781">
        <v>0.20136334211507201</v>
      </c>
      <c r="K1781">
        <v>3.6437098565251689E-4</v>
      </c>
      <c r="L1781">
        <v>7.5974798574215255E-2</v>
      </c>
    </row>
    <row r="1782" spans="1:12" x14ac:dyDescent="0.25">
      <c r="A1782" s="2">
        <v>41760</v>
      </c>
      <c r="B1782" s="1" t="s">
        <v>999</v>
      </c>
      <c r="C1782">
        <v>1.6434865602110795E-2</v>
      </c>
      <c r="D1782">
        <f>ind_portfolios[[#This Row],[std]]^2</f>
        <v>3.4383738459833569E-3</v>
      </c>
      <c r="E1782">
        <v>5.8637648707834091E-2</v>
      </c>
      <c r="F1782">
        <v>-0.4039973193911145</v>
      </c>
      <c r="G1782">
        <v>0.82257525699738032</v>
      </c>
      <c r="H1782">
        <v>5.416790662337999E-3</v>
      </c>
      <c r="I1782">
        <v>0.43181571605850266</v>
      </c>
      <c r="J1782">
        <v>0.42495189777190112</v>
      </c>
      <c r="K1782">
        <v>2.2388981954411784E-8</v>
      </c>
      <c r="L1782">
        <v>6.6533936206437161E-2</v>
      </c>
    </row>
    <row r="1783" spans="1:12" x14ac:dyDescent="0.25">
      <c r="A1783" s="2">
        <v>41760</v>
      </c>
      <c r="B1783" s="1" t="s">
        <v>385</v>
      </c>
      <c r="C1783">
        <v>2.1349410172531908E-2</v>
      </c>
      <c r="D1783">
        <f>ind_portfolios[[#This Row],[std]]^2</f>
        <v>5.4244078221319251E-3</v>
      </c>
      <c r="E1783">
        <v>7.3650579238264818E-2</v>
      </c>
      <c r="F1783">
        <v>0.66020096613972656</v>
      </c>
      <c r="G1783">
        <v>1.9685683129024198</v>
      </c>
      <c r="H1783">
        <v>6.3981331562537472E-3</v>
      </c>
      <c r="I1783">
        <v>0.28644776202075845</v>
      </c>
      <c r="J1783">
        <v>0.29500745423033087</v>
      </c>
      <c r="K1783">
        <v>8.7964238727267894E-6</v>
      </c>
      <c r="L1783">
        <v>5.865212794206516E-2</v>
      </c>
    </row>
    <row r="1784" spans="1:12" x14ac:dyDescent="0.25">
      <c r="A1784" s="2">
        <v>41760</v>
      </c>
      <c r="B1784" s="1" t="s">
        <v>809</v>
      </c>
      <c r="C1784">
        <v>7.8336767475227723E-3</v>
      </c>
      <c r="D1784">
        <f>ind_portfolios[[#This Row],[std]]^2</f>
        <v>3.0093677250896751E-3</v>
      </c>
      <c r="E1784">
        <v>5.4857704336671573E-2</v>
      </c>
      <c r="F1784">
        <v>-0.14715548813951201</v>
      </c>
      <c r="G1784">
        <v>-0.26805865584210942</v>
      </c>
      <c r="H1784">
        <v>1.009405230366078E-2</v>
      </c>
      <c r="I1784">
        <v>0.30886794221411845</v>
      </c>
      <c r="J1784">
        <v>0.19028770030768152</v>
      </c>
      <c r="K1784">
        <v>5.5292598135683359E-4</v>
      </c>
      <c r="L1784">
        <v>8.4390860695351122E-2</v>
      </c>
    </row>
    <row r="1785" spans="1:12" x14ac:dyDescent="0.25">
      <c r="A1785" s="2">
        <v>41760</v>
      </c>
      <c r="B1785" s="1" t="s">
        <v>386</v>
      </c>
      <c r="C1785">
        <v>9.9903731036562558E-3</v>
      </c>
      <c r="D1785">
        <f>ind_portfolios[[#This Row],[std]]^2</f>
        <v>2.3497492832269622E-3</v>
      </c>
      <c r="E1785">
        <v>4.8474212559122216E-2</v>
      </c>
      <c r="F1785">
        <v>0.39266337094804082</v>
      </c>
      <c r="G1785">
        <v>0.39904792783548082</v>
      </c>
      <c r="H1785">
        <v>8.2684939856814826E-3</v>
      </c>
      <c r="I1785">
        <v>0.42492206155980511</v>
      </c>
      <c r="J1785">
        <v>0.28120942652605641</v>
      </c>
      <c r="K1785">
        <v>1.561657075632464E-5</v>
      </c>
      <c r="L1785">
        <v>8.9982509537676642E-2</v>
      </c>
    </row>
    <row r="1786" spans="1:12" x14ac:dyDescent="0.25">
      <c r="A1786" s="2">
        <v>41760</v>
      </c>
      <c r="B1786" s="1" t="s">
        <v>388</v>
      </c>
      <c r="C1786">
        <v>3.2346594113072717E-2</v>
      </c>
      <c r="D1786">
        <f>ind_portfolios[[#This Row],[std]]^2</f>
        <v>1.4986224372846205E-2</v>
      </c>
      <c r="E1786">
        <v>0.12241823545880003</v>
      </c>
      <c r="F1786">
        <v>-0.16560084053415758</v>
      </c>
      <c r="G1786">
        <v>0.17191885650802563</v>
      </c>
      <c r="H1786">
        <v>6.5974331220430655E-3</v>
      </c>
      <c r="I1786">
        <v>0.18289996090205557</v>
      </c>
      <c r="J1786">
        <v>0.33228385865506682</v>
      </c>
      <c r="K1786">
        <v>1.7720414022483767E-6</v>
      </c>
      <c r="L1786">
        <v>3.4341360750157528E-2</v>
      </c>
    </row>
    <row r="1787" spans="1:12" x14ac:dyDescent="0.25">
      <c r="A1787" s="2">
        <v>41760</v>
      </c>
      <c r="B1787" s="1" t="s">
        <v>811</v>
      </c>
      <c r="C1787">
        <v>2.4727011754906349E-2</v>
      </c>
      <c r="D1787">
        <f>ind_portfolios[[#This Row],[std]]^2</f>
        <v>9.2975031692201521E-3</v>
      </c>
      <c r="E1787">
        <v>9.6423561276381783E-2</v>
      </c>
      <c r="F1787">
        <v>-0.17122042741681673</v>
      </c>
      <c r="G1787">
        <v>0.205273109341372</v>
      </c>
      <c r="H1787">
        <v>5.2869294508941693E-3</v>
      </c>
      <c r="I1787">
        <v>0.29225911086124801</v>
      </c>
      <c r="J1787">
        <v>0.52637134856183188</v>
      </c>
      <c r="K1787">
        <v>8.0359571222563799E-11</v>
      </c>
      <c r="L1787">
        <v>3.6720069392226398E-2</v>
      </c>
    </row>
    <row r="1788" spans="1:12" x14ac:dyDescent="0.25">
      <c r="A1788" s="2">
        <v>41760</v>
      </c>
      <c r="B1788" s="1" t="s">
        <v>391</v>
      </c>
      <c r="C1788">
        <v>2.4389760574697626E-2</v>
      </c>
      <c r="D1788">
        <f>ind_portfolios[[#This Row],[std]]^2</f>
        <v>1.1726583348988288E-2</v>
      </c>
      <c r="E1788">
        <v>0.10828935011804387</v>
      </c>
      <c r="F1788">
        <v>-0.1583258776878409</v>
      </c>
      <c r="G1788">
        <v>-0.17176848006408685</v>
      </c>
      <c r="H1788">
        <v>6.5137007041001062E-3</v>
      </c>
      <c r="I1788">
        <v>0.24600172675590132</v>
      </c>
      <c r="J1788">
        <v>0.47036781249875076</v>
      </c>
      <c r="K1788">
        <v>2.0474368854602745E-9</v>
      </c>
      <c r="L1788">
        <v>3.457555145649592E-2</v>
      </c>
    </row>
    <row r="1789" spans="1:12" x14ac:dyDescent="0.25">
      <c r="A1789" s="2">
        <v>41760</v>
      </c>
      <c r="B1789" s="1" t="s">
        <v>1000</v>
      </c>
      <c r="C1789">
        <v>1.8151338947820502E-2</v>
      </c>
      <c r="D1789">
        <f>ind_portfolios[[#This Row],[std]]^2</f>
        <v>3.683118015270517E-3</v>
      </c>
      <c r="E1789">
        <v>6.068869759082425E-2</v>
      </c>
      <c r="F1789">
        <v>-4.1794700195749851E-3</v>
      </c>
      <c r="G1789">
        <v>-0.65525948941965639</v>
      </c>
      <c r="H1789">
        <v>5.5104310103437975E-3</v>
      </c>
      <c r="I1789">
        <v>0.3858223864601365</v>
      </c>
      <c r="J1789">
        <v>0.36339610665192884</v>
      </c>
      <c r="K1789">
        <v>4.36617693448514E-7</v>
      </c>
      <c r="L1789">
        <v>6.7638583710189451E-2</v>
      </c>
    </row>
    <row r="1790" spans="1:12" x14ac:dyDescent="0.25">
      <c r="A1790" s="2">
        <v>41760</v>
      </c>
      <c r="B1790" s="1" t="s">
        <v>812</v>
      </c>
      <c r="C1790">
        <v>7.4989522149130202E-3</v>
      </c>
      <c r="D1790">
        <f>ind_portfolios[[#This Row],[std]]^2</f>
        <v>2.5113098063865143E-2</v>
      </c>
      <c r="E1790">
        <v>0.15847112690917908</v>
      </c>
      <c r="F1790">
        <v>-0.56293828689899339</v>
      </c>
      <c r="G1790">
        <v>0.77029229738149052</v>
      </c>
      <c r="H1790">
        <v>1.195199368811878E-2</v>
      </c>
      <c r="I1790">
        <v>7.4894494113863438E-2</v>
      </c>
      <c r="J1790">
        <v>9.3366239042858262E-2</v>
      </c>
      <c r="K1790">
        <v>1.8601876259775548E-2</v>
      </c>
      <c r="L1790">
        <v>3.091245341208558E-2</v>
      </c>
    </row>
    <row r="1791" spans="1:12" x14ac:dyDescent="0.25">
      <c r="A1791" s="2">
        <v>41760</v>
      </c>
      <c r="B1791" s="1" t="s">
        <v>393</v>
      </c>
      <c r="C1791">
        <v>6.4807138489286382E-3</v>
      </c>
      <c r="D1791">
        <f>ind_portfolios[[#This Row],[std]]^2</f>
        <v>4.869846705094754E-3</v>
      </c>
      <c r="E1791">
        <v>6.9784286949819543E-2</v>
      </c>
      <c r="F1791">
        <v>0.34941551259376125</v>
      </c>
      <c r="G1791">
        <v>0.88529442854910112</v>
      </c>
      <c r="H1791">
        <v>1.0016628246118339E-2</v>
      </c>
      <c r="I1791">
        <v>0.38529639368866431</v>
      </c>
      <c r="J1791">
        <v>0.47917590086828765</v>
      </c>
      <c r="K1791">
        <v>1.2585557017385714E-9</v>
      </c>
      <c r="L1791">
        <v>5.320538227875566E-2</v>
      </c>
    </row>
    <row r="1792" spans="1:12" x14ac:dyDescent="0.25">
      <c r="A1792" s="2">
        <v>41760</v>
      </c>
      <c r="B1792" s="1" t="s">
        <v>394</v>
      </c>
      <c r="C1792">
        <v>3.4645143283630456E-2</v>
      </c>
      <c r="D1792">
        <f>ind_portfolios[[#This Row],[std]]^2</f>
        <v>1.2093410995282038E-2</v>
      </c>
      <c r="E1792">
        <v>0.10997004590015427</v>
      </c>
      <c r="F1792">
        <v>-0.39515522097290695</v>
      </c>
      <c r="G1792">
        <v>5.7928205524287346E-2</v>
      </c>
      <c r="H1792">
        <v>3.5548496665898204E-3</v>
      </c>
      <c r="I1792">
        <v>0.25858672832453988</v>
      </c>
      <c r="J1792">
        <v>0.53598306117717498</v>
      </c>
      <c r="K1792">
        <v>4.4419620657010988E-11</v>
      </c>
      <c r="L1792">
        <v>3.1868394783590805E-2</v>
      </c>
    </row>
    <row r="1793" spans="1:12" x14ac:dyDescent="0.25">
      <c r="A1793" s="2">
        <v>41760</v>
      </c>
      <c r="B1793" s="1" t="s">
        <v>395</v>
      </c>
      <c r="C1793">
        <v>1.3440492835107806E-2</v>
      </c>
      <c r="D1793">
        <f>ind_portfolios[[#This Row],[std]]^2</f>
        <v>4.0182033795271507E-3</v>
      </c>
      <c r="E1793">
        <v>6.3389300197487203E-2</v>
      </c>
      <c r="F1793">
        <v>-0.3335113483252401</v>
      </c>
      <c r="G1793">
        <v>-0.29971642737103776</v>
      </c>
      <c r="H1793">
        <v>5.6314197267863346E-3</v>
      </c>
      <c r="I1793">
        <v>0.51204998791974654</v>
      </c>
      <c r="J1793">
        <v>0.69830704625572015</v>
      </c>
      <c r="K1793">
        <v>1.8388907855878806E-16</v>
      </c>
      <c r="L1793">
        <v>4.4579408704649576E-2</v>
      </c>
    </row>
    <row r="1794" spans="1:12" x14ac:dyDescent="0.25">
      <c r="A1794" s="2">
        <v>41760</v>
      </c>
      <c r="B1794" s="1" t="s">
        <v>817</v>
      </c>
      <c r="C1794">
        <v>1.6208808768401747E-2</v>
      </c>
      <c r="D1794">
        <f>ind_portfolios[[#This Row],[std]]^2</f>
        <v>2.7471965369571263E-3</v>
      </c>
      <c r="E1794">
        <v>5.2413705621307927E-2</v>
      </c>
      <c r="F1794">
        <v>0.52460408091721222</v>
      </c>
      <c r="G1794">
        <v>1.364668291385585</v>
      </c>
      <c r="H1794">
        <v>5.0684203337367948E-3</v>
      </c>
      <c r="I1794">
        <v>0.45933070673373477</v>
      </c>
      <c r="J1794">
        <v>0.38417621943607755</v>
      </c>
      <c r="K1794">
        <v>1.652837438169731E-7</v>
      </c>
      <c r="L1794">
        <v>7.7028428936438381E-2</v>
      </c>
    </row>
    <row r="1795" spans="1:12" x14ac:dyDescent="0.25">
      <c r="A1795" s="2">
        <v>41760</v>
      </c>
      <c r="B1795" s="1" t="s">
        <v>397</v>
      </c>
      <c r="C1795">
        <v>2.1332022146486978E-2</v>
      </c>
      <c r="D1795">
        <f>ind_portfolios[[#This Row],[std]]^2</f>
        <v>5.5597987896113098E-3</v>
      </c>
      <c r="E1795">
        <v>7.4564058296281793E-2</v>
      </c>
      <c r="F1795">
        <v>-0.39124456961172066</v>
      </c>
      <c r="G1795">
        <v>1.1020659784937115</v>
      </c>
      <c r="H1795">
        <v>1.032224223312477E-2</v>
      </c>
      <c r="I1795">
        <v>0.10272733041742318</v>
      </c>
      <c r="J1795">
        <v>3.8888471023769265E-2</v>
      </c>
      <c r="K1795">
        <v>0.13437529538770743</v>
      </c>
      <c r="L1795">
        <v>6.7643338470399425E-2</v>
      </c>
    </row>
    <row r="1796" spans="1:12" x14ac:dyDescent="0.25">
      <c r="A1796" s="2">
        <v>41760</v>
      </c>
      <c r="B1796" s="1" t="s">
        <v>1001</v>
      </c>
      <c r="C1796">
        <v>2.8694205350044615E-2</v>
      </c>
      <c r="D1796">
        <f>ind_portfolios[[#This Row],[std]]^2</f>
        <v>3.6904726030557362E-3</v>
      </c>
      <c r="E1796">
        <v>6.0749260102948878E-2</v>
      </c>
      <c r="F1796">
        <v>-0.19420775445733426</v>
      </c>
      <c r="G1796">
        <v>-0.16452206254255763</v>
      </c>
      <c r="H1796">
        <v>3.4073105251375066E-4</v>
      </c>
      <c r="I1796">
        <v>0.42422826210470571</v>
      </c>
      <c r="J1796">
        <v>0.44022121751855803</v>
      </c>
      <c r="K1796">
        <v>1.022852538779423E-8</v>
      </c>
      <c r="L1796">
        <v>6.3362878911992507E-2</v>
      </c>
    </row>
    <row r="1797" spans="1:12" x14ac:dyDescent="0.25">
      <c r="A1797" s="2">
        <v>41760</v>
      </c>
      <c r="B1797" s="1" t="s">
        <v>398</v>
      </c>
      <c r="C1797">
        <v>9.4000942682294156E-3</v>
      </c>
      <c r="D1797">
        <f>ind_portfolios[[#This Row],[std]]^2</f>
        <v>6.9643864020369189E-3</v>
      </c>
      <c r="E1797">
        <v>8.345289930276191E-2</v>
      </c>
      <c r="F1797">
        <v>-0.37977303778852456</v>
      </c>
      <c r="G1797">
        <v>0.82906380591297024</v>
      </c>
      <c r="H1797">
        <v>9.8764098635802551E-3</v>
      </c>
      <c r="I1797">
        <v>0.28055187339681992</v>
      </c>
      <c r="J1797">
        <v>0.36332810547297933</v>
      </c>
      <c r="K1797">
        <v>4.3798647113773669E-7</v>
      </c>
      <c r="L1797">
        <v>4.9190822853895796E-2</v>
      </c>
    </row>
    <row r="1798" spans="1:12" x14ac:dyDescent="0.25">
      <c r="A1798" s="2">
        <v>41760</v>
      </c>
      <c r="B1798" s="1" t="s">
        <v>818</v>
      </c>
      <c r="C1798">
        <v>-1.008914984753529E-3</v>
      </c>
      <c r="D1798">
        <f>ind_portfolios[[#This Row],[std]]^2</f>
        <v>1.2487331646977688E-2</v>
      </c>
      <c r="E1798">
        <v>0.11174672991626058</v>
      </c>
      <c r="F1798">
        <v>-1.9436445636950836E-2</v>
      </c>
      <c r="G1798">
        <v>-0.65792489348749816</v>
      </c>
      <c r="H1798">
        <v>1.2698526860453491E-2</v>
      </c>
      <c r="I1798">
        <v>0.18326909859499757</v>
      </c>
      <c r="J1798">
        <v>0.27799560054818195</v>
      </c>
      <c r="K1798">
        <v>1.7825691860240634E-5</v>
      </c>
      <c r="L1798">
        <v>3.9120354030930893E-2</v>
      </c>
    </row>
    <row r="1799" spans="1:12" x14ac:dyDescent="0.25">
      <c r="A1799" s="2">
        <v>41760</v>
      </c>
      <c r="B1799" s="1" t="s">
        <v>1002</v>
      </c>
      <c r="C1799">
        <v>2.1935899677296481E-2</v>
      </c>
      <c r="D1799">
        <f>ind_portfolios[[#This Row],[std]]^2</f>
        <v>7.1717956168297842E-3</v>
      </c>
      <c r="E1799">
        <v>8.4686454742359973E-2</v>
      </c>
      <c r="F1799">
        <v>-0.23109994809503037</v>
      </c>
      <c r="G1799">
        <v>1.6279595762167229</v>
      </c>
      <c r="H1799">
        <v>6.3802147986247561E-3</v>
      </c>
      <c r="I1799">
        <v>0.27960599803262276</v>
      </c>
      <c r="J1799">
        <v>0.37162991053509459</v>
      </c>
      <c r="K1799">
        <v>2.9819427026017403E-7</v>
      </c>
      <c r="L1799">
        <v>4.8157227682368138E-2</v>
      </c>
    </row>
    <row r="1800" spans="1:12" x14ac:dyDescent="0.25">
      <c r="A1800" s="2">
        <v>41760</v>
      </c>
      <c r="B1800" s="1" t="s">
        <v>1003</v>
      </c>
      <c r="C1800">
        <v>4.4619366213397613E-2</v>
      </c>
      <c r="D1800">
        <f>ind_portfolios[[#This Row],[std]]^2</f>
        <v>2.3768496613334449E-2</v>
      </c>
      <c r="E1800">
        <v>0.15417034933259524</v>
      </c>
      <c r="F1800">
        <v>0.47003163633784512</v>
      </c>
      <c r="G1800">
        <v>1.2338174489823786</v>
      </c>
      <c r="H1800">
        <v>9.0890743290012697E-3</v>
      </c>
      <c r="I1800">
        <v>7.6750296614683577E-2</v>
      </c>
      <c r="J1800">
        <v>9.2800780168495758E-2</v>
      </c>
      <c r="K1800">
        <v>1.8980332497127876E-2</v>
      </c>
      <c r="L1800">
        <v>3.1784702810611992E-2</v>
      </c>
    </row>
    <row r="1801" spans="1:12" x14ac:dyDescent="0.25">
      <c r="A1801" s="2">
        <v>41760</v>
      </c>
      <c r="B1801" s="1" t="s">
        <v>1004</v>
      </c>
      <c r="C1801">
        <v>1.1588545022324211E-2</v>
      </c>
      <c r="D1801">
        <f>ind_portfolios[[#This Row],[std]]^2</f>
        <v>5.1049010916621382E-3</v>
      </c>
      <c r="E1801">
        <v>7.1448590550563962E-2</v>
      </c>
      <c r="F1801">
        <v>0.63602311588159843</v>
      </c>
      <c r="G1801">
        <v>0.703391525295197</v>
      </c>
      <c r="H1801">
        <v>9.3017121338388256E-3</v>
      </c>
      <c r="I1801">
        <v>0.27716264471618002</v>
      </c>
      <c r="J1801">
        <v>0.259924079582874</v>
      </c>
      <c r="K1801">
        <v>3.7162366439168445E-5</v>
      </c>
      <c r="L1801">
        <v>6.1945840295233416E-2</v>
      </c>
    </row>
    <row r="1802" spans="1:12" x14ac:dyDescent="0.25">
      <c r="A1802" s="2">
        <v>41760</v>
      </c>
      <c r="B1802" s="1" t="s">
        <v>401</v>
      </c>
      <c r="C1802">
        <v>-1.1210086835555595E-2</v>
      </c>
      <c r="D1802">
        <f>ind_portfolios[[#This Row],[std]]^2</f>
        <v>2.3490045728672439E-2</v>
      </c>
      <c r="E1802">
        <v>0.15326462647549316</v>
      </c>
      <c r="F1802">
        <v>0.65120456269975857</v>
      </c>
      <c r="G1802">
        <v>1.3041699573320971</v>
      </c>
      <c r="H1802">
        <v>1.3040309957273039E-2</v>
      </c>
      <c r="I1802">
        <v>4.6983225407656648E-2</v>
      </c>
      <c r="J1802">
        <v>3.4368399440631248E-2</v>
      </c>
      <c r="K1802">
        <v>0.15980226614251547</v>
      </c>
      <c r="L1802">
        <v>3.2986138739373415E-2</v>
      </c>
    </row>
    <row r="1803" spans="1:12" x14ac:dyDescent="0.25">
      <c r="A1803" s="2">
        <v>41760</v>
      </c>
      <c r="B1803" s="1" t="s">
        <v>821</v>
      </c>
      <c r="C1803">
        <v>1.3780954289278079E-2</v>
      </c>
      <c r="D1803">
        <f>ind_portfolios[[#This Row],[std]]^2</f>
        <v>1.0774315798671387E-2</v>
      </c>
      <c r="E1803">
        <v>0.10379940172598004</v>
      </c>
      <c r="F1803">
        <v>-0.11090798715796625</v>
      </c>
      <c r="G1803">
        <v>4.488325090384393E-2</v>
      </c>
      <c r="H1803">
        <v>9.8736004177392995E-3</v>
      </c>
      <c r="I1803">
        <v>0.1915704418926511</v>
      </c>
      <c r="J1803">
        <v>0.26208157620254602</v>
      </c>
      <c r="K1803">
        <v>3.4069422911373932E-5</v>
      </c>
      <c r="L1803">
        <v>4.2577190824893078E-2</v>
      </c>
    </row>
    <row r="1804" spans="1:12" x14ac:dyDescent="0.25">
      <c r="A1804" s="2">
        <v>41760</v>
      </c>
      <c r="B1804" s="1" t="s">
        <v>402</v>
      </c>
      <c r="C1804">
        <v>7.3678437016053326E-3</v>
      </c>
      <c r="D1804">
        <f>ind_portfolios[[#This Row],[std]]^2</f>
        <v>1.177467075258651E-2</v>
      </c>
      <c r="E1804">
        <v>0.10851115496844788</v>
      </c>
      <c r="F1804">
        <v>8.2705242960688388E-2</v>
      </c>
      <c r="G1804">
        <v>0.25680356241262814</v>
      </c>
      <c r="H1804">
        <v>1.1059344541078587E-2</v>
      </c>
      <c r="I1804">
        <v>0.19738195304594697</v>
      </c>
      <c r="J1804">
        <v>0.30405590707598396</v>
      </c>
      <c r="K1804">
        <v>6.0046297167129085E-6</v>
      </c>
      <c r="L1804">
        <v>3.9553094598668979E-2</v>
      </c>
    </row>
    <row r="1805" spans="1:12" x14ac:dyDescent="0.25">
      <c r="A1805" s="2">
        <v>41760</v>
      </c>
      <c r="B1805" s="1" t="s">
        <v>1005</v>
      </c>
      <c r="C1805">
        <v>3.1550500329467129E-2</v>
      </c>
      <c r="D1805">
        <f>ind_portfolios[[#This Row],[std]]^2</f>
        <v>1.7615218238780605E-2</v>
      </c>
      <c r="E1805">
        <v>0.13272233511651535</v>
      </c>
      <c r="F1805">
        <v>1.4600730795769394</v>
      </c>
      <c r="G1805">
        <v>5.2522940811360801</v>
      </c>
      <c r="H1805">
        <v>7.7317094004420127E-3</v>
      </c>
      <c r="I1805">
        <v>0.15156382530423973</v>
      </c>
      <c r="J1805">
        <v>0.26820627415355608</v>
      </c>
      <c r="K1805">
        <v>2.6589999769678509E-5</v>
      </c>
      <c r="L1805">
        <v>3.316026589767973E-2</v>
      </c>
    </row>
    <row r="1806" spans="1:12" x14ac:dyDescent="0.25">
      <c r="A1806" s="2">
        <v>41760</v>
      </c>
      <c r="B1806" s="1" t="s">
        <v>403</v>
      </c>
      <c r="C1806">
        <v>3.500282138078542E-2</v>
      </c>
      <c r="D1806">
        <f>ind_portfolios[[#This Row],[std]]^2</f>
        <v>1.1937943606252086E-2</v>
      </c>
      <c r="E1806">
        <v>0.1092608969680008</v>
      </c>
      <c r="F1806">
        <v>-0.3073513804030592</v>
      </c>
      <c r="G1806">
        <v>0.64376674388990196</v>
      </c>
      <c r="H1806">
        <v>5.2171216075482633E-3</v>
      </c>
      <c r="I1806">
        <v>0.20845469094373725</v>
      </c>
      <c r="J1806">
        <v>0.34382912151077538</v>
      </c>
      <c r="K1806">
        <v>1.0612515430977931E-6</v>
      </c>
      <c r="L1806">
        <v>3.8142696482442937E-2</v>
      </c>
    </row>
    <row r="1807" spans="1:12" x14ac:dyDescent="0.25">
      <c r="A1807" s="2">
        <v>41760</v>
      </c>
      <c r="B1807" s="1" t="s">
        <v>822</v>
      </c>
      <c r="C1807">
        <v>2.2561580810497511E-2</v>
      </c>
      <c r="D1807">
        <f>ind_portfolios[[#This Row],[std]]^2</f>
        <v>7.3280797225663847E-3</v>
      </c>
      <c r="E1807">
        <v>8.5604203883725152E-2</v>
      </c>
      <c r="F1807">
        <v>-0.37378975128774733</v>
      </c>
      <c r="G1807">
        <v>-3.1617670620473604E-2</v>
      </c>
      <c r="H1807">
        <v>5.9149968323279536E-3</v>
      </c>
      <c r="I1807">
        <v>0.29247184156708322</v>
      </c>
      <c r="J1807">
        <v>0.41547805897224199</v>
      </c>
      <c r="K1807">
        <v>3.6043581949839643E-8</v>
      </c>
      <c r="L1807">
        <v>4.5948675144799396E-2</v>
      </c>
    </row>
    <row r="1808" spans="1:12" x14ac:dyDescent="0.25">
      <c r="A1808" s="2">
        <v>41760</v>
      </c>
      <c r="B1808" s="1" t="s">
        <v>1006</v>
      </c>
      <c r="C1808">
        <v>7.4750544325895693E-3</v>
      </c>
      <c r="D1808">
        <f>ind_portfolios[[#This Row],[std]]^2</f>
        <v>2.7916287549443152E-2</v>
      </c>
      <c r="E1808">
        <v>0.1670816792752669</v>
      </c>
      <c r="F1808">
        <v>0.5243520239759718</v>
      </c>
      <c r="G1808">
        <v>0.10559550560603626</v>
      </c>
      <c r="H1808">
        <v>1.1333451074015026E-2</v>
      </c>
      <c r="I1808">
        <v>0.15788150538120635</v>
      </c>
      <c r="J1808">
        <v>0.46122195225075591</v>
      </c>
      <c r="K1808">
        <v>3.3659063315087146E-9</v>
      </c>
      <c r="L1808">
        <v>2.2601839788580567E-2</v>
      </c>
    </row>
    <row r="1809" spans="1:12" x14ac:dyDescent="0.25">
      <c r="A1809" s="2">
        <v>41760</v>
      </c>
      <c r="B1809" s="1" t="s">
        <v>405</v>
      </c>
      <c r="C1809">
        <v>1.5009630489835698E-2</v>
      </c>
      <c r="D1809">
        <f>ind_portfolios[[#This Row],[std]]^2</f>
        <v>8.2200387664953106E-3</v>
      </c>
      <c r="E1809">
        <v>9.0664429444492239E-2</v>
      </c>
      <c r="F1809">
        <v>0.26712115711203765</v>
      </c>
      <c r="G1809">
        <v>0.41644030245939812</v>
      </c>
      <c r="H1809">
        <v>7.7292523950255763E-3</v>
      </c>
      <c r="I1809">
        <v>0.31875345158250606</v>
      </c>
      <c r="J1809">
        <v>0.55357114878022173</v>
      </c>
      <c r="K1809">
        <v>1.4544467633944225E-11</v>
      </c>
      <c r="L1809">
        <v>3.7914634315768775E-2</v>
      </c>
    </row>
    <row r="1810" spans="1:12" x14ac:dyDescent="0.25">
      <c r="A1810" s="2">
        <v>41760</v>
      </c>
      <c r="B1810" s="1" t="s">
        <v>823</v>
      </c>
      <c r="C1810">
        <v>1.6817755504955661E-2</v>
      </c>
      <c r="D1810">
        <f>ind_portfolios[[#This Row],[std]]^2</f>
        <v>3.7122925857069164E-3</v>
      </c>
      <c r="E1810">
        <v>6.0928585948690099E-2</v>
      </c>
      <c r="F1810">
        <v>-0.32355136041971855</v>
      </c>
      <c r="G1810">
        <v>2.8537015083414996E-2</v>
      </c>
      <c r="H1810">
        <v>5.8490550725265262E-3</v>
      </c>
      <c r="I1810">
        <v>0.39628170632807469</v>
      </c>
      <c r="J1810">
        <v>0.38640259634286472</v>
      </c>
      <c r="K1810">
        <v>1.486773270391511E-7</v>
      </c>
      <c r="L1810">
        <v>6.6143677157671069E-2</v>
      </c>
    </row>
    <row r="1811" spans="1:12" x14ac:dyDescent="0.25">
      <c r="A1811" s="2">
        <v>41760</v>
      </c>
      <c r="B1811" s="1" t="s">
        <v>406</v>
      </c>
      <c r="C1811">
        <v>2.5900369806928905E-2</v>
      </c>
      <c r="D1811">
        <f>ind_portfolios[[#This Row],[std]]^2</f>
        <v>2.8715125852346117E-3</v>
      </c>
      <c r="E1811">
        <v>5.3586496295565098E-2</v>
      </c>
      <c r="F1811">
        <v>0.18275706814797579</v>
      </c>
      <c r="G1811">
        <v>1.4484126433963356</v>
      </c>
      <c r="H1811">
        <v>-1.3215775757582024E-3</v>
      </c>
      <c r="I1811">
        <v>0.53417003693498288</v>
      </c>
      <c r="J1811">
        <v>0.54307468691294691</v>
      </c>
      <c r="K1811">
        <v>2.8461842115098439E-11</v>
      </c>
      <c r="L1811">
        <v>6.4898539674212441E-2</v>
      </c>
    </row>
    <row r="1812" spans="1:12" x14ac:dyDescent="0.25">
      <c r="A1812" s="2">
        <v>41760</v>
      </c>
      <c r="B1812" s="1" t="s">
        <v>407</v>
      </c>
      <c r="C1812">
        <v>1.4146213731870465E-2</v>
      </c>
      <c r="D1812">
        <f>ind_portfolios[[#This Row],[std]]^2</f>
        <v>9.819614416611255E-3</v>
      </c>
      <c r="E1812">
        <v>9.909396760959395E-2</v>
      </c>
      <c r="F1812">
        <v>-0.19495943550096431</v>
      </c>
      <c r="G1812">
        <v>0.76736847709936962</v>
      </c>
      <c r="H1812">
        <v>9.0954775400560982E-3</v>
      </c>
      <c r="I1812">
        <v>0.24162977071962197</v>
      </c>
      <c r="J1812">
        <v>0.38000132216217852</v>
      </c>
      <c r="K1812">
        <v>2.0139262094916562E-7</v>
      </c>
      <c r="L1812">
        <v>4.0880466384109609E-2</v>
      </c>
    </row>
    <row r="1813" spans="1:12" x14ac:dyDescent="0.25">
      <c r="A1813" s="2">
        <v>41760</v>
      </c>
      <c r="B1813" s="1" t="s">
        <v>1007</v>
      </c>
      <c r="C1813">
        <v>1.601888858711777E-2</v>
      </c>
      <c r="D1813">
        <f>ind_portfolios[[#This Row],[std]]^2</f>
        <v>3.040333401361753E-3</v>
      </c>
      <c r="E1813">
        <v>5.5139218360090607E-2</v>
      </c>
      <c r="F1813">
        <v>-0.41478156678829098</v>
      </c>
      <c r="G1813">
        <v>0.66793503684681887</v>
      </c>
      <c r="H1813">
        <v>5.6117513519493532E-3</v>
      </c>
      <c r="I1813">
        <v>0.43085839140174748</v>
      </c>
      <c r="J1813">
        <v>0.37409345616164347</v>
      </c>
      <c r="K1813">
        <v>2.6580223509192003E-7</v>
      </c>
      <c r="L1813">
        <v>7.3817922465277699E-2</v>
      </c>
    </row>
    <row r="1814" spans="1:12" x14ac:dyDescent="0.25">
      <c r="A1814" s="2">
        <v>41760</v>
      </c>
      <c r="B1814" s="1" t="s">
        <v>409</v>
      </c>
      <c r="C1814">
        <v>4.4774410610644621E-3</v>
      </c>
      <c r="D1814">
        <f>ind_portfolios[[#This Row],[std]]^2</f>
        <v>5.8067437334400522E-3</v>
      </c>
      <c r="E1814">
        <v>7.6201992975512473E-2</v>
      </c>
      <c r="F1814">
        <v>0.11836738228442363</v>
      </c>
      <c r="G1814">
        <v>0.68528850301582889</v>
      </c>
      <c r="H1814">
        <v>1.170561100591567E-2</v>
      </c>
      <c r="I1814">
        <v>0.18046310464016707</v>
      </c>
      <c r="J1814">
        <v>0.12534277295365567</v>
      </c>
      <c r="K1814">
        <v>5.9423415227448208E-3</v>
      </c>
      <c r="L1814">
        <v>6.3142284695815606E-2</v>
      </c>
    </row>
    <row r="1815" spans="1:12" x14ac:dyDescent="0.25">
      <c r="A1815" s="2">
        <v>41760</v>
      </c>
      <c r="B1815" s="1" t="s">
        <v>1008</v>
      </c>
      <c r="C1815">
        <v>1.4970487566619169E-2</v>
      </c>
      <c r="D1815">
        <f>ind_portfolios[[#This Row],[std]]^2</f>
        <v>1.331502858826461E-2</v>
      </c>
      <c r="E1815">
        <v>0.11539076474425763</v>
      </c>
      <c r="F1815">
        <v>-0.38640223920451533</v>
      </c>
      <c r="G1815">
        <v>-0.25641627043895721</v>
      </c>
      <c r="H1815">
        <v>1.0545645554013982E-2</v>
      </c>
      <c r="I1815">
        <v>0.13145719923063129</v>
      </c>
      <c r="J1815">
        <v>0.15251081531778701</v>
      </c>
      <c r="K1815">
        <v>2.2286769633741051E-3</v>
      </c>
      <c r="L1815">
        <v>4.1045325891508777E-2</v>
      </c>
    </row>
    <row r="1816" spans="1:12" x14ac:dyDescent="0.25">
      <c r="A1816" s="2">
        <v>41760</v>
      </c>
      <c r="B1816" s="1" t="s">
        <v>410</v>
      </c>
      <c r="C1816">
        <v>1.4101265963471188E-2</v>
      </c>
      <c r="D1816">
        <f>ind_portfolios[[#This Row],[std]]^2</f>
        <v>9.2015555740052428E-3</v>
      </c>
      <c r="E1816">
        <v>9.5924739113563626E-2</v>
      </c>
      <c r="F1816">
        <v>-0.50158068331320638</v>
      </c>
      <c r="G1816">
        <v>0.56178957967321663</v>
      </c>
      <c r="H1816">
        <v>9.3125943896857251E-3</v>
      </c>
      <c r="I1816">
        <v>0.22700298960711404</v>
      </c>
      <c r="J1816">
        <v>0.31427815607317938</v>
      </c>
      <c r="K1816">
        <v>3.8799572872587837E-6</v>
      </c>
      <c r="L1816">
        <v>4.4413095429957861E-2</v>
      </c>
    </row>
    <row r="1817" spans="1:12" x14ac:dyDescent="0.25">
      <c r="A1817" s="2">
        <v>41760</v>
      </c>
      <c r="B1817" s="1" t="s">
        <v>411</v>
      </c>
      <c r="C1817">
        <v>1.4455118524226802E-2</v>
      </c>
      <c r="D1817">
        <f>ind_portfolios[[#This Row],[std]]^2</f>
        <v>4.3029792223890145E-3</v>
      </c>
      <c r="E1817">
        <v>6.5597097667419821E-2</v>
      </c>
      <c r="F1817">
        <v>6.652393067677731E-2</v>
      </c>
      <c r="G1817">
        <v>0.17140788893452186</v>
      </c>
      <c r="H1817">
        <v>8.0581049965075917E-3</v>
      </c>
      <c r="I1817">
        <v>0.30823122734439545</v>
      </c>
      <c r="J1817">
        <v>0.27096444591997598</v>
      </c>
      <c r="K1817">
        <v>2.3767817756794336E-5</v>
      </c>
      <c r="L1817">
        <v>6.6966470126024233E-2</v>
      </c>
    </row>
    <row r="1818" spans="1:12" x14ac:dyDescent="0.25">
      <c r="A1818" s="2">
        <v>41760</v>
      </c>
      <c r="B1818" s="1" t="s">
        <v>412</v>
      </c>
      <c r="C1818">
        <v>3.9026865984287999E-2</v>
      </c>
      <c r="D1818">
        <f>ind_portfolios[[#This Row],[std]]^2</f>
        <v>4.3241765272318988E-2</v>
      </c>
      <c r="E1818">
        <v>0.20794654426635464</v>
      </c>
      <c r="F1818">
        <v>3.1730553783223527</v>
      </c>
      <c r="G1818">
        <v>16.197215225736077</v>
      </c>
      <c r="H1818">
        <v>1.0977125523902646E-2</v>
      </c>
      <c r="I1818">
        <v>3.937027373283488E-2</v>
      </c>
      <c r="J1818">
        <v>4.4425269692146822E-2</v>
      </c>
      <c r="K1818">
        <v>0.10906779395911134</v>
      </c>
      <c r="L1818">
        <v>2.4185122880525333E-2</v>
      </c>
    </row>
    <row r="1819" spans="1:12" x14ac:dyDescent="0.25">
      <c r="A1819" s="2">
        <v>41760</v>
      </c>
      <c r="B1819" s="1" t="s">
        <v>827</v>
      </c>
      <c r="C1819">
        <v>-2.5151404813192897E-2</v>
      </c>
      <c r="D1819">
        <f>ind_portfolios[[#This Row],[std]]^2</f>
        <v>3.2574109449131916E-2</v>
      </c>
      <c r="E1819">
        <v>0.18048298936224411</v>
      </c>
      <c r="F1819">
        <v>8.6249958184499487E-2</v>
      </c>
      <c r="G1819">
        <v>0.45367322633503937</v>
      </c>
      <c r="H1819">
        <v>1.2729453569725001E-2</v>
      </c>
      <c r="I1819">
        <v>8.5812164644204734E-3</v>
      </c>
      <c r="J1819">
        <v>1.589864291786655E-3</v>
      </c>
      <c r="K1819">
        <v>0.76430121966455722</v>
      </c>
      <c r="L1819">
        <v>2.8483010667726297E-2</v>
      </c>
    </row>
    <row r="1820" spans="1:12" x14ac:dyDescent="0.25">
      <c r="A1820" s="2">
        <v>41760</v>
      </c>
      <c r="B1820" s="1" t="s">
        <v>828</v>
      </c>
      <c r="C1820">
        <v>1.1037211387193838E-2</v>
      </c>
      <c r="D1820">
        <f>ind_portfolios[[#This Row],[std]]^2</f>
        <v>2.2893744865323033E-2</v>
      </c>
      <c r="E1820">
        <v>0.15130679054597329</v>
      </c>
      <c r="F1820">
        <v>0.18280760875487884</v>
      </c>
      <c r="G1820">
        <v>-0.55162899562075651</v>
      </c>
      <c r="H1820">
        <v>1.0754556089650858E-2</v>
      </c>
      <c r="I1820">
        <v>0.15937611134537705</v>
      </c>
      <c r="J1820">
        <v>0.38543671405243601</v>
      </c>
      <c r="K1820">
        <v>1.5567326788265056E-7</v>
      </c>
      <c r="L1820">
        <v>2.6655851740227585E-2</v>
      </c>
    </row>
    <row r="1821" spans="1:12" x14ac:dyDescent="0.25">
      <c r="A1821" s="2">
        <v>41760</v>
      </c>
      <c r="B1821" s="1" t="s">
        <v>413</v>
      </c>
      <c r="C1821">
        <v>1.2236230056344749E-3</v>
      </c>
      <c r="D1821">
        <f>ind_portfolios[[#This Row],[std]]^2</f>
        <v>7.2256737544738577E-3</v>
      </c>
      <c r="E1821">
        <v>8.5003963169218516E-2</v>
      </c>
      <c r="F1821">
        <v>-0.29105867427007387</v>
      </c>
      <c r="G1821">
        <v>-0.52585479841232097</v>
      </c>
      <c r="H1821">
        <v>1.2186739667956433E-2</v>
      </c>
      <c r="I1821">
        <v>0.26714457898966709</v>
      </c>
      <c r="J1821">
        <v>0.34179119427601401</v>
      </c>
      <c r="K1821">
        <v>1.1624652270764907E-6</v>
      </c>
      <c r="L1821">
        <v>4.9103262368871171E-2</v>
      </c>
    </row>
    <row r="1822" spans="1:12" x14ac:dyDescent="0.25">
      <c r="A1822" s="2">
        <v>41760</v>
      </c>
      <c r="B1822" s="1" t="s">
        <v>414</v>
      </c>
      <c r="C1822">
        <v>2.3491743341260207E-2</v>
      </c>
      <c r="D1822">
        <f>ind_portfolios[[#This Row],[std]]^2</f>
        <v>1.0896729511746825E-2</v>
      </c>
      <c r="E1822">
        <v>0.10438740111597196</v>
      </c>
      <c r="F1822">
        <v>0.11788609182499023</v>
      </c>
      <c r="G1822">
        <v>0.31269216956794343</v>
      </c>
      <c r="H1822">
        <v>7.285609395139999E-3</v>
      </c>
      <c r="I1822">
        <v>0.2225468944365826</v>
      </c>
      <c r="J1822">
        <v>0.35770831565175742</v>
      </c>
      <c r="K1822">
        <v>5.6668201600385611E-7</v>
      </c>
      <c r="L1822">
        <v>3.94989673674251E-2</v>
      </c>
    </row>
    <row r="1823" spans="1:12" x14ac:dyDescent="0.25">
      <c r="A1823" s="2">
        <v>41760</v>
      </c>
      <c r="B1823" s="1" t="s">
        <v>415</v>
      </c>
      <c r="C1823">
        <v>4.1988723178243174E-3</v>
      </c>
      <c r="D1823">
        <f>ind_portfolios[[#This Row],[std]]^2</f>
        <v>3.6242070312849932E-3</v>
      </c>
      <c r="E1823">
        <v>6.0201387287046743E-2</v>
      </c>
      <c r="F1823">
        <v>-9.3474434677226728E-2</v>
      </c>
      <c r="G1823">
        <v>-0.3526859449781572</v>
      </c>
      <c r="H1823">
        <v>1.0844948754905118E-2</v>
      </c>
      <c r="I1823">
        <v>0.39741031387166531</v>
      </c>
      <c r="J1823">
        <v>0.37938578623913538</v>
      </c>
      <c r="K1823">
        <v>2.0732414766466939E-7</v>
      </c>
      <c r="L1823">
        <v>6.7324329550038808E-2</v>
      </c>
    </row>
    <row r="1824" spans="1:12" x14ac:dyDescent="0.25">
      <c r="A1824" s="2">
        <v>41760</v>
      </c>
      <c r="B1824" s="1" t="s">
        <v>416</v>
      </c>
      <c r="C1824">
        <v>1.3647088358786278E-2</v>
      </c>
      <c r="D1824">
        <f>ind_portfolios[[#This Row],[std]]^2</f>
        <v>4.2942175801137395E-3</v>
      </c>
      <c r="E1824">
        <v>6.5530279872084624E-2</v>
      </c>
      <c r="F1824">
        <v>-0.52897612938009297</v>
      </c>
      <c r="G1824">
        <v>0.75582787320507538</v>
      </c>
      <c r="H1824">
        <v>6.9733504316053614E-3</v>
      </c>
      <c r="I1824">
        <v>0.40596743740333607</v>
      </c>
      <c r="J1824">
        <v>0.469090065397265</v>
      </c>
      <c r="K1824">
        <v>2.195769600385941E-9</v>
      </c>
      <c r="L1824">
        <v>5.7205275408923381E-2</v>
      </c>
    </row>
    <row r="1825" spans="1:12" x14ac:dyDescent="0.25">
      <c r="A1825" s="2">
        <v>41760</v>
      </c>
      <c r="B1825" s="1" t="s">
        <v>829</v>
      </c>
      <c r="C1825">
        <v>2.4564974195253785E-2</v>
      </c>
      <c r="D1825">
        <f>ind_portfolios[[#This Row],[std]]^2</f>
        <v>1.2260746734167292E-2</v>
      </c>
      <c r="E1825">
        <v>0.11072825625903847</v>
      </c>
      <c r="F1825">
        <v>0.28467163481477442</v>
      </c>
      <c r="G1825">
        <v>0.84990207381350524</v>
      </c>
      <c r="H1825">
        <v>6.8490249858362013E-3</v>
      </c>
      <c r="I1825">
        <v>0.23059657583100521</v>
      </c>
      <c r="J1825">
        <v>0.43212801124425237</v>
      </c>
      <c r="K1825">
        <v>1.5531996814217923E-8</v>
      </c>
      <c r="L1825">
        <v>3.5013412494901273E-2</v>
      </c>
    </row>
    <row r="1826" spans="1:12" x14ac:dyDescent="0.25">
      <c r="A1826" s="2">
        <v>41760</v>
      </c>
      <c r="B1826" s="1" t="s">
        <v>418</v>
      </c>
      <c r="C1826">
        <v>1.1456584596730482E-2</v>
      </c>
      <c r="D1826">
        <f>ind_portfolios[[#This Row],[std]]^2</f>
        <v>1.0303441972197425E-2</v>
      </c>
      <c r="E1826">
        <v>0.10150587161439197</v>
      </c>
      <c r="F1826">
        <v>-0.28613343111756423</v>
      </c>
      <c r="G1826">
        <v>0.24056349645425845</v>
      </c>
      <c r="H1826">
        <v>9.9164351675764661E-3</v>
      </c>
      <c r="I1826">
        <v>0.22669834374578401</v>
      </c>
      <c r="J1826">
        <v>0.35096904436907739</v>
      </c>
      <c r="K1826">
        <v>7.6969168601388555E-7</v>
      </c>
      <c r="L1826">
        <v>4.0832805336135827E-2</v>
      </c>
    </row>
    <row r="1827" spans="1:12" x14ac:dyDescent="0.25">
      <c r="A1827" s="2">
        <v>41760</v>
      </c>
      <c r="B1827" s="1" t="s">
        <v>419</v>
      </c>
      <c r="C1827">
        <v>1.3798667878765995E-2</v>
      </c>
      <c r="D1827">
        <f>ind_portfolios[[#This Row],[std]]^2</f>
        <v>2.3572641553277303E-3</v>
      </c>
      <c r="E1827">
        <v>4.8551664804903756E-2</v>
      </c>
      <c r="F1827">
        <v>-0.18344588935276951</v>
      </c>
      <c r="G1827">
        <v>-4.9734981967650249E-2</v>
      </c>
      <c r="H1827">
        <v>9.2593191783459025E-3</v>
      </c>
      <c r="I1827">
        <v>0.23584195017119688</v>
      </c>
      <c r="J1827">
        <v>8.6904078001847102E-2</v>
      </c>
      <c r="K1827">
        <v>2.3418312453780812E-2</v>
      </c>
      <c r="L1827">
        <v>0.10125622985223837</v>
      </c>
    </row>
    <row r="1828" spans="1:12" x14ac:dyDescent="0.25">
      <c r="A1828" s="2">
        <v>41760</v>
      </c>
      <c r="B1828" s="1" t="s">
        <v>422</v>
      </c>
      <c r="C1828">
        <v>2.0465684330432925E-2</v>
      </c>
      <c r="D1828">
        <f>ind_portfolios[[#This Row],[std]]^2</f>
        <v>1.4081368884740373E-2</v>
      </c>
      <c r="E1828">
        <v>0.11866494379023812</v>
      </c>
      <c r="F1828">
        <v>0.26724242655012365</v>
      </c>
      <c r="G1828">
        <v>2.8674974221669887</v>
      </c>
      <c r="H1828">
        <v>9.7766520140984414E-3</v>
      </c>
      <c r="I1828">
        <v>0.13373468789755286</v>
      </c>
      <c r="J1828">
        <v>0.16692554466474341</v>
      </c>
      <c r="K1828">
        <v>1.3155953520465704E-3</v>
      </c>
      <c r="L1828">
        <v>3.9571922386099953E-2</v>
      </c>
    </row>
    <row r="1829" spans="1:12" x14ac:dyDescent="0.25">
      <c r="A1829" s="2">
        <v>41760</v>
      </c>
      <c r="B1829" s="1" t="s">
        <v>831</v>
      </c>
      <c r="C1829">
        <v>1.1284234009032151E-2</v>
      </c>
      <c r="D1829">
        <f>ind_portfolios[[#This Row],[std]]^2</f>
        <v>3.525851062433289E-3</v>
      </c>
      <c r="E1829">
        <v>5.9378877241265594E-2</v>
      </c>
      <c r="F1829">
        <v>0.25183927018806607</v>
      </c>
      <c r="G1829">
        <v>-2.5065498604965875E-2</v>
      </c>
      <c r="H1829">
        <v>8.4941904077712304E-3</v>
      </c>
      <c r="I1829">
        <v>0.35619905698962395</v>
      </c>
      <c r="J1829">
        <v>0.29650995782771267</v>
      </c>
      <c r="K1829">
        <v>8.2585304945801774E-6</v>
      </c>
      <c r="L1829">
        <v>7.2671591820450812E-2</v>
      </c>
    </row>
    <row r="1830" spans="1:12" x14ac:dyDescent="0.25">
      <c r="A1830" s="2">
        <v>41760</v>
      </c>
      <c r="B1830" s="1" t="s">
        <v>423</v>
      </c>
      <c r="C1830">
        <v>1.7038108573887711E-2</v>
      </c>
      <c r="D1830">
        <f>ind_portfolios[[#This Row],[std]]^2</f>
        <v>0.50503333434289854</v>
      </c>
      <c r="E1830">
        <v>0.71065697375238535</v>
      </c>
      <c r="F1830">
        <v>0.34225758588614352</v>
      </c>
      <c r="G1830">
        <v>25.871970525236751</v>
      </c>
      <c r="H1830">
        <v>1.2484656429267967E-2</v>
      </c>
      <c r="I1830">
        <v>1.7001588671148305E-3</v>
      </c>
      <c r="J1830">
        <v>9.6758436770990827E-4</v>
      </c>
      <c r="K1830">
        <v>0.81508260836671442</v>
      </c>
      <c r="L1830">
        <v>7.2359814588386804E-3</v>
      </c>
    </row>
    <row r="1831" spans="1:12" x14ac:dyDescent="0.25">
      <c r="A1831" s="2">
        <v>41760</v>
      </c>
      <c r="B1831" s="1" t="s">
        <v>424</v>
      </c>
      <c r="C1831">
        <v>3.0459530068953446E-2</v>
      </c>
      <c r="D1831">
        <f>ind_portfolios[[#This Row],[std]]^2</f>
        <v>1.0298299816703023E-2</v>
      </c>
      <c r="E1831">
        <v>0.10148053910333263</v>
      </c>
      <c r="F1831">
        <v>-0.4969484303297082</v>
      </c>
      <c r="G1831">
        <v>1.5172472548899929</v>
      </c>
      <c r="H1831">
        <v>4.057489573946171E-3</v>
      </c>
      <c r="I1831">
        <v>0.27761867394374734</v>
      </c>
      <c r="J1831">
        <v>0.5260810660465205</v>
      </c>
      <c r="K1831">
        <v>8.1796337011787443E-11</v>
      </c>
      <c r="L1831">
        <v>3.4900925347738428E-2</v>
      </c>
    </row>
    <row r="1832" spans="1:12" x14ac:dyDescent="0.25">
      <c r="A1832" s="2">
        <v>41760</v>
      </c>
      <c r="B1832" s="1" t="s">
        <v>1009</v>
      </c>
      <c r="C1832">
        <v>2.07984010370083E-2</v>
      </c>
      <c r="D1832">
        <f>ind_portfolios[[#This Row],[std]]^2</f>
        <v>9.7584099086034156E-3</v>
      </c>
      <c r="E1832">
        <v>9.878466433917471E-2</v>
      </c>
      <c r="F1832">
        <v>0.4188710802425098</v>
      </c>
      <c r="G1832">
        <v>1.8945197564022243</v>
      </c>
      <c r="H1832">
        <v>6.5954784192445316E-3</v>
      </c>
      <c r="I1832">
        <v>0.28454810015748583</v>
      </c>
      <c r="J1832">
        <v>0.52369716978541381</v>
      </c>
      <c r="K1832">
        <v>9.4572539914375351E-11</v>
      </c>
      <c r="L1832">
        <v>3.5943447513340186E-2</v>
      </c>
    </row>
    <row r="1833" spans="1:12" x14ac:dyDescent="0.25">
      <c r="A1833" s="2">
        <v>41760</v>
      </c>
      <c r="B1833" s="1" t="s">
        <v>426</v>
      </c>
      <c r="C1833">
        <v>2.0936843352330127E-2</v>
      </c>
      <c r="D1833">
        <f>ind_portfolios[[#This Row],[std]]^2</f>
        <v>1.1002436354160577E-2</v>
      </c>
      <c r="E1833">
        <v>0.10489249903668316</v>
      </c>
      <c r="F1833">
        <v>-5.2955636860545337E-2</v>
      </c>
      <c r="G1833">
        <v>-0.35279409837310238</v>
      </c>
      <c r="H1833">
        <v>8.1514898532023781E-3</v>
      </c>
      <c r="I1833">
        <v>0.2083472658236645</v>
      </c>
      <c r="J1833">
        <v>0.31655870838113753</v>
      </c>
      <c r="K1833">
        <v>3.5169700393147907E-6</v>
      </c>
      <c r="L1833">
        <v>4.0548412142492121E-2</v>
      </c>
    </row>
    <row r="1834" spans="1:12" x14ac:dyDescent="0.25">
      <c r="A1834" s="2">
        <v>41760</v>
      </c>
      <c r="B1834" s="1" t="s">
        <v>427</v>
      </c>
      <c r="C1834">
        <v>1.6847640357467022E-2</v>
      </c>
      <c r="D1834">
        <f>ind_portfolios[[#This Row],[std]]^2</f>
        <v>9.3384930062134497E-3</v>
      </c>
      <c r="E1834">
        <v>9.6635878462470917E-2</v>
      </c>
      <c r="F1834">
        <v>-1.0764087213103737</v>
      </c>
      <c r="G1834">
        <v>1.8102179378123751</v>
      </c>
      <c r="H1834">
        <v>7.1377643032093192E-3</v>
      </c>
      <c r="I1834">
        <v>0.31908679811335</v>
      </c>
      <c r="J1834">
        <v>0.63020850409300744</v>
      </c>
      <c r="K1834">
        <v>6.3812759844877347E-14</v>
      </c>
      <c r="L1834">
        <v>3.2374848018939792E-2</v>
      </c>
    </row>
    <row r="1835" spans="1:12" x14ac:dyDescent="0.25">
      <c r="A1835" s="2">
        <v>41760</v>
      </c>
      <c r="B1835" s="1" t="s">
        <v>833</v>
      </c>
      <c r="C1835">
        <v>1.3686116407163175E-2</v>
      </c>
      <c r="D1835">
        <f>ind_portfolios[[#This Row],[std]]^2</f>
        <v>6.0190292995982008E-3</v>
      </c>
      <c r="E1835">
        <v>7.7582403285785112E-2</v>
      </c>
      <c r="F1835">
        <v>-0.25026285888706923</v>
      </c>
      <c r="G1835">
        <v>1.1856077042830204E-2</v>
      </c>
      <c r="H1835">
        <v>8.7431287640808101E-3</v>
      </c>
      <c r="I1835">
        <v>0.27549781430943243</v>
      </c>
      <c r="J1835">
        <v>0.30279769303422643</v>
      </c>
      <c r="K1835">
        <v>6.3337110679912043E-6</v>
      </c>
      <c r="L1835">
        <v>5.5371189922971936E-2</v>
      </c>
    </row>
    <row r="1836" spans="1:12" x14ac:dyDescent="0.25">
      <c r="A1836" s="2">
        <v>41760</v>
      </c>
      <c r="B1836" s="1" t="s">
        <v>1010</v>
      </c>
      <c r="C1836">
        <v>1.1050082352999259E-2</v>
      </c>
      <c r="D1836">
        <f>ind_portfolios[[#This Row],[std]]^2</f>
        <v>3.4422815060809958E-3</v>
      </c>
      <c r="E1836">
        <v>5.8670959648543297E-2</v>
      </c>
      <c r="F1836">
        <v>0.11477938426509522</v>
      </c>
      <c r="G1836">
        <v>-0.10222512994479027</v>
      </c>
      <c r="H1836">
        <v>9.652045614890175E-3</v>
      </c>
      <c r="I1836">
        <v>0.25896443251138751</v>
      </c>
      <c r="J1836">
        <v>0.15300880128650585</v>
      </c>
      <c r="K1836">
        <v>2.1886510622410251E-3</v>
      </c>
      <c r="L1836">
        <v>8.0701932494116058E-2</v>
      </c>
    </row>
    <row r="1837" spans="1:12" x14ac:dyDescent="0.25">
      <c r="A1837" s="2">
        <v>41760</v>
      </c>
      <c r="B1837" s="1" t="s">
        <v>834</v>
      </c>
      <c r="C1837">
        <v>1.404155225742129E-2</v>
      </c>
      <c r="D1837">
        <f>ind_portfolios[[#This Row],[std]]^2</f>
        <v>3.4746875264430508E-3</v>
      </c>
      <c r="E1837">
        <v>5.8946480187056553E-2</v>
      </c>
      <c r="F1837">
        <v>-0.68967842840223792</v>
      </c>
      <c r="G1837">
        <v>0.99211741916792029</v>
      </c>
      <c r="H1837">
        <v>6.0167737767215339E-3</v>
      </c>
      <c r="I1837">
        <v>0.46268745967764746</v>
      </c>
      <c r="J1837">
        <v>0.49303869161794656</v>
      </c>
      <c r="K1837">
        <v>5.7565839217781365E-10</v>
      </c>
      <c r="L1837">
        <v>6.2143714319780656E-2</v>
      </c>
    </row>
    <row r="1838" spans="1:12" x14ac:dyDescent="0.25">
      <c r="A1838" s="2">
        <v>41760</v>
      </c>
      <c r="B1838" s="1" t="s">
        <v>429</v>
      </c>
      <c r="C1838">
        <v>2.040175124346898E-2</v>
      </c>
      <c r="D1838">
        <f>ind_portfolios[[#This Row],[std]]^2</f>
        <v>2.0255961979528215E-2</v>
      </c>
      <c r="E1838">
        <v>0.14232344142666103</v>
      </c>
      <c r="F1838">
        <v>6.0013760402832456E-3</v>
      </c>
      <c r="G1838">
        <v>-0.16566867254255024</v>
      </c>
      <c r="H1838">
        <v>8.572355091732823E-3</v>
      </c>
      <c r="I1838">
        <v>0.19318286856220662</v>
      </c>
      <c r="J1838">
        <v>0.50104863533485156</v>
      </c>
      <c r="K1838">
        <v>3.6288024875025921E-10</v>
      </c>
      <c r="L1838">
        <v>2.5534087856221487E-2</v>
      </c>
    </row>
    <row r="1839" spans="1:12" x14ac:dyDescent="0.25">
      <c r="A1839" s="2">
        <v>41760</v>
      </c>
      <c r="B1839" s="1" t="s">
        <v>835</v>
      </c>
      <c r="C1839">
        <v>2.2516435845546974E-2</v>
      </c>
      <c r="D1839">
        <f>ind_portfolios[[#This Row],[std]]^2</f>
        <v>1.2157668159234435E-2</v>
      </c>
      <c r="E1839">
        <v>0.11026181641545016</v>
      </c>
      <c r="F1839">
        <v>0.30376658859150002</v>
      </c>
      <c r="G1839">
        <v>0.39776323317361362</v>
      </c>
      <c r="H1839">
        <v>7.8577106531905888E-3</v>
      </c>
      <c r="I1839">
        <v>0.20677843062666279</v>
      </c>
      <c r="J1839">
        <v>0.34454864334927537</v>
      </c>
      <c r="K1839">
        <v>1.0275987022858911E-6</v>
      </c>
      <c r="L1839">
        <v>3.7775721529240171E-2</v>
      </c>
    </row>
    <row r="1840" spans="1:12" x14ac:dyDescent="0.25">
      <c r="A1840" s="2">
        <v>41760</v>
      </c>
      <c r="B1840" s="1" t="s">
        <v>1011</v>
      </c>
      <c r="C1840">
        <v>1.0615642802561468E-2</v>
      </c>
      <c r="D1840">
        <f>ind_portfolios[[#This Row],[std]]^2</f>
        <v>4.8947491236171498E-3</v>
      </c>
      <c r="E1840">
        <v>6.9962483686738491E-2</v>
      </c>
      <c r="F1840">
        <v>2.3585946292941477E-2</v>
      </c>
      <c r="G1840">
        <v>0.45891721597635327</v>
      </c>
      <c r="H1840">
        <v>9.5030242052631525E-3</v>
      </c>
      <c r="I1840">
        <v>0.28360032184288847</v>
      </c>
      <c r="J1840">
        <v>0.26093579853283816</v>
      </c>
      <c r="K1840">
        <v>3.567945198181807E-5</v>
      </c>
      <c r="L1840">
        <v>6.3218406132758337E-2</v>
      </c>
    </row>
    <row r="1841" spans="1:12" x14ac:dyDescent="0.25">
      <c r="A1841" s="2">
        <v>41760</v>
      </c>
      <c r="B1841" s="1" t="s">
        <v>430</v>
      </c>
      <c r="C1841">
        <v>1.4198331254372667E-2</v>
      </c>
      <c r="D1841">
        <f>ind_portfolios[[#This Row],[std]]^2</f>
        <v>7.4980673018273832E-3</v>
      </c>
      <c r="E1841">
        <v>8.6591381221385905E-2</v>
      </c>
      <c r="F1841">
        <v>0.37591086233468568</v>
      </c>
      <c r="G1841">
        <v>0.45269360418698623</v>
      </c>
      <c r="H1841">
        <v>8.287070800856099E-3</v>
      </c>
      <c r="I1841">
        <v>0.29767956839864362</v>
      </c>
      <c r="J1841">
        <v>0.4403897255938844</v>
      </c>
      <c r="K1841">
        <v>1.0139330100682586E-8</v>
      </c>
      <c r="L1841">
        <v>4.4446324238821604E-2</v>
      </c>
    </row>
    <row r="1842" spans="1:12" x14ac:dyDescent="0.25">
      <c r="A1842" s="2">
        <v>41760</v>
      </c>
      <c r="B1842" s="1" t="s">
        <v>431</v>
      </c>
      <c r="C1842">
        <v>3.6380670154364587E-2</v>
      </c>
      <c r="D1842">
        <f>ind_portfolios[[#This Row],[std]]^2</f>
        <v>1.6440251419308331E-2</v>
      </c>
      <c r="E1842">
        <v>0.12821954382740694</v>
      </c>
      <c r="F1842">
        <v>-0.19629133030314588</v>
      </c>
      <c r="G1842">
        <v>0.41986747118621137</v>
      </c>
      <c r="H1842">
        <v>4.6312020479699068E-3</v>
      </c>
      <c r="I1842">
        <v>0.21666510922485482</v>
      </c>
      <c r="J1842">
        <v>0.51153600144560152</v>
      </c>
      <c r="K1842">
        <v>1.9616145766350285E-10</v>
      </c>
      <c r="L1842">
        <v>2.8043339534165546E-2</v>
      </c>
    </row>
    <row r="1843" spans="1:12" x14ac:dyDescent="0.25">
      <c r="A1843" s="2">
        <v>41760</v>
      </c>
      <c r="B1843" s="1" t="s">
        <v>432</v>
      </c>
      <c r="C1843">
        <v>2.3861333955444243E-2</v>
      </c>
      <c r="D1843">
        <f>ind_portfolios[[#This Row],[std]]^2</f>
        <v>1.2678878195122428E-2</v>
      </c>
      <c r="E1843">
        <v>0.11260052484390305</v>
      </c>
      <c r="F1843">
        <v>-0.53721055136064466</v>
      </c>
      <c r="G1843">
        <v>0.90945875426208822</v>
      </c>
      <c r="H1843">
        <v>6.4116802794063491E-3</v>
      </c>
      <c r="I1843">
        <v>0.25572516828381875</v>
      </c>
      <c r="J1843">
        <v>0.549563100489458</v>
      </c>
      <c r="K1843">
        <v>1.8828395134474554E-11</v>
      </c>
      <c r="L1843">
        <v>3.0665089949446046E-2</v>
      </c>
    </row>
    <row r="1844" spans="1:12" x14ac:dyDescent="0.25">
      <c r="A1844" s="2">
        <v>41760</v>
      </c>
      <c r="B1844" s="1" t="s">
        <v>836</v>
      </c>
      <c r="C1844">
        <v>1.093509569193301E-2</v>
      </c>
      <c r="D1844">
        <f>ind_portfolios[[#This Row],[std]]^2</f>
        <v>2.3260574830858507E-3</v>
      </c>
      <c r="E1844">
        <v>4.8229218147154848E-2</v>
      </c>
      <c r="F1844">
        <v>-0.87107045934473104</v>
      </c>
      <c r="G1844">
        <v>1.6285091759607289</v>
      </c>
      <c r="H1844">
        <v>7.4496181735859666E-3</v>
      </c>
      <c r="I1844">
        <v>0.46309661019140014</v>
      </c>
      <c r="J1844">
        <v>0.33063851095189178</v>
      </c>
      <c r="K1844">
        <v>1.9051029830776205E-6</v>
      </c>
      <c r="L1844">
        <v>8.7274589955631046E-2</v>
      </c>
    </row>
    <row r="1845" spans="1:12" x14ac:dyDescent="0.25">
      <c r="A1845" s="2">
        <v>41760</v>
      </c>
      <c r="B1845" s="1" t="s">
        <v>1012</v>
      </c>
      <c r="C1845">
        <v>9.7580803025875042E-3</v>
      </c>
      <c r="D1845">
        <f>ind_portfolios[[#This Row],[std]]^2</f>
        <v>1.7686913999287613E-3</v>
      </c>
      <c r="E1845">
        <v>4.2055812914848778E-2</v>
      </c>
      <c r="F1845">
        <v>0.12862787513033769</v>
      </c>
      <c r="G1845">
        <v>-0.52813260704146492</v>
      </c>
      <c r="H1845">
        <v>8.8057609510719809E-3</v>
      </c>
      <c r="I1845">
        <v>0.37997873091734546</v>
      </c>
      <c r="J1845">
        <v>0.1692623745507727</v>
      </c>
      <c r="K1845">
        <v>1.2072120013508043E-3</v>
      </c>
      <c r="L1845">
        <v>0.11149967098976382</v>
      </c>
    </row>
    <row r="1846" spans="1:12" x14ac:dyDescent="0.25">
      <c r="A1846" s="2">
        <v>41760</v>
      </c>
      <c r="B1846" s="1" t="s">
        <v>433</v>
      </c>
      <c r="C1846">
        <v>2.1499735114700009E-2</v>
      </c>
      <c r="D1846">
        <f>ind_portfolios[[#This Row],[std]]^2</f>
        <v>8.9724011348062838E-3</v>
      </c>
      <c r="E1846">
        <v>9.4722759328507128E-2</v>
      </c>
      <c r="F1846">
        <v>-0.51363891695799435</v>
      </c>
      <c r="G1846">
        <v>0.65681849983320451</v>
      </c>
      <c r="H1846">
        <v>6.6693620758041822E-3</v>
      </c>
      <c r="I1846">
        <v>0.27182948132410473</v>
      </c>
      <c r="J1846">
        <v>0.4394319030356354</v>
      </c>
      <c r="K1846">
        <v>1.0656530279561705E-8</v>
      </c>
      <c r="L1846">
        <v>4.0665631933041471E-2</v>
      </c>
    </row>
    <row r="1847" spans="1:12" x14ac:dyDescent="0.25">
      <c r="A1847" s="2">
        <v>41760</v>
      </c>
      <c r="B1847" s="1" t="s">
        <v>841</v>
      </c>
      <c r="C1847">
        <v>2.335761228340311E-2</v>
      </c>
      <c r="D1847">
        <f>ind_portfolios[[#This Row],[std]]^2</f>
        <v>7.46198035596537E-3</v>
      </c>
      <c r="E1847">
        <v>8.6382754968601053E-2</v>
      </c>
      <c r="F1847">
        <v>-0.41870790258651686</v>
      </c>
      <c r="G1847">
        <v>0.80506164468673092</v>
      </c>
      <c r="H1847">
        <v>1.0108376241042483E-2</v>
      </c>
      <c r="I1847">
        <v>0.10297489531090921</v>
      </c>
      <c r="J1847">
        <v>5.2445304208198061E-2</v>
      </c>
      <c r="K1847">
        <v>8.1039507107244418E-2</v>
      </c>
      <c r="L1847">
        <v>5.7975268802829265E-2</v>
      </c>
    </row>
    <row r="1848" spans="1:12" x14ac:dyDescent="0.25">
      <c r="A1848" s="2">
        <v>41760</v>
      </c>
      <c r="B1848" s="1" t="s">
        <v>435</v>
      </c>
      <c r="C1848">
        <v>1.4715153054997279E-2</v>
      </c>
      <c r="D1848">
        <f>ind_portfolios[[#This Row],[std]]^2</f>
        <v>3.8488734309717618E-3</v>
      </c>
      <c r="E1848">
        <v>6.203928941382035E-2</v>
      </c>
      <c r="F1848">
        <v>0.11289034167432123</v>
      </c>
      <c r="G1848">
        <v>1.7992278915978099</v>
      </c>
      <c r="H1848">
        <v>7.8924611947982573E-3</v>
      </c>
      <c r="I1848">
        <v>0.3140410914224992</v>
      </c>
      <c r="J1848">
        <v>0.25159173787602718</v>
      </c>
      <c r="K1848">
        <v>5.1878158669422518E-5</v>
      </c>
      <c r="L1848">
        <v>7.1741449864073534E-2</v>
      </c>
    </row>
    <row r="1849" spans="1:12" x14ac:dyDescent="0.25">
      <c r="A1849" s="2">
        <v>41760</v>
      </c>
      <c r="B1849" s="1" t="s">
        <v>436</v>
      </c>
      <c r="C1849">
        <v>1.7336110682266117E-2</v>
      </c>
      <c r="D1849">
        <f>ind_portfolios[[#This Row],[std]]^2</f>
        <v>2.9361591490805346E-3</v>
      </c>
      <c r="E1849">
        <v>5.4186337291613783E-2</v>
      </c>
      <c r="F1849">
        <v>0.15426625913923386</v>
      </c>
      <c r="G1849">
        <v>-0.40492418041465461</v>
      </c>
      <c r="H1849">
        <v>5.9363072021389081E-3</v>
      </c>
      <c r="I1849">
        <v>0.37939978805211771</v>
      </c>
      <c r="J1849">
        <v>0.28013253358282397</v>
      </c>
      <c r="K1849">
        <v>1.6325426184147737E-5</v>
      </c>
      <c r="L1849">
        <v>8.0557161450194648E-2</v>
      </c>
    </row>
    <row r="1850" spans="1:12" x14ac:dyDescent="0.25">
      <c r="A1850" s="2">
        <v>41760</v>
      </c>
      <c r="B1850" s="1" t="s">
        <v>1013</v>
      </c>
      <c r="C1850">
        <v>1.7108398878687901E-2</v>
      </c>
      <c r="D1850">
        <f>ind_portfolios[[#This Row],[std]]^2</f>
        <v>7.145871567819745E-3</v>
      </c>
      <c r="E1850">
        <v>8.453325717029804E-2</v>
      </c>
      <c r="F1850">
        <v>6.56052295939972E-2</v>
      </c>
      <c r="G1850">
        <v>-0.56137551142806075</v>
      </c>
      <c r="H1850">
        <v>6.6079763396140051E-3</v>
      </c>
      <c r="I1850">
        <v>0.34518996329816953</v>
      </c>
      <c r="J1850">
        <v>0.5643666148531753</v>
      </c>
      <c r="K1850">
        <v>7.1739267753990303E-12</v>
      </c>
      <c r="L1850">
        <v>4.0169890861130667E-2</v>
      </c>
    </row>
    <row r="1851" spans="1:12" x14ac:dyDescent="0.25">
      <c r="A1851" s="2">
        <v>41760</v>
      </c>
      <c r="B1851" s="1" t="s">
        <v>438</v>
      </c>
      <c r="C1851">
        <v>2.260017602894742E-3</v>
      </c>
      <c r="D1851">
        <f>ind_portfolios[[#This Row],[std]]^2</f>
        <v>1.638298006473873E-2</v>
      </c>
      <c r="E1851">
        <v>0.12799601581587894</v>
      </c>
      <c r="F1851">
        <v>-3.8303783762780985</v>
      </c>
      <c r="G1851">
        <v>21.231510862015618</v>
      </c>
      <c r="H1851">
        <v>1.2326002497247857E-2</v>
      </c>
      <c r="I1851">
        <v>8.3017682318294914E-2</v>
      </c>
      <c r="J1851">
        <v>7.4838297865041287E-2</v>
      </c>
      <c r="K1851">
        <v>3.6036531080899763E-2</v>
      </c>
      <c r="L1851">
        <v>3.8661620132204311E-2</v>
      </c>
    </row>
    <row r="1852" spans="1:12" x14ac:dyDescent="0.25">
      <c r="A1852" s="2">
        <v>41760</v>
      </c>
      <c r="B1852" s="1" t="s">
        <v>1014</v>
      </c>
      <c r="C1852">
        <v>3.3870770133310392E-2</v>
      </c>
      <c r="D1852">
        <f>ind_portfolios[[#This Row],[std]]^2</f>
        <v>5.4173819009523073E-3</v>
      </c>
      <c r="E1852">
        <v>7.3602866119141769E-2</v>
      </c>
      <c r="F1852">
        <v>-0.12472692104174317</v>
      </c>
      <c r="G1852">
        <v>0.45292525426359553</v>
      </c>
      <c r="H1852">
        <v>-1.5682426842598841E-3</v>
      </c>
      <c r="I1852">
        <v>0.41575277295067237</v>
      </c>
      <c r="J1852">
        <v>0.62065398868460808</v>
      </c>
      <c r="K1852">
        <v>1.3298218072734416E-13</v>
      </c>
      <c r="L1852">
        <v>4.3051740345820898E-2</v>
      </c>
    </row>
    <row r="1853" spans="1:12" x14ac:dyDescent="0.25">
      <c r="A1853" s="2">
        <v>41760</v>
      </c>
      <c r="B1853" s="1" t="s">
        <v>1015</v>
      </c>
      <c r="C1853">
        <v>3.6213774173282975E-2</v>
      </c>
      <c r="D1853">
        <f>ind_portfolios[[#This Row],[std]]^2</f>
        <v>1.4069994059186314E-2</v>
      </c>
      <c r="E1853">
        <v>0.11861700577567415</v>
      </c>
      <c r="F1853">
        <v>-0.36981304235890006</v>
      </c>
      <c r="G1853">
        <v>1.3337123712068824</v>
      </c>
      <c r="H1853">
        <v>5.0938486161450297E-3</v>
      </c>
      <c r="I1853">
        <v>0.20488820825440779</v>
      </c>
      <c r="J1853">
        <v>0.39148725899080994</v>
      </c>
      <c r="K1853">
        <v>1.1658216067708712E-7</v>
      </c>
      <c r="L1853">
        <v>3.3834172443057114E-2</v>
      </c>
    </row>
    <row r="1854" spans="1:12" x14ac:dyDescent="0.25">
      <c r="A1854" s="2">
        <v>41760</v>
      </c>
      <c r="B1854" s="1" t="s">
        <v>1016</v>
      </c>
      <c r="C1854">
        <v>2.6172282125724557E-2</v>
      </c>
      <c r="D1854">
        <f>ind_portfolios[[#This Row],[std]]^2</f>
        <v>1.2907092225605789E-2</v>
      </c>
      <c r="E1854">
        <v>0.11360938440818077</v>
      </c>
      <c r="F1854">
        <v>-0.16043649318372327</v>
      </c>
      <c r="G1854">
        <v>0.23944638703740484</v>
      </c>
      <c r="H1854">
        <v>7.2540181958468094E-3</v>
      </c>
      <c r="I1854">
        <v>0.20096091351629924</v>
      </c>
      <c r="J1854">
        <v>0.34549470435054286</v>
      </c>
      <c r="K1854">
        <v>9.8492022895925569E-7</v>
      </c>
      <c r="L1854">
        <v>3.6636168965729146E-2</v>
      </c>
    </row>
    <row r="1855" spans="1:12" x14ac:dyDescent="0.25">
      <c r="A1855" s="2">
        <v>41760</v>
      </c>
      <c r="B1855" s="1" t="s">
        <v>848</v>
      </c>
      <c r="C1855">
        <v>7.8948844753152399E-3</v>
      </c>
      <c r="D1855">
        <f>ind_portfolios[[#This Row],[std]]^2</f>
        <v>3.3914674629032162E-3</v>
      </c>
      <c r="E1855">
        <v>5.823630708504117E-2</v>
      </c>
      <c r="F1855">
        <v>0.16266983191346079</v>
      </c>
      <c r="G1855">
        <v>1.0670271814520449</v>
      </c>
      <c r="H1855">
        <v>8.0700120164402395E-3</v>
      </c>
      <c r="I1855">
        <v>0.56284698251028609</v>
      </c>
      <c r="J1855">
        <v>0.7121281088181981</v>
      </c>
      <c r="K1855">
        <v>4.787069130526134E-17</v>
      </c>
      <c r="L1855">
        <v>4.7399469447682731E-2</v>
      </c>
    </row>
    <row r="1856" spans="1:12" x14ac:dyDescent="0.25">
      <c r="A1856" s="2">
        <v>41760</v>
      </c>
      <c r="B1856" s="1" t="s">
        <v>442</v>
      </c>
      <c r="C1856">
        <v>1.1600216159222415E-2</v>
      </c>
      <c r="D1856">
        <f>ind_portfolios[[#This Row],[std]]^2</f>
        <v>8.3973958046275228E-3</v>
      </c>
      <c r="E1856">
        <v>9.1637305747318445E-2</v>
      </c>
      <c r="F1856">
        <v>9.2343470042260095E-2</v>
      </c>
      <c r="G1856">
        <v>-8.0052788766105998E-2</v>
      </c>
      <c r="H1856">
        <v>8.9953513587622842E-3</v>
      </c>
      <c r="I1856">
        <v>0.30329370708142722</v>
      </c>
      <c r="J1856">
        <v>0.51198968556823587</v>
      </c>
      <c r="K1856">
        <v>1.9095524909188756E-10</v>
      </c>
      <c r="L1856">
        <v>3.9220205622276114E-2</v>
      </c>
    </row>
    <row r="1857" spans="1:12" x14ac:dyDescent="0.25">
      <c r="A1857" s="2">
        <v>41760</v>
      </c>
      <c r="B1857" s="1" t="s">
        <v>1017</v>
      </c>
      <c r="C1857">
        <v>1.6642198759889055E-2</v>
      </c>
      <c r="D1857">
        <f>ind_portfolios[[#This Row],[std]]^2</f>
        <v>3.0690131761895115E-3</v>
      </c>
      <c r="E1857">
        <v>5.5398674859508251E-2</v>
      </c>
      <c r="F1857">
        <v>4.5638011668189581E-3</v>
      </c>
      <c r="G1857">
        <v>-0.24356050253196271</v>
      </c>
      <c r="H1857">
        <v>6.9433743591915779E-3</v>
      </c>
      <c r="I1857">
        <v>0.33470634750935296</v>
      </c>
      <c r="J1857">
        <v>0.22788536715307384</v>
      </c>
      <c r="K1857">
        <v>1.3182487177693813E-4</v>
      </c>
      <c r="L1857">
        <v>8.1603576366239008E-2</v>
      </c>
    </row>
    <row r="1858" spans="1:12" x14ac:dyDescent="0.25">
      <c r="A1858" s="2">
        <v>41760</v>
      </c>
      <c r="B1858" s="1" t="s">
        <v>443</v>
      </c>
      <c r="C1858">
        <v>1.5617390176476028E-2</v>
      </c>
      <c r="D1858">
        <f>ind_portfolios[[#This Row],[std]]^2</f>
        <v>3.625145616743273E-3</v>
      </c>
      <c r="E1858">
        <v>6.0209182163049456E-2</v>
      </c>
      <c r="F1858">
        <v>-4.0147047748137571E-2</v>
      </c>
      <c r="G1858">
        <v>-0.69360503865136458</v>
      </c>
      <c r="H1858">
        <v>6.096298578568719E-3</v>
      </c>
      <c r="I1858">
        <v>0.41090894634471115</v>
      </c>
      <c r="J1858">
        <v>0.40570133725353952</v>
      </c>
      <c r="K1858">
        <v>5.8469171917139684E-8</v>
      </c>
      <c r="L1858">
        <v>6.5872982303813415E-2</v>
      </c>
    </row>
    <row r="1859" spans="1:12" x14ac:dyDescent="0.25">
      <c r="A1859" s="2">
        <v>41760</v>
      </c>
      <c r="B1859" s="1" t="s">
        <v>444</v>
      </c>
      <c r="C1859">
        <v>1.9395341367749157E-2</v>
      </c>
      <c r="D1859">
        <f>ind_portfolios[[#This Row],[std]]^2</f>
        <v>4.793294436654872E-3</v>
      </c>
      <c r="E1859">
        <v>6.9233622154664651E-2</v>
      </c>
      <c r="F1859">
        <v>2.5704695861711688E-2</v>
      </c>
      <c r="G1859">
        <v>0.86214983438306358</v>
      </c>
      <c r="H1859">
        <v>4.8498222063490777E-3</v>
      </c>
      <c r="I1859">
        <v>0.39513621178295549</v>
      </c>
      <c r="J1859">
        <v>0.49604098382272016</v>
      </c>
      <c r="K1859">
        <v>4.8463158425441294E-10</v>
      </c>
      <c r="L1859">
        <v>5.2753130118347674E-2</v>
      </c>
    </row>
    <row r="1860" spans="1:12" x14ac:dyDescent="0.25">
      <c r="A1860" s="2">
        <v>41760</v>
      </c>
      <c r="B1860" s="1" t="s">
        <v>445</v>
      </c>
      <c r="C1860">
        <v>1.5572095689805259E-2</v>
      </c>
      <c r="D1860">
        <f>ind_portfolios[[#This Row],[std]]^2</f>
        <v>1.4234884245947073E-2</v>
      </c>
      <c r="E1860">
        <v>0.11931003413773325</v>
      </c>
      <c r="F1860">
        <v>0.49002452794333184</v>
      </c>
      <c r="G1860">
        <v>1.1060000164973705</v>
      </c>
      <c r="H1860">
        <v>9.6089013402207522E-3</v>
      </c>
      <c r="I1860">
        <v>0.18653382552225378</v>
      </c>
      <c r="J1860">
        <v>0.32829095950110704</v>
      </c>
      <c r="K1860">
        <v>2.1118421693798788E-6</v>
      </c>
      <c r="L1860">
        <v>3.5341201020971914E-2</v>
      </c>
    </row>
    <row r="1861" spans="1:12" x14ac:dyDescent="0.25">
      <c r="A1861" s="2">
        <v>41760</v>
      </c>
      <c r="B1861" s="1" t="s">
        <v>446</v>
      </c>
      <c r="C1861">
        <v>1.3429725543867429E-2</v>
      </c>
      <c r="D1861">
        <f>ind_portfolios[[#This Row],[std]]^2</f>
        <v>4.3543295777382779E-2</v>
      </c>
      <c r="E1861">
        <v>0.20867030401420988</v>
      </c>
      <c r="F1861">
        <v>-1.1661605482737216</v>
      </c>
      <c r="G1861">
        <v>4.9133925987013303</v>
      </c>
      <c r="H1861">
        <v>1.1644826935527139E-2</v>
      </c>
      <c r="I1861">
        <v>6.4692087881744978E-2</v>
      </c>
      <c r="J1861">
        <v>0.12078511649483401</v>
      </c>
      <c r="K1861">
        <v>6.9960183971652856E-3</v>
      </c>
      <c r="L1861">
        <v>2.3118228097024237E-2</v>
      </c>
    </row>
    <row r="1862" spans="1:12" x14ac:dyDescent="0.25">
      <c r="A1862" s="2">
        <v>41760</v>
      </c>
      <c r="B1862" s="1" t="s">
        <v>849</v>
      </c>
      <c r="C1862">
        <v>1.3363683828978399E-2</v>
      </c>
      <c r="D1862">
        <f>ind_portfolios[[#This Row],[std]]^2</f>
        <v>1.2149263713398322E-2</v>
      </c>
      <c r="E1862">
        <v>0.1102236985107936</v>
      </c>
      <c r="F1862">
        <v>-0.20754078730839221</v>
      </c>
      <c r="G1862">
        <v>0.23247952720621079</v>
      </c>
      <c r="H1862">
        <v>1.1227082901956608E-2</v>
      </c>
      <c r="I1862">
        <v>9.6271434968577096E-2</v>
      </c>
      <c r="J1862">
        <v>7.4633642636608349E-2</v>
      </c>
      <c r="K1862">
        <v>3.6301691085472293E-2</v>
      </c>
      <c r="L1862">
        <v>4.490033188503733E-2</v>
      </c>
    </row>
    <row r="1863" spans="1:12" x14ac:dyDescent="0.25">
      <c r="A1863" s="2">
        <v>41852</v>
      </c>
      <c r="B1863" s="1" t="s">
        <v>850</v>
      </c>
      <c r="C1863">
        <v>3.5855064620915852E-2</v>
      </c>
      <c r="D1863">
        <f>ind_portfolios[[#This Row],[std]]^2</f>
        <v>2.6725106182629955E-2</v>
      </c>
      <c r="E1863">
        <v>0.16347815200396032</v>
      </c>
      <c r="F1863">
        <v>1.5345885718728186E-2</v>
      </c>
      <c r="G1863">
        <v>0.96503101640194267</v>
      </c>
      <c r="H1863">
        <v>9.27133386589446E-3</v>
      </c>
      <c r="I1863">
        <v>4.3636940354473935E-2</v>
      </c>
      <c r="J1863">
        <v>3.4998863002758215E-2</v>
      </c>
      <c r="K1863">
        <v>0.15595659219609476</v>
      </c>
      <c r="L1863">
        <v>3.0349658508998976E-2</v>
      </c>
    </row>
    <row r="1864" spans="1:12" x14ac:dyDescent="0.25">
      <c r="A1864" s="2">
        <v>41852</v>
      </c>
      <c r="B1864" s="1" t="s">
        <v>9</v>
      </c>
      <c r="C1864">
        <v>1.0445632580118193E-2</v>
      </c>
      <c r="D1864">
        <f>ind_portfolios[[#This Row],[std]]^2</f>
        <v>8.6398539909783995E-3</v>
      </c>
      <c r="E1864">
        <v>9.2950814902175008E-2</v>
      </c>
      <c r="F1864">
        <v>7.2026327727844383E-2</v>
      </c>
      <c r="G1864">
        <v>3.0134928303465891</v>
      </c>
      <c r="H1864">
        <v>8.4693235827423378E-3</v>
      </c>
      <c r="I1864">
        <v>0.22656508174769233</v>
      </c>
      <c r="J1864">
        <v>0.30501294379198701</v>
      </c>
      <c r="K1864">
        <v>5.7654851717578224E-6</v>
      </c>
      <c r="L1864">
        <v>4.5298599223732729E-2</v>
      </c>
    </row>
    <row r="1865" spans="1:12" x14ac:dyDescent="0.25">
      <c r="A1865" s="2">
        <v>41852</v>
      </c>
      <c r="B1865" s="1" t="s">
        <v>11</v>
      </c>
      <c r="C1865">
        <v>2.3707061475319952E-2</v>
      </c>
      <c r="D1865">
        <f>ind_portfolios[[#This Row],[std]]^2</f>
        <v>4.9571838468382094E-3</v>
      </c>
      <c r="E1865">
        <v>7.0407271263969673E-2</v>
      </c>
      <c r="F1865">
        <v>-0.25752067465101108</v>
      </c>
      <c r="G1865">
        <v>4.6776671569579431E-2</v>
      </c>
      <c r="H1865">
        <v>4.9271151785009216E-3</v>
      </c>
      <c r="I1865">
        <v>0.24924320586140916</v>
      </c>
      <c r="J1865">
        <v>0.21179104615632718</v>
      </c>
      <c r="K1865">
        <v>2.4507991146848797E-4</v>
      </c>
      <c r="L1865">
        <v>6.3687292307781265E-2</v>
      </c>
    </row>
    <row r="1866" spans="1:12" x14ac:dyDescent="0.25">
      <c r="A1866" s="2">
        <v>41852</v>
      </c>
      <c r="B1866" s="1" t="s">
        <v>447</v>
      </c>
      <c r="C1866">
        <v>7.6701470823808168E-4</v>
      </c>
      <c r="D1866">
        <f>ind_portfolios[[#This Row],[std]]^2</f>
        <v>1.8120878960885115E-2</v>
      </c>
      <c r="E1866">
        <v>0.13461381415324772</v>
      </c>
      <c r="F1866">
        <v>-0.27582767687907661</v>
      </c>
      <c r="G1866">
        <v>0.34111182980459676</v>
      </c>
      <c r="H1866">
        <v>1.0729251759903486E-2</v>
      </c>
      <c r="I1866">
        <v>0.13909436300740802</v>
      </c>
      <c r="J1866">
        <v>0.24111500148316567</v>
      </c>
      <c r="K1866">
        <v>7.8569217930867525E-5</v>
      </c>
      <c r="L1866">
        <v>3.2684960930218651E-2</v>
      </c>
    </row>
    <row r="1867" spans="1:12" x14ac:dyDescent="0.25">
      <c r="A1867" s="2">
        <v>41852</v>
      </c>
      <c r="B1867" s="1" t="s">
        <v>12</v>
      </c>
      <c r="C1867">
        <v>6.1298200651718768E-3</v>
      </c>
      <c r="D1867">
        <f>ind_portfolios[[#This Row],[std]]^2</f>
        <v>3.7841183623164537E-3</v>
      </c>
      <c r="E1867">
        <v>6.1515188062107505E-2</v>
      </c>
      <c r="F1867">
        <v>-6.5760655221606665E-2</v>
      </c>
      <c r="G1867">
        <v>-0.93274062597457386</v>
      </c>
      <c r="H1867">
        <v>8.5461049415452659E-3</v>
      </c>
      <c r="I1867">
        <v>0.37355651818039182</v>
      </c>
      <c r="J1867">
        <v>0.3631643940111714</v>
      </c>
      <c r="K1867">
        <v>4.4129884085686445E-7</v>
      </c>
      <c r="L1867">
        <v>6.5521062063821606E-2</v>
      </c>
    </row>
    <row r="1868" spans="1:12" x14ac:dyDescent="0.25">
      <c r="A1868" s="2">
        <v>41852</v>
      </c>
      <c r="B1868" s="1" t="s">
        <v>449</v>
      </c>
      <c r="C1868">
        <v>1.4242617431781707E-2</v>
      </c>
      <c r="D1868">
        <f>ind_portfolios[[#This Row],[std]]^2</f>
        <v>1.8479441338814394E-3</v>
      </c>
      <c r="E1868">
        <v>4.2987720733733248E-2</v>
      </c>
      <c r="F1868">
        <v>-0.27096644069881909</v>
      </c>
      <c r="G1868">
        <v>-0.36979658379957803</v>
      </c>
      <c r="H1868">
        <v>4.5735736556843827E-3</v>
      </c>
      <c r="I1868">
        <v>0.43969204090988417</v>
      </c>
      <c r="J1868">
        <v>0.24570384834366604</v>
      </c>
      <c r="K1868">
        <v>6.5546554273805129E-5</v>
      </c>
      <c r="L1868">
        <v>0.10204133765581617</v>
      </c>
    </row>
    <row r="1869" spans="1:12" x14ac:dyDescent="0.25">
      <c r="A1869" s="2">
        <v>41852</v>
      </c>
      <c r="B1869" s="1" t="s">
        <v>14</v>
      </c>
      <c r="C1869">
        <v>3.9843890920159546E-2</v>
      </c>
      <c r="D1869">
        <f>ind_portfolios[[#This Row],[std]]^2</f>
        <v>1.0261247600072545E-2</v>
      </c>
      <c r="E1869">
        <v>0.10129781636379209</v>
      </c>
      <c r="F1869">
        <v>-0.23514857957541196</v>
      </c>
      <c r="G1869">
        <v>0.19135147042491951</v>
      </c>
      <c r="H1869">
        <v>8.671571497157568E-3</v>
      </c>
      <c r="I1869">
        <v>5.4321192911170123E-2</v>
      </c>
      <c r="J1869">
        <v>2.0824025010948502E-2</v>
      </c>
      <c r="K1869">
        <v>0.27552217274602364</v>
      </c>
      <c r="L1869">
        <v>4.9337814408681367E-2</v>
      </c>
    </row>
    <row r="1870" spans="1:12" x14ac:dyDescent="0.25">
      <c r="A1870" s="2">
        <v>41852</v>
      </c>
      <c r="B1870" s="1" t="s">
        <v>15</v>
      </c>
      <c r="C1870">
        <v>1.5134922939455925E-2</v>
      </c>
      <c r="D1870">
        <f>ind_portfolios[[#This Row],[std]]^2</f>
        <v>3.7198882401821985E-3</v>
      </c>
      <c r="E1870">
        <v>6.0990886533827317E-2</v>
      </c>
      <c r="F1870">
        <v>-0.34085882299386716</v>
      </c>
      <c r="G1870">
        <v>0.51612939714736417</v>
      </c>
      <c r="H1870">
        <v>3.8769663915344784E-3</v>
      </c>
      <c r="I1870">
        <v>0.45979572003548369</v>
      </c>
      <c r="J1870">
        <v>0.54086098318031817</v>
      </c>
      <c r="K1870">
        <v>3.272796076005904E-11</v>
      </c>
      <c r="L1870">
        <v>5.6112131955131456E-2</v>
      </c>
    </row>
    <row r="1871" spans="1:12" x14ac:dyDescent="0.25">
      <c r="A1871" s="2">
        <v>41852</v>
      </c>
      <c r="B1871" s="1" t="s">
        <v>451</v>
      </c>
      <c r="C1871">
        <v>1.3178937450642667E-2</v>
      </c>
      <c r="D1871">
        <f>ind_portfolios[[#This Row],[std]]^2</f>
        <v>5.2437612358034943E-3</v>
      </c>
      <c r="E1871">
        <v>7.241381937036255E-2</v>
      </c>
      <c r="F1871">
        <v>-0.28009251229498211</v>
      </c>
      <c r="G1871">
        <v>0.31007183818134809</v>
      </c>
      <c r="H1871">
        <v>6.2454282579518681E-3</v>
      </c>
      <c r="I1871">
        <v>0.34832177794329322</v>
      </c>
      <c r="J1871">
        <v>0.43755240779921639</v>
      </c>
      <c r="K1871">
        <v>1.1746572951240681E-8</v>
      </c>
      <c r="L1871">
        <v>5.2308129779952708E-2</v>
      </c>
    </row>
    <row r="1872" spans="1:12" x14ac:dyDescent="0.25">
      <c r="A1872" s="2">
        <v>41852</v>
      </c>
      <c r="B1872" s="1" t="s">
        <v>17</v>
      </c>
      <c r="C1872">
        <v>1.0810068889623391E-2</v>
      </c>
      <c r="D1872">
        <f>ind_portfolios[[#This Row],[std]]^2</f>
        <v>4.3851965447178594E-3</v>
      </c>
      <c r="E1872">
        <v>6.6220816551276832E-2</v>
      </c>
      <c r="F1872">
        <v>-0.39143976785258056</v>
      </c>
      <c r="G1872">
        <v>-8.0536058141874367E-2</v>
      </c>
      <c r="H1872">
        <v>7.9478254740428071E-3</v>
      </c>
      <c r="I1872">
        <v>0.26716885318766787</v>
      </c>
      <c r="J1872">
        <v>0.21527154519268454</v>
      </c>
      <c r="K1872">
        <v>2.1450318282538781E-4</v>
      </c>
      <c r="L1872">
        <v>6.7563911553020703E-2</v>
      </c>
    </row>
    <row r="1873" spans="1:12" x14ac:dyDescent="0.25">
      <c r="A1873" s="2">
        <v>41852</v>
      </c>
      <c r="B1873" s="1" t="s">
        <v>854</v>
      </c>
      <c r="C1873">
        <v>1.3158048691061248E-4</v>
      </c>
      <c r="D1873">
        <f>ind_portfolios[[#This Row],[std]]^2</f>
        <v>1.0230066198859734E-2</v>
      </c>
      <c r="E1873">
        <v>0.10114378971968439</v>
      </c>
      <c r="F1873">
        <v>-0.3796018858986609</v>
      </c>
      <c r="G1873">
        <v>0.76298365081967656</v>
      </c>
      <c r="H1873">
        <v>1.081499030014166E-2</v>
      </c>
      <c r="I1873">
        <v>0.15920964052781755</v>
      </c>
      <c r="J1873">
        <v>0.17833766660038319</v>
      </c>
      <c r="K1873">
        <v>8.6323240786502432E-4</v>
      </c>
      <c r="L1873">
        <v>4.5264432856599521E-2</v>
      </c>
    </row>
    <row r="1874" spans="1:12" x14ac:dyDescent="0.25">
      <c r="A1874" s="2">
        <v>41852</v>
      </c>
      <c r="B1874" s="1" t="s">
        <v>1018</v>
      </c>
      <c r="C1874">
        <v>1.2123024860250747E-2</v>
      </c>
      <c r="D1874">
        <f>ind_portfolios[[#This Row],[std]]^2</f>
        <v>1.8516711225878679E-3</v>
      </c>
      <c r="E1874">
        <v>4.3031048355668351E-2</v>
      </c>
      <c r="F1874">
        <v>-0.28865209146727472</v>
      </c>
      <c r="G1874">
        <v>-0.50178198924333639</v>
      </c>
      <c r="H1874">
        <v>6.9845625526190865E-3</v>
      </c>
      <c r="I1874">
        <v>0.31769106093084659</v>
      </c>
      <c r="J1874">
        <v>0.12852859378238632</v>
      </c>
      <c r="K1874">
        <v>5.3005802269790363E-3</v>
      </c>
      <c r="L1874">
        <v>0.10957065559906139</v>
      </c>
    </row>
    <row r="1875" spans="1:12" x14ac:dyDescent="0.25">
      <c r="A1875" s="2">
        <v>41852</v>
      </c>
      <c r="B1875" s="1" t="s">
        <v>453</v>
      </c>
      <c r="C1875">
        <v>4.2949514816026926E-3</v>
      </c>
      <c r="D1875">
        <f>ind_portfolios[[#This Row],[std]]^2</f>
        <v>1.1521188821326135E-2</v>
      </c>
      <c r="E1875">
        <v>0.10733680087149111</v>
      </c>
      <c r="F1875">
        <v>-0.57219315749847788</v>
      </c>
      <c r="G1875">
        <v>1.0228723456904145</v>
      </c>
      <c r="H1875">
        <v>9.8314451304745767E-3</v>
      </c>
      <c r="I1875">
        <v>0.23387785775725772</v>
      </c>
      <c r="J1875">
        <v>0.43341248852560882</v>
      </c>
      <c r="K1875">
        <v>1.4541201095873258E-8</v>
      </c>
      <c r="L1875">
        <v>3.5418850938636608E-2</v>
      </c>
    </row>
    <row r="1876" spans="1:12" x14ac:dyDescent="0.25">
      <c r="A1876" s="2">
        <v>41852</v>
      </c>
      <c r="B1876" s="1" t="s">
        <v>22</v>
      </c>
      <c r="C1876">
        <v>1.3048338790528975E-2</v>
      </c>
      <c r="D1876">
        <f>ind_portfolios[[#This Row],[std]]^2</f>
        <v>1.8241591657589241E-3</v>
      </c>
      <c r="E1876">
        <v>4.2710176372369665E-2</v>
      </c>
      <c r="F1876">
        <v>-0.60423476901322315</v>
      </c>
      <c r="G1876">
        <v>0.56319192274264207</v>
      </c>
      <c r="H1876">
        <v>6.4601452106883943E-3</v>
      </c>
      <c r="I1876">
        <v>0.33535257182706757</v>
      </c>
      <c r="J1876">
        <v>0.1410886002062462</v>
      </c>
      <c r="K1876">
        <v>3.3720628567805513E-3</v>
      </c>
      <c r="L1876">
        <v>0.10959542737943719</v>
      </c>
    </row>
    <row r="1877" spans="1:12" x14ac:dyDescent="0.25">
      <c r="A1877" s="2">
        <v>41852</v>
      </c>
      <c r="B1877" s="1" t="s">
        <v>455</v>
      </c>
      <c r="C1877">
        <v>8.6505069474426984E-4</v>
      </c>
      <c r="D1877">
        <f>ind_portfolios[[#This Row],[std]]^2</f>
        <v>4.4587915736737146E-3</v>
      </c>
      <c r="E1877">
        <v>6.6774183436966977E-2</v>
      </c>
      <c r="F1877">
        <v>-9.6055208721666424E-2</v>
      </c>
      <c r="G1877">
        <v>-0.69092015066506018</v>
      </c>
      <c r="H1877">
        <v>1.0526357375204087E-2</v>
      </c>
      <c r="I1877">
        <v>0.35787706875445835</v>
      </c>
      <c r="J1877">
        <v>0.39274514682757089</v>
      </c>
      <c r="K1877">
        <v>1.0974299962163438E-7</v>
      </c>
      <c r="L1877">
        <v>5.8942225186574403E-2</v>
      </c>
    </row>
    <row r="1878" spans="1:12" x14ac:dyDescent="0.25">
      <c r="A1878" s="2">
        <v>41852</v>
      </c>
      <c r="B1878" s="1" t="s">
        <v>456</v>
      </c>
      <c r="C1878">
        <v>1.646775997102929E-2</v>
      </c>
      <c r="D1878">
        <f>ind_portfolios[[#This Row],[std]]^2</f>
        <v>1.4891507507221299E-3</v>
      </c>
      <c r="E1878">
        <v>3.858951607266059E-2</v>
      </c>
      <c r="F1878">
        <v>0.44261659257841762</v>
      </c>
      <c r="G1878">
        <v>1.0664987369358458</v>
      </c>
      <c r="H1878">
        <v>-1.3795914728872427E-3</v>
      </c>
      <c r="I1878">
        <v>0.7417845946589241</v>
      </c>
      <c r="J1878">
        <v>0.56353409447224667</v>
      </c>
      <c r="K1878">
        <v>7.58037479535924E-12</v>
      </c>
      <c r="L1878">
        <v>8.6468006364896141E-2</v>
      </c>
    </row>
    <row r="1879" spans="1:12" x14ac:dyDescent="0.25">
      <c r="A1879" s="2">
        <v>41852</v>
      </c>
      <c r="B1879" s="1" t="s">
        <v>457</v>
      </c>
      <c r="C1879">
        <v>1.0231168247719658E-2</v>
      </c>
      <c r="D1879">
        <f>ind_portfolios[[#This Row],[std]]^2</f>
        <v>5.7247094717590638E-3</v>
      </c>
      <c r="E1879">
        <v>7.5661809863094495E-2</v>
      </c>
      <c r="F1879">
        <v>-5.6155004762472843E-2</v>
      </c>
      <c r="G1879">
        <v>1.4679531258745184</v>
      </c>
      <c r="H1879">
        <v>6.8913131245156882E-3</v>
      </c>
      <c r="I1879">
        <v>0.38554991591763454</v>
      </c>
      <c r="J1879">
        <v>0.58524887702334338</v>
      </c>
      <c r="K1879">
        <v>1.7390003641425993E-12</v>
      </c>
      <c r="L1879">
        <v>4.2989923835402559E-2</v>
      </c>
    </row>
    <row r="1880" spans="1:12" x14ac:dyDescent="0.25">
      <c r="A1880" s="2">
        <v>41852</v>
      </c>
      <c r="B1880" s="1" t="s">
        <v>23</v>
      </c>
      <c r="C1880">
        <v>9.8451583242089927E-3</v>
      </c>
      <c r="D1880">
        <f>ind_portfolios[[#This Row],[std]]^2</f>
        <v>8.5775181238960333E-3</v>
      </c>
      <c r="E1880">
        <v>9.2614891480236772E-2</v>
      </c>
      <c r="F1880">
        <v>0.13265273439740324</v>
      </c>
      <c r="G1880">
        <v>0.49207408239928307</v>
      </c>
      <c r="H1880">
        <v>7.6084037282513079E-3</v>
      </c>
      <c r="I1880">
        <v>0.32782971564565294</v>
      </c>
      <c r="J1880">
        <v>0.63399260285015768</v>
      </c>
      <c r="K1880">
        <v>4.7463861043845842E-14</v>
      </c>
      <c r="L1880">
        <v>3.2992386032733481E-2</v>
      </c>
    </row>
    <row r="1881" spans="1:12" x14ac:dyDescent="0.25">
      <c r="A1881" s="2">
        <v>41852</v>
      </c>
      <c r="B1881" s="1" t="s">
        <v>459</v>
      </c>
      <c r="C1881">
        <v>-2.3306529649505844E-2</v>
      </c>
      <c r="D1881">
        <f>ind_portfolios[[#This Row],[std]]^2</f>
        <v>4.5965912389749813E-2</v>
      </c>
      <c r="E1881">
        <v>0.21439662401668039</v>
      </c>
      <c r="F1881">
        <v>0.36028501739720181</v>
      </c>
      <c r="G1881">
        <v>3.3791657361425385</v>
      </c>
      <c r="H1881">
        <v>1.2137809751066712E-2</v>
      </c>
      <c r="I1881">
        <v>5.5858619386140125E-2</v>
      </c>
      <c r="J1881">
        <v>9.8637530820426214E-2</v>
      </c>
      <c r="K1881">
        <v>1.5417859144710729E-2</v>
      </c>
      <c r="L1881">
        <v>2.2365644060216641E-2</v>
      </c>
    </row>
    <row r="1882" spans="1:12" x14ac:dyDescent="0.25">
      <c r="A1882" s="2">
        <v>41852</v>
      </c>
      <c r="B1882" s="1" t="s">
        <v>24</v>
      </c>
      <c r="C1882">
        <v>5.0443282730758257E-3</v>
      </c>
      <c r="D1882">
        <f>ind_portfolios[[#This Row],[std]]^2</f>
        <v>1.6443107032700594E-2</v>
      </c>
      <c r="E1882">
        <v>0.12823067898401144</v>
      </c>
      <c r="F1882">
        <v>2.528449161591077E-2</v>
      </c>
      <c r="G1882">
        <v>-2.6661319669042616E-2</v>
      </c>
      <c r="H1882">
        <v>9.8440685260130761E-3</v>
      </c>
      <c r="I1882">
        <v>0.19663086985123912</v>
      </c>
      <c r="J1882">
        <v>0.43723326604862034</v>
      </c>
      <c r="K1882">
        <v>1.1942069732879706E-8</v>
      </c>
      <c r="L1882">
        <v>2.9547577671389557E-2</v>
      </c>
    </row>
    <row r="1883" spans="1:12" x14ac:dyDescent="0.25">
      <c r="A1883" s="2">
        <v>41852</v>
      </c>
      <c r="B1883" s="1" t="s">
        <v>460</v>
      </c>
      <c r="C1883">
        <v>3.1278183420186942E-2</v>
      </c>
      <c r="D1883">
        <f>ind_portfolios[[#This Row],[std]]^2</f>
        <v>1.1938426393042927E-2</v>
      </c>
      <c r="E1883">
        <v>0.10926310627582819</v>
      </c>
      <c r="F1883">
        <v>-0.25143572618034865</v>
      </c>
      <c r="G1883">
        <v>0.46327213101029452</v>
      </c>
      <c r="H1883">
        <v>4.4223699612659815E-3</v>
      </c>
      <c r="I1883">
        <v>0.20504928738150038</v>
      </c>
      <c r="J1883">
        <v>0.34521489587255105</v>
      </c>
      <c r="K1883">
        <v>9.9736073845182374E-7</v>
      </c>
      <c r="L1883">
        <v>3.7404639067752453E-2</v>
      </c>
    </row>
    <row r="1884" spans="1:12" x14ac:dyDescent="0.25">
      <c r="A1884" s="2">
        <v>41852</v>
      </c>
      <c r="B1884" s="1" t="s">
        <v>461</v>
      </c>
      <c r="C1884">
        <v>7.3807045173593672E-3</v>
      </c>
      <c r="D1884">
        <f>ind_portfolios[[#This Row],[std]]^2</f>
        <v>1.3735311544167288E-2</v>
      </c>
      <c r="E1884">
        <v>0.11719774547390956</v>
      </c>
      <c r="F1884">
        <v>-0.24983832904258416</v>
      </c>
      <c r="G1884">
        <v>1.8178604840620336</v>
      </c>
      <c r="H1884">
        <v>9.4898077906852233E-3</v>
      </c>
      <c r="I1884">
        <v>0.18238521652124931</v>
      </c>
      <c r="J1884">
        <v>0.31422714033970817</v>
      </c>
      <c r="K1884">
        <v>3.8884788914495415E-6</v>
      </c>
      <c r="L1884">
        <v>3.5687859905817347E-2</v>
      </c>
    </row>
    <row r="1885" spans="1:12" x14ac:dyDescent="0.25">
      <c r="A1885" s="2">
        <v>41852</v>
      </c>
      <c r="B1885" s="1" t="s">
        <v>26</v>
      </c>
      <c r="C1885">
        <v>4.80007936202957E-3</v>
      </c>
      <c r="D1885">
        <f>ind_portfolios[[#This Row],[std]]^2</f>
        <v>1.3395085019836814E-2</v>
      </c>
      <c r="E1885">
        <v>0.11573713759998047</v>
      </c>
      <c r="F1885">
        <v>-0.67742400258529722</v>
      </c>
      <c r="G1885">
        <v>0.40889362828250997</v>
      </c>
      <c r="H1885">
        <v>9.818511182980539E-3</v>
      </c>
      <c r="I1885">
        <v>0.21196066199048136</v>
      </c>
      <c r="J1885">
        <v>0.4138871292697916</v>
      </c>
      <c r="K1885">
        <v>3.9015954639639215E-8</v>
      </c>
      <c r="L1885">
        <v>3.3409310127320443E-2</v>
      </c>
    </row>
    <row r="1886" spans="1:12" x14ac:dyDescent="0.25">
      <c r="A1886" s="2">
        <v>41852</v>
      </c>
      <c r="B1886" s="1" t="s">
        <v>464</v>
      </c>
      <c r="C1886">
        <v>1.5926674619271736E-2</v>
      </c>
      <c r="D1886">
        <f>ind_portfolios[[#This Row],[std]]^2</f>
        <v>4.8163485396793141E-3</v>
      </c>
      <c r="E1886">
        <v>6.9399917432798969E-2</v>
      </c>
      <c r="F1886">
        <v>0.56016066769215578</v>
      </c>
      <c r="G1886">
        <v>0.74075953935135486</v>
      </c>
      <c r="H1886">
        <v>4.9009239773720034E-3</v>
      </c>
      <c r="I1886">
        <v>0.37264622695371896</v>
      </c>
      <c r="J1886">
        <v>0.45997822878928218</v>
      </c>
      <c r="K1886">
        <v>3.5990517127415618E-9</v>
      </c>
      <c r="L1886">
        <v>5.3480603166801866E-2</v>
      </c>
    </row>
    <row r="1887" spans="1:12" x14ac:dyDescent="0.25">
      <c r="A1887" s="2">
        <v>41852</v>
      </c>
      <c r="B1887" s="1" t="s">
        <v>27</v>
      </c>
      <c r="C1887">
        <v>1.3976161780030969E-2</v>
      </c>
      <c r="D1887">
        <f>ind_portfolios[[#This Row],[std]]^2</f>
        <v>3.4908729797951104E-3</v>
      </c>
      <c r="E1887">
        <v>5.9083610077542745E-2</v>
      </c>
      <c r="F1887">
        <v>-0.70252889635448834</v>
      </c>
      <c r="G1887">
        <v>1.1066931485967517</v>
      </c>
      <c r="H1887">
        <v>5.8605014990961461E-3</v>
      </c>
      <c r="I1887">
        <v>0.35599456856430317</v>
      </c>
      <c r="J1887">
        <v>0.30426129051688844</v>
      </c>
      <c r="K1887">
        <v>5.9525112410945117E-6</v>
      </c>
      <c r="L1887">
        <v>7.1302650877437965E-2</v>
      </c>
    </row>
    <row r="1888" spans="1:12" x14ac:dyDescent="0.25">
      <c r="A1888" s="2">
        <v>41852</v>
      </c>
      <c r="B1888" s="1" t="s">
        <v>28</v>
      </c>
      <c r="C1888">
        <v>1.4722223647933005E-2</v>
      </c>
      <c r="D1888">
        <f>ind_portfolios[[#This Row],[std]]^2</f>
        <v>2.1297521915092368E-3</v>
      </c>
      <c r="E1888">
        <v>4.614923825491854E-2</v>
      </c>
      <c r="F1888">
        <v>0.32663199557963973</v>
      </c>
      <c r="G1888">
        <v>1.211395252127617</v>
      </c>
      <c r="H1888">
        <v>2.5077931456687613E-3</v>
      </c>
      <c r="I1888">
        <v>0.5656853363767288</v>
      </c>
      <c r="J1888">
        <v>0.46871065740048767</v>
      </c>
      <c r="K1888">
        <v>2.2417800180944445E-9</v>
      </c>
      <c r="L1888">
        <v>7.9772027668104539E-2</v>
      </c>
    </row>
    <row r="1889" spans="1:12" x14ac:dyDescent="0.25">
      <c r="A1889" s="2">
        <v>41852</v>
      </c>
      <c r="B1889" s="1" t="s">
        <v>858</v>
      </c>
      <c r="C1889">
        <v>9.9217705244227395E-3</v>
      </c>
      <c r="D1889">
        <f>ind_portfolios[[#This Row],[std]]^2</f>
        <v>2.2250222581347446E-3</v>
      </c>
      <c r="E1889">
        <v>4.717014159544939E-2</v>
      </c>
      <c r="F1889">
        <v>-0.35351411179169262</v>
      </c>
      <c r="G1889">
        <v>0.26056981391265666</v>
      </c>
      <c r="H1889">
        <v>6.3816178091210861E-3</v>
      </c>
      <c r="I1889">
        <v>0.44894420427056247</v>
      </c>
      <c r="J1889">
        <v>0.30842175980007863</v>
      </c>
      <c r="K1889">
        <v>4.9864467280322096E-6</v>
      </c>
      <c r="L1889">
        <v>8.9043679165022357E-2</v>
      </c>
    </row>
    <row r="1890" spans="1:12" x14ac:dyDescent="0.25">
      <c r="A1890" s="2">
        <v>41852</v>
      </c>
      <c r="B1890" s="1" t="s">
        <v>467</v>
      </c>
      <c r="C1890">
        <v>2.0924223040104533E-2</v>
      </c>
      <c r="D1890">
        <f>ind_portfolios[[#This Row],[std]]^2</f>
        <v>6.718657379977286E-3</v>
      </c>
      <c r="E1890">
        <v>8.1967416574985977E-2</v>
      </c>
      <c r="F1890">
        <v>-0.96287326841956189</v>
      </c>
      <c r="G1890">
        <v>0.73419741208159062</v>
      </c>
      <c r="H1890">
        <v>8.9976210271809787E-3</v>
      </c>
      <c r="I1890">
        <v>8.785598162755065E-2</v>
      </c>
      <c r="J1890">
        <v>3.5665726765592473E-2</v>
      </c>
      <c r="K1890">
        <v>0.15200019892769337</v>
      </c>
      <c r="L1890">
        <v>6.0509305700793659E-2</v>
      </c>
    </row>
    <row r="1891" spans="1:12" x14ac:dyDescent="0.25">
      <c r="A1891" s="2">
        <v>41852</v>
      </c>
      <c r="B1891" s="1" t="s">
        <v>468</v>
      </c>
      <c r="C1891">
        <v>3.3266136462677766E-2</v>
      </c>
      <c r="D1891">
        <f>ind_portfolios[[#This Row],[std]]^2</f>
        <v>6.8470029631439184E-3</v>
      </c>
      <c r="E1891">
        <v>8.2746619043583394E-2</v>
      </c>
      <c r="F1891">
        <v>-7.9110949145940024E-2</v>
      </c>
      <c r="G1891">
        <v>-0.64632299825924688</v>
      </c>
      <c r="H1891">
        <v>3.1897287394658273E-3</v>
      </c>
      <c r="I1891">
        <v>0.22984966863452419</v>
      </c>
      <c r="J1891">
        <v>0.24877927172876549</v>
      </c>
      <c r="K1891">
        <v>5.8020551737268405E-5</v>
      </c>
      <c r="L1891">
        <v>5.2903345826388781E-2</v>
      </c>
    </row>
    <row r="1892" spans="1:12" x14ac:dyDescent="0.25">
      <c r="A1892" s="2">
        <v>41852</v>
      </c>
      <c r="B1892" s="1" t="s">
        <v>859</v>
      </c>
      <c r="C1892">
        <v>3.4379197951930757E-2</v>
      </c>
      <c r="D1892">
        <f>ind_portfolios[[#This Row],[std]]^2</f>
        <v>5.9033109971347595E-3</v>
      </c>
      <c r="E1892">
        <v>7.6833007211320054E-2</v>
      </c>
      <c r="F1892">
        <v>-0.59518286842789303</v>
      </c>
      <c r="G1892">
        <v>2.1130399683670049</v>
      </c>
      <c r="H1892">
        <v>5.2068196355113923E-3</v>
      </c>
      <c r="I1892">
        <v>0.16373620916120435</v>
      </c>
      <c r="J1892">
        <v>0.1088456402433552</v>
      </c>
      <c r="K1892">
        <v>1.0716497414990313E-2</v>
      </c>
      <c r="L1892">
        <v>6.2055210396631331E-2</v>
      </c>
    </row>
    <row r="1893" spans="1:12" x14ac:dyDescent="0.25">
      <c r="A1893" s="2">
        <v>41852</v>
      </c>
      <c r="B1893" s="1" t="s">
        <v>470</v>
      </c>
      <c r="C1893">
        <v>1.5209479831795223E-2</v>
      </c>
      <c r="D1893">
        <f>ind_portfolios[[#This Row],[std]]^2</f>
        <v>2.7956742787596041E-3</v>
      </c>
      <c r="E1893">
        <v>5.287413619870876E-2</v>
      </c>
      <c r="F1893">
        <v>-0.40321346723728813</v>
      </c>
      <c r="G1893">
        <v>8.7326507831112732E-2</v>
      </c>
      <c r="H1893">
        <v>6.5063156230627979E-3</v>
      </c>
      <c r="I1893">
        <v>0.2846661165919267</v>
      </c>
      <c r="J1893">
        <v>0.15580594927046873</v>
      </c>
      <c r="K1893">
        <v>1.9766024686119327E-3</v>
      </c>
      <c r="L1893">
        <v>8.7766236177628215E-2</v>
      </c>
    </row>
    <row r="1894" spans="1:12" x14ac:dyDescent="0.25">
      <c r="A1894" s="2">
        <v>41852</v>
      </c>
      <c r="B1894" s="1" t="s">
        <v>31</v>
      </c>
      <c r="C1894">
        <v>7.0031712015504299E-3</v>
      </c>
      <c r="D1894">
        <f>ind_portfolios[[#This Row],[std]]^2</f>
        <v>1.6422220589688775E-2</v>
      </c>
      <c r="E1894">
        <v>0.12814921220861553</v>
      </c>
      <c r="F1894">
        <v>5.8872237102619171E-2</v>
      </c>
      <c r="G1894">
        <v>-0.55056050779628896</v>
      </c>
      <c r="H1894">
        <v>9.4974429751047418E-3</v>
      </c>
      <c r="I1894">
        <v>0.1911271577599164</v>
      </c>
      <c r="J1894">
        <v>0.41257470401737739</v>
      </c>
      <c r="K1894">
        <v>4.1645249178862974E-8</v>
      </c>
      <c r="L1894">
        <v>3.0207167060783444E-2</v>
      </c>
    </row>
    <row r="1895" spans="1:12" x14ac:dyDescent="0.25">
      <c r="A1895" s="2">
        <v>41852</v>
      </c>
      <c r="B1895" s="1" t="s">
        <v>32</v>
      </c>
      <c r="C1895">
        <v>7.8588891959076191E-3</v>
      </c>
      <c r="D1895">
        <f>ind_portfolios[[#This Row],[std]]^2</f>
        <v>1.7282116682506711E-2</v>
      </c>
      <c r="E1895">
        <v>0.13146146462939895</v>
      </c>
      <c r="F1895">
        <v>-0.4678200642242718</v>
      </c>
      <c r="G1895">
        <v>1.2416994768474998</v>
      </c>
      <c r="H1895">
        <v>9.7373995295244615E-3</v>
      </c>
      <c r="I1895">
        <v>0.13978306924224837</v>
      </c>
      <c r="J1895">
        <v>0.23223730849840393</v>
      </c>
      <c r="K1895">
        <v>1.1127889542175955E-4</v>
      </c>
      <c r="L1895">
        <v>3.3663917329706007E-2</v>
      </c>
    </row>
    <row r="1896" spans="1:12" x14ac:dyDescent="0.25">
      <c r="A1896" s="2">
        <v>41852</v>
      </c>
      <c r="B1896" s="1" t="s">
        <v>471</v>
      </c>
      <c r="C1896">
        <v>-4.9764837572083817E-2</v>
      </c>
      <c r="D1896">
        <f>ind_portfolios[[#This Row],[std]]^2</f>
        <v>2.9543756142073847E-2</v>
      </c>
      <c r="E1896">
        <v>0.17188297222841431</v>
      </c>
      <c r="F1896">
        <v>-1.2851407154438244</v>
      </c>
      <c r="G1896">
        <v>3.9959247781212826</v>
      </c>
      <c r="H1896">
        <v>1.3965835624050533E-2</v>
      </c>
      <c r="I1896">
        <v>6.2893733700099749E-2</v>
      </c>
      <c r="J1896">
        <v>8.0372296414261649E-2</v>
      </c>
      <c r="K1896">
        <v>2.9565036047208865E-2</v>
      </c>
      <c r="L1896">
        <v>2.8178818769517368E-2</v>
      </c>
    </row>
    <row r="1897" spans="1:12" x14ac:dyDescent="0.25">
      <c r="A1897" s="2">
        <v>41852</v>
      </c>
      <c r="B1897" s="1" t="s">
        <v>34</v>
      </c>
      <c r="C1897">
        <v>1.0636603235664371E-2</v>
      </c>
      <c r="D1897">
        <f>ind_portfolios[[#This Row],[std]]^2</f>
        <v>5.7204734179744001E-3</v>
      </c>
      <c r="E1897">
        <v>7.5633811341055665E-2</v>
      </c>
      <c r="F1897">
        <v>-8.2805058376215768E-2</v>
      </c>
      <c r="G1897">
        <v>-0.19828161412114786</v>
      </c>
      <c r="H1897">
        <v>6.9562123935921968E-3</v>
      </c>
      <c r="I1897">
        <v>0.3647524216718277</v>
      </c>
      <c r="J1897">
        <v>0.52342474738823686</v>
      </c>
      <c r="K1897">
        <v>9.6149818282602337E-11</v>
      </c>
      <c r="L1897">
        <v>4.6099835260791519E-2</v>
      </c>
    </row>
    <row r="1898" spans="1:12" x14ac:dyDescent="0.25">
      <c r="A1898" s="2">
        <v>41852</v>
      </c>
      <c r="B1898" s="1" t="s">
        <v>36</v>
      </c>
      <c r="C1898">
        <v>1.9186333743625369E-2</v>
      </c>
      <c r="D1898">
        <f>ind_portfolios[[#This Row],[std]]^2</f>
        <v>9.4933028630984628E-3</v>
      </c>
      <c r="E1898">
        <v>9.7433581803700833E-2</v>
      </c>
      <c r="F1898">
        <v>-0.36642776968695784</v>
      </c>
      <c r="G1898">
        <v>8.4849948119170904E-2</v>
      </c>
      <c r="H1898">
        <v>8.0086196010882623E-3</v>
      </c>
      <c r="I1898">
        <v>0.14736111749407491</v>
      </c>
      <c r="J1898">
        <v>0.14177807037771201</v>
      </c>
      <c r="K1898">
        <v>3.2890818368708037E-3</v>
      </c>
      <c r="L1898">
        <v>4.8022056195816669E-2</v>
      </c>
    </row>
    <row r="1899" spans="1:12" x14ac:dyDescent="0.25">
      <c r="A1899" s="2">
        <v>41852</v>
      </c>
      <c r="B1899" s="1" t="s">
        <v>862</v>
      </c>
      <c r="C1899">
        <v>3.1624871887826721E-2</v>
      </c>
      <c r="D1899">
        <f>ind_portfolios[[#This Row],[std]]^2</f>
        <v>1.7784017804721164E-2</v>
      </c>
      <c r="E1899">
        <v>0.13335673138136359</v>
      </c>
      <c r="F1899">
        <v>-0.16133425763839546</v>
      </c>
      <c r="G1899">
        <v>-0.49092762115780841</v>
      </c>
      <c r="H1899">
        <v>6.2344271956692289E-3</v>
      </c>
      <c r="I1899">
        <v>0.14550294473335695</v>
      </c>
      <c r="J1899">
        <v>0.25894013044464764</v>
      </c>
      <c r="K1899">
        <v>3.866192620701488E-5</v>
      </c>
      <c r="L1899">
        <v>3.2603282087519649E-2</v>
      </c>
    </row>
    <row r="1900" spans="1:12" x14ac:dyDescent="0.25">
      <c r="A1900" s="2">
        <v>41852</v>
      </c>
      <c r="B1900" s="1" t="s">
        <v>473</v>
      </c>
      <c r="C1900">
        <v>1.315153868100105E-2</v>
      </c>
      <c r="D1900">
        <f>ind_portfolios[[#This Row],[std]]^2</f>
        <v>4.2648381493579713E-3</v>
      </c>
      <c r="E1900">
        <v>6.5305728304322366E-2</v>
      </c>
      <c r="F1900">
        <v>-0.24382106545745999</v>
      </c>
      <c r="G1900">
        <v>-0.58874700724814133</v>
      </c>
      <c r="H1900">
        <v>6.7845363193865344E-3</v>
      </c>
      <c r="I1900">
        <v>0.30805542690068421</v>
      </c>
      <c r="J1900">
        <v>0.27834677557104848</v>
      </c>
      <c r="K1900">
        <v>1.7570272010993475E-5</v>
      </c>
      <c r="L1900">
        <v>6.5699583599529751E-2</v>
      </c>
    </row>
    <row r="1901" spans="1:12" x14ac:dyDescent="0.25">
      <c r="A1901" s="2">
        <v>41852</v>
      </c>
      <c r="B1901" s="1" t="s">
        <v>38</v>
      </c>
      <c r="C1901">
        <v>1.630575611016934E-2</v>
      </c>
      <c r="D1901">
        <f>ind_portfolios[[#This Row],[std]]^2</f>
        <v>5.0803048727340134E-3</v>
      </c>
      <c r="E1901">
        <v>7.1276257426537301E-2</v>
      </c>
      <c r="F1901">
        <v>-0.69837689257862856</v>
      </c>
      <c r="G1901">
        <v>0.4076573731668538</v>
      </c>
      <c r="H1901">
        <v>7.8678819618291946E-3</v>
      </c>
      <c r="I1901">
        <v>0.18202512047159253</v>
      </c>
      <c r="J1901">
        <v>0.11576528414171643</v>
      </c>
      <c r="K1901">
        <v>8.3713777469462888E-3</v>
      </c>
      <c r="L1901">
        <v>6.6632868405308618E-2</v>
      </c>
    </row>
    <row r="1902" spans="1:12" x14ac:dyDescent="0.25">
      <c r="A1902" s="2">
        <v>41852</v>
      </c>
      <c r="B1902" s="1" t="s">
        <v>39</v>
      </c>
      <c r="C1902">
        <v>1.2708939617316898E-2</v>
      </c>
      <c r="D1902">
        <f>ind_portfolios[[#This Row],[std]]^2</f>
        <v>2.0460000512940148E-2</v>
      </c>
      <c r="E1902">
        <v>0.1430384581605246</v>
      </c>
      <c r="F1902">
        <v>0.38801997815537048</v>
      </c>
      <c r="G1902">
        <v>8.9798637778408796E-3</v>
      </c>
      <c r="H1902">
        <v>9.7730683624250286E-3</v>
      </c>
      <c r="I1902">
        <v>8.3631746765867293E-2</v>
      </c>
      <c r="J1902">
        <v>9.8417853334899316E-2</v>
      </c>
      <c r="K1902">
        <v>1.5538958279105763E-2</v>
      </c>
      <c r="L1902">
        <v>3.3527366925254667E-2</v>
      </c>
    </row>
    <row r="1903" spans="1:12" x14ac:dyDescent="0.25">
      <c r="A1903" s="2">
        <v>41852</v>
      </c>
      <c r="B1903" s="1" t="s">
        <v>475</v>
      </c>
      <c r="C1903">
        <v>2.3867196802679477E-3</v>
      </c>
      <c r="D1903">
        <f>ind_portfolios[[#This Row],[std]]^2</f>
        <v>6.2912473400720597E-3</v>
      </c>
      <c r="E1903">
        <v>7.9317383593207738E-2</v>
      </c>
      <c r="F1903">
        <v>-0.54311345253376686</v>
      </c>
      <c r="G1903">
        <v>1.2698407578221182</v>
      </c>
      <c r="H1903">
        <v>1.0039854353842611E-2</v>
      </c>
      <c r="I1903">
        <v>0.33354768676947888</v>
      </c>
      <c r="J1903">
        <v>0.48136946537013553</v>
      </c>
      <c r="K1903">
        <v>1.1135378494691833E-9</v>
      </c>
      <c r="L1903">
        <v>4.5857489715450443E-2</v>
      </c>
    </row>
    <row r="1904" spans="1:12" x14ac:dyDescent="0.25">
      <c r="A1904" s="2">
        <v>41852</v>
      </c>
      <c r="B1904" s="1" t="s">
        <v>476</v>
      </c>
      <c r="C1904">
        <v>1.1629570779681714E-2</v>
      </c>
      <c r="D1904">
        <f>ind_portfolios[[#This Row],[std]]^2</f>
        <v>3.6218718154098352E-3</v>
      </c>
      <c r="E1904">
        <v>6.0181989128059193E-2</v>
      </c>
      <c r="F1904">
        <v>0.34499060494133982</v>
      </c>
      <c r="G1904">
        <v>0.15784513627516006</v>
      </c>
      <c r="H1904">
        <v>5.2354872836433307E-3</v>
      </c>
      <c r="I1904">
        <v>0.48156995684694742</v>
      </c>
      <c r="J1904">
        <v>0.57766726612626407</v>
      </c>
      <c r="K1904">
        <v>2.932171632751273E-12</v>
      </c>
      <c r="L1904">
        <v>5.453941181609305E-2</v>
      </c>
    </row>
    <row r="1905" spans="1:12" x14ac:dyDescent="0.25">
      <c r="A1905" s="2">
        <v>41852</v>
      </c>
      <c r="B1905" s="1" t="s">
        <v>478</v>
      </c>
      <c r="C1905">
        <v>-2.6960105766578044E-3</v>
      </c>
      <c r="D1905">
        <f>ind_portfolios[[#This Row],[std]]^2</f>
        <v>3.2779619111407192E-2</v>
      </c>
      <c r="E1905">
        <v>0.18105142670359489</v>
      </c>
      <c r="F1905">
        <v>-0.51944845451955091</v>
      </c>
      <c r="G1905">
        <v>1.1676566329963167</v>
      </c>
      <c r="H1905">
        <v>1.1124334584769883E-2</v>
      </c>
      <c r="I1905">
        <v>0.10697116884616473</v>
      </c>
      <c r="J1905">
        <v>0.25796649193385685</v>
      </c>
      <c r="K1905">
        <v>4.0203568519972366E-5</v>
      </c>
      <c r="L1905">
        <v>2.4030312751396343E-2</v>
      </c>
    </row>
    <row r="1906" spans="1:12" x14ac:dyDescent="0.25">
      <c r="A1906" s="2">
        <v>41852</v>
      </c>
      <c r="B1906" s="1" t="s">
        <v>41</v>
      </c>
      <c r="C1906">
        <v>3.6736517948714933E-3</v>
      </c>
      <c r="D1906">
        <f>ind_portfolios[[#This Row],[std]]^2</f>
        <v>2.4277974481104338E-2</v>
      </c>
      <c r="E1906">
        <v>0.15581390978055951</v>
      </c>
      <c r="F1906">
        <v>0.34067241708966955</v>
      </c>
      <c r="G1906">
        <v>2.655306117758288</v>
      </c>
      <c r="H1906">
        <v>1.0419887982643433E-2</v>
      </c>
      <c r="I1906">
        <v>0.11325275849511877</v>
      </c>
      <c r="J1906">
        <v>0.21415880793510472</v>
      </c>
      <c r="K1906">
        <v>2.2385040709989036E-4</v>
      </c>
      <c r="L1906">
        <v>2.8734972484229439E-2</v>
      </c>
    </row>
    <row r="1907" spans="1:12" x14ac:dyDescent="0.25">
      <c r="A1907" s="2">
        <v>41852</v>
      </c>
      <c r="B1907" s="1" t="s">
        <v>42</v>
      </c>
      <c r="C1907">
        <v>1.092411958549018E-2</v>
      </c>
      <c r="D1907">
        <f>ind_portfolios[[#This Row],[std]]^2</f>
        <v>3.7789588666115462E-3</v>
      </c>
      <c r="E1907">
        <v>6.1473236994740617E-2</v>
      </c>
      <c r="F1907">
        <v>-0.16899787958089035</v>
      </c>
      <c r="G1907">
        <v>0.37398916381449387</v>
      </c>
      <c r="H1907">
        <v>8.0087826548622884E-3</v>
      </c>
      <c r="I1907">
        <v>0.25879948541171405</v>
      </c>
      <c r="J1907">
        <v>0.1740703866549814</v>
      </c>
      <c r="K1907">
        <v>1.0109903855487483E-3</v>
      </c>
      <c r="L1907">
        <v>7.4668091765056635E-2</v>
      </c>
    </row>
    <row r="1908" spans="1:12" x14ac:dyDescent="0.25">
      <c r="A1908" s="2">
        <v>41852</v>
      </c>
      <c r="B1908" s="1" t="s">
        <v>1019</v>
      </c>
      <c r="C1908">
        <v>5.9950143344988313E-3</v>
      </c>
      <c r="D1908">
        <f>ind_portfolios[[#This Row],[std]]^2</f>
        <v>2.0522695678056933E-3</v>
      </c>
      <c r="E1908">
        <v>4.5301981941253885E-2</v>
      </c>
      <c r="F1908">
        <v>0.12330793904970791</v>
      </c>
      <c r="G1908">
        <v>1.2549383032646499</v>
      </c>
      <c r="H1908">
        <v>8.4084366020079591E-3</v>
      </c>
      <c r="I1908">
        <v>0.40492022949568951</v>
      </c>
      <c r="J1908">
        <v>0.23141913515620063</v>
      </c>
      <c r="K1908">
        <v>1.1488739386498608E-4</v>
      </c>
      <c r="L1908">
        <v>9.774109434508238E-2</v>
      </c>
    </row>
    <row r="1909" spans="1:12" x14ac:dyDescent="0.25">
      <c r="A1909" s="2">
        <v>41852</v>
      </c>
      <c r="B1909" s="1" t="s">
        <v>43</v>
      </c>
      <c r="C1909">
        <v>1.1564552694506288E-2</v>
      </c>
      <c r="D1909">
        <f>ind_portfolios[[#This Row],[std]]^2</f>
        <v>0.26862137530530394</v>
      </c>
      <c r="E1909">
        <v>0.51828696231460802</v>
      </c>
      <c r="F1909">
        <v>-0.45057839232370317</v>
      </c>
      <c r="G1909">
        <v>6.6447302089181104</v>
      </c>
      <c r="H1909">
        <v>1.0796233183648809E-2</v>
      </c>
      <c r="I1909">
        <v>3.4334227672487964E-3</v>
      </c>
      <c r="J1909">
        <v>2.177815307009568E-3</v>
      </c>
      <c r="K1909">
        <v>0.72560462863875341</v>
      </c>
      <c r="L1909">
        <v>9.7343265152295723E-3</v>
      </c>
    </row>
    <row r="1910" spans="1:12" x14ac:dyDescent="0.25">
      <c r="A1910" s="2">
        <v>41852</v>
      </c>
      <c r="B1910" s="1" t="s">
        <v>864</v>
      </c>
      <c r="C1910">
        <v>-1.2787622842336087E-2</v>
      </c>
      <c r="D1910">
        <f>ind_portfolios[[#This Row],[std]]^2</f>
        <v>5.275020534869417E-3</v>
      </c>
      <c r="E1910">
        <v>7.2629336599403252E-2</v>
      </c>
      <c r="F1910">
        <v>-0.73129209920763305</v>
      </c>
      <c r="G1910">
        <v>2.0574865598095959</v>
      </c>
      <c r="H1910">
        <v>1.2507921088742772E-2</v>
      </c>
      <c r="I1910">
        <v>0.13075001719976861</v>
      </c>
      <c r="J1910">
        <v>6.2020259110945344E-2</v>
      </c>
      <c r="K1910">
        <v>5.7163255742339263E-2</v>
      </c>
      <c r="L1910">
        <v>6.7349483241789437E-2</v>
      </c>
    </row>
    <row r="1911" spans="1:12" x14ac:dyDescent="0.25">
      <c r="A1911" s="2">
        <v>41852</v>
      </c>
      <c r="B1911" s="1" t="s">
        <v>44</v>
      </c>
      <c r="C1911">
        <v>1.3451037191720602E-2</v>
      </c>
      <c r="D1911">
        <f>ind_portfolios[[#This Row],[std]]^2</f>
        <v>7.6523525194035326E-3</v>
      </c>
      <c r="E1911">
        <v>8.7477725847232291E-2</v>
      </c>
      <c r="F1911">
        <v>-0.3877788457148082</v>
      </c>
      <c r="G1911">
        <v>0.75329918785861016</v>
      </c>
      <c r="H1911">
        <v>6.1876357125202151E-3</v>
      </c>
      <c r="I1911">
        <v>0.34557212231218037</v>
      </c>
      <c r="J1911">
        <v>0.62848986858045475</v>
      </c>
      <c r="K1911">
        <v>7.2922520245743444E-14</v>
      </c>
      <c r="L1911">
        <v>3.5191474407048923E-2</v>
      </c>
    </row>
    <row r="1912" spans="1:12" x14ac:dyDescent="0.25">
      <c r="A1912" s="2">
        <v>41852</v>
      </c>
      <c r="B1912" s="1" t="s">
        <v>45</v>
      </c>
      <c r="C1912">
        <v>8.8873966020395871E-3</v>
      </c>
      <c r="D1912">
        <f>ind_portfolios[[#This Row],[std]]^2</f>
        <v>0.10077750094025105</v>
      </c>
      <c r="E1912">
        <v>0.31745472266175384</v>
      </c>
      <c r="F1912">
        <v>-0.40147012351371164</v>
      </c>
      <c r="G1912">
        <v>10.735635769499417</v>
      </c>
      <c r="H1912">
        <v>1.0661885012472864E-2</v>
      </c>
      <c r="I1912">
        <v>1.9584381960670739E-2</v>
      </c>
      <c r="J1912">
        <v>2.658332117915441E-2</v>
      </c>
      <c r="K1912">
        <v>0.21726089115894429</v>
      </c>
      <c r="L1912">
        <v>1.5697020134144656E-2</v>
      </c>
    </row>
    <row r="1913" spans="1:12" x14ac:dyDescent="0.25">
      <c r="A1913" s="2">
        <v>41852</v>
      </c>
      <c r="B1913" s="1" t="s">
        <v>46</v>
      </c>
      <c r="C1913">
        <v>1.7409839141785812E-2</v>
      </c>
      <c r="D1913">
        <f>ind_portfolios[[#This Row],[std]]^2</f>
        <v>6.5024483178583187E-3</v>
      </c>
      <c r="E1913">
        <v>8.0637759876241097E-2</v>
      </c>
      <c r="F1913">
        <v>-0.58370137263306765</v>
      </c>
      <c r="G1913">
        <v>0.60012475911176821</v>
      </c>
      <c r="H1913">
        <v>5.6996952358984842E-3</v>
      </c>
      <c r="I1913">
        <v>0.29501960956876716</v>
      </c>
      <c r="J1913">
        <v>0.389228461199291</v>
      </c>
      <c r="K1913">
        <v>1.2991254696345236E-7</v>
      </c>
      <c r="L1913">
        <v>4.8949758904481243E-2</v>
      </c>
    </row>
    <row r="1914" spans="1:12" x14ac:dyDescent="0.25">
      <c r="A1914" s="2">
        <v>41852</v>
      </c>
      <c r="B1914" s="1" t="s">
        <v>481</v>
      </c>
      <c r="C1914">
        <v>1.1229952020181381E-2</v>
      </c>
      <c r="D1914">
        <f>ind_portfolios[[#This Row],[std]]^2</f>
        <v>7.4303698886833882E-3</v>
      </c>
      <c r="E1914">
        <v>8.6199593320870072E-2</v>
      </c>
      <c r="F1914">
        <v>-8.6388942004959238E-2</v>
      </c>
      <c r="G1914">
        <v>-0.44999026282113297</v>
      </c>
      <c r="H1914">
        <v>7.8426689970306305E-3</v>
      </c>
      <c r="I1914">
        <v>0.26654345270160806</v>
      </c>
      <c r="J1914">
        <v>0.36305496830838602</v>
      </c>
      <c r="K1914">
        <v>4.4352635997610931E-7</v>
      </c>
      <c r="L1914">
        <v>4.6762247512261927E-2</v>
      </c>
    </row>
    <row r="1915" spans="1:12" x14ac:dyDescent="0.25">
      <c r="A1915" s="2">
        <v>41852</v>
      </c>
      <c r="B1915" s="1" t="s">
        <v>482</v>
      </c>
      <c r="C1915">
        <v>2.1294110439959608E-2</v>
      </c>
      <c r="D1915">
        <f>ind_portfolios[[#This Row],[std]]^2</f>
        <v>2.2314095399415701E-2</v>
      </c>
      <c r="E1915">
        <v>0.14937903266327474</v>
      </c>
      <c r="F1915">
        <v>-6.6629359274329142E-2</v>
      </c>
      <c r="G1915">
        <v>0.1952717521191456</v>
      </c>
      <c r="H1915">
        <v>8.6616938785133886E-3</v>
      </c>
      <c r="I1915">
        <v>0.10210547699469481</v>
      </c>
      <c r="J1915">
        <v>0.15999384474206269</v>
      </c>
      <c r="K1915">
        <v>1.6962842852009865E-3</v>
      </c>
      <c r="L1915">
        <v>3.0988546576220188E-2</v>
      </c>
    </row>
    <row r="1916" spans="1:12" x14ac:dyDescent="0.25">
      <c r="A1916" s="2">
        <v>41852</v>
      </c>
      <c r="B1916" s="1" t="s">
        <v>47</v>
      </c>
      <c r="C1916">
        <v>9.1438608158220577E-3</v>
      </c>
      <c r="D1916">
        <f>ind_portfolios[[#This Row],[std]]^2</f>
        <v>7.7288546193902338E-3</v>
      </c>
      <c r="E1916">
        <v>8.791390458505545E-2</v>
      </c>
      <c r="F1916">
        <v>-0.22449732393588936</v>
      </c>
      <c r="G1916">
        <v>-0.62401757401774161</v>
      </c>
      <c r="H1916">
        <v>8.0438755633301471E-3</v>
      </c>
      <c r="I1916">
        <v>0.30534843815664675</v>
      </c>
      <c r="J1916">
        <v>0.49560132236739118</v>
      </c>
      <c r="K1916">
        <v>4.9703342500523021E-10</v>
      </c>
      <c r="L1916">
        <v>4.0801771232897771E-2</v>
      </c>
    </row>
    <row r="1917" spans="1:12" x14ac:dyDescent="0.25">
      <c r="A1917" s="2">
        <v>41852</v>
      </c>
      <c r="B1917" s="1" t="s">
        <v>483</v>
      </c>
      <c r="C1917">
        <v>-3.6289714715741833E-3</v>
      </c>
      <c r="D1917">
        <f>ind_portfolios[[#This Row],[std]]^2</f>
        <v>1.4941114319627047E-2</v>
      </c>
      <c r="E1917">
        <v>0.12223385095638216</v>
      </c>
      <c r="F1917">
        <v>-1.2699096223256032</v>
      </c>
      <c r="G1917">
        <v>3.0987719748217399</v>
      </c>
      <c r="H1917">
        <v>1.1347253783867426E-2</v>
      </c>
      <c r="I1917">
        <v>0.14089793918452942</v>
      </c>
      <c r="J1917">
        <v>0.20399437072690713</v>
      </c>
      <c r="K1917">
        <v>3.2979723069649625E-4</v>
      </c>
      <c r="L1917">
        <v>3.6865165772862273E-2</v>
      </c>
    </row>
    <row r="1918" spans="1:12" x14ac:dyDescent="0.25">
      <c r="A1918" s="2">
        <v>41852</v>
      </c>
      <c r="B1918" s="1" t="s">
        <v>487</v>
      </c>
      <c r="C1918">
        <v>1.1693574260093712E-2</v>
      </c>
      <c r="D1918">
        <f>ind_portfolios[[#This Row],[std]]^2</f>
        <v>2.1900717182765585E-3</v>
      </c>
      <c r="E1918">
        <v>4.6798202083804016E-2</v>
      </c>
      <c r="F1918">
        <v>-0.74083644184524677</v>
      </c>
      <c r="G1918">
        <v>-0.12525576085503909</v>
      </c>
      <c r="H1918">
        <v>5.5943561242122204E-3</v>
      </c>
      <c r="I1918">
        <v>0.44824473179588359</v>
      </c>
      <c r="J1918">
        <v>0.30263185320420294</v>
      </c>
      <c r="K1918">
        <v>6.3783694931219177E-6</v>
      </c>
      <c r="L1918">
        <v>9.0126291421443586E-2</v>
      </c>
    </row>
    <row r="1919" spans="1:12" x14ac:dyDescent="0.25">
      <c r="A1919" s="2">
        <v>41852</v>
      </c>
      <c r="B1919" s="1" t="s">
        <v>489</v>
      </c>
      <c r="C1919">
        <v>8.7827402002719126E-3</v>
      </c>
      <c r="D1919">
        <f>ind_portfolios[[#This Row],[std]]^2</f>
        <v>1.5140288293859301E-2</v>
      </c>
      <c r="E1919">
        <v>0.12304587881704654</v>
      </c>
      <c r="F1919">
        <v>0.12750786690265634</v>
      </c>
      <c r="G1919">
        <v>-0.12217792309982833</v>
      </c>
      <c r="H1919">
        <v>1.0097714358915323E-2</v>
      </c>
      <c r="I1919">
        <v>8.4054043090674171E-2</v>
      </c>
      <c r="J1919">
        <v>7.3566022197013803E-2</v>
      </c>
      <c r="K1919">
        <v>3.771746579316293E-2</v>
      </c>
      <c r="L1919">
        <v>3.950843082630133E-2</v>
      </c>
    </row>
    <row r="1920" spans="1:12" x14ac:dyDescent="0.25">
      <c r="A1920" s="2">
        <v>41852</v>
      </c>
      <c r="B1920" s="1" t="s">
        <v>490</v>
      </c>
      <c r="C1920">
        <v>9.376460127662866E-3</v>
      </c>
      <c r="D1920">
        <f>ind_portfolios[[#This Row],[std]]^2</f>
        <v>6.2247496760611427E-3</v>
      </c>
      <c r="E1920">
        <v>7.8897082810843788E-2</v>
      </c>
      <c r="F1920">
        <v>-0.36983015513192358</v>
      </c>
      <c r="G1920">
        <v>-0.34607614803647246</v>
      </c>
      <c r="H1920">
        <v>7.427530056366545E-3</v>
      </c>
      <c r="I1920">
        <v>0.3635070249742739</v>
      </c>
      <c r="J1920">
        <v>0.56568338125582485</v>
      </c>
      <c r="K1920">
        <v>6.573706950540681E-12</v>
      </c>
      <c r="L1920">
        <v>4.2188287228497129E-2</v>
      </c>
    </row>
    <row r="1921" spans="1:12" x14ac:dyDescent="0.25">
      <c r="A1921" s="2">
        <v>41852</v>
      </c>
      <c r="B1921" s="1" t="s">
        <v>50</v>
      </c>
      <c r="C1921">
        <v>7.1815463215860664E-3</v>
      </c>
      <c r="D1921">
        <f>ind_portfolios[[#This Row],[std]]^2</f>
        <v>5.4039723234751095E-3</v>
      </c>
      <c r="E1921">
        <v>7.3511715552523393E-2</v>
      </c>
      <c r="F1921">
        <v>-0.40415672117529344</v>
      </c>
      <c r="G1921">
        <v>9.8468613818049278E-2</v>
      </c>
      <c r="H1921">
        <v>8.2388732501737991E-3</v>
      </c>
      <c r="I1921">
        <v>0.36163046448411773</v>
      </c>
      <c r="J1921">
        <v>0.4860366813627664</v>
      </c>
      <c r="K1921">
        <v>8.5675251739205764E-10</v>
      </c>
      <c r="L1921">
        <v>4.9255997695341946E-2</v>
      </c>
    </row>
    <row r="1922" spans="1:12" x14ac:dyDescent="0.25">
      <c r="A1922" s="2">
        <v>41852</v>
      </c>
      <c r="B1922" s="1" t="s">
        <v>53</v>
      </c>
      <c r="C1922">
        <v>2.0244579780162988E-2</v>
      </c>
      <c r="D1922">
        <f>ind_portfolios[[#This Row],[std]]^2</f>
        <v>2.5328964992614101E-2</v>
      </c>
      <c r="E1922">
        <v>0.15915076183485299</v>
      </c>
      <c r="F1922">
        <v>0.23035051361362741</v>
      </c>
      <c r="G1922">
        <v>-9.8279835005337102E-2</v>
      </c>
      <c r="H1922">
        <v>8.5064003548529291E-3</v>
      </c>
      <c r="I1922">
        <v>0.11506975460132227</v>
      </c>
      <c r="J1922">
        <v>0.23065651711311261</v>
      </c>
      <c r="K1922">
        <v>1.1835324523068974E-4</v>
      </c>
      <c r="L1922">
        <v>2.7835628630796923E-2</v>
      </c>
    </row>
    <row r="1923" spans="1:12" x14ac:dyDescent="0.25">
      <c r="A1923" s="2">
        <v>41852</v>
      </c>
      <c r="B1923" s="1" t="s">
        <v>492</v>
      </c>
      <c r="C1923">
        <v>1.6677158899636529E-2</v>
      </c>
      <c r="D1923">
        <f>ind_portfolios[[#This Row],[std]]^2</f>
        <v>7.0586734988935546E-3</v>
      </c>
      <c r="E1923">
        <v>8.4015912176763005E-2</v>
      </c>
      <c r="F1923">
        <v>-0.34116576005798172</v>
      </c>
      <c r="G1923">
        <v>0.54129215529962371</v>
      </c>
      <c r="H1923">
        <v>5.1146720755041834E-3</v>
      </c>
      <c r="I1923">
        <v>0.34306005843619342</v>
      </c>
      <c r="J1923">
        <v>0.57133301489869825</v>
      </c>
      <c r="K1923">
        <v>4.5051684138643478E-12</v>
      </c>
      <c r="L1923">
        <v>3.9359365369970915E-2</v>
      </c>
    </row>
    <row r="1924" spans="1:12" x14ac:dyDescent="0.25">
      <c r="A1924" s="2">
        <v>41852</v>
      </c>
      <c r="B1924" s="1" t="s">
        <v>55</v>
      </c>
      <c r="C1924">
        <v>1.7710311211480253E-2</v>
      </c>
      <c r="D1924">
        <f>ind_portfolios[[#This Row],[std]]^2</f>
        <v>3.7677480812237088E-3</v>
      </c>
      <c r="E1924">
        <v>6.1381984989276037E-2</v>
      </c>
      <c r="F1924">
        <v>-0.1369080816574462</v>
      </c>
      <c r="G1924">
        <v>0.39357554913510295</v>
      </c>
      <c r="H1924">
        <v>2.9662586492931967E-3</v>
      </c>
      <c r="I1924">
        <v>0.44435585794611338</v>
      </c>
      <c r="J1924">
        <v>0.51164600730209508</v>
      </c>
      <c r="K1924">
        <v>1.9488663923057938E-10</v>
      </c>
      <c r="L1924">
        <v>5.7501087534776008E-2</v>
      </c>
    </row>
    <row r="1925" spans="1:12" x14ac:dyDescent="0.25">
      <c r="A1925" s="2">
        <v>41852</v>
      </c>
      <c r="B1925" s="1" t="s">
        <v>56</v>
      </c>
      <c r="C1925">
        <v>1.0238838307984201E-2</v>
      </c>
      <c r="D1925">
        <f>ind_portfolios[[#This Row],[std]]^2</f>
        <v>2.7770317493092029E-3</v>
      </c>
      <c r="E1925">
        <v>5.2697549746731139E-2</v>
      </c>
      <c r="F1925">
        <v>0.67849134204271</v>
      </c>
      <c r="G1925">
        <v>1.6950953503514619</v>
      </c>
      <c r="H1925">
        <v>6.8179321556733393E-3</v>
      </c>
      <c r="I1925">
        <v>0.39242801826029533</v>
      </c>
      <c r="J1925">
        <v>0.29412149974426743</v>
      </c>
      <c r="K1925">
        <v>9.1293617940641173E-6</v>
      </c>
      <c r="L1925">
        <v>8.0523783152725639E-2</v>
      </c>
    </row>
    <row r="1926" spans="1:12" x14ac:dyDescent="0.25">
      <c r="A1926" s="2">
        <v>41852</v>
      </c>
      <c r="B1926" s="1" t="s">
        <v>1020</v>
      </c>
      <c r="C1926">
        <v>1.7684237840024229E-2</v>
      </c>
      <c r="D1926">
        <f>ind_portfolios[[#This Row],[std]]^2</f>
        <v>3.5853831869647828E-3</v>
      </c>
      <c r="E1926">
        <v>5.9878069332308825E-2</v>
      </c>
      <c r="F1926">
        <v>0.5512538113398977</v>
      </c>
      <c r="G1926">
        <v>0.51042014804913549</v>
      </c>
      <c r="H1926">
        <v>6.5246375363211921E-3</v>
      </c>
      <c r="I1926">
        <v>0.24379346652329778</v>
      </c>
      <c r="J1926">
        <v>0.14655667902800917</v>
      </c>
      <c r="K1926">
        <v>2.7666593929866761E-3</v>
      </c>
      <c r="L1926">
        <v>7.7923628854680668E-2</v>
      </c>
    </row>
    <row r="1927" spans="1:12" x14ac:dyDescent="0.25">
      <c r="A1927" s="2">
        <v>41852</v>
      </c>
      <c r="B1927" s="1" t="s">
        <v>1021</v>
      </c>
      <c r="C1927">
        <v>2.3616560762965599E-2</v>
      </c>
      <c r="D1927">
        <f>ind_portfolios[[#This Row],[std]]^2</f>
        <v>4.6087709523370416E-3</v>
      </c>
      <c r="E1927">
        <v>6.7887929356676077E-2</v>
      </c>
      <c r="F1927">
        <v>-0.27684007686868661</v>
      </c>
      <c r="G1927">
        <v>-0.66924574581337959</v>
      </c>
      <c r="H1927">
        <v>5.9289587445670901E-3</v>
      </c>
      <c r="I1927">
        <v>0.2077770970483977</v>
      </c>
      <c r="J1927">
        <v>0.13683789535038718</v>
      </c>
      <c r="K1927">
        <v>3.93112408298661E-3</v>
      </c>
      <c r="L1927">
        <v>6.9119921481861399E-2</v>
      </c>
    </row>
    <row r="1928" spans="1:12" x14ac:dyDescent="0.25">
      <c r="A1928" s="2">
        <v>41852</v>
      </c>
      <c r="B1928" s="1" t="s">
        <v>494</v>
      </c>
      <c r="C1928">
        <v>1.632617516695525E-2</v>
      </c>
      <c r="D1928">
        <f>ind_portfolios[[#This Row],[std]]^2</f>
        <v>4.1913343173320076E-3</v>
      </c>
      <c r="E1928">
        <v>6.4740515269281013E-2</v>
      </c>
      <c r="F1928">
        <v>-0.38364139301395489</v>
      </c>
      <c r="G1928">
        <v>-0.40489987679316464</v>
      </c>
      <c r="H1928">
        <v>4.4332775190747877E-3</v>
      </c>
      <c r="I1928">
        <v>0.39217156484071042</v>
      </c>
      <c r="J1928">
        <v>0.44333336558161512</v>
      </c>
      <c r="K1928">
        <v>8.6973054270523412E-9</v>
      </c>
      <c r="L1928">
        <v>5.8206442954591438E-2</v>
      </c>
    </row>
    <row r="1929" spans="1:12" x14ac:dyDescent="0.25">
      <c r="A1929" s="2">
        <v>41852</v>
      </c>
      <c r="B1929" s="1" t="s">
        <v>495</v>
      </c>
      <c r="C1929">
        <v>-5.4652326758876661E-4</v>
      </c>
      <c r="D1929">
        <f>ind_portfolios[[#This Row],[std]]^2</f>
        <v>1.1349893800845589E-2</v>
      </c>
      <c r="E1929">
        <v>0.10653588034481899</v>
      </c>
      <c r="F1929">
        <v>-0.20422378683070055</v>
      </c>
      <c r="G1929">
        <v>-1.065306412885425E-2</v>
      </c>
      <c r="H1929">
        <v>1.0954402578825984E-2</v>
      </c>
      <c r="I1929">
        <v>0.2167581943683102</v>
      </c>
      <c r="J1929">
        <v>0.36674884897908372</v>
      </c>
      <c r="K1929">
        <v>3.7403409571633439E-7</v>
      </c>
      <c r="L1929">
        <v>3.772608257078517E-2</v>
      </c>
    </row>
    <row r="1930" spans="1:12" x14ac:dyDescent="0.25">
      <c r="A1930" s="2">
        <v>41852</v>
      </c>
      <c r="B1930" s="1" t="s">
        <v>57</v>
      </c>
      <c r="C1930">
        <v>8.6233856005456019E-3</v>
      </c>
      <c r="D1930">
        <f>ind_portfolios[[#This Row],[std]]^2</f>
        <v>3.2968407869629658E-3</v>
      </c>
      <c r="E1930">
        <v>5.7418122461144319E-2</v>
      </c>
      <c r="F1930">
        <v>-0.66538454578291384</v>
      </c>
      <c r="G1930">
        <v>1.7405262281010554</v>
      </c>
      <c r="H1930">
        <v>8.0625529731038793E-3</v>
      </c>
      <c r="I1930">
        <v>0.32161222256880445</v>
      </c>
      <c r="J1930">
        <v>0.23452490973640716</v>
      </c>
      <c r="K1930">
        <v>1.017649588732413E-4</v>
      </c>
      <c r="L1930">
        <v>7.6960195115852198E-2</v>
      </c>
    </row>
    <row r="1931" spans="1:12" x14ac:dyDescent="0.25">
      <c r="A1931" s="2">
        <v>41852</v>
      </c>
      <c r="B1931" s="1" t="s">
        <v>58</v>
      </c>
      <c r="C1931">
        <v>9.1106833869401757E-3</v>
      </c>
      <c r="D1931">
        <f>ind_portfolios[[#This Row],[std]]^2</f>
        <v>5.6068574772385254E-3</v>
      </c>
      <c r="E1931">
        <v>7.4878952164400145E-2</v>
      </c>
      <c r="F1931">
        <v>-0.61349631336084021</v>
      </c>
      <c r="G1931">
        <v>1.4654033185137179</v>
      </c>
      <c r="H1931">
        <v>8.7066175041255068E-3</v>
      </c>
      <c r="I1931">
        <v>0.23371700975691581</v>
      </c>
      <c r="J1931">
        <v>0.21063283418863199</v>
      </c>
      <c r="K1931">
        <v>2.5616689672516954E-4</v>
      </c>
      <c r="L1931">
        <v>5.9927945134892746E-2</v>
      </c>
    </row>
    <row r="1932" spans="1:12" x14ac:dyDescent="0.25">
      <c r="A1932" s="2">
        <v>41852</v>
      </c>
      <c r="B1932" s="1" t="s">
        <v>1022</v>
      </c>
      <c r="C1932">
        <v>3.0753951142001159E-2</v>
      </c>
      <c r="D1932">
        <f>ind_portfolios[[#This Row],[std]]^2</f>
        <v>1.1688614734072608E-2</v>
      </c>
      <c r="E1932">
        <v>0.10811389704414788</v>
      </c>
      <c r="F1932">
        <v>0.12895458197642498</v>
      </c>
      <c r="G1932">
        <v>-0.63383092571155952</v>
      </c>
      <c r="H1932">
        <v>6.6026342550040522E-3</v>
      </c>
      <c r="I1932">
        <v>0.13765076583534108</v>
      </c>
      <c r="J1932">
        <v>0.15231624354423934</v>
      </c>
      <c r="K1932">
        <v>2.244510289769791E-3</v>
      </c>
      <c r="L1932">
        <v>4.3011543170574928E-2</v>
      </c>
    </row>
    <row r="1933" spans="1:12" x14ac:dyDescent="0.25">
      <c r="A1933" s="2">
        <v>41852</v>
      </c>
      <c r="B1933" s="1" t="s">
        <v>496</v>
      </c>
      <c r="C1933">
        <v>-7.3041103389489214E-4</v>
      </c>
      <c r="D1933">
        <f>ind_portfolios[[#This Row],[std]]^2</f>
        <v>1.8130464262062555E-2</v>
      </c>
      <c r="E1933">
        <v>0.13464941240890194</v>
      </c>
      <c r="F1933">
        <v>-0.54282483166365658</v>
      </c>
      <c r="G1933">
        <v>2.9272149947834754</v>
      </c>
      <c r="H1933">
        <v>1.0946608493550421E-2</v>
      </c>
      <c r="I1933">
        <v>0.15151648352997305</v>
      </c>
      <c r="J1933">
        <v>0.28625600264033219</v>
      </c>
      <c r="K1933">
        <v>1.2673697214885983E-5</v>
      </c>
      <c r="L1933">
        <v>3.1689573036176547E-2</v>
      </c>
    </row>
    <row r="1934" spans="1:12" x14ac:dyDescent="0.25">
      <c r="A1934" s="2">
        <v>41852</v>
      </c>
      <c r="B1934" s="1" t="s">
        <v>497</v>
      </c>
      <c r="C1934">
        <v>2.1991285479457102E-2</v>
      </c>
      <c r="D1934">
        <f>ind_portfolios[[#This Row],[std]]^2</f>
        <v>2.043573425701288E-2</v>
      </c>
      <c r="E1934">
        <v>0.14295360875827123</v>
      </c>
      <c r="F1934">
        <v>-0.34073739596186964</v>
      </c>
      <c r="G1934">
        <v>0.24268727720965622</v>
      </c>
      <c r="H1934">
        <v>6.316526089826145E-3</v>
      </c>
      <c r="I1934">
        <v>0.20550927305085395</v>
      </c>
      <c r="J1934">
        <v>0.5935796521490786</v>
      </c>
      <c r="K1934">
        <v>9.6884005192510007E-13</v>
      </c>
      <c r="L1934">
        <v>2.2523828625535518E-2</v>
      </c>
    </row>
    <row r="1935" spans="1:12" x14ac:dyDescent="0.25">
      <c r="A1935" s="2">
        <v>41852</v>
      </c>
      <c r="B1935" s="1" t="s">
        <v>498</v>
      </c>
      <c r="C1935">
        <v>1.5726484668714836E-3</v>
      </c>
      <c r="D1935">
        <f>ind_portfolios[[#This Row],[std]]^2</f>
        <v>7.9402423340048395E-3</v>
      </c>
      <c r="E1935">
        <v>8.9108037426512993E-2</v>
      </c>
      <c r="F1935">
        <v>-3.294150139354763E-2</v>
      </c>
      <c r="G1935">
        <v>-0.72686388319187678</v>
      </c>
      <c r="H1935">
        <v>1.0362749165529565E-2</v>
      </c>
      <c r="I1935">
        <v>0.30088734170513065</v>
      </c>
      <c r="J1935">
        <v>0.49438752590332324</v>
      </c>
      <c r="K1935">
        <v>5.3288534870122601E-10</v>
      </c>
      <c r="L1935">
        <v>4.0303394670164722E-2</v>
      </c>
    </row>
    <row r="1936" spans="1:12" x14ac:dyDescent="0.25">
      <c r="A1936" s="2">
        <v>41852</v>
      </c>
      <c r="B1936" s="1" t="s">
        <v>60</v>
      </c>
      <c r="C1936">
        <v>1.1901249130250499E-2</v>
      </c>
      <c r="D1936">
        <f>ind_portfolios[[#This Row],[std]]^2</f>
        <v>1.0938222671637006E-2</v>
      </c>
      <c r="E1936">
        <v>0.10458595829095321</v>
      </c>
      <c r="F1936">
        <v>-0.32740135707976642</v>
      </c>
      <c r="G1936">
        <v>0.3979757058216844</v>
      </c>
      <c r="H1936">
        <v>9.4961520702418218E-3</v>
      </c>
      <c r="I1936">
        <v>0.11257533534995856</v>
      </c>
      <c r="J1936">
        <v>9.5336492796806602E-2</v>
      </c>
      <c r="K1936">
        <v>1.734128426027208E-2</v>
      </c>
      <c r="L1936">
        <v>4.5932467015885707E-2</v>
      </c>
    </row>
    <row r="1937" spans="1:12" x14ac:dyDescent="0.25">
      <c r="A1937" s="2">
        <v>41852</v>
      </c>
      <c r="B1937" s="1" t="s">
        <v>867</v>
      </c>
      <c r="C1937">
        <v>1.0656704700612614E-2</v>
      </c>
      <c r="D1937">
        <f>ind_portfolios[[#This Row],[std]]^2</f>
        <v>4.9964827525679888E-3</v>
      </c>
      <c r="E1937">
        <v>7.0685803048193413E-2</v>
      </c>
      <c r="F1937">
        <v>-0.84164057270946047</v>
      </c>
      <c r="G1937">
        <v>1.1084935719030371</v>
      </c>
      <c r="H1937">
        <v>6.6414431022884324E-3</v>
      </c>
      <c r="I1937">
        <v>0.39360160553511592</v>
      </c>
      <c r="J1937">
        <v>0.5323582975468335</v>
      </c>
      <c r="K1937">
        <v>5.5625476287730031E-11</v>
      </c>
      <c r="L1937">
        <v>4.8862314661206302E-2</v>
      </c>
    </row>
    <row r="1938" spans="1:12" x14ac:dyDescent="0.25">
      <c r="A1938" s="2">
        <v>41852</v>
      </c>
      <c r="B1938" s="1" t="s">
        <v>61</v>
      </c>
      <c r="C1938">
        <v>1.0584781249542659E-2</v>
      </c>
      <c r="D1938">
        <f>ind_portfolios[[#This Row],[std]]^2</f>
        <v>1.8969139402352998E-3</v>
      </c>
      <c r="E1938">
        <v>4.3553575516084783E-2</v>
      </c>
      <c r="F1938">
        <v>-0.22942182503905292</v>
      </c>
      <c r="G1938">
        <v>-0.28236980981494009</v>
      </c>
      <c r="H1938">
        <v>3.6323596420509462E-3</v>
      </c>
      <c r="I1938">
        <v>0.68056007680115982</v>
      </c>
      <c r="J1938">
        <v>0.60423583500597522</v>
      </c>
      <c r="K1938">
        <v>4.5054188715879658E-13</v>
      </c>
      <c r="L1938">
        <v>7.2953147828755713E-2</v>
      </c>
    </row>
    <row r="1939" spans="1:12" x14ac:dyDescent="0.25">
      <c r="A1939" s="2">
        <v>41852</v>
      </c>
      <c r="B1939" s="1" t="s">
        <v>499</v>
      </c>
      <c r="C1939">
        <v>6.3418048605378158E-3</v>
      </c>
      <c r="D1939">
        <f>ind_portfolios[[#This Row],[std]]^2</f>
        <v>3.6049232222398991E-3</v>
      </c>
      <c r="E1939">
        <v>6.0041012834893943E-2</v>
      </c>
      <c r="F1939">
        <v>-0.2319491663039388</v>
      </c>
      <c r="G1939">
        <v>1.9508513212453948E-2</v>
      </c>
      <c r="H1939">
        <v>8.4853860363577303E-3</v>
      </c>
      <c r="I1939">
        <v>0.37064419317470232</v>
      </c>
      <c r="J1939">
        <v>0.34059348226778569</v>
      </c>
      <c r="K1939">
        <v>1.2262482532973893E-6</v>
      </c>
      <c r="L1939">
        <v>6.8309046615935967E-2</v>
      </c>
    </row>
    <row r="1940" spans="1:12" x14ac:dyDescent="0.25">
      <c r="A1940" s="2">
        <v>41852</v>
      </c>
      <c r="B1940" s="1" t="s">
        <v>1023</v>
      </c>
      <c r="C1940">
        <v>1.6781139086606708E-2</v>
      </c>
      <c r="D1940">
        <f>ind_portfolios[[#This Row],[std]]^2</f>
        <v>1.2767928435481501E-2</v>
      </c>
      <c r="E1940">
        <v>0.11299525846459886</v>
      </c>
      <c r="F1940">
        <v>-0.1364500528030152</v>
      </c>
      <c r="G1940">
        <v>4.4061955006156062E-2</v>
      </c>
      <c r="H1940">
        <v>7.9538620219603614E-3</v>
      </c>
      <c r="I1940">
        <v>0.17174502549132942</v>
      </c>
      <c r="J1940">
        <v>0.25900889896988405</v>
      </c>
      <c r="K1940">
        <v>3.8555238203703601E-5</v>
      </c>
      <c r="L1940">
        <v>3.8476529459980424E-2</v>
      </c>
    </row>
    <row r="1941" spans="1:12" x14ac:dyDescent="0.25">
      <c r="A1941" s="2">
        <v>41852</v>
      </c>
      <c r="B1941" s="1" t="s">
        <v>63</v>
      </c>
      <c r="C1941">
        <v>-4.5421797294025613E-3</v>
      </c>
      <c r="D1941">
        <f>ind_portfolios[[#This Row],[std]]^2</f>
        <v>2.036792540724908E-2</v>
      </c>
      <c r="E1941">
        <v>0.14271624086714546</v>
      </c>
      <c r="F1941">
        <v>0.19297955541633094</v>
      </c>
      <c r="G1941">
        <v>0.31005700139671566</v>
      </c>
      <c r="H1941">
        <v>1.1428709149892653E-2</v>
      </c>
      <c r="I1941">
        <v>0.1305034153299445</v>
      </c>
      <c r="J1941">
        <v>0.23857034750714615</v>
      </c>
      <c r="K1941">
        <v>8.6841419319042234E-5</v>
      </c>
      <c r="L1941">
        <v>3.0880982615133574E-2</v>
      </c>
    </row>
    <row r="1942" spans="1:12" x14ac:dyDescent="0.25">
      <c r="A1942" s="2">
        <v>41852</v>
      </c>
      <c r="B1942" s="1" t="s">
        <v>64</v>
      </c>
      <c r="C1942">
        <v>5.3151424381062684E-3</v>
      </c>
      <c r="D1942">
        <f>ind_portfolios[[#This Row],[std]]^2</f>
        <v>5.9415817016554504E-3</v>
      </c>
      <c r="E1942">
        <v>7.7081656064562146E-2</v>
      </c>
      <c r="F1942">
        <v>-1.1418313840132069E-2</v>
      </c>
      <c r="G1942">
        <v>1.0513256317484831</v>
      </c>
      <c r="H1942">
        <v>9.0241773270617019E-3</v>
      </c>
      <c r="I1942">
        <v>0.3408679778950543</v>
      </c>
      <c r="J1942">
        <v>0.47478872206272948</v>
      </c>
      <c r="K1942">
        <v>1.6053278884986792E-9</v>
      </c>
      <c r="L1942">
        <v>4.7486001388254685E-2</v>
      </c>
    </row>
    <row r="1943" spans="1:12" x14ac:dyDescent="0.25">
      <c r="A1943" s="2">
        <v>41852</v>
      </c>
      <c r="B1943" s="1" t="s">
        <v>500</v>
      </c>
      <c r="C1943">
        <v>4.4468025042110658E-3</v>
      </c>
      <c r="D1943">
        <f>ind_portfolios[[#This Row],[std]]^2</f>
        <v>4.7181692306012893E-3</v>
      </c>
      <c r="E1943">
        <v>6.868893091758882E-2</v>
      </c>
      <c r="F1943">
        <v>-0.91415008544380394</v>
      </c>
      <c r="G1943">
        <v>1.1341784255359073</v>
      </c>
      <c r="H1943">
        <v>9.5454120518993924E-3</v>
      </c>
      <c r="I1943">
        <v>0.29021462703631845</v>
      </c>
      <c r="J1943">
        <v>0.27329898655582024</v>
      </c>
      <c r="K1943">
        <v>2.1608299546562492E-5</v>
      </c>
      <c r="L1943">
        <v>6.2681696444420607E-2</v>
      </c>
    </row>
    <row r="1944" spans="1:12" x14ac:dyDescent="0.25">
      <c r="A1944" s="2">
        <v>41852</v>
      </c>
      <c r="B1944" s="1" t="s">
        <v>502</v>
      </c>
      <c r="C1944">
        <v>1.051402225881061E-2</v>
      </c>
      <c r="D1944">
        <f>ind_portfolios[[#This Row],[std]]^2</f>
        <v>1.0382758701022742E-2</v>
      </c>
      <c r="E1944">
        <v>0.10189582278495396</v>
      </c>
      <c r="F1944">
        <v>-0.18762305128914322</v>
      </c>
      <c r="G1944">
        <v>0.95977617165862972</v>
      </c>
      <c r="H1944">
        <v>9.431910483856604E-3</v>
      </c>
      <c r="I1944">
        <v>0.13353868422049539</v>
      </c>
      <c r="J1944">
        <v>0.12733648541148784</v>
      </c>
      <c r="K1944">
        <v>5.532280971400739E-3</v>
      </c>
      <c r="L1944">
        <v>4.6303801205714555E-2</v>
      </c>
    </row>
    <row r="1945" spans="1:12" x14ac:dyDescent="0.25">
      <c r="A1945" s="2">
        <v>41852</v>
      </c>
      <c r="B1945" s="1" t="s">
        <v>65</v>
      </c>
      <c r="C1945">
        <v>3.2465725030638541E-2</v>
      </c>
      <c r="D1945">
        <f>ind_portfolios[[#This Row],[std]]^2</f>
        <v>7.4088827952562067E-3</v>
      </c>
      <c r="E1945">
        <v>8.6074867384482251E-2</v>
      </c>
      <c r="F1945">
        <v>0.26217582916086435</v>
      </c>
      <c r="G1945">
        <v>0.41654907585962864</v>
      </c>
      <c r="H1945">
        <v>3.3820076139468701E-3</v>
      </c>
      <c r="I1945">
        <v>0.22959387357534394</v>
      </c>
      <c r="J1945">
        <v>0.26859580622279744</v>
      </c>
      <c r="K1945">
        <v>2.6172546617681402E-5</v>
      </c>
      <c r="L1945">
        <v>5.0182463434338347E-2</v>
      </c>
    </row>
    <row r="1946" spans="1:12" x14ac:dyDescent="0.25">
      <c r="A1946" s="2">
        <v>41852</v>
      </c>
      <c r="B1946" s="1" t="s">
        <v>66</v>
      </c>
      <c r="C1946">
        <v>4.5622497533397291E-3</v>
      </c>
      <c r="D1946">
        <f>ind_portfolios[[#This Row],[std]]^2</f>
        <v>3.4153735027427157E-3</v>
      </c>
      <c r="E1946">
        <v>5.8441196965348989E-2</v>
      </c>
      <c r="F1946">
        <v>-0.47748454416025476</v>
      </c>
      <c r="G1946">
        <v>0.15310260631792305</v>
      </c>
      <c r="H1946">
        <v>8.4502905466263857E-3</v>
      </c>
      <c r="I1946">
        <v>0.52291057362442928</v>
      </c>
      <c r="J1946">
        <v>0.64227196328448266</v>
      </c>
      <c r="K1946">
        <v>2.4574668662279721E-14</v>
      </c>
      <c r="L1946">
        <v>5.1690056054811626E-2</v>
      </c>
    </row>
    <row r="1947" spans="1:12" x14ac:dyDescent="0.25">
      <c r="A1947" s="2">
        <v>41852</v>
      </c>
      <c r="B1947" s="1" t="s">
        <v>67</v>
      </c>
      <c r="C1947">
        <v>6.6664703818245328E-3</v>
      </c>
      <c r="D1947">
        <f>ind_portfolios[[#This Row],[std]]^2</f>
        <v>4.8832963540732435E-3</v>
      </c>
      <c r="E1947">
        <v>6.9880586389019686E-2</v>
      </c>
      <c r="F1947">
        <v>-0.53061478549839936</v>
      </c>
      <c r="G1947">
        <v>-6.6906297448626084E-2</v>
      </c>
      <c r="H1947">
        <v>8.2329958789072281E-3</v>
      </c>
      <c r="I1947">
        <v>0.39045299148896129</v>
      </c>
      <c r="J1947">
        <v>0.51200771228792141</v>
      </c>
      <c r="K1947">
        <v>1.9075116834577131E-10</v>
      </c>
      <c r="L1947">
        <v>5.0489323835933166E-2</v>
      </c>
    </row>
    <row r="1948" spans="1:12" x14ac:dyDescent="0.25">
      <c r="A1948" s="2">
        <v>41852</v>
      </c>
      <c r="B1948" s="1" t="s">
        <v>68</v>
      </c>
      <c r="C1948">
        <v>1.1124584949649272E-2</v>
      </c>
      <c r="D1948">
        <f>ind_portfolios[[#This Row],[std]]^2</f>
        <v>1.2790765872830944E-2</v>
      </c>
      <c r="E1948">
        <v>0.11309626816491755</v>
      </c>
      <c r="F1948">
        <v>-3.375815240771407E-2</v>
      </c>
      <c r="G1948">
        <v>0.51217528314331728</v>
      </c>
      <c r="H1948">
        <v>8.1678720177120225E-3</v>
      </c>
      <c r="I1948">
        <v>0.23983520972036518</v>
      </c>
      <c r="J1948">
        <v>0.50599746904962961</v>
      </c>
      <c r="K1948">
        <v>2.7188468757194558E-10</v>
      </c>
      <c r="L1948">
        <v>3.1388165093100544E-2</v>
      </c>
    </row>
    <row r="1949" spans="1:12" x14ac:dyDescent="0.25">
      <c r="A1949" s="2">
        <v>41852</v>
      </c>
      <c r="B1949" s="1" t="s">
        <v>504</v>
      </c>
      <c r="C1949">
        <v>3.4159891163188814E-2</v>
      </c>
      <c r="D1949">
        <f>ind_portfolios[[#This Row],[std]]^2</f>
        <v>1.2050283761277132E-2</v>
      </c>
      <c r="E1949">
        <v>0.10977378449009186</v>
      </c>
      <c r="F1949">
        <v>-0.31560089549589032</v>
      </c>
      <c r="G1949">
        <v>1.0620519906088521</v>
      </c>
      <c r="H1949">
        <v>3.5454803090592081E-3</v>
      </c>
      <c r="I1949">
        <v>0.21342160717889724</v>
      </c>
      <c r="J1949">
        <v>0.37748522548558472</v>
      </c>
      <c r="K1949">
        <v>2.2672542515049006E-7</v>
      </c>
      <c r="L1949">
        <v>3.6301603646143009E-2</v>
      </c>
    </row>
    <row r="1950" spans="1:12" x14ac:dyDescent="0.25">
      <c r="A1950" s="2">
        <v>41852</v>
      </c>
      <c r="B1950" s="1" t="s">
        <v>71</v>
      </c>
      <c r="C1950">
        <v>1.7195261440352983E-2</v>
      </c>
      <c r="D1950">
        <f>ind_portfolios[[#This Row],[std]]^2</f>
        <v>3.013028162154225E-3</v>
      </c>
      <c r="E1950">
        <v>5.4891057214761542E-2</v>
      </c>
      <c r="F1950">
        <v>0.45326046985349489</v>
      </c>
      <c r="G1950">
        <v>-6.9005993187546633E-2</v>
      </c>
      <c r="H1950">
        <v>7.662447065685021E-3</v>
      </c>
      <c r="I1950">
        <v>0.18455620040941978</v>
      </c>
      <c r="J1950">
        <v>7.0580768746181147E-2</v>
      </c>
      <c r="K1950">
        <v>4.1982154237404069E-2</v>
      </c>
      <c r="L1950">
        <v>8.8706173946964437E-2</v>
      </c>
    </row>
    <row r="1951" spans="1:12" x14ac:dyDescent="0.25">
      <c r="A1951" s="2">
        <v>41852</v>
      </c>
      <c r="B1951" s="1" t="s">
        <v>507</v>
      </c>
      <c r="C1951">
        <v>1.1588318332572012E-2</v>
      </c>
      <c r="D1951">
        <f>ind_portfolios[[#This Row],[std]]^2</f>
        <v>7.5101652795894255E-3</v>
      </c>
      <c r="E1951">
        <v>8.6661209774554993E-2</v>
      </c>
      <c r="F1951">
        <v>0.35130075098672336</v>
      </c>
      <c r="G1951">
        <v>1.3295458019727553</v>
      </c>
      <c r="H1951">
        <v>8.7201128216070067E-3</v>
      </c>
      <c r="I1951">
        <v>0.18258269231430083</v>
      </c>
      <c r="J1951">
        <v>0.17218472477034438</v>
      </c>
      <c r="K1951">
        <v>1.0839135222082249E-3</v>
      </c>
      <c r="L1951">
        <v>5.3026331989408572E-2</v>
      </c>
    </row>
    <row r="1952" spans="1:12" x14ac:dyDescent="0.25">
      <c r="A1952" s="2">
        <v>41852</v>
      </c>
      <c r="B1952" s="1" t="s">
        <v>72</v>
      </c>
      <c r="C1952">
        <v>1.5226132303863232E-3</v>
      </c>
      <c r="D1952">
        <f>ind_portfolios[[#This Row],[std]]^2</f>
        <v>1.859052951945285E-2</v>
      </c>
      <c r="E1952">
        <v>0.13634709208286347</v>
      </c>
      <c r="F1952">
        <v>0.2122835152535</v>
      </c>
      <c r="G1952">
        <v>0.74911179711682152</v>
      </c>
      <c r="H1952">
        <v>1.0542713449751627E-2</v>
      </c>
      <c r="I1952">
        <v>0.19258057565751568</v>
      </c>
      <c r="J1952">
        <v>0.47417934624495528</v>
      </c>
      <c r="K1952">
        <v>1.6602627915192033E-9</v>
      </c>
      <c r="L1952">
        <v>2.686102347117959E-2</v>
      </c>
    </row>
    <row r="1953" spans="1:12" x14ac:dyDescent="0.25">
      <c r="A1953" s="2">
        <v>41852</v>
      </c>
      <c r="B1953" s="1" t="s">
        <v>509</v>
      </c>
      <c r="C1953">
        <v>8.9819133005744959E-4</v>
      </c>
      <c r="D1953">
        <f>ind_portfolios[[#This Row],[std]]^2</f>
        <v>5.0884825831225338E-3</v>
      </c>
      <c r="E1953">
        <v>7.1333600660015289E-2</v>
      </c>
      <c r="F1953">
        <v>-0.2029031338544523</v>
      </c>
      <c r="G1953">
        <v>-0.44515206181389066</v>
      </c>
      <c r="H1953">
        <v>1.0472594524220941E-2</v>
      </c>
      <c r="I1953">
        <v>0.40452924202574286</v>
      </c>
      <c r="J1953">
        <v>0.57268267672088835</v>
      </c>
      <c r="K1953">
        <v>4.1133486118519901E-12</v>
      </c>
      <c r="L1953">
        <v>4.6283982366972336E-2</v>
      </c>
    </row>
    <row r="1954" spans="1:12" x14ac:dyDescent="0.25">
      <c r="A1954" s="2">
        <v>41852</v>
      </c>
      <c r="B1954" s="1" t="s">
        <v>73</v>
      </c>
      <c r="C1954">
        <v>8.219224224550745E-3</v>
      </c>
      <c r="D1954">
        <f>ind_portfolios[[#This Row],[std]]^2</f>
        <v>1.0119597867770768E-2</v>
      </c>
      <c r="E1954">
        <v>0.1005962119951381</v>
      </c>
      <c r="F1954">
        <v>0.24931205578997639</v>
      </c>
      <c r="G1954">
        <v>0.15777037738093114</v>
      </c>
      <c r="H1954">
        <v>8.8200507608861296E-3</v>
      </c>
      <c r="I1954">
        <v>0.2452650476739161</v>
      </c>
      <c r="J1954">
        <v>0.41865905734646591</v>
      </c>
      <c r="K1954">
        <v>3.0743320136805584E-8</v>
      </c>
      <c r="L1954">
        <v>3.8281014952812407E-2</v>
      </c>
    </row>
    <row r="1955" spans="1:12" x14ac:dyDescent="0.25">
      <c r="A1955" s="2">
        <v>41852</v>
      </c>
      <c r="B1955" s="1" t="s">
        <v>511</v>
      </c>
      <c r="C1955">
        <v>1.1269229998164572E-2</v>
      </c>
      <c r="D1955">
        <f>ind_portfolios[[#This Row],[std]]^2</f>
        <v>3.934824778235901E-3</v>
      </c>
      <c r="E1955">
        <v>6.2728181690815024E-2</v>
      </c>
      <c r="F1955">
        <v>9.2808522379071695E-2</v>
      </c>
      <c r="G1955">
        <v>1.7368882409590167</v>
      </c>
      <c r="H1955">
        <v>6.8322198202701119E-3</v>
      </c>
      <c r="I1955">
        <v>0.35527887553498788</v>
      </c>
      <c r="J1955">
        <v>0.34157814929214375</v>
      </c>
      <c r="K1955">
        <v>1.1735706970992479E-6</v>
      </c>
      <c r="L1955">
        <v>6.5333967895587278E-2</v>
      </c>
    </row>
    <row r="1956" spans="1:12" x14ac:dyDescent="0.25">
      <c r="A1956" s="2">
        <v>41852</v>
      </c>
      <c r="B1956" s="1" t="s">
        <v>74</v>
      </c>
      <c r="C1956">
        <v>3.0528101534804267E-3</v>
      </c>
      <c r="D1956">
        <f>ind_portfolios[[#This Row],[std]]^2</f>
        <v>7.9857553869876023E-3</v>
      </c>
      <c r="E1956">
        <v>8.9363053814132842E-2</v>
      </c>
      <c r="F1956">
        <v>0.29484215199628594</v>
      </c>
      <c r="G1956">
        <v>1.3412532397359263</v>
      </c>
      <c r="H1956">
        <v>1.0227862064920032E-2</v>
      </c>
      <c r="I1956">
        <v>0.19918602424388895</v>
      </c>
      <c r="J1956">
        <v>0.21790120997018347</v>
      </c>
      <c r="K1956">
        <v>1.9389905506039907E-4</v>
      </c>
      <c r="L1956">
        <v>4.9983011776016203E-2</v>
      </c>
    </row>
    <row r="1957" spans="1:12" x14ac:dyDescent="0.25">
      <c r="A1957" s="2">
        <v>41852</v>
      </c>
      <c r="B1957" s="1" t="s">
        <v>1024</v>
      </c>
      <c r="C1957">
        <v>1.3433552317168505E-2</v>
      </c>
      <c r="D1957">
        <f>ind_portfolios[[#This Row],[std]]^2</f>
        <v>5.668776677006631E-2</v>
      </c>
      <c r="E1957">
        <v>0.23809192924176642</v>
      </c>
      <c r="F1957">
        <v>0.95362893876509869</v>
      </c>
      <c r="G1957">
        <v>2.9875864798170344</v>
      </c>
      <c r="H1957">
        <v>1.0037000068848835E-2</v>
      </c>
      <c r="I1957">
        <v>5.9473406173679792E-2</v>
      </c>
      <c r="J1957">
        <v>0.13789892638485762</v>
      </c>
      <c r="K1957">
        <v>3.7835703278216995E-3</v>
      </c>
      <c r="L1957">
        <v>1.969627207931161E-2</v>
      </c>
    </row>
    <row r="1958" spans="1:12" x14ac:dyDescent="0.25">
      <c r="A1958" s="2">
        <v>41852</v>
      </c>
      <c r="B1958" s="1" t="s">
        <v>76</v>
      </c>
      <c r="C1958">
        <v>1.1620822640230819E-3</v>
      </c>
      <c r="D1958">
        <f>ind_portfolios[[#This Row],[std]]^2</f>
        <v>9.5757279642009474E-3</v>
      </c>
      <c r="E1958">
        <v>9.7855648606510942E-2</v>
      </c>
      <c r="F1958">
        <v>-0.4023448039115462</v>
      </c>
      <c r="G1958">
        <v>-0.16698839752991157</v>
      </c>
      <c r="H1958">
        <v>1.0514701854759261E-2</v>
      </c>
      <c r="I1958">
        <v>0.27643251889225351</v>
      </c>
      <c r="J1958">
        <v>0.5032409509636826</v>
      </c>
      <c r="K1958">
        <v>3.1942613852003603E-10</v>
      </c>
      <c r="L1958">
        <v>3.6377814967165974E-2</v>
      </c>
    </row>
    <row r="1959" spans="1:12" x14ac:dyDescent="0.25">
      <c r="A1959" s="2">
        <v>41852</v>
      </c>
      <c r="B1959" s="1" t="s">
        <v>513</v>
      </c>
      <c r="C1959">
        <v>2.2753861927905267E-2</v>
      </c>
      <c r="D1959">
        <f>ind_portfolios[[#This Row],[std]]^2</f>
        <v>9.6365286329820436E-3</v>
      </c>
      <c r="E1959">
        <v>9.8165822122478263E-2</v>
      </c>
      <c r="F1959">
        <v>-0.40622258259757693</v>
      </c>
      <c r="G1959">
        <v>0.66080661163972954</v>
      </c>
      <c r="H1959">
        <v>9.1858130256839438E-3</v>
      </c>
      <c r="I1959">
        <v>7.2520707109307067E-2</v>
      </c>
      <c r="J1959">
        <v>3.4855441532045457E-2</v>
      </c>
      <c r="K1959">
        <v>0.15682231501238816</v>
      </c>
      <c r="L1959">
        <v>5.0545848476136593E-2</v>
      </c>
    </row>
    <row r="1960" spans="1:12" x14ac:dyDescent="0.25">
      <c r="A1960" s="2">
        <v>41852</v>
      </c>
      <c r="B1960" s="1" t="s">
        <v>514</v>
      </c>
      <c r="C1960">
        <v>7.1602641004903482E-3</v>
      </c>
      <c r="D1960">
        <f>ind_portfolios[[#This Row],[std]]^2</f>
        <v>6.1941863145559915E-3</v>
      </c>
      <c r="E1960">
        <v>7.8703153142399521E-2</v>
      </c>
      <c r="F1960">
        <v>-1.212745691240992</v>
      </c>
      <c r="G1960">
        <v>7.2963211295392902</v>
      </c>
      <c r="H1960">
        <v>8.7213752453764656E-3</v>
      </c>
      <c r="I1960">
        <v>0.29531926575751577</v>
      </c>
      <c r="J1960">
        <v>0.37152987090031209</v>
      </c>
      <c r="K1960">
        <v>2.9958731856470608E-7</v>
      </c>
      <c r="L1960">
        <v>5.0874459023315569E-2</v>
      </c>
    </row>
    <row r="1961" spans="1:12" x14ac:dyDescent="0.25">
      <c r="A1961" s="2">
        <v>41852</v>
      </c>
      <c r="B1961" s="1" t="s">
        <v>77</v>
      </c>
      <c r="C1961">
        <v>1.0629023205072209E-2</v>
      </c>
      <c r="D1961">
        <f>ind_portfolios[[#This Row],[std]]^2</f>
        <v>2.3197467920926512E-3</v>
      </c>
      <c r="E1961">
        <v>4.8163749771925474E-2</v>
      </c>
      <c r="F1961">
        <v>-0.34038642049902645</v>
      </c>
      <c r="G1961">
        <v>-0.15117608527982807</v>
      </c>
      <c r="H1961">
        <v>7.8175719781171174E-3</v>
      </c>
      <c r="I1961">
        <v>0.2839740911098661</v>
      </c>
      <c r="J1961">
        <v>0.12865418904099027</v>
      </c>
      <c r="K1961">
        <v>5.2767344647466404E-3</v>
      </c>
      <c r="L1961">
        <v>9.78869052801528E-2</v>
      </c>
    </row>
    <row r="1962" spans="1:12" x14ac:dyDescent="0.25">
      <c r="A1962" s="2">
        <v>41852</v>
      </c>
      <c r="B1962" s="1" t="s">
        <v>515</v>
      </c>
      <c r="C1962">
        <v>2.4606136144552038E-2</v>
      </c>
      <c r="D1962">
        <f>ind_portfolios[[#This Row],[std]]^2</f>
        <v>4.7705013510899149E-3</v>
      </c>
      <c r="E1962">
        <v>6.9068816053917667E-2</v>
      </c>
      <c r="F1962">
        <v>2.4830756320184912</v>
      </c>
      <c r="G1962">
        <v>12.008633993157424</v>
      </c>
      <c r="H1962">
        <v>7.6816978209757383E-3</v>
      </c>
      <c r="I1962">
        <v>0.12818921843955605</v>
      </c>
      <c r="J1962">
        <v>5.3912929986380018E-2</v>
      </c>
      <c r="K1962">
        <v>7.679217576362786E-2</v>
      </c>
      <c r="L1962">
        <v>7.1126781615552553E-2</v>
      </c>
    </row>
    <row r="1963" spans="1:12" x14ac:dyDescent="0.25">
      <c r="A1963" s="2">
        <v>41852</v>
      </c>
      <c r="B1963" s="1" t="s">
        <v>79</v>
      </c>
      <c r="C1963">
        <v>1.5468701032654434E-2</v>
      </c>
      <c r="D1963">
        <f>ind_portfolios[[#This Row],[std]]^2</f>
        <v>4.0329376846878068E-3</v>
      </c>
      <c r="E1963">
        <v>6.3505414609211136E-2</v>
      </c>
      <c r="F1963">
        <v>8.253836358307147E-2</v>
      </c>
      <c r="G1963">
        <v>-0.13609997011592201</v>
      </c>
      <c r="H1963">
        <v>5.245135393156501E-3</v>
      </c>
      <c r="I1963">
        <v>0.36142684361178645</v>
      </c>
      <c r="J1963">
        <v>0.36231660136649091</v>
      </c>
      <c r="K1963">
        <v>4.5884403488400416E-7</v>
      </c>
      <c r="L1963">
        <v>6.3509898053473277E-2</v>
      </c>
    </row>
    <row r="1964" spans="1:12" x14ac:dyDescent="0.25">
      <c r="A1964" s="2">
        <v>41852</v>
      </c>
      <c r="B1964" s="1" t="s">
        <v>516</v>
      </c>
      <c r="C1964">
        <v>2.0508056844145067E-2</v>
      </c>
      <c r="D1964">
        <f>ind_portfolios[[#This Row],[std]]^2</f>
        <v>5.0639958389657952E-3</v>
      </c>
      <c r="E1964">
        <v>7.1161758262185987E-2</v>
      </c>
      <c r="F1964">
        <v>-1.3001723245162444E-2</v>
      </c>
      <c r="G1964">
        <v>0.9069858888791158</v>
      </c>
      <c r="H1964">
        <v>6.9993450715683794E-3</v>
      </c>
      <c r="I1964">
        <v>0.18707740766235104</v>
      </c>
      <c r="J1964">
        <v>0.1218882772978445</v>
      </c>
      <c r="K1964">
        <v>6.7251667026081733E-3</v>
      </c>
      <c r="L1964">
        <v>6.6508604184372322E-2</v>
      </c>
    </row>
    <row r="1965" spans="1:12" x14ac:dyDescent="0.25">
      <c r="A1965" s="2">
        <v>41852</v>
      </c>
      <c r="B1965" s="1" t="s">
        <v>1025</v>
      </c>
      <c r="C1965">
        <v>2.7457807191256046E-2</v>
      </c>
      <c r="D1965">
        <f>ind_portfolios[[#This Row],[std]]^2</f>
        <v>2.7004790309291562E-2</v>
      </c>
      <c r="E1965">
        <v>0.1643313430520531</v>
      </c>
      <c r="F1965">
        <v>-0.50629354154575179</v>
      </c>
      <c r="G1965">
        <v>0.28213484462513039</v>
      </c>
      <c r="H1965">
        <v>6.3788708479662502E-3</v>
      </c>
      <c r="I1965">
        <v>0.1623242636657555</v>
      </c>
      <c r="J1965">
        <v>0.48936578864365604</v>
      </c>
      <c r="K1965">
        <v>7.0963511478392098E-10</v>
      </c>
      <c r="L1965">
        <v>2.1962620909567729E-2</v>
      </c>
    </row>
    <row r="1966" spans="1:12" x14ac:dyDescent="0.25">
      <c r="A1966" s="2">
        <v>41852</v>
      </c>
      <c r="B1966" s="1" t="s">
        <v>517</v>
      </c>
      <c r="C1966">
        <v>1.4865041861031693E-2</v>
      </c>
      <c r="D1966">
        <f>ind_portfolios[[#This Row],[std]]^2</f>
        <v>6.6299273103187862E-3</v>
      </c>
      <c r="E1966">
        <v>8.1424365581309791E-2</v>
      </c>
      <c r="F1966">
        <v>0.1250772290792469</v>
      </c>
      <c r="G1966">
        <v>0.79496259292248705</v>
      </c>
      <c r="H1966">
        <v>5.8072789632293738E-3</v>
      </c>
      <c r="I1966">
        <v>0.33828765945935868</v>
      </c>
      <c r="J1966">
        <v>0.52180350235850403</v>
      </c>
      <c r="K1966">
        <v>1.0607575190198409E-10</v>
      </c>
      <c r="L1966">
        <v>4.2894185739726892E-2</v>
      </c>
    </row>
    <row r="1967" spans="1:12" x14ac:dyDescent="0.25">
      <c r="A1967" s="2">
        <v>41852</v>
      </c>
      <c r="B1967" s="1" t="s">
        <v>1026</v>
      </c>
      <c r="C1967">
        <v>2.5641493558773373E-2</v>
      </c>
      <c r="D1967">
        <f>ind_portfolios[[#This Row],[std]]^2</f>
        <v>7.488357291965694E-3</v>
      </c>
      <c r="E1967">
        <v>8.6535295064879128E-2</v>
      </c>
      <c r="F1967">
        <v>-0.16390537095913968</v>
      </c>
      <c r="G1967">
        <v>0.67801396804514225</v>
      </c>
      <c r="H1967">
        <v>8.5580730188772967E-3</v>
      </c>
      <c r="I1967">
        <v>8.8835159233791719E-2</v>
      </c>
      <c r="J1967">
        <v>4.0642670878091515E-2</v>
      </c>
      <c r="K1967">
        <v>0.1257305182404341</v>
      </c>
      <c r="L1967">
        <v>5.71671492728274E-2</v>
      </c>
    </row>
    <row r="1968" spans="1:12" x14ac:dyDescent="0.25">
      <c r="A1968" s="2">
        <v>41852</v>
      </c>
      <c r="B1968" s="1" t="s">
        <v>518</v>
      </c>
      <c r="C1968">
        <v>8.0387651459833142E-4</v>
      </c>
      <c r="D1968">
        <f>ind_portfolios[[#This Row],[std]]^2</f>
        <v>1.1235802936648973E-2</v>
      </c>
      <c r="E1968">
        <v>0.10599907045181563</v>
      </c>
      <c r="F1968">
        <v>-0.70105202687473589</v>
      </c>
      <c r="G1968">
        <v>1.5227988512709709</v>
      </c>
      <c r="H1968">
        <v>1.0710679731510282E-2</v>
      </c>
      <c r="I1968">
        <v>0.1558192687287058</v>
      </c>
      <c r="J1968">
        <v>0.18761707011564288</v>
      </c>
      <c r="K1968">
        <v>6.1104574779681834E-4</v>
      </c>
      <c r="L1968">
        <v>4.2946517583198021E-2</v>
      </c>
    </row>
    <row r="1969" spans="1:12" x14ac:dyDescent="0.25">
      <c r="A1969" s="2">
        <v>41852</v>
      </c>
      <c r="B1969" s="1" t="s">
        <v>519</v>
      </c>
      <c r="C1969">
        <v>1.5418824027126771E-2</v>
      </c>
      <c r="D1969">
        <f>ind_portfolios[[#This Row],[std]]^2</f>
        <v>9.3993256363986335E-3</v>
      </c>
      <c r="E1969">
        <v>9.6950119321219164E-2</v>
      </c>
      <c r="F1969">
        <v>-0.12116312830671376</v>
      </c>
      <c r="G1969">
        <v>1.4615443931826118</v>
      </c>
      <c r="H1969">
        <v>6.3698304375931656E-3</v>
      </c>
      <c r="I1969">
        <v>0.28965300704597563</v>
      </c>
      <c r="J1969">
        <v>0.54234880954967302</v>
      </c>
      <c r="K1969">
        <v>2.979776672676064E-11</v>
      </c>
      <c r="L1969">
        <v>3.5242650762057418E-2</v>
      </c>
    </row>
    <row r="1970" spans="1:12" x14ac:dyDescent="0.25">
      <c r="A1970" s="2">
        <v>41852</v>
      </c>
      <c r="B1970" s="1" t="s">
        <v>520</v>
      </c>
      <c r="C1970">
        <v>1.6327339425116456E-2</v>
      </c>
      <c r="D1970">
        <f>ind_portfolios[[#This Row],[std]]^2</f>
        <v>8.950629685804257E-3</v>
      </c>
      <c r="E1970">
        <v>9.4607767576474697E-2</v>
      </c>
      <c r="F1970">
        <v>-0.75110854982384945</v>
      </c>
      <c r="G1970">
        <v>1.3825225614305348</v>
      </c>
      <c r="H1970">
        <v>5.889392950109395E-3</v>
      </c>
      <c r="I1970">
        <v>0.30296094809203722</v>
      </c>
      <c r="J1970">
        <v>0.56500566753093151</v>
      </c>
      <c r="K1970">
        <v>6.8762988162686052E-12</v>
      </c>
      <c r="L1970">
        <v>3.5209886130006411E-2</v>
      </c>
    </row>
    <row r="1971" spans="1:12" x14ac:dyDescent="0.25">
      <c r="A1971" s="2">
        <v>41852</v>
      </c>
      <c r="B1971" s="1" t="s">
        <v>1027</v>
      </c>
      <c r="C1971">
        <v>1.4474433842229953E-2</v>
      </c>
      <c r="D1971">
        <f>ind_portfolios[[#This Row],[std]]^2</f>
        <v>2.788607359789203E-3</v>
      </c>
      <c r="E1971">
        <v>5.2807266164697476E-2</v>
      </c>
      <c r="F1971">
        <v>2.1609061403550685E-2</v>
      </c>
      <c r="G1971">
        <v>0.29854555105350578</v>
      </c>
      <c r="H1971">
        <v>4.607478364868447E-3</v>
      </c>
      <c r="I1971">
        <v>0.43030773328921867</v>
      </c>
      <c r="J1971">
        <v>0.35511709864139041</v>
      </c>
      <c r="K1971">
        <v>6.3770586105843175E-7</v>
      </c>
      <c r="L1971">
        <v>7.680621477511744E-2</v>
      </c>
    </row>
    <row r="1972" spans="1:12" x14ac:dyDescent="0.25">
      <c r="A1972" s="2">
        <v>41852</v>
      </c>
      <c r="B1972" s="1" t="s">
        <v>522</v>
      </c>
      <c r="C1972">
        <v>4.2747375903347999E-3</v>
      </c>
      <c r="D1972">
        <f>ind_portfolios[[#This Row],[std]]^2</f>
        <v>5.9646901587191124E-3</v>
      </c>
      <c r="E1972">
        <v>7.7231406556653573E-2</v>
      </c>
      <c r="F1972">
        <v>5.2870009265846188E-2</v>
      </c>
      <c r="G1972">
        <v>-0.10097326042537746</v>
      </c>
      <c r="H1972">
        <v>9.4462486657823919E-3</v>
      </c>
      <c r="I1972">
        <v>0.32509376002935902</v>
      </c>
      <c r="J1972">
        <v>0.43354189170474361</v>
      </c>
      <c r="K1972">
        <v>1.4444843967193456E-8</v>
      </c>
      <c r="L1972">
        <v>4.9219768922019638E-2</v>
      </c>
    </row>
    <row r="1973" spans="1:12" x14ac:dyDescent="0.25">
      <c r="A1973" s="2">
        <v>41852</v>
      </c>
      <c r="B1973" s="1" t="s">
        <v>525</v>
      </c>
      <c r="C1973">
        <v>3.8261124141856719E-3</v>
      </c>
      <c r="D1973">
        <f>ind_portfolios[[#This Row],[std]]^2</f>
        <v>8.4092718019811094E-3</v>
      </c>
      <c r="E1973">
        <v>9.1702081775612426E-2</v>
      </c>
      <c r="F1973">
        <v>-0.1498734033119693</v>
      </c>
      <c r="G1973">
        <v>1.744976056490759</v>
      </c>
      <c r="H1973">
        <v>9.7826536784545517E-3</v>
      </c>
      <c r="I1973">
        <v>0.27528869768788466</v>
      </c>
      <c r="J1973">
        <v>0.43828949824840874</v>
      </c>
      <c r="K1973">
        <v>1.1306810728702491E-8</v>
      </c>
      <c r="L1973">
        <v>4.1278764759023021E-2</v>
      </c>
    </row>
    <row r="1974" spans="1:12" x14ac:dyDescent="0.25">
      <c r="A1974" s="2">
        <v>41852</v>
      </c>
      <c r="B1974" s="1" t="s">
        <v>871</v>
      </c>
      <c r="C1974">
        <v>1.6162369316233591E-2</v>
      </c>
      <c r="D1974">
        <f>ind_portfolios[[#This Row],[std]]^2</f>
        <v>9.9418818888955783E-3</v>
      </c>
      <c r="E1974">
        <v>9.9708985998733221E-2</v>
      </c>
      <c r="F1974">
        <v>-0.93431279078105833</v>
      </c>
      <c r="G1974">
        <v>3.0669102323059318</v>
      </c>
      <c r="H1974">
        <v>6.4931297373470422E-3</v>
      </c>
      <c r="I1974">
        <v>0.26869881264587769</v>
      </c>
      <c r="J1974">
        <v>0.49365780333789389</v>
      </c>
      <c r="K1974">
        <v>5.5562898476229032E-10</v>
      </c>
      <c r="L1974">
        <v>3.6044364843098732E-2</v>
      </c>
    </row>
    <row r="1975" spans="1:12" x14ac:dyDescent="0.25">
      <c r="A1975" s="2">
        <v>41852</v>
      </c>
      <c r="B1975" s="1" t="s">
        <v>1028</v>
      </c>
      <c r="C1975">
        <v>-4.8807754748200968E-3</v>
      </c>
      <c r="D1975">
        <f>ind_portfolios[[#This Row],[std]]^2</f>
        <v>9.602551134294984E-3</v>
      </c>
      <c r="E1975">
        <v>9.7992607549217625E-2</v>
      </c>
      <c r="F1975">
        <v>0.2436709088113739</v>
      </c>
      <c r="G1975">
        <v>-0.75716621927964756</v>
      </c>
      <c r="H1975">
        <v>1.1956237789154542E-2</v>
      </c>
      <c r="I1975">
        <v>0.2295329118847988</v>
      </c>
      <c r="J1975">
        <v>0.34793848917056519</v>
      </c>
      <c r="K1975">
        <v>8.8247035399984049E-7</v>
      </c>
      <c r="L1975">
        <v>4.1619857094401011E-2</v>
      </c>
    </row>
    <row r="1976" spans="1:12" x14ac:dyDescent="0.25">
      <c r="A1976" s="2">
        <v>41852</v>
      </c>
      <c r="B1976" s="1" t="s">
        <v>1029</v>
      </c>
      <c r="C1976">
        <v>1.9085426218618803E-2</v>
      </c>
      <c r="D1976">
        <f>ind_portfolios[[#This Row],[std]]^2</f>
        <v>3.7815548825344495E-3</v>
      </c>
      <c r="E1976">
        <v>6.1494348378809981E-2</v>
      </c>
      <c r="F1976">
        <v>7.2899698573612004E-2</v>
      </c>
      <c r="G1976">
        <v>0.19076246210078995</v>
      </c>
      <c r="H1976">
        <v>6.6383883418891605E-3</v>
      </c>
      <c r="I1976">
        <v>0.21993487555332089</v>
      </c>
      <c r="J1976">
        <v>0.12580112469815941</v>
      </c>
      <c r="K1976">
        <v>5.8454886852586426E-3</v>
      </c>
      <c r="L1976">
        <v>7.6792628620639833E-2</v>
      </c>
    </row>
    <row r="1977" spans="1:12" x14ac:dyDescent="0.25">
      <c r="A1977" s="2">
        <v>41852</v>
      </c>
      <c r="B1977" s="1" t="s">
        <v>1030</v>
      </c>
      <c r="C1977">
        <v>2.1905197365465409E-2</v>
      </c>
      <c r="D1977">
        <f>ind_portfolios[[#This Row],[std]]^2</f>
        <v>1.2450252851196971E-2</v>
      </c>
      <c r="E1977">
        <v>0.11158070106966066</v>
      </c>
      <c r="F1977">
        <v>-0.52472129669984724</v>
      </c>
      <c r="G1977">
        <v>1.9047250748120623</v>
      </c>
      <c r="H1977">
        <v>6.8245862945705855E-3</v>
      </c>
      <c r="I1977">
        <v>0.18312333920883445</v>
      </c>
      <c r="J1977">
        <v>0.28713853610220486</v>
      </c>
      <c r="K1977">
        <v>1.221764319874249E-5</v>
      </c>
      <c r="L1977">
        <v>3.8217572599443417E-2</v>
      </c>
    </row>
    <row r="1978" spans="1:12" x14ac:dyDescent="0.25">
      <c r="A1978" s="2">
        <v>41852</v>
      </c>
      <c r="B1978" s="1" t="s">
        <v>526</v>
      </c>
      <c r="C1978">
        <v>2.7748954381814472E-3</v>
      </c>
      <c r="D1978">
        <f>ind_portfolios[[#This Row],[std]]^2</f>
        <v>2.9357387405255565E-3</v>
      </c>
      <c r="E1978">
        <v>5.418245786715066E-2</v>
      </c>
      <c r="F1978">
        <v>-0.97447001324405624</v>
      </c>
      <c r="G1978">
        <v>3.0210676860815413</v>
      </c>
      <c r="H1978">
        <v>1.003469027931226E-2</v>
      </c>
      <c r="I1978">
        <v>0.28874922342155745</v>
      </c>
      <c r="J1978">
        <v>0.16833908646526297</v>
      </c>
      <c r="K1978">
        <v>1.2489473711067769E-3</v>
      </c>
      <c r="L1978">
        <v>8.5008834033315772E-2</v>
      </c>
    </row>
    <row r="1979" spans="1:12" x14ac:dyDescent="0.25">
      <c r="A1979" s="2">
        <v>41852</v>
      </c>
      <c r="B1979" s="1" t="s">
        <v>527</v>
      </c>
      <c r="C1979">
        <v>1.4143856310861683E-3</v>
      </c>
      <c r="D1979">
        <f>ind_portfolios[[#This Row],[std]]^2</f>
        <v>9.7149161475571094E-3</v>
      </c>
      <c r="E1979">
        <v>9.8564274194847645E-2</v>
      </c>
      <c r="F1979">
        <v>-5.2989509443876559E-3</v>
      </c>
      <c r="G1979">
        <v>-0.14297646375836681</v>
      </c>
      <c r="H1979">
        <v>1.0583716377138385E-2</v>
      </c>
      <c r="I1979">
        <v>0.17832675861610417</v>
      </c>
      <c r="J1979">
        <v>0.21247018695244402</v>
      </c>
      <c r="K1979">
        <v>2.3879783225458966E-4</v>
      </c>
      <c r="L1979">
        <v>4.5474045246501955E-2</v>
      </c>
    </row>
    <row r="1980" spans="1:12" x14ac:dyDescent="0.25">
      <c r="A1980" s="2">
        <v>41852</v>
      </c>
      <c r="B1980" s="1" t="s">
        <v>1031</v>
      </c>
      <c r="C1980">
        <v>4.4173815306153214E-3</v>
      </c>
      <c r="D1980">
        <f>ind_portfolios[[#This Row],[std]]^2</f>
        <v>1.0651506581632768E-2</v>
      </c>
      <c r="E1980">
        <v>0.10320613635648206</v>
      </c>
      <c r="F1980">
        <v>0.44020604192539781</v>
      </c>
      <c r="G1980">
        <v>0.59466585914937964</v>
      </c>
      <c r="H1980">
        <v>9.8834282899600851E-3</v>
      </c>
      <c r="I1980">
        <v>0.21562794284387052</v>
      </c>
      <c r="J1980">
        <v>0.34060187283988558</v>
      </c>
      <c r="K1980">
        <v>1.225789846005677E-6</v>
      </c>
      <c r="L1980">
        <v>3.9739093000467691E-2</v>
      </c>
    </row>
    <row r="1981" spans="1:12" x14ac:dyDescent="0.25">
      <c r="A1981" s="2">
        <v>41852</v>
      </c>
      <c r="B1981" s="1" t="s">
        <v>86</v>
      </c>
      <c r="C1981">
        <v>2.0651146508243463E-2</v>
      </c>
      <c r="D1981">
        <f>ind_portfolios[[#This Row],[std]]^2</f>
        <v>3.9360278613954826E-3</v>
      </c>
      <c r="E1981">
        <v>6.2737770612251456E-2</v>
      </c>
      <c r="F1981">
        <v>-0.15469877080457542</v>
      </c>
      <c r="G1981">
        <v>-0.40988312079986278</v>
      </c>
      <c r="H1981">
        <v>6.10713875480157E-3</v>
      </c>
      <c r="I1981">
        <v>0.22898488592262786</v>
      </c>
      <c r="J1981">
        <v>0.14193768314237465</v>
      </c>
      <c r="K1981">
        <v>3.2701600204298868E-3</v>
      </c>
      <c r="L1981">
        <v>7.4572713956801956E-2</v>
      </c>
    </row>
    <row r="1982" spans="1:12" x14ac:dyDescent="0.25">
      <c r="A1982" s="2">
        <v>41852</v>
      </c>
      <c r="B1982" s="1" t="s">
        <v>530</v>
      </c>
      <c r="C1982">
        <v>1.0804030196994031E-3</v>
      </c>
      <c r="D1982">
        <f>ind_portfolios[[#This Row],[std]]^2</f>
        <v>5.1470244854094774E-3</v>
      </c>
      <c r="E1982">
        <v>7.1742766084180759E-2</v>
      </c>
      <c r="F1982">
        <v>0.3337162719238716</v>
      </c>
      <c r="G1982">
        <v>0.5851422449776944</v>
      </c>
      <c r="H1982">
        <v>1.0583463731884688E-2</v>
      </c>
      <c r="I1982">
        <v>0.23368636117726904</v>
      </c>
      <c r="J1982">
        <v>0.19330757768087059</v>
      </c>
      <c r="K1982">
        <v>4.9369753223978184E-4</v>
      </c>
      <c r="L1982">
        <v>6.3230335698234288E-2</v>
      </c>
    </row>
    <row r="1983" spans="1:12" x14ac:dyDescent="0.25">
      <c r="A1983" s="2">
        <v>41852</v>
      </c>
      <c r="B1983" s="1" t="s">
        <v>1032</v>
      </c>
      <c r="C1983">
        <v>1.9723010969309885E-2</v>
      </c>
      <c r="D1983">
        <f>ind_portfolios[[#This Row],[std]]^2</f>
        <v>7.0600166560935464E-3</v>
      </c>
      <c r="E1983">
        <v>8.4023905265665597E-2</v>
      </c>
      <c r="F1983">
        <v>-0.60937523700646878</v>
      </c>
      <c r="G1983">
        <v>0.10076608825902866</v>
      </c>
      <c r="H1983">
        <v>7.2372754834161774E-3</v>
      </c>
      <c r="I1983">
        <v>0.18246015805328711</v>
      </c>
      <c r="J1983">
        <v>0.16164703070675482</v>
      </c>
      <c r="K1983">
        <v>1.5967056263988307E-3</v>
      </c>
      <c r="L1983">
        <v>5.5037691122647642E-2</v>
      </c>
    </row>
    <row r="1984" spans="1:12" x14ac:dyDescent="0.25">
      <c r="A1984" s="2">
        <v>41852</v>
      </c>
      <c r="B1984" s="1" t="s">
        <v>532</v>
      </c>
      <c r="C1984">
        <v>-1.1150146043854333E-2</v>
      </c>
      <c r="D1984">
        <f>ind_portfolios[[#This Row],[std]]^2</f>
        <v>2.7694602519569546E-2</v>
      </c>
      <c r="E1984">
        <v>0.16641695382252839</v>
      </c>
      <c r="F1984">
        <v>-0.27464014187150432</v>
      </c>
      <c r="G1984">
        <v>0.19291244710939903</v>
      </c>
      <c r="H1984">
        <v>1.211301743674858E-2</v>
      </c>
      <c r="I1984">
        <v>0.11453466614361504</v>
      </c>
      <c r="J1984">
        <v>0.24985897685928363</v>
      </c>
      <c r="K1984">
        <v>5.5583173257406427E-5</v>
      </c>
      <c r="L1984">
        <v>2.6285939622672845E-2</v>
      </c>
    </row>
    <row r="1985" spans="1:12" x14ac:dyDescent="0.25">
      <c r="A1985" s="2">
        <v>41852</v>
      </c>
      <c r="B1985" s="1" t="s">
        <v>873</v>
      </c>
      <c r="C1985">
        <v>7.7957776451710531E-3</v>
      </c>
      <c r="D1985">
        <f>ind_portfolios[[#This Row],[std]]^2</f>
        <v>8.7443217825078599E-3</v>
      </c>
      <c r="E1985">
        <v>9.3511078394529601E-2</v>
      </c>
      <c r="F1985">
        <v>-0.45858328158329464</v>
      </c>
      <c r="G1985">
        <v>1.5656797447085458</v>
      </c>
      <c r="H1985">
        <v>8.8554986193549734E-3</v>
      </c>
      <c r="I1985">
        <v>0.25404015519028394</v>
      </c>
      <c r="J1985">
        <v>0.38811174182019142</v>
      </c>
      <c r="K1985">
        <v>1.3703653212523248E-7</v>
      </c>
      <c r="L1985">
        <v>4.2249600841461635E-2</v>
      </c>
    </row>
    <row r="1986" spans="1:12" x14ac:dyDescent="0.25">
      <c r="A1986" s="2">
        <v>41852</v>
      </c>
      <c r="B1986" s="1" t="s">
        <v>533</v>
      </c>
      <c r="C1986">
        <v>-2.3325980187402177E-3</v>
      </c>
      <c r="D1986">
        <f>ind_portfolios[[#This Row],[std]]^2</f>
        <v>3.0219655172312046E-3</v>
      </c>
      <c r="E1986">
        <v>5.4972406871367792E-2</v>
      </c>
      <c r="F1986">
        <v>-0.1614041572729058</v>
      </c>
      <c r="G1986">
        <v>-0.12445369889926594</v>
      </c>
      <c r="H1986">
        <v>1.1870801839991191E-2</v>
      </c>
      <c r="I1986">
        <v>0.44365237795534163</v>
      </c>
      <c r="J1986">
        <v>0.40907321508964262</v>
      </c>
      <c r="K1986">
        <v>4.9526572057573445E-8</v>
      </c>
      <c r="L1986">
        <v>7.0627153249135058E-2</v>
      </c>
    </row>
    <row r="1987" spans="1:12" x14ac:dyDescent="0.25">
      <c r="A1987" s="2">
        <v>41852</v>
      </c>
      <c r="B1987" s="1" t="s">
        <v>1033</v>
      </c>
      <c r="C1987">
        <v>1.0096834189610005E-2</v>
      </c>
      <c r="D1987">
        <f>ind_portfolios[[#This Row],[std]]^2</f>
        <v>4.8207355720070099E-3</v>
      </c>
      <c r="E1987">
        <v>6.9431517137442778E-2</v>
      </c>
      <c r="F1987">
        <v>-0.48582381093778471</v>
      </c>
      <c r="G1987">
        <v>0.99604915380600012</v>
      </c>
      <c r="H1987">
        <v>7.1294289983482723E-3</v>
      </c>
      <c r="I1987">
        <v>0.36709627138663226</v>
      </c>
      <c r="J1987">
        <v>0.44678560204064527</v>
      </c>
      <c r="K1987">
        <v>7.2580222902586108E-9</v>
      </c>
      <c r="L1987">
        <v>5.410528614075686E-2</v>
      </c>
    </row>
    <row r="1988" spans="1:12" x14ac:dyDescent="0.25">
      <c r="A1988" s="2">
        <v>41852</v>
      </c>
      <c r="B1988" s="1" t="s">
        <v>90</v>
      </c>
      <c r="C1988">
        <v>2.1782377130007287E-3</v>
      </c>
      <c r="D1988">
        <f>ind_portfolios[[#This Row],[std]]^2</f>
        <v>9.0892922914782934E-3</v>
      </c>
      <c r="E1988">
        <v>9.5337779979808079E-2</v>
      </c>
      <c r="F1988">
        <v>-0.24166880459975079</v>
      </c>
      <c r="G1988">
        <v>0.6198356816183761</v>
      </c>
      <c r="H1988">
        <v>1.0270970879182181E-2</v>
      </c>
      <c r="I1988">
        <v>0.25936944329308109</v>
      </c>
      <c r="J1988">
        <v>0.42052672570851718</v>
      </c>
      <c r="K1988">
        <v>2.7991485698523701E-8</v>
      </c>
      <c r="L1988">
        <v>4.0327498766414185E-2</v>
      </c>
    </row>
    <row r="1989" spans="1:12" x14ac:dyDescent="0.25">
      <c r="A1989" s="2">
        <v>41852</v>
      </c>
      <c r="B1989" s="1" t="s">
        <v>91</v>
      </c>
      <c r="C1989">
        <v>2.1548199275922449E-2</v>
      </c>
      <c r="D1989">
        <f>ind_portfolios[[#This Row],[std]]^2</f>
        <v>4.2593753921008259E-3</v>
      </c>
      <c r="E1989">
        <v>6.526389041499768E-2</v>
      </c>
      <c r="F1989">
        <v>-0.31176348720153307</v>
      </c>
      <c r="G1989">
        <v>-8.4786504282989394E-2</v>
      </c>
      <c r="H1989">
        <v>1.9957368821025313E-3</v>
      </c>
      <c r="I1989">
        <v>0.41025248499249395</v>
      </c>
      <c r="J1989">
        <v>0.49303104946068854</v>
      </c>
      <c r="K1989">
        <v>5.7590993815418273E-10</v>
      </c>
      <c r="L1989">
        <v>5.5101996908264006E-2</v>
      </c>
    </row>
    <row r="1990" spans="1:12" x14ac:dyDescent="0.25">
      <c r="A1990" s="2">
        <v>41852</v>
      </c>
      <c r="B1990" s="1" t="s">
        <v>92</v>
      </c>
      <c r="C1990">
        <v>6.7916349706444818E-3</v>
      </c>
      <c r="D1990">
        <f>ind_portfolios[[#This Row],[std]]^2</f>
        <v>4.5497483435642918E-3</v>
      </c>
      <c r="E1990">
        <v>6.745182238875605E-2</v>
      </c>
      <c r="F1990">
        <v>0.29196159342242539</v>
      </c>
      <c r="G1990">
        <v>0.41187248046099212</v>
      </c>
      <c r="H1990">
        <v>8.5068394623121543E-3</v>
      </c>
      <c r="I1990">
        <v>0.34293652852635631</v>
      </c>
      <c r="J1990">
        <v>0.36799403789853641</v>
      </c>
      <c r="K1990">
        <v>3.5307986697744862E-7</v>
      </c>
      <c r="L1990">
        <v>5.952734540800611E-2</v>
      </c>
    </row>
    <row r="1991" spans="1:12" x14ac:dyDescent="0.25">
      <c r="A1991" s="2">
        <v>41852</v>
      </c>
      <c r="B1991" s="1" t="s">
        <v>93</v>
      </c>
      <c r="C1991">
        <v>8.2295391399375695E-3</v>
      </c>
      <c r="D1991">
        <f>ind_portfolios[[#This Row],[std]]^2</f>
        <v>4.0543395689965093E-3</v>
      </c>
      <c r="E1991">
        <v>6.3673696052581316E-2</v>
      </c>
      <c r="F1991">
        <v>0.11051844507243197</v>
      </c>
      <c r="G1991">
        <v>-0.16563534596454721</v>
      </c>
      <c r="H1991">
        <v>8.379756672845658E-3</v>
      </c>
      <c r="I1991">
        <v>0.29845930222237804</v>
      </c>
      <c r="J1991">
        <v>0.24837979879711217</v>
      </c>
      <c r="K1991">
        <v>5.8948416465116542E-5</v>
      </c>
      <c r="L1991">
        <v>6.8768377527402405E-2</v>
      </c>
    </row>
    <row r="1992" spans="1:12" x14ac:dyDescent="0.25">
      <c r="A1992" s="2">
        <v>41852</v>
      </c>
      <c r="B1992" s="1" t="s">
        <v>875</v>
      </c>
      <c r="C1992">
        <v>9.3166179634583193E-3</v>
      </c>
      <c r="D1992">
        <f>ind_portfolios[[#This Row],[std]]^2</f>
        <v>3.5397573001977904E-3</v>
      </c>
      <c r="E1992">
        <v>5.9495859521464099E-2</v>
      </c>
      <c r="F1992">
        <v>-4.0144544578858216E-2</v>
      </c>
      <c r="G1992">
        <v>-0.28976700792271215</v>
      </c>
      <c r="H1992">
        <v>6.1815421307909501E-3</v>
      </c>
      <c r="I1992">
        <v>0.49958011261465496</v>
      </c>
      <c r="J1992">
        <v>0.60758869073327926</v>
      </c>
      <c r="K1992">
        <v>3.5260732839957885E-13</v>
      </c>
      <c r="L1992">
        <v>5.3178199693998916E-2</v>
      </c>
    </row>
    <row r="1993" spans="1:12" x14ac:dyDescent="0.25">
      <c r="A1993" s="2">
        <v>41852</v>
      </c>
      <c r="B1993" s="1" t="s">
        <v>537</v>
      </c>
      <c r="C1993">
        <v>2.401860940516529E-2</v>
      </c>
      <c r="D1993">
        <f>ind_portfolios[[#This Row],[std]]^2</f>
        <v>8.9856834339598519E-3</v>
      </c>
      <c r="E1993">
        <v>9.4792844845799681E-2</v>
      </c>
      <c r="F1993">
        <v>0.13310328372149197</v>
      </c>
      <c r="G1993">
        <v>0.52886314365672105</v>
      </c>
      <c r="H1993">
        <v>6.5356080692394484E-3</v>
      </c>
      <c r="I1993">
        <v>0.17904163560771857</v>
      </c>
      <c r="J1993">
        <v>0.19810028481757344</v>
      </c>
      <c r="K1993">
        <v>4.1218745936422445E-4</v>
      </c>
      <c r="L1993">
        <v>4.7712710439184063E-2</v>
      </c>
    </row>
    <row r="1994" spans="1:12" x14ac:dyDescent="0.25">
      <c r="A1994" s="2">
        <v>41852</v>
      </c>
      <c r="B1994" s="1" t="s">
        <v>95</v>
      </c>
      <c r="C1994">
        <v>1.3093017945553299E-2</v>
      </c>
      <c r="D1994">
        <f>ind_portfolios[[#This Row],[std]]^2</f>
        <v>5.0733996171245027E-3</v>
      </c>
      <c r="E1994">
        <v>7.1227800872443778E-2</v>
      </c>
      <c r="F1994">
        <v>0.43747865901293542</v>
      </c>
      <c r="G1994">
        <v>0.15232614001460565</v>
      </c>
      <c r="H1994">
        <v>6.0163503558932014E-3</v>
      </c>
      <c r="I1994">
        <v>0.3681037363816354</v>
      </c>
      <c r="J1994">
        <v>0.47278690107617943</v>
      </c>
      <c r="K1994">
        <v>1.7926978596304988E-9</v>
      </c>
      <c r="L1994">
        <v>5.1486477020423305E-2</v>
      </c>
    </row>
    <row r="1995" spans="1:12" x14ac:dyDescent="0.25">
      <c r="A1995" s="2">
        <v>41852</v>
      </c>
      <c r="B1995" s="1" t="s">
        <v>96</v>
      </c>
      <c r="C1995">
        <v>2.1085997246292273E-2</v>
      </c>
      <c r="D1995">
        <f>ind_portfolios[[#This Row],[std]]^2</f>
        <v>6.8255429349562326E-3</v>
      </c>
      <c r="E1995">
        <v>8.2616844135782824E-2</v>
      </c>
      <c r="F1995">
        <v>-0.13862275324845641</v>
      </c>
      <c r="G1995">
        <v>-0.45073244365968446</v>
      </c>
      <c r="H1995">
        <v>3.4577585223018103E-3</v>
      </c>
      <c r="I1995">
        <v>0.34990902131312435</v>
      </c>
      <c r="J1995">
        <v>0.57474260799758603</v>
      </c>
      <c r="K1995">
        <v>3.5780668406529157E-12</v>
      </c>
      <c r="L1995">
        <v>3.9866393604436792E-2</v>
      </c>
    </row>
    <row r="1996" spans="1:12" x14ac:dyDescent="0.25">
      <c r="A1996" s="2">
        <v>41852</v>
      </c>
      <c r="B1996" s="1" t="s">
        <v>538</v>
      </c>
      <c r="C1996">
        <v>1.5257382772237486E-2</v>
      </c>
      <c r="D1996">
        <f>ind_portfolios[[#This Row],[std]]^2</f>
        <v>2.3461192537178894E-3</v>
      </c>
      <c r="E1996">
        <v>4.8436755193942228E-2</v>
      </c>
      <c r="F1996">
        <v>-0.1895372074913213</v>
      </c>
      <c r="G1996">
        <v>-0.27353025261648556</v>
      </c>
      <c r="H1996">
        <v>6.2402762947591315E-3</v>
      </c>
      <c r="I1996">
        <v>0.30120912321649068</v>
      </c>
      <c r="J1996">
        <v>0.14639027944757876</v>
      </c>
      <c r="K1996">
        <v>2.7833966466976052E-3</v>
      </c>
      <c r="L1996">
        <v>9.6339469425851837E-2</v>
      </c>
    </row>
    <row r="1997" spans="1:12" x14ac:dyDescent="0.25">
      <c r="A1997" s="2">
        <v>41852</v>
      </c>
      <c r="B1997" s="1" t="s">
        <v>1034</v>
      </c>
      <c r="C1997">
        <v>-1.0079142855678688E-3</v>
      </c>
      <c r="D1997">
        <f>ind_portfolios[[#This Row],[std]]^2</f>
        <v>1.0805052650467519E-2</v>
      </c>
      <c r="E1997">
        <v>0.10394735518745785</v>
      </c>
      <c r="F1997">
        <v>-0.58772382519073396</v>
      </c>
      <c r="G1997">
        <v>0.35335205690874005</v>
      </c>
      <c r="H1997">
        <v>1.1078089264461362E-2</v>
      </c>
      <c r="I1997">
        <v>0.24024868559309875</v>
      </c>
      <c r="J1997">
        <v>0.42891856113888777</v>
      </c>
      <c r="K1997">
        <v>1.8301517957811627E-8</v>
      </c>
      <c r="L1997">
        <v>3.6718522271310464E-2</v>
      </c>
    </row>
    <row r="1998" spans="1:12" x14ac:dyDescent="0.25">
      <c r="A1998" s="2">
        <v>41852</v>
      </c>
      <c r="B1998" s="1" t="s">
        <v>539</v>
      </c>
      <c r="C1998">
        <v>1.4723639459847362E-2</v>
      </c>
      <c r="D1998">
        <f>ind_portfolios[[#This Row],[std]]^2</f>
        <v>4.0132018649161249E-3</v>
      </c>
      <c r="E1998">
        <v>6.3349837134093132E-2</v>
      </c>
      <c r="F1998">
        <v>-0.29237130337921907</v>
      </c>
      <c r="G1998">
        <v>-0.36546010176908572</v>
      </c>
      <c r="H1998">
        <v>4.5221270768503073E-3</v>
      </c>
      <c r="I1998">
        <v>0.42882142846075377</v>
      </c>
      <c r="J1998">
        <v>0.50753953343669822</v>
      </c>
      <c r="K1998">
        <v>2.4835200995863299E-10</v>
      </c>
      <c r="L1998">
        <v>5.5948674169056412E-2</v>
      </c>
    </row>
    <row r="1999" spans="1:12" x14ac:dyDescent="0.25">
      <c r="A1999" s="2">
        <v>41852</v>
      </c>
      <c r="B1999" s="1" t="s">
        <v>540</v>
      </c>
      <c r="C1999">
        <v>1.7593672038549144E-2</v>
      </c>
      <c r="D1999">
        <f>ind_portfolios[[#This Row],[std]]^2</f>
        <v>6.2895467782368309E-3</v>
      </c>
      <c r="E1999">
        <v>7.930666288677661E-2</v>
      </c>
      <c r="F1999">
        <v>-0.11125762226820282</v>
      </c>
      <c r="G1999">
        <v>-0.33131130521665142</v>
      </c>
      <c r="H1999">
        <v>5.7823108449521418E-3</v>
      </c>
      <c r="I1999">
        <v>0.28724124936159595</v>
      </c>
      <c r="J1999">
        <v>0.35689369689797212</v>
      </c>
      <c r="K1999">
        <v>5.881411562281599E-7</v>
      </c>
      <c r="L1999">
        <v>5.1071818659596598E-2</v>
      </c>
    </row>
    <row r="2000" spans="1:12" x14ac:dyDescent="0.25">
      <c r="A2000" s="2">
        <v>41852</v>
      </c>
      <c r="B2000" s="1" t="s">
        <v>878</v>
      </c>
      <c r="C2000">
        <v>1.2149340805743668E-2</v>
      </c>
      <c r="D2000">
        <f>ind_portfolios[[#This Row],[std]]^2</f>
        <v>6.1366420211878122E-3</v>
      </c>
      <c r="E2000">
        <v>7.8336722047758753E-2</v>
      </c>
      <c r="F2000">
        <v>0.24899539594577802</v>
      </c>
      <c r="G2000">
        <v>-0.33466304602562058</v>
      </c>
      <c r="H2000">
        <v>7.081263459801982E-3</v>
      </c>
      <c r="I2000">
        <v>0.30904357548239558</v>
      </c>
      <c r="J2000">
        <v>0.40308454001324739</v>
      </c>
      <c r="K2000">
        <v>6.6467069762095336E-8</v>
      </c>
      <c r="L2000">
        <v>4.9812763348940095E-2</v>
      </c>
    </row>
    <row r="2001" spans="1:12" x14ac:dyDescent="0.25">
      <c r="A2001" s="2">
        <v>41852</v>
      </c>
      <c r="B2001" s="1" t="s">
        <v>98</v>
      </c>
      <c r="C2001">
        <v>2.8915210319431433E-2</v>
      </c>
      <c r="D2001">
        <f>ind_portfolios[[#This Row],[std]]^2</f>
        <v>4.6543246521624261E-3</v>
      </c>
      <c r="E2001">
        <v>6.8222611003701888E-2</v>
      </c>
      <c r="F2001">
        <v>-7.8309508097720148E-3</v>
      </c>
      <c r="G2001">
        <v>-0.249675819575359</v>
      </c>
      <c r="H2001">
        <v>8.8468071667551738E-3</v>
      </c>
      <c r="I2001">
        <v>6.8791891652652995E-2</v>
      </c>
      <c r="J2001">
        <v>1.51480625402597E-2</v>
      </c>
      <c r="K2001">
        <v>0.35305187012426509</v>
      </c>
      <c r="L2001">
        <v>7.3469443652180111E-2</v>
      </c>
    </row>
    <row r="2002" spans="1:12" x14ac:dyDescent="0.25">
      <c r="A2002" s="2">
        <v>41852</v>
      </c>
      <c r="B2002" s="1" t="s">
        <v>99</v>
      </c>
      <c r="C2002">
        <v>1.8460295159848216E-2</v>
      </c>
      <c r="D2002">
        <f>ind_portfolios[[#This Row],[std]]^2</f>
        <v>3.4307797185260339E-3</v>
      </c>
      <c r="E2002">
        <v>5.8572858206903597E-2</v>
      </c>
      <c r="F2002">
        <v>-9.2432834586223436E-2</v>
      </c>
      <c r="G2002">
        <v>-0.35829885471404577</v>
      </c>
      <c r="H2002">
        <v>2.9956068163126213E-3</v>
      </c>
      <c r="I2002">
        <v>0.42471327234807976</v>
      </c>
      <c r="J2002">
        <v>0.42560861708759451</v>
      </c>
      <c r="K2002">
        <v>2.1656079303980204E-8</v>
      </c>
      <c r="L2002">
        <v>6.5351740257855506E-2</v>
      </c>
    </row>
    <row r="2003" spans="1:12" x14ac:dyDescent="0.25">
      <c r="A2003" s="2">
        <v>41852</v>
      </c>
      <c r="B2003" s="1" t="s">
        <v>543</v>
      </c>
      <c r="C2003">
        <v>1.5119558536195865E-2</v>
      </c>
      <c r="D2003">
        <f>ind_portfolios[[#This Row],[std]]^2</f>
        <v>1.8303283246440963E-3</v>
      </c>
      <c r="E2003">
        <v>4.2782336596358272E-2</v>
      </c>
      <c r="F2003">
        <v>0.47723636023877586</v>
      </c>
      <c r="G2003">
        <v>-4.8189347180973119E-2</v>
      </c>
      <c r="H2003">
        <v>4.2550870149991758E-3</v>
      </c>
      <c r="I2003">
        <v>0.43525425371445831</v>
      </c>
      <c r="J2003">
        <v>0.23847395874860133</v>
      </c>
      <c r="K2003">
        <v>8.7170862156796605E-5</v>
      </c>
      <c r="L2003">
        <v>0.10302141135772296</v>
      </c>
    </row>
    <row r="2004" spans="1:12" x14ac:dyDescent="0.25">
      <c r="A2004" s="2">
        <v>41852</v>
      </c>
      <c r="B2004" s="1" t="s">
        <v>544</v>
      </c>
      <c r="C2004">
        <v>-9.3959784166602923E-3</v>
      </c>
      <c r="D2004">
        <f>ind_portfolios[[#This Row],[std]]^2</f>
        <v>7.9055049183590353E-3</v>
      </c>
      <c r="E2004">
        <v>8.8912906365493621E-2</v>
      </c>
      <c r="F2004">
        <v>-0.30101464230757169</v>
      </c>
      <c r="G2004">
        <v>1.5017339511758543E-2</v>
      </c>
      <c r="H2004">
        <v>1.2931178303994036E-2</v>
      </c>
      <c r="I2004">
        <v>0.22299318164840931</v>
      </c>
      <c r="J2004">
        <v>0.27035766919580889</v>
      </c>
      <c r="K2004">
        <v>2.43625582686062E-5</v>
      </c>
      <c r="L2004">
        <v>4.8522125903149325E-2</v>
      </c>
    </row>
    <row r="2005" spans="1:12" x14ac:dyDescent="0.25">
      <c r="A2005" s="2">
        <v>41852</v>
      </c>
      <c r="B2005" s="1" t="s">
        <v>879</v>
      </c>
      <c r="C2005">
        <v>2.6053449628540649E-2</v>
      </c>
      <c r="D2005">
        <f>ind_portfolios[[#This Row],[std]]^2</f>
        <v>5.6065346535350289E-3</v>
      </c>
      <c r="E2005">
        <v>7.487679649621122E-2</v>
      </c>
      <c r="F2005">
        <v>6.3116903992596951E-2</v>
      </c>
      <c r="G2005">
        <v>0.9832822369479306</v>
      </c>
      <c r="H2005">
        <v>1.5226819667933569E-3</v>
      </c>
      <c r="I2005">
        <v>0.3574673353492302</v>
      </c>
      <c r="J2005">
        <v>0.49271201081291954</v>
      </c>
      <c r="K2005">
        <v>5.8650660876233997E-10</v>
      </c>
      <c r="L2005">
        <v>4.8042948206801266E-2</v>
      </c>
    </row>
    <row r="2006" spans="1:12" x14ac:dyDescent="0.25">
      <c r="A2006" s="2">
        <v>41852</v>
      </c>
      <c r="B2006" s="1" t="s">
        <v>880</v>
      </c>
      <c r="C2006">
        <v>1.9320905776904602E-2</v>
      </c>
      <c r="D2006">
        <f>ind_portfolios[[#This Row],[std]]^2</f>
        <v>7.2102173277202239E-3</v>
      </c>
      <c r="E2006">
        <v>8.491299857925301E-2</v>
      </c>
      <c r="F2006">
        <v>-0.58041001741540932</v>
      </c>
      <c r="G2006">
        <v>-7.9544967121742971E-3</v>
      </c>
      <c r="H2006">
        <v>6.4272218686999005E-3</v>
      </c>
      <c r="I2006">
        <v>0.22818378001373357</v>
      </c>
      <c r="J2006">
        <v>0.25819261021811907</v>
      </c>
      <c r="K2006">
        <v>3.9840298188569849E-5</v>
      </c>
      <c r="L2006">
        <v>5.1229606030664364E-2</v>
      </c>
    </row>
    <row r="2007" spans="1:12" x14ac:dyDescent="0.25">
      <c r="A2007" s="2">
        <v>41852</v>
      </c>
      <c r="B2007" s="1" t="s">
        <v>545</v>
      </c>
      <c r="C2007">
        <v>1.3689993622762263E-2</v>
      </c>
      <c r="D2007">
        <f>ind_portfolios[[#This Row],[std]]^2</f>
        <v>4.1504942399314864E-3</v>
      </c>
      <c r="E2007">
        <v>6.4424329565246435E-2</v>
      </c>
      <c r="F2007">
        <v>-0.70433680587425151</v>
      </c>
      <c r="G2007">
        <v>0.91259920768605562</v>
      </c>
      <c r="H2007">
        <v>6.5030287704713812E-3</v>
      </c>
      <c r="I2007">
        <v>0.31650200365962855</v>
      </c>
      <c r="J2007">
        <v>0.28594246404548651</v>
      </c>
      <c r="K2007">
        <v>1.2839663197153099E-5</v>
      </c>
      <c r="L2007">
        <v>6.6247014599274637E-2</v>
      </c>
    </row>
    <row r="2008" spans="1:12" x14ac:dyDescent="0.25">
      <c r="A2008" s="2">
        <v>41852</v>
      </c>
      <c r="B2008" s="1" t="s">
        <v>1035</v>
      </c>
      <c r="C2008">
        <v>1.9379184947267137E-2</v>
      </c>
      <c r="D2008">
        <f>ind_portfolios[[#This Row],[std]]^2</f>
        <v>6.9131423467272239E-3</v>
      </c>
      <c r="E2008">
        <v>8.3145308627289513E-2</v>
      </c>
      <c r="F2008">
        <v>0.49985557913224227</v>
      </c>
      <c r="G2008">
        <v>3.1401376915027424E-2</v>
      </c>
      <c r="H2008">
        <v>7.8917328618561024E-3</v>
      </c>
      <c r="I2008">
        <v>0.15192622023674252</v>
      </c>
      <c r="J2008">
        <v>0.1097404857384934</v>
      </c>
      <c r="K2008">
        <v>1.0379892218983004E-2</v>
      </c>
      <c r="L2008">
        <v>5.7315248291273581E-2</v>
      </c>
    </row>
    <row r="2009" spans="1:12" x14ac:dyDescent="0.25">
      <c r="A2009" s="2">
        <v>41852</v>
      </c>
      <c r="B2009" s="1" t="s">
        <v>1036</v>
      </c>
      <c r="C2009">
        <v>-7.8428632073774419E-3</v>
      </c>
      <c r="D2009">
        <f>ind_portfolios[[#This Row],[std]]^2</f>
        <v>1.5067849190878632E-2</v>
      </c>
      <c r="E2009">
        <v>0.12275116777806487</v>
      </c>
      <c r="F2009">
        <v>-0.67737173386973748</v>
      </c>
      <c r="G2009">
        <v>1.8521148208727043</v>
      </c>
      <c r="H2009">
        <v>1.1945737209295383E-2</v>
      </c>
      <c r="I2009">
        <v>0.14150419276575799</v>
      </c>
      <c r="J2009">
        <v>0.2074988975253437</v>
      </c>
      <c r="K2009">
        <v>2.8867486446089219E-4</v>
      </c>
      <c r="L2009">
        <v>3.6628903752653749E-2</v>
      </c>
    </row>
    <row r="2010" spans="1:12" x14ac:dyDescent="0.25">
      <c r="A2010" s="2">
        <v>41852</v>
      </c>
      <c r="B2010" s="1" t="s">
        <v>102</v>
      </c>
      <c r="C2010">
        <v>7.9466726273523282E-3</v>
      </c>
      <c r="D2010">
        <f>ind_portfolios[[#This Row],[std]]^2</f>
        <v>6.0919983309856542E-3</v>
      </c>
      <c r="E2010">
        <v>7.8051254512567919E-2</v>
      </c>
      <c r="F2010">
        <v>-0.25753819299493202</v>
      </c>
      <c r="G2010">
        <v>0.18162592667708299</v>
      </c>
      <c r="H2010">
        <v>9.0549308653095507E-3</v>
      </c>
      <c r="I2010">
        <v>0.22412000599136539</v>
      </c>
      <c r="J2010">
        <v>0.21044903509481325</v>
      </c>
      <c r="K2010">
        <v>2.5797067500357739E-4</v>
      </c>
      <c r="L2010">
        <v>5.7498936552547203E-2</v>
      </c>
    </row>
    <row r="2011" spans="1:12" x14ac:dyDescent="0.25">
      <c r="A2011" s="2">
        <v>41852</v>
      </c>
      <c r="B2011" s="1" t="s">
        <v>547</v>
      </c>
      <c r="C2011">
        <v>1.7930307613206551E-2</v>
      </c>
      <c r="D2011">
        <f>ind_portfolios[[#This Row],[std]]^2</f>
        <v>6.0360644052140063E-3</v>
      </c>
      <c r="E2011">
        <v>7.7692112889366102E-2</v>
      </c>
      <c r="F2011">
        <v>8.18560962703508E-2</v>
      </c>
      <c r="G2011">
        <v>-0.77463629185208527</v>
      </c>
      <c r="H2011">
        <v>6.9050654807197307E-3</v>
      </c>
      <c r="I2011">
        <v>0.21923068952526853</v>
      </c>
      <c r="J2011">
        <v>0.19951818116049519</v>
      </c>
      <c r="K2011">
        <v>3.9070146265469095E-4</v>
      </c>
      <c r="L2011">
        <v>5.8163217043280195E-2</v>
      </c>
    </row>
    <row r="2012" spans="1:12" x14ac:dyDescent="0.25">
      <c r="A2012" s="2">
        <v>41852</v>
      </c>
      <c r="B2012" s="1" t="s">
        <v>103</v>
      </c>
      <c r="C2012">
        <v>2.4341300036576524E-3</v>
      </c>
      <c r="D2012">
        <f>ind_portfolios[[#This Row],[std]]^2</f>
        <v>6.1712090137890025E-3</v>
      </c>
      <c r="E2012">
        <v>7.8557043056552242E-2</v>
      </c>
      <c r="F2012">
        <v>-0.33158926672954853</v>
      </c>
      <c r="G2012">
        <v>0.49361941020533395</v>
      </c>
      <c r="H2012">
        <v>1.0085938917636681E-2</v>
      </c>
      <c r="I2012">
        <v>0.30811840920554917</v>
      </c>
      <c r="J2012">
        <v>0.40293172412306971</v>
      </c>
      <c r="K2012">
        <v>6.6965479750799173E-8</v>
      </c>
      <c r="L2012">
        <v>4.967941649466321E-2</v>
      </c>
    </row>
    <row r="2013" spans="1:12" x14ac:dyDescent="0.25">
      <c r="A2013" s="2">
        <v>41852</v>
      </c>
      <c r="B2013" s="1" t="s">
        <v>104</v>
      </c>
      <c r="C2013">
        <v>9.8012373290699371E-3</v>
      </c>
      <c r="D2013">
        <f>ind_portfolios[[#This Row],[std]]^2</f>
        <v>5.6801085046391765E-3</v>
      </c>
      <c r="E2013">
        <v>7.5366494575767398E-2</v>
      </c>
      <c r="F2013">
        <v>-0.73706054910731422</v>
      </c>
      <c r="G2013">
        <v>2.8706922513653783</v>
      </c>
      <c r="H2013">
        <v>8.3792925997958796E-3</v>
      </c>
      <c r="I2013">
        <v>0.25064657653794542</v>
      </c>
      <c r="J2013">
        <v>0.24541782259700456</v>
      </c>
      <c r="K2013">
        <v>6.6292894245127974E-5</v>
      </c>
      <c r="L2013">
        <v>5.8213615315554246E-2</v>
      </c>
    </row>
    <row r="2014" spans="1:12" x14ac:dyDescent="0.25">
      <c r="A2014" s="2">
        <v>41852</v>
      </c>
      <c r="B2014" s="1" t="s">
        <v>549</v>
      </c>
      <c r="C2014">
        <v>1.5239028772918939E-2</v>
      </c>
      <c r="D2014">
        <f>ind_portfolios[[#This Row],[std]]^2</f>
        <v>4.3578697500041641E-3</v>
      </c>
      <c r="E2014">
        <v>6.6014163253078989E-2</v>
      </c>
      <c r="F2014">
        <v>-0.27687883430712718</v>
      </c>
      <c r="G2014">
        <v>-0.13379610506172579</v>
      </c>
      <c r="H2014">
        <v>3.863792351927609E-3</v>
      </c>
      <c r="I2014">
        <v>0.45751910663924122</v>
      </c>
      <c r="J2014">
        <v>0.62736260622716289</v>
      </c>
      <c r="K2014">
        <v>7.9566618294243059E-14</v>
      </c>
      <c r="L2014">
        <v>4.6704175543516649E-2</v>
      </c>
    </row>
    <row r="2015" spans="1:12" x14ac:dyDescent="0.25">
      <c r="A2015" s="2">
        <v>41852</v>
      </c>
      <c r="B2015" s="1" t="s">
        <v>107</v>
      </c>
      <c r="C2015">
        <v>1.4594853721482727E-2</v>
      </c>
      <c r="D2015">
        <f>ind_portfolios[[#This Row],[std]]^2</f>
        <v>5.5625494042516174E-3</v>
      </c>
      <c r="E2015">
        <v>7.4582500657001422E-2</v>
      </c>
      <c r="F2015">
        <v>-0.52153629202488927</v>
      </c>
      <c r="G2015">
        <v>0.81921452706822384</v>
      </c>
      <c r="H2015">
        <v>6.2565420466492534E-3</v>
      </c>
      <c r="I2015">
        <v>0.31376793648663504</v>
      </c>
      <c r="J2015">
        <v>0.37663174005816152</v>
      </c>
      <c r="K2015">
        <v>2.3599929524569615E-7</v>
      </c>
      <c r="L2015">
        <v>5.3466901674673974E-2</v>
      </c>
    </row>
    <row r="2016" spans="1:12" x14ac:dyDescent="0.25">
      <c r="A2016" s="2">
        <v>41852</v>
      </c>
      <c r="B2016" s="1" t="s">
        <v>551</v>
      </c>
      <c r="C2016">
        <v>9.8773041037123512E-3</v>
      </c>
      <c r="D2016">
        <f>ind_portfolios[[#This Row],[std]]^2</f>
        <v>1.1540882819395106E-2</v>
      </c>
      <c r="E2016">
        <v>0.10742850096410685</v>
      </c>
      <c r="F2016">
        <v>2.4209848313561789E-3</v>
      </c>
      <c r="G2016">
        <v>0.10887180685219322</v>
      </c>
      <c r="H2016">
        <v>8.712718513783824E-3</v>
      </c>
      <c r="I2016">
        <v>0.21495953208338955</v>
      </c>
      <c r="J2016">
        <v>0.36675695634229466</v>
      </c>
      <c r="K2016">
        <v>3.7389384701234789E-7</v>
      </c>
      <c r="L2016">
        <v>3.7412378039144781E-2</v>
      </c>
    </row>
    <row r="2017" spans="1:12" x14ac:dyDescent="0.25">
      <c r="A2017" s="2">
        <v>41852</v>
      </c>
      <c r="B2017" s="1" t="s">
        <v>1037</v>
      </c>
      <c r="C2017">
        <v>2.4495307838753601E-3</v>
      </c>
      <c r="D2017">
        <f>ind_portfolios[[#This Row],[std]]^2</f>
        <v>4.4254133832255255E-3</v>
      </c>
      <c r="E2017">
        <v>6.6523780584280726E-2</v>
      </c>
      <c r="F2017">
        <v>8.2488944913381834E-3</v>
      </c>
      <c r="G2017">
        <v>0.16606280686246411</v>
      </c>
      <c r="H2017">
        <v>1.0083519219524835E-2</v>
      </c>
      <c r="I2017">
        <v>0.30716901685470949</v>
      </c>
      <c r="J2017">
        <v>0.2871670274180918</v>
      </c>
      <c r="K2017">
        <v>1.2203188753252586E-5</v>
      </c>
      <c r="L2017">
        <v>6.4101262554095151E-2</v>
      </c>
    </row>
    <row r="2018" spans="1:12" x14ac:dyDescent="0.25">
      <c r="A2018" s="2">
        <v>41852</v>
      </c>
      <c r="B2018" s="1" t="s">
        <v>109</v>
      </c>
      <c r="C2018">
        <v>1.476524739034884E-2</v>
      </c>
      <c r="D2018">
        <f>ind_portfolios[[#This Row],[std]]^2</f>
        <v>3.6335168862113884E-3</v>
      </c>
      <c r="E2018">
        <v>6.027866028879033E-2</v>
      </c>
      <c r="F2018">
        <v>-0.57668016649580567</v>
      </c>
      <c r="G2018">
        <v>0.65228328731893681</v>
      </c>
      <c r="H2018">
        <v>5.2193382104462468E-3</v>
      </c>
      <c r="I2018">
        <v>0.38039328588481108</v>
      </c>
      <c r="J2018">
        <v>0.36159197292140494</v>
      </c>
      <c r="K2018">
        <v>4.7437412090802186E-7</v>
      </c>
      <c r="L2018">
        <v>6.6947627968063209E-2</v>
      </c>
    </row>
    <row r="2019" spans="1:12" x14ac:dyDescent="0.25">
      <c r="A2019" s="2">
        <v>41852</v>
      </c>
      <c r="B2019" s="1" t="s">
        <v>110</v>
      </c>
      <c r="C2019">
        <v>1.3017131091526021E-2</v>
      </c>
      <c r="D2019">
        <f>ind_portfolios[[#This Row],[std]]^2</f>
        <v>2.909480934891834E-3</v>
      </c>
      <c r="E2019">
        <v>5.3939604511822607E-2</v>
      </c>
      <c r="F2019">
        <v>-4.4139775222231364E-2</v>
      </c>
      <c r="G2019">
        <v>-0.27631179344003876</v>
      </c>
      <c r="H2019">
        <v>3.7416448809008251E-3</v>
      </c>
      <c r="I2019">
        <v>0.54499676244949558</v>
      </c>
      <c r="J2019">
        <v>0.59433221710530293</v>
      </c>
      <c r="K2019">
        <v>9.1844147661097515E-13</v>
      </c>
      <c r="L2019">
        <v>5.9638555702896674E-2</v>
      </c>
    </row>
    <row r="2020" spans="1:12" x14ac:dyDescent="0.25">
      <c r="A2020" s="2">
        <v>41852</v>
      </c>
      <c r="B2020" s="1" t="s">
        <v>111</v>
      </c>
      <c r="C2020">
        <v>1.3458048250337354E-2</v>
      </c>
      <c r="D2020">
        <f>ind_portfolios[[#This Row],[std]]^2</f>
        <v>5.0133967897894394E-3</v>
      </c>
      <c r="E2020">
        <v>7.0805344358949626E-2</v>
      </c>
      <c r="F2020">
        <v>-0.19836407692742822</v>
      </c>
      <c r="G2020">
        <v>-0.30305941809261761</v>
      </c>
      <c r="H2020">
        <v>5.8053872520155104E-3</v>
      </c>
      <c r="I2020">
        <v>0.37379505828577803</v>
      </c>
      <c r="J2020">
        <v>0.48175374792661696</v>
      </c>
      <c r="K2020">
        <v>1.0898542954220637E-9</v>
      </c>
      <c r="L2020">
        <v>5.1351325904559417E-2</v>
      </c>
    </row>
    <row r="2021" spans="1:12" x14ac:dyDescent="0.25">
      <c r="A2021" s="2">
        <v>41852</v>
      </c>
      <c r="B2021" s="1" t="s">
        <v>884</v>
      </c>
      <c r="C2021">
        <v>2.3961472580952127E-3</v>
      </c>
      <c r="D2021">
        <f>ind_portfolios[[#This Row],[std]]^2</f>
        <v>1.8636965751853765E-2</v>
      </c>
      <c r="E2021">
        <v>0.13651727272346809</v>
      </c>
      <c r="F2021">
        <v>-1.1331132891760101</v>
      </c>
      <c r="G2021">
        <v>3.031773052853838</v>
      </c>
      <c r="H2021">
        <v>1.0348820094713168E-2</v>
      </c>
      <c r="I2021">
        <v>0.20329263395824662</v>
      </c>
      <c r="J2021">
        <v>0.52971760298104609</v>
      </c>
      <c r="K2021">
        <v>6.5461446654372986E-11</v>
      </c>
      <c r="L2021">
        <v>2.5371221330533857E-2</v>
      </c>
    </row>
    <row r="2022" spans="1:12" x14ac:dyDescent="0.25">
      <c r="A2022" s="2">
        <v>41852</v>
      </c>
      <c r="B2022" s="1" t="s">
        <v>885</v>
      </c>
      <c r="C2022">
        <v>1.2769045665932663E-2</v>
      </c>
      <c r="D2022">
        <f>ind_portfolios[[#This Row],[std]]^2</f>
        <v>5.3062778561171753E-3</v>
      </c>
      <c r="E2022">
        <v>7.284420262530969E-2</v>
      </c>
      <c r="F2022">
        <v>-0.76034299782507142</v>
      </c>
      <c r="G2022">
        <v>2.5079833806915479</v>
      </c>
      <c r="H2022">
        <v>8.9392871989912841E-3</v>
      </c>
      <c r="I2022">
        <v>0.1485351398054818</v>
      </c>
      <c r="J2022">
        <v>8.0514540459325892E-2</v>
      </c>
      <c r="K2022">
        <v>2.9415191932153816E-2</v>
      </c>
      <c r="L2022">
        <v>6.6485517752690099E-2</v>
      </c>
    </row>
    <row r="2023" spans="1:12" x14ac:dyDescent="0.25">
      <c r="A2023" s="2">
        <v>41852</v>
      </c>
      <c r="B2023" s="1" t="s">
        <v>1038</v>
      </c>
      <c r="C2023">
        <v>-3.3959739818205874E-2</v>
      </c>
      <c r="D2023">
        <f>ind_portfolios[[#This Row],[std]]^2</f>
        <v>3.8089123969566069E-2</v>
      </c>
      <c r="E2023">
        <v>0.19516435117501882</v>
      </c>
      <c r="F2023">
        <v>-0.27996726881423445</v>
      </c>
      <c r="G2023">
        <v>3.542627322271751</v>
      </c>
      <c r="H2023">
        <v>1.2473212540295488E-2</v>
      </c>
      <c r="I2023">
        <v>4.8212187928912471E-2</v>
      </c>
      <c r="J2023">
        <v>6.0889243467179763E-2</v>
      </c>
      <c r="K2023">
        <v>5.9554846571364228E-2</v>
      </c>
      <c r="L2023">
        <v>2.5078845003349341E-2</v>
      </c>
    </row>
    <row r="2024" spans="1:12" x14ac:dyDescent="0.25">
      <c r="A2024" s="2">
        <v>41852</v>
      </c>
      <c r="B2024" s="1" t="s">
        <v>115</v>
      </c>
      <c r="C2024">
        <v>2.532546978897262E-2</v>
      </c>
      <c r="D2024">
        <f>ind_portfolios[[#This Row],[std]]^2</f>
        <v>1.2386479674100843E-2</v>
      </c>
      <c r="E2024">
        <v>0.11129456264391735</v>
      </c>
      <c r="F2024">
        <v>6.2785931157840716E-2</v>
      </c>
      <c r="G2024">
        <v>-5.4454896333699043E-2</v>
      </c>
      <c r="H2024">
        <v>8.2134926682752504E-3</v>
      </c>
      <c r="I2024">
        <v>0.10354976771367957</v>
      </c>
      <c r="J2024">
        <v>9.1342325607146044E-2</v>
      </c>
      <c r="K2024">
        <v>1.9992477425279286E-2</v>
      </c>
      <c r="L2024">
        <v>4.3258934504838226E-2</v>
      </c>
    </row>
    <row r="2025" spans="1:12" x14ac:dyDescent="0.25">
      <c r="A2025" s="2">
        <v>41852</v>
      </c>
      <c r="B2025" s="1" t="s">
        <v>887</v>
      </c>
      <c r="C2025">
        <v>2.4532119262479713E-2</v>
      </c>
      <c r="D2025">
        <f>ind_portfolios[[#This Row],[std]]^2</f>
        <v>1.2180040047057306E-2</v>
      </c>
      <c r="E2025">
        <v>0.11036321872370933</v>
      </c>
      <c r="F2025">
        <v>-0.47002179964725216</v>
      </c>
      <c r="G2025">
        <v>-4.2134178425886404E-2</v>
      </c>
      <c r="H2025">
        <v>7.4994249192955938E-3</v>
      </c>
      <c r="I2025">
        <v>0.13600595314121772</v>
      </c>
      <c r="J2025">
        <v>0.15494960209644773</v>
      </c>
      <c r="K2025">
        <v>2.0392831686409231E-3</v>
      </c>
      <c r="L2025">
        <v>4.2069423739534609E-2</v>
      </c>
    </row>
    <row r="2026" spans="1:12" x14ac:dyDescent="0.25">
      <c r="A2026" s="2">
        <v>41852</v>
      </c>
      <c r="B2026" s="1" t="s">
        <v>556</v>
      </c>
      <c r="C2026">
        <v>4.8407148895885398E-2</v>
      </c>
      <c r="D2026">
        <f>ind_portfolios[[#This Row],[std]]^2</f>
        <v>2.9721582058106013E-2</v>
      </c>
      <c r="E2026">
        <v>0.17239948392644919</v>
      </c>
      <c r="F2026">
        <v>0.33897640084504038</v>
      </c>
      <c r="G2026">
        <v>0.28129867279200305</v>
      </c>
      <c r="H2026">
        <v>5.8486989958044504E-3</v>
      </c>
      <c r="I2026">
        <v>0.10302693507286149</v>
      </c>
      <c r="J2026">
        <v>0.2169698535301286</v>
      </c>
      <c r="K2026">
        <v>2.0096578284935042E-4</v>
      </c>
      <c r="L2026">
        <v>2.5924052712191486E-2</v>
      </c>
    </row>
    <row r="2027" spans="1:12" x14ac:dyDescent="0.25">
      <c r="A2027" s="2">
        <v>41852</v>
      </c>
      <c r="B2027" s="1" t="s">
        <v>117</v>
      </c>
      <c r="C2027">
        <v>1.3234452778326404E-2</v>
      </c>
      <c r="D2027">
        <f>ind_portfolios[[#This Row],[std]]^2</f>
        <v>5.5645829898412665E-3</v>
      </c>
      <c r="E2027">
        <v>7.4596132539437102E-2</v>
      </c>
      <c r="F2027">
        <v>-9.3855224281080507E-2</v>
      </c>
      <c r="G2027">
        <v>0.79518536368454296</v>
      </c>
      <c r="H2027">
        <v>6.417980408034811E-3</v>
      </c>
      <c r="I2027">
        <v>0.33382254998585953</v>
      </c>
      <c r="J2027">
        <v>0.42647136554652321</v>
      </c>
      <c r="K2027">
        <v>2.0728442253470484E-8</v>
      </c>
      <c r="L2027">
        <v>5.1275612511012043E-2</v>
      </c>
    </row>
    <row r="2028" spans="1:12" x14ac:dyDescent="0.25">
      <c r="A2028" s="2">
        <v>41852</v>
      </c>
      <c r="B2028" s="1" t="s">
        <v>558</v>
      </c>
      <c r="C2028">
        <v>1.5983025548511005E-2</v>
      </c>
      <c r="D2028">
        <f>ind_portfolios[[#This Row],[std]]^2</f>
        <v>8.1784139243209885E-3</v>
      </c>
      <c r="E2028">
        <v>9.0434583674172953E-2</v>
      </c>
      <c r="F2028">
        <v>0.63651029640902057</v>
      </c>
      <c r="G2028">
        <v>2.4962420864798434</v>
      </c>
      <c r="H2028">
        <v>7.511794784356849E-3</v>
      </c>
      <c r="I2028">
        <v>0.20797967116532617</v>
      </c>
      <c r="J2028">
        <v>0.24329701128420106</v>
      </c>
      <c r="K2028">
        <v>7.2090527404479053E-5</v>
      </c>
      <c r="L2028">
        <v>4.8582269298373205E-2</v>
      </c>
    </row>
    <row r="2029" spans="1:12" x14ac:dyDescent="0.25">
      <c r="A2029" s="2">
        <v>41852</v>
      </c>
      <c r="B2029" s="1" t="s">
        <v>118</v>
      </c>
      <c r="C2029">
        <v>4.3471377242403084E-3</v>
      </c>
      <c r="D2029">
        <f>ind_portfolios[[#This Row],[std]]^2</f>
        <v>2.9749337162887882E-3</v>
      </c>
      <c r="E2029">
        <v>5.4542952948009593E-2</v>
      </c>
      <c r="F2029">
        <v>8.8314939781197949E-2</v>
      </c>
      <c r="G2029">
        <v>0.15472144403498911</v>
      </c>
      <c r="H2029">
        <v>9.3259834716502323E-3</v>
      </c>
      <c r="I2029">
        <v>0.34734480623726199</v>
      </c>
      <c r="J2029">
        <v>0.24684527857265362</v>
      </c>
      <c r="K2029">
        <v>6.2648686013444538E-5</v>
      </c>
      <c r="L2029">
        <v>8.0362431870143317E-2</v>
      </c>
    </row>
    <row r="2030" spans="1:12" x14ac:dyDescent="0.25">
      <c r="A2030" s="2">
        <v>41852</v>
      </c>
      <c r="B2030" s="1" t="s">
        <v>119</v>
      </c>
      <c r="C2030">
        <v>1.185971802996957E-2</v>
      </c>
      <c r="D2030">
        <f>ind_portfolios[[#This Row],[std]]^2</f>
        <v>8.6310325110588015E-3</v>
      </c>
      <c r="E2030">
        <v>9.2903350375854593E-2</v>
      </c>
      <c r="F2030">
        <v>-0.3555988549786025</v>
      </c>
      <c r="G2030">
        <v>-0.23580632925535783</v>
      </c>
      <c r="H2030">
        <v>7.8491192812081643E-3</v>
      </c>
      <c r="I2030">
        <v>0.25184577689008292</v>
      </c>
      <c r="J2030">
        <v>0.37649395740516323</v>
      </c>
      <c r="K2030">
        <v>2.3753044599343868E-7</v>
      </c>
      <c r="L2030">
        <v>4.2927794181234276E-2</v>
      </c>
    </row>
    <row r="2031" spans="1:12" x14ac:dyDescent="0.25">
      <c r="A2031" s="2">
        <v>41852</v>
      </c>
      <c r="B2031" s="1" t="s">
        <v>120</v>
      </c>
      <c r="C2031">
        <v>1.4212498242812035E-2</v>
      </c>
      <c r="D2031">
        <f>ind_portfolios[[#This Row],[std]]^2</f>
        <v>2.6772086536031923E-3</v>
      </c>
      <c r="E2031">
        <v>5.174174961868986E-2</v>
      </c>
      <c r="F2031">
        <v>6.4846120926025652E-2</v>
      </c>
      <c r="G2031">
        <v>-0.46964699454239778</v>
      </c>
      <c r="H2031">
        <v>2.059101682800088E-3</v>
      </c>
      <c r="I2031">
        <v>0.61754361192635276</v>
      </c>
      <c r="J2031">
        <v>0.70217182575735471</v>
      </c>
      <c r="K2031">
        <v>1.2700797350687261E-16</v>
      </c>
      <c r="L2031">
        <v>5.3271066985445183E-2</v>
      </c>
    </row>
    <row r="2032" spans="1:12" x14ac:dyDescent="0.25">
      <c r="A2032" s="2">
        <v>41852</v>
      </c>
      <c r="B2032" s="1" t="s">
        <v>560</v>
      </c>
      <c r="C2032">
        <v>4.3711589682311749E-3</v>
      </c>
      <c r="D2032">
        <f>ind_portfolios[[#This Row],[std]]^2</f>
        <v>1.9110314888604454E-2</v>
      </c>
      <c r="E2032">
        <v>0.13824006253110729</v>
      </c>
      <c r="F2032">
        <v>-0.19422732313513244</v>
      </c>
      <c r="G2032">
        <v>-0.3662530320403885</v>
      </c>
      <c r="H2032">
        <v>1.0173434225772824E-2</v>
      </c>
      <c r="I2032">
        <v>0.15156276886869632</v>
      </c>
      <c r="J2032">
        <v>0.30191091678946164</v>
      </c>
      <c r="K2032">
        <v>6.576082989403117E-6</v>
      </c>
      <c r="L2032">
        <v>3.0526085595801587E-2</v>
      </c>
    </row>
    <row r="2033" spans="1:12" x14ac:dyDescent="0.25">
      <c r="A2033" s="2">
        <v>41852</v>
      </c>
      <c r="B2033" s="1" t="s">
        <v>561</v>
      </c>
      <c r="C2033">
        <v>2.1562859187987601E-2</v>
      </c>
      <c r="D2033">
        <f>ind_portfolios[[#This Row],[std]]^2</f>
        <v>1.3703501381527775E-2</v>
      </c>
      <c r="E2033">
        <v>0.11706195531225239</v>
      </c>
      <c r="F2033">
        <v>0.54669497012516832</v>
      </c>
      <c r="G2033">
        <v>0.44651687303225129</v>
      </c>
      <c r="H2033">
        <v>6.3722210413136885E-3</v>
      </c>
      <c r="I2033">
        <v>0.20700956686375652</v>
      </c>
      <c r="J2033">
        <v>0.40386693046043459</v>
      </c>
      <c r="K2033">
        <v>6.3971011264597129E-8</v>
      </c>
      <c r="L2033">
        <v>3.3312363680578834E-2</v>
      </c>
    </row>
    <row r="2034" spans="1:12" x14ac:dyDescent="0.25">
      <c r="A2034" s="2">
        <v>41852</v>
      </c>
      <c r="B2034" s="1" t="s">
        <v>121</v>
      </c>
      <c r="C2034">
        <v>5.785702798816141E-3</v>
      </c>
      <c r="D2034">
        <f>ind_portfolios[[#This Row],[std]]^2</f>
        <v>1.3086499548162718E-2</v>
      </c>
      <c r="E2034">
        <v>0.11439623922211219</v>
      </c>
      <c r="F2034">
        <v>4.3255516537643972E-2</v>
      </c>
      <c r="G2034">
        <v>-0.83335993215162452</v>
      </c>
      <c r="H2034">
        <v>9.5614989500166659E-3</v>
      </c>
      <c r="I2034">
        <v>0.22027405770086936</v>
      </c>
      <c r="J2034">
        <v>0.43669287993435557</v>
      </c>
      <c r="K2034">
        <v>1.2280291488295361E-8</v>
      </c>
      <c r="L2034">
        <v>3.3136794085825413E-2</v>
      </c>
    </row>
    <row r="2035" spans="1:12" x14ac:dyDescent="0.25">
      <c r="A2035" s="2">
        <v>41852</v>
      </c>
      <c r="B2035" s="1" t="s">
        <v>1039</v>
      </c>
      <c r="C2035">
        <v>2.122461461271995E-2</v>
      </c>
      <c r="D2035">
        <f>ind_portfolios[[#This Row],[std]]^2</f>
        <v>3.4237476765931877E-3</v>
      </c>
      <c r="E2035">
        <v>5.8512799254463871E-2</v>
      </c>
      <c r="F2035">
        <v>-0.42462164061226387</v>
      </c>
      <c r="G2035">
        <v>1.3282302500291276E-2</v>
      </c>
      <c r="H2035">
        <v>-9.8403815781572881E-5</v>
      </c>
      <c r="I2035">
        <v>0.51517274624113907</v>
      </c>
      <c r="J2035">
        <v>0.62493294834215884</v>
      </c>
      <c r="K2035">
        <v>9.5933582987691113E-14</v>
      </c>
      <c r="L2035">
        <v>5.2863169446369693E-2</v>
      </c>
    </row>
    <row r="2036" spans="1:12" x14ac:dyDescent="0.25">
      <c r="A2036" s="2">
        <v>41852</v>
      </c>
      <c r="B2036" s="1" t="s">
        <v>1040</v>
      </c>
      <c r="C2036">
        <v>1.8402082833602514E-2</v>
      </c>
      <c r="D2036">
        <f>ind_portfolios[[#This Row],[std]]^2</f>
        <v>4.8396705675815468E-3</v>
      </c>
      <c r="E2036">
        <v>6.9567740854375504E-2</v>
      </c>
      <c r="F2036">
        <v>6.2524453313094449E-3</v>
      </c>
      <c r="G2036">
        <v>-0.8133389036328067</v>
      </c>
      <c r="H2036">
        <v>4.5084227411651447E-3</v>
      </c>
      <c r="I2036">
        <v>0.34384784038923455</v>
      </c>
      <c r="J2036">
        <v>0.39352680080604763</v>
      </c>
      <c r="K2036">
        <v>1.0569050466982639E-7</v>
      </c>
      <c r="L2036">
        <v>5.6538921836776557E-2</v>
      </c>
    </row>
    <row r="2037" spans="1:12" x14ac:dyDescent="0.25">
      <c r="A2037" s="2">
        <v>41852</v>
      </c>
      <c r="B2037" s="1" t="s">
        <v>122</v>
      </c>
      <c r="C2037">
        <v>2.5830194306342417E-2</v>
      </c>
      <c r="D2037">
        <f>ind_portfolios[[#This Row],[std]]^2</f>
        <v>1.6888682042904155E-2</v>
      </c>
      <c r="E2037">
        <v>0.12995646210521489</v>
      </c>
      <c r="F2037">
        <v>-0.19003761239097375</v>
      </c>
      <c r="G2037">
        <v>0.17645172721247215</v>
      </c>
      <c r="H2037">
        <v>7.331607605624884E-3</v>
      </c>
      <c r="I2037">
        <v>0.13566803001856736</v>
      </c>
      <c r="J2037">
        <v>0.21378474371352782</v>
      </c>
      <c r="K2037">
        <v>2.2708085712484555E-4</v>
      </c>
      <c r="L2037">
        <v>3.446057103391461E-2</v>
      </c>
    </row>
    <row r="2038" spans="1:12" x14ac:dyDescent="0.25">
      <c r="A2038" s="2">
        <v>41852</v>
      </c>
      <c r="B2038" s="1" t="s">
        <v>889</v>
      </c>
      <c r="C2038">
        <v>1.2492952548727416E-2</v>
      </c>
      <c r="D2038">
        <f>ind_portfolios[[#This Row],[std]]^2</f>
        <v>6.3245327636861481E-3</v>
      </c>
      <c r="E2038">
        <v>7.9526931059145919E-2</v>
      </c>
      <c r="F2038">
        <v>-8.4220268845856205E-2</v>
      </c>
      <c r="G2038">
        <v>-0.40827820303360829</v>
      </c>
      <c r="H2038">
        <v>7.4516433602046118E-3</v>
      </c>
      <c r="I2038">
        <v>0.27089639608879335</v>
      </c>
      <c r="J2038">
        <v>0.31919847944066004</v>
      </c>
      <c r="K2038">
        <v>3.1378393196704455E-6</v>
      </c>
      <c r="L2038">
        <v>5.240173314310697E-2</v>
      </c>
    </row>
    <row r="2039" spans="1:12" x14ac:dyDescent="0.25">
      <c r="A2039" s="2">
        <v>41852</v>
      </c>
      <c r="B2039" s="1" t="s">
        <v>1041</v>
      </c>
      <c r="C2039">
        <v>5.4001576389551102E-3</v>
      </c>
      <c r="D2039">
        <f>ind_portfolios[[#This Row],[std]]^2</f>
        <v>7.8878858291081145E-3</v>
      </c>
      <c r="E2039">
        <v>8.8813770492576855E-2</v>
      </c>
      <c r="F2039">
        <v>-0.44983981373846932</v>
      </c>
      <c r="G2039">
        <v>0.35089394044626543</v>
      </c>
      <c r="H2039">
        <v>9.917402570407385E-3</v>
      </c>
      <c r="I2039">
        <v>0.17009440708355295</v>
      </c>
      <c r="J2039">
        <v>0.1569519065802347</v>
      </c>
      <c r="K2039">
        <v>1.8956730997339165E-3</v>
      </c>
      <c r="L2039">
        <v>5.2215024161948231E-2</v>
      </c>
    </row>
    <row r="2040" spans="1:12" x14ac:dyDescent="0.25">
      <c r="A2040" s="2">
        <v>41852</v>
      </c>
      <c r="B2040" s="1" t="s">
        <v>1042</v>
      </c>
      <c r="C2040">
        <v>2.0261908610301329E-2</v>
      </c>
      <c r="D2040">
        <f>ind_portfolios[[#This Row],[std]]^2</f>
        <v>3.3008153918356428E-3</v>
      </c>
      <c r="E2040">
        <v>5.745272310200486E-2</v>
      </c>
      <c r="F2040">
        <v>-1.0604286796269768</v>
      </c>
      <c r="G2040">
        <v>2.0551196101091467</v>
      </c>
      <c r="H2040">
        <v>8.1581591040868259E-3</v>
      </c>
      <c r="I2040">
        <v>0.13215833362879456</v>
      </c>
      <c r="J2040">
        <v>3.964936681555413E-2</v>
      </c>
      <c r="K2040">
        <v>0.13054867719139054</v>
      </c>
      <c r="L2040">
        <v>8.6149728205317799E-2</v>
      </c>
    </row>
    <row r="2041" spans="1:12" x14ac:dyDescent="0.25">
      <c r="A2041" s="2">
        <v>41852</v>
      </c>
      <c r="B2041" s="1" t="s">
        <v>124</v>
      </c>
      <c r="C2041">
        <v>9.9883445116193664E-3</v>
      </c>
      <c r="D2041">
        <f>ind_portfolios[[#This Row],[std]]^2</f>
        <v>2.8305853775048091E-3</v>
      </c>
      <c r="E2041">
        <v>5.3203245930157392E-2</v>
      </c>
      <c r="F2041">
        <v>-1.2294839955182881</v>
      </c>
      <c r="G2041">
        <v>1.7359420337949834</v>
      </c>
      <c r="H2041">
        <v>5.9845706933394239E-3</v>
      </c>
      <c r="I2041">
        <v>0.48570295940235036</v>
      </c>
      <c r="J2041">
        <v>0.4592441898187356</v>
      </c>
      <c r="K2041">
        <v>3.7439009372097051E-9</v>
      </c>
      <c r="L2041">
        <v>6.9809107201714252E-2</v>
      </c>
    </row>
    <row r="2042" spans="1:12" x14ac:dyDescent="0.25">
      <c r="A2042" s="2">
        <v>41852</v>
      </c>
      <c r="B2042" s="1" t="s">
        <v>890</v>
      </c>
      <c r="C2042">
        <v>8.9854026978044323E-3</v>
      </c>
      <c r="D2042">
        <f>ind_portfolios[[#This Row],[std]]^2</f>
        <v>3.8000784378014458E-3</v>
      </c>
      <c r="E2042">
        <v>6.1644776240987735E-2</v>
      </c>
      <c r="F2042">
        <v>-0.36906139360433476</v>
      </c>
      <c r="G2042">
        <v>5.9753953396997517E-2</v>
      </c>
      <c r="H2042">
        <v>8.1686098711760066E-3</v>
      </c>
      <c r="I2042">
        <v>0.29685139338706823</v>
      </c>
      <c r="J2042">
        <v>0.23030144185979437</v>
      </c>
      <c r="K2042">
        <v>1.2000146128514545E-4</v>
      </c>
      <c r="L2042">
        <v>7.1880927446034013E-2</v>
      </c>
    </row>
    <row r="2043" spans="1:12" x14ac:dyDescent="0.25">
      <c r="A2043" s="2">
        <v>41852</v>
      </c>
      <c r="B2043" s="1" t="s">
        <v>125</v>
      </c>
      <c r="C2043">
        <v>1.2118072072564011E-2</v>
      </c>
      <c r="D2043">
        <f>ind_portfolios[[#This Row],[std]]^2</f>
        <v>6.6599573539706872E-3</v>
      </c>
      <c r="E2043">
        <v>8.1608561768791679E-2</v>
      </c>
      <c r="F2043">
        <v>-0.11550868305832832</v>
      </c>
      <c r="G2043">
        <v>-0.32015315595208271</v>
      </c>
      <c r="H2043">
        <v>7.051256481296975E-3</v>
      </c>
      <c r="I2043">
        <v>0.31231722985333055</v>
      </c>
      <c r="J2043">
        <v>0.44677539609991618</v>
      </c>
      <c r="K2043">
        <v>7.261916590647239E-9</v>
      </c>
      <c r="L2043">
        <v>4.6032507768014888E-2</v>
      </c>
    </row>
    <row r="2044" spans="1:12" x14ac:dyDescent="0.25">
      <c r="A2044" s="2">
        <v>41852</v>
      </c>
      <c r="B2044" s="1" t="s">
        <v>891</v>
      </c>
      <c r="C2044">
        <v>2.8516932673531326E-2</v>
      </c>
      <c r="D2044">
        <f>ind_portfolios[[#This Row],[std]]^2</f>
        <v>2.1647840785802029E-2</v>
      </c>
      <c r="E2044">
        <v>0.14713205220414086</v>
      </c>
      <c r="F2044">
        <v>-0.52188728120414707</v>
      </c>
      <c r="G2044">
        <v>1.2778136332812586</v>
      </c>
      <c r="H2044">
        <v>6.6378659389130269E-3</v>
      </c>
      <c r="I2044">
        <v>0.1472133518464519</v>
      </c>
      <c r="J2044">
        <v>0.32265239987163857</v>
      </c>
      <c r="K2044">
        <v>2.7011695644902752E-6</v>
      </c>
      <c r="L2044">
        <v>2.8251930006107987E-2</v>
      </c>
    </row>
    <row r="2045" spans="1:12" x14ac:dyDescent="0.25">
      <c r="A2045" s="2">
        <v>41852</v>
      </c>
      <c r="B2045" s="1" t="s">
        <v>126</v>
      </c>
      <c r="C2045">
        <v>1.7283993842961334E-2</v>
      </c>
      <c r="D2045">
        <f>ind_portfolios[[#This Row],[std]]^2</f>
        <v>1.5876065785654209E-3</v>
      </c>
      <c r="E2045">
        <v>3.9844781070617279E-2</v>
      </c>
      <c r="F2045">
        <v>-0.44083443148707818</v>
      </c>
      <c r="G2045">
        <v>-0.30874535642131651</v>
      </c>
      <c r="H2045">
        <v>5.0729115610315565E-3</v>
      </c>
      <c r="I2045">
        <v>0.33343147848195576</v>
      </c>
      <c r="J2045">
        <v>0.12138974482514769</v>
      </c>
      <c r="K2045">
        <v>6.8462583002079939E-3</v>
      </c>
      <c r="L2045">
        <v>0.11881637687732091</v>
      </c>
    </row>
    <row r="2046" spans="1:12" x14ac:dyDescent="0.25">
      <c r="A2046" s="2">
        <v>41852</v>
      </c>
      <c r="B2046" s="1" t="s">
        <v>127</v>
      </c>
      <c r="C2046">
        <v>2.9174039238363905E-3</v>
      </c>
      <c r="D2046">
        <f>ind_portfolios[[#This Row],[std]]^2</f>
        <v>5.2410465632113804E-3</v>
      </c>
      <c r="E2046">
        <v>7.2395072782692749E-2</v>
      </c>
      <c r="F2046">
        <v>-0.37371855702411194</v>
      </c>
      <c r="G2046">
        <v>0.30859146488583855</v>
      </c>
      <c r="H2046">
        <v>9.769042216550762E-3</v>
      </c>
      <c r="I2046">
        <v>0.36570080573876829</v>
      </c>
      <c r="J2046">
        <v>0.48205408214462664</v>
      </c>
      <c r="K2046">
        <v>1.0716842700016988E-9</v>
      </c>
      <c r="L2046">
        <v>5.0209143642676521E-2</v>
      </c>
    </row>
    <row r="2047" spans="1:12" x14ac:dyDescent="0.25">
      <c r="A2047" s="2">
        <v>41852</v>
      </c>
      <c r="B2047" s="1" t="s">
        <v>892</v>
      </c>
      <c r="C2047">
        <v>3.7520965260556447E-3</v>
      </c>
      <c r="D2047">
        <f>ind_portfolios[[#This Row],[std]]^2</f>
        <v>2.6640661160043213E-3</v>
      </c>
      <c r="E2047">
        <v>5.1614592084063993E-2</v>
      </c>
      <c r="F2047">
        <v>-0.73127718791743468</v>
      </c>
      <c r="G2047">
        <v>1.8657505853641974</v>
      </c>
      <c r="H2047">
        <v>9.6160669445720503E-3</v>
      </c>
      <c r="I2047">
        <v>0.32511749874236379</v>
      </c>
      <c r="J2047">
        <v>0.19366520564961587</v>
      </c>
      <c r="K2047">
        <v>4.8710770784266677E-4</v>
      </c>
      <c r="L2047">
        <v>8.7868824571185652E-2</v>
      </c>
    </row>
    <row r="2048" spans="1:12" x14ac:dyDescent="0.25">
      <c r="A2048" s="2">
        <v>41852</v>
      </c>
      <c r="B2048" s="1" t="s">
        <v>128</v>
      </c>
      <c r="C2048">
        <v>1.4493835579524703E-2</v>
      </c>
      <c r="D2048">
        <f>ind_portfolios[[#This Row],[std]]^2</f>
        <v>5.1954350881676182E-3</v>
      </c>
      <c r="E2048">
        <v>7.2079366591054461E-2</v>
      </c>
      <c r="F2048">
        <v>0.26929717875197584</v>
      </c>
      <c r="G2048">
        <v>-0.63537928044709391</v>
      </c>
      <c r="H2048">
        <v>7.1430836942232203E-3</v>
      </c>
      <c r="I2048">
        <v>0.25478800747241914</v>
      </c>
      <c r="J2048">
        <v>0.23195610124876057</v>
      </c>
      <c r="K2048">
        <v>1.1250652242583795E-4</v>
      </c>
      <c r="L2048">
        <v>6.1408950638987748E-2</v>
      </c>
    </row>
    <row r="2049" spans="1:12" x14ac:dyDescent="0.25">
      <c r="A2049" s="2">
        <v>41852</v>
      </c>
      <c r="B2049" s="1" t="s">
        <v>129</v>
      </c>
      <c r="C2049">
        <v>-2.5822783049365143E-3</v>
      </c>
      <c r="D2049">
        <f>ind_portfolios[[#This Row],[std]]^2</f>
        <v>2.40534437288045E-2</v>
      </c>
      <c r="E2049">
        <v>0.15509172682256298</v>
      </c>
      <c r="F2049">
        <v>-1.8740724641169242</v>
      </c>
      <c r="G2049">
        <v>7.8761193230085116</v>
      </c>
      <c r="H2049">
        <v>1.1108311897833548E-2</v>
      </c>
      <c r="I2049">
        <v>0.10547767649586071</v>
      </c>
      <c r="J2049">
        <v>0.18404511056393552</v>
      </c>
      <c r="K2049">
        <v>6.9819025812804618E-4</v>
      </c>
      <c r="L2049">
        <v>2.9416707287423106E-2</v>
      </c>
    </row>
    <row r="2050" spans="1:12" x14ac:dyDescent="0.25">
      <c r="A2050" s="2">
        <v>41852</v>
      </c>
      <c r="B2050" s="1" t="s">
        <v>893</v>
      </c>
      <c r="C2050">
        <v>5.823145790077278E-3</v>
      </c>
      <c r="D2050">
        <f>ind_portfolios[[#This Row],[std]]^2</f>
        <v>8.8326336537073481E-3</v>
      </c>
      <c r="E2050">
        <v>9.3982092196903913E-2</v>
      </c>
      <c r="F2050">
        <v>0.15973564571523272</v>
      </c>
      <c r="G2050">
        <v>0.11823289010534488</v>
      </c>
      <c r="H2050">
        <v>9.8858647451476999E-3</v>
      </c>
      <c r="I2050">
        <v>0.16315484297755606</v>
      </c>
      <c r="J2050">
        <v>0.16170225241760391</v>
      </c>
      <c r="K2050">
        <v>1.5934802652091426E-3</v>
      </c>
      <c r="L2050">
        <v>4.9204367860635652E-2</v>
      </c>
    </row>
    <row r="2051" spans="1:12" x14ac:dyDescent="0.25">
      <c r="A2051" s="2">
        <v>41852</v>
      </c>
      <c r="B2051" s="1" t="s">
        <v>567</v>
      </c>
      <c r="C2051">
        <v>1.6479777561253045E-2</v>
      </c>
      <c r="D2051">
        <f>ind_portfolios[[#This Row],[std]]^2</f>
        <v>2.2625724292997104E-3</v>
      </c>
      <c r="E2051">
        <v>4.7566505329903211E-2</v>
      </c>
      <c r="F2051">
        <v>-0.293482971333275</v>
      </c>
      <c r="G2051">
        <v>-0.20127454078045126</v>
      </c>
      <c r="H2051">
        <v>3.927512131207486E-3</v>
      </c>
      <c r="I2051">
        <v>0.41920632880377323</v>
      </c>
      <c r="J2051">
        <v>0.2734538638804454</v>
      </c>
      <c r="K2051">
        <v>2.1471978919249875E-5</v>
      </c>
      <c r="L2051">
        <v>9.0506541442288535E-2</v>
      </c>
    </row>
    <row r="2052" spans="1:12" x14ac:dyDescent="0.25">
      <c r="A2052" s="2">
        <v>41852</v>
      </c>
      <c r="B2052" s="1" t="s">
        <v>568</v>
      </c>
      <c r="C2052">
        <v>9.5323037536624473E-3</v>
      </c>
      <c r="D2052">
        <f>ind_portfolios[[#This Row],[std]]^2</f>
        <v>1.6340531166126608E-3</v>
      </c>
      <c r="E2052">
        <v>4.0423422871061536E-2</v>
      </c>
      <c r="F2052">
        <v>-0.75436957056595977</v>
      </c>
      <c r="G2052">
        <v>0.17262675919100845</v>
      </c>
      <c r="H2052">
        <v>9.0524371054790682E-3</v>
      </c>
      <c r="I2052">
        <v>0.18710084390658024</v>
      </c>
      <c r="J2052">
        <v>3.9340835111690273E-2</v>
      </c>
      <c r="K2052">
        <v>0.13208581562171284</v>
      </c>
      <c r="L2052">
        <v>0.12246195727305803</v>
      </c>
    </row>
    <row r="2053" spans="1:12" x14ac:dyDescent="0.25">
      <c r="A2053" s="2">
        <v>41852</v>
      </c>
      <c r="B2053" s="1" t="s">
        <v>131</v>
      </c>
      <c r="C2053">
        <v>4.0288288672205522E-3</v>
      </c>
      <c r="D2053">
        <f>ind_portfolios[[#This Row],[std]]^2</f>
        <v>3.5435139127349548E-3</v>
      </c>
      <c r="E2053">
        <v>5.9527421519287686E-2</v>
      </c>
      <c r="F2053">
        <v>-0.4180676052701337</v>
      </c>
      <c r="G2053">
        <v>1.4409706110481828</v>
      </c>
      <c r="H2053">
        <v>8.7205865614471932E-3</v>
      </c>
      <c r="I2053">
        <v>0.52505397732997816</v>
      </c>
      <c r="J2053">
        <v>0.67184325268807288</v>
      </c>
      <c r="K2053">
        <v>2.0571009835874519E-15</v>
      </c>
      <c r="L2053">
        <v>4.8604134502066194E-2</v>
      </c>
    </row>
    <row r="2054" spans="1:12" x14ac:dyDescent="0.25">
      <c r="A2054" s="2">
        <v>41852</v>
      </c>
      <c r="B2054" s="1" t="s">
        <v>571</v>
      </c>
      <c r="C2054">
        <v>1.600907716566511E-2</v>
      </c>
      <c r="D2054">
        <f>ind_portfolios[[#This Row],[std]]^2</f>
        <v>8.6564442781627039E-3</v>
      </c>
      <c r="E2054">
        <v>9.3040014392532761E-2</v>
      </c>
      <c r="F2054">
        <v>-0.9650705409093121</v>
      </c>
      <c r="G2054">
        <v>3.044127894234772</v>
      </c>
      <c r="H2054">
        <v>6.0105581309081828E-3</v>
      </c>
      <c r="I2054">
        <v>0.30141531590615689</v>
      </c>
      <c r="J2054">
        <v>0.54087397242466884</v>
      </c>
      <c r="K2054">
        <v>3.2701213591596004E-11</v>
      </c>
      <c r="L2054">
        <v>3.6782886220066542E-2</v>
      </c>
    </row>
    <row r="2055" spans="1:12" x14ac:dyDescent="0.25">
      <c r="A2055" s="2">
        <v>41852</v>
      </c>
      <c r="B2055" s="1" t="s">
        <v>572</v>
      </c>
      <c r="C2055">
        <v>1.2286549543832336E-2</v>
      </c>
      <c r="D2055">
        <f>ind_portfolios[[#This Row],[std]]^2</f>
        <v>2.2859670927138599E-3</v>
      </c>
      <c r="E2055">
        <v>4.7811788219160552E-2</v>
      </c>
      <c r="F2055">
        <v>-0.80888575738229496</v>
      </c>
      <c r="G2055">
        <v>1.1512019306306547</v>
      </c>
      <c r="H2055">
        <v>7.0321315692657288E-3</v>
      </c>
      <c r="I2055">
        <v>0.30959119965514653</v>
      </c>
      <c r="J2055">
        <v>0.15068606807764545</v>
      </c>
      <c r="K2055">
        <v>2.3815792816177664E-3</v>
      </c>
      <c r="L2055">
        <v>9.7352868593185593E-2</v>
      </c>
    </row>
    <row r="2056" spans="1:12" x14ac:dyDescent="0.25">
      <c r="A2056" s="2">
        <v>41852</v>
      </c>
      <c r="B2056" s="1" t="s">
        <v>135</v>
      </c>
      <c r="C2056">
        <v>9.4159037659063485E-3</v>
      </c>
      <c r="D2056">
        <f>ind_portfolios[[#This Row],[std]]^2</f>
        <v>6.0919490071491495E-3</v>
      </c>
      <c r="E2056">
        <v>7.8050938541116527E-2</v>
      </c>
      <c r="F2056">
        <v>-0.26971494285471931</v>
      </c>
      <c r="G2056">
        <v>9.797833428604541E-2</v>
      </c>
      <c r="H2056">
        <v>7.6380348138162879E-3</v>
      </c>
      <c r="I2056">
        <v>0.33962797919898507</v>
      </c>
      <c r="J2056">
        <v>0.4832691739204254</v>
      </c>
      <c r="K2056">
        <v>1.0011158668521054E-9</v>
      </c>
      <c r="L2056">
        <v>4.6516140280650473E-2</v>
      </c>
    </row>
    <row r="2057" spans="1:12" x14ac:dyDescent="0.25">
      <c r="A2057" s="2">
        <v>41852</v>
      </c>
      <c r="B2057" s="1" t="s">
        <v>136</v>
      </c>
      <c r="C2057">
        <v>2.1999196781143777E-2</v>
      </c>
      <c r="D2057">
        <f>ind_portfolios[[#This Row],[std]]^2</f>
        <v>7.0136621444178843E-3</v>
      </c>
      <c r="E2057">
        <v>8.374760978331193E-2</v>
      </c>
      <c r="F2057">
        <v>3.7534181280518546E-2</v>
      </c>
      <c r="G2057">
        <v>0.65386055902785811</v>
      </c>
      <c r="H2057">
        <v>2.807702335695654E-3</v>
      </c>
      <c r="I2057">
        <v>0.36493318034905631</v>
      </c>
      <c r="J2057">
        <v>0.64238805665710719</v>
      </c>
      <c r="K2057">
        <v>2.4346297452262419E-14</v>
      </c>
      <c r="L2057">
        <v>3.6064772962048568E-2</v>
      </c>
    </row>
    <row r="2058" spans="1:12" x14ac:dyDescent="0.25">
      <c r="A2058" s="2">
        <v>41852</v>
      </c>
      <c r="B2058" s="1" t="s">
        <v>573</v>
      </c>
      <c r="C2058">
        <v>1.0215704729402898E-2</v>
      </c>
      <c r="D2058">
        <f>ind_portfolios[[#This Row],[std]]^2</f>
        <v>4.413830451575884E-3</v>
      </c>
      <c r="E2058">
        <v>6.6436664964279205E-2</v>
      </c>
      <c r="F2058">
        <v>-0.14754805545056313</v>
      </c>
      <c r="G2058">
        <v>-0.24928529109999609</v>
      </c>
      <c r="H2058">
        <v>6.3543489811319085E-3</v>
      </c>
      <c r="I2058">
        <v>0.43869613695199394</v>
      </c>
      <c r="J2058">
        <v>0.58421025915202085</v>
      </c>
      <c r="K2058">
        <v>1.8690498253271462E-12</v>
      </c>
      <c r="L2058">
        <v>4.9020606182553078E-2</v>
      </c>
    </row>
    <row r="2059" spans="1:12" x14ac:dyDescent="0.25">
      <c r="A2059" s="2">
        <v>41852</v>
      </c>
      <c r="B2059" s="1" t="s">
        <v>898</v>
      </c>
      <c r="C2059">
        <v>1.7543476257570658E-2</v>
      </c>
      <c r="D2059">
        <f>ind_portfolios[[#This Row],[std]]^2</f>
        <v>1.0100041040105319E-2</v>
      </c>
      <c r="E2059">
        <v>0.10049896039315689</v>
      </c>
      <c r="F2059">
        <v>1.259566547251123</v>
      </c>
      <c r="G2059">
        <v>3.2579457154678471</v>
      </c>
      <c r="H2059">
        <v>8.0291347926513285E-3</v>
      </c>
      <c r="I2059">
        <v>0.15999134654402408</v>
      </c>
      <c r="J2059">
        <v>0.1778042092512041</v>
      </c>
      <c r="K2059">
        <v>8.8047874506050946E-4</v>
      </c>
      <c r="L2059">
        <v>4.5569647723183483E-2</v>
      </c>
    </row>
    <row r="2060" spans="1:12" x14ac:dyDescent="0.25">
      <c r="A2060" s="2">
        <v>41852</v>
      </c>
      <c r="B2060" s="1" t="s">
        <v>899</v>
      </c>
      <c r="C2060">
        <v>3.6703348895074574E-2</v>
      </c>
      <c r="D2060">
        <f>ind_portfolios[[#This Row],[std]]^2</f>
        <v>1.3346180119392714E-2</v>
      </c>
      <c r="E2060">
        <v>0.11552566866022769</v>
      </c>
      <c r="F2060">
        <v>-2.6671891808420729E-2</v>
      </c>
      <c r="G2060">
        <v>1.1403008873797065</v>
      </c>
      <c r="H2060">
        <v>7.2845414530793746E-3</v>
      </c>
      <c r="I2060">
        <v>9.6759501135341403E-2</v>
      </c>
      <c r="J2060">
        <v>8.5935010689438346E-2</v>
      </c>
      <c r="K2060">
        <v>2.4241597476959482E-2</v>
      </c>
      <c r="L2060">
        <v>4.1798400458835733E-2</v>
      </c>
    </row>
    <row r="2061" spans="1:12" x14ac:dyDescent="0.25">
      <c r="A2061" s="2">
        <v>41852</v>
      </c>
      <c r="B2061" s="1" t="s">
        <v>574</v>
      </c>
      <c r="C2061">
        <v>1.8264928974762229E-2</v>
      </c>
      <c r="D2061">
        <f>ind_portfolios[[#This Row],[std]]^2</f>
        <v>7.8578487545968925E-3</v>
      </c>
      <c r="E2061">
        <v>8.8644507752014129E-2</v>
      </c>
      <c r="F2061">
        <v>-1.1858103768750465</v>
      </c>
      <c r="G2061">
        <v>3.4823047315442768</v>
      </c>
      <c r="H2061">
        <v>5.1585003694196154E-3</v>
      </c>
      <c r="I2061">
        <v>0.31083826389844843</v>
      </c>
      <c r="J2061">
        <v>0.52215390115071758</v>
      </c>
      <c r="K2061">
        <v>1.038499545043806E-10</v>
      </c>
      <c r="L2061">
        <v>3.9385993570306019E-2</v>
      </c>
    </row>
    <row r="2062" spans="1:12" x14ac:dyDescent="0.25">
      <c r="A2062" s="2">
        <v>41852</v>
      </c>
      <c r="B2062" s="1" t="s">
        <v>575</v>
      </c>
      <c r="C2062">
        <v>2.6529473225112871E-2</v>
      </c>
      <c r="D2062">
        <f>ind_portfolios[[#This Row],[std]]^2</f>
        <v>5.9539667274233756E-3</v>
      </c>
      <c r="E2062">
        <v>7.7161951293518855E-2</v>
      </c>
      <c r="F2062">
        <v>-0.2634272313737534</v>
      </c>
      <c r="G2062">
        <v>0.76735653193006703</v>
      </c>
      <c r="H2062">
        <v>6.4596897489004037E-3</v>
      </c>
      <c r="I2062">
        <v>0.16495802220151892</v>
      </c>
      <c r="J2062">
        <v>0.11142411607542722</v>
      </c>
      <c r="K2062">
        <v>9.7748020894772494E-3</v>
      </c>
      <c r="L2062">
        <v>6.1701209222213428E-2</v>
      </c>
    </row>
    <row r="2063" spans="1:12" x14ac:dyDescent="0.25">
      <c r="A2063" s="2">
        <v>41852</v>
      </c>
      <c r="B2063" s="1" t="s">
        <v>1043</v>
      </c>
      <c r="C2063">
        <v>1.5205395591302533E-2</v>
      </c>
      <c r="D2063">
        <f>ind_portfolios[[#This Row],[std]]^2</f>
        <v>1.8997792873287657E-2</v>
      </c>
      <c r="E2063">
        <v>0.13783248119832878</v>
      </c>
      <c r="F2063">
        <v>-0.42954368996170117</v>
      </c>
      <c r="G2063">
        <v>0.4024741565034935</v>
      </c>
      <c r="H2063">
        <v>7.7401410964169134E-3</v>
      </c>
      <c r="I2063">
        <v>0.20359865464579258</v>
      </c>
      <c r="J2063">
        <v>0.54160026550629414</v>
      </c>
      <c r="K2063">
        <v>3.1238792273254773E-11</v>
      </c>
      <c r="L2063">
        <v>2.4809626175428531E-2</v>
      </c>
    </row>
    <row r="2064" spans="1:12" x14ac:dyDescent="0.25">
      <c r="A2064" s="2">
        <v>41852</v>
      </c>
      <c r="B2064" s="1" t="s">
        <v>576</v>
      </c>
      <c r="C2064">
        <v>-4.1575964653609394E-3</v>
      </c>
      <c r="D2064">
        <f>ind_portfolios[[#This Row],[std]]^2</f>
        <v>3.0045467196562727E-2</v>
      </c>
      <c r="E2064">
        <v>0.17333628355472125</v>
      </c>
      <c r="F2064">
        <v>1.0002355359174679</v>
      </c>
      <c r="G2064">
        <v>5.0964335734044255</v>
      </c>
      <c r="H2064">
        <v>1.1140746737963753E-2</v>
      </c>
      <c r="I2064">
        <v>7.331340555536979E-2</v>
      </c>
      <c r="J2064">
        <v>0.11106357826901224</v>
      </c>
      <c r="K2064">
        <v>9.9013574746200268E-3</v>
      </c>
      <c r="L2064">
        <v>2.7472329423120532E-2</v>
      </c>
    </row>
    <row r="2065" spans="1:12" x14ac:dyDescent="0.25">
      <c r="A2065" s="2">
        <v>41852</v>
      </c>
      <c r="B2065" s="1" t="s">
        <v>137</v>
      </c>
      <c r="C2065">
        <v>1.7361456640390176E-2</v>
      </c>
      <c r="D2065">
        <f>ind_portfolios[[#This Row],[std]]^2</f>
        <v>6.9147221248226981E-3</v>
      </c>
      <c r="E2065">
        <v>8.3154808188238269E-2</v>
      </c>
      <c r="F2065">
        <v>-0.26538522004064408</v>
      </c>
      <c r="G2065">
        <v>1.3070917103461017</v>
      </c>
      <c r="H2065">
        <v>6.2125277059624602E-3</v>
      </c>
      <c r="I2065">
        <v>0.26630320093330656</v>
      </c>
      <c r="J2065">
        <v>0.33725113339259982</v>
      </c>
      <c r="K2065">
        <v>1.422697993807154E-6</v>
      </c>
      <c r="L2065">
        <v>4.944663555717814E-2</v>
      </c>
    </row>
    <row r="2066" spans="1:12" x14ac:dyDescent="0.25">
      <c r="A2066" s="2">
        <v>41852</v>
      </c>
      <c r="B2066" s="1" t="s">
        <v>1044</v>
      </c>
      <c r="C2066">
        <v>1.3231783797912287E-2</v>
      </c>
      <c r="D2066">
        <f>ind_portfolios[[#This Row],[std]]^2</f>
        <v>9.4490777980111851E-3</v>
      </c>
      <c r="E2066">
        <v>9.7206367065183472E-2</v>
      </c>
      <c r="F2066">
        <v>-0.54884935377446942</v>
      </c>
      <c r="G2066">
        <v>0.27117355272902177</v>
      </c>
      <c r="H2066">
        <v>7.4107797669301142E-3</v>
      </c>
      <c r="I2066">
        <v>0.25885847800607825</v>
      </c>
      <c r="J2066">
        <v>0.43545183377160535</v>
      </c>
      <c r="K2066">
        <v>1.3092488886829039E-8</v>
      </c>
      <c r="L2066">
        <v>3.9039604037732552E-2</v>
      </c>
    </row>
    <row r="2067" spans="1:12" x14ac:dyDescent="0.25">
      <c r="A2067" s="2">
        <v>41852</v>
      </c>
      <c r="B2067" s="1" t="s">
        <v>1045</v>
      </c>
      <c r="C2067">
        <v>1.62241996926723E-2</v>
      </c>
      <c r="D2067">
        <f>ind_portfolios[[#This Row],[std]]^2</f>
        <v>5.3566144317527837E-3</v>
      </c>
      <c r="E2067">
        <v>7.3188895549480618E-2</v>
      </c>
      <c r="F2067">
        <v>4.6823046158076323E-2</v>
      </c>
      <c r="G2067">
        <v>-0.33086795652927758</v>
      </c>
      <c r="H2067">
        <v>6.6915519575999512E-3</v>
      </c>
      <c r="I2067">
        <v>0.25544478637273221</v>
      </c>
      <c r="J2067">
        <v>0.24038667242159567</v>
      </c>
      <c r="K2067">
        <v>8.0855180324998637E-5</v>
      </c>
      <c r="L2067">
        <v>6.0145163582890279E-2</v>
      </c>
    </row>
    <row r="2068" spans="1:12" x14ac:dyDescent="0.25">
      <c r="A2068" s="2">
        <v>41852</v>
      </c>
      <c r="B2068" s="1" t="s">
        <v>578</v>
      </c>
      <c r="C2068">
        <v>-3.5371819585496319E-3</v>
      </c>
      <c r="D2068">
        <f>ind_portfolios[[#This Row],[std]]^2</f>
        <v>2.0657464447091076E-2</v>
      </c>
      <c r="E2068">
        <v>0.14372704841849038</v>
      </c>
      <c r="F2068">
        <v>-0.65361895488131017</v>
      </c>
      <c r="G2068">
        <v>1.9289939788213957</v>
      </c>
      <c r="H2068">
        <v>1.1097769871150579E-2</v>
      </c>
      <c r="I2068">
        <v>7.4022397506167445E-2</v>
      </c>
      <c r="J2068">
        <v>7.7844730775661536E-2</v>
      </c>
      <c r="K2068">
        <v>3.2360301437237539E-2</v>
      </c>
      <c r="L2068">
        <v>3.3745287696000215E-2</v>
      </c>
    </row>
    <row r="2069" spans="1:12" x14ac:dyDescent="0.25">
      <c r="A2069" s="2">
        <v>41852</v>
      </c>
      <c r="B2069" s="1" t="s">
        <v>139</v>
      </c>
      <c r="C2069">
        <v>8.4588972057180172E-3</v>
      </c>
      <c r="D2069">
        <f>ind_portfolios[[#This Row],[std]]^2</f>
        <v>1.8368333464471059E-2</v>
      </c>
      <c r="E2069">
        <v>0.13552982499978025</v>
      </c>
      <c r="F2069">
        <v>4.2631578205797417E-2</v>
      </c>
      <c r="G2069">
        <v>0.69164113803982241</v>
      </c>
      <c r="H2069">
        <v>9.444658692082537E-3</v>
      </c>
      <c r="I2069">
        <v>0.16447539865364055</v>
      </c>
      <c r="J2069">
        <v>0.34174137531564519</v>
      </c>
      <c r="K2069">
        <v>1.1650530009124254E-6</v>
      </c>
      <c r="L2069">
        <v>3.0235211955893369E-2</v>
      </c>
    </row>
    <row r="2070" spans="1:12" x14ac:dyDescent="0.25">
      <c r="A2070" s="2">
        <v>41852</v>
      </c>
      <c r="B2070" s="1" t="s">
        <v>141</v>
      </c>
      <c r="C2070">
        <v>3.2880525265864872E-3</v>
      </c>
      <c r="D2070">
        <f>ind_portfolios[[#This Row],[std]]^2</f>
        <v>2.5800806664579815E-3</v>
      </c>
      <c r="E2070">
        <v>5.07944944502648E-2</v>
      </c>
      <c r="F2070">
        <v>-0.2566579400829519</v>
      </c>
      <c r="G2070">
        <v>7.2678416176684468E-2</v>
      </c>
      <c r="H2070">
        <v>1.0040997902540337E-2</v>
      </c>
      <c r="I2070">
        <v>0.2417665998931324</v>
      </c>
      <c r="J2070">
        <v>0.1037174432490417</v>
      </c>
      <c r="K2070">
        <v>1.2865821998570857E-2</v>
      </c>
      <c r="L2070">
        <v>9.4135936165776563E-2</v>
      </c>
    </row>
    <row r="2071" spans="1:12" x14ac:dyDescent="0.25">
      <c r="A2071" s="2">
        <v>41852</v>
      </c>
      <c r="B2071" s="1" t="s">
        <v>580</v>
      </c>
      <c r="C2071">
        <v>8.4441452488596674E-3</v>
      </c>
      <c r="D2071">
        <f>ind_portfolios[[#This Row],[std]]^2</f>
        <v>5.8580105438759489E-3</v>
      </c>
      <c r="E2071">
        <v>7.6537641352970559E-2</v>
      </c>
      <c r="F2071">
        <v>-5.2381280189833623E-2</v>
      </c>
      <c r="G2071">
        <v>-0.57985418873096561</v>
      </c>
      <c r="H2071">
        <v>7.4108081344617244E-3</v>
      </c>
      <c r="I2071">
        <v>0.40562199568558982</v>
      </c>
      <c r="J2071">
        <v>0.66285579332817857</v>
      </c>
      <c r="K2071">
        <v>4.471637187094189E-15</v>
      </c>
      <c r="L2071">
        <v>3.831619652875326E-2</v>
      </c>
    </row>
    <row r="2072" spans="1:12" x14ac:dyDescent="0.25">
      <c r="A2072" s="2">
        <v>41852</v>
      </c>
      <c r="B2072" s="1" t="s">
        <v>581</v>
      </c>
      <c r="C2072">
        <v>1.8693048758881257E-2</v>
      </c>
      <c r="D2072">
        <f>ind_portfolios[[#This Row],[std]]^2</f>
        <v>3.2482759782432064E-2</v>
      </c>
      <c r="E2072">
        <v>0.18022974166999203</v>
      </c>
      <c r="F2072">
        <v>-7.584257920897379E-2</v>
      </c>
      <c r="G2072">
        <v>1.0552140533559271</v>
      </c>
      <c r="H2072">
        <v>8.7853286469594845E-3</v>
      </c>
      <c r="I2072">
        <v>0.1096990951906347</v>
      </c>
      <c r="J2072">
        <v>0.26883445173694753</v>
      </c>
      <c r="K2072">
        <v>2.5919946960575462E-5</v>
      </c>
      <c r="L2072">
        <v>2.3962438740775163E-2</v>
      </c>
    </row>
    <row r="2073" spans="1:12" x14ac:dyDescent="0.25">
      <c r="A2073" s="2">
        <v>41852</v>
      </c>
      <c r="B2073" s="1" t="s">
        <v>142</v>
      </c>
      <c r="C2073">
        <v>1.1213845862857836E-3</v>
      </c>
      <c r="D2073">
        <f>ind_portfolios[[#This Row],[std]]^2</f>
        <v>2.6391965030584344E-2</v>
      </c>
      <c r="E2073">
        <v>0.16245604030193628</v>
      </c>
      <c r="F2073">
        <v>-0.47978495196911575</v>
      </c>
      <c r="G2073">
        <v>2.5785603572245943</v>
      </c>
      <c r="H2073">
        <v>1.0760641346256941E-2</v>
      </c>
      <c r="I2073">
        <v>6.7147200725875059E-2</v>
      </c>
      <c r="J2073">
        <v>8.1837709169891387E-2</v>
      </c>
      <c r="K2073">
        <v>2.8057585276143205E-2</v>
      </c>
      <c r="L2073">
        <v>2.9790204089940625E-2</v>
      </c>
    </row>
    <row r="2074" spans="1:12" x14ac:dyDescent="0.25">
      <c r="A2074" s="2">
        <v>41852</v>
      </c>
      <c r="B2074" s="1" t="s">
        <v>143</v>
      </c>
      <c r="C2074">
        <v>1.7689510497202899E-2</v>
      </c>
      <c r="D2074">
        <f>ind_portfolios[[#This Row],[std]]^2</f>
        <v>7.1434324325723277E-3</v>
      </c>
      <c r="E2074">
        <v>8.4518828864178705E-2</v>
      </c>
      <c r="F2074">
        <v>-0.86381636865478961</v>
      </c>
      <c r="G2074">
        <v>1.9807934120097874</v>
      </c>
      <c r="H2074">
        <v>8.9171066366822323E-3</v>
      </c>
      <c r="I2074">
        <v>0.10847290238948966</v>
      </c>
      <c r="J2074">
        <v>5.7806326948340862E-2</v>
      </c>
      <c r="K2074">
        <v>6.6614202176003973E-2</v>
      </c>
      <c r="L2074">
        <v>5.8005107653451245E-2</v>
      </c>
    </row>
    <row r="2075" spans="1:12" x14ac:dyDescent="0.25">
      <c r="A2075" s="2">
        <v>41852</v>
      </c>
      <c r="B2075" s="1" t="s">
        <v>144</v>
      </c>
      <c r="C2075">
        <v>2.5458580930872828E-2</v>
      </c>
      <c r="D2075">
        <f>ind_portfolios[[#This Row],[std]]^2</f>
        <v>8.7748996948144014E-3</v>
      </c>
      <c r="E2075">
        <v>9.3674434584973085E-2</v>
      </c>
      <c r="F2075">
        <v>2.0014783645797576</v>
      </c>
      <c r="G2075">
        <v>8.1071369100855435</v>
      </c>
      <c r="H2075">
        <v>4.0527704427323549E-3</v>
      </c>
      <c r="I2075">
        <v>0.26643938866227546</v>
      </c>
      <c r="J2075">
        <v>0.42841525833475985</v>
      </c>
      <c r="K2075">
        <v>1.8777051138683106E-8</v>
      </c>
      <c r="L2075">
        <v>4.0763254372893833E-2</v>
      </c>
    </row>
    <row r="2076" spans="1:12" x14ac:dyDescent="0.25">
      <c r="A2076" s="2">
        <v>41852</v>
      </c>
      <c r="B2076" s="1" t="s">
        <v>1046</v>
      </c>
      <c r="C2076">
        <v>4.3070732849728975E-3</v>
      </c>
      <c r="D2076">
        <f>ind_portfolios[[#This Row],[std]]^2</f>
        <v>1.9323175575063065E-3</v>
      </c>
      <c r="E2076">
        <v>4.3958134144960095E-2</v>
      </c>
      <c r="F2076">
        <v>-0.5670444975226272</v>
      </c>
      <c r="G2076">
        <v>6.502469885799389E-3</v>
      </c>
      <c r="H2076">
        <v>8.6108142769354724E-3</v>
      </c>
      <c r="I2076">
        <v>0.51662109232991715</v>
      </c>
      <c r="J2076">
        <v>0.35468978336296814</v>
      </c>
      <c r="K2076">
        <v>6.5021773201314064E-7</v>
      </c>
      <c r="L2076">
        <v>9.2298498591420877E-2</v>
      </c>
    </row>
    <row r="2077" spans="1:12" x14ac:dyDescent="0.25">
      <c r="A2077" s="2">
        <v>41852</v>
      </c>
      <c r="B2077" s="1" t="s">
        <v>583</v>
      </c>
      <c r="C2077">
        <v>-2.7380132923561515E-3</v>
      </c>
      <c r="D2077">
        <f>ind_portfolios[[#This Row],[std]]^2</f>
        <v>3.7445333154942188E-3</v>
      </c>
      <c r="E2077">
        <v>6.1192591998494548E-2</v>
      </c>
      <c r="F2077">
        <v>-0.78867493030509905</v>
      </c>
      <c r="G2077">
        <v>1.2227737416454012</v>
      </c>
      <c r="H2077">
        <v>1.1405997367842438E-2</v>
      </c>
      <c r="I2077">
        <v>0.20820139451869116</v>
      </c>
      <c r="J2077">
        <v>0.11163255874650552</v>
      </c>
      <c r="K2077">
        <v>9.7023691236233049E-3</v>
      </c>
      <c r="L2077">
        <v>7.779417565218251E-2</v>
      </c>
    </row>
    <row r="2078" spans="1:12" x14ac:dyDescent="0.25">
      <c r="A2078" s="2">
        <v>41852</v>
      </c>
      <c r="B2078" s="1" t="s">
        <v>145</v>
      </c>
      <c r="C2078">
        <v>3.7877608052041922E-3</v>
      </c>
      <c r="D2078">
        <f>ind_portfolios[[#This Row],[std]]^2</f>
        <v>5.1989755522005307E-3</v>
      </c>
      <c r="E2078">
        <v>7.2103921891950723E-2</v>
      </c>
      <c r="F2078">
        <v>0.33101184152986141</v>
      </c>
      <c r="G2078">
        <v>-0.10633775322035532</v>
      </c>
      <c r="H2078">
        <v>9.6525730850105709E-3</v>
      </c>
      <c r="I2078">
        <v>0.31241838067670974</v>
      </c>
      <c r="J2078">
        <v>0.3489931008825527</v>
      </c>
      <c r="K2078">
        <v>8.4151921494728982E-7</v>
      </c>
      <c r="L2078">
        <v>5.6517575601211942E-2</v>
      </c>
    </row>
    <row r="2079" spans="1:12" x14ac:dyDescent="0.25">
      <c r="A2079" s="2">
        <v>41852</v>
      </c>
      <c r="B2079" s="1" t="s">
        <v>1047</v>
      </c>
      <c r="C2079">
        <v>1.604218610641938E-2</v>
      </c>
      <c r="D2079">
        <f>ind_portfolios[[#This Row],[std]]^2</f>
        <v>2.0884260843429214E-2</v>
      </c>
      <c r="E2079">
        <v>0.14451387768456431</v>
      </c>
      <c r="F2079">
        <v>-1.4020769272413696</v>
      </c>
      <c r="G2079">
        <v>6.6911001517386453</v>
      </c>
      <c r="H2079">
        <v>9.6461681168458456E-3</v>
      </c>
      <c r="I2079">
        <v>7.4165145412521685E-2</v>
      </c>
      <c r="J2079">
        <v>7.9003207963128916E-2</v>
      </c>
      <c r="K2079">
        <v>3.1047357750302838E-2</v>
      </c>
      <c r="L2079">
        <v>3.3540468164570736E-2</v>
      </c>
    </row>
    <row r="2080" spans="1:12" x14ac:dyDescent="0.25">
      <c r="A2080" s="2">
        <v>41852</v>
      </c>
      <c r="B2080" s="1" t="s">
        <v>146</v>
      </c>
      <c r="C2080">
        <v>1.0910708876561226E-2</v>
      </c>
      <c r="D2080">
        <f>ind_portfolios[[#This Row],[std]]^2</f>
        <v>1.6929823568269897E-2</v>
      </c>
      <c r="E2080">
        <v>0.13011465547074202</v>
      </c>
      <c r="F2080">
        <v>-0.37400914608145314</v>
      </c>
      <c r="G2080">
        <v>1.1661676256141975</v>
      </c>
      <c r="H2080">
        <v>9.4900892407784702E-3</v>
      </c>
      <c r="I2080">
        <v>0.12335128327691952</v>
      </c>
      <c r="J2080">
        <v>0.17716000691530609</v>
      </c>
      <c r="K2080">
        <v>9.0175497661241892E-4</v>
      </c>
      <c r="L2080">
        <v>3.521122186716108E-2</v>
      </c>
    </row>
    <row r="2081" spans="1:12" x14ac:dyDescent="0.25">
      <c r="A2081" s="2">
        <v>41852</v>
      </c>
      <c r="B2081" s="1" t="s">
        <v>584</v>
      </c>
      <c r="C2081">
        <v>-4.2507057602625426E-3</v>
      </c>
      <c r="D2081">
        <f>ind_portfolios[[#This Row],[std]]^2</f>
        <v>1.0675367983194326E-2</v>
      </c>
      <c r="E2081">
        <v>0.10332167237900443</v>
      </c>
      <c r="F2081">
        <v>-0.54221764239907644</v>
      </c>
      <c r="G2081">
        <v>-6.0285980854207999E-2</v>
      </c>
      <c r="H2081">
        <v>1.1495480130581326E-2</v>
      </c>
      <c r="I2081">
        <v>0.15516033939206705</v>
      </c>
      <c r="J2081">
        <v>0.17675438971724317</v>
      </c>
      <c r="K2081">
        <v>9.1540852226871497E-4</v>
      </c>
      <c r="L2081">
        <v>4.4352989809278251E-2</v>
      </c>
    </row>
    <row r="2082" spans="1:12" x14ac:dyDescent="0.25">
      <c r="A2082" s="2">
        <v>41852</v>
      </c>
      <c r="B2082" s="1" t="s">
        <v>902</v>
      </c>
      <c r="C2082">
        <v>1.621824673900691E-2</v>
      </c>
      <c r="D2082">
        <f>ind_portfolios[[#This Row],[std]]^2</f>
        <v>5.6199744833200244E-3</v>
      </c>
      <c r="E2082">
        <v>7.4966489068916814E-2</v>
      </c>
      <c r="F2082">
        <v>-0.18627626130009586</v>
      </c>
      <c r="G2082">
        <v>-0.68620107575425537</v>
      </c>
      <c r="H2082">
        <v>6.439069014406139E-3</v>
      </c>
      <c r="I2082">
        <v>0.27110638027118017</v>
      </c>
      <c r="J2082">
        <v>0.28407939411610766</v>
      </c>
      <c r="K2082">
        <v>1.3870223412948006E-5</v>
      </c>
      <c r="L2082">
        <v>5.7005252729058382E-2</v>
      </c>
    </row>
    <row r="2083" spans="1:12" x14ac:dyDescent="0.25">
      <c r="A2083" s="2">
        <v>41852</v>
      </c>
      <c r="B2083" s="1" t="s">
        <v>903</v>
      </c>
      <c r="C2083">
        <v>-8.8042326686724424E-3</v>
      </c>
      <c r="D2083">
        <f>ind_portfolios[[#This Row],[std]]^2</f>
        <v>4.0273070297581072E-2</v>
      </c>
      <c r="E2083">
        <v>0.20068151458861644</v>
      </c>
      <c r="F2083">
        <v>0.32481808705117732</v>
      </c>
      <c r="G2083">
        <v>2.5767328298158123</v>
      </c>
      <c r="H2083">
        <v>1.1657983198504297E-2</v>
      </c>
      <c r="I2083">
        <v>9.3369183582136681E-2</v>
      </c>
      <c r="J2083">
        <v>0.24146143386380609</v>
      </c>
      <c r="K2083">
        <v>7.7504072037596762E-5</v>
      </c>
      <c r="L2083">
        <v>2.1919521992405856E-2</v>
      </c>
    </row>
    <row r="2084" spans="1:12" x14ac:dyDescent="0.25">
      <c r="A2084" s="2">
        <v>41852</v>
      </c>
      <c r="B2084" s="1" t="s">
        <v>147</v>
      </c>
      <c r="C2084">
        <v>4.5137488544549163E-3</v>
      </c>
      <c r="D2084">
        <f>ind_portfolios[[#This Row],[std]]^2</f>
        <v>1.3350223746248816E-2</v>
      </c>
      <c r="E2084">
        <v>0.11554316832356994</v>
      </c>
      <c r="F2084">
        <v>-0.7006442356499275</v>
      </c>
      <c r="G2084">
        <v>2.3987853768250265</v>
      </c>
      <c r="H2084">
        <v>9.8138013789222517E-3</v>
      </c>
      <c r="I2084">
        <v>0.22644986156731084</v>
      </c>
      <c r="J2084">
        <v>0.47082398176386786</v>
      </c>
      <c r="K2084">
        <v>1.9968653909100719E-9</v>
      </c>
      <c r="L2084">
        <v>3.1798411180496998E-2</v>
      </c>
    </row>
    <row r="2085" spans="1:12" x14ac:dyDescent="0.25">
      <c r="A2085" s="2">
        <v>41852</v>
      </c>
      <c r="B2085" s="1" t="s">
        <v>586</v>
      </c>
      <c r="C2085">
        <v>1.1943635386556075E-2</v>
      </c>
      <c r="D2085">
        <f>ind_portfolios[[#This Row],[std]]^2</f>
        <v>4.8698694902435105E-3</v>
      </c>
      <c r="E2085">
        <v>6.9784450203777562E-2</v>
      </c>
      <c r="F2085">
        <v>5.5551337632314797E-2</v>
      </c>
      <c r="G2085">
        <v>0.63060830232097986</v>
      </c>
      <c r="H2085">
        <v>6.1136000950907168E-3</v>
      </c>
      <c r="I2085">
        <v>0.39538540270477357</v>
      </c>
      <c r="J2085">
        <v>0.52358174700759574</v>
      </c>
      <c r="K2085">
        <v>9.523774091215433E-11</v>
      </c>
      <c r="L2085">
        <v>4.9955711729717252E-2</v>
      </c>
    </row>
    <row r="2086" spans="1:12" x14ac:dyDescent="0.25">
      <c r="A2086" s="2">
        <v>41852</v>
      </c>
      <c r="B2086" s="1" t="s">
        <v>587</v>
      </c>
      <c r="C2086">
        <v>-4.6672530440835424E-4</v>
      </c>
      <c r="D2086">
        <f>ind_portfolios[[#This Row],[std]]^2</f>
        <v>3.9405834462355287E-3</v>
      </c>
      <c r="E2086">
        <v>6.2774066669569278E-2</v>
      </c>
      <c r="F2086">
        <v>-0.57426396592489048</v>
      </c>
      <c r="G2086">
        <v>0.41005668604268131</v>
      </c>
      <c r="H2086">
        <v>1.0893171266232578E-2</v>
      </c>
      <c r="I2086">
        <v>0.12262477206362946</v>
      </c>
      <c r="J2086">
        <v>4.0751431325345505E-2</v>
      </c>
      <c r="K2086">
        <v>0.12521479505274932</v>
      </c>
      <c r="L2086">
        <v>7.8801581136549975E-2</v>
      </c>
    </row>
    <row r="2087" spans="1:12" x14ac:dyDescent="0.25">
      <c r="A2087" s="2">
        <v>41852</v>
      </c>
      <c r="B2087" s="1" t="s">
        <v>589</v>
      </c>
      <c r="C2087">
        <v>1.6816717776679549E-2</v>
      </c>
      <c r="D2087">
        <f>ind_portfolios[[#This Row],[std]]^2</f>
        <v>5.42432250574986E-3</v>
      </c>
      <c r="E2087">
        <v>7.3650000039035032E-2</v>
      </c>
      <c r="F2087">
        <v>-0.23953131948977616</v>
      </c>
      <c r="G2087">
        <v>0.63128494502012167</v>
      </c>
      <c r="H2087">
        <v>5.3512289061775865E-3</v>
      </c>
      <c r="I2087">
        <v>0.32614629970132858</v>
      </c>
      <c r="J2087">
        <v>0.39682253426961045</v>
      </c>
      <c r="K2087">
        <v>9.0140175049264983E-8</v>
      </c>
      <c r="L2087">
        <v>5.3259786196168481E-2</v>
      </c>
    </row>
    <row r="2088" spans="1:12" x14ac:dyDescent="0.25">
      <c r="A2088" s="2">
        <v>41852</v>
      </c>
      <c r="B2088" s="1" t="s">
        <v>590</v>
      </c>
      <c r="C2088">
        <v>1.4770123532250002E-2</v>
      </c>
      <c r="D2088">
        <f>ind_portfolios[[#This Row],[std]]^2</f>
        <v>3.5043731632146418E-3</v>
      </c>
      <c r="E2088">
        <v>5.9197746268034916E-2</v>
      </c>
      <c r="F2088">
        <v>-0.75004347404622673</v>
      </c>
      <c r="G2088">
        <v>0.55071909497482618</v>
      </c>
      <c r="H2088">
        <v>5.6860439143203399E-3</v>
      </c>
      <c r="I2088">
        <v>0.34866974921355492</v>
      </c>
      <c r="J2088">
        <v>0.29299809515649211</v>
      </c>
      <c r="K2088">
        <v>9.5691473327529256E-6</v>
      </c>
      <c r="L2088">
        <v>7.1738903607307766E-2</v>
      </c>
    </row>
    <row r="2089" spans="1:12" x14ac:dyDescent="0.25">
      <c r="A2089" s="2">
        <v>41852</v>
      </c>
      <c r="B2089" s="1" t="s">
        <v>905</v>
      </c>
      <c r="C2089">
        <v>1.3403367326177508E-2</v>
      </c>
      <c r="D2089">
        <f>ind_portfolios[[#This Row],[std]]^2</f>
        <v>5.9264050691769671E-3</v>
      </c>
      <c r="E2089">
        <v>7.6983147955750467E-2</v>
      </c>
      <c r="F2089">
        <v>0.3016369763440242</v>
      </c>
      <c r="G2089">
        <v>1.2176825790935188</v>
      </c>
      <c r="H2089">
        <v>6.6652865283980695E-3</v>
      </c>
      <c r="I2089">
        <v>0.31116454188490328</v>
      </c>
      <c r="J2089">
        <v>0.39463667970518246</v>
      </c>
      <c r="K2089">
        <v>1.0018422505686646E-7</v>
      </c>
      <c r="L2089">
        <v>5.104603352922802E-2</v>
      </c>
    </row>
    <row r="2090" spans="1:12" x14ac:dyDescent="0.25">
      <c r="A2090" s="2">
        <v>41852</v>
      </c>
      <c r="B2090" s="1" t="s">
        <v>1048</v>
      </c>
      <c r="C2090">
        <v>5.9830111596683288E-3</v>
      </c>
      <c r="D2090">
        <f>ind_portfolios[[#This Row],[std]]^2</f>
        <v>9.1029260506328442E-3</v>
      </c>
      <c r="E2090">
        <v>9.5409255581588331E-2</v>
      </c>
      <c r="F2090">
        <v>2.909752847800532E-2</v>
      </c>
      <c r="G2090">
        <v>0.28156197049379017</v>
      </c>
      <c r="H2090">
        <v>9.1114768282362299E-3</v>
      </c>
      <c r="I2090">
        <v>0.28822649798008071</v>
      </c>
      <c r="J2090">
        <v>0.52008548948251931</v>
      </c>
      <c r="K2090">
        <v>1.1767312265668015E-10</v>
      </c>
      <c r="L2090">
        <v>3.6672544927011372E-2</v>
      </c>
    </row>
    <row r="2091" spans="1:12" x14ac:dyDescent="0.25">
      <c r="A2091" s="2">
        <v>41852</v>
      </c>
      <c r="B2091" s="1" t="s">
        <v>150</v>
      </c>
      <c r="C2091">
        <v>2.8708430616493679E-2</v>
      </c>
      <c r="D2091">
        <f>ind_portfolios[[#This Row],[std]]^2</f>
        <v>7.4166189723202233E-3</v>
      </c>
      <c r="E2091">
        <v>8.6119794311878287E-2</v>
      </c>
      <c r="F2091">
        <v>-0.1529293577752979</v>
      </c>
      <c r="G2091">
        <v>-0.4831995956103734</v>
      </c>
      <c r="H2091">
        <v>4.2307833578449031E-3</v>
      </c>
      <c r="I2091">
        <v>0.23007721712671578</v>
      </c>
      <c r="J2091">
        <v>0.27000954169362124</v>
      </c>
      <c r="K2091">
        <v>2.4710278030011434E-5</v>
      </c>
      <c r="L2091">
        <v>5.0107787139174437E-2</v>
      </c>
    </row>
    <row r="2092" spans="1:12" x14ac:dyDescent="0.25">
      <c r="A2092" s="2">
        <v>41852</v>
      </c>
      <c r="B2092" s="1" t="s">
        <v>152</v>
      </c>
      <c r="C2092">
        <v>1.269264781958801E-2</v>
      </c>
      <c r="D2092">
        <f>ind_portfolios[[#This Row],[std]]^2</f>
        <v>4.4719079155152641E-3</v>
      </c>
      <c r="E2092">
        <v>6.6872325483082043E-2</v>
      </c>
      <c r="F2092">
        <v>0.15751314659342619</v>
      </c>
      <c r="G2092">
        <v>0.80760097255330709</v>
      </c>
      <c r="H2092">
        <v>9.0394395303553549E-3</v>
      </c>
      <c r="I2092">
        <v>0.1415386038707668</v>
      </c>
      <c r="J2092">
        <v>6.1612464270043646E-2</v>
      </c>
      <c r="K2092">
        <v>5.8013910452170553E-2</v>
      </c>
      <c r="L2092">
        <v>7.3163471717624509E-2</v>
      </c>
    </row>
    <row r="2093" spans="1:12" x14ac:dyDescent="0.25">
      <c r="A2093" s="2">
        <v>41852</v>
      </c>
      <c r="B2093" s="1" t="s">
        <v>906</v>
      </c>
      <c r="C2093">
        <v>7.2030415640083308E-3</v>
      </c>
      <c r="D2093">
        <f>ind_portfolios[[#This Row],[std]]^2</f>
        <v>7.9701583123428302E-3</v>
      </c>
      <c r="E2093">
        <v>8.9275743135203478E-2</v>
      </c>
      <c r="F2093">
        <v>-0.42248679332347183</v>
      </c>
      <c r="G2093">
        <v>0.59527503814120264</v>
      </c>
      <c r="H2093">
        <v>8.6872002511193223E-3</v>
      </c>
      <c r="I2093">
        <v>0.29830994475729877</v>
      </c>
      <c r="J2093">
        <v>0.48778486810205413</v>
      </c>
      <c r="K2093">
        <v>7.7616461338081134E-10</v>
      </c>
      <c r="L2093">
        <v>4.0489493511703223E-2</v>
      </c>
    </row>
    <row r="2094" spans="1:12" x14ac:dyDescent="0.25">
      <c r="A2094" s="2">
        <v>41852</v>
      </c>
      <c r="B2094" s="1" t="s">
        <v>908</v>
      </c>
      <c r="C2094">
        <v>7.3566722154688995E-3</v>
      </c>
      <c r="D2094">
        <f>ind_portfolios[[#This Row],[std]]^2</f>
        <v>8.1035002540839635E-3</v>
      </c>
      <c r="E2094">
        <v>9.0019443755690709E-2</v>
      </c>
      <c r="F2094">
        <v>-0.55501643168632897</v>
      </c>
      <c r="G2094">
        <v>1.691058752144615</v>
      </c>
      <c r="H2094">
        <v>8.8017521554374489E-3</v>
      </c>
      <c r="I2094">
        <v>0.27650912901195102</v>
      </c>
      <c r="J2094">
        <v>0.4261058639244828</v>
      </c>
      <c r="K2094">
        <v>2.111664289698672E-8</v>
      </c>
      <c r="L2094">
        <v>4.2503939484189929E-2</v>
      </c>
    </row>
    <row r="2095" spans="1:12" x14ac:dyDescent="0.25">
      <c r="A2095" s="2">
        <v>41852</v>
      </c>
      <c r="B2095" s="1" t="s">
        <v>1049</v>
      </c>
      <c r="C2095">
        <v>1.5672079813272347E-2</v>
      </c>
      <c r="D2095">
        <f>ind_portfolios[[#This Row],[std]]^2</f>
        <v>3.644149246855851E-3</v>
      </c>
      <c r="E2095">
        <v>6.0366789270722782E-2</v>
      </c>
      <c r="F2095">
        <v>-0.44053435184276762</v>
      </c>
      <c r="G2095">
        <v>-0.40382646032698144</v>
      </c>
      <c r="H2095">
        <v>3.778896567384369E-3</v>
      </c>
      <c r="I2095">
        <v>0.45029394304145565</v>
      </c>
      <c r="J2095">
        <v>0.50817614942338385</v>
      </c>
      <c r="K2095">
        <v>2.3922217739507509E-10</v>
      </c>
      <c r="L2095">
        <v>5.8675436779453222E-2</v>
      </c>
    </row>
    <row r="2096" spans="1:12" x14ac:dyDescent="0.25">
      <c r="A2096" s="2">
        <v>41852</v>
      </c>
      <c r="B2096" s="1" t="s">
        <v>154</v>
      </c>
      <c r="C2096">
        <v>-1.3315409099723124E-2</v>
      </c>
      <c r="D2096">
        <f>ind_portfolios[[#This Row],[std]]^2</f>
        <v>3.4819399667709507E-2</v>
      </c>
      <c r="E2096">
        <v>0.18659957038457914</v>
      </c>
      <c r="F2096">
        <v>-4.9762585389976015E-2</v>
      </c>
      <c r="G2096">
        <v>0.24200643747664285</v>
      </c>
      <c r="H2096">
        <v>1.1992541448617104E-2</v>
      </c>
      <c r="I2096">
        <v>8.6861940011890432E-2</v>
      </c>
      <c r="J2096">
        <v>0.18067840212322017</v>
      </c>
      <c r="K2096">
        <v>7.9138262171776178E-4</v>
      </c>
      <c r="L2096">
        <v>2.4500005288939548E-2</v>
      </c>
    </row>
    <row r="2097" spans="1:12" x14ac:dyDescent="0.25">
      <c r="A2097" s="2">
        <v>41852</v>
      </c>
      <c r="B2097" s="1" t="s">
        <v>593</v>
      </c>
      <c r="C2097">
        <v>3.8766609549656886E-3</v>
      </c>
      <c r="D2097">
        <f>ind_portfolios[[#This Row],[std]]^2</f>
        <v>5.9169199028890757E-3</v>
      </c>
      <c r="E2097">
        <v>7.6921517814517129E-2</v>
      </c>
      <c r="F2097">
        <v>-0.12004536160557425</v>
      </c>
      <c r="G2097">
        <v>1.4435899696461281</v>
      </c>
      <c r="H2097">
        <v>9.6880106219685135E-3</v>
      </c>
      <c r="I2097">
        <v>0.29611270460065825</v>
      </c>
      <c r="J2097">
        <v>0.35680890502539619</v>
      </c>
      <c r="K2097">
        <v>5.9041948815795159E-7</v>
      </c>
      <c r="L2097">
        <v>5.2658899938157887E-2</v>
      </c>
    </row>
    <row r="2098" spans="1:12" x14ac:dyDescent="0.25">
      <c r="A2098" s="2">
        <v>41852</v>
      </c>
      <c r="B2098" s="1" t="s">
        <v>909</v>
      </c>
      <c r="C2098">
        <v>1.309579961994254E-2</v>
      </c>
      <c r="D2098">
        <f>ind_portfolios[[#This Row],[std]]^2</f>
        <v>1.1208438932035729E-2</v>
      </c>
      <c r="E2098">
        <v>0.10586991514134565</v>
      </c>
      <c r="F2098">
        <v>-0.22500436070590124</v>
      </c>
      <c r="G2098">
        <v>-0.27782381618056329</v>
      </c>
      <c r="H2098">
        <v>8.5711402178769956E-3</v>
      </c>
      <c r="I2098">
        <v>0.17294086882921603</v>
      </c>
      <c r="J2098">
        <v>0.23055063104266124</v>
      </c>
      <c r="K2098">
        <v>1.1884243618125065E-4</v>
      </c>
      <c r="L2098">
        <v>4.1847264587321492E-2</v>
      </c>
    </row>
    <row r="2099" spans="1:12" x14ac:dyDescent="0.25">
      <c r="A2099" s="2">
        <v>41852</v>
      </c>
      <c r="B2099" s="1" t="s">
        <v>156</v>
      </c>
      <c r="C2099">
        <v>9.502947837741688E-3</v>
      </c>
      <c r="D2099">
        <f>ind_portfolios[[#This Row],[std]]^2</f>
        <v>4.5440602727121974E-3</v>
      </c>
      <c r="E2099">
        <v>6.7409645249861663E-2</v>
      </c>
      <c r="F2099">
        <v>0.32789178624364002</v>
      </c>
      <c r="G2099">
        <v>1.3005169431580752</v>
      </c>
      <c r="H2099">
        <v>7.3322906302963359E-3</v>
      </c>
      <c r="I2099">
        <v>0.36869070647234625</v>
      </c>
      <c r="J2099">
        <v>0.42480965300990475</v>
      </c>
      <c r="K2099">
        <v>2.2550860100678729E-8</v>
      </c>
      <c r="L2099">
        <v>5.6824205053819153E-2</v>
      </c>
    </row>
    <row r="2100" spans="1:12" x14ac:dyDescent="0.25">
      <c r="A2100" s="2">
        <v>41852</v>
      </c>
      <c r="B2100" s="1" t="s">
        <v>595</v>
      </c>
      <c r="C2100">
        <v>1.2580057445773934E-2</v>
      </c>
      <c r="D2100">
        <f>ind_portfolios[[#This Row],[std]]^2</f>
        <v>4.7833096926399553E-3</v>
      </c>
      <c r="E2100">
        <v>6.9161475494960017E-2</v>
      </c>
      <c r="F2100">
        <v>1.5534307856252505E-2</v>
      </c>
      <c r="G2100">
        <v>1.9971785034876852</v>
      </c>
      <c r="H2100">
        <v>6.5299220991988883E-3</v>
      </c>
      <c r="I2100">
        <v>0.34228914307627606</v>
      </c>
      <c r="J2100">
        <v>0.38542569180867431</v>
      </c>
      <c r="K2100">
        <v>1.5575491263932271E-7</v>
      </c>
      <c r="L2100">
        <v>5.7249614482436997E-2</v>
      </c>
    </row>
    <row r="2101" spans="1:12" x14ac:dyDescent="0.25">
      <c r="A2101" s="2">
        <v>41852</v>
      </c>
      <c r="B2101" s="1" t="s">
        <v>596</v>
      </c>
      <c r="C2101">
        <v>1.7120620049762821E-3</v>
      </c>
      <c r="D2101">
        <f>ind_portfolios[[#This Row],[std]]^2</f>
        <v>4.2182449185021193E-3</v>
      </c>
      <c r="E2101">
        <v>6.4948017048268067E-2</v>
      </c>
      <c r="F2101">
        <v>-0.64398054853530773</v>
      </c>
      <c r="G2101">
        <v>1.4328688746496043</v>
      </c>
      <c r="H2101">
        <v>1.0228717750943358E-2</v>
      </c>
      <c r="I2101">
        <v>0.35467256995065949</v>
      </c>
      <c r="J2101">
        <v>0.3649328073393967</v>
      </c>
      <c r="K2101">
        <v>4.0676746420657603E-7</v>
      </c>
      <c r="L2101">
        <v>6.1971721270280854E-2</v>
      </c>
    </row>
    <row r="2102" spans="1:12" x14ac:dyDescent="0.25">
      <c r="A2102" s="2">
        <v>41852</v>
      </c>
      <c r="B2102" s="1" t="s">
        <v>157</v>
      </c>
      <c r="C2102">
        <v>1.7219103220719571E-2</v>
      </c>
      <c r="D2102">
        <f>ind_portfolios[[#This Row],[std]]^2</f>
        <v>5.1200599142727085E-3</v>
      </c>
      <c r="E2102">
        <v>7.1554593942476596E-2</v>
      </c>
      <c r="F2102">
        <v>-5.8565801619715911E-2</v>
      </c>
      <c r="G2102">
        <v>-9.3438682004391982E-2</v>
      </c>
      <c r="H2102">
        <v>5.0315056933624164E-3</v>
      </c>
      <c r="I2102">
        <v>0.33709267052980685</v>
      </c>
      <c r="J2102">
        <v>0.40012858177126454</v>
      </c>
      <c r="K2102">
        <v>7.6776125322944376E-8</v>
      </c>
      <c r="L2102">
        <v>5.4669006227074941E-2</v>
      </c>
    </row>
    <row r="2103" spans="1:12" x14ac:dyDescent="0.25">
      <c r="A2103" s="2">
        <v>41852</v>
      </c>
      <c r="B2103" s="1" t="s">
        <v>597</v>
      </c>
      <c r="C2103">
        <v>3.070916487296883E-2</v>
      </c>
      <c r="D2103">
        <f>ind_portfolios[[#This Row],[std]]^2</f>
        <v>2.725043482494929E-2</v>
      </c>
      <c r="E2103">
        <v>0.16507705723373339</v>
      </c>
      <c r="F2103">
        <v>-0.23255189983526067</v>
      </c>
      <c r="G2103">
        <v>0.37527588723809346</v>
      </c>
      <c r="H2103">
        <v>6.1360589707711915E-3</v>
      </c>
      <c r="I2103">
        <v>0.15304487213616691</v>
      </c>
      <c r="J2103">
        <v>0.43897209618740463</v>
      </c>
      <c r="K2103">
        <v>1.0913790673626295E-8</v>
      </c>
      <c r="L2103">
        <v>2.2916860908351648E-2</v>
      </c>
    </row>
    <row r="2104" spans="1:12" x14ac:dyDescent="0.25">
      <c r="A2104" s="2">
        <v>41852</v>
      </c>
      <c r="B2104" s="1" t="s">
        <v>910</v>
      </c>
      <c r="C2104">
        <v>1.3203218497927363E-2</v>
      </c>
      <c r="D2104">
        <f>ind_portfolios[[#This Row],[std]]^2</f>
        <v>3.3297916591002144E-3</v>
      </c>
      <c r="E2104">
        <v>5.7704346968839484E-2</v>
      </c>
      <c r="F2104">
        <v>-0.67163272866792012</v>
      </c>
      <c r="G2104">
        <v>0.22368891646502931</v>
      </c>
      <c r="H2104">
        <v>4.2679262379631084E-3</v>
      </c>
      <c r="I2104">
        <v>0.49745544582414586</v>
      </c>
      <c r="J2104">
        <v>0.56669757297438872</v>
      </c>
      <c r="K2104">
        <v>6.1447827922641592E-12</v>
      </c>
      <c r="L2104">
        <v>5.7615143280118415E-2</v>
      </c>
    </row>
    <row r="2105" spans="1:12" x14ac:dyDescent="0.25">
      <c r="A2105" s="2">
        <v>41852</v>
      </c>
      <c r="B2105" s="1" t="s">
        <v>159</v>
      </c>
      <c r="C2105">
        <v>1.0595230360521941E-2</v>
      </c>
      <c r="D2105">
        <f>ind_portfolios[[#This Row],[std]]^2</f>
        <v>4.8442696941550182E-3</v>
      </c>
      <c r="E2105">
        <v>6.9600788028261709E-2</v>
      </c>
      <c r="F2105">
        <v>-0.14364636008436524</v>
      </c>
      <c r="G2105">
        <v>-0.48786479815396078</v>
      </c>
      <c r="H2105">
        <v>6.2404065207648917E-3</v>
      </c>
      <c r="I2105">
        <v>0.43373598355363163</v>
      </c>
      <c r="J2105">
        <v>0.62676557221870088</v>
      </c>
      <c r="K2105">
        <v>8.3318603239945333E-14</v>
      </c>
      <c r="L2105">
        <v>4.4332916992395256E-2</v>
      </c>
    </row>
    <row r="2106" spans="1:12" x14ac:dyDescent="0.25">
      <c r="A2106" s="2">
        <v>41852</v>
      </c>
      <c r="B2106" s="1" t="s">
        <v>160</v>
      </c>
      <c r="C2106">
        <v>3.5354133204593862E-4</v>
      </c>
      <c r="D2106">
        <f>ind_portfolios[[#This Row],[std]]^2</f>
        <v>4.9116731844111488E-3</v>
      </c>
      <c r="E2106">
        <v>7.0083330289100479E-2</v>
      </c>
      <c r="F2106">
        <v>-1.3029744043208569</v>
      </c>
      <c r="G2106">
        <v>2.5490051544438455</v>
      </c>
      <c r="H2106">
        <v>1.0717393749484629E-2</v>
      </c>
      <c r="I2106">
        <v>0.33530855357851558</v>
      </c>
      <c r="J2106">
        <v>0.37979097347617474</v>
      </c>
      <c r="K2106">
        <v>2.0340089773967817E-7</v>
      </c>
      <c r="L2106">
        <v>5.6754973656968924E-2</v>
      </c>
    </row>
    <row r="2107" spans="1:12" x14ac:dyDescent="0.25">
      <c r="A2107" s="2">
        <v>41852</v>
      </c>
      <c r="B2107" s="1" t="s">
        <v>162</v>
      </c>
      <c r="C2107">
        <v>-5.6601005377423866E-3</v>
      </c>
      <c r="D2107">
        <f>ind_portfolios[[#This Row],[std]]^2</f>
        <v>1.0669063623450097E-2</v>
      </c>
      <c r="E2107">
        <v>0.1032911594641579</v>
      </c>
      <c r="F2107">
        <v>0.19636094333492954</v>
      </c>
      <c r="G2107">
        <v>-0.80338430670755079</v>
      </c>
      <c r="H2107">
        <v>1.2195691505590916E-2</v>
      </c>
      <c r="I2107">
        <v>0.24023465914796249</v>
      </c>
      <c r="J2107">
        <v>0.42347087437891612</v>
      </c>
      <c r="K2107">
        <v>2.4130948942703439E-8</v>
      </c>
      <c r="L2107">
        <v>3.7127618219829898E-2</v>
      </c>
    </row>
    <row r="2108" spans="1:12" x14ac:dyDescent="0.25">
      <c r="A2108" s="2">
        <v>41852</v>
      </c>
      <c r="B2108" s="1" t="s">
        <v>601</v>
      </c>
      <c r="C2108">
        <v>2.2368123341259448E-2</v>
      </c>
      <c r="D2108">
        <f>ind_portfolios[[#This Row],[std]]^2</f>
        <v>6.1415217990829322E-3</v>
      </c>
      <c r="E2108">
        <v>7.8367862029552218E-2</v>
      </c>
      <c r="F2108">
        <v>-0.10777311653688203</v>
      </c>
      <c r="G2108">
        <v>-0.1572644425558547</v>
      </c>
      <c r="H2108">
        <v>1.9592072506993997E-3</v>
      </c>
      <c r="I2108">
        <v>0.39684741522727879</v>
      </c>
      <c r="J2108">
        <v>0.66519507025324676</v>
      </c>
      <c r="K2108">
        <v>3.6606581496424292E-15</v>
      </c>
      <c r="L2108">
        <v>3.729130134975274E-2</v>
      </c>
    </row>
    <row r="2109" spans="1:12" x14ac:dyDescent="0.25">
      <c r="A2109" s="2">
        <v>41852</v>
      </c>
      <c r="B2109" s="1" t="s">
        <v>163</v>
      </c>
      <c r="C2109">
        <v>1.0162023975337921E-2</v>
      </c>
      <c r="D2109">
        <f>ind_portfolios[[#This Row],[std]]^2</f>
        <v>4.6981731262448938E-3</v>
      </c>
      <c r="E2109">
        <v>6.854322086278769E-2</v>
      </c>
      <c r="F2109">
        <v>-0.11288865609204961</v>
      </c>
      <c r="G2109">
        <v>-0.46090383856023553</v>
      </c>
      <c r="H2109">
        <v>7.1816321818194469E-3</v>
      </c>
      <c r="I2109">
        <v>0.3596042490366404</v>
      </c>
      <c r="J2109">
        <v>0.41783475191004832</v>
      </c>
      <c r="K2109">
        <v>3.2039474811792564E-8</v>
      </c>
      <c r="L2109">
        <v>5.6222253149776649E-2</v>
      </c>
    </row>
    <row r="2110" spans="1:12" x14ac:dyDescent="0.25">
      <c r="A2110" s="2">
        <v>41852</v>
      </c>
      <c r="B2110" s="1" t="s">
        <v>602</v>
      </c>
      <c r="C2110">
        <v>2.989099047935689E-2</v>
      </c>
      <c r="D2110">
        <f>ind_portfolios[[#This Row],[std]]^2</f>
        <v>2.0379350861320766E-2</v>
      </c>
      <c r="E2110">
        <v>0.14275626382516729</v>
      </c>
      <c r="F2110">
        <v>-0.44449143295823551</v>
      </c>
      <c r="G2110">
        <v>0.58371140782530562</v>
      </c>
      <c r="H2110">
        <v>6.2605891546063898E-3</v>
      </c>
      <c r="I2110">
        <v>0.15306786272996142</v>
      </c>
      <c r="J2110">
        <v>0.32838574410299448</v>
      </c>
      <c r="K2110">
        <v>2.1030891033108799E-6</v>
      </c>
      <c r="L2110">
        <v>2.899441800946928E-2</v>
      </c>
    </row>
    <row r="2111" spans="1:12" x14ac:dyDescent="0.25">
      <c r="A2111" s="2">
        <v>41852</v>
      </c>
      <c r="B2111" s="1" t="s">
        <v>603</v>
      </c>
      <c r="C2111">
        <v>2.5961757090322529E-2</v>
      </c>
      <c r="D2111">
        <f>ind_portfolios[[#This Row],[std]]^2</f>
        <v>6.0612145360944983E-3</v>
      </c>
      <c r="E2111">
        <v>7.7853802322651516E-2</v>
      </c>
      <c r="F2111">
        <v>-0.14979462613968655</v>
      </c>
      <c r="G2111">
        <v>-0.57348467124870739</v>
      </c>
      <c r="H2111">
        <v>6.1342398837901414E-3</v>
      </c>
      <c r="I2111">
        <v>0.18110096639513018</v>
      </c>
      <c r="J2111">
        <v>0.13671844307748451</v>
      </c>
      <c r="K2111">
        <v>3.94808680532166E-3</v>
      </c>
      <c r="L2111">
        <v>6.0276221387724073E-2</v>
      </c>
    </row>
    <row r="2112" spans="1:12" x14ac:dyDescent="0.25">
      <c r="A2112" s="2">
        <v>41852</v>
      </c>
      <c r="B2112" s="1" t="s">
        <v>164</v>
      </c>
      <c r="C2112">
        <v>1.1543068037343989E-2</v>
      </c>
      <c r="D2112">
        <f>ind_portfolios[[#This Row],[std]]^2</f>
        <v>1.3416496878107525E-3</v>
      </c>
      <c r="E2112">
        <v>3.6628536522918198E-2</v>
      </c>
      <c r="F2112">
        <v>-3.4746838468344782E-2</v>
      </c>
      <c r="G2112">
        <v>-0.24741833103712674</v>
      </c>
      <c r="H2112">
        <v>9.3556563567624897E-3</v>
      </c>
      <c r="I2112">
        <v>0.12823998096621211</v>
      </c>
      <c r="J2112">
        <v>1.5174414259415316E-2</v>
      </c>
      <c r="K2112">
        <v>0.35263024581088065</v>
      </c>
      <c r="L2112">
        <v>0.13683894289671175</v>
      </c>
    </row>
    <row r="2113" spans="1:12" x14ac:dyDescent="0.25">
      <c r="A2113" s="2">
        <v>41852</v>
      </c>
      <c r="B2113" s="1" t="s">
        <v>165</v>
      </c>
      <c r="C2113">
        <v>1.5096697024955171E-2</v>
      </c>
      <c r="D2113">
        <f>ind_portfolios[[#This Row],[std]]^2</f>
        <v>5.7312517983818837E-3</v>
      </c>
      <c r="E2113">
        <v>7.5705031526193053E-2</v>
      </c>
      <c r="F2113">
        <v>-2.5739868219130418E-2</v>
      </c>
      <c r="G2113">
        <v>2.0512623916878852</v>
      </c>
      <c r="H2113">
        <v>6.6567484261828161E-3</v>
      </c>
      <c r="I2113">
        <v>0.27682815314317194</v>
      </c>
      <c r="J2113">
        <v>0.30206187392473766</v>
      </c>
      <c r="K2113">
        <v>6.5341978154980514E-6</v>
      </c>
      <c r="L2113">
        <v>5.5735683694192246E-2</v>
      </c>
    </row>
    <row r="2114" spans="1:12" x14ac:dyDescent="0.25">
      <c r="A2114" s="2">
        <v>41852</v>
      </c>
      <c r="B2114" s="1" t="s">
        <v>167</v>
      </c>
      <c r="C2114">
        <v>6.7755355394074094E-3</v>
      </c>
      <c r="D2114">
        <f>ind_portfolios[[#This Row],[std]]^2</f>
        <v>7.6290413471924307E-3</v>
      </c>
      <c r="E2114">
        <v>8.734438360417017E-2</v>
      </c>
      <c r="F2114">
        <v>-8.0678035473361651E-2</v>
      </c>
      <c r="G2114">
        <v>-0.82789035734096572</v>
      </c>
      <c r="H2114">
        <v>8.556695377775498E-3</v>
      </c>
      <c r="I2114">
        <v>0.33639315905455641</v>
      </c>
      <c r="J2114">
        <v>0.59373163802665907</v>
      </c>
      <c r="K2114">
        <v>9.5845109454645037E-13</v>
      </c>
      <c r="L2114">
        <v>3.6857097644628266E-2</v>
      </c>
    </row>
    <row r="2115" spans="1:12" x14ac:dyDescent="0.25">
      <c r="A2115" s="2">
        <v>41852</v>
      </c>
      <c r="B2115" s="1" t="s">
        <v>168</v>
      </c>
      <c r="C2115">
        <v>9.3453759037090429E-3</v>
      </c>
      <c r="D2115">
        <f>ind_portfolios[[#This Row],[std]]^2</f>
        <v>1.2763379105482161E-2</v>
      </c>
      <c r="E2115">
        <v>0.11297512604764892</v>
      </c>
      <c r="F2115">
        <v>-0.20146048054724694</v>
      </c>
      <c r="G2115">
        <v>0.28998406628718199</v>
      </c>
      <c r="H2115">
        <v>9.5825597241902868E-3</v>
      </c>
      <c r="I2115">
        <v>0.13411760756198576</v>
      </c>
      <c r="J2115">
        <v>0.15789310921934654</v>
      </c>
      <c r="K2115">
        <v>1.8316430630743292E-3</v>
      </c>
      <c r="L2115">
        <v>4.1025170248197608E-2</v>
      </c>
    </row>
    <row r="2116" spans="1:12" x14ac:dyDescent="0.25">
      <c r="A2116" s="2">
        <v>41852</v>
      </c>
      <c r="B2116" s="1" t="s">
        <v>169</v>
      </c>
      <c r="C2116">
        <v>1.4341737825230514E-2</v>
      </c>
      <c r="D2116">
        <f>ind_portfolios[[#This Row],[std]]^2</f>
        <v>8.1684612329969951E-3</v>
      </c>
      <c r="E2116">
        <v>9.0379539902552028E-2</v>
      </c>
      <c r="F2116">
        <v>0.43606163234990625</v>
      </c>
      <c r="G2116">
        <v>2.8133657251747133</v>
      </c>
      <c r="H2116">
        <v>8.2771632595372013E-3</v>
      </c>
      <c r="I2116">
        <v>0.17841463522812981</v>
      </c>
      <c r="J2116">
        <v>0.17882454033281239</v>
      </c>
      <c r="K2116">
        <v>8.4778072156568916E-4</v>
      </c>
      <c r="L2116">
        <v>5.0640440058706604E-2</v>
      </c>
    </row>
    <row r="2117" spans="1:12" x14ac:dyDescent="0.25">
      <c r="A2117" s="2">
        <v>41852</v>
      </c>
      <c r="B2117" s="1" t="s">
        <v>1050</v>
      </c>
      <c r="C2117">
        <v>1.2168202326100674E-2</v>
      </c>
      <c r="D2117">
        <f>ind_portfolios[[#This Row],[std]]^2</f>
        <v>1.6357131895896517E-3</v>
      </c>
      <c r="E2117">
        <v>4.0443951211394415E-2</v>
      </c>
      <c r="F2117">
        <v>-0.17494621601512661</v>
      </c>
      <c r="G2117">
        <v>0.4031142469189688</v>
      </c>
      <c r="H2117">
        <v>5.9421750943226877E-3</v>
      </c>
      <c r="I2117">
        <v>0.40217642316346197</v>
      </c>
      <c r="J2117">
        <v>0.18195595877103665</v>
      </c>
      <c r="K2117">
        <v>7.5466937075718138E-4</v>
      </c>
      <c r="L2117">
        <v>0.11294951773160061</v>
      </c>
    </row>
    <row r="2118" spans="1:12" x14ac:dyDescent="0.25">
      <c r="A2118" s="2">
        <v>41852</v>
      </c>
      <c r="B2118" s="1" t="s">
        <v>171</v>
      </c>
      <c r="C2118">
        <v>-7.3232236890344684E-4</v>
      </c>
      <c r="D2118">
        <f>ind_portfolios[[#This Row],[std]]^2</f>
        <v>2.1315879098045318E-2</v>
      </c>
      <c r="E2118">
        <v>0.14599958595162288</v>
      </c>
      <c r="F2118">
        <v>-0.37508359400095381</v>
      </c>
      <c r="G2118">
        <v>-0.14275646273481168</v>
      </c>
      <c r="H2118">
        <v>1.0898042609535523E-2</v>
      </c>
      <c r="I2118">
        <v>8.4803400810137347E-2</v>
      </c>
      <c r="J2118">
        <v>0.10542793454485662</v>
      </c>
      <c r="K2118">
        <v>1.2105047274953385E-2</v>
      </c>
      <c r="L2118">
        <v>3.2719424633988893E-2</v>
      </c>
    </row>
    <row r="2119" spans="1:12" x14ac:dyDescent="0.25">
      <c r="A2119" s="2">
        <v>41852</v>
      </c>
      <c r="B2119" s="1" t="s">
        <v>172</v>
      </c>
      <c r="C2119">
        <v>2.900705389293165E-2</v>
      </c>
      <c r="D2119">
        <f>ind_portfolios[[#This Row],[std]]^2</f>
        <v>7.1824008221248034E-3</v>
      </c>
      <c r="E2119">
        <v>8.474904614286112E-2</v>
      </c>
      <c r="F2119">
        <v>-5.66648008782622E-3</v>
      </c>
      <c r="G2119">
        <v>1.3507937432030941</v>
      </c>
      <c r="H2119">
        <v>8.5546309926183041E-4</v>
      </c>
      <c r="I2119">
        <v>0.34407065673544174</v>
      </c>
      <c r="J2119">
        <v>0.58477772710653275</v>
      </c>
      <c r="K2119">
        <v>1.7968734100485846E-12</v>
      </c>
      <c r="L2119">
        <v>3.8402112698094515E-2</v>
      </c>
    </row>
    <row r="2120" spans="1:12" x14ac:dyDescent="0.25">
      <c r="A2120" s="2">
        <v>41852</v>
      </c>
      <c r="B2120" s="1" t="s">
        <v>1051</v>
      </c>
      <c r="C2120">
        <v>7.7755177740524862E-3</v>
      </c>
      <c r="D2120">
        <f>ind_portfolios[[#This Row],[std]]^2</f>
        <v>4.4101062571123536E-3</v>
      </c>
      <c r="E2120">
        <v>6.6408630893223158E-2</v>
      </c>
      <c r="F2120">
        <v>-0.49951663181243044</v>
      </c>
      <c r="G2120">
        <v>0.56460401575093977</v>
      </c>
      <c r="H2120">
        <v>8.0885103880758216E-3</v>
      </c>
      <c r="I2120">
        <v>0.35334351665373837</v>
      </c>
      <c r="J2120">
        <v>0.37867725469075186</v>
      </c>
      <c r="K2120">
        <v>2.1436127457599671E-7</v>
      </c>
      <c r="L2120">
        <v>5.9949244657770163E-2</v>
      </c>
    </row>
    <row r="2121" spans="1:12" x14ac:dyDescent="0.25">
      <c r="A2121" s="2">
        <v>41852</v>
      </c>
      <c r="B2121" s="1" t="s">
        <v>173</v>
      </c>
      <c r="C2121">
        <v>3.1313918300980938E-2</v>
      </c>
      <c r="D2121">
        <f>ind_portfolios[[#This Row],[std]]^2</f>
        <v>2.271841710889352E-2</v>
      </c>
      <c r="E2121">
        <v>0.15072629866381487</v>
      </c>
      <c r="F2121">
        <v>8.700567608164754E-2</v>
      </c>
      <c r="G2121">
        <v>0.25246456180972343</v>
      </c>
      <c r="H2121">
        <v>7.8738177501174247E-3</v>
      </c>
      <c r="I2121">
        <v>9.4594403791139703E-2</v>
      </c>
      <c r="J2121">
        <v>0.13980891644530052</v>
      </c>
      <c r="K2121">
        <v>3.5315763161419137E-3</v>
      </c>
      <c r="L2121">
        <v>3.1078356900874703E-2</v>
      </c>
    </row>
    <row r="2122" spans="1:12" x14ac:dyDescent="0.25">
      <c r="A2122" s="2">
        <v>41852</v>
      </c>
      <c r="B2122" s="1" t="s">
        <v>913</v>
      </c>
      <c r="C2122">
        <v>2.5699474525261584E-2</v>
      </c>
      <c r="D2122">
        <f>ind_portfolios[[#This Row],[std]]^2</f>
        <v>8.1071640290833798E-3</v>
      </c>
      <c r="E2122">
        <v>9.0039791365170208E-2</v>
      </c>
      <c r="F2122">
        <v>-0.52595628221479274</v>
      </c>
      <c r="G2122">
        <v>1.0644824391702032</v>
      </c>
      <c r="H2122">
        <v>3.464105666100393E-3</v>
      </c>
      <c r="I2122">
        <v>0.2868476360797399</v>
      </c>
      <c r="J2122">
        <v>0.45877254805809548</v>
      </c>
      <c r="K2122">
        <v>3.8399283571672978E-9</v>
      </c>
      <c r="L2122">
        <v>4.1267203943188335E-2</v>
      </c>
    </row>
    <row r="2123" spans="1:12" x14ac:dyDescent="0.25">
      <c r="A2123" s="2">
        <v>41852</v>
      </c>
      <c r="B2123" s="1" t="s">
        <v>176</v>
      </c>
      <c r="C2123">
        <v>5.184919881675796E-4</v>
      </c>
      <c r="D2123">
        <f>ind_portfolios[[#This Row],[std]]^2</f>
        <v>7.2551528297280007E-3</v>
      </c>
      <c r="E2123">
        <v>8.5177184913144438E-2</v>
      </c>
      <c r="F2123">
        <v>-0.18835312433388493</v>
      </c>
      <c r="G2123">
        <v>-4.7166732413623347E-2</v>
      </c>
      <c r="H2123">
        <v>1.0668877958053258E-2</v>
      </c>
      <c r="I2123">
        <v>0.32220598952807811</v>
      </c>
      <c r="J2123">
        <v>0.51801185181742371</v>
      </c>
      <c r="K2123">
        <v>1.3330843550073297E-10</v>
      </c>
      <c r="L2123">
        <v>4.1166553878641682E-2</v>
      </c>
    </row>
    <row r="2124" spans="1:12" x14ac:dyDescent="0.25">
      <c r="A2124" s="2">
        <v>41852</v>
      </c>
      <c r="B2124" s="1" t="s">
        <v>1052</v>
      </c>
      <c r="C2124">
        <v>2.8063028513510179E-2</v>
      </c>
      <c r="D2124">
        <f>ind_portfolios[[#This Row],[std]]^2</f>
        <v>6.1687479988021279E-2</v>
      </c>
      <c r="E2124">
        <v>0.2483696438537151</v>
      </c>
      <c r="F2124">
        <v>-0.12266823471743653</v>
      </c>
      <c r="G2124">
        <v>0.65390796346985214</v>
      </c>
      <c r="H2124">
        <v>8.5000453969193319E-3</v>
      </c>
      <c r="I2124">
        <v>8.3237409109971489E-2</v>
      </c>
      <c r="J2124">
        <v>0.29394091980617193</v>
      </c>
      <c r="K2124">
        <v>9.1987072210167793E-6</v>
      </c>
      <c r="L2124">
        <v>1.7087228327543409E-2</v>
      </c>
    </row>
    <row r="2125" spans="1:12" x14ac:dyDescent="0.25">
      <c r="A2125" s="2">
        <v>41852</v>
      </c>
      <c r="B2125" s="1" t="s">
        <v>607</v>
      </c>
      <c r="C2125">
        <v>7.2971083220920371E-3</v>
      </c>
      <c r="D2125">
        <f>ind_portfolios[[#This Row],[std]]^2</f>
        <v>1.3210025245345616E-2</v>
      </c>
      <c r="E2125">
        <v>0.11493487393017672</v>
      </c>
      <c r="F2125">
        <v>0.12906777211936898</v>
      </c>
      <c r="G2125">
        <v>0.87447324914605629</v>
      </c>
      <c r="H2125">
        <v>9.2429189777414808E-3</v>
      </c>
      <c r="I2125">
        <v>0.21830842220045113</v>
      </c>
      <c r="J2125">
        <v>0.43298269734518136</v>
      </c>
      <c r="K2125">
        <v>1.4865717463045187E-8</v>
      </c>
      <c r="L2125">
        <v>3.3089937588612013E-2</v>
      </c>
    </row>
    <row r="2126" spans="1:12" x14ac:dyDescent="0.25">
      <c r="A2126" s="2">
        <v>41852</v>
      </c>
      <c r="B2126" s="1" t="s">
        <v>609</v>
      </c>
      <c r="C2126">
        <v>3.776555999167971E-3</v>
      </c>
      <c r="D2126">
        <f>ind_portfolios[[#This Row],[std]]^2</f>
        <v>8.1435277933925038E-3</v>
      </c>
      <c r="E2126">
        <v>9.0241497069765544E-2</v>
      </c>
      <c r="F2126">
        <v>-0.40103123081010289</v>
      </c>
      <c r="G2126">
        <v>-0.46377371593593164</v>
      </c>
      <c r="H2126">
        <v>9.7704842352497462E-3</v>
      </c>
      <c r="I2126">
        <v>0.282123433929793</v>
      </c>
      <c r="J2126">
        <v>0.44577613858407461</v>
      </c>
      <c r="K2126">
        <v>7.6531497524533479E-9</v>
      </c>
      <c r="L2126">
        <v>4.1666395744708061E-2</v>
      </c>
    </row>
    <row r="2127" spans="1:12" x14ac:dyDescent="0.25">
      <c r="A2127" s="2">
        <v>41852</v>
      </c>
      <c r="B2127" s="1" t="s">
        <v>611</v>
      </c>
      <c r="C2127">
        <v>1.077706101997433E-2</v>
      </c>
      <c r="D2127">
        <f>ind_portfolios[[#This Row],[std]]^2</f>
        <v>1.5441706854982494E-2</v>
      </c>
      <c r="E2127">
        <v>0.12426466454701632</v>
      </c>
      <c r="F2127">
        <v>-0.25159558975605117</v>
      </c>
      <c r="G2127">
        <v>-2.9342141069152561E-2</v>
      </c>
      <c r="H2127">
        <v>9.4573042214708969E-3</v>
      </c>
      <c r="I2127">
        <v>0.12792309128964752</v>
      </c>
      <c r="J2127">
        <v>0.1737877287025546</v>
      </c>
      <c r="K2127">
        <v>1.0216072627290305E-3</v>
      </c>
      <c r="L2127">
        <v>3.6944329137049155E-2</v>
      </c>
    </row>
    <row r="2128" spans="1:12" x14ac:dyDescent="0.25">
      <c r="A2128" s="2">
        <v>41852</v>
      </c>
      <c r="B2128" s="1" t="s">
        <v>177</v>
      </c>
      <c r="C2128">
        <v>4.076702430227121E-3</v>
      </c>
      <c r="D2128">
        <f>ind_portfolios[[#This Row],[std]]^2</f>
        <v>2.8790119474336566E-3</v>
      </c>
      <c r="E2128">
        <v>5.3656425034040951E-2</v>
      </c>
      <c r="F2128">
        <v>-0.18745694447144953</v>
      </c>
      <c r="G2128">
        <v>-0.58200197747051829</v>
      </c>
      <c r="H2128">
        <v>9.3196222133585978E-3</v>
      </c>
      <c r="I2128">
        <v>0.37194693376727517</v>
      </c>
      <c r="J2128">
        <v>0.27392479493262906</v>
      </c>
      <c r="K2128">
        <v>2.1062582534566001E-5</v>
      </c>
      <c r="L2128">
        <v>8.0208184359641471E-2</v>
      </c>
    </row>
    <row r="2129" spans="1:12" x14ac:dyDescent="0.25">
      <c r="A2129" s="2">
        <v>41852</v>
      </c>
      <c r="B2129" s="1" t="s">
        <v>1053</v>
      </c>
      <c r="C2129">
        <v>2.7716740042733088E-2</v>
      </c>
      <c r="D2129">
        <f>ind_portfolios[[#This Row],[std]]^2</f>
        <v>4.9158352379196383E-3</v>
      </c>
      <c r="E2129">
        <v>7.0113017606715788E-2</v>
      </c>
      <c r="F2129">
        <v>0.15251982589660129</v>
      </c>
      <c r="G2129">
        <v>-0.48713658179926878</v>
      </c>
      <c r="H2129">
        <v>7.7189831424349428E-3</v>
      </c>
      <c r="I2129">
        <v>0.11245752692858446</v>
      </c>
      <c r="J2129">
        <v>4.2756316971364304E-2</v>
      </c>
      <c r="K2129">
        <v>0.11610638630399703</v>
      </c>
      <c r="L2129">
        <v>7.0479402126939886E-2</v>
      </c>
    </row>
    <row r="2130" spans="1:12" x14ac:dyDescent="0.25">
      <c r="A2130" s="2">
        <v>41852</v>
      </c>
      <c r="B2130" s="1" t="s">
        <v>179</v>
      </c>
      <c r="C2130">
        <v>1.3497788155083422E-2</v>
      </c>
      <c r="D2130">
        <f>ind_portfolios[[#This Row],[std]]^2</f>
        <v>4.3562678226190281E-3</v>
      </c>
      <c r="E2130">
        <v>6.6002028928049086E-2</v>
      </c>
      <c r="F2130">
        <v>-0.24454707370699549</v>
      </c>
      <c r="G2130">
        <v>0.24139638965848587</v>
      </c>
      <c r="H2130">
        <v>6.4646922039515069E-3</v>
      </c>
      <c r="I2130">
        <v>0.3238491320198566</v>
      </c>
      <c r="J2130">
        <v>0.3142143096722288</v>
      </c>
      <c r="K2130">
        <v>3.8906249641299823E-6</v>
      </c>
      <c r="L2130">
        <v>6.3370413253854091E-2</v>
      </c>
    </row>
    <row r="2131" spans="1:12" x14ac:dyDescent="0.25">
      <c r="A2131" s="2">
        <v>41852</v>
      </c>
      <c r="B2131" s="1" t="s">
        <v>180</v>
      </c>
      <c r="C2131">
        <v>1.4008039230999051E-2</v>
      </c>
      <c r="D2131">
        <f>ind_portfolios[[#This Row],[std]]^2</f>
        <v>6.8125198919247263E-3</v>
      </c>
      <c r="E2131">
        <v>8.253799059781336E-2</v>
      </c>
      <c r="F2131">
        <v>0.17803246296078676</v>
      </c>
      <c r="G2131">
        <v>1.826691735564129</v>
      </c>
      <c r="H2131">
        <v>7.4878386005685109E-3</v>
      </c>
      <c r="I2131">
        <v>0.23901279303854989</v>
      </c>
      <c r="J2131">
        <v>0.26765538760649188</v>
      </c>
      <c r="K2131">
        <v>2.7191429823146419E-5</v>
      </c>
      <c r="L2131">
        <v>5.2366490555103139E-2</v>
      </c>
    </row>
    <row r="2132" spans="1:12" x14ac:dyDescent="0.25">
      <c r="A2132" s="2">
        <v>41852</v>
      </c>
      <c r="B2132" s="1" t="s">
        <v>1054</v>
      </c>
      <c r="C2132">
        <v>1.6270070080269292E-2</v>
      </c>
      <c r="D2132">
        <f>ind_portfolios[[#This Row],[std]]^2</f>
        <v>3.3772652976017795E-3</v>
      </c>
      <c r="E2132">
        <v>5.8114243500210681E-2</v>
      </c>
      <c r="F2132">
        <v>-0.12659242692423589</v>
      </c>
      <c r="G2132">
        <v>0.15256952216302677</v>
      </c>
      <c r="H2132">
        <v>5.513904152019339E-3</v>
      </c>
      <c r="I2132">
        <v>0.32710584551186817</v>
      </c>
      <c r="J2132">
        <v>0.24852363681613968</v>
      </c>
      <c r="K2132">
        <v>5.8612670808524824E-5</v>
      </c>
      <c r="L2132">
        <v>7.5339839326569527E-2</v>
      </c>
    </row>
    <row r="2133" spans="1:12" x14ac:dyDescent="0.25">
      <c r="A2133" s="2">
        <v>41852</v>
      </c>
      <c r="B2133" s="1" t="s">
        <v>182</v>
      </c>
      <c r="C2133">
        <v>9.7992151047285748E-3</v>
      </c>
      <c r="D2133">
        <f>ind_portfolios[[#This Row],[std]]^2</f>
        <v>2.0944836660118358E-3</v>
      </c>
      <c r="E2133">
        <v>4.5765529233385206E-2</v>
      </c>
      <c r="F2133">
        <v>-2.4153200493600226E-2</v>
      </c>
      <c r="G2133">
        <v>-0.62190275240440629</v>
      </c>
      <c r="H2133">
        <v>8.4773751490555185E-3</v>
      </c>
      <c r="I2133">
        <v>0.240689076410777</v>
      </c>
      <c r="J2133">
        <v>8.3447945937933643E-2</v>
      </c>
      <c r="K2133">
        <v>2.6490471884772725E-2</v>
      </c>
      <c r="L2133">
        <v>0.10565491247493877</v>
      </c>
    </row>
    <row r="2134" spans="1:12" x14ac:dyDescent="0.25">
      <c r="A2134" s="2">
        <v>41852</v>
      </c>
      <c r="B2134" s="1" t="s">
        <v>613</v>
      </c>
      <c r="C2134">
        <v>1.8600181020126807E-2</v>
      </c>
      <c r="D2134">
        <f>ind_portfolios[[#This Row],[std]]^2</f>
        <v>7.535426195115923E-3</v>
      </c>
      <c r="E2134">
        <v>8.6806832652251073E-2</v>
      </c>
      <c r="F2134">
        <v>-6.2482860982188096E-2</v>
      </c>
      <c r="G2134">
        <v>-0.32926703088854525</v>
      </c>
      <c r="H2134">
        <v>6.1635991107310299E-3</v>
      </c>
      <c r="I2134">
        <v>0.25119863437760731</v>
      </c>
      <c r="J2134">
        <v>0.32701545710904439</v>
      </c>
      <c r="K2134">
        <v>2.2331209882127096E-6</v>
      </c>
      <c r="L2134">
        <v>4.773074910866653E-2</v>
      </c>
    </row>
    <row r="2135" spans="1:12" x14ac:dyDescent="0.25">
      <c r="A2135" s="2">
        <v>41852</v>
      </c>
      <c r="B2135" s="1" t="s">
        <v>915</v>
      </c>
      <c r="C2135">
        <v>1.1462058496019716E-2</v>
      </c>
      <c r="D2135">
        <f>ind_portfolios[[#This Row],[std]]^2</f>
        <v>7.0389235494447864E-3</v>
      </c>
      <c r="E2135">
        <v>8.3898292887547993E-2</v>
      </c>
      <c r="F2135">
        <v>-3.1512655979312867E-2</v>
      </c>
      <c r="G2135">
        <v>0.20709852243582461</v>
      </c>
      <c r="H2135">
        <v>6.8227325757804942E-3</v>
      </c>
      <c r="I2135">
        <v>0.35012965670837359</v>
      </c>
      <c r="J2135">
        <v>0.59345795621994302</v>
      </c>
      <c r="K2135">
        <v>9.7723688366859735E-13</v>
      </c>
      <c r="L2135">
        <v>3.8383911111457336E-2</v>
      </c>
    </row>
    <row r="2136" spans="1:12" x14ac:dyDescent="0.25">
      <c r="A2136" s="2">
        <v>41852</v>
      </c>
      <c r="B2136" s="1" t="s">
        <v>614</v>
      </c>
      <c r="C2136">
        <v>2.8263491841252708E-2</v>
      </c>
      <c r="D2136">
        <f>ind_portfolios[[#This Row],[std]]^2</f>
        <v>1.0382391862021773E-2</v>
      </c>
      <c r="E2136">
        <v>0.10189402270016516</v>
      </c>
      <c r="F2136">
        <v>-0.80317672044041644</v>
      </c>
      <c r="G2136">
        <v>1.4446881664686932</v>
      </c>
      <c r="H2136">
        <v>6.5769937654755551E-3</v>
      </c>
      <c r="I2136">
        <v>0.15068716351853476</v>
      </c>
      <c r="J2136">
        <v>0.16213465234578128</v>
      </c>
      <c r="K2136">
        <v>1.5684447121588224E-3</v>
      </c>
      <c r="L2136">
        <v>4.5372010344202691E-2</v>
      </c>
    </row>
    <row r="2137" spans="1:12" x14ac:dyDescent="0.25">
      <c r="A2137" s="2">
        <v>41852</v>
      </c>
      <c r="B2137" s="1" t="s">
        <v>615</v>
      </c>
      <c r="C2137">
        <v>-8.3107436609247323E-3</v>
      </c>
      <c r="D2137">
        <f>ind_portfolios[[#This Row],[std]]^2</f>
        <v>1.4465305497358819E-2</v>
      </c>
      <c r="E2137">
        <v>0.12027179842905326</v>
      </c>
      <c r="F2137">
        <v>-0.40341391648258973</v>
      </c>
      <c r="G2137">
        <v>1.0880805956387478</v>
      </c>
      <c r="H2137">
        <v>1.1792561038070058E-2</v>
      </c>
      <c r="I2137">
        <v>0.11510664928876424</v>
      </c>
      <c r="J2137">
        <v>0.13181181688376878</v>
      </c>
      <c r="K2137">
        <v>4.7108220821747938E-3</v>
      </c>
      <c r="L2137">
        <v>3.9128459157877077E-2</v>
      </c>
    </row>
    <row r="2138" spans="1:12" x14ac:dyDescent="0.25">
      <c r="A2138" s="2">
        <v>41852</v>
      </c>
      <c r="B2138" s="1" t="s">
        <v>617</v>
      </c>
      <c r="C2138">
        <v>-4.661528717864254E-3</v>
      </c>
      <c r="D2138">
        <f>ind_portfolios[[#This Row],[std]]^2</f>
        <v>2.0745173675305137E-2</v>
      </c>
      <c r="E2138">
        <v>0.14403184951706041</v>
      </c>
      <c r="F2138">
        <v>0.45936585318794543</v>
      </c>
      <c r="G2138">
        <v>1.3650140820234737</v>
      </c>
      <c r="H2138">
        <v>1.1310576150726365E-2</v>
      </c>
      <c r="I2138">
        <v>0.10182002456495694</v>
      </c>
      <c r="J2138">
        <v>0.14791403426529534</v>
      </c>
      <c r="K2138">
        <v>2.6337747698625159E-3</v>
      </c>
      <c r="L2138">
        <v>3.2369261014234513E-2</v>
      </c>
    </row>
    <row r="2139" spans="1:12" x14ac:dyDescent="0.25">
      <c r="A2139" s="2">
        <v>41852</v>
      </c>
      <c r="B2139" s="1" t="s">
        <v>916</v>
      </c>
      <c r="C2139">
        <v>2.0709780901033571E-2</v>
      </c>
      <c r="D2139">
        <f>ind_portfolios[[#This Row],[std]]^2</f>
        <v>1.7173210214331141E-2</v>
      </c>
      <c r="E2139">
        <v>0.13104659558466653</v>
      </c>
      <c r="F2139">
        <v>-0.82153073832956769</v>
      </c>
      <c r="G2139">
        <v>2.5231751577407193</v>
      </c>
      <c r="H2139">
        <v>8.1426072362622906E-3</v>
      </c>
      <c r="I2139">
        <v>0.13005120424844602</v>
      </c>
      <c r="J2139">
        <v>0.19975890766213628</v>
      </c>
      <c r="K2139">
        <v>3.8716380796314007E-4</v>
      </c>
      <c r="L2139">
        <v>3.4477383309305304E-2</v>
      </c>
    </row>
    <row r="2140" spans="1:12" x14ac:dyDescent="0.25">
      <c r="A2140" s="2">
        <v>41852</v>
      </c>
      <c r="B2140" s="1" t="s">
        <v>184</v>
      </c>
      <c r="C2140">
        <v>-2.814254782118561E-4</v>
      </c>
      <c r="D2140">
        <f>ind_portfolios[[#This Row],[std]]^2</f>
        <v>1.3628176757705782E-2</v>
      </c>
      <c r="E2140">
        <v>0.11673978224112713</v>
      </c>
      <c r="F2140">
        <v>9.1850044167341591E-2</v>
      </c>
      <c r="G2140">
        <v>9.9766594083839699E-2</v>
      </c>
      <c r="H2140">
        <v>1.0897494487626934E-2</v>
      </c>
      <c r="I2140">
        <v>0.21872683971215043</v>
      </c>
      <c r="J2140">
        <v>0.44840229450682256</v>
      </c>
      <c r="K2140">
        <v>6.6659792973441108E-9</v>
      </c>
      <c r="L2140">
        <v>3.2132311063396563E-2</v>
      </c>
    </row>
    <row r="2141" spans="1:12" x14ac:dyDescent="0.25">
      <c r="A2141" s="2">
        <v>41852</v>
      </c>
      <c r="B2141" s="1" t="s">
        <v>186</v>
      </c>
      <c r="C2141">
        <v>8.1242833178139049E-3</v>
      </c>
      <c r="D2141">
        <f>ind_portfolios[[#This Row],[std]]^2</f>
        <v>1.2236262381550594E-2</v>
      </c>
      <c r="E2141">
        <v>0.11061764046276974</v>
      </c>
      <c r="F2141">
        <v>-0.50164412552559956</v>
      </c>
      <c r="G2141">
        <v>1.334841052678474</v>
      </c>
      <c r="H2141">
        <v>9.8680099023654398E-3</v>
      </c>
      <c r="I2141">
        <v>0.1191402665236182</v>
      </c>
      <c r="J2141">
        <v>0.11945156056908808</v>
      </c>
      <c r="K2141">
        <v>7.3378852738677572E-3</v>
      </c>
      <c r="L2141">
        <v>4.2845168126446211E-2</v>
      </c>
    </row>
    <row r="2142" spans="1:12" x14ac:dyDescent="0.25">
      <c r="A2142" s="2">
        <v>41852</v>
      </c>
      <c r="B2142" s="1" t="s">
        <v>187</v>
      </c>
      <c r="C2142">
        <v>1.0705626988043839E-2</v>
      </c>
      <c r="D2142">
        <f>ind_portfolios[[#This Row],[std]]^2</f>
        <v>8.5316627214648121E-3</v>
      </c>
      <c r="E2142">
        <v>9.2367000175738151E-2</v>
      </c>
      <c r="F2142">
        <v>3.8966611565510872E-2</v>
      </c>
      <c r="G2142">
        <v>-0.41552073924871058</v>
      </c>
      <c r="H2142">
        <v>8.5908445863042086E-3</v>
      </c>
      <c r="I2142">
        <v>0.20971164027724037</v>
      </c>
      <c r="J2142">
        <v>0.25805047627385791</v>
      </c>
      <c r="K2142">
        <v>4.0068269348995652E-5</v>
      </c>
      <c r="L2142">
        <v>4.709989695728399E-2</v>
      </c>
    </row>
    <row r="2143" spans="1:12" x14ac:dyDescent="0.25">
      <c r="A2143" s="2">
        <v>41852</v>
      </c>
      <c r="B2143" s="1" t="s">
        <v>1055</v>
      </c>
      <c r="C2143">
        <v>1.8416234679198801E-2</v>
      </c>
      <c r="D2143">
        <f>ind_portfolios[[#This Row],[std]]^2</f>
        <v>9.0503802695333681E-3</v>
      </c>
      <c r="E2143">
        <v>9.5133486583502069E-2</v>
      </c>
      <c r="F2143">
        <v>-0.68984509945412043</v>
      </c>
      <c r="G2143">
        <v>0.95977870818320721</v>
      </c>
      <c r="H2143">
        <v>6.2154436651411073E-3</v>
      </c>
      <c r="I2143">
        <v>0.25089251942694518</v>
      </c>
      <c r="J2143">
        <v>0.39180336804894</v>
      </c>
      <c r="K2143">
        <v>1.1482565063175374E-7</v>
      </c>
      <c r="L2143">
        <v>4.1403609867181022E-2</v>
      </c>
    </row>
    <row r="2144" spans="1:12" x14ac:dyDescent="0.25">
      <c r="A2144" s="2">
        <v>41852</v>
      </c>
      <c r="B2144" s="1" t="s">
        <v>189</v>
      </c>
      <c r="C2144">
        <v>1.8053444076077015E-2</v>
      </c>
      <c r="D2144">
        <f>ind_portfolios[[#This Row],[std]]^2</f>
        <v>3.2664403343446329E-3</v>
      </c>
      <c r="E2144">
        <v>5.7152780635281716E-2</v>
      </c>
      <c r="F2144">
        <v>-0.27083432216771652</v>
      </c>
      <c r="G2144">
        <v>0.73247282373609357</v>
      </c>
      <c r="H2144">
        <v>2.500688138750741E-4</v>
      </c>
      <c r="I2144">
        <v>0.58636293017993457</v>
      </c>
      <c r="J2144">
        <v>0.77238468675154892</v>
      </c>
      <c r="K2144">
        <v>5.7053123993290209E-20</v>
      </c>
      <c r="L2144">
        <v>4.216120253782546E-2</v>
      </c>
    </row>
    <row r="2145" spans="1:12" x14ac:dyDescent="0.25">
      <c r="A2145" s="2">
        <v>41852</v>
      </c>
      <c r="B2145" s="1" t="s">
        <v>190</v>
      </c>
      <c r="C2145">
        <v>1.3241959274388395E-2</v>
      </c>
      <c r="D2145">
        <f>ind_portfolios[[#This Row],[std]]^2</f>
        <v>1.1126653110062633E-2</v>
      </c>
      <c r="E2145">
        <v>0.1054829517508049</v>
      </c>
      <c r="F2145">
        <v>0.44652335703924839</v>
      </c>
      <c r="G2145">
        <v>1.2723829928481889</v>
      </c>
      <c r="H2145">
        <v>7.8230590640307358E-3</v>
      </c>
      <c r="I2145">
        <v>0.2275252517925897</v>
      </c>
      <c r="J2145">
        <v>0.39614088561576494</v>
      </c>
      <c r="K2145">
        <v>9.3162885996627997E-8</v>
      </c>
      <c r="L2145">
        <v>3.7207899598474516E-2</v>
      </c>
    </row>
    <row r="2146" spans="1:12" x14ac:dyDescent="0.25">
      <c r="A2146" s="2">
        <v>41852</v>
      </c>
      <c r="B2146" s="1" t="s">
        <v>622</v>
      </c>
      <c r="C2146">
        <v>1.7388993556806176E-2</v>
      </c>
      <c r="D2146">
        <f>ind_portfolios[[#This Row],[std]]^2</f>
        <v>8.4592325548814677E-3</v>
      </c>
      <c r="E2146">
        <v>9.1974086322623869E-2</v>
      </c>
      <c r="F2146">
        <v>-0.82310968296775811</v>
      </c>
      <c r="G2146">
        <v>3.1452108761701254</v>
      </c>
      <c r="H2146">
        <v>6.7366871328443821E-3</v>
      </c>
      <c r="I2146">
        <v>0.23573831549982463</v>
      </c>
      <c r="J2146">
        <v>0.32330857885178504</v>
      </c>
      <c r="K2146">
        <v>2.6251504231534113E-6</v>
      </c>
      <c r="L2146">
        <v>4.5173055701144403E-2</v>
      </c>
    </row>
    <row r="2147" spans="1:12" x14ac:dyDescent="0.25">
      <c r="A2147" s="2">
        <v>41852</v>
      </c>
      <c r="B2147" s="1" t="s">
        <v>917</v>
      </c>
      <c r="C2147">
        <v>1.348119978785078E-2</v>
      </c>
      <c r="D2147">
        <f>ind_portfolios[[#This Row],[std]]^2</f>
        <v>7.1937884609690212E-3</v>
      </c>
      <c r="E2147">
        <v>8.4816203999996495E-2</v>
      </c>
      <c r="F2147">
        <v>-0.26644864170060567</v>
      </c>
      <c r="G2147">
        <v>0.66710811753476129</v>
      </c>
      <c r="H2147">
        <v>8.0446656791726794E-3</v>
      </c>
      <c r="I2147">
        <v>0.20704933885083313</v>
      </c>
      <c r="J2147">
        <v>0.21209541068630172</v>
      </c>
      <c r="K2147">
        <v>2.4224486148027155E-4</v>
      </c>
      <c r="L2147">
        <v>5.2857619412410885E-2</v>
      </c>
    </row>
    <row r="2148" spans="1:12" x14ac:dyDescent="0.25">
      <c r="A2148" s="2">
        <v>41852</v>
      </c>
      <c r="B2148" s="1" t="s">
        <v>623</v>
      </c>
      <c r="C2148">
        <v>1.3087856204658849E-2</v>
      </c>
      <c r="D2148">
        <f>ind_portfolios[[#This Row],[std]]^2</f>
        <v>7.2634168528054434E-3</v>
      </c>
      <c r="E2148">
        <v>8.5225681885247734E-2</v>
      </c>
      <c r="F2148">
        <v>-0.50209799091931151</v>
      </c>
      <c r="G2148">
        <v>0.19034748234350163</v>
      </c>
      <c r="H2148">
        <v>7.1496827088615407E-3</v>
      </c>
      <c r="I2148">
        <v>0.28165471989136365</v>
      </c>
      <c r="J2148">
        <v>0.39627889977872077</v>
      </c>
      <c r="K2148">
        <v>9.2543060652197862E-8</v>
      </c>
      <c r="L2148">
        <v>4.60465724909839E-2</v>
      </c>
    </row>
    <row r="2149" spans="1:12" x14ac:dyDescent="0.25">
      <c r="A2149" s="2">
        <v>41852</v>
      </c>
      <c r="B2149" s="1" t="s">
        <v>918</v>
      </c>
      <c r="C2149">
        <v>-1.0060474818235181E-2</v>
      </c>
      <c r="D2149">
        <f>ind_portfolios[[#This Row],[std]]^2</f>
        <v>5.4865864966077794E-2</v>
      </c>
      <c r="E2149">
        <v>0.2342346365635915</v>
      </c>
      <c r="F2149">
        <v>-0.4492197339956765</v>
      </c>
      <c r="G2149">
        <v>0.43391336690110727</v>
      </c>
      <c r="H2149">
        <v>1.095994863885817E-2</v>
      </c>
      <c r="I2149">
        <v>1.2326401977590731E-2</v>
      </c>
      <c r="J2149">
        <v>5.7332488887988173E-3</v>
      </c>
      <c r="K2149">
        <v>0.56869268896152447</v>
      </c>
      <c r="L2149">
        <v>2.150056928281811E-2</v>
      </c>
    </row>
    <row r="2150" spans="1:12" x14ac:dyDescent="0.25">
      <c r="A2150" s="2">
        <v>41852</v>
      </c>
      <c r="B2150" s="1" t="s">
        <v>191</v>
      </c>
      <c r="C2150">
        <v>1.320694287480542E-2</v>
      </c>
      <c r="D2150">
        <f>ind_portfolios[[#This Row],[std]]^2</f>
        <v>2.2735065285492944E-3</v>
      </c>
      <c r="E2150">
        <v>4.7681301665844805E-2</v>
      </c>
      <c r="F2150">
        <v>-4.7489252016087044E-2</v>
      </c>
      <c r="G2150">
        <v>-0.69157396816857153</v>
      </c>
      <c r="H2150">
        <v>4.5278649145063842E-3</v>
      </c>
      <c r="I2150">
        <v>0.47763319092494583</v>
      </c>
      <c r="J2150">
        <v>0.35670657533270106</v>
      </c>
      <c r="K2150">
        <v>5.9318043957260399E-7</v>
      </c>
      <c r="L2150">
        <v>8.4958350012317982E-2</v>
      </c>
    </row>
    <row r="2151" spans="1:12" x14ac:dyDescent="0.25">
      <c r="A2151" s="2">
        <v>41852</v>
      </c>
      <c r="B2151" s="1" t="s">
        <v>192</v>
      </c>
      <c r="C2151">
        <v>1.6440330108545922E-2</v>
      </c>
      <c r="D2151">
        <f>ind_portfolios[[#This Row],[std]]^2</f>
        <v>2.0121056531278835E-3</v>
      </c>
      <c r="E2151">
        <v>4.4856500678584856E-2</v>
      </c>
      <c r="F2151">
        <v>-5.0721001803833016E-2</v>
      </c>
      <c r="G2151">
        <v>-7.9352904202995234E-2</v>
      </c>
      <c r="H2151">
        <v>8.3288821909894614E-3</v>
      </c>
      <c r="I2151">
        <v>0.15249432186708392</v>
      </c>
      <c r="J2151">
        <v>3.217985179538433E-2</v>
      </c>
      <c r="K2151">
        <v>0.17399571140550782</v>
      </c>
      <c r="L2151">
        <v>0.11076984675750735</v>
      </c>
    </row>
    <row r="2152" spans="1:12" x14ac:dyDescent="0.25">
      <c r="A2152" s="2">
        <v>41852</v>
      </c>
      <c r="B2152" s="1" t="s">
        <v>1056</v>
      </c>
      <c r="C2152">
        <v>9.2583625083868821E-3</v>
      </c>
      <c r="D2152">
        <f>ind_portfolios[[#This Row],[std]]^2</f>
        <v>6.3929519847019294E-3</v>
      </c>
      <c r="E2152">
        <v>7.9955937770136432E-2</v>
      </c>
      <c r="F2152">
        <v>1.6331851252908522</v>
      </c>
      <c r="G2152">
        <v>3.7957721761093088</v>
      </c>
      <c r="H2152">
        <v>9.8831354651074382E-3</v>
      </c>
      <c r="I2152">
        <v>0.10291276845042729</v>
      </c>
      <c r="J2152">
        <v>4.6565672301079414E-2</v>
      </c>
      <c r="K2152">
        <v>0.10070217930218636</v>
      </c>
      <c r="L2152">
        <v>6.1679988893424222E-2</v>
      </c>
    </row>
    <row r="2153" spans="1:12" x14ac:dyDescent="0.25">
      <c r="A2153" s="2">
        <v>41852</v>
      </c>
      <c r="B2153" s="1" t="s">
        <v>194</v>
      </c>
      <c r="C2153">
        <v>1.9919925752948073E-2</v>
      </c>
      <c r="D2153">
        <f>ind_portfolios[[#This Row],[std]]^2</f>
        <v>4.0625157529746601E-3</v>
      </c>
      <c r="E2153">
        <v>6.3737867496290304E-2</v>
      </c>
      <c r="F2153">
        <v>-0.10036426230070063</v>
      </c>
      <c r="G2153">
        <v>1.2759782481131037</v>
      </c>
      <c r="H2153">
        <v>2.0058006576987482E-3</v>
      </c>
      <c r="I2153">
        <v>0.44328169863572903</v>
      </c>
      <c r="J2153">
        <v>0.54901040208816321</v>
      </c>
      <c r="K2153">
        <v>1.9507302959637667E-11</v>
      </c>
      <c r="L2153">
        <v>5.3215157205207121E-2</v>
      </c>
    </row>
    <row r="2154" spans="1:12" x14ac:dyDescent="0.25">
      <c r="A2154" s="2">
        <v>41852</v>
      </c>
      <c r="B2154" s="1" t="s">
        <v>627</v>
      </c>
      <c r="C2154">
        <v>2.16717238606512E-2</v>
      </c>
      <c r="D2154">
        <f>ind_portfolios[[#This Row],[std]]^2</f>
        <v>5.4710386692934454E-3</v>
      </c>
      <c r="E2154">
        <v>7.3966469898822704E-2</v>
      </c>
      <c r="F2154">
        <v>-0.6150830906850665</v>
      </c>
      <c r="G2154">
        <v>0.94776036242623274</v>
      </c>
      <c r="H2154">
        <v>6.9912993506802031E-3</v>
      </c>
      <c r="I2154">
        <v>0.17740350773219232</v>
      </c>
      <c r="J2154">
        <v>0.11841864903728322</v>
      </c>
      <c r="K2154">
        <v>7.6140017289548162E-3</v>
      </c>
      <c r="L2154">
        <v>6.4112973724454736E-2</v>
      </c>
    </row>
    <row r="2155" spans="1:12" x14ac:dyDescent="0.25">
      <c r="A2155" s="2">
        <v>41852</v>
      </c>
      <c r="B2155" s="1" t="s">
        <v>195</v>
      </c>
      <c r="C2155">
        <v>2.0885826548782349E-2</v>
      </c>
      <c r="D2155">
        <f>ind_portfolios[[#This Row],[std]]^2</f>
        <v>1.5277532323457412E-2</v>
      </c>
      <c r="E2155">
        <v>0.12360231520265877</v>
      </c>
      <c r="F2155">
        <v>-0.63859353699000021</v>
      </c>
      <c r="G2155">
        <v>0.90799553555537482</v>
      </c>
      <c r="H2155">
        <v>6.1189744585898502E-3</v>
      </c>
      <c r="I2155">
        <v>0.22584525024930482</v>
      </c>
      <c r="J2155">
        <v>0.53592133460886537</v>
      </c>
      <c r="K2155">
        <v>4.4590750967437594E-11</v>
      </c>
      <c r="L2155">
        <v>2.7836768140526994E-2</v>
      </c>
    </row>
    <row r="2156" spans="1:12" x14ac:dyDescent="0.25">
      <c r="A2156" s="2">
        <v>41852</v>
      </c>
      <c r="B2156" s="1" t="s">
        <v>197</v>
      </c>
      <c r="C2156">
        <v>1.2287100168462503E-2</v>
      </c>
      <c r="D2156">
        <f>ind_portfolios[[#This Row],[std]]^2</f>
        <v>1.0216490393711211E-2</v>
      </c>
      <c r="E2156">
        <v>0.10107665602754778</v>
      </c>
      <c r="F2156">
        <v>-0.63871880587389329</v>
      </c>
      <c r="G2156">
        <v>0.15950118586583306</v>
      </c>
      <c r="H2156">
        <v>8.3867540455286847E-3</v>
      </c>
      <c r="I2156">
        <v>0.19932979328359782</v>
      </c>
      <c r="J2156">
        <v>0.27917214026847442</v>
      </c>
      <c r="K2156">
        <v>1.6983868509395868E-5</v>
      </c>
      <c r="L2156">
        <v>4.2424285063809283E-2</v>
      </c>
    </row>
    <row r="2157" spans="1:12" x14ac:dyDescent="0.25">
      <c r="A2157" s="2">
        <v>41852</v>
      </c>
      <c r="B2157" s="1" t="s">
        <v>198</v>
      </c>
      <c r="C2157">
        <v>4.1127312955462986E-4</v>
      </c>
      <c r="D2157">
        <f>ind_portfolios[[#This Row],[std]]^2</f>
        <v>0.14968910446086847</v>
      </c>
      <c r="E2157">
        <v>0.38689676201910567</v>
      </c>
      <c r="F2157">
        <v>-0.63548990878087708</v>
      </c>
      <c r="G2157">
        <v>12.477005044205578</v>
      </c>
      <c r="H2157">
        <v>1.0828344480361239E-2</v>
      </c>
      <c r="I2157">
        <v>1.8466321420412955E-2</v>
      </c>
      <c r="J2157">
        <v>3.5105639080569177E-2</v>
      </c>
      <c r="K2157">
        <v>0.15531551005322286</v>
      </c>
      <c r="L2157">
        <v>1.2823140626792061E-2</v>
      </c>
    </row>
    <row r="2158" spans="1:12" x14ac:dyDescent="0.25">
      <c r="A2158" s="2">
        <v>41852</v>
      </c>
      <c r="B2158" s="1" t="s">
        <v>628</v>
      </c>
      <c r="C2158">
        <v>2.1713211964826052E-2</v>
      </c>
      <c r="D2158">
        <f>ind_portfolios[[#This Row],[std]]^2</f>
        <v>6.1848853150883653E-3</v>
      </c>
      <c r="E2158">
        <v>7.8644041828280706E-2</v>
      </c>
      <c r="F2158">
        <v>0.531562788339496</v>
      </c>
      <c r="G2158">
        <v>0.99105736401848032</v>
      </c>
      <c r="H2158">
        <v>5.5579633714340857E-3</v>
      </c>
      <c r="I2158">
        <v>0.24307669539076282</v>
      </c>
      <c r="J2158">
        <v>0.25132993007590437</v>
      </c>
      <c r="K2158">
        <v>5.2422149466832459E-5</v>
      </c>
      <c r="L2158">
        <v>5.5568545096263446E-2</v>
      </c>
    </row>
    <row r="2159" spans="1:12" x14ac:dyDescent="0.25">
      <c r="A2159" s="2">
        <v>41852</v>
      </c>
      <c r="B2159" s="1" t="s">
        <v>920</v>
      </c>
      <c r="C2159">
        <v>2.1734737648418431E-2</v>
      </c>
      <c r="D2159">
        <f>ind_portfolios[[#This Row],[std]]^2</f>
        <v>3.9023676270184019E-3</v>
      </c>
      <c r="E2159">
        <v>6.2468933295025952E-2</v>
      </c>
      <c r="F2159">
        <v>0.24547411583618442</v>
      </c>
      <c r="G2159">
        <v>0.21808440295962139</v>
      </c>
      <c r="H2159">
        <v>5.8975158997274955E-3</v>
      </c>
      <c r="I2159">
        <v>0.22721338358528717</v>
      </c>
      <c r="J2159">
        <v>0.13855490687274044</v>
      </c>
      <c r="K2159">
        <v>3.6950888047781179E-3</v>
      </c>
      <c r="L2159">
        <v>7.5041123340852167E-2</v>
      </c>
    </row>
    <row r="2160" spans="1:12" x14ac:dyDescent="0.25">
      <c r="A2160" s="2">
        <v>41852</v>
      </c>
      <c r="B2160" s="1" t="s">
        <v>199</v>
      </c>
      <c r="C2160">
        <v>6.4586506492210205E-3</v>
      </c>
      <c r="D2160">
        <f>ind_portfolios[[#This Row],[std]]^2</f>
        <v>4.4896510444700196E-3</v>
      </c>
      <c r="E2160">
        <v>6.7004858364673972E-2</v>
      </c>
      <c r="F2160">
        <v>-0.20763375730549838</v>
      </c>
      <c r="G2160">
        <v>-0.66463736813471819</v>
      </c>
      <c r="H2160">
        <v>8.7944126912590532E-3</v>
      </c>
      <c r="I2160">
        <v>0.31609179715430974</v>
      </c>
      <c r="J2160">
        <v>0.30850694897181391</v>
      </c>
      <c r="K2160">
        <v>4.9683489351141492E-6</v>
      </c>
      <c r="L2160">
        <v>6.2681189942313253E-2</v>
      </c>
    </row>
    <row r="2161" spans="1:12" x14ac:dyDescent="0.25">
      <c r="A2161" s="2">
        <v>41852</v>
      </c>
      <c r="B2161" s="1" t="s">
        <v>200</v>
      </c>
      <c r="C2161">
        <v>9.528932710405549E-3</v>
      </c>
      <c r="D2161">
        <f>ind_portfolios[[#This Row],[std]]^2</f>
        <v>1.8923228970541249E-3</v>
      </c>
      <c r="E2161">
        <v>4.3500837889104214E-2</v>
      </c>
      <c r="F2161">
        <v>-0.2928036256224068</v>
      </c>
      <c r="G2161">
        <v>-0.61352654945441998</v>
      </c>
      <c r="H2161">
        <v>6.0256009690933367E-3</v>
      </c>
      <c r="I2161">
        <v>0.50481395548286023</v>
      </c>
      <c r="J2161">
        <v>0.33165294760144826</v>
      </c>
      <c r="K2161">
        <v>1.8219635060334178E-6</v>
      </c>
      <c r="L2161">
        <v>9.4918969002540418E-2</v>
      </c>
    </row>
    <row r="2162" spans="1:12" x14ac:dyDescent="0.25">
      <c r="A2162" s="2">
        <v>41852</v>
      </c>
      <c r="B2162" s="1" t="s">
        <v>201</v>
      </c>
      <c r="C2162">
        <v>1.2087006487103135E-2</v>
      </c>
      <c r="D2162">
        <f>ind_portfolios[[#This Row],[std]]^2</f>
        <v>3.9267340750187927E-3</v>
      </c>
      <c r="E2162">
        <v>6.2663658327764368E-2</v>
      </c>
      <c r="F2162">
        <v>9.8688057459632494E-2</v>
      </c>
      <c r="G2162">
        <v>0.33405131978848202</v>
      </c>
      <c r="H2162">
        <v>7.1007152418707522E-3</v>
      </c>
      <c r="I2162">
        <v>0.30902804133330408</v>
      </c>
      <c r="J2162">
        <v>0.25790109260007149</v>
      </c>
      <c r="K2162">
        <v>4.0309234484899674E-5</v>
      </c>
      <c r="L2162">
        <v>6.9432813942476593E-2</v>
      </c>
    </row>
    <row r="2163" spans="1:12" x14ac:dyDescent="0.25">
      <c r="A2163" s="2">
        <v>41852</v>
      </c>
      <c r="B2163" s="1" t="s">
        <v>202</v>
      </c>
      <c r="C2163">
        <v>8.9742127893739834E-3</v>
      </c>
      <c r="D2163">
        <f>ind_portfolios[[#This Row],[std]]^2</f>
        <v>3.5152967983071194E-3</v>
      </c>
      <c r="E2163">
        <v>5.9289938423876941E-2</v>
      </c>
      <c r="F2163">
        <v>0.17514949510107147</v>
      </c>
      <c r="G2163">
        <v>0.18478354418864118</v>
      </c>
      <c r="H2163">
        <v>8.6630955532067642E-3</v>
      </c>
      <c r="I2163">
        <v>0.24212080546264625</v>
      </c>
      <c r="J2163">
        <v>0.14172684880064657</v>
      </c>
      <c r="K2163">
        <v>3.2951768704217819E-3</v>
      </c>
      <c r="L2163">
        <v>7.8918964855058102E-2</v>
      </c>
    </row>
    <row r="2164" spans="1:12" x14ac:dyDescent="0.25">
      <c r="A2164" s="2">
        <v>41852</v>
      </c>
      <c r="B2164" s="1" t="s">
        <v>921</v>
      </c>
      <c r="C2164">
        <v>-1.5958879327016475E-2</v>
      </c>
      <c r="D2164">
        <f>ind_portfolios[[#This Row],[std]]^2</f>
        <v>5.8712417986308572E-2</v>
      </c>
      <c r="E2164">
        <v>0.24230645469386194</v>
      </c>
      <c r="F2164">
        <v>0.92264387528471159</v>
      </c>
      <c r="G2164">
        <v>1.4163005265790041</v>
      </c>
      <c r="H2164">
        <v>1.1887946125182984E-2</v>
      </c>
      <c r="I2164">
        <v>6.5919850727794355E-2</v>
      </c>
      <c r="J2164">
        <v>0.17546411465718079</v>
      </c>
      <c r="K2164">
        <v>9.6019918593668165E-4</v>
      </c>
      <c r="L2164">
        <v>1.8927332588781532E-2</v>
      </c>
    </row>
    <row r="2165" spans="1:12" x14ac:dyDescent="0.25">
      <c r="A2165" s="2">
        <v>41852</v>
      </c>
      <c r="B2165" s="1" t="s">
        <v>632</v>
      </c>
      <c r="C2165">
        <v>1.5390111953719551E-2</v>
      </c>
      <c r="D2165">
        <f>ind_portfolios[[#This Row],[std]]^2</f>
        <v>3.4148328755849444E-3</v>
      </c>
      <c r="E2165">
        <v>5.8436571388001061E-2</v>
      </c>
      <c r="F2165">
        <v>-9.0486009576449103E-2</v>
      </c>
      <c r="G2165">
        <v>-0.37706546285764819</v>
      </c>
      <c r="H2165">
        <v>5.8606191589917816E-3</v>
      </c>
      <c r="I2165">
        <v>0.32328030089273879</v>
      </c>
      <c r="J2165">
        <v>0.24544480789018605</v>
      </c>
      <c r="K2165">
        <v>6.6222128782741514E-5</v>
      </c>
      <c r="L2165">
        <v>7.5077602397069454E-2</v>
      </c>
    </row>
    <row r="2166" spans="1:12" x14ac:dyDescent="0.25">
      <c r="A2166" s="2">
        <v>41852</v>
      </c>
      <c r="B2166" s="1" t="s">
        <v>633</v>
      </c>
      <c r="C2166">
        <v>-1.0756621558170982E-3</v>
      </c>
      <c r="D2166">
        <f>ind_portfolios[[#This Row],[std]]^2</f>
        <v>1.0196930547024457E-2</v>
      </c>
      <c r="E2166">
        <v>0.10097985218361362</v>
      </c>
      <c r="F2166">
        <v>-0.37853524872740263</v>
      </c>
      <c r="G2166">
        <v>1.8836936109662918</v>
      </c>
      <c r="H2166">
        <v>1.1030304292612581E-2</v>
      </c>
      <c r="I2166">
        <v>0.18069345416522686</v>
      </c>
      <c r="J2166">
        <v>0.22897085911771878</v>
      </c>
      <c r="K2166">
        <v>1.2637890196061022E-4</v>
      </c>
      <c r="L2166">
        <v>4.3918781418457647E-2</v>
      </c>
    </row>
    <row r="2167" spans="1:12" x14ac:dyDescent="0.25">
      <c r="A2167" s="2">
        <v>41852</v>
      </c>
      <c r="B2167" s="1" t="s">
        <v>634</v>
      </c>
      <c r="C2167">
        <v>1.5766190027273036E-3</v>
      </c>
      <c r="D2167">
        <f>ind_portfolios[[#This Row],[std]]^2</f>
        <v>8.7194425065218722E-3</v>
      </c>
      <c r="E2167">
        <v>9.3377955142109809E-2</v>
      </c>
      <c r="F2167">
        <v>-0.14829837805342763</v>
      </c>
      <c r="G2167">
        <v>-0.20062892604426841</v>
      </c>
      <c r="H2167">
        <v>1.0455700372379242E-2</v>
      </c>
      <c r="I2167">
        <v>0.24117355500991561</v>
      </c>
      <c r="J2167">
        <v>0.34879801204918576</v>
      </c>
      <c r="K2167">
        <v>8.4895320343644888E-7</v>
      </c>
      <c r="L2167">
        <v>4.3647876076924073E-2</v>
      </c>
    </row>
    <row r="2168" spans="1:12" x14ac:dyDescent="0.25">
      <c r="A2168" s="2">
        <v>41852</v>
      </c>
      <c r="B2168" s="1" t="s">
        <v>206</v>
      </c>
      <c r="C2168">
        <v>2.4404930284689645E-2</v>
      </c>
      <c r="D2168">
        <f>ind_portfolios[[#This Row],[std]]^2</f>
        <v>1.801510350846252E-2</v>
      </c>
      <c r="E2168">
        <v>0.1342203543001676</v>
      </c>
      <c r="F2168">
        <v>0.41460584463150235</v>
      </c>
      <c r="G2168">
        <v>2.7618325488207089</v>
      </c>
      <c r="H2168">
        <v>9.4758701254351544E-3</v>
      </c>
      <c r="I2168">
        <v>5.5729274407362452E-2</v>
      </c>
      <c r="J2168">
        <v>3.8479502757366488E-2</v>
      </c>
      <c r="K2168">
        <v>0.13648243245413744</v>
      </c>
      <c r="L2168">
        <v>3.6898652670427412E-2</v>
      </c>
    </row>
    <row r="2169" spans="1:12" x14ac:dyDescent="0.25">
      <c r="A2169" s="2">
        <v>41852</v>
      </c>
      <c r="B2169" s="1" t="s">
        <v>635</v>
      </c>
      <c r="C2169">
        <v>1.5178230111818531E-2</v>
      </c>
      <c r="D2169">
        <f>ind_portfolios[[#This Row],[std]]^2</f>
        <v>2.5174514610094362E-2</v>
      </c>
      <c r="E2169">
        <v>0.15866478692543712</v>
      </c>
      <c r="F2169">
        <v>0.8865168453791511</v>
      </c>
      <c r="G2169">
        <v>1.575586512048667</v>
      </c>
      <c r="H2169">
        <v>9.4738132474797808E-3</v>
      </c>
      <c r="I2169">
        <v>8.9742079586919266E-2</v>
      </c>
      <c r="J2169">
        <v>0.13943740008003278</v>
      </c>
      <c r="K2169">
        <v>3.5792616386420084E-3</v>
      </c>
      <c r="L2169">
        <v>2.9529785817643674E-2</v>
      </c>
    </row>
    <row r="2170" spans="1:12" x14ac:dyDescent="0.25">
      <c r="A2170" s="2">
        <v>41852</v>
      </c>
      <c r="B2170" s="1" t="s">
        <v>637</v>
      </c>
      <c r="C2170">
        <v>-3.1187059229329643E-3</v>
      </c>
      <c r="D2170">
        <f>ind_portfolios[[#This Row],[std]]^2</f>
        <v>7.2611703550560569E-2</v>
      </c>
      <c r="E2170">
        <v>0.26946558880599314</v>
      </c>
      <c r="F2170">
        <v>-1.4554349092853285</v>
      </c>
      <c r="G2170">
        <v>7.3464460082690373</v>
      </c>
      <c r="H2170">
        <v>1.090673746125094E-2</v>
      </c>
      <c r="I2170">
        <v>2.2701171844116748E-2</v>
      </c>
      <c r="J2170">
        <v>2.5735291436930614E-2</v>
      </c>
      <c r="K2170">
        <v>0.22484661156625457</v>
      </c>
      <c r="L2170">
        <v>1.8500556343434938E-2</v>
      </c>
    </row>
    <row r="2171" spans="1:12" x14ac:dyDescent="0.25">
      <c r="A2171" s="2">
        <v>41852</v>
      </c>
      <c r="B2171" s="1" t="s">
        <v>209</v>
      </c>
      <c r="C2171">
        <v>1.8951129688020041E-2</v>
      </c>
      <c r="D2171">
        <f>ind_portfolios[[#This Row],[std]]^2</f>
        <v>4.4280455771098619E-3</v>
      </c>
      <c r="E2171">
        <v>6.6543561500041926E-2</v>
      </c>
      <c r="F2171">
        <v>-0.17425114391736496</v>
      </c>
      <c r="G2171">
        <v>1.0113600175776041</v>
      </c>
      <c r="H2171">
        <v>2.9307186091057074E-3</v>
      </c>
      <c r="I2171">
        <v>0.41713716824252189</v>
      </c>
      <c r="J2171">
        <v>0.52990226014840569</v>
      </c>
      <c r="K2171">
        <v>6.4722231378125505E-11</v>
      </c>
      <c r="L2171">
        <v>5.204004415713117E-2</v>
      </c>
    </row>
    <row r="2172" spans="1:12" x14ac:dyDescent="0.25">
      <c r="A2172" s="2">
        <v>41852</v>
      </c>
      <c r="B2172" s="1" t="s">
        <v>210</v>
      </c>
      <c r="C2172">
        <v>1.0786862919437482E-2</v>
      </c>
      <c r="D2172">
        <f>ind_portfolios[[#This Row],[std]]^2</f>
        <v>5.1795069067996193E-3</v>
      </c>
      <c r="E2172">
        <v>7.1968791200072407E-2</v>
      </c>
      <c r="F2172">
        <v>-6.2032164631154282E-2</v>
      </c>
      <c r="G2172">
        <v>0.44603772257231578</v>
      </c>
      <c r="H2172">
        <v>7.824691198367666E-3</v>
      </c>
      <c r="I2172">
        <v>0.27915882553484234</v>
      </c>
      <c r="J2172">
        <v>0.27759846090397089</v>
      </c>
      <c r="K2172">
        <v>1.8118886857591706E-5</v>
      </c>
      <c r="L2172">
        <v>5.9647842420588834E-2</v>
      </c>
    </row>
    <row r="2173" spans="1:12" x14ac:dyDescent="0.25">
      <c r="A2173" s="2">
        <v>41852</v>
      </c>
      <c r="B2173" s="1" t="s">
        <v>639</v>
      </c>
      <c r="C2173">
        <v>1.2596394123277645E-2</v>
      </c>
      <c r="D2173">
        <f>ind_portfolios[[#This Row],[std]]^2</f>
        <v>4.0573419875584256E-3</v>
      </c>
      <c r="E2173">
        <v>6.3697268289608977E-2</v>
      </c>
      <c r="F2173">
        <v>-0.2318394168676966</v>
      </c>
      <c r="G2173">
        <v>-0.26075103554555135</v>
      </c>
      <c r="H2173">
        <v>6.4824580140405751E-3</v>
      </c>
      <c r="I2173">
        <v>0.34561328627194476</v>
      </c>
      <c r="J2173">
        <v>0.33331003310885582</v>
      </c>
      <c r="K2173">
        <v>1.6936616816296978E-6</v>
      </c>
      <c r="L2173">
        <v>6.4742694182073277E-2</v>
      </c>
    </row>
    <row r="2174" spans="1:12" x14ac:dyDescent="0.25">
      <c r="A2174" s="2">
        <v>41852</v>
      </c>
      <c r="B2174" s="1" t="s">
        <v>640</v>
      </c>
      <c r="C2174">
        <v>1.8747394171562556E-2</v>
      </c>
      <c r="D2174">
        <f>ind_portfolios[[#This Row],[std]]^2</f>
        <v>2.5090139799987124E-3</v>
      </c>
      <c r="E2174">
        <v>5.0090058694302927E-2</v>
      </c>
      <c r="F2174">
        <v>-4.3945124869724926E-2</v>
      </c>
      <c r="G2174">
        <v>-3.1492391610577375E-2</v>
      </c>
      <c r="H2174">
        <v>3.1019052765799042E-3</v>
      </c>
      <c r="I2174">
        <v>0.41253914196325103</v>
      </c>
      <c r="J2174">
        <v>0.29366981893765204</v>
      </c>
      <c r="K2174">
        <v>9.3037744490997751E-6</v>
      </c>
      <c r="L2174">
        <v>8.4742633711985288E-2</v>
      </c>
    </row>
    <row r="2175" spans="1:12" x14ac:dyDescent="0.25">
      <c r="A2175" s="2">
        <v>41852</v>
      </c>
      <c r="B2175" s="1" t="s">
        <v>642</v>
      </c>
      <c r="C2175">
        <v>1.5648199483963121E-2</v>
      </c>
      <c r="D2175">
        <f>ind_portfolios[[#This Row],[std]]^2</f>
        <v>5.3881449407569134E-3</v>
      </c>
      <c r="E2175">
        <v>7.3403984501911837E-2</v>
      </c>
      <c r="F2175">
        <v>-0.52261714791827685</v>
      </c>
      <c r="G2175">
        <v>0.3629315998880065</v>
      </c>
      <c r="H2175">
        <v>4.6178960854948679E-3</v>
      </c>
      <c r="I2175">
        <v>0.39736476410853511</v>
      </c>
      <c r="J2175">
        <v>0.58511858109886383</v>
      </c>
      <c r="K2175">
        <v>1.7548224184532184E-12</v>
      </c>
      <c r="L2175">
        <v>4.431920623443214E-2</v>
      </c>
    </row>
    <row r="2176" spans="1:12" x14ac:dyDescent="0.25">
      <c r="A2176" s="2">
        <v>41852</v>
      </c>
      <c r="B2176" s="1" t="s">
        <v>212</v>
      </c>
      <c r="C2176">
        <v>1.7097136892260095E-2</v>
      </c>
      <c r="D2176">
        <f>ind_portfolios[[#This Row],[std]]^2</f>
        <v>9.5716348188769288E-3</v>
      </c>
      <c r="E2176">
        <v>9.7834732170517691E-2</v>
      </c>
      <c r="F2176">
        <v>-0.22700968028280627</v>
      </c>
      <c r="G2176">
        <v>-0.28280555250856798</v>
      </c>
      <c r="H2176">
        <v>7.2288030293810035E-3</v>
      </c>
      <c r="I2176">
        <v>0.21097895954819942</v>
      </c>
      <c r="J2176">
        <v>0.29301531876065773</v>
      </c>
      <c r="K2176">
        <v>9.5622521046881768E-6</v>
      </c>
      <c r="L2176">
        <v>4.3407178512649996E-2</v>
      </c>
    </row>
    <row r="2177" spans="1:12" x14ac:dyDescent="0.25">
      <c r="A2177" s="2">
        <v>41852</v>
      </c>
      <c r="B2177" s="1" t="s">
        <v>643</v>
      </c>
      <c r="C2177">
        <v>1.7498047979588063E-2</v>
      </c>
      <c r="D2177">
        <f>ind_portfolios[[#This Row],[std]]^2</f>
        <v>1.0649692325800753E-2</v>
      </c>
      <c r="E2177">
        <v>0.10319734650561881</v>
      </c>
      <c r="F2177">
        <v>-0.1162219100068724</v>
      </c>
      <c r="G2177">
        <v>0.52229379196001435</v>
      </c>
      <c r="H2177">
        <v>6.0340688525689209E-3</v>
      </c>
      <c r="I2177">
        <v>0.27442320053046848</v>
      </c>
      <c r="J2177">
        <v>0.5515750633753238</v>
      </c>
      <c r="K2177">
        <v>1.6544582769019903E-11</v>
      </c>
      <c r="L2177">
        <v>3.2773736916979476E-2</v>
      </c>
    </row>
    <row r="2178" spans="1:12" x14ac:dyDescent="0.25">
      <c r="A2178" s="2">
        <v>41852</v>
      </c>
      <c r="B2178" s="1" t="s">
        <v>215</v>
      </c>
      <c r="C2178">
        <v>-3.2844152848966143E-3</v>
      </c>
      <c r="D2178">
        <f>ind_portfolios[[#This Row],[std]]^2</f>
        <v>1.2121042643744782E-2</v>
      </c>
      <c r="E2178">
        <v>0.11009560683217465</v>
      </c>
      <c r="F2178">
        <v>-0.35114009690310893</v>
      </c>
      <c r="G2178">
        <v>-0.56750724618137482</v>
      </c>
      <c r="H2178">
        <v>1.1096788601226168E-2</v>
      </c>
      <c r="I2178">
        <v>7.9420352311264819E-2</v>
      </c>
      <c r="J2178">
        <v>5.2581080959255101E-2</v>
      </c>
      <c r="K2178">
        <v>8.0636421994082136E-2</v>
      </c>
      <c r="L2178">
        <v>4.4653001100379654E-2</v>
      </c>
    </row>
    <row r="2179" spans="1:12" x14ac:dyDescent="0.25">
      <c r="A2179" s="2">
        <v>41852</v>
      </c>
      <c r="B2179" s="1" t="s">
        <v>218</v>
      </c>
      <c r="C2179">
        <v>1.9931367643581208E-2</v>
      </c>
      <c r="D2179">
        <f>ind_portfolios[[#This Row],[std]]^2</f>
        <v>6.3123860518544657E-3</v>
      </c>
      <c r="E2179">
        <v>7.9450525812322134E-2</v>
      </c>
      <c r="F2179">
        <v>0.23660681286324023</v>
      </c>
      <c r="G2179">
        <v>0.96267758835625372</v>
      </c>
      <c r="H2179">
        <v>5.3966947036022872E-3</v>
      </c>
      <c r="I2179">
        <v>0.27289870799772076</v>
      </c>
      <c r="J2179">
        <v>0.32331244585257496</v>
      </c>
      <c r="K2179">
        <v>2.6247086325663805E-6</v>
      </c>
      <c r="L2179">
        <v>5.2293406628973714E-2</v>
      </c>
    </row>
    <row r="2180" spans="1:12" x14ac:dyDescent="0.25">
      <c r="A2180" s="2">
        <v>41852</v>
      </c>
      <c r="B2180" s="1" t="s">
        <v>646</v>
      </c>
      <c r="C2180">
        <v>1.4448322785238265E-2</v>
      </c>
      <c r="D2180">
        <f>ind_portfolios[[#This Row],[std]]^2</f>
        <v>3.9093000359708271E-3</v>
      </c>
      <c r="E2180">
        <v>6.2524395526632859E-2</v>
      </c>
      <c r="F2180">
        <v>-0.13045530194128335</v>
      </c>
      <c r="G2180">
        <v>-0.11701419682000269</v>
      </c>
      <c r="H2180">
        <v>4.2277763270432301E-3</v>
      </c>
      <c r="I2180">
        <v>0.45736539481741445</v>
      </c>
      <c r="J2180">
        <v>0.5624080388648639</v>
      </c>
      <c r="K2180">
        <v>8.1656767646679363E-12</v>
      </c>
      <c r="L2180">
        <v>5.3436103429271804E-2</v>
      </c>
    </row>
    <row r="2181" spans="1:12" x14ac:dyDescent="0.25">
      <c r="A2181" s="2">
        <v>41852</v>
      </c>
      <c r="B2181" s="1" t="s">
        <v>219</v>
      </c>
      <c r="C2181">
        <v>1.2435862213808975E-2</v>
      </c>
      <c r="D2181">
        <f>ind_portfolios[[#This Row],[std]]^2</f>
        <v>2.7128156093138259E-3</v>
      </c>
      <c r="E2181">
        <v>5.2084696498240497E-2</v>
      </c>
      <c r="F2181">
        <v>-0.29581574795994459</v>
      </c>
      <c r="G2181">
        <v>9.4010273013581891E-2</v>
      </c>
      <c r="H2181">
        <v>2.4867358239796383E-3</v>
      </c>
      <c r="I2181">
        <v>0.67138114065886412</v>
      </c>
      <c r="J2181">
        <v>0.8409776677605173</v>
      </c>
      <c r="K2181">
        <v>1.9947145006520657E-24</v>
      </c>
      <c r="L2181">
        <v>3.8669498289759192E-2</v>
      </c>
    </row>
    <row r="2182" spans="1:12" x14ac:dyDescent="0.25">
      <c r="A2182" s="2">
        <v>41852</v>
      </c>
      <c r="B2182" s="1" t="s">
        <v>221</v>
      </c>
      <c r="C2182">
        <v>-1.1808032366983943E-2</v>
      </c>
      <c r="D2182">
        <f>ind_portfolios[[#This Row],[std]]^2</f>
        <v>1.9383713098309087E-2</v>
      </c>
      <c r="E2182">
        <v>0.13922540392582486</v>
      </c>
      <c r="F2182">
        <v>-1.1767429725972776</v>
      </c>
      <c r="G2182">
        <v>5.2027469738625847</v>
      </c>
      <c r="H2182">
        <v>1.1262481545776689E-2</v>
      </c>
      <c r="I2182">
        <v>3.6123068633022726E-2</v>
      </c>
      <c r="J2182">
        <v>1.7395309412522039E-2</v>
      </c>
      <c r="K2182">
        <v>0.31936739059862135</v>
      </c>
      <c r="L2182">
        <v>3.5960071444681802E-2</v>
      </c>
    </row>
    <row r="2183" spans="1:12" x14ac:dyDescent="0.25">
      <c r="A2183" s="2">
        <v>41852</v>
      </c>
      <c r="B2183" s="1" t="s">
        <v>222</v>
      </c>
      <c r="C2183">
        <v>5.1039335467461651E-2</v>
      </c>
      <c r="D2183">
        <f>ind_portfolios[[#This Row],[std]]^2</f>
        <v>1.4484946011080002E-2</v>
      </c>
      <c r="E2183">
        <v>0.12035342126869515</v>
      </c>
      <c r="F2183">
        <v>0.30829649424044231</v>
      </c>
      <c r="G2183">
        <v>1.1586006892751675</v>
      </c>
      <c r="H2183">
        <v>6.4719792407524389E-3</v>
      </c>
      <c r="I2183">
        <v>8.5501895771993852E-2</v>
      </c>
      <c r="J2183">
        <v>7.2827312113692463E-2</v>
      </c>
      <c r="K2183">
        <v>3.8729845815539211E-2</v>
      </c>
      <c r="L2183">
        <v>4.0408384737923624E-2</v>
      </c>
    </row>
    <row r="2184" spans="1:12" x14ac:dyDescent="0.25">
      <c r="A2184" s="2">
        <v>41852</v>
      </c>
      <c r="B2184" s="1" t="s">
        <v>926</v>
      </c>
      <c r="C2184">
        <v>1.5435417569943027E-2</v>
      </c>
      <c r="D2184">
        <f>ind_portfolios[[#This Row],[std]]^2</f>
        <v>3.6838174251118366E-3</v>
      </c>
      <c r="E2184">
        <v>6.0694459591562694E-2</v>
      </c>
      <c r="F2184">
        <v>0.18170299147761226</v>
      </c>
      <c r="G2184">
        <v>-0.17997663023838095</v>
      </c>
      <c r="H2184">
        <v>5.0043622902484156E-3</v>
      </c>
      <c r="I2184">
        <v>0.37780493242181096</v>
      </c>
      <c r="J2184">
        <v>0.36162567499730441</v>
      </c>
      <c r="K2184">
        <v>4.7364067338080008E-7</v>
      </c>
      <c r="L2184">
        <v>6.6487235081615484E-2</v>
      </c>
    </row>
    <row r="2185" spans="1:12" x14ac:dyDescent="0.25">
      <c r="A2185" s="2">
        <v>41852</v>
      </c>
      <c r="B2185" s="1" t="s">
        <v>223</v>
      </c>
      <c r="C2185">
        <v>9.4056573387291623E-3</v>
      </c>
      <c r="D2185">
        <f>ind_portfolios[[#This Row],[std]]^2</f>
        <v>1.3032702009991601E-2</v>
      </c>
      <c r="E2185">
        <v>0.11416086023673613</v>
      </c>
      <c r="F2185">
        <v>0.12474524656241325</v>
      </c>
      <c r="G2185">
        <v>1.9281534242694018</v>
      </c>
      <c r="H2185">
        <v>9.0508632112653066E-3</v>
      </c>
      <c r="I2185">
        <v>0.18978747647413841</v>
      </c>
      <c r="J2185">
        <v>0.32284605213845929</v>
      </c>
      <c r="K2185">
        <v>2.6785155347769779E-6</v>
      </c>
      <c r="L2185">
        <v>3.6406262043638761E-2</v>
      </c>
    </row>
    <row r="2186" spans="1:12" x14ac:dyDescent="0.25">
      <c r="A2186" s="2">
        <v>41852</v>
      </c>
      <c r="B2186" s="1" t="s">
        <v>224</v>
      </c>
      <c r="C2186">
        <v>1.2126632900169781E-2</v>
      </c>
      <c r="D2186">
        <f>ind_portfolios[[#This Row],[std]]^2</f>
        <v>1.0222952712990434E-2</v>
      </c>
      <c r="E2186">
        <v>0.10110861839126492</v>
      </c>
      <c r="F2186">
        <v>-1.2878282033244585E-2</v>
      </c>
      <c r="G2186">
        <v>-0.28031378980518884</v>
      </c>
      <c r="H2186">
        <v>9.3197031318580266E-3</v>
      </c>
      <c r="I2186">
        <v>0.12503355735984381</v>
      </c>
      <c r="J2186">
        <v>0.10991461409192868</v>
      </c>
      <c r="K2186">
        <v>1.0315623975190813E-2</v>
      </c>
      <c r="L2186">
        <v>4.7127811783884178E-2</v>
      </c>
    </row>
    <row r="2187" spans="1:12" x14ac:dyDescent="0.25">
      <c r="A2187" s="2">
        <v>41852</v>
      </c>
      <c r="B2187" s="1" t="s">
        <v>1057</v>
      </c>
      <c r="C2187">
        <v>2.0091889147445332E-2</v>
      </c>
      <c r="D2187">
        <f>ind_portfolios[[#This Row],[std]]^2</f>
        <v>2.2275971863082505E-3</v>
      </c>
      <c r="E2187">
        <v>4.7197427750972305E-2</v>
      </c>
      <c r="F2187">
        <v>-0.18645168283132729</v>
      </c>
      <c r="G2187">
        <v>-0.46853074852786847</v>
      </c>
      <c r="H2187">
        <v>-7.0735951359121758E-4</v>
      </c>
      <c r="I2187">
        <v>0.57452530277483205</v>
      </c>
      <c r="J2187">
        <v>0.50568595728431065</v>
      </c>
      <c r="K2187">
        <v>2.7689347543226544E-10</v>
      </c>
      <c r="L2187">
        <v>7.5237223415290752E-2</v>
      </c>
    </row>
    <row r="2188" spans="1:12" x14ac:dyDescent="0.25">
      <c r="A2188" s="2">
        <v>41852</v>
      </c>
      <c r="B2188" s="1" t="s">
        <v>226</v>
      </c>
      <c r="C2188">
        <v>-1.8095113089743157E-2</v>
      </c>
      <c r="D2188">
        <f>ind_portfolios[[#This Row],[std]]^2</f>
        <v>2.2643172044508289E-2</v>
      </c>
      <c r="E2188">
        <v>0.15047648336038522</v>
      </c>
      <c r="F2188">
        <v>-0.3134906069287321</v>
      </c>
      <c r="G2188">
        <v>0.25782864515283377</v>
      </c>
      <c r="H2188">
        <v>1.2922206508441048E-2</v>
      </c>
      <c r="I2188">
        <v>0.11529451714012393</v>
      </c>
      <c r="J2188">
        <v>0.20700483451137255</v>
      </c>
      <c r="K2188">
        <v>2.9415385600319136E-4</v>
      </c>
      <c r="L2188">
        <v>2.9889334998132962E-2</v>
      </c>
    </row>
    <row r="2189" spans="1:12" x14ac:dyDescent="0.25">
      <c r="A2189" s="2">
        <v>41852</v>
      </c>
      <c r="B2189" s="1" t="s">
        <v>227</v>
      </c>
      <c r="C2189">
        <v>1.4187503425256681E-3</v>
      </c>
      <c r="D2189">
        <f>ind_portfolios[[#This Row],[std]]^2</f>
        <v>8.3696271418310132E-3</v>
      </c>
      <c r="E2189">
        <v>9.1485666318997821E-2</v>
      </c>
      <c r="F2189">
        <v>-0.45210021691346752</v>
      </c>
      <c r="G2189">
        <v>0.45603662617697971</v>
      </c>
      <c r="H2189">
        <v>1.039148023137251E-2</v>
      </c>
      <c r="I2189">
        <v>0.3132749557610226</v>
      </c>
      <c r="J2189">
        <v>0.56491535317259023</v>
      </c>
      <c r="K2189">
        <v>6.9176254329206692E-12</v>
      </c>
      <c r="L2189">
        <v>3.6415262053052233E-2</v>
      </c>
    </row>
    <row r="2190" spans="1:12" x14ac:dyDescent="0.25">
      <c r="A2190" s="2">
        <v>41852</v>
      </c>
      <c r="B2190" s="1" t="s">
        <v>230</v>
      </c>
      <c r="C2190">
        <v>1.1718387206034801E-2</v>
      </c>
      <c r="D2190">
        <f>ind_portfolios[[#This Row],[std]]^2</f>
        <v>1.6698509790929663E-3</v>
      </c>
      <c r="E2190">
        <v>4.0863810139204669E-2</v>
      </c>
      <c r="F2190">
        <v>-1.1230158700321558E-2</v>
      </c>
      <c r="G2190">
        <v>0.10554608534450605</v>
      </c>
      <c r="H2190">
        <v>4.6458621426759333E-3</v>
      </c>
      <c r="I2190">
        <v>0.52823626072873242</v>
      </c>
      <c r="J2190">
        <v>0.32044983176124409</v>
      </c>
      <c r="K2190">
        <v>2.9722629682962466E-6</v>
      </c>
      <c r="L2190">
        <v>0.10188764410002807</v>
      </c>
    </row>
    <row r="2191" spans="1:12" x14ac:dyDescent="0.25">
      <c r="A2191" s="2">
        <v>41852</v>
      </c>
      <c r="B2191" s="1" t="s">
        <v>231</v>
      </c>
      <c r="C2191">
        <v>-2.5907798649183432E-3</v>
      </c>
      <c r="D2191">
        <f>ind_portfolios[[#This Row],[std]]^2</f>
        <v>1.2156994294883764E-2</v>
      </c>
      <c r="E2191">
        <v>0.11025876062646343</v>
      </c>
      <c r="F2191">
        <v>0.19880625913272501</v>
      </c>
      <c r="G2191">
        <v>0.95399095551097979</v>
      </c>
      <c r="H2191">
        <v>1.1402423000543194E-2</v>
      </c>
      <c r="I2191">
        <v>0.21865378299822263</v>
      </c>
      <c r="J2191">
        <v>0.39972942281565083</v>
      </c>
      <c r="K2191">
        <v>7.8281608547296806E-8</v>
      </c>
      <c r="L2191">
        <v>3.5490330019123217E-2</v>
      </c>
    </row>
    <row r="2192" spans="1:12" x14ac:dyDescent="0.25">
      <c r="A2192" s="2">
        <v>41852</v>
      </c>
      <c r="B2192" s="1" t="s">
        <v>647</v>
      </c>
      <c r="C2192">
        <v>6.9404609030408017E-3</v>
      </c>
      <c r="D2192">
        <f>ind_portfolios[[#This Row],[std]]^2</f>
        <v>6.2492864905195761E-3</v>
      </c>
      <c r="E2192">
        <v>7.9052428745229428E-2</v>
      </c>
      <c r="F2192">
        <v>-0.78473008294545921</v>
      </c>
      <c r="G2192">
        <v>1.3424698699141402</v>
      </c>
      <c r="H2192">
        <v>8.2654947125751239E-3</v>
      </c>
      <c r="I2192">
        <v>0.37035645117774102</v>
      </c>
      <c r="J2192">
        <v>0.58951678504182459</v>
      </c>
      <c r="K2192">
        <v>1.2905693396195072E-12</v>
      </c>
      <c r="L2192">
        <v>4.0933803472481822E-2</v>
      </c>
    </row>
    <row r="2193" spans="1:12" x14ac:dyDescent="0.25">
      <c r="A2193" s="2">
        <v>41852</v>
      </c>
      <c r="B2193" s="1" t="s">
        <v>233</v>
      </c>
      <c r="C2193">
        <v>1.521809962057355E-2</v>
      </c>
      <c r="D2193">
        <f>ind_portfolios[[#This Row],[std]]^2</f>
        <v>4.1902168695721774E-3</v>
      </c>
      <c r="E2193">
        <v>6.4731884489578839E-2</v>
      </c>
      <c r="F2193">
        <v>-0.40518633466312004</v>
      </c>
      <c r="G2193">
        <v>0.866746135786296</v>
      </c>
      <c r="H2193">
        <v>5.6898230044075682E-3</v>
      </c>
      <c r="I2193">
        <v>0.3381576087725503</v>
      </c>
      <c r="J2193">
        <v>0.32953438765860321</v>
      </c>
      <c r="K2193">
        <v>1.999770547211241E-6</v>
      </c>
      <c r="L2193">
        <v>6.388804806225773E-2</v>
      </c>
    </row>
    <row r="2194" spans="1:12" x14ac:dyDescent="0.25">
      <c r="A2194" s="2">
        <v>41852</v>
      </c>
      <c r="B2194" s="1" t="s">
        <v>1058</v>
      </c>
      <c r="C2194">
        <v>1.2091365996884904E-2</v>
      </c>
      <c r="D2194">
        <f>ind_portfolios[[#This Row],[std]]^2</f>
        <v>5.6399083633548669E-3</v>
      </c>
      <c r="E2194">
        <v>7.5099323321551087E-2</v>
      </c>
      <c r="F2194">
        <v>-0.22709622889560921</v>
      </c>
      <c r="G2194">
        <v>0.84335049107987237</v>
      </c>
      <c r="H2194">
        <v>6.4776708511316058E-3</v>
      </c>
      <c r="I2194">
        <v>0.36044466209644038</v>
      </c>
      <c r="J2194">
        <v>0.50393573577084594</v>
      </c>
      <c r="K2194">
        <v>3.0673687869736918E-10</v>
      </c>
      <c r="L2194">
        <v>4.7367728983603447E-2</v>
      </c>
    </row>
    <row r="2195" spans="1:12" x14ac:dyDescent="0.25">
      <c r="A2195" s="2">
        <v>41852</v>
      </c>
      <c r="B2195" s="1" t="s">
        <v>648</v>
      </c>
      <c r="C2195">
        <v>-2.2849480260431985E-4</v>
      </c>
      <c r="D2195">
        <f>ind_portfolios[[#This Row],[std]]^2</f>
        <v>8.4015739243061896E-3</v>
      </c>
      <c r="E2195">
        <v>9.1660099957976207E-2</v>
      </c>
      <c r="F2195">
        <v>-0.5928071412675916</v>
      </c>
      <c r="G2195">
        <v>0.87609830157065938</v>
      </c>
      <c r="H2195">
        <v>1.08915290891581E-2</v>
      </c>
      <c r="I2195">
        <v>0.24328740243247174</v>
      </c>
      <c r="J2195">
        <v>0.34199976557859652</v>
      </c>
      <c r="K2195">
        <v>1.1516916203829301E-6</v>
      </c>
      <c r="L2195">
        <v>4.46974053734399E-2</v>
      </c>
    </row>
    <row r="2196" spans="1:12" x14ac:dyDescent="0.25">
      <c r="A2196" s="2">
        <v>41852</v>
      </c>
      <c r="B2196" s="1" t="s">
        <v>927</v>
      </c>
      <c r="C2196">
        <v>1.5672872382583827E-2</v>
      </c>
      <c r="D2196">
        <f>ind_portfolios[[#This Row],[std]]^2</f>
        <v>2.2700787382132857E-3</v>
      </c>
      <c r="E2196">
        <v>4.7645343300403299E-2</v>
      </c>
      <c r="F2196">
        <v>0.36273466009194444</v>
      </c>
      <c r="G2196">
        <v>0.34922129015293368</v>
      </c>
      <c r="H2196">
        <v>1.025331050390231E-2</v>
      </c>
      <c r="I2196">
        <v>3.717433945983626E-2</v>
      </c>
      <c r="J2196">
        <v>2.1575126672723709E-3</v>
      </c>
      <c r="K2196">
        <v>0.72683655255168356</v>
      </c>
      <c r="L2196">
        <v>0.10589126863136848</v>
      </c>
    </row>
    <row r="2197" spans="1:12" x14ac:dyDescent="0.25">
      <c r="A2197" s="2">
        <v>41852</v>
      </c>
      <c r="B2197" s="1" t="s">
        <v>649</v>
      </c>
      <c r="C2197">
        <v>5.8204041598629366E-3</v>
      </c>
      <c r="D2197">
        <f>ind_portfolios[[#This Row],[std]]^2</f>
        <v>1.4485299383104135E-2</v>
      </c>
      <c r="E2197">
        <v>0.12035488931947939</v>
      </c>
      <c r="F2197">
        <v>-0.12789878453676209</v>
      </c>
      <c r="G2197">
        <v>1.1463761629555371</v>
      </c>
      <c r="H2197">
        <v>9.7650185889566546E-3</v>
      </c>
      <c r="I2197">
        <v>0.18399419761801192</v>
      </c>
      <c r="J2197">
        <v>0.33725752061910452</v>
      </c>
      <c r="K2197">
        <v>1.4222949835306372E-6</v>
      </c>
      <c r="L2197">
        <v>3.4163179453558908E-2</v>
      </c>
    </row>
    <row r="2198" spans="1:12" x14ac:dyDescent="0.25">
      <c r="A2198" s="2">
        <v>41852</v>
      </c>
      <c r="B2198" s="1" t="s">
        <v>928</v>
      </c>
      <c r="C2198">
        <v>1.992400582122832E-2</v>
      </c>
      <c r="D2198">
        <f>ind_portfolios[[#This Row],[std]]^2</f>
        <v>4.4741757515070497E-3</v>
      </c>
      <c r="E2198">
        <v>6.688927979509908E-2</v>
      </c>
      <c r="F2198">
        <v>-0.60414724683812115</v>
      </c>
      <c r="G2198">
        <v>2.2489950591951233</v>
      </c>
      <c r="H2198">
        <v>4.2696745725815423E-3</v>
      </c>
      <c r="I2198">
        <v>0.32956548339217562</v>
      </c>
      <c r="J2198">
        <v>0.3342122717084921</v>
      </c>
      <c r="K2198">
        <v>1.6275320514837049E-6</v>
      </c>
      <c r="L2198">
        <v>6.1611387475457025E-2</v>
      </c>
    </row>
    <row r="2199" spans="1:12" x14ac:dyDescent="0.25">
      <c r="A2199" s="2">
        <v>41852</v>
      </c>
      <c r="B2199" s="1" t="s">
        <v>234</v>
      </c>
      <c r="C2199">
        <v>1.3825731487893012E-2</v>
      </c>
      <c r="D2199">
        <f>ind_portfolios[[#This Row],[std]]^2</f>
        <v>6.7931870906063913E-3</v>
      </c>
      <c r="E2199">
        <v>8.2420792829275738E-2</v>
      </c>
      <c r="F2199">
        <v>3.0143663079602662E-2</v>
      </c>
      <c r="G2199">
        <v>0.86564514071628418</v>
      </c>
      <c r="H2199">
        <v>6.6829487330832774E-3</v>
      </c>
      <c r="I2199">
        <v>0.30038124584703596</v>
      </c>
      <c r="J2199">
        <v>0.42154613951954484</v>
      </c>
      <c r="K2199">
        <v>2.6591622719196676E-8</v>
      </c>
      <c r="L2199">
        <v>4.6606575126525711E-2</v>
      </c>
    </row>
    <row r="2200" spans="1:12" x14ac:dyDescent="0.25">
      <c r="A2200" s="2">
        <v>41852</v>
      </c>
      <c r="B2200" s="1" t="s">
        <v>650</v>
      </c>
      <c r="C2200">
        <v>1.0232900043594317E-2</v>
      </c>
      <c r="D2200">
        <f>ind_portfolios[[#This Row],[std]]^2</f>
        <v>1.0579744901958616E-2</v>
      </c>
      <c r="E2200">
        <v>0.10285788692151232</v>
      </c>
      <c r="F2200">
        <v>-0.16000995877710644</v>
      </c>
      <c r="G2200">
        <v>0.91871677568835608</v>
      </c>
      <c r="H2200">
        <v>8.3762982875452644E-3</v>
      </c>
      <c r="I2200">
        <v>0.24036596508705446</v>
      </c>
      <c r="J2200">
        <v>0.42038484865047149</v>
      </c>
      <c r="K2200">
        <v>2.8191875862440399E-8</v>
      </c>
      <c r="L2200">
        <v>3.7383665553120164E-2</v>
      </c>
    </row>
    <row r="2201" spans="1:12" x14ac:dyDescent="0.25">
      <c r="A2201" s="2">
        <v>41852</v>
      </c>
      <c r="B2201" s="1" t="s">
        <v>235</v>
      </c>
      <c r="C2201">
        <v>1.2358639952483565E-2</v>
      </c>
      <c r="D2201">
        <f>ind_portfolios[[#This Row],[std]]^2</f>
        <v>1.2037008255340358E-2</v>
      </c>
      <c r="E2201">
        <v>0.10971330026637773</v>
      </c>
      <c r="F2201">
        <v>-0.12327339224212959</v>
      </c>
      <c r="G2201">
        <v>1.0997243933596428</v>
      </c>
      <c r="H2201">
        <v>7.8657977334530386E-3</v>
      </c>
      <c r="I2201">
        <v>0.24032915111450123</v>
      </c>
      <c r="J2201">
        <v>0.47814253049347055</v>
      </c>
      <c r="K2201">
        <v>1.333043710371407E-9</v>
      </c>
      <c r="L2201">
        <v>3.3255714937330427E-2</v>
      </c>
    </row>
    <row r="2202" spans="1:12" x14ac:dyDescent="0.25">
      <c r="A2202" s="2">
        <v>41852</v>
      </c>
      <c r="B2202" s="1" t="s">
        <v>1059</v>
      </c>
      <c r="C2202">
        <v>3.7987371530942278E-3</v>
      </c>
      <c r="D2202">
        <f>ind_portfolios[[#This Row],[std]]^2</f>
        <v>1.805212909655627E-2</v>
      </c>
      <c r="E2202">
        <v>0.13435821186870667</v>
      </c>
      <c r="F2202">
        <v>-0.18232035300711236</v>
      </c>
      <c r="G2202">
        <v>0.81743371838014189</v>
      </c>
      <c r="H2202">
        <v>1.0192648786960355E-2</v>
      </c>
      <c r="I2202">
        <v>0.16934322362336482</v>
      </c>
      <c r="J2202">
        <v>0.35603278257210763</v>
      </c>
      <c r="K2202">
        <v>6.1167473811450218E-7</v>
      </c>
      <c r="L2202">
        <v>3.0165968989918399E-2</v>
      </c>
    </row>
    <row r="2203" spans="1:12" x14ac:dyDescent="0.25">
      <c r="A2203" s="2">
        <v>41852</v>
      </c>
      <c r="B2203" s="1" t="s">
        <v>1060</v>
      </c>
      <c r="C2203">
        <v>1.509186369553742E-2</v>
      </c>
      <c r="D2203">
        <f>ind_portfolios[[#This Row],[std]]^2</f>
        <v>1.6223469108177062E-2</v>
      </c>
      <c r="E2203">
        <v>0.12737138261076175</v>
      </c>
      <c r="F2203">
        <v>0.36689056824540378</v>
      </c>
      <c r="G2203">
        <v>0.30107606221032812</v>
      </c>
      <c r="H2203">
        <v>8.5718503827342668E-3</v>
      </c>
      <c r="I2203">
        <v>0.15002049084887942</v>
      </c>
      <c r="J2203">
        <v>0.25111392871723159</v>
      </c>
      <c r="K2203">
        <v>5.2875133028981424E-5</v>
      </c>
      <c r="L2203">
        <v>3.4315128493688646E-2</v>
      </c>
    </row>
    <row r="2204" spans="1:12" x14ac:dyDescent="0.25">
      <c r="A2204" s="2">
        <v>41852</v>
      </c>
      <c r="B2204" s="1" t="s">
        <v>653</v>
      </c>
      <c r="C2204">
        <v>1.3596021132016358E-2</v>
      </c>
      <c r="D2204">
        <f>ind_portfolios[[#This Row],[std]]^2</f>
        <v>1.4880252955732393E-3</v>
      </c>
      <c r="E2204">
        <v>3.8574930921172618E-2</v>
      </c>
      <c r="F2204">
        <v>0.36325770458384316</v>
      </c>
      <c r="G2204">
        <v>1.111387536984207</v>
      </c>
      <c r="H2204">
        <v>7.9687043853045141E-3</v>
      </c>
      <c r="I2204">
        <v>0.21088778614110867</v>
      </c>
      <c r="J2204">
        <v>4.5513379234675133E-2</v>
      </c>
      <c r="K2204">
        <v>0.10472596862529285</v>
      </c>
      <c r="L2204">
        <v>0.12791732873040615</v>
      </c>
    </row>
    <row r="2205" spans="1:12" x14ac:dyDescent="0.25">
      <c r="A2205" s="2">
        <v>41852</v>
      </c>
      <c r="B2205" s="1" t="s">
        <v>236</v>
      </c>
      <c r="C2205">
        <v>1.3142988595990864E-2</v>
      </c>
      <c r="D2205">
        <f>ind_portfolios[[#This Row],[std]]^2</f>
        <v>4.2457262250990618E-3</v>
      </c>
      <c r="E2205">
        <v>6.5159237450257673E-2</v>
      </c>
      <c r="F2205">
        <v>-0.16823413044715207</v>
      </c>
      <c r="G2205">
        <v>-0.14415935651505318</v>
      </c>
      <c r="H2205">
        <v>5.7107951717204931E-3</v>
      </c>
      <c r="I2205">
        <v>0.38995270923434072</v>
      </c>
      <c r="J2205">
        <v>0.44401923342044541</v>
      </c>
      <c r="K2205">
        <v>8.3909827858285961E-9</v>
      </c>
      <c r="L2205">
        <v>5.7796761810029677E-2</v>
      </c>
    </row>
    <row r="2206" spans="1:12" x14ac:dyDescent="0.25">
      <c r="A2206" s="2">
        <v>41852</v>
      </c>
      <c r="B2206" s="1" t="s">
        <v>929</v>
      </c>
      <c r="C2206">
        <v>1.1413488762810831E-2</v>
      </c>
      <c r="D2206">
        <f>ind_portfolios[[#This Row],[std]]^2</f>
        <v>7.6055521685463147E-3</v>
      </c>
      <c r="E2206">
        <v>8.7209816927604628E-2</v>
      </c>
      <c r="F2206">
        <v>-2.5757174836848189E-2</v>
      </c>
      <c r="G2206">
        <v>-0.15739807305839282</v>
      </c>
      <c r="H2206">
        <v>7.0930220206144277E-3</v>
      </c>
      <c r="I2206">
        <v>0.32793804237530683</v>
      </c>
      <c r="J2206">
        <v>0.56252297071551194</v>
      </c>
      <c r="K2206">
        <v>8.1039925003277484E-12</v>
      </c>
      <c r="L2206">
        <v>3.8305564634611156E-2</v>
      </c>
    </row>
    <row r="2207" spans="1:12" x14ac:dyDescent="0.25">
      <c r="A2207" s="2">
        <v>41852</v>
      </c>
      <c r="B2207" s="1" t="s">
        <v>238</v>
      </c>
      <c r="C2207">
        <v>8.1413420316257396E-3</v>
      </c>
      <c r="D2207">
        <f>ind_portfolios[[#This Row],[std]]^2</f>
        <v>3.6096953078989615E-3</v>
      </c>
      <c r="E2207">
        <v>6.0080739908051746E-2</v>
      </c>
      <c r="F2207">
        <v>0.23938249896714892</v>
      </c>
      <c r="G2207">
        <v>-0.23025492858093388</v>
      </c>
      <c r="H2207">
        <v>8.6811461032132685E-3</v>
      </c>
      <c r="I2207">
        <v>0.26467295816579473</v>
      </c>
      <c r="J2207">
        <v>0.17390641405560886</v>
      </c>
      <c r="K2207">
        <v>1.017136116849601E-3</v>
      </c>
      <c r="L2207">
        <v>7.6406264683992947E-2</v>
      </c>
    </row>
    <row r="2208" spans="1:12" x14ac:dyDescent="0.25">
      <c r="A2208" s="2">
        <v>41852</v>
      </c>
      <c r="B2208" s="1" t="s">
        <v>654</v>
      </c>
      <c r="C2208">
        <v>1.14629505381288E-2</v>
      </c>
      <c r="D2208">
        <f>ind_portfolios[[#This Row],[std]]^2</f>
        <v>1.6910752143510757E-3</v>
      </c>
      <c r="E2208">
        <v>4.1122684911750057E-2</v>
      </c>
      <c r="F2208">
        <v>-0.38620467143761722</v>
      </c>
      <c r="G2208">
        <v>-0.23814302457447312</v>
      </c>
      <c r="H2208">
        <v>5.5974181723875667E-3</v>
      </c>
      <c r="I2208">
        <v>0.45699586614728066</v>
      </c>
      <c r="J2208">
        <v>0.24289209443819421</v>
      </c>
      <c r="K2208">
        <v>7.3252163561973247E-5</v>
      </c>
      <c r="L2208">
        <v>0.10686784314921909</v>
      </c>
    </row>
    <row r="2209" spans="1:12" x14ac:dyDescent="0.25">
      <c r="A2209" s="2">
        <v>41852</v>
      </c>
      <c r="B2209" s="1" t="s">
        <v>655</v>
      </c>
      <c r="C2209">
        <v>5.971731486649339E-3</v>
      </c>
      <c r="D2209">
        <f>ind_portfolios[[#This Row],[std]]^2</f>
        <v>1.0090153379934599E-2</v>
      </c>
      <c r="E2209">
        <v>0.10044975549962577</v>
      </c>
      <c r="F2209">
        <v>0.11713295064778979</v>
      </c>
      <c r="G2209">
        <v>1.401972122982599</v>
      </c>
      <c r="H2209">
        <v>9.0996689981096626E-3</v>
      </c>
      <c r="I2209">
        <v>0.29074820057385242</v>
      </c>
      <c r="J2209">
        <v>0.58662119667221779</v>
      </c>
      <c r="K2209">
        <v>1.5805090703447186E-12</v>
      </c>
      <c r="L2209">
        <v>3.232770198234463E-2</v>
      </c>
    </row>
    <row r="2210" spans="1:12" x14ac:dyDescent="0.25">
      <c r="A2210" s="2">
        <v>41852</v>
      </c>
      <c r="B2210" s="1" t="s">
        <v>239</v>
      </c>
      <c r="C2210">
        <v>1.8282519927413199E-2</v>
      </c>
      <c r="D2210">
        <f>ind_portfolios[[#This Row],[std]]^2</f>
        <v>3.3899942755303818E-3</v>
      </c>
      <c r="E2210">
        <v>5.8223657352749508E-2</v>
      </c>
      <c r="F2210">
        <v>3.5307326247891822E-3</v>
      </c>
      <c r="G2210">
        <v>-0.42444264318474012</v>
      </c>
      <c r="H2210">
        <v>5.1471737325997653E-3</v>
      </c>
      <c r="I2210">
        <v>0.31115871729659944</v>
      </c>
      <c r="J2210">
        <v>0.22572976124246005</v>
      </c>
      <c r="K2210">
        <v>1.43325172566795E-4</v>
      </c>
      <c r="L2210">
        <v>7.6330202877858244E-2</v>
      </c>
    </row>
    <row r="2211" spans="1:12" x14ac:dyDescent="0.25">
      <c r="A2211" s="2">
        <v>41852</v>
      </c>
      <c r="B2211" s="1" t="s">
        <v>1061</v>
      </c>
      <c r="C2211">
        <v>1.1630893829911511E-2</v>
      </c>
      <c r="D2211">
        <f>ind_portfolios[[#This Row],[std]]^2</f>
        <v>3.710398651407096E-3</v>
      </c>
      <c r="E2211">
        <v>6.0913041718560532E-2</v>
      </c>
      <c r="F2211">
        <v>6.6293842805996386E-2</v>
      </c>
      <c r="G2211">
        <v>1.188008836786385</v>
      </c>
      <c r="H2211">
        <v>4.8680821724993795E-3</v>
      </c>
      <c r="I2211">
        <v>0.51310390215376933</v>
      </c>
      <c r="J2211">
        <v>0.67182648499152642</v>
      </c>
      <c r="K2211">
        <v>2.0601232092391676E-15</v>
      </c>
      <c r="L2211">
        <v>4.7499724818775749E-2</v>
      </c>
    </row>
    <row r="2212" spans="1:12" x14ac:dyDescent="0.25">
      <c r="A2212" s="2">
        <v>41852</v>
      </c>
      <c r="B2212" s="1" t="s">
        <v>930</v>
      </c>
      <c r="C2212">
        <v>8.3579031084388602E-3</v>
      </c>
      <c r="D2212">
        <f>ind_portfolios[[#This Row],[std]]^2</f>
        <v>6.1655207012344159E-3</v>
      </c>
      <c r="E2212">
        <v>7.8520829728387462E-2</v>
      </c>
      <c r="F2212">
        <v>0.11350950326196024</v>
      </c>
      <c r="G2212">
        <v>0.51777481492487532</v>
      </c>
      <c r="H2212">
        <v>8.4884099659883333E-3</v>
      </c>
      <c r="I2212">
        <v>0.2808753805490487</v>
      </c>
      <c r="J2212">
        <v>0.33452071803798289</v>
      </c>
      <c r="K2212">
        <v>1.6055037317390883E-6</v>
      </c>
      <c r="L2212">
        <v>5.2472530121027768E-2</v>
      </c>
    </row>
    <row r="2213" spans="1:12" x14ac:dyDescent="0.25">
      <c r="A2213" s="2">
        <v>41852</v>
      </c>
      <c r="B2213" s="1" t="s">
        <v>656</v>
      </c>
      <c r="C2213">
        <v>2.1589216691299897E-2</v>
      </c>
      <c r="D2213">
        <f>ind_portfolios[[#This Row],[std]]^2</f>
        <v>2.0585282697683935E-2</v>
      </c>
      <c r="E2213">
        <v>0.14347572163151484</v>
      </c>
      <c r="F2213">
        <v>-0.22448051736871674</v>
      </c>
      <c r="G2213">
        <v>0.43791928956452431</v>
      </c>
      <c r="H2213">
        <v>8.1667464347260337E-3</v>
      </c>
      <c r="I2213">
        <v>0.1236354604987953</v>
      </c>
      <c r="J2213">
        <v>0.21640577663604713</v>
      </c>
      <c r="K2213">
        <v>2.05367082964345E-4</v>
      </c>
      <c r="L2213">
        <v>3.1161389231768196E-2</v>
      </c>
    </row>
    <row r="2214" spans="1:12" x14ac:dyDescent="0.25">
      <c r="A2214" s="2">
        <v>41852</v>
      </c>
      <c r="B2214" s="1" t="s">
        <v>240</v>
      </c>
      <c r="C2214">
        <v>2.0151099161422369E-3</v>
      </c>
      <c r="D2214">
        <f>ind_portfolios[[#This Row],[std]]^2</f>
        <v>4.2556043931346894E-3</v>
      </c>
      <c r="E2214">
        <v>6.5234993624087134E-2</v>
      </c>
      <c r="F2214">
        <v>-0.3988417692017806</v>
      </c>
      <c r="G2214">
        <v>8.2548383472303755E-2</v>
      </c>
      <c r="H2214">
        <v>1.0332479686694311E-2</v>
      </c>
      <c r="I2214">
        <v>0.2498422003861189</v>
      </c>
      <c r="J2214">
        <v>0.18269167311623483</v>
      </c>
      <c r="K2214">
        <v>7.3428815427579053E-4</v>
      </c>
      <c r="L2214">
        <v>6.9994183784917383E-2</v>
      </c>
    </row>
    <row r="2215" spans="1:12" x14ac:dyDescent="0.25">
      <c r="A2215" s="2">
        <v>41852</v>
      </c>
      <c r="B2215" s="1" t="s">
        <v>1062</v>
      </c>
      <c r="C2215">
        <v>2.3495747318556602E-2</v>
      </c>
      <c r="D2215">
        <f>ind_portfolios[[#This Row],[std]]^2</f>
        <v>1.1702818060218303E-2</v>
      </c>
      <c r="E2215">
        <v>0.10817956396759187</v>
      </c>
      <c r="F2215">
        <v>0.17162202021597137</v>
      </c>
      <c r="G2215">
        <v>0.69628537695146564</v>
      </c>
      <c r="H2215">
        <v>5.0492461557893938E-3</v>
      </c>
      <c r="I2215">
        <v>0.24628682577819239</v>
      </c>
      <c r="J2215">
        <v>0.48820107177965788</v>
      </c>
      <c r="K2215">
        <v>7.580870912583307E-10</v>
      </c>
      <c r="L2215">
        <v>3.3400585153365622E-2</v>
      </c>
    </row>
    <row r="2216" spans="1:12" x14ac:dyDescent="0.25">
      <c r="A2216" s="2">
        <v>41852</v>
      </c>
      <c r="B2216" s="1" t="s">
        <v>931</v>
      </c>
      <c r="C2216">
        <v>2.8773535756216155E-2</v>
      </c>
      <c r="D2216">
        <f>ind_portfolios[[#This Row],[std]]^2</f>
        <v>6.5408532301213561E-3</v>
      </c>
      <c r="E2216">
        <v>8.08755416063556E-2</v>
      </c>
      <c r="F2216">
        <v>-4.3624692342392413E-2</v>
      </c>
      <c r="G2216">
        <v>-0.40654207006261744</v>
      </c>
      <c r="H2216">
        <v>3.7505088086718791E-3</v>
      </c>
      <c r="I2216">
        <v>0.24624816475537173</v>
      </c>
      <c r="J2216">
        <v>0.27277610353210813</v>
      </c>
      <c r="K2216">
        <v>2.2074768990959955E-5</v>
      </c>
      <c r="L2216">
        <v>5.3255747466525526E-2</v>
      </c>
    </row>
    <row r="2217" spans="1:12" x14ac:dyDescent="0.25">
      <c r="A2217" s="2">
        <v>41852</v>
      </c>
      <c r="B2217" s="1" t="s">
        <v>659</v>
      </c>
      <c r="C2217">
        <v>2.2566989672852294E-2</v>
      </c>
      <c r="D2217">
        <f>ind_portfolios[[#This Row],[std]]^2</f>
        <v>5.5833929892364163E-3</v>
      </c>
      <c r="E2217">
        <v>7.4722105091039936E-2</v>
      </c>
      <c r="F2217">
        <v>0.1665745828529305</v>
      </c>
      <c r="G2217">
        <v>-0.89598013912097407</v>
      </c>
      <c r="H2217">
        <v>4.0006997128986871E-3</v>
      </c>
      <c r="I2217">
        <v>0.30288663079804412</v>
      </c>
      <c r="J2217">
        <v>0.3522770232448289</v>
      </c>
      <c r="K2217">
        <v>7.2545110279357241E-7</v>
      </c>
      <c r="L2217">
        <v>5.4399532702608659E-2</v>
      </c>
    </row>
    <row r="2218" spans="1:12" x14ac:dyDescent="0.25">
      <c r="A2218" s="2">
        <v>41852</v>
      </c>
      <c r="B2218" s="1" t="s">
        <v>241</v>
      </c>
      <c r="C2218">
        <v>1.5059192728866308E-2</v>
      </c>
      <c r="D2218">
        <f>ind_portfolios[[#This Row],[std]]^2</f>
        <v>7.1528761606485273E-3</v>
      </c>
      <c r="E2218">
        <v>8.4574678010906595E-2</v>
      </c>
      <c r="F2218">
        <v>9.9828182508790567E-2</v>
      </c>
      <c r="G2218">
        <v>-0.29268225582078466</v>
      </c>
      <c r="H2218">
        <v>6.7909811021118448E-3</v>
      </c>
      <c r="I2218">
        <v>0.2686039121006617</v>
      </c>
      <c r="J2218">
        <v>0.35492066438814707</v>
      </c>
      <c r="K2218">
        <v>6.4342825992135847E-7</v>
      </c>
      <c r="L2218">
        <v>4.7964047890640897E-2</v>
      </c>
    </row>
    <row r="2219" spans="1:12" x14ac:dyDescent="0.25">
      <c r="A2219" s="2">
        <v>41852</v>
      </c>
      <c r="B2219" s="1" t="s">
        <v>242</v>
      </c>
      <c r="C2219">
        <v>-2.6875575946247801E-4</v>
      </c>
      <c r="D2219">
        <f>ind_portfolios[[#This Row],[std]]^2</f>
        <v>5.7601830488993137E-3</v>
      </c>
      <c r="E2219">
        <v>7.5895869774970717E-2</v>
      </c>
      <c r="F2219">
        <v>-0.49001993641800168</v>
      </c>
      <c r="G2219">
        <v>2.1494592572201636</v>
      </c>
      <c r="H2219">
        <v>1.0903651370110321E-2</v>
      </c>
      <c r="I2219">
        <v>0.25194692788193207</v>
      </c>
      <c r="J2219">
        <v>0.25146661249341878</v>
      </c>
      <c r="K2219">
        <v>5.2137459279456669E-5</v>
      </c>
      <c r="L2219">
        <v>5.757541297712615E-2</v>
      </c>
    </row>
    <row r="2220" spans="1:12" x14ac:dyDescent="0.25">
      <c r="A2220" s="2">
        <v>41852</v>
      </c>
      <c r="B2220" s="1" t="s">
        <v>661</v>
      </c>
      <c r="C2220">
        <v>2.0047290363323329E-2</v>
      </c>
      <c r="D2220">
        <f>ind_portfolios[[#This Row],[std]]^2</f>
        <v>5.4159180590749824E-3</v>
      </c>
      <c r="E2220">
        <v>7.3592921256565039E-2</v>
      </c>
      <c r="F2220">
        <v>8.358932931331868E-2</v>
      </c>
      <c r="G2220">
        <v>4.3220088147737368E-2</v>
      </c>
      <c r="H2220">
        <v>4.1075123673477822E-3</v>
      </c>
      <c r="I2220">
        <v>0.33562774284574143</v>
      </c>
      <c r="J2220">
        <v>0.41957895970225595</v>
      </c>
      <c r="K2220">
        <v>2.9356731146333435E-8</v>
      </c>
      <c r="L2220">
        <v>5.2285967317887358E-2</v>
      </c>
    </row>
    <row r="2221" spans="1:12" x14ac:dyDescent="0.25">
      <c r="A2221" s="2">
        <v>41852</v>
      </c>
      <c r="B2221" s="1" t="s">
        <v>243</v>
      </c>
      <c r="C2221">
        <v>1.7743172467966993E-2</v>
      </c>
      <c r="D2221">
        <f>ind_portfolios[[#This Row],[std]]^2</f>
        <v>8.937513629334138E-3</v>
      </c>
      <c r="E2221">
        <v>9.4538424089542231E-2</v>
      </c>
      <c r="F2221">
        <v>-0.24915065022622998</v>
      </c>
      <c r="G2221">
        <v>-0.29164173303041618</v>
      </c>
      <c r="H2221">
        <v>6.3753830196409929E-3</v>
      </c>
      <c r="I2221">
        <v>0.2513956379883665</v>
      </c>
      <c r="J2221">
        <v>0.38847055426879717</v>
      </c>
      <c r="K2221">
        <v>1.3470727512967022E-7</v>
      </c>
      <c r="L2221">
        <v>4.1778221126064607E-2</v>
      </c>
    </row>
    <row r="2222" spans="1:12" x14ac:dyDescent="0.25">
      <c r="A2222" s="2">
        <v>41852</v>
      </c>
      <c r="B2222" s="1" t="s">
        <v>244</v>
      </c>
      <c r="C2222">
        <v>2.2034686617551754E-2</v>
      </c>
      <c r="D2222">
        <f>ind_portfolios[[#This Row],[std]]^2</f>
        <v>7.3207755185230984E-3</v>
      </c>
      <c r="E2222">
        <v>8.5561530599464489E-2</v>
      </c>
      <c r="F2222">
        <v>1.4468721285391109E-2</v>
      </c>
      <c r="G2222">
        <v>-0.4341903078300775</v>
      </c>
      <c r="H2222">
        <v>4.1324306514676935E-3</v>
      </c>
      <c r="I2222">
        <v>0.30422527204701855</v>
      </c>
      <c r="J2222">
        <v>0.46598676141385809</v>
      </c>
      <c r="K2222">
        <v>2.6005820729095562E-9</v>
      </c>
      <c r="L2222">
        <v>4.3136716360405017E-2</v>
      </c>
    </row>
    <row r="2223" spans="1:12" x14ac:dyDescent="0.25">
      <c r="A2223" s="2">
        <v>41852</v>
      </c>
      <c r="B2223" s="1" t="s">
        <v>663</v>
      </c>
      <c r="C2223">
        <v>8.3030036016547033E-3</v>
      </c>
      <c r="D2223">
        <f>ind_portfolios[[#This Row],[std]]^2</f>
        <v>2.0396693872287933E-3</v>
      </c>
      <c r="E2223">
        <v>4.5162699069351393E-2</v>
      </c>
      <c r="F2223">
        <v>-0.63956781870279522</v>
      </c>
      <c r="G2223">
        <v>8.8089699881586991E-2</v>
      </c>
      <c r="H2223">
        <v>7.0116358725910051E-3</v>
      </c>
      <c r="I2223">
        <v>0.46059275571192398</v>
      </c>
      <c r="J2223">
        <v>0.29759107083930247</v>
      </c>
      <c r="K2223">
        <v>7.8913783080160234E-6</v>
      </c>
      <c r="L2223">
        <v>9.3727004872398323E-2</v>
      </c>
    </row>
    <row r="2224" spans="1:12" x14ac:dyDescent="0.25">
      <c r="A2224" s="2">
        <v>41852</v>
      </c>
      <c r="B2224" s="1" t="s">
        <v>246</v>
      </c>
      <c r="C2224">
        <v>1.5543466709047073E-2</v>
      </c>
      <c r="D2224">
        <f>ind_portfolios[[#This Row],[std]]^2</f>
        <v>5.1823148871409548E-3</v>
      </c>
      <c r="E2224">
        <v>7.1988296876235064E-2</v>
      </c>
      <c r="F2224">
        <v>-0.44593382803621834</v>
      </c>
      <c r="G2224">
        <v>1.3130796549667201</v>
      </c>
      <c r="H2224">
        <v>5.4985675553549281E-3</v>
      </c>
      <c r="I2224">
        <v>0.34338360461772854</v>
      </c>
      <c r="J2224">
        <v>0.42025106323135586</v>
      </c>
      <c r="K2224">
        <v>2.83821081216351E-8</v>
      </c>
      <c r="L2224">
        <v>5.3420469104779059E-2</v>
      </c>
    </row>
    <row r="2225" spans="1:12" x14ac:dyDescent="0.25">
      <c r="A2225" s="2">
        <v>41852</v>
      </c>
      <c r="B2225" s="1" t="s">
        <v>247</v>
      </c>
      <c r="C2225">
        <v>1.4869787182827342E-2</v>
      </c>
      <c r="D2225">
        <f>ind_portfolios[[#This Row],[std]]^2</f>
        <v>1.780242854036681E-3</v>
      </c>
      <c r="E2225">
        <v>4.2192924217653853E-2</v>
      </c>
      <c r="F2225">
        <v>0.15225262271671175</v>
      </c>
      <c r="G2225">
        <v>-0.56735325221692579</v>
      </c>
      <c r="H2225">
        <v>5.107412195245172E-3</v>
      </c>
      <c r="I2225">
        <v>0.38524606414903512</v>
      </c>
      <c r="J2225">
        <v>0.18171115315232675</v>
      </c>
      <c r="K2225">
        <v>7.6157294992395934E-4</v>
      </c>
      <c r="L2225">
        <v>0.1082837546893792</v>
      </c>
    </row>
    <row r="2226" spans="1:12" x14ac:dyDescent="0.25">
      <c r="A2226" s="2">
        <v>41852</v>
      </c>
      <c r="B2226" s="1" t="s">
        <v>248</v>
      </c>
      <c r="C2226">
        <v>1.7508415029568131E-3</v>
      </c>
      <c r="D2226">
        <f>ind_portfolios[[#This Row],[std]]^2</f>
        <v>8.2838105688589729E-3</v>
      </c>
      <c r="E2226">
        <v>9.1015441375949899E-2</v>
      </c>
      <c r="F2226">
        <v>-1.0676860123668541</v>
      </c>
      <c r="G2226">
        <v>2.5778330660921602</v>
      </c>
      <c r="H2226">
        <v>1.0647989391278293E-2</v>
      </c>
      <c r="I2226">
        <v>0.10734826114612465</v>
      </c>
      <c r="J2226">
        <v>6.565171861781037E-2</v>
      </c>
      <c r="K2226">
        <v>5.0132180392335683E-2</v>
      </c>
      <c r="L2226">
        <v>5.3640020111005431E-2</v>
      </c>
    </row>
    <row r="2227" spans="1:12" x14ac:dyDescent="0.25">
      <c r="A2227" s="2">
        <v>41852</v>
      </c>
      <c r="B2227" s="1" t="s">
        <v>249</v>
      </c>
      <c r="C2227">
        <v>1.6833749381898348E-2</v>
      </c>
      <c r="D2227">
        <f>ind_portfolios[[#This Row],[std]]^2</f>
        <v>2.4634660342325392E-3</v>
      </c>
      <c r="E2227">
        <v>4.9633315769073288E-2</v>
      </c>
      <c r="F2227">
        <v>-0.38068448087010853</v>
      </c>
      <c r="G2227">
        <v>0.59107290052881289</v>
      </c>
      <c r="H2227">
        <v>3.4437673297469575E-3</v>
      </c>
      <c r="I2227">
        <v>0.43912806854337277</v>
      </c>
      <c r="J2227">
        <v>0.32670432679569655</v>
      </c>
      <c r="K2227">
        <v>2.2637129777877123E-6</v>
      </c>
      <c r="L2227">
        <v>8.3498608572161903E-2</v>
      </c>
    </row>
    <row r="2228" spans="1:12" x14ac:dyDescent="0.25">
      <c r="A2228" s="2">
        <v>41852</v>
      </c>
      <c r="B2228" s="1" t="s">
        <v>250</v>
      </c>
      <c r="C2228">
        <v>1.3579614669535238E-2</v>
      </c>
      <c r="D2228">
        <f>ind_portfolios[[#This Row],[std]]^2</f>
        <v>8.9110667015338315E-3</v>
      </c>
      <c r="E2228">
        <v>9.439844649957875E-2</v>
      </c>
      <c r="F2228">
        <v>-0.70592221707536806</v>
      </c>
      <c r="G2228">
        <v>1.1648459201880916</v>
      </c>
      <c r="H2228">
        <v>6.4509380314506041E-3</v>
      </c>
      <c r="I2228">
        <v>0.32291057275358215</v>
      </c>
      <c r="J2228">
        <v>0.63902836618781933</v>
      </c>
      <c r="K2228">
        <v>3.186061438965826E-14</v>
      </c>
      <c r="L2228">
        <v>3.2145582975769499E-2</v>
      </c>
    </row>
    <row r="2229" spans="1:12" x14ac:dyDescent="0.25">
      <c r="A2229" s="2">
        <v>41852</v>
      </c>
      <c r="B2229" s="1" t="s">
        <v>664</v>
      </c>
      <c r="C2229">
        <v>5.6106253315714547E-2</v>
      </c>
      <c r="D2229">
        <f>ind_portfolios[[#This Row],[std]]^2</f>
        <v>4.2346238390937298E-2</v>
      </c>
      <c r="E2229">
        <v>0.20578201668497978</v>
      </c>
      <c r="F2229">
        <v>0.57387853587666338</v>
      </c>
      <c r="G2229">
        <v>2.1264817090026789</v>
      </c>
      <c r="H2229">
        <v>5.103850918906804E-3</v>
      </c>
      <c r="I2229">
        <v>0.10216487333419741</v>
      </c>
      <c r="J2229">
        <v>0.30397925915793217</v>
      </c>
      <c r="K2229">
        <v>6.0241932071848873E-6</v>
      </c>
      <c r="L2229">
        <v>2.047638504855856E-2</v>
      </c>
    </row>
    <row r="2230" spans="1:12" x14ac:dyDescent="0.25">
      <c r="A2230" s="2">
        <v>41852</v>
      </c>
      <c r="B2230" s="1" t="s">
        <v>1063</v>
      </c>
      <c r="C2230">
        <v>1.4184182034367731E-2</v>
      </c>
      <c r="D2230">
        <f>ind_portfolios[[#This Row],[std]]^2</f>
        <v>1.4420869108361456E-2</v>
      </c>
      <c r="E2230">
        <v>0.12008692313637424</v>
      </c>
      <c r="F2230">
        <v>-1.2704226068225355</v>
      </c>
      <c r="G2230">
        <v>3.1397087706534279</v>
      </c>
      <c r="H2230">
        <v>9.9097193242924826E-3</v>
      </c>
      <c r="I2230">
        <v>6.5299490349637113E-2</v>
      </c>
      <c r="J2230">
        <v>4.228992653859915E-2</v>
      </c>
      <c r="K2230">
        <v>0.11815951130190765</v>
      </c>
      <c r="L2230">
        <v>4.1159579217241088E-2</v>
      </c>
    </row>
    <row r="2231" spans="1:12" x14ac:dyDescent="0.25">
      <c r="A2231" s="2">
        <v>41852</v>
      </c>
      <c r="B2231" s="1" t="s">
        <v>666</v>
      </c>
      <c r="C2231">
        <v>1.5014976338872658E-2</v>
      </c>
      <c r="D2231">
        <f>ind_portfolios[[#This Row],[std]]^2</f>
        <v>1.1177126717677758E-2</v>
      </c>
      <c r="E2231">
        <v>0.10572193111023728</v>
      </c>
      <c r="F2231">
        <v>-0.42097001593212552</v>
      </c>
      <c r="G2231">
        <v>1.8394745297885482</v>
      </c>
      <c r="H2231">
        <v>9.0434529972530549E-3</v>
      </c>
      <c r="I2231">
        <v>0.11937988741743842</v>
      </c>
      <c r="J2231">
        <v>0.10955152235431506</v>
      </c>
      <c r="K2231">
        <v>1.0450086130825435E-2</v>
      </c>
      <c r="L2231">
        <v>4.5080520994312832E-2</v>
      </c>
    </row>
    <row r="2232" spans="1:12" x14ac:dyDescent="0.25">
      <c r="A2232" s="2">
        <v>41852</v>
      </c>
      <c r="B2232" s="1" t="s">
        <v>253</v>
      </c>
      <c r="C2232">
        <v>1.7162407039869168E-2</v>
      </c>
      <c r="D2232">
        <f>ind_portfolios[[#This Row],[std]]^2</f>
        <v>5.3356138791972024E-3</v>
      </c>
      <c r="E2232">
        <v>7.3045286495414627E-2</v>
      </c>
      <c r="F2232">
        <v>-0.60434468542045738</v>
      </c>
      <c r="G2232">
        <v>-5.7679090196783189E-2</v>
      </c>
      <c r="H2232">
        <v>5.1574441674252019E-3</v>
      </c>
      <c r="I2232">
        <v>0.33086821688511009</v>
      </c>
      <c r="J2232">
        <v>0.40171718231448444</v>
      </c>
      <c r="K2232">
        <v>7.105738513418183E-8</v>
      </c>
      <c r="L2232">
        <v>5.3482374946480955E-2</v>
      </c>
    </row>
    <row r="2233" spans="1:12" x14ac:dyDescent="0.25">
      <c r="A2233" s="2">
        <v>41852</v>
      </c>
      <c r="B2233" s="1" t="s">
        <v>254</v>
      </c>
      <c r="C2233">
        <v>2.2593871510986122E-3</v>
      </c>
      <c r="D2233">
        <f>ind_portfolios[[#This Row],[std]]^2</f>
        <v>2.3684139150993235E-2</v>
      </c>
      <c r="E2233">
        <v>0.15389652091906833</v>
      </c>
      <c r="F2233">
        <v>-0.82930417027742664</v>
      </c>
      <c r="G2233">
        <v>1.2618134178542864</v>
      </c>
      <c r="H2233">
        <v>1.0637707371933936E-2</v>
      </c>
      <c r="I2233">
        <v>8.7736982186894769E-2</v>
      </c>
      <c r="J2233">
        <v>0.12538595755109638</v>
      </c>
      <c r="K2233">
        <v>5.9331490624278931E-3</v>
      </c>
      <c r="L2233">
        <v>3.0692271900847848E-2</v>
      </c>
    </row>
    <row r="2234" spans="1:12" x14ac:dyDescent="0.25">
      <c r="A2234" s="2">
        <v>41852</v>
      </c>
      <c r="B2234" s="1" t="s">
        <v>255</v>
      </c>
      <c r="C2234">
        <v>2.0428903051509746E-2</v>
      </c>
      <c r="D2234">
        <f>ind_portfolios[[#This Row],[std]]^2</f>
        <v>1.8019984938200204E-2</v>
      </c>
      <c r="E2234">
        <v>0.13423853745553177</v>
      </c>
      <c r="F2234">
        <v>0.22479928380174405</v>
      </c>
      <c r="G2234">
        <v>-6.9032283414781848E-2</v>
      </c>
      <c r="H2234">
        <v>7.2564440385482157E-3</v>
      </c>
      <c r="I2234">
        <v>0.17521719764343516</v>
      </c>
      <c r="J2234">
        <v>0.38048172002448688</v>
      </c>
      <c r="K2234">
        <v>1.9687779888043903E-7</v>
      </c>
      <c r="L2234">
        <v>2.9614163303779972E-2</v>
      </c>
    </row>
    <row r="2235" spans="1:12" x14ac:dyDescent="0.25">
      <c r="A2235" s="2">
        <v>41852</v>
      </c>
      <c r="B2235" s="1" t="s">
        <v>1064</v>
      </c>
      <c r="C2235">
        <v>1.0372916216178618E-2</v>
      </c>
      <c r="D2235">
        <f>ind_portfolios[[#This Row],[std]]^2</f>
        <v>2.7771935840109809E-3</v>
      </c>
      <c r="E2235">
        <v>5.2699085229356506E-2</v>
      </c>
      <c r="F2235">
        <v>-0.15739005775905324</v>
      </c>
      <c r="G2235">
        <v>-0.17656898704739632</v>
      </c>
      <c r="H2235">
        <v>5.9061186529306862E-3</v>
      </c>
      <c r="I2235">
        <v>0.47525887865010003</v>
      </c>
      <c r="J2235">
        <v>0.4314123203279957</v>
      </c>
      <c r="K2235">
        <v>1.6112059406136007E-8</v>
      </c>
      <c r="L2235">
        <v>7.2267871201082134E-2</v>
      </c>
    </row>
    <row r="2236" spans="1:12" x14ac:dyDescent="0.25">
      <c r="A2236" s="2">
        <v>41852</v>
      </c>
      <c r="B2236" s="1" t="s">
        <v>933</v>
      </c>
      <c r="C2236">
        <v>2.1283219726804938E-2</v>
      </c>
      <c r="D2236">
        <f>ind_portfolios[[#This Row],[std]]^2</f>
        <v>1.7715235141758066E-2</v>
      </c>
      <c r="E2236">
        <v>0.1330985918098237</v>
      </c>
      <c r="F2236">
        <v>0.31537578588808918</v>
      </c>
      <c r="G2236">
        <v>-5.3659842664357971E-2</v>
      </c>
      <c r="H2236">
        <v>8.1531913567980917E-3</v>
      </c>
      <c r="I2236">
        <v>0.12604990503322774</v>
      </c>
      <c r="J2236">
        <v>0.19357883830680855</v>
      </c>
      <c r="K2236">
        <v>4.8869124503538313E-4</v>
      </c>
      <c r="L2236">
        <v>3.4076667228423688E-2</v>
      </c>
    </row>
    <row r="2237" spans="1:12" x14ac:dyDescent="0.25">
      <c r="A2237" s="2">
        <v>41852</v>
      </c>
      <c r="B2237" s="1" t="s">
        <v>256</v>
      </c>
      <c r="C2237">
        <v>2.0765332717697763E-2</v>
      </c>
      <c r="D2237">
        <f>ind_portfolios[[#This Row],[std]]^2</f>
        <v>6.6551896389949947E-3</v>
      </c>
      <c r="E2237">
        <v>8.1579345664175282E-2</v>
      </c>
      <c r="F2237">
        <v>-4.1907474431727605E-2</v>
      </c>
      <c r="G2237">
        <v>-0.45853724352093383</v>
      </c>
      <c r="H2237">
        <v>5.9469235056920011E-3</v>
      </c>
      <c r="I2237">
        <v>0.23544123963419039</v>
      </c>
      <c r="J2237">
        <v>0.25371808160407316</v>
      </c>
      <c r="K2237">
        <v>4.7658623415901899E-5</v>
      </c>
      <c r="L2237">
        <v>5.3483627824721471E-2</v>
      </c>
    </row>
    <row r="2238" spans="1:12" x14ac:dyDescent="0.25">
      <c r="A2238" s="2">
        <v>41852</v>
      </c>
      <c r="B2238" s="1" t="s">
        <v>934</v>
      </c>
      <c r="C2238">
        <v>2.529493351542857E-2</v>
      </c>
      <c r="D2238">
        <f>ind_portfolios[[#This Row],[std]]^2</f>
        <v>1.1598573414148904E-2</v>
      </c>
      <c r="E2238">
        <v>0.10769667318050685</v>
      </c>
      <c r="F2238">
        <v>0.27460754752213484</v>
      </c>
      <c r="G2238">
        <v>-0.29469324179697587</v>
      </c>
      <c r="H2238">
        <v>5.7480654650525331E-3</v>
      </c>
      <c r="I2238">
        <v>0.2011420079047572</v>
      </c>
      <c r="J2238">
        <v>0.32272755699785566</v>
      </c>
      <c r="K2238">
        <v>2.6923554906269174E-6</v>
      </c>
      <c r="L2238">
        <v>3.8594820975156194E-2</v>
      </c>
    </row>
    <row r="2239" spans="1:12" x14ac:dyDescent="0.25">
      <c r="A2239" s="2">
        <v>41852</v>
      </c>
      <c r="B2239" s="1" t="s">
        <v>670</v>
      </c>
      <c r="C2239">
        <v>1.8099491618261507E-2</v>
      </c>
      <c r="D2239">
        <f>ind_portfolios[[#This Row],[std]]^2</f>
        <v>6.2302954338796608E-3</v>
      </c>
      <c r="E2239">
        <v>7.893222050518825E-2</v>
      </c>
      <c r="F2239">
        <v>4.7668659567431305E-2</v>
      </c>
      <c r="G2239">
        <v>0.23680982464048128</v>
      </c>
      <c r="H2239">
        <v>5.2287742536641542E-3</v>
      </c>
      <c r="I2239">
        <v>0.30979681898035544</v>
      </c>
      <c r="J2239">
        <v>0.41123347671305288</v>
      </c>
      <c r="K2239">
        <v>4.4509057307443737E-8</v>
      </c>
      <c r="L2239">
        <v>4.9098344605911802E-2</v>
      </c>
    </row>
    <row r="2240" spans="1:12" x14ac:dyDescent="0.25">
      <c r="A2240" s="2">
        <v>41852</v>
      </c>
      <c r="B2240" s="1" t="s">
        <v>671</v>
      </c>
      <c r="C2240">
        <v>-5.7188407180232366E-3</v>
      </c>
      <c r="D2240">
        <f>ind_portfolios[[#This Row],[std]]^2</f>
        <v>2.3978947363004322E-2</v>
      </c>
      <c r="E2240">
        <v>0.15485137184734374</v>
      </c>
      <c r="F2240">
        <v>-0.51942632973691161</v>
      </c>
      <c r="G2240">
        <v>0.84956373291581677</v>
      </c>
      <c r="H2240">
        <v>1.1546966440094108E-2</v>
      </c>
      <c r="I2240">
        <v>0.12433066297686744</v>
      </c>
      <c r="J2240">
        <v>0.25492505734403142</v>
      </c>
      <c r="K2240">
        <v>4.5413930758226474E-5</v>
      </c>
      <c r="L2240">
        <v>2.8153639016551033E-2</v>
      </c>
    </row>
    <row r="2241" spans="1:12" x14ac:dyDescent="0.25">
      <c r="A2241" s="2">
        <v>41852</v>
      </c>
      <c r="B2241" s="1" t="s">
        <v>935</v>
      </c>
      <c r="C2241">
        <v>2.4754843971297905E-2</v>
      </c>
      <c r="D2241">
        <f>ind_portfolios[[#This Row],[std]]^2</f>
        <v>4.1173581097965553E-3</v>
      </c>
      <c r="E2241">
        <v>6.4166643279795738E-2</v>
      </c>
      <c r="F2241">
        <v>-0.77324182314461731</v>
      </c>
      <c r="G2241">
        <v>1.481068409590045</v>
      </c>
      <c r="H2241">
        <v>3.1471814836085974E-3</v>
      </c>
      <c r="I2241">
        <v>0.31059608808156236</v>
      </c>
      <c r="J2241">
        <v>0.27317221059689462</v>
      </c>
      <c r="K2241">
        <v>2.1720510893598242E-5</v>
      </c>
      <c r="L2241">
        <v>6.7105181754929327E-2</v>
      </c>
    </row>
    <row r="2242" spans="1:12" x14ac:dyDescent="0.25">
      <c r="A2242" s="2">
        <v>41852</v>
      </c>
      <c r="B2242" s="1" t="s">
        <v>673</v>
      </c>
      <c r="C2242">
        <v>6.7151426949218903E-3</v>
      </c>
      <c r="D2242">
        <f>ind_portfolios[[#This Row],[std]]^2</f>
        <v>1.0564967258487393E-2</v>
      </c>
      <c r="E2242">
        <v>0.10278602657213379</v>
      </c>
      <c r="F2242">
        <v>-0.14280856294968444</v>
      </c>
      <c r="G2242">
        <v>-3.2639494494122623E-2</v>
      </c>
      <c r="H2242">
        <v>8.7316637988268317E-3</v>
      </c>
      <c r="I2242">
        <v>0.31336272048658514</v>
      </c>
      <c r="J2242">
        <v>0.71349137196890744</v>
      </c>
      <c r="K2242">
        <v>4.1775262560925817E-17</v>
      </c>
      <c r="L2242">
        <v>2.630173457458276E-2</v>
      </c>
    </row>
    <row r="2243" spans="1:12" x14ac:dyDescent="0.25">
      <c r="A2243" s="2">
        <v>41852</v>
      </c>
      <c r="B2243" s="1" t="s">
        <v>258</v>
      </c>
      <c r="C2243">
        <v>-6.5128933486482783E-3</v>
      </c>
      <c r="D2243">
        <f>ind_portfolios[[#This Row],[std]]^2</f>
        <v>6.2123426083188537E-3</v>
      </c>
      <c r="E2243">
        <v>7.8818415413650977E-2</v>
      </c>
      <c r="F2243">
        <v>-1.5279627761218932</v>
      </c>
      <c r="G2243">
        <v>5.7977287119556618</v>
      </c>
      <c r="H2243">
        <v>1.2698884144911601E-2</v>
      </c>
      <c r="I2243">
        <v>0.28603953159083612</v>
      </c>
      <c r="J2243">
        <v>0.34956941490054727</v>
      </c>
      <c r="K2243">
        <v>8.1992479125214076E-7</v>
      </c>
      <c r="L2243">
        <v>5.1679986786995258E-2</v>
      </c>
    </row>
    <row r="2244" spans="1:12" x14ac:dyDescent="0.25">
      <c r="A2244" s="2">
        <v>41852</v>
      </c>
      <c r="B2244" s="1" t="s">
        <v>259</v>
      </c>
      <c r="C2244">
        <v>1.217432847448212E-2</v>
      </c>
      <c r="D2244">
        <f>ind_portfolios[[#This Row],[std]]^2</f>
        <v>1.04924039884251E-2</v>
      </c>
      <c r="E2244">
        <v>0.10243243621248642</v>
      </c>
      <c r="F2244">
        <v>-0.17756850393865792</v>
      </c>
      <c r="G2244">
        <v>0.25312406888841865</v>
      </c>
      <c r="H2244">
        <v>7.5725256708211227E-3</v>
      </c>
      <c r="I2244">
        <v>0.26805696249959882</v>
      </c>
      <c r="J2244">
        <v>0.51850756884398974</v>
      </c>
      <c r="K2244">
        <v>1.2939755966341566E-10</v>
      </c>
      <c r="L2244">
        <v>3.4214235973227022E-2</v>
      </c>
    </row>
    <row r="2245" spans="1:12" x14ac:dyDescent="0.25">
      <c r="A2245" s="2">
        <v>41852</v>
      </c>
      <c r="B2245" s="1" t="s">
        <v>674</v>
      </c>
      <c r="C2245">
        <v>-2.0496444538300535E-4</v>
      </c>
      <c r="D2245">
        <f>ind_portfolios[[#This Row],[std]]^2</f>
        <v>6.1307185321757725E-3</v>
      </c>
      <c r="E2245">
        <v>7.8298905050937798E-2</v>
      </c>
      <c r="F2245">
        <v>0.22921295048365797</v>
      </c>
      <c r="G2245">
        <v>-0.37623076913179476</v>
      </c>
      <c r="H2245">
        <v>1.087082140227048E-2</v>
      </c>
      <c r="I2245">
        <v>0.17018668795030722</v>
      </c>
      <c r="J2245">
        <v>0.12212046882766414</v>
      </c>
      <c r="K2245">
        <v>6.6694939891406152E-3</v>
      </c>
      <c r="L2245">
        <v>6.0438181516418901E-2</v>
      </c>
    </row>
    <row r="2246" spans="1:12" x14ac:dyDescent="0.25">
      <c r="A2246" s="2">
        <v>41852</v>
      </c>
      <c r="B2246" s="1" t="s">
        <v>936</v>
      </c>
      <c r="C2246">
        <v>5.3590096475297768E-3</v>
      </c>
      <c r="D2246">
        <f>ind_portfolios[[#This Row],[std]]^2</f>
        <v>3.9408565252890184E-3</v>
      </c>
      <c r="E2246">
        <v>6.2776241726380994E-2</v>
      </c>
      <c r="F2246">
        <v>0.24258200886429426</v>
      </c>
      <c r="G2246">
        <v>0.86945133673962083</v>
      </c>
      <c r="H2246">
        <v>8.7494323278676234E-3</v>
      </c>
      <c r="I2246">
        <v>0.38934560516369315</v>
      </c>
      <c r="J2246">
        <v>0.41085359351633216</v>
      </c>
      <c r="K2246">
        <v>4.535422439227528E-8</v>
      </c>
      <c r="L2246">
        <v>6.175411761456491E-2</v>
      </c>
    </row>
    <row r="2247" spans="1:12" x14ac:dyDescent="0.25">
      <c r="A2247" s="2">
        <v>41852</v>
      </c>
      <c r="B2247" s="1" t="s">
        <v>937</v>
      </c>
      <c r="C2247">
        <v>5.0119310946080652E-3</v>
      </c>
      <c r="D2247">
        <f>ind_portfolios[[#This Row],[std]]^2</f>
        <v>3.2044103737085682E-2</v>
      </c>
      <c r="E2247">
        <v>0.17900866944672172</v>
      </c>
      <c r="F2247">
        <v>-0.22456717347659311</v>
      </c>
      <c r="G2247">
        <v>2.2180961838900455</v>
      </c>
      <c r="H2247">
        <v>1.0344942508175045E-2</v>
      </c>
      <c r="I2247">
        <v>9.7965567506774764E-2</v>
      </c>
      <c r="J2247">
        <v>0.21150515589021729</v>
      </c>
      <c r="K2247">
        <v>2.4777231543627329E-4</v>
      </c>
      <c r="L2247">
        <v>2.5053879275640303E-2</v>
      </c>
    </row>
    <row r="2248" spans="1:12" x14ac:dyDescent="0.25">
      <c r="A2248" s="2">
        <v>41852</v>
      </c>
      <c r="B2248" s="1" t="s">
        <v>938</v>
      </c>
      <c r="C2248">
        <v>-3.4419483399769279E-3</v>
      </c>
      <c r="D2248">
        <f>ind_portfolios[[#This Row],[std]]^2</f>
        <v>5.8988681301371283E-3</v>
      </c>
      <c r="E2248">
        <v>7.6804089280045035E-2</v>
      </c>
      <c r="F2248">
        <v>0.14783033477919189</v>
      </c>
      <c r="G2248">
        <v>-0.46976930643180337</v>
      </c>
      <c r="H2248">
        <v>1.1714926595009417E-2</v>
      </c>
      <c r="I2248">
        <v>0.25537495802512089</v>
      </c>
      <c r="J2248">
        <v>0.26457646920023065</v>
      </c>
      <c r="K2248">
        <v>3.0804020693268759E-5</v>
      </c>
      <c r="L2248">
        <v>5.6394147120593006E-2</v>
      </c>
    </row>
    <row r="2249" spans="1:12" x14ac:dyDescent="0.25">
      <c r="A2249" s="2">
        <v>41852</v>
      </c>
      <c r="B2249" s="1" t="s">
        <v>262</v>
      </c>
      <c r="C2249">
        <v>2.0803295919815661E-2</v>
      </c>
      <c r="D2249">
        <f>ind_portfolios[[#This Row],[std]]^2</f>
        <v>3.0665059064464836E-3</v>
      </c>
      <c r="E2249">
        <v>5.5376040906212169E-2</v>
      </c>
      <c r="F2249">
        <v>0.43494772293989098</v>
      </c>
      <c r="G2249">
        <v>0.34802119790991837</v>
      </c>
      <c r="H2249">
        <v>3.8001540812879347E-3</v>
      </c>
      <c r="I2249">
        <v>0.33820530785092945</v>
      </c>
      <c r="J2249">
        <v>0.24122957755957639</v>
      </c>
      <c r="K2249">
        <v>7.8215374714476118E-5</v>
      </c>
      <c r="L2249">
        <v>7.9447989209166195E-2</v>
      </c>
    </row>
    <row r="2250" spans="1:12" x14ac:dyDescent="0.25">
      <c r="A2250" s="2">
        <v>41852</v>
      </c>
      <c r="B2250" s="1" t="s">
        <v>676</v>
      </c>
      <c r="C2250">
        <v>1.2452496193795386E-2</v>
      </c>
      <c r="D2250">
        <f>ind_portfolios[[#This Row],[std]]^2</f>
        <v>3.8725439438526518E-3</v>
      </c>
      <c r="E2250">
        <v>6.2229767345319972E-2</v>
      </c>
      <c r="F2250">
        <v>-0.28504382459667998</v>
      </c>
      <c r="G2250">
        <v>0.17310878038116462</v>
      </c>
      <c r="H2250">
        <v>7.571758872857267E-3</v>
      </c>
      <c r="I2250">
        <v>0.26213060084550172</v>
      </c>
      <c r="J2250">
        <v>0.18300279086975205</v>
      </c>
      <c r="K2250">
        <v>7.258321497269943E-4</v>
      </c>
      <c r="L2250">
        <v>7.3360405824660524E-2</v>
      </c>
    </row>
    <row r="2251" spans="1:12" x14ac:dyDescent="0.25">
      <c r="A2251" s="2">
        <v>41852</v>
      </c>
      <c r="B2251" s="1" t="s">
        <v>263</v>
      </c>
      <c r="C2251">
        <v>-9.3760712953388353E-5</v>
      </c>
      <c r="D2251">
        <f>ind_portfolios[[#This Row],[std]]^2</f>
        <v>1.0505419919697334E-2</v>
      </c>
      <c r="E2251">
        <v>0.10249595074780922</v>
      </c>
      <c r="F2251">
        <v>0.10287174368082593</v>
      </c>
      <c r="G2251">
        <v>-0.1443348250425065</v>
      </c>
      <c r="H2251">
        <v>1.0857430930623121E-2</v>
      </c>
      <c r="I2251">
        <v>0.22921912369236652</v>
      </c>
      <c r="J2251">
        <v>0.3796129546501516</v>
      </c>
      <c r="K2251">
        <v>2.0511564305218951E-7</v>
      </c>
      <c r="L2251">
        <v>3.88127368656861E-2</v>
      </c>
    </row>
    <row r="2252" spans="1:12" x14ac:dyDescent="0.25">
      <c r="A2252" s="2">
        <v>41852</v>
      </c>
      <c r="B2252" s="1" t="s">
        <v>677</v>
      </c>
      <c r="C2252">
        <v>2.8300289732310895E-2</v>
      </c>
      <c r="D2252">
        <f>ind_portfolios[[#This Row],[std]]^2</f>
        <v>1.2646082908632124E-2</v>
      </c>
      <c r="E2252">
        <v>0.11245480384862233</v>
      </c>
      <c r="F2252">
        <v>9.2978586047697959E-2</v>
      </c>
      <c r="G2252">
        <v>-0.35422001899449729</v>
      </c>
      <c r="H2252">
        <v>5.4502314547906954E-3</v>
      </c>
      <c r="I2252">
        <v>0.19030574521728413</v>
      </c>
      <c r="J2252">
        <v>0.31498200001275639</v>
      </c>
      <c r="K2252">
        <v>3.7642201336805503E-6</v>
      </c>
      <c r="L2252">
        <v>3.7172570631676644E-2</v>
      </c>
    </row>
    <row r="2253" spans="1:12" x14ac:dyDescent="0.25">
      <c r="A2253" s="2">
        <v>41852</v>
      </c>
      <c r="B2253" s="1" t="s">
        <v>678</v>
      </c>
      <c r="C2253">
        <v>1.0694107612154613E-2</v>
      </c>
      <c r="D2253">
        <f>ind_portfolios[[#This Row],[std]]^2</f>
        <v>6.1250970252803971E-3</v>
      </c>
      <c r="E2253">
        <v>7.8262999081816415E-2</v>
      </c>
      <c r="F2253">
        <v>0.18576441670392146</v>
      </c>
      <c r="G2253">
        <v>-0.5582139959724346</v>
      </c>
      <c r="H2253">
        <v>7.9415426549054209E-3</v>
      </c>
      <c r="I2253">
        <v>0.27065339458227139</v>
      </c>
      <c r="J2253">
        <v>0.30857862665725261</v>
      </c>
      <c r="K2253">
        <v>4.9531709099926088E-6</v>
      </c>
      <c r="L2253">
        <v>5.3661712715812757E-2</v>
      </c>
    </row>
    <row r="2254" spans="1:12" x14ac:dyDescent="0.25">
      <c r="A2254" s="2">
        <v>41852</v>
      </c>
      <c r="B2254" s="1" t="s">
        <v>264</v>
      </c>
      <c r="C2254">
        <v>1.1290065151689441E-2</v>
      </c>
      <c r="D2254">
        <f>ind_portfolios[[#This Row],[std]]^2</f>
        <v>3.1838091761827395E-3</v>
      </c>
      <c r="E2254">
        <v>5.6425253000609042E-2</v>
      </c>
      <c r="F2254">
        <v>-1.4359818751414417E-2</v>
      </c>
      <c r="G2254">
        <v>1.0669151726487902</v>
      </c>
      <c r="H2254">
        <v>5.1990400195092764E-3</v>
      </c>
      <c r="I2254">
        <v>0.49927959554869311</v>
      </c>
      <c r="J2254">
        <v>0.54583399197661087</v>
      </c>
      <c r="K2254">
        <v>2.3892131254193116E-11</v>
      </c>
      <c r="L2254">
        <v>6.0323066988288751E-2</v>
      </c>
    </row>
    <row r="2255" spans="1:12" x14ac:dyDescent="0.25">
      <c r="A2255" s="2">
        <v>41852</v>
      </c>
      <c r="B2255" s="1" t="s">
        <v>265</v>
      </c>
      <c r="C2255">
        <v>9.3578569407226468E-3</v>
      </c>
      <c r="D2255">
        <f>ind_portfolios[[#This Row],[std]]^2</f>
        <v>2.5376079233045104E-3</v>
      </c>
      <c r="E2255">
        <v>5.0374675416368794E-2</v>
      </c>
      <c r="F2255">
        <v>-0.51042184086978792</v>
      </c>
      <c r="G2255">
        <v>1.1054160732299145E-2</v>
      </c>
      <c r="H2255">
        <v>6.2675407742601051E-3</v>
      </c>
      <c r="I2255">
        <v>0.4881885282967664</v>
      </c>
      <c r="J2255">
        <v>0.41593510254084021</v>
      </c>
      <c r="K2255">
        <v>3.5230998788777819E-8</v>
      </c>
      <c r="L2255">
        <v>7.6624544885565762E-2</v>
      </c>
    </row>
    <row r="2256" spans="1:12" x14ac:dyDescent="0.25">
      <c r="A2256" s="2">
        <v>41852</v>
      </c>
      <c r="B2256" s="1" t="s">
        <v>1065</v>
      </c>
      <c r="C2256">
        <v>1.8872322898653579E-2</v>
      </c>
      <c r="D2256">
        <f>ind_portfolios[[#This Row],[std]]^2</f>
        <v>1.6789536138385387E-2</v>
      </c>
      <c r="E2256">
        <v>0.1295744424583235</v>
      </c>
      <c r="F2256">
        <v>-0.29829425222596384</v>
      </c>
      <c r="G2256">
        <v>0.40865935881437609</v>
      </c>
      <c r="H2256">
        <v>7.817297170664303E-3</v>
      </c>
      <c r="I2256">
        <v>0.15995073991205563</v>
      </c>
      <c r="J2256">
        <v>0.29541811100830323</v>
      </c>
      <c r="K2256">
        <v>8.6461253786448831E-6</v>
      </c>
      <c r="L2256">
        <v>3.2718697386179468E-2</v>
      </c>
    </row>
    <row r="2257" spans="1:12" x14ac:dyDescent="0.25">
      <c r="A2257" s="2">
        <v>41852</v>
      </c>
      <c r="B2257" s="1" t="s">
        <v>940</v>
      </c>
      <c r="C2257">
        <v>1.2476817354208487E-2</v>
      </c>
      <c r="D2257">
        <f>ind_portfolios[[#This Row],[std]]^2</f>
        <v>2.1003475215303703E-3</v>
      </c>
      <c r="E2257">
        <v>4.5829548563458167E-2</v>
      </c>
      <c r="F2257">
        <v>0.10803296406317536</v>
      </c>
      <c r="G2257">
        <v>-0.32769718211834808</v>
      </c>
      <c r="H2257">
        <v>9.8189415216386709E-3</v>
      </c>
      <c r="I2257">
        <v>8.1510984063693517E-2</v>
      </c>
      <c r="J2257">
        <v>9.5973060347064008E-3</v>
      </c>
      <c r="K2257">
        <v>0.46041243617615435</v>
      </c>
      <c r="L2257">
        <v>0.10967558085485202</v>
      </c>
    </row>
    <row r="2258" spans="1:12" x14ac:dyDescent="0.25">
      <c r="A2258" s="2">
        <v>41852</v>
      </c>
      <c r="B2258" s="1" t="s">
        <v>267</v>
      </c>
      <c r="C2258">
        <v>9.9479283206704901E-3</v>
      </c>
      <c r="D2258">
        <f>ind_portfolios[[#This Row],[std]]^2</f>
        <v>2.7714076422265528E-3</v>
      </c>
      <c r="E2258">
        <v>5.2644160571012552E-2</v>
      </c>
      <c r="F2258">
        <v>0.120184202625857</v>
      </c>
      <c r="G2258">
        <v>8.9762791717648671E-2</v>
      </c>
      <c r="H2258">
        <v>7.2600395166071766E-3</v>
      </c>
      <c r="I2258">
        <v>0.35946174422324162</v>
      </c>
      <c r="J2258">
        <v>0.2462814360133054</v>
      </c>
      <c r="K2258">
        <v>6.406425153912086E-5</v>
      </c>
      <c r="L2258">
        <v>8.3292139321028941E-2</v>
      </c>
    </row>
    <row r="2259" spans="1:12" x14ac:dyDescent="0.25">
      <c r="A2259" s="2">
        <v>41852</v>
      </c>
      <c r="B2259" s="1" t="s">
        <v>268</v>
      </c>
      <c r="C2259">
        <v>1.8966473294472729E-2</v>
      </c>
      <c r="D2259">
        <f>ind_portfolios[[#This Row],[std]]^2</f>
        <v>8.0825223364739355E-3</v>
      </c>
      <c r="E2259">
        <v>8.9902849434675511E-2</v>
      </c>
      <c r="F2259">
        <v>-0.14697093515925116</v>
      </c>
      <c r="G2259">
        <v>-4.6255013788815802E-2</v>
      </c>
      <c r="H2259">
        <v>5.3839449619342231E-3</v>
      </c>
      <c r="I2259">
        <v>0.28745429556573332</v>
      </c>
      <c r="J2259">
        <v>0.45931479175183498</v>
      </c>
      <c r="K2259">
        <v>3.7297275301919047E-9</v>
      </c>
      <c r="L2259">
        <v>4.1309354003353803E-2</v>
      </c>
    </row>
    <row r="2260" spans="1:12" x14ac:dyDescent="0.25">
      <c r="A2260" s="2">
        <v>41852</v>
      </c>
      <c r="B2260" s="1" t="s">
        <v>269</v>
      </c>
      <c r="C2260">
        <v>1.1755135863823154E-2</v>
      </c>
      <c r="D2260">
        <f>ind_portfolios[[#This Row],[std]]^2</f>
        <v>4.8249168463494743E-3</v>
      </c>
      <c r="E2260">
        <v>6.946162139159634E-2</v>
      </c>
      <c r="F2260">
        <v>0.19687426173641212</v>
      </c>
      <c r="G2260">
        <v>0.70565753656807706</v>
      </c>
      <c r="H2260">
        <v>8.3397163554001716E-3</v>
      </c>
      <c r="I2260">
        <v>0.2123516780818516</v>
      </c>
      <c r="J2260">
        <v>0.14963291619349281</v>
      </c>
      <c r="K2260">
        <v>2.4744677749830232E-3</v>
      </c>
      <c r="L2260">
        <v>6.7051410787909979E-2</v>
      </c>
    </row>
    <row r="2261" spans="1:12" x14ac:dyDescent="0.25">
      <c r="A2261" s="2">
        <v>41852</v>
      </c>
      <c r="B2261" s="1" t="s">
        <v>270</v>
      </c>
      <c r="C2261">
        <v>8.7401759309042384E-3</v>
      </c>
      <c r="D2261">
        <f>ind_portfolios[[#This Row],[std]]^2</f>
        <v>1.7016745956899212E-2</v>
      </c>
      <c r="E2261">
        <v>0.13044825011052932</v>
      </c>
      <c r="F2261">
        <v>-0.45534542609597245</v>
      </c>
      <c r="G2261">
        <v>8.0312836007839561E-2</v>
      </c>
      <c r="H2261">
        <v>9.309960697613846E-3</v>
      </c>
      <c r="I2261">
        <v>0.17459356614935492</v>
      </c>
      <c r="J2261">
        <v>0.35674582488508333</v>
      </c>
      <c r="K2261">
        <v>5.9211997470064612E-7</v>
      </c>
      <c r="L2261">
        <v>3.1052935782598882E-2</v>
      </c>
    </row>
    <row r="2262" spans="1:12" x14ac:dyDescent="0.25">
      <c r="A2262" s="2">
        <v>41852</v>
      </c>
      <c r="B2262" s="1" t="s">
        <v>943</v>
      </c>
      <c r="C2262">
        <v>1.6977282111980501E-2</v>
      </c>
      <c r="D2262">
        <f>ind_portfolios[[#This Row],[std]]^2</f>
        <v>4.9598865362912494E-3</v>
      </c>
      <c r="E2262">
        <v>7.0426461903827384E-2</v>
      </c>
      <c r="F2262">
        <v>0.17461266897686281</v>
      </c>
      <c r="G2262">
        <v>1.431422785970816</v>
      </c>
      <c r="H2262">
        <v>6.1639429292084129E-3</v>
      </c>
      <c r="I2262">
        <v>0.27519105956646822</v>
      </c>
      <c r="J2262">
        <v>0.25832491473440683</v>
      </c>
      <c r="K2262">
        <v>3.9629225486105065E-5</v>
      </c>
      <c r="L2262">
        <v>6.176189181413453E-2</v>
      </c>
    </row>
    <row r="2263" spans="1:12" x14ac:dyDescent="0.25">
      <c r="A2263" s="2">
        <v>41852</v>
      </c>
      <c r="B2263" s="1" t="s">
        <v>688</v>
      </c>
      <c r="C2263">
        <v>-1.7418175041921345E-3</v>
      </c>
      <c r="D2263">
        <f>ind_portfolios[[#This Row],[std]]^2</f>
        <v>8.8384559387009662E-3</v>
      </c>
      <c r="E2263">
        <v>9.4013062596114624E-2</v>
      </c>
      <c r="F2263">
        <v>0.19050178406241083</v>
      </c>
      <c r="G2263">
        <v>0.60816300671694368</v>
      </c>
      <c r="H2263">
        <v>1.1053805991247301E-2</v>
      </c>
      <c r="I2263">
        <v>0.12508015825984828</v>
      </c>
      <c r="J2263">
        <v>9.5099702366932923E-2</v>
      </c>
      <c r="K2263">
        <v>1.7488145060512571E-2</v>
      </c>
      <c r="L2263">
        <v>5.1104810342735764E-2</v>
      </c>
    </row>
    <row r="2264" spans="1:12" x14ac:dyDescent="0.25">
      <c r="A2264" s="2">
        <v>41852</v>
      </c>
      <c r="B2264" s="1" t="s">
        <v>1066</v>
      </c>
      <c r="C2264">
        <v>-4.9161659388333159E-3</v>
      </c>
      <c r="D2264">
        <f>ind_portfolios[[#This Row],[std]]^2</f>
        <v>5.2581034476942484E-2</v>
      </c>
      <c r="E2264">
        <v>0.2293055482907958</v>
      </c>
      <c r="F2264">
        <v>-0.38372213062450761</v>
      </c>
      <c r="G2264">
        <v>0.38212903997093406</v>
      </c>
      <c r="H2264">
        <v>1.1017060528670934E-2</v>
      </c>
      <c r="I2264">
        <v>3.6841992064804562E-2</v>
      </c>
      <c r="J2264">
        <v>4.908414697477468E-2</v>
      </c>
      <c r="K2264">
        <v>9.172448218137022E-2</v>
      </c>
      <c r="L2264">
        <v>2.1478606263013286E-2</v>
      </c>
    </row>
    <row r="2265" spans="1:12" x14ac:dyDescent="0.25">
      <c r="A2265" s="2">
        <v>41852</v>
      </c>
      <c r="B2265" s="1" t="s">
        <v>945</v>
      </c>
      <c r="C2265">
        <v>2.6631629545254842E-2</v>
      </c>
      <c r="D2265">
        <f>ind_portfolios[[#This Row],[std]]^2</f>
        <v>7.3770680813673882E-3</v>
      </c>
      <c r="E2265">
        <v>8.5889860177831165E-2</v>
      </c>
      <c r="F2265">
        <v>0.26517997880488525</v>
      </c>
      <c r="G2265">
        <v>1.3558519370978583</v>
      </c>
      <c r="H2265">
        <v>9.4091228962836834E-3</v>
      </c>
      <c r="I2265">
        <v>5.3576003806110238E-2</v>
      </c>
      <c r="J2265">
        <v>1.4562982827994075E-2</v>
      </c>
      <c r="K2265">
        <v>0.36259079003860473</v>
      </c>
      <c r="L2265">
        <v>5.8374363254030483E-2</v>
      </c>
    </row>
    <row r="2266" spans="1:12" x14ac:dyDescent="0.25">
      <c r="A2266" s="2">
        <v>41852</v>
      </c>
      <c r="B2266" s="1" t="s">
        <v>689</v>
      </c>
      <c r="C2266">
        <v>7.2519663421794917E-3</v>
      </c>
      <c r="D2266">
        <f>ind_portfolios[[#This Row],[std]]^2</f>
        <v>1.7262594127563393E-2</v>
      </c>
      <c r="E2266">
        <v>0.13138719164196863</v>
      </c>
      <c r="F2266">
        <v>-0.61606291384769929</v>
      </c>
      <c r="G2266">
        <v>0.78760222829549376</v>
      </c>
      <c r="H2266">
        <v>9.4882567991481336E-3</v>
      </c>
      <c r="I2266">
        <v>0.18583682265271106</v>
      </c>
      <c r="J2266">
        <v>0.41001100629184706</v>
      </c>
      <c r="K2266">
        <v>4.7284599069029748E-8</v>
      </c>
      <c r="L2266">
        <v>2.9526946768967E-2</v>
      </c>
    </row>
    <row r="2267" spans="1:12" x14ac:dyDescent="0.25">
      <c r="A2267" s="2">
        <v>41852</v>
      </c>
      <c r="B2267" s="1" t="s">
        <v>272</v>
      </c>
      <c r="C2267">
        <v>2.107926694005453E-2</v>
      </c>
      <c r="D2267">
        <f>ind_portfolios[[#This Row],[std]]^2</f>
        <v>1.20455258909374E-2</v>
      </c>
      <c r="E2267">
        <v>0.10975211110013966</v>
      </c>
      <c r="F2267">
        <v>-2.2944979403097882E-2</v>
      </c>
      <c r="G2267">
        <v>0.97072208186324715</v>
      </c>
      <c r="H2267">
        <v>6.6138149428325941E-3</v>
      </c>
      <c r="I2267">
        <v>0.2002974890605782</v>
      </c>
      <c r="J2267">
        <v>0.33235536047108249</v>
      </c>
      <c r="K2267">
        <v>1.7664680161682029E-6</v>
      </c>
      <c r="L2267">
        <v>3.7601867650715874E-2</v>
      </c>
    </row>
    <row r="2268" spans="1:12" x14ac:dyDescent="0.25">
      <c r="A2268" s="2">
        <v>41852</v>
      </c>
      <c r="B2268" s="1" t="s">
        <v>690</v>
      </c>
      <c r="C2268">
        <v>6.2829842504206687E-3</v>
      </c>
      <c r="D2268">
        <f>ind_portfolios[[#This Row],[std]]^2</f>
        <v>2.9937555121881663E-3</v>
      </c>
      <c r="E2268">
        <v>5.4715221942236207E-2</v>
      </c>
      <c r="F2268">
        <v>-0.34870097009027079</v>
      </c>
      <c r="G2268">
        <v>-0.13084339520981292</v>
      </c>
      <c r="H2268">
        <v>9.0273474278654061E-3</v>
      </c>
      <c r="I2268">
        <v>0.28785552887175808</v>
      </c>
      <c r="J2268">
        <v>0.17060485798859559</v>
      </c>
      <c r="K2268">
        <v>1.1489538778309545E-3</v>
      </c>
      <c r="L2268">
        <v>8.4066350546141144E-2</v>
      </c>
    </row>
    <row r="2269" spans="1:12" x14ac:dyDescent="0.25">
      <c r="A2269" s="2">
        <v>41852</v>
      </c>
      <c r="B2269" s="1" t="s">
        <v>691</v>
      </c>
      <c r="C2269">
        <v>1.6645624412569296E-2</v>
      </c>
      <c r="D2269">
        <f>ind_portfolios[[#This Row],[std]]^2</f>
        <v>1.6741294431537934E-2</v>
      </c>
      <c r="E2269">
        <v>0.12938815413915578</v>
      </c>
      <c r="F2269">
        <v>0.45075977544866813</v>
      </c>
      <c r="G2269">
        <v>0.80938194114728867</v>
      </c>
      <c r="H2269">
        <v>8.8917708199766476E-3</v>
      </c>
      <c r="I2269">
        <v>0.11679756277081824</v>
      </c>
      <c r="J2269">
        <v>0.1570661171476303</v>
      </c>
      <c r="K2269">
        <v>1.8877878089159947E-3</v>
      </c>
      <c r="L2269">
        <v>3.5838667530248676E-2</v>
      </c>
    </row>
    <row r="2270" spans="1:12" x14ac:dyDescent="0.25">
      <c r="A2270" s="2">
        <v>41852</v>
      </c>
      <c r="B2270" s="1" t="s">
        <v>947</v>
      </c>
      <c r="C2270">
        <v>1.4339372548301258E-2</v>
      </c>
      <c r="D2270">
        <f>ind_portfolios[[#This Row],[std]]^2</f>
        <v>2.189770690757372E-3</v>
      </c>
      <c r="E2270">
        <v>4.6794985743745791E-2</v>
      </c>
      <c r="F2270">
        <v>0.47357111269280028</v>
      </c>
      <c r="G2270">
        <v>0.25627738211066653</v>
      </c>
      <c r="H2270">
        <v>6.8457273391486053E-3</v>
      </c>
      <c r="I2270">
        <v>0.27826962648287407</v>
      </c>
      <c r="J2270">
        <v>0.11661546842701902</v>
      </c>
      <c r="K2270">
        <v>8.1209097810150555E-3</v>
      </c>
      <c r="L2270">
        <v>0.10144372588060752</v>
      </c>
    </row>
    <row r="2271" spans="1:12" x14ac:dyDescent="0.25">
      <c r="A2271" s="2">
        <v>41852</v>
      </c>
      <c r="B2271" s="1" t="s">
        <v>693</v>
      </c>
      <c r="C2271">
        <v>1.5798037570126686E-2</v>
      </c>
      <c r="D2271">
        <f>ind_portfolios[[#This Row],[std]]^2</f>
        <v>5.437817120103149E-3</v>
      </c>
      <c r="E2271">
        <v>7.3741556263094615E-2</v>
      </c>
      <c r="F2271">
        <v>-0.40771351957417329</v>
      </c>
      <c r="G2271">
        <v>1.495827424848641</v>
      </c>
      <c r="H2271">
        <v>4.9353681297027458E-3</v>
      </c>
      <c r="I2271">
        <v>0.37350025446313145</v>
      </c>
      <c r="J2271">
        <v>0.52171378750104302</v>
      </c>
      <c r="K2271">
        <v>1.0665300841675667E-10</v>
      </c>
      <c r="L2271">
        <v>4.7367585530674688E-2</v>
      </c>
    </row>
    <row r="2272" spans="1:12" x14ac:dyDescent="0.25">
      <c r="A2272" s="2">
        <v>41852</v>
      </c>
      <c r="B2272" s="1" t="s">
        <v>274</v>
      </c>
      <c r="C2272">
        <v>-1.79161674746913E-3</v>
      </c>
      <c r="D2272">
        <f>ind_portfolios[[#This Row],[std]]^2</f>
        <v>1.0115899068812823E-2</v>
      </c>
      <c r="E2272">
        <v>0.100577825930037</v>
      </c>
      <c r="F2272">
        <v>0.32851780534457381</v>
      </c>
      <c r="G2272">
        <v>0.43533694994382532</v>
      </c>
      <c r="H2272">
        <v>1.1088552687075454E-2</v>
      </c>
      <c r="I2272">
        <v>0.14099751259253759</v>
      </c>
      <c r="J2272">
        <v>0.13830991108465923</v>
      </c>
      <c r="K2272">
        <v>3.7278938859324814E-3</v>
      </c>
      <c r="L2272">
        <v>4.6614702955483582E-2</v>
      </c>
    </row>
    <row r="2273" spans="1:12" x14ac:dyDescent="0.25">
      <c r="A2273" s="2">
        <v>41852</v>
      </c>
      <c r="B2273" s="1" t="s">
        <v>275</v>
      </c>
      <c r="C2273">
        <v>1.1734693575287692E-2</v>
      </c>
      <c r="D2273">
        <f>ind_portfolios[[#This Row],[std]]^2</f>
        <v>3.7812296736178239E-3</v>
      </c>
      <c r="E2273">
        <v>6.1491704104031986E-2</v>
      </c>
      <c r="F2273">
        <v>-0.4120613221717771</v>
      </c>
      <c r="G2273">
        <v>0.23711798685828045</v>
      </c>
      <c r="H2273">
        <v>6.3210626170426588E-3</v>
      </c>
      <c r="I2273">
        <v>0.38474601285102816</v>
      </c>
      <c r="J2273">
        <v>0.38495257194277771</v>
      </c>
      <c r="K2273">
        <v>1.5929878035733239E-7</v>
      </c>
      <c r="L2273">
        <v>6.4415056291437733E-2</v>
      </c>
    </row>
    <row r="2274" spans="1:12" x14ac:dyDescent="0.25">
      <c r="A2274" s="2">
        <v>41852</v>
      </c>
      <c r="B2274" s="1" t="s">
        <v>1067</v>
      </c>
      <c r="C2274">
        <v>1.007256698306724E-2</v>
      </c>
      <c r="D2274">
        <f>ind_portfolios[[#This Row],[std]]^2</f>
        <v>4.2813305405619397E-3</v>
      </c>
      <c r="E2274">
        <v>6.5431877097955393E-2</v>
      </c>
      <c r="F2274">
        <v>-0.37945105400209173</v>
      </c>
      <c r="G2274">
        <v>2.3267685676758276</v>
      </c>
      <c r="H2274">
        <v>7.8936910165212527E-3</v>
      </c>
      <c r="I2274">
        <v>0.29210509799419221</v>
      </c>
      <c r="J2274">
        <v>0.25123662141662478</v>
      </c>
      <c r="K2274">
        <v>5.2617365447666385E-5</v>
      </c>
      <c r="L2274">
        <v>6.6793243611081646E-2</v>
      </c>
    </row>
    <row r="2275" spans="1:12" x14ac:dyDescent="0.25">
      <c r="A2275" s="2">
        <v>41852</v>
      </c>
      <c r="B2275" s="1" t="s">
        <v>694</v>
      </c>
      <c r="C2275">
        <v>1.8539905216291799E-2</v>
      </c>
      <c r="D2275">
        <f>ind_portfolios[[#This Row],[std]]^2</f>
        <v>4.4399812261805673E-3</v>
      </c>
      <c r="E2275">
        <v>6.6633184121581396E-2</v>
      </c>
      <c r="F2275">
        <v>-0.20854258088024435</v>
      </c>
      <c r="G2275">
        <v>-3.1373780751202229E-2</v>
      </c>
      <c r="H2275">
        <v>4.1887122482724675E-3</v>
      </c>
      <c r="I2275">
        <v>0.35853618755556027</v>
      </c>
      <c r="J2275">
        <v>0.39253016644873301</v>
      </c>
      <c r="K2275">
        <v>1.1088367902277412E-7</v>
      </c>
      <c r="L2275">
        <v>5.907740454552491E-2</v>
      </c>
    </row>
    <row r="2276" spans="1:12" x14ac:dyDescent="0.25">
      <c r="A2276" s="2">
        <v>41852</v>
      </c>
      <c r="B2276" s="1" t="s">
        <v>695</v>
      </c>
      <c r="C2276">
        <v>5.3365677853992729E-3</v>
      </c>
      <c r="D2276">
        <f>ind_portfolios[[#This Row],[std]]^2</f>
        <v>1.6115731628958942E-2</v>
      </c>
      <c r="E2276">
        <v>0.1269477515711048</v>
      </c>
      <c r="F2276">
        <v>-0.22693413204001711</v>
      </c>
      <c r="G2276">
        <v>-0.30354338893185107</v>
      </c>
      <c r="H2276">
        <v>9.7680252818502615E-3</v>
      </c>
      <c r="I2276">
        <v>0.20011249613182111</v>
      </c>
      <c r="J2276">
        <v>0.44383787226831356</v>
      </c>
      <c r="K2276">
        <v>8.4709521000357357E-9</v>
      </c>
      <c r="L2276">
        <v>2.9670530309907038E-2</v>
      </c>
    </row>
    <row r="2277" spans="1:12" x14ac:dyDescent="0.25">
      <c r="A2277" s="2">
        <v>41852</v>
      </c>
      <c r="B2277" s="1" t="s">
        <v>949</v>
      </c>
      <c r="C2277">
        <v>1.6163894948341261E-2</v>
      </c>
      <c r="D2277">
        <f>ind_portfolios[[#This Row],[std]]^2</f>
        <v>1.4376175901061232E-2</v>
      </c>
      <c r="E2277">
        <v>0.11990069182895165</v>
      </c>
      <c r="F2277">
        <v>-0.26422088220295059</v>
      </c>
      <c r="G2277">
        <v>3.7561376662092361E-2</v>
      </c>
      <c r="H2277">
        <v>7.4750835370149069E-3</v>
      </c>
      <c r="I2277">
        <v>0.20792362582714993</v>
      </c>
      <c r="J2277">
        <v>0.42744178042824899</v>
      </c>
      <c r="K2277">
        <v>1.973095946079083E-8</v>
      </c>
      <c r="L2277">
        <v>3.187408701060844E-2</v>
      </c>
    </row>
    <row r="2278" spans="1:12" x14ac:dyDescent="0.25">
      <c r="A2278" s="2">
        <v>41852</v>
      </c>
      <c r="B2278" s="1" t="s">
        <v>1068</v>
      </c>
      <c r="C2278">
        <v>1.6886811815726318E-2</v>
      </c>
      <c r="D2278">
        <f>ind_portfolios[[#This Row],[std]]^2</f>
        <v>5.2089901055439201E-3</v>
      </c>
      <c r="E2278">
        <v>7.2173333756616234E-2</v>
      </c>
      <c r="F2278">
        <v>-0.49431285233673961</v>
      </c>
      <c r="G2278">
        <v>0.24623095209437729</v>
      </c>
      <c r="H2278">
        <v>4.6094931126236449E-3</v>
      </c>
      <c r="I2278">
        <v>0.36871649530321504</v>
      </c>
      <c r="J2278">
        <v>0.48703994205103585</v>
      </c>
      <c r="K2278">
        <v>8.0956559054579665E-10</v>
      </c>
      <c r="L2278">
        <v>5.0120411108780051E-2</v>
      </c>
    </row>
    <row r="2279" spans="1:12" x14ac:dyDescent="0.25">
      <c r="A2279" s="2">
        <v>41852</v>
      </c>
      <c r="B2279" s="1" t="s">
        <v>279</v>
      </c>
      <c r="C2279">
        <v>1.5599958393660776E-2</v>
      </c>
      <c r="D2279">
        <f>ind_portfolios[[#This Row],[std]]^2</f>
        <v>1.0898688800374689E-2</v>
      </c>
      <c r="E2279">
        <v>0.10439678539291662</v>
      </c>
      <c r="F2279">
        <v>-0.63834696641180499</v>
      </c>
      <c r="G2279">
        <v>0.45776234024799578</v>
      </c>
      <c r="H2279">
        <v>8.2886045025576584E-3</v>
      </c>
      <c r="I2279">
        <v>0.16329112009943919</v>
      </c>
      <c r="J2279">
        <v>0.19985973192123685</v>
      </c>
      <c r="K2279">
        <v>3.8569142376551667E-4</v>
      </c>
      <c r="L2279">
        <v>4.3275844707301309E-2</v>
      </c>
    </row>
    <row r="2280" spans="1:12" x14ac:dyDescent="0.25">
      <c r="A2280" s="2">
        <v>41852</v>
      </c>
      <c r="B2280" s="1" t="s">
        <v>280</v>
      </c>
      <c r="C2280">
        <v>2.3392849331386491E-2</v>
      </c>
      <c r="D2280">
        <f>ind_portfolios[[#This Row],[std]]^2</f>
        <v>1.7827293708075974E-2</v>
      </c>
      <c r="E2280">
        <v>0.13351888895611727</v>
      </c>
      <c r="F2280">
        <v>-0.12921109018383978</v>
      </c>
      <c r="G2280">
        <v>-0.25174667377317173</v>
      </c>
      <c r="H2280">
        <v>7.5236597856841751E-3</v>
      </c>
      <c r="I2280">
        <v>0.14159367033732273</v>
      </c>
      <c r="J2280">
        <v>0.24580969675313927</v>
      </c>
      <c r="K2280">
        <v>6.5272435550230615E-5</v>
      </c>
      <c r="L2280">
        <v>3.2850908026366206E-2</v>
      </c>
    </row>
    <row r="2281" spans="1:12" x14ac:dyDescent="0.25">
      <c r="A2281" s="2">
        <v>41852</v>
      </c>
      <c r="B2281" s="1" t="s">
        <v>281</v>
      </c>
      <c r="C2281">
        <v>5.6524405315234285E-3</v>
      </c>
      <c r="D2281">
        <f>ind_portfolios[[#This Row],[std]]^2</f>
        <v>6.9200558867358788E-3</v>
      </c>
      <c r="E2281">
        <v>8.3186873283805293E-2</v>
      </c>
      <c r="F2281">
        <v>-0.28309882742423231</v>
      </c>
      <c r="G2281">
        <v>0.12059387531760191</v>
      </c>
      <c r="H2281">
        <v>9.0083142674458414E-3</v>
      </c>
      <c r="I2281">
        <v>0.32333377140807468</v>
      </c>
      <c r="J2281">
        <v>0.4975510534990692</v>
      </c>
      <c r="K2281">
        <v>4.442729907377585E-10</v>
      </c>
      <c r="L2281">
        <v>4.3036880577986179E-2</v>
      </c>
    </row>
    <row r="2282" spans="1:12" x14ac:dyDescent="0.25">
      <c r="A2282" s="2">
        <v>41852</v>
      </c>
      <c r="B2282" s="1" t="s">
        <v>697</v>
      </c>
      <c r="C2282">
        <v>1.0145229528232732E-2</v>
      </c>
      <c r="D2282">
        <f>ind_portfolios[[#This Row],[std]]^2</f>
        <v>1.8370270709079546E-2</v>
      </c>
      <c r="E2282">
        <v>0.13553697174232404</v>
      </c>
      <c r="F2282">
        <v>-1.0485743350320771</v>
      </c>
      <c r="G2282">
        <v>1.9783936989680395</v>
      </c>
      <c r="H2282">
        <v>9.0219500812911899E-3</v>
      </c>
      <c r="I2282">
        <v>0.17880217454163169</v>
      </c>
      <c r="J2282">
        <v>0.40391228375862215</v>
      </c>
      <c r="K2282">
        <v>6.3829136719440231E-8</v>
      </c>
      <c r="L2282">
        <v>2.87704678365313E-2</v>
      </c>
    </row>
    <row r="2283" spans="1:12" x14ac:dyDescent="0.25">
      <c r="A2283" s="2">
        <v>41852</v>
      </c>
      <c r="B2283" s="1" t="s">
        <v>282</v>
      </c>
      <c r="C2283">
        <v>1.2391835848600508E-2</v>
      </c>
      <c r="D2283">
        <f>ind_portfolios[[#This Row],[std]]^2</f>
        <v>9.940102169136213E-3</v>
      </c>
      <c r="E2283">
        <v>9.970006102874869E-2</v>
      </c>
      <c r="F2283">
        <v>0.29092435051981574</v>
      </c>
      <c r="G2283">
        <v>0.70788145214311138</v>
      </c>
      <c r="H2283">
        <v>8.1801495865481411E-3</v>
      </c>
      <c r="I2283">
        <v>0.21431768690794667</v>
      </c>
      <c r="J2283">
        <v>0.31400226977702311</v>
      </c>
      <c r="K2283">
        <v>3.9262577499734585E-6</v>
      </c>
      <c r="L2283">
        <v>4.1958072708090592E-2</v>
      </c>
    </row>
    <row r="2284" spans="1:12" x14ac:dyDescent="0.25">
      <c r="A2284" s="2">
        <v>41852</v>
      </c>
      <c r="B2284" s="1" t="s">
        <v>283</v>
      </c>
      <c r="C2284">
        <v>4.7097439810393198E-3</v>
      </c>
      <c r="D2284">
        <f>ind_portfolios[[#This Row],[std]]^2</f>
        <v>1.5859767371284878E-2</v>
      </c>
      <c r="E2284">
        <v>0.12593556833271877</v>
      </c>
      <c r="F2284">
        <v>-0.24510750406682402</v>
      </c>
      <c r="G2284">
        <v>0.30171458334364187</v>
      </c>
      <c r="H2284">
        <v>1.0369733838555755E-2</v>
      </c>
      <c r="I2284">
        <v>9.8987406849350673E-2</v>
      </c>
      <c r="J2284">
        <v>0.10687659763595586</v>
      </c>
      <c r="K2284">
        <v>1.1495873542655103E-2</v>
      </c>
      <c r="L2284">
        <v>3.7901547660534392E-2</v>
      </c>
    </row>
    <row r="2285" spans="1:12" x14ac:dyDescent="0.25">
      <c r="A2285" s="2">
        <v>41852</v>
      </c>
      <c r="B2285" s="1" t="s">
        <v>284</v>
      </c>
      <c r="C2285">
        <v>1.8820507766159171E-2</v>
      </c>
      <c r="D2285">
        <f>ind_portfolios[[#This Row],[std]]^2</f>
        <v>5.6285523576513081E-3</v>
      </c>
      <c r="E2285">
        <v>7.5023678646486722E-2</v>
      </c>
      <c r="F2285">
        <v>-0.29885681811496234</v>
      </c>
      <c r="G2285">
        <v>0.60567470607015972</v>
      </c>
      <c r="H2285">
        <v>5.0632146646598271E-3</v>
      </c>
      <c r="I2285">
        <v>0.30672522703575422</v>
      </c>
      <c r="J2285">
        <v>0.36418463245906846</v>
      </c>
      <c r="K2285">
        <v>4.2104508624781298E-7</v>
      </c>
      <c r="L2285">
        <v>5.3680527035404074E-2</v>
      </c>
    </row>
    <row r="2286" spans="1:12" x14ac:dyDescent="0.25">
      <c r="A2286" s="2">
        <v>41852</v>
      </c>
      <c r="B2286" s="1" t="s">
        <v>699</v>
      </c>
      <c r="C2286">
        <v>1.7471511597229674E-3</v>
      </c>
      <c r="D2286">
        <f>ind_portfolios[[#This Row],[std]]^2</f>
        <v>9.1258072220596204E-3</v>
      </c>
      <c r="E2286">
        <v>9.5529090972643615E-2</v>
      </c>
      <c r="F2286">
        <v>0.2435910264104979</v>
      </c>
      <c r="G2286">
        <v>0.45386700522623347</v>
      </c>
      <c r="H2286">
        <v>1.0483442277958334E-2</v>
      </c>
      <c r="I2286">
        <v>0.20175524152170821</v>
      </c>
      <c r="J2286">
        <v>0.25547408674399302</v>
      </c>
      <c r="K2286">
        <v>4.4427187493707788E-5</v>
      </c>
      <c r="L2286">
        <v>4.5619852822313907E-2</v>
      </c>
    </row>
    <row r="2287" spans="1:12" x14ac:dyDescent="0.25">
      <c r="A2287" s="2">
        <v>41852</v>
      </c>
      <c r="B2287" s="1" t="s">
        <v>1069</v>
      </c>
      <c r="C2287">
        <v>-1.3892215852225238E-2</v>
      </c>
      <c r="D2287">
        <f>ind_portfolios[[#This Row],[std]]^2</f>
        <v>1.1498647783094599E-2</v>
      </c>
      <c r="E2287">
        <v>0.10723174801846046</v>
      </c>
      <c r="F2287">
        <v>0.25676788266516509</v>
      </c>
      <c r="G2287">
        <v>0.14215515467177253</v>
      </c>
      <c r="H2287">
        <v>1.3156588146655934E-2</v>
      </c>
      <c r="I2287">
        <v>0.16704671084714254</v>
      </c>
      <c r="J2287">
        <v>0.2206726656562211</v>
      </c>
      <c r="K2287">
        <v>1.7427224311808052E-4</v>
      </c>
      <c r="L2287">
        <v>4.1580162751752935E-2</v>
      </c>
    </row>
    <row r="2288" spans="1:12" x14ac:dyDescent="0.25">
      <c r="A2288" s="2">
        <v>41852</v>
      </c>
      <c r="B2288" s="1" t="s">
        <v>700</v>
      </c>
      <c r="C2288">
        <v>3.5935967779260992E-4</v>
      </c>
      <c r="D2288">
        <f>ind_portfolios[[#This Row],[std]]^2</f>
        <v>2.9933922388337343E-2</v>
      </c>
      <c r="E2288">
        <v>0.17301422597098004</v>
      </c>
      <c r="F2288">
        <v>0.37051540692989965</v>
      </c>
      <c r="G2288">
        <v>1.5331004325440221</v>
      </c>
      <c r="H2288">
        <v>1.0826094425318428E-2</v>
      </c>
      <c r="I2288">
        <v>2.7395274019663494E-2</v>
      </c>
      <c r="J2288">
        <v>1.5450439516832068E-2</v>
      </c>
      <c r="K2288">
        <v>0.34825416703080803</v>
      </c>
      <c r="L2288">
        <v>2.8965871062791543E-2</v>
      </c>
    </row>
    <row r="2289" spans="1:12" x14ac:dyDescent="0.25">
      <c r="A2289" s="2">
        <v>41852</v>
      </c>
      <c r="B2289" s="1" t="s">
        <v>702</v>
      </c>
      <c r="C2289">
        <v>4.6962522032916367E-3</v>
      </c>
      <c r="D2289">
        <f>ind_portfolios[[#This Row],[std]]^2</f>
        <v>1.6370522311695997E-2</v>
      </c>
      <c r="E2289">
        <v>0.12794734194853755</v>
      </c>
      <c r="F2289">
        <v>-0.37354158734327508</v>
      </c>
      <c r="G2289">
        <v>2.7540297078756524</v>
      </c>
      <c r="H2289">
        <v>9.9195061174853633E-3</v>
      </c>
      <c r="I2289">
        <v>0.19514136486014885</v>
      </c>
      <c r="J2289">
        <v>0.42873320927270292</v>
      </c>
      <c r="K2289">
        <v>1.847527201101423E-8</v>
      </c>
      <c r="L2289">
        <v>2.9835810286611291E-2</v>
      </c>
    </row>
    <row r="2290" spans="1:12" x14ac:dyDescent="0.25">
      <c r="A2290" s="2">
        <v>41852</v>
      </c>
      <c r="B2290" s="1" t="s">
        <v>703</v>
      </c>
      <c r="C2290">
        <v>4.251050100275414E-3</v>
      </c>
      <c r="D2290">
        <f>ind_portfolios[[#This Row],[std]]^2</f>
        <v>3.3582822930739585E-3</v>
      </c>
      <c r="E2290">
        <v>5.7950688460741848E-2</v>
      </c>
      <c r="F2290">
        <v>0.13057382576789664</v>
      </c>
      <c r="G2290">
        <v>-0.76453678642102219</v>
      </c>
      <c r="H2290">
        <v>9.002839479044988E-3</v>
      </c>
      <c r="I2290">
        <v>0.43121103253980114</v>
      </c>
      <c r="J2290">
        <v>0.42946011836251641</v>
      </c>
      <c r="K2290">
        <v>1.7802854852187957E-8</v>
      </c>
      <c r="L2290">
        <v>6.5831540810371056E-2</v>
      </c>
    </row>
    <row r="2291" spans="1:12" x14ac:dyDescent="0.25">
      <c r="A2291" s="2">
        <v>41852</v>
      </c>
      <c r="B2291" s="1" t="s">
        <v>704</v>
      </c>
      <c r="C2291">
        <v>1.5337941833857104E-2</v>
      </c>
      <c r="D2291">
        <f>ind_portfolios[[#This Row],[std]]^2</f>
        <v>8.4854053877647592E-3</v>
      </c>
      <c r="E2291">
        <v>9.2116260170312811E-2</v>
      </c>
      <c r="F2291">
        <v>-0.72993534383058734</v>
      </c>
      <c r="G2291">
        <v>1.288934383463527</v>
      </c>
      <c r="H2291">
        <v>8.014040792858371E-3</v>
      </c>
      <c r="I2291">
        <v>0.1839815550138364</v>
      </c>
      <c r="J2291">
        <v>0.19753637429791324</v>
      </c>
      <c r="K2291">
        <v>4.2104937353137179E-4</v>
      </c>
      <c r="L2291">
        <v>4.9116339895256281E-2</v>
      </c>
    </row>
    <row r="2292" spans="1:12" x14ac:dyDescent="0.25">
      <c r="A2292" s="2">
        <v>41852</v>
      </c>
      <c r="B2292" s="1" t="s">
        <v>1070</v>
      </c>
      <c r="C2292">
        <v>1.8241023411335711E-2</v>
      </c>
      <c r="D2292">
        <f>ind_portfolios[[#This Row],[std]]^2</f>
        <v>6.7576873922779897E-3</v>
      </c>
      <c r="E2292">
        <v>8.2205154292647548E-2</v>
      </c>
      <c r="F2292">
        <v>-0.51794382858035526</v>
      </c>
      <c r="G2292">
        <v>-0.22818798744891033</v>
      </c>
      <c r="H2292">
        <v>6.9173144876248302E-3</v>
      </c>
      <c r="I2292">
        <v>0.21482482677496878</v>
      </c>
      <c r="J2292">
        <v>0.21448303703094906</v>
      </c>
      <c r="K2292">
        <v>2.2108659984795096E-4</v>
      </c>
      <c r="L2292">
        <v>5.4453819961636833E-2</v>
      </c>
    </row>
    <row r="2293" spans="1:12" x14ac:dyDescent="0.25">
      <c r="A2293" s="2">
        <v>41852</v>
      </c>
      <c r="B2293" s="1" t="s">
        <v>287</v>
      </c>
      <c r="C2293">
        <v>1.2328533324803104E-2</v>
      </c>
      <c r="D2293">
        <f>ind_portfolios[[#This Row],[std]]^2</f>
        <v>2.4744526093719542E-3</v>
      </c>
      <c r="E2293">
        <v>4.9743870068300416E-2</v>
      </c>
      <c r="F2293">
        <v>-0.18026630394998397</v>
      </c>
      <c r="G2293">
        <v>-0.16718338071523364</v>
      </c>
      <c r="H2293">
        <v>6.4748167189507501E-3</v>
      </c>
      <c r="I2293">
        <v>0.3537421969277173</v>
      </c>
      <c r="J2293">
        <v>0.21295056191150871</v>
      </c>
      <c r="K2293">
        <v>2.3444938690249511E-4</v>
      </c>
      <c r="L2293">
        <v>9.0076406523214275E-2</v>
      </c>
    </row>
    <row r="2294" spans="1:12" x14ac:dyDescent="0.25">
      <c r="A2294" s="2">
        <v>41852</v>
      </c>
      <c r="B2294" s="1" t="s">
        <v>288</v>
      </c>
      <c r="C2294">
        <v>1.9331477862770646E-2</v>
      </c>
      <c r="D2294">
        <f>ind_portfolios[[#This Row],[std]]^2</f>
        <v>3.994556530132547E-3</v>
      </c>
      <c r="E2294">
        <v>6.3202504144476326E-2</v>
      </c>
      <c r="F2294">
        <v>-0.74756462654402189</v>
      </c>
      <c r="G2294">
        <v>1.7590331813456439</v>
      </c>
      <c r="H2294">
        <v>4.9525622298348662E-3</v>
      </c>
      <c r="I2294">
        <v>0.30434180946190137</v>
      </c>
      <c r="J2294">
        <v>0.25445894410547049</v>
      </c>
      <c r="K2294">
        <v>4.6268340845674078E-5</v>
      </c>
      <c r="L2294">
        <v>6.9000321200231654E-2</v>
      </c>
    </row>
    <row r="2295" spans="1:12" x14ac:dyDescent="0.25">
      <c r="A2295" s="2">
        <v>41852</v>
      </c>
      <c r="B2295" s="1" t="s">
        <v>709</v>
      </c>
      <c r="C2295">
        <v>7.1423321586537728E-3</v>
      </c>
      <c r="D2295">
        <f>ind_portfolios[[#This Row],[std]]^2</f>
        <v>4.3498223721831729E-3</v>
      </c>
      <c r="E2295">
        <v>6.5953183184613406E-2</v>
      </c>
      <c r="F2295">
        <v>-0.11732739481162609</v>
      </c>
      <c r="G2295">
        <v>0.34684320516514866</v>
      </c>
      <c r="H2295">
        <v>8.768073613026027E-3</v>
      </c>
      <c r="I2295">
        <v>0.28952245893964557</v>
      </c>
      <c r="J2295">
        <v>0.25076213120792878</v>
      </c>
      <c r="K2295">
        <v>5.3621055438393853E-5</v>
      </c>
      <c r="L2295">
        <v>6.6286290315991994E-2</v>
      </c>
    </row>
    <row r="2296" spans="1:12" x14ac:dyDescent="0.25">
      <c r="A2296" s="2">
        <v>41852</v>
      </c>
      <c r="B2296" s="1" t="s">
        <v>710</v>
      </c>
      <c r="C2296">
        <v>4.139116265205937E-3</v>
      </c>
      <c r="D2296">
        <f>ind_portfolios[[#This Row],[std]]^2</f>
        <v>3.0630009718990978E-3</v>
      </c>
      <c r="E2296">
        <v>5.5344385188554564E-2</v>
      </c>
      <c r="F2296">
        <v>-0.64292028573689963</v>
      </c>
      <c r="G2296">
        <v>0.65389270117133202</v>
      </c>
      <c r="H2296">
        <v>1.0494716771855043E-2</v>
      </c>
      <c r="I2296">
        <v>8.2438469577793799E-2</v>
      </c>
      <c r="J2296">
        <v>1.4316369158894665E-2</v>
      </c>
      <c r="K2296">
        <v>0.36671628862888594</v>
      </c>
      <c r="L2296">
        <v>9.0603467894341205E-2</v>
      </c>
    </row>
    <row r="2297" spans="1:12" x14ac:dyDescent="0.25">
      <c r="A2297" s="2">
        <v>41852</v>
      </c>
      <c r="B2297" s="1" t="s">
        <v>289</v>
      </c>
      <c r="C2297">
        <v>2.2549563898280917E-2</v>
      </c>
      <c r="D2297">
        <f>ind_portfolios[[#This Row],[std]]^2</f>
        <v>4.6624799090857292E-3</v>
      </c>
      <c r="E2297">
        <v>6.8282354302453052E-2</v>
      </c>
      <c r="F2297">
        <v>0.43691607487581097</v>
      </c>
      <c r="G2297">
        <v>0.17520849030834729</v>
      </c>
      <c r="H2297">
        <v>4.7547869174627737E-3</v>
      </c>
      <c r="I2297">
        <v>0.26967937349617666</v>
      </c>
      <c r="J2297">
        <v>0.23320526276105402</v>
      </c>
      <c r="K2297">
        <v>1.0715208004728524E-4</v>
      </c>
      <c r="L2297">
        <v>6.4771013250671625E-2</v>
      </c>
    </row>
    <row r="2298" spans="1:12" x14ac:dyDescent="0.25">
      <c r="A2298" s="2">
        <v>41852</v>
      </c>
      <c r="B2298" s="1" t="s">
        <v>290</v>
      </c>
      <c r="C2298">
        <v>1.9516479857577058E-2</v>
      </c>
      <c r="D2298">
        <f>ind_portfolios[[#This Row],[std]]^2</f>
        <v>3.238566616045446E-3</v>
      </c>
      <c r="E2298">
        <v>5.6908405495545614E-2</v>
      </c>
      <c r="F2298">
        <v>-0.6427894821073884</v>
      </c>
      <c r="G2298">
        <v>0.34860762014380642</v>
      </c>
      <c r="H2298">
        <v>1.4442341390838009E-3</v>
      </c>
      <c r="I2298">
        <v>0.4812192112315351</v>
      </c>
      <c r="J2298">
        <v>0.51578019372228845</v>
      </c>
      <c r="K2298">
        <v>1.523752104572699E-10</v>
      </c>
      <c r="L2298">
        <v>6.1758177791228656E-2</v>
      </c>
    </row>
    <row r="2299" spans="1:12" x14ac:dyDescent="0.25">
      <c r="A2299" s="2">
        <v>41852</v>
      </c>
      <c r="B2299" s="1" t="s">
        <v>955</v>
      </c>
      <c r="C2299">
        <v>2.7789743317722621E-2</v>
      </c>
      <c r="D2299">
        <f>ind_portfolios[[#This Row],[std]]^2</f>
        <v>9.2121982237625012E-3</v>
      </c>
      <c r="E2299">
        <v>9.5980197039610735E-2</v>
      </c>
      <c r="F2299">
        <v>2.4858714139216091E-2</v>
      </c>
      <c r="G2299">
        <v>0.48418370873669492</v>
      </c>
      <c r="H2299">
        <v>4.4271658019226275E-3</v>
      </c>
      <c r="I2299">
        <v>0.23061650145409648</v>
      </c>
      <c r="J2299">
        <v>0.33695347961749161</v>
      </c>
      <c r="K2299">
        <v>1.4416020569188598E-6</v>
      </c>
      <c r="L2299">
        <v>4.2848929754286023E-2</v>
      </c>
    </row>
    <row r="2300" spans="1:12" x14ac:dyDescent="0.25">
      <c r="A2300" s="2">
        <v>41852</v>
      </c>
      <c r="B2300" s="1" t="s">
        <v>711</v>
      </c>
      <c r="C2300">
        <v>1.7555193928680757E-2</v>
      </c>
      <c r="D2300">
        <f>ind_portfolios[[#This Row],[std]]^2</f>
        <v>4.16694442533104E-3</v>
      </c>
      <c r="E2300">
        <v>6.4551873910298221E-2</v>
      </c>
      <c r="F2300">
        <v>-9.1174433976602826E-2</v>
      </c>
      <c r="G2300">
        <v>-8.6639061745302559E-2</v>
      </c>
      <c r="H2300">
        <v>3.9022942273474375E-3</v>
      </c>
      <c r="I2300">
        <v>0.39496259528571259</v>
      </c>
      <c r="J2300">
        <v>0.44704944141688896</v>
      </c>
      <c r="K2300">
        <v>7.1580466688324147E-9</v>
      </c>
      <c r="L2300">
        <v>5.8181365847441449E-2</v>
      </c>
    </row>
    <row r="2301" spans="1:12" x14ac:dyDescent="0.25">
      <c r="A2301" s="2">
        <v>41852</v>
      </c>
      <c r="B2301" s="1" t="s">
        <v>712</v>
      </c>
      <c r="C2301">
        <v>1.29666044764332E-2</v>
      </c>
      <c r="D2301">
        <f>ind_portfolios[[#This Row],[std]]^2</f>
        <v>1.2364121462949577E-2</v>
      </c>
      <c r="E2301">
        <v>0.11119407116815885</v>
      </c>
      <c r="F2301">
        <v>-0.3900330378596169</v>
      </c>
      <c r="G2301">
        <v>0.16390639094929549</v>
      </c>
      <c r="H2301">
        <v>7.9863516619140609E-3</v>
      </c>
      <c r="I2301">
        <v>0.21976358771706495</v>
      </c>
      <c r="J2301">
        <v>0.41067725279310957</v>
      </c>
      <c r="K2301">
        <v>4.5751805618852329E-8</v>
      </c>
      <c r="L2301">
        <v>3.4869409024979724E-2</v>
      </c>
    </row>
    <row r="2302" spans="1:12" x14ac:dyDescent="0.25">
      <c r="A2302" s="2">
        <v>41852</v>
      </c>
      <c r="B2302" s="1" t="s">
        <v>294</v>
      </c>
      <c r="C2302">
        <v>8.0932396861454845E-3</v>
      </c>
      <c r="D2302">
        <f>ind_portfolios[[#This Row],[std]]^2</f>
        <v>9.30866143363932E-3</v>
      </c>
      <c r="E2302">
        <v>9.6481404600261292E-2</v>
      </c>
      <c r="F2302">
        <v>-0.6248901816232324</v>
      </c>
      <c r="G2302">
        <v>0.53975280665079683</v>
      </c>
      <c r="H2302">
        <v>8.8984846913733907E-3</v>
      </c>
      <c r="I2302">
        <v>0.23939171035629161</v>
      </c>
      <c r="J2302">
        <v>0.36688618801370798</v>
      </c>
      <c r="K2302">
        <v>3.7166514022895845E-7</v>
      </c>
      <c r="L2302">
        <v>4.1653058152822345E-2</v>
      </c>
    </row>
    <row r="2303" spans="1:12" x14ac:dyDescent="0.25">
      <c r="A2303" s="2">
        <v>41852</v>
      </c>
      <c r="B2303" s="1" t="s">
        <v>296</v>
      </c>
      <c r="C2303">
        <v>1.0059704787958545E-2</v>
      </c>
      <c r="D2303">
        <f>ind_portfolios[[#This Row],[std]]^2</f>
        <v>1.4492419719446571E-2</v>
      </c>
      <c r="E2303">
        <v>0.12038446627138641</v>
      </c>
      <c r="F2303">
        <v>0.21027795794458606</v>
      </c>
      <c r="G2303">
        <v>0.52498257217163458</v>
      </c>
      <c r="H2303">
        <v>8.6444739086096942E-3</v>
      </c>
      <c r="I2303">
        <v>0.21784588312936004</v>
      </c>
      <c r="J2303">
        <v>0.4730047801136788</v>
      </c>
      <c r="K2303">
        <v>1.7713216828394998E-9</v>
      </c>
      <c r="L2303">
        <v>3.0456675932732144E-2</v>
      </c>
    </row>
    <row r="2304" spans="1:12" x14ac:dyDescent="0.25">
      <c r="A2304" s="2">
        <v>41852</v>
      </c>
      <c r="B2304" s="1" t="s">
        <v>298</v>
      </c>
      <c r="C2304">
        <v>1.016630034709174E-2</v>
      </c>
      <c r="D2304">
        <f>ind_portfolios[[#This Row],[std]]^2</f>
        <v>1.0851136289656768E-2</v>
      </c>
      <c r="E2304">
        <v>0.1041687875020957</v>
      </c>
      <c r="F2304">
        <v>0.20993345342655359</v>
      </c>
      <c r="G2304">
        <v>0.73373515754809571</v>
      </c>
      <c r="H2304">
        <v>9.4700638473660479E-3</v>
      </c>
      <c r="I2304">
        <v>0.13435323452625125</v>
      </c>
      <c r="J2304">
        <v>0.13470923923515288</v>
      </c>
      <c r="K2304">
        <v>4.2444531810635231E-3</v>
      </c>
      <c r="L2304">
        <v>4.510171331908442E-2</v>
      </c>
    </row>
    <row r="2305" spans="1:12" x14ac:dyDescent="0.25">
      <c r="A2305" s="2">
        <v>41852</v>
      </c>
      <c r="B2305" s="1" t="s">
        <v>299</v>
      </c>
      <c r="C2305">
        <v>5.308328293070032E-3</v>
      </c>
      <c r="D2305">
        <f>ind_portfolios[[#This Row],[std]]^2</f>
        <v>4.8475994529050201E-3</v>
      </c>
      <c r="E2305">
        <v>6.9624704329031228E-2</v>
      </c>
      <c r="F2305">
        <v>-7.9907404132132945E-2</v>
      </c>
      <c r="G2305">
        <v>7.8342108600756966E-2</v>
      </c>
      <c r="H2305">
        <v>8.6119526575778454E-3</v>
      </c>
      <c r="I2305">
        <v>0.41896175251419915</v>
      </c>
      <c r="J2305">
        <v>0.58519606242112598</v>
      </c>
      <c r="K2305">
        <v>1.745397051346613E-12</v>
      </c>
      <c r="L2305">
        <v>4.6720522089091436E-2</v>
      </c>
    </row>
    <row r="2306" spans="1:12" x14ac:dyDescent="0.25">
      <c r="A2306" s="2">
        <v>41852</v>
      </c>
      <c r="B2306" s="1" t="s">
        <v>714</v>
      </c>
      <c r="C2306">
        <v>1.6336350681350288E-2</v>
      </c>
      <c r="D2306">
        <f>ind_portfolios[[#This Row],[std]]^2</f>
        <v>1.9990483089721189E-2</v>
      </c>
      <c r="E2306">
        <v>0.14138770487465022</v>
      </c>
      <c r="F2306">
        <v>-0.84495545058969057</v>
      </c>
      <c r="G2306">
        <v>1.4239002213440664</v>
      </c>
      <c r="H2306">
        <v>8.9203445190583208E-3</v>
      </c>
      <c r="I2306">
        <v>0.11725964387454739</v>
      </c>
      <c r="J2306">
        <v>0.18903679413132735</v>
      </c>
      <c r="K2306">
        <v>5.7944339491413808E-4</v>
      </c>
      <c r="L2306">
        <v>3.2169073015467155E-2</v>
      </c>
    </row>
    <row r="2307" spans="1:12" x14ac:dyDescent="0.25">
      <c r="A2307" s="2">
        <v>41852</v>
      </c>
      <c r="B2307" s="1" t="s">
        <v>300</v>
      </c>
      <c r="C2307">
        <v>-2.9447087522293711E-3</v>
      </c>
      <c r="D2307">
        <f>ind_portfolios[[#This Row],[std]]^2</f>
        <v>2.1401637563153116E-2</v>
      </c>
      <c r="E2307">
        <v>0.1462929853518381</v>
      </c>
      <c r="F2307">
        <v>-0.34932973797971073</v>
      </c>
      <c r="G2307">
        <v>1.1051582714011596</v>
      </c>
      <c r="H2307">
        <v>1.1071043862302007E-2</v>
      </c>
      <c r="I2307">
        <v>7.9839705696137103E-2</v>
      </c>
      <c r="J2307">
        <v>9.3823314701699717E-2</v>
      </c>
      <c r="K2307">
        <v>1.8301492833841516E-2</v>
      </c>
      <c r="L2307">
        <v>3.2864918192328028E-2</v>
      </c>
    </row>
    <row r="2308" spans="1:12" x14ac:dyDescent="0.25">
      <c r="A2308" s="2">
        <v>41852</v>
      </c>
      <c r="B2308" s="1" t="s">
        <v>715</v>
      </c>
      <c r="C2308">
        <v>2.8676038688103204E-3</v>
      </c>
      <c r="D2308">
        <f>ind_portfolios[[#This Row],[std]]^2</f>
        <v>1.9929206953013132E-2</v>
      </c>
      <c r="E2308">
        <v>0.14117084314054773</v>
      </c>
      <c r="F2308">
        <v>0.26429983668597729</v>
      </c>
      <c r="G2308">
        <v>3.7474552930813143E-2</v>
      </c>
      <c r="H2308">
        <v>1.0579639191015814E-2</v>
      </c>
      <c r="I2308">
        <v>8.937775329954864E-2</v>
      </c>
      <c r="J2308">
        <v>0.10949008590856406</v>
      </c>
      <c r="K2308">
        <v>1.0473009293217202E-2</v>
      </c>
      <c r="L2308">
        <v>3.3761675152308483E-2</v>
      </c>
    </row>
    <row r="2309" spans="1:12" x14ac:dyDescent="0.25">
      <c r="A2309" s="2">
        <v>41852</v>
      </c>
      <c r="B2309" s="1" t="s">
        <v>956</v>
      </c>
      <c r="C2309">
        <v>4.9990460942730183E-3</v>
      </c>
      <c r="D2309">
        <f>ind_portfolios[[#This Row],[std]]^2</f>
        <v>1.5903250866873778E-2</v>
      </c>
      <c r="E2309">
        <v>0.12610809199600864</v>
      </c>
      <c r="F2309">
        <v>0.61753236023644087</v>
      </c>
      <c r="G2309">
        <v>2.0558782360401358</v>
      </c>
      <c r="H2309">
        <v>1.0041618303108379E-2</v>
      </c>
      <c r="I2309">
        <v>0.15889448988373617</v>
      </c>
      <c r="J2309">
        <v>0.27614011178744224</v>
      </c>
      <c r="K2309">
        <v>1.923623474525626E-5</v>
      </c>
      <c r="L2309">
        <v>3.4074847180880601E-2</v>
      </c>
    </row>
    <row r="2310" spans="1:12" x14ac:dyDescent="0.25">
      <c r="A2310" s="2">
        <v>41852</v>
      </c>
      <c r="B2310" s="1" t="s">
        <v>716</v>
      </c>
      <c r="C2310">
        <v>1.0341210786759789E-2</v>
      </c>
      <c r="D2310">
        <f>ind_portfolios[[#This Row],[std]]^2</f>
        <v>2.745241543785055E-3</v>
      </c>
      <c r="E2310">
        <v>5.2395052665161576E-2</v>
      </c>
      <c r="F2310">
        <v>6.6328594931907153E-2</v>
      </c>
      <c r="G2310">
        <v>-0.86319912702692214</v>
      </c>
      <c r="H2310">
        <v>7.835291355257859E-3</v>
      </c>
      <c r="I2310">
        <v>0.29016407157536611</v>
      </c>
      <c r="J2310">
        <v>0.15896215731773555</v>
      </c>
      <c r="K2310">
        <v>1.7614868609593878E-3</v>
      </c>
      <c r="L2310">
        <v>8.8403020395830451E-2</v>
      </c>
    </row>
    <row r="2311" spans="1:12" x14ac:dyDescent="0.25">
      <c r="A2311" s="2">
        <v>41852</v>
      </c>
      <c r="B2311" s="1" t="s">
        <v>301</v>
      </c>
      <c r="C2311">
        <v>8.3320050539053871E-3</v>
      </c>
      <c r="D2311">
        <f>ind_portfolios[[#This Row],[std]]^2</f>
        <v>2.4012693003997707E-3</v>
      </c>
      <c r="E2311">
        <v>4.9002747886213185E-2</v>
      </c>
      <c r="F2311">
        <v>-0.24951875003246335</v>
      </c>
      <c r="G2311">
        <v>0.82149445268392984</v>
      </c>
      <c r="H2311">
        <v>7.2577954314625263E-3</v>
      </c>
      <c r="I2311">
        <v>0.42944570095087697</v>
      </c>
      <c r="J2311">
        <v>0.30456731869499304</v>
      </c>
      <c r="K2311">
        <v>5.8756659735097085E-6</v>
      </c>
      <c r="L2311">
        <v>8.595214707303854E-2</v>
      </c>
    </row>
    <row r="2312" spans="1:12" x14ac:dyDescent="0.25">
      <c r="A2312" s="2">
        <v>41852</v>
      </c>
      <c r="B2312" s="1" t="s">
        <v>957</v>
      </c>
      <c r="C2312">
        <v>1.4411388370435589E-2</v>
      </c>
      <c r="D2312">
        <f>ind_portfolios[[#This Row],[std]]^2</f>
        <v>5.0738146376771215E-3</v>
      </c>
      <c r="E2312">
        <v>7.1230714145494298E-2</v>
      </c>
      <c r="F2312">
        <v>0.15486483029115999</v>
      </c>
      <c r="G2312">
        <v>0.51788858333415444</v>
      </c>
      <c r="H2312">
        <v>5.3711889565123475E-3</v>
      </c>
      <c r="I2312">
        <v>0.37919665234069694</v>
      </c>
      <c r="J2312">
        <v>0.50175244634430849</v>
      </c>
      <c r="K2312">
        <v>3.4834212634512504E-10</v>
      </c>
      <c r="L2312">
        <v>5.0050094865236421E-2</v>
      </c>
    </row>
    <row r="2313" spans="1:12" x14ac:dyDescent="0.25">
      <c r="A2313" s="2">
        <v>41852</v>
      </c>
      <c r="B2313" s="1" t="s">
        <v>302</v>
      </c>
      <c r="C2313">
        <v>7.3374810330982289E-3</v>
      </c>
      <c r="D2313">
        <f>ind_portfolios[[#This Row],[std]]^2</f>
        <v>1.4312523749175684E-2</v>
      </c>
      <c r="E2313">
        <v>0.11963496039693282</v>
      </c>
      <c r="F2313">
        <v>0.10181802899805126</v>
      </c>
      <c r="G2313">
        <v>1.3237777003502984</v>
      </c>
      <c r="H2313">
        <v>9.7397379258157453E-3</v>
      </c>
      <c r="I2313">
        <v>0.14939749096490157</v>
      </c>
      <c r="J2313">
        <v>0.21969933398812475</v>
      </c>
      <c r="K2313">
        <v>1.8093395148247808E-4</v>
      </c>
      <c r="L2313">
        <v>3.7292585544711397E-2</v>
      </c>
    </row>
    <row r="2314" spans="1:12" x14ac:dyDescent="0.25">
      <c r="A2314" s="2">
        <v>41852</v>
      </c>
      <c r="B2314" s="1" t="s">
        <v>720</v>
      </c>
      <c r="C2314">
        <v>-4.3549295882272486E-3</v>
      </c>
      <c r="D2314">
        <f>ind_portfolios[[#This Row],[std]]^2</f>
        <v>2.8616729722764609E-2</v>
      </c>
      <c r="E2314">
        <v>0.16916480048392044</v>
      </c>
      <c r="F2314">
        <v>0.3504599431087228</v>
      </c>
      <c r="G2314">
        <v>0.67605767664624361</v>
      </c>
      <c r="H2314">
        <v>1.1502735850510927E-2</v>
      </c>
      <c r="I2314">
        <v>0.1531130767648495</v>
      </c>
      <c r="J2314">
        <v>0.46139244750273001</v>
      </c>
      <c r="K2314">
        <v>3.3351068398774367E-9</v>
      </c>
      <c r="L2314">
        <v>2.1911687959086042E-2</v>
      </c>
    </row>
    <row r="2315" spans="1:12" x14ac:dyDescent="0.25">
      <c r="A2315" s="2">
        <v>41852</v>
      </c>
      <c r="B2315" s="1" t="s">
        <v>303</v>
      </c>
      <c r="C2315">
        <v>5.2201614321003105E-3</v>
      </c>
      <c r="D2315">
        <f>ind_portfolios[[#This Row],[std]]^2</f>
        <v>8.0758341486670392E-3</v>
      </c>
      <c r="E2315">
        <v>8.9865644985539603E-2</v>
      </c>
      <c r="F2315">
        <v>-0.14827548307648755</v>
      </c>
      <c r="G2315">
        <v>-0.17464691659358689</v>
      </c>
      <c r="H2315">
        <v>9.6575491185137731E-3</v>
      </c>
      <c r="I2315">
        <v>0.22573824181051813</v>
      </c>
      <c r="J2315">
        <v>0.28302420559199815</v>
      </c>
      <c r="K2315">
        <v>1.4489051554855128E-5</v>
      </c>
      <c r="L2315">
        <v>4.7589174038664063E-2</v>
      </c>
    </row>
    <row r="2316" spans="1:12" x14ac:dyDescent="0.25">
      <c r="A2316" s="2">
        <v>41852</v>
      </c>
      <c r="B2316" s="1" t="s">
        <v>960</v>
      </c>
      <c r="C2316">
        <v>2.4246693555176708E-3</v>
      </c>
      <c r="D2316">
        <f>ind_portfolios[[#This Row],[std]]^2</f>
        <v>7.9638345348614012E-3</v>
      </c>
      <c r="E2316">
        <v>8.9240318997980961E-2</v>
      </c>
      <c r="F2316">
        <v>0.5960509096671277</v>
      </c>
      <c r="G2316">
        <v>0.9790916526765403</v>
      </c>
      <c r="H2316">
        <v>1.0546083788298308E-2</v>
      </c>
      <c r="I2316">
        <v>0.11954429712457899</v>
      </c>
      <c r="J2316">
        <v>7.8271898202795565E-2</v>
      </c>
      <c r="K2316">
        <v>3.1869754278472016E-2</v>
      </c>
      <c r="L2316">
        <v>5.4336281753183474E-2</v>
      </c>
    </row>
    <row r="2317" spans="1:12" x14ac:dyDescent="0.25">
      <c r="A2317" s="2">
        <v>41852</v>
      </c>
      <c r="B2317" s="1" t="s">
        <v>721</v>
      </c>
      <c r="C2317">
        <v>1.8544100309176869E-2</v>
      </c>
      <c r="D2317">
        <f>ind_portfolios[[#This Row],[std]]^2</f>
        <v>2.3872180183442666E-3</v>
      </c>
      <c r="E2317">
        <v>4.8859165141703624E-2</v>
      </c>
      <c r="F2317">
        <v>0.21708613039951929</v>
      </c>
      <c r="G2317">
        <v>1.8050808728863714</v>
      </c>
      <c r="H2317">
        <v>3.7155568624686617E-3</v>
      </c>
      <c r="I2317">
        <v>0.3839702223877029</v>
      </c>
      <c r="J2317">
        <v>0.24205445866571118</v>
      </c>
      <c r="K2317">
        <v>7.5713256998997521E-5</v>
      </c>
      <c r="L2317">
        <v>8.9995869101252943E-2</v>
      </c>
    </row>
    <row r="2318" spans="1:12" x14ac:dyDescent="0.25">
      <c r="A2318" s="2">
        <v>41852</v>
      </c>
      <c r="B2318" s="1" t="s">
        <v>961</v>
      </c>
      <c r="C2318">
        <v>-3.0681638523309806E-3</v>
      </c>
      <c r="D2318">
        <f>ind_portfolios[[#This Row],[std]]^2</f>
        <v>1.0308638601615561E-2</v>
      </c>
      <c r="E2318">
        <v>0.10153146606651339</v>
      </c>
      <c r="F2318">
        <v>-5.4298300285041741E-2</v>
      </c>
      <c r="G2318">
        <v>0.49924594430555791</v>
      </c>
      <c r="H2318">
        <v>1.1766549862092643E-2</v>
      </c>
      <c r="I2318">
        <v>0.30331192358662795</v>
      </c>
      <c r="J2318">
        <v>0.65223814399738234</v>
      </c>
      <c r="K2318">
        <v>1.0904038939677122E-14</v>
      </c>
      <c r="L2318">
        <v>2.9335259291272866E-2</v>
      </c>
    </row>
    <row r="2319" spans="1:12" x14ac:dyDescent="0.25">
      <c r="A2319" s="2">
        <v>41852</v>
      </c>
      <c r="B2319" s="1" t="s">
        <v>1071</v>
      </c>
      <c r="C2319">
        <v>2.9979670483222341E-2</v>
      </c>
      <c r="D2319">
        <f>ind_portfolios[[#This Row],[std]]^2</f>
        <v>4.3254713771981894E-3</v>
      </c>
      <c r="E2319">
        <v>6.5768315906659713E-2</v>
      </c>
      <c r="F2319">
        <v>0.24541241925373689</v>
      </c>
      <c r="G2319">
        <v>0.77001169623284937</v>
      </c>
      <c r="H2319">
        <v>1.0556618672633387E-3</v>
      </c>
      <c r="I2319">
        <v>0.32623031398471231</v>
      </c>
      <c r="J2319">
        <v>0.31659786591572686</v>
      </c>
      <c r="K2319">
        <v>3.5110345181050355E-6</v>
      </c>
      <c r="L2319">
        <v>6.3484990662352553E-2</v>
      </c>
    </row>
    <row r="2320" spans="1:12" x14ac:dyDescent="0.25">
      <c r="A2320" s="2">
        <v>41852</v>
      </c>
      <c r="B2320" s="1" t="s">
        <v>304</v>
      </c>
      <c r="C2320">
        <v>1.0655700113009731E-2</v>
      </c>
      <c r="D2320">
        <f>ind_portfolios[[#This Row],[std]]^2</f>
        <v>6.0266165101009643E-3</v>
      </c>
      <c r="E2320">
        <v>7.76312856398821E-2</v>
      </c>
      <c r="F2320">
        <v>0.32011199261367129</v>
      </c>
      <c r="G2320">
        <v>-0.45692270519752709</v>
      </c>
      <c r="H2320">
        <v>7.362623730406628E-3</v>
      </c>
      <c r="I2320">
        <v>0.32595844617623149</v>
      </c>
      <c r="J2320">
        <v>0.4403763090303332</v>
      </c>
      <c r="K2320">
        <v>1.0146404151287711E-8</v>
      </c>
      <c r="L2320">
        <v>4.8669948112221001E-2</v>
      </c>
    </row>
    <row r="2321" spans="1:12" x14ac:dyDescent="0.25">
      <c r="A2321" s="2">
        <v>41852</v>
      </c>
      <c r="B2321" s="1" t="s">
        <v>723</v>
      </c>
      <c r="C2321">
        <v>1.3316364910331434E-2</v>
      </c>
      <c r="D2321">
        <f>ind_portfolios[[#This Row],[std]]^2</f>
        <v>4.2592676303455689E-3</v>
      </c>
      <c r="E2321">
        <v>6.5263064824949563E-2</v>
      </c>
      <c r="F2321">
        <v>-0.11868312360625119</v>
      </c>
      <c r="G2321">
        <v>0.24911119040537999</v>
      </c>
      <c r="H2321">
        <v>4.3068720248953347E-3</v>
      </c>
      <c r="I2321">
        <v>0.49030401323729844</v>
      </c>
      <c r="J2321">
        <v>0.70419305600703208</v>
      </c>
      <c r="K2321">
        <v>1.0445990080041786E-16</v>
      </c>
      <c r="L2321">
        <v>4.2090717931816415E-2</v>
      </c>
    </row>
    <row r="2322" spans="1:12" x14ac:dyDescent="0.25">
      <c r="A2322" s="2">
        <v>41852</v>
      </c>
      <c r="B2322" s="1" t="s">
        <v>724</v>
      </c>
      <c r="C2322">
        <v>1.5711950435886236E-2</v>
      </c>
      <c r="D2322">
        <f>ind_portfolios[[#This Row],[std]]^2</f>
        <v>5.3200589073059074E-3</v>
      </c>
      <c r="E2322">
        <v>7.2938733929962807E-2</v>
      </c>
      <c r="F2322">
        <v>-0.12642473881743155</v>
      </c>
      <c r="G2322">
        <v>-0.77828949740205466</v>
      </c>
      <c r="H2322">
        <v>6.9518866747412785E-3</v>
      </c>
      <c r="I2322">
        <v>0.24720371434921823</v>
      </c>
      <c r="J2322">
        <v>0.2235899801368558</v>
      </c>
      <c r="K2322">
        <v>1.5570462245908243E-4</v>
      </c>
      <c r="L2322">
        <v>6.1015048547759819E-2</v>
      </c>
    </row>
    <row r="2323" spans="1:12" x14ac:dyDescent="0.25">
      <c r="A2323" s="2">
        <v>41852</v>
      </c>
      <c r="B2323" s="1" t="s">
        <v>725</v>
      </c>
      <c r="C2323">
        <v>-8.297426937880166E-3</v>
      </c>
      <c r="D2323">
        <f>ind_portfolios[[#This Row],[std]]^2</f>
        <v>2.4075351692522735E-2</v>
      </c>
      <c r="E2323">
        <v>0.15516233980100563</v>
      </c>
      <c r="F2323">
        <v>-0.29728907925881354</v>
      </c>
      <c r="G2323">
        <v>0.45624884884411721</v>
      </c>
      <c r="H2323">
        <v>1.1656922340712134E-2</v>
      </c>
      <c r="I2323">
        <v>9.8944307035827392E-2</v>
      </c>
      <c r="J2323">
        <v>0.16209893997563574</v>
      </c>
      <c r="K2323">
        <v>1.5704977328036642E-3</v>
      </c>
      <c r="L2323">
        <v>2.9796116653810718E-2</v>
      </c>
    </row>
    <row r="2324" spans="1:12" x14ac:dyDescent="0.25">
      <c r="A2324" s="2">
        <v>41852</v>
      </c>
      <c r="B2324" s="1" t="s">
        <v>305</v>
      </c>
      <c r="C2324">
        <v>4.66164523973908E-3</v>
      </c>
      <c r="D2324">
        <f>ind_portfolios[[#This Row],[std]]^2</f>
        <v>2.7548757205148847E-3</v>
      </c>
      <c r="E2324">
        <v>5.2486909992062639E-2</v>
      </c>
      <c r="F2324">
        <v>-5.6676566024148035E-2</v>
      </c>
      <c r="G2324">
        <v>-0.5846925400432017</v>
      </c>
      <c r="H2324">
        <v>8.9288020746015277E-3</v>
      </c>
      <c r="I2324">
        <v>0.40911245053653911</v>
      </c>
      <c r="J2324">
        <v>0.31711246757815537</v>
      </c>
      <c r="K2324">
        <v>3.4339275942226166E-6</v>
      </c>
      <c r="L2324">
        <v>7.9519419707663505E-2</v>
      </c>
    </row>
    <row r="2325" spans="1:12" x14ac:dyDescent="0.25">
      <c r="A2325" s="2">
        <v>41852</v>
      </c>
      <c r="B2325" s="1" t="s">
        <v>962</v>
      </c>
      <c r="C2325">
        <v>2.8488003988352559E-3</v>
      </c>
      <c r="D2325">
        <f>ind_portfolios[[#This Row],[std]]^2</f>
        <v>9.4480219044068125E-3</v>
      </c>
      <c r="E2325">
        <v>9.7200935717753317E-2</v>
      </c>
      <c r="F2325">
        <v>-0.42567763306179363</v>
      </c>
      <c r="G2325">
        <v>-0.36555171622810967</v>
      </c>
      <c r="H2325">
        <v>1.0080342699698007E-2</v>
      </c>
      <c r="I2325">
        <v>0.26523321281971746</v>
      </c>
      <c r="J2325">
        <v>0.45711199308355088</v>
      </c>
      <c r="K2325">
        <v>4.1973431549887292E-9</v>
      </c>
      <c r="L2325">
        <v>3.8285497426737258E-2</v>
      </c>
    </row>
    <row r="2326" spans="1:12" x14ac:dyDescent="0.25">
      <c r="A2326" s="2">
        <v>41852</v>
      </c>
      <c r="B2326" s="1" t="s">
        <v>306</v>
      </c>
      <c r="C2326">
        <v>4.9036782005066814E-3</v>
      </c>
      <c r="D2326">
        <f>ind_portfolios[[#This Row],[std]]^2</f>
        <v>6.1919769547450383E-3</v>
      </c>
      <c r="E2326">
        <v>7.8689115859469652E-2</v>
      </c>
      <c r="F2326">
        <v>0.15218113633647623</v>
      </c>
      <c r="G2326">
        <v>-0.37182858389134621</v>
      </c>
      <c r="H2326">
        <v>9.2234531992618479E-3</v>
      </c>
      <c r="I2326">
        <v>0.3288319332893242</v>
      </c>
      <c r="J2326">
        <v>0.46047198747546614</v>
      </c>
      <c r="K2326">
        <v>3.5046820074721853E-9</v>
      </c>
      <c r="L2326">
        <v>4.7145684927095449E-2</v>
      </c>
    </row>
    <row r="2327" spans="1:12" x14ac:dyDescent="0.25">
      <c r="A2327" s="2">
        <v>41852</v>
      </c>
      <c r="B2327" s="1" t="s">
        <v>963</v>
      </c>
      <c r="C2327">
        <v>2.3082640736448053E-2</v>
      </c>
      <c r="D2327">
        <f>ind_portfolios[[#This Row],[std]]^2</f>
        <v>1.3155688962301661E-2</v>
      </c>
      <c r="E2327">
        <v>0.1146982517839817</v>
      </c>
      <c r="F2327">
        <v>-0.10043796398394962</v>
      </c>
      <c r="G2327">
        <v>2.7119832549465706E-2</v>
      </c>
      <c r="H2327">
        <v>8.5339354993832876E-3</v>
      </c>
      <c r="I2327">
        <v>9.9728783593853176E-2</v>
      </c>
      <c r="J2327">
        <v>8.9987161557135029E-2</v>
      </c>
      <c r="K2327">
        <v>2.098141679330413E-2</v>
      </c>
      <c r="L2327">
        <v>4.2006507713038668E-2</v>
      </c>
    </row>
    <row r="2328" spans="1:12" x14ac:dyDescent="0.25">
      <c r="A2328" s="2">
        <v>41852</v>
      </c>
      <c r="B2328" s="1" t="s">
        <v>307</v>
      </c>
      <c r="C2328">
        <v>1.2498050891698502E-2</v>
      </c>
      <c r="D2328">
        <f>ind_portfolios[[#This Row],[std]]^2</f>
        <v>5.1052166004917016E-3</v>
      </c>
      <c r="E2328">
        <v>7.1450798459441314E-2</v>
      </c>
      <c r="F2328">
        <v>-0.20835242250225808</v>
      </c>
      <c r="G2328">
        <v>0.74707053055817108</v>
      </c>
      <c r="H2328">
        <v>6.0354725677122401E-3</v>
      </c>
      <c r="I2328">
        <v>0.38409722092262538</v>
      </c>
      <c r="J2328">
        <v>0.517991239618112</v>
      </c>
      <c r="K2328">
        <v>1.3347350121396105E-10</v>
      </c>
      <c r="L2328">
        <v>4.9076094646476484E-2</v>
      </c>
    </row>
    <row r="2329" spans="1:12" x14ac:dyDescent="0.25">
      <c r="A2329" s="2">
        <v>41852</v>
      </c>
      <c r="B2329" s="1" t="s">
        <v>726</v>
      </c>
      <c r="C2329">
        <v>9.2656568596945453E-3</v>
      </c>
      <c r="D2329">
        <f>ind_portfolios[[#This Row],[std]]^2</f>
        <v>5.5498019237682191E-3</v>
      </c>
      <c r="E2329">
        <v>7.4496992716271568E-2</v>
      </c>
      <c r="F2329">
        <v>-0.29716619485687745</v>
      </c>
      <c r="G2329">
        <v>-0.35807808082515491</v>
      </c>
      <c r="H2329">
        <v>8.5752419100266382E-3</v>
      </c>
      <c r="I2329">
        <v>0.24398672499631749</v>
      </c>
      <c r="J2329">
        <v>0.22721436796973893</v>
      </c>
      <c r="K2329">
        <v>1.3530483986686886E-4</v>
      </c>
      <c r="L2329">
        <v>5.959919500685483E-2</v>
      </c>
    </row>
    <row r="2330" spans="1:12" x14ac:dyDescent="0.25">
      <c r="A2330" s="2">
        <v>41852</v>
      </c>
      <c r="B2330" s="1" t="s">
        <v>308</v>
      </c>
      <c r="C2330">
        <v>8.1765267856923757E-3</v>
      </c>
      <c r="D2330">
        <f>ind_portfolios[[#This Row],[std]]^2</f>
        <v>1.3201614819767114E-2</v>
      </c>
      <c r="E2330">
        <v>0.11489828031683988</v>
      </c>
      <c r="F2330">
        <v>-0.15395737752111216</v>
      </c>
      <c r="G2330">
        <v>0.86896342281109851</v>
      </c>
      <c r="H2330">
        <v>8.9066829026783981E-3</v>
      </c>
      <c r="I2330">
        <v>0.23595058513850514</v>
      </c>
      <c r="J2330">
        <v>0.50546965321366943</v>
      </c>
      <c r="K2330">
        <v>2.8042376192675542E-10</v>
      </c>
      <c r="L2330">
        <v>3.0912388359970656E-2</v>
      </c>
    </row>
    <row r="2331" spans="1:12" x14ac:dyDescent="0.25">
      <c r="A2331" s="2">
        <v>41852</v>
      </c>
      <c r="B2331" s="1" t="s">
        <v>1072</v>
      </c>
      <c r="C2331">
        <v>1.166811966230916E-2</v>
      </c>
      <c r="D2331">
        <f>ind_portfolios[[#This Row],[std]]^2</f>
        <v>2.7259922295987542E-2</v>
      </c>
      <c r="E2331">
        <v>0.16510579122486146</v>
      </c>
      <c r="F2331">
        <v>0.31646798510228774</v>
      </c>
      <c r="G2331">
        <v>1.0887382901280489</v>
      </c>
      <c r="H2331">
        <v>9.7047851030941882E-3</v>
      </c>
      <c r="I2331">
        <v>9.694399027487581E-2</v>
      </c>
      <c r="J2331">
        <v>0.17619448438780907</v>
      </c>
      <c r="K2331">
        <v>9.3458830228806023E-4</v>
      </c>
      <c r="L2331">
        <v>2.7765126525118887E-2</v>
      </c>
    </row>
    <row r="2332" spans="1:12" x14ac:dyDescent="0.25">
      <c r="A2332" s="2">
        <v>41852</v>
      </c>
      <c r="B2332" s="1" t="s">
        <v>964</v>
      </c>
      <c r="C2332">
        <v>3.1536219202318214E-3</v>
      </c>
      <c r="D2332">
        <f>ind_portfolios[[#This Row],[std]]^2</f>
        <v>2.6853907414117081E-2</v>
      </c>
      <c r="E2332">
        <v>0.16387161869621317</v>
      </c>
      <c r="F2332">
        <v>0.32021755969592203</v>
      </c>
      <c r="G2332">
        <v>0.87095131782636592</v>
      </c>
      <c r="H2332">
        <v>1.0693827983776591E-2</v>
      </c>
      <c r="I2332">
        <v>4.5062852168447978E-2</v>
      </c>
      <c r="J2332">
        <v>3.7503409485842985E-2</v>
      </c>
      <c r="K2332">
        <v>0.14165906335217734</v>
      </c>
      <c r="L2332">
        <v>3.0237471514951965E-2</v>
      </c>
    </row>
    <row r="2333" spans="1:12" x14ac:dyDescent="0.25">
      <c r="A2333" s="2">
        <v>41852</v>
      </c>
      <c r="B2333" s="1" t="s">
        <v>729</v>
      </c>
      <c r="C2333">
        <v>1.7883943680171325E-2</v>
      </c>
      <c r="D2333">
        <f>ind_portfolios[[#This Row],[std]]^2</f>
        <v>2.0051238946342604E-2</v>
      </c>
      <c r="E2333">
        <v>0.1416023973891071</v>
      </c>
      <c r="F2333">
        <v>-0.43221631313405418</v>
      </c>
      <c r="G2333">
        <v>5.9756010756663702E-2</v>
      </c>
      <c r="H2333">
        <v>8.5728349483810886E-3</v>
      </c>
      <c r="I2333">
        <v>0.12654391415307825</v>
      </c>
      <c r="J2333">
        <v>0.22082571837342199</v>
      </c>
      <c r="K2333">
        <v>1.7324668673636363E-4</v>
      </c>
      <c r="L2333">
        <v>3.1484464742913366E-2</v>
      </c>
    </row>
    <row r="2334" spans="1:12" x14ac:dyDescent="0.25">
      <c r="A2334" s="2">
        <v>41852</v>
      </c>
      <c r="B2334" s="1" t="s">
        <v>309</v>
      </c>
      <c r="C2334">
        <v>7.0325269430930254E-3</v>
      </c>
      <c r="D2334">
        <f>ind_portfolios[[#This Row],[std]]^2</f>
        <v>4.3004609204125126E-3</v>
      </c>
      <c r="E2334">
        <v>6.5577899634042203E-2</v>
      </c>
      <c r="F2334">
        <v>-0.50682235783737883</v>
      </c>
      <c r="G2334">
        <v>-0.25735376913776387</v>
      </c>
      <c r="H2334">
        <v>8.2823975537472481E-3</v>
      </c>
      <c r="I2334">
        <v>0.36310442165086604</v>
      </c>
      <c r="J2334">
        <v>0.38994557174812255</v>
      </c>
      <c r="K2334">
        <v>1.2552825511623977E-7</v>
      </c>
      <c r="L2334">
        <v>6.0155647420327925E-2</v>
      </c>
    </row>
    <row r="2335" spans="1:12" x14ac:dyDescent="0.25">
      <c r="A2335" s="2">
        <v>41852</v>
      </c>
      <c r="B2335" s="1" t="s">
        <v>1073</v>
      </c>
      <c r="C2335">
        <v>2.0455029268524567E-2</v>
      </c>
      <c r="D2335">
        <f>ind_portfolios[[#This Row],[std]]^2</f>
        <v>9.484258785754391E-3</v>
      </c>
      <c r="E2335">
        <v>9.738715924470942E-2</v>
      </c>
      <c r="F2335">
        <v>0.57584824314044303</v>
      </c>
      <c r="G2335">
        <v>1.0802179247484842</v>
      </c>
      <c r="H2335">
        <v>7.2307571586290465E-3</v>
      </c>
      <c r="I2335">
        <v>0.1762491745285179</v>
      </c>
      <c r="J2335">
        <v>0.20262055059988968</v>
      </c>
      <c r="K2335">
        <v>3.4743067980465292E-4</v>
      </c>
      <c r="L2335">
        <v>4.6310603170227241E-2</v>
      </c>
    </row>
    <row r="2336" spans="1:12" x14ac:dyDescent="0.25">
      <c r="A2336" s="2">
        <v>41852</v>
      </c>
      <c r="B2336" s="1" t="s">
        <v>730</v>
      </c>
      <c r="C2336">
        <v>6.7842824717626532E-3</v>
      </c>
      <c r="D2336">
        <f>ind_portfolios[[#This Row],[std]]^2</f>
        <v>5.7815924728630043E-3</v>
      </c>
      <c r="E2336">
        <v>7.6036783683050432E-2</v>
      </c>
      <c r="F2336">
        <v>0.38759213957803101</v>
      </c>
      <c r="G2336">
        <v>1.5171212068120417</v>
      </c>
      <c r="H2336">
        <v>8.283938324467716E-3</v>
      </c>
      <c r="I2336">
        <v>0.37616370903147434</v>
      </c>
      <c r="J2336">
        <v>0.562635559313161</v>
      </c>
      <c r="K2336">
        <v>8.0440025082693899E-12</v>
      </c>
      <c r="L2336">
        <v>4.392862533588833E-2</v>
      </c>
    </row>
    <row r="2337" spans="1:12" x14ac:dyDescent="0.25">
      <c r="A2337" s="2">
        <v>41852</v>
      </c>
      <c r="B2337" s="1" t="s">
        <v>732</v>
      </c>
      <c r="C2337">
        <v>1.6473743226943859E-2</v>
      </c>
      <c r="D2337">
        <f>ind_portfolios[[#This Row],[std]]^2</f>
        <v>1.0510367231516281E-2</v>
      </c>
      <c r="E2337">
        <v>0.10252008208890726</v>
      </c>
      <c r="F2337">
        <v>-6.9062928155867884E-2</v>
      </c>
      <c r="G2337">
        <v>-0.54205772738625546</v>
      </c>
      <c r="H2337">
        <v>6.8015078797358354E-3</v>
      </c>
      <c r="I2337">
        <v>0.24490070331002667</v>
      </c>
      <c r="J2337">
        <v>0.43353470353618284</v>
      </c>
      <c r="K2337">
        <v>1.4450180233867406E-8</v>
      </c>
      <c r="L2337">
        <v>3.7078941270962909E-2</v>
      </c>
    </row>
    <row r="2338" spans="1:12" x14ac:dyDescent="0.25">
      <c r="A2338" s="2">
        <v>41852</v>
      </c>
      <c r="B2338" s="1" t="s">
        <v>733</v>
      </c>
      <c r="C2338">
        <v>9.4581489924536986E-3</v>
      </c>
      <c r="D2338">
        <f>ind_portfolios[[#This Row],[std]]^2</f>
        <v>2.1285011537216232E-3</v>
      </c>
      <c r="E2338">
        <v>4.6135682001262571E-2</v>
      </c>
      <c r="F2338">
        <v>-0.11606480307747298</v>
      </c>
      <c r="G2338">
        <v>-0.26076447875026743</v>
      </c>
      <c r="H2338">
        <v>4.7575427058394546E-3</v>
      </c>
      <c r="I2338">
        <v>0.64266237306828677</v>
      </c>
      <c r="J2338">
        <v>0.60459638899794022</v>
      </c>
      <c r="K2338">
        <v>4.3886525322551745E-13</v>
      </c>
      <c r="L2338">
        <v>6.8838751737730811E-2</v>
      </c>
    </row>
    <row r="2339" spans="1:12" x14ac:dyDescent="0.25">
      <c r="A2339" s="2">
        <v>41852</v>
      </c>
      <c r="B2339" s="1" t="s">
        <v>313</v>
      </c>
      <c r="C2339">
        <v>1.0741921021897749E-2</v>
      </c>
      <c r="D2339">
        <f>ind_portfolios[[#This Row],[std]]^2</f>
        <v>6.935618240655062E-3</v>
      </c>
      <c r="E2339">
        <v>8.3280359273090687E-2</v>
      </c>
      <c r="F2339">
        <v>0.39121041278857516</v>
      </c>
      <c r="G2339">
        <v>0.70599737725285028</v>
      </c>
      <c r="H2339">
        <v>7.2524021777102448E-3</v>
      </c>
      <c r="I2339">
        <v>0.33360299309106584</v>
      </c>
      <c r="J2339">
        <v>0.53084895827628598</v>
      </c>
      <c r="K2339">
        <v>6.1057343544662016E-11</v>
      </c>
      <c r="L2339">
        <v>4.1539701213067451E-2</v>
      </c>
    </row>
    <row r="2340" spans="1:12" x14ac:dyDescent="0.25">
      <c r="A2340" s="2">
        <v>41852</v>
      </c>
      <c r="B2340" s="1" t="s">
        <v>314</v>
      </c>
      <c r="C2340">
        <v>5.8789749163720272E-3</v>
      </c>
      <c r="D2340">
        <f>ind_portfolios[[#This Row],[std]]^2</f>
        <v>1.9573832679030609E-3</v>
      </c>
      <c r="E2340">
        <v>4.4242324395346373E-2</v>
      </c>
      <c r="F2340">
        <v>-0.37376905371380048</v>
      </c>
      <c r="G2340">
        <v>-0.24282656703032401</v>
      </c>
      <c r="H2340">
        <v>9.2534965285684841E-3</v>
      </c>
      <c r="I2340">
        <v>0.26916982571023307</v>
      </c>
      <c r="J2340">
        <v>9.7533661995928791E-2</v>
      </c>
      <c r="K2340">
        <v>1.6036063899718293E-2</v>
      </c>
      <c r="L2340">
        <v>0.10844940810056207</v>
      </c>
    </row>
    <row r="2341" spans="1:12" x14ac:dyDescent="0.25">
      <c r="A2341" s="2">
        <v>41852</v>
      </c>
      <c r="B2341" s="1" t="s">
        <v>315</v>
      </c>
      <c r="C2341">
        <v>7.8334180740418525E-3</v>
      </c>
      <c r="D2341">
        <f>ind_portfolios[[#This Row],[std]]^2</f>
        <v>2.104939809473013E-3</v>
      </c>
      <c r="E2341">
        <v>4.5879623031069176E-2</v>
      </c>
      <c r="F2341">
        <v>0.36711957271238355</v>
      </c>
      <c r="G2341">
        <v>-0.47662615305274647</v>
      </c>
      <c r="H2341">
        <v>6.7416539001061799E-3</v>
      </c>
      <c r="I2341">
        <v>0.5226690626438687</v>
      </c>
      <c r="J2341">
        <v>0.39547513510604698</v>
      </c>
      <c r="K2341">
        <v>9.6209661578409167E-8</v>
      </c>
      <c r="L2341">
        <v>8.5592726239364453E-2</v>
      </c>
    </row>
    <row r="2342" spans="1:12" x14ac:dyDescent="0.25">
      <c r="A2342" s="2">
        <v>41852</v>
      </c>
      <c r="B2342" s="1" t="s">
        <v>316</v>
      </c>
      <c r="C2342">
        <v>1.664636014287801E-2</v>
      </c>
      <c r="D2342">
        <f>ind_portfolios[[#This Row],[std]]^2</f>
        <v>8.6506470656732178E-3</v>
      </c>
      <c r="E2342">
        <v>9.3008854770248714E-2</v>
      </c>
      <c r="F2342">
        <v>-0.49174696707845617</v>
      </c>
      <c r="G2342">
        <v>1.2303423740550716</v>
      </c>
      <c r="H2342">
        <v>9.8478258310129678E-3</v>
      </c>
      <c r="I2342">
        <v>5.9359123716481769E-2</v>
      </c>
      <c r="J2342">
        <v>2.0962808564395433E-2</v>
      </c>
      <c r="K2342">
        <v>0.27391115032345087</v>
      </c>
      <c r="L2342">
        <v>5.3730998848799776E-2</v>
      </c>
    </row>
    <row r="2343" spans="1:12" x14ac:dyDescent="0.25">
      <c r="A2343" s="2">
        <v>41852</v>
      </c>
      <c r="B2343" s="1" t="s">
        <v>317</v>
      </c>
      <c r="C2343">
        <v>6.6243734437213099E-3</v>
      </c>
      <c r="D2343">
        <f>ind_portfolios[[#This Row],[std]]^2</f>
        <v>2.2930105187790178E-3</v>
      </c>
      <c r="E2343">
        <v>4.7885389408242447E-2</v>
      </c>
      <c r="F2343">
        <v>-0.57708793540383829</v>
      </c>
      <c r="G2343">
        <v>0.27961541758743058</v>
      </c>
      <c r="H2343">
        <v>9.2493651176149133E-3</v>
      </c>
      <c r="I2343">
        <v>0.23950552879111051</v>
      </c>
      <c r="J2343">
        <v>9.0461346063291981E-2</v>
      </c>
      <c r="K2343">
        <v>2.0629914164918248E-2</v>
      </c>
      <c r="L2343">
        <v>0.10059054769415163</v>
      </c>
    </row>
    <row r="2344" spans="1:12" x14ac:dyDescent="0.25">
      <c r="A2344" s="2">
        <v>41852</v>
      </c>
      <c r="B2344" s="1" t="s">
        <v>737</v>
      </c>
      <c r="C2344">
        <v>4.5943621813184258E-3</v>
      </c>
      <c r="D2344">
        <f>ind_portfolios[[#This Row],[std]]^2</f>
        <v>2.1465699794323907E-2</v>
      </c>
      <c r="E2344">
        <v>0.1465117735689658</v>
      </c>
      <c r="F2344">
        <v>0.12222013272689077</v>
      </c>
      <c r="G2344">
        <v>-7.5334862116606782E-2</v>
      </c>
      <c r="H2344">
        <v>1.0284093498896139E-2</v>
      </c>
      <c r="I2344">
        <v>0.12011366572512464</v>
      </c>
      <c r="J2344">
        <v>0.21298832899933867</v>
      </c>
      <c r="K2344">
        <v>2.3411080286086079E-4</v>
      </c>
      <c r="L2344">
        <v>3.0582126241600047E-2</v>
      </c>
    </row>
    <row r="2345" spans="1:12" x14ac:dyDescent="0.25">
      <c r="A2345" s="2">
        <v>41852</v>
      </c>
      <c r="B2345" s="1" t="s">
        <v>740</v>
      </c>
      <c r="C2345">
        <v>1.0376216773494278E-2</v>
      </c>
      <c r="D2345">
        <f>ind_portfolios[[#This Row],[std]]^2</f>
        <v>1.1440650848773058E-3</v>
      </c>
      <c r="E2345">
        <v>3.3824031174259903E-2</v>
      </c>
      <c r="F2345">
        <v>-0.15152016780992497</v>
      </c>
      <c r="G2345">
        <v>-0.19508114056660864</v>
      </c>
      <c r="H2345">
        <v>5.4990498162725554E-3</v>
      </c>
      <c r="I2345">
        <v>0.51433865371081455</v>
      </c>
      <c r="J2345">
        <v>0.20814930813507251</v>
      </c>
      <c r="K2345">
        <v>2.8161351959390995E-4</v>
      </c>
      <c r="L2345">
        <v>0.13287580246620323</v>
      </c>
    </row>
    <row r="2346" spans="1:12" x14ac:dyDescent="0.25">
      <c r="A2346" s="2">
        <v>41852</v>
      </c>
      <c r="B2346" s="1" t="s">
        <v>741</v>
      </c>
      <c r="C2346">
        <v>1.2537781493205334E-2</v>
      </c>
      <c r="D2346">
        <f>ind_portfolios[[#This Row],[std]]^2</f>
        <v>2.2796099985629446E-2</v>
      </c>
      <c r="E2346">
        <v>0.15098377391504508</v>
      </c>
      <c r="F2346">
        <v>-0.73037299630851926</v>
      </c>
      <c r="G2346">
        <v>2.2964122643438518</v>
      </c>
      <c r="H2346">
        <v>9.0309991215273226E-3</v>
      </c>
      <c r="I2346">
        <v>0.14396008269995872</v>
      </c>
      <c r="J2346">
        <v>0.32491565765366787</v>
      </c>
      <c r="K2346">
        <v>2.4476226817809357E-6</v>
      </c>
      <c r="L2346">
        <v>2.7485165540509886E-2</v>
      </c>
    </row>
    <row r="2347" spans="1:12" x14ac:dyDescent="0.25">
      <c r="A2347" s="2">
        <v>41852</v>
      </c>
      <c r="B2347" s="1" t="s">
        <v>319</v>
      </c>
      <c r="C2347">
        <v>1.2938296483047569E-2</v>
      </c>
      <c r="D2347">
        <f>ind_portfolios[[#This Row],[std]]^2</f>
        <v>2.1412741118536703E-3</v>
      </c>
      <c r="E2347">
        <v>4.6273903140470765E-2</v>
      </c>
      <c r="F2347">
        <v>-0.2819917391109113</v>
      </c>
      <c r="G2347">
        <v>-0.771765292989401</v>
      </c>
      <c r="H2347">
        <v>4.7692112923483016E-3</v>
      </c>
      <c r="I2347">
        <v>0.46889696010319565</v>
      </c>
      <c r="J2347">
        <v>0.32378223241089155</v>
      </c>
      <c r="K2347">
        <v>2.5715700321580532E-6</v>
      </c>
      <c r="L2347">
        <v>8.9754611538213569E-2</v>
      </c>
    </row>
    <row r="2348" spans="1:12" x14ac:dyDescent="0.25">
      <c r="A2348" s="2">
        <v>41852</v>
      </c>
      <c r="B2348" s="1" t="s">
        <v>320</v>
      </c>
      <c r="C2348">
        <v>1.1396170824773063E-2</v>
      </c>
      <c r="D2348">
        <f>ind_portfolios[[#This Row],[std]]^2</f>
        <v>4.1385291883950246E-3</v>
      </c>
      <c r="E2348">
        <v>6.4331401262486307E-2</v>
      </c>
      <c r="F2348">
        <v>0.11793917862882715</v>
      </c>
      <c r="G2348">
        <v>0.29030051414083191</v>
      </c>
      <c r="H2348">
        <v>6.0601101862111477E-3</v>
      </c>
      <c r="I2348">
        <v>0.4190731316145509</v>
      </c>
      <c r="J2348">
        <v>0.4998636657962498</v>
      </c>
      <c r="K2348">
        <v>3.886920597341852E-10</v>
      </c>
      <c r="L2348">
        <v>5.5522729510799874E-2</v>
      </c>
    </row>
    <row r="2349" spans="1:12" x14ac:dyDescent="0.25">
      <c r="A2349" s="2">
        <v>41852</v>
      </c>
      <c r="B2349" s="1" t="s">
        <v>321</v>
      </c>
      <c r="C2349">
        <v>8.5157983148691858E-4</v>
      </c>
      <c r="D2349">
        <f>ind_portfolios[[#This Row],[std]]^2</f>
        <v>4.0643174271898543E-2</v>
      </c>
      <c r="E2349">
        <v>0.2016015234860554</v>
      </c>
      <c r="F2349">
        <v>0.15289879603091461</v>
      </c>
      <c r="G2349">
        <v>2.3072038106985993</v>
      </c>
      <c r="H2349">
        <v>1.0793649943777133E-2</v>
      </c>
      <c r="I2349">
        <v>4.9659746300240337E-2</v>
      </c>
      <c r="J2349">
        <v>6.8932261174842885E-2</v>
      </c>
      <c r="K2349">
        <v>4.454497776996947E-2</v>
      </c>
      <c r="L2349">
        <v>2.41738846601726E-2</v>
      </c>
    </row>
    <row r="2350" spans="1:12" x14ac:dyDescent="0.25">
      <c r="A2350" s="2">
        <v>41852</v>
      </c>
      <c r="B2350" s="1" t="s">
        <v>966</v>
      </c>
      <c r="C2350">
        <v>9.974951261277289E-3</v>
      </c>
      <c r="D2350">
        <f>ind_portfolios[[#This Row],[std]]^2</f>
        <v>3.0237334830014004E-3</v>
      </c>
      <c r="E2350">
        <v>5.4988485003693278E-2</v>
      </c>
      <c r="F2350">
        <v>-0.56793665573701657</v>
      </c>
      <c r="G2350">
        <v>3.3678871930909793E-2</v>
      </c>
      <c r="H2350">
        <v>6.9435079241907133E-3</v>
      </c>
      <c r="I2350">
        <v>0.3902205791303322</v>
      </c>
      <c r="J2350">
        <v>0.31665748612786887</v>
      </c>
      <c r="K2350">
        <v>3.5020158978173835E-6</v>
      </c>
      <c r="L2350">
        <v>7.5927147105299603E-2</v>
      </c>
    </row>
    <row r="2351" spans="1:12" x14ac:dyDescent="0.25">
      <c r="A2351" s="2">
        <v>41852</v>
      </c>
      <c r="B2351" s="1" t="s">
        <v>1074</v>
      </c>
      <c r="C2351">
        <v>2.1903219834764655E-2</v>
      </c>
      <c r="D2351">
        <f>ind_portfolios[[#This Row],[std]]^2</f>
        <v>2.0904099416627808E-2</v>
      </c>
      <c r="E2351">
        <v>0.14458250038171219</v>
      </c>
      <c r="F2351">
        <v>0.2826947131794999</v>
      </c>
      <c r="G2351">
        <v>1.891436914540737</v>
      </c>
      <c r="H2351">
        <v>8.9155211309818582E-3</v>
      </c>
      <c r="I2351">
        <v>8.7677431248406726E-2</v>
      </c>
      <c r="J2351">
        <v>0.11051799806908834</v>
      </c>
      <c r="K2351">
        <v>1.0095967439555112E-2</v>
      </c>
      <c r="L2351">
        <v>3.2945982797366657E-2</v>
      </c>
    </row>
    <row r="2352" spans="1:12" x14ac:dyDescent="0.25">
      <c r="A2352" s="2">
        <v>41852</v>
      </c>
      <c r="B2352" s="1" t="s">
        <v>967</v>
      </c>
      <c r="C2352">
        <v>1.4990601228663912E-2</v>
      </c>
      <c r="D2352">
        <f>ind_portfolios[[#This Row],[std]]^2</f>
        <v>5.8264066654593293E-3</v>
      </c>
      <c r="E2352">
        <v>7.6330902427911393E-2</v>
      </c>
      <c r="F2352">
        <v>0.19456902160602305</v>
      </c>
      <c r="G2352">
        <v>0.57781265783738567</v>
      </c>
      <c r="H2352">
        <v>5.1683675180131516E-3</v>
      </c>
      <c r="I2352">
        <v>0.37807500697923407</v>
      </c>
      <c r="J2352">
        <v>0.5727731402034939</v>
      </c>
      <c r="K2352">
        <v>4.0882980765793571E-12</v>
      </c>
      <c r="L2352">
        <v>4.324924133427014E-2</v>
      </c>
    </row>
    <row r="2353" spans="1:12" x14ac:dyDescent="0.25">
      <c r="A2353" s="2">
        <v>41852</v>
      </c>
      <c r="B2353" s="1" t="s">
        <v>968</v>
      </c>
      <c r="C2353">
        <v>9.7046892502898677E-3</v>
      </c>
      <c r="D2353">
        <f>ind_portfolios[[#This Row],[std]]^2</f>
        <v>1.5794930060864864E-2</v>
      </c>
      <c r="E2353">
        <v>0.12567788214664052</v>
      </c>
      <c r="F2353">
        <v>-0.69184525217148163</v>
      </c>
      <c r="G2353">
        <v>0.32216082613051755</v>
      </c>
      <c r="H2353">
        <v>9.0008664225747562E-3</v>
      </c>
      <c r="I2353">
        <v>0.18909134669444538</v>
      </c>
      <c r="J2353">
        <v>0.388406893580798</v>
      </c>
      <c r="K2353">
        <v>1.3511771771183552E-7</v>
      </c>
      <c r="L2353">
        <v>3.1428384170465631E-2</v>
      </c>
    </row>
    <row r="2354" spans="1:12" x14ac:dyDescent="0.25">
      <c r="A2354" s="2">
        <v>41852</v>
      </c>
      <c r="B2354" s="1" t="s">
        <v>1075</v>
      </c>
      <c r="C2354">
        <v>1.8934029486574213E-3</v>
      </c>
      <c r="D2354">
        <f>ind_portfolios[[#This Row],[std]]^2</f>
        <v>9.9944635572788067E-3</v>
      </c>
      <c r="E2354">
        <v>9.9972313953808262E-2</v>
      </c>
      <c r="F2354">
        <v>-0.36081543188481807</v>
      </c>
      <c r="G2354">
        <v>2.8196209407914896E-2</v>
      </c>
      <c r="H2354">
        <v>1.0417824195720521E-2</v>
      </c>
      <c r="I2354">
        <v>0.22082726064155092</v>
      </c>
      <c r="J2354">
        <v>0.33518978218082557</v>
      </c>
      <c r="K2354">
        <v>1.5587096431801082E-6</v>
      </c>
      <c r="L2354">
        <v>4.1192553503522467E-2</v>
      </c>
    </row>
    <row r="2355" spans="1:12" x14ac:dyDescent="0.25">
      <c r="A2355" s="2">
        <v>41852</v>
      </c>
      <c r="B2355" s="1" t="s">
        <v>322</v>
      </c>
      <c r="C2355">
        <v>2.2808856991432553E-2</v>
      </c>
      <c r="D2355">
        <f>ind_portfolios[[#This Row],[std]]^2</f>
        <v>3.731758752637667E-3</v>
      </c>
      <c r="E2355">
        <v>6.1088122844278551E-2</v>
      </c>
      <c r="F2355">
        <v>-0.155142999958744</v>
      </c>
      <c r="G2355">
        <v>-0.58037980011206747</v>
      </c>
      <c r="H2355">
        <v>7.3429678406096779E-4</v>
      </c>
      <c r="I2355">
        <v>0.44288244702032104</v>
      </c>
      <c r="J2355">
        <v>0.50340370606230445</v>
      </c>
      <c r="K2355">
        <v>3.1640890956865985E-10</v>
      </c>
      <c r="L2355">
        <v>5.8263232091621514E-2</v>
      </c>
    </row>
    <row r="2356" spans="1:12" x14ac:dyDescent="0.25">
      <c r="A2356" s="2">
        <v>41852</v>
      </c>
      <c r="B2356" s="1" t="s">
        <v>745</v>
      </c>
      <c r="C2356">
        <v>9.9975072530881608E-3</v>
      </c>
      <c r="D2356">
        <f>ind_portfolios[[#This Row],[std]]^2</f>
        <v>6.6653633727099346E-3</v>
      </c>
      <c r="E2356">
        <v>8.1641676689727133E-2</v>
      </c>
      <c r="F2356">
        <v>-0.1769450168532444</v>
      </c>
      <c r="G2356">
        <v>-0.34001272945437622</v>
      </c>
      <c r="H2356">
        <v>1.0035501263332787E-2</v>
      </c>
      <c r="I2356">
        <v>8.0063749749532578E-2</v>
      </c>
      <c r="J2356">
        <v>2.9384722617329141E-2</v>
      </c>
      <c r="K2356">
        <v>0.19423210765280649</v>
      </c>
      <c r="L2356">
        <v>6.0948253054810463E-2</v>
      </c>
    </row>
    <row r="2357" spans="1:12" x14ac:dyDescent="0.25">
      <c r="A2357" s="2">
        <v>41852</v>
      </c>
      <c r="B2357" s="1" t="s">
        <v>746</v>
      </c>
      <c r="C2357">
        <v>1.0445477324881228E-2</v>
      </c>
      <c r="D2357">
        <f>ind_portfolios[[#This Row],[std]]^2</f>
        <v>5.7940972397868612E-3</v>
      </c>
      <c r="E2357">
        <v>7.6118967674206284E-2</v>
      </c>
      <c r="F2357">
        <v>-0.32399211343409245</v>
      </c>
      <c r="G2357">
        <v>1.1609469098794563</v>
      </c>
      <c r="H2357">
        <v>6.9253522883872126E-3</v>
      </c>
      <c r="I2357">
        <v>0.37438087050946983</v>
      </c>
      <c r="J2357">
        <v>0.55852033703399695</v>
      </c>
      <c r="K2357">
        <v>1.0541238739480748E-11</v>
      </c>
      <c r="L2357">
        <v>4.4087155328772103E-2</v>
      </c>
    </row>
    <row r="2358" spans="1:12" x14ac:dyDescent="0.25">
      <c r="A2358" s="2">
        <v>41852</v>
      </c>
      <c r="B2358" s="1" t="s">
        <v>1076</v>
      </c>
      <c r="C2358">
        <v>-7.7214064480547635E-3</v>
      </c>
      <c r="D2358">
        <f>ind_portfolios[[#This Row],[std]]^2</f>
        <v>0.10580729901230609</v>
      </c>
      <c r="E2358">
        <v>0.32528033911121357</v>
      </c>
      <c r="F2358">
        <v>7.425032309909492E-2</v>
      </c>
      <c r="G2358">
        <v>1.7059747688344471</v>
      </c>
      <c r="H2358">
        <v>1.0993364120424691E-2</v>
      </c>
      <c r="I2358">
        <v>2.0388117025127713E-2</v>
      </c>
      <c r="J2358">
        <v>3.0247938121039326E-2</v>
      </c>
      <c r="K2358">
        <v>0.18771051802611685</v>
      </c>
      <c r="L2358">
        <v>1.5290516571124964E-2</v>
      </c>
    </row>
    <row r="2359" spans="1:12" x14ac:dyDescent="0.25">
      <c r="A2359" s="2">
        <v>41852</v>
      </c>
      <c r="B2359" s="1" t="s">
        <v>323</v>
      </c>
      <c r="C2359">
        <v>7.5780808982842014E-3</v>
      </c>
      <c r="D2359">
        <f>ind_portfolios[[#This Row],[std]]^2</f>
        <v>1.1429295323168286E-2</v>
      </c>
      <c r="E2359">
        <v>0.1069078824183151</v>
      </c>
      <c r="F2359">
        <v>-8.8350485033097823E-2</v>
      </c>
      <c r="G2359">
        <v>0.12369497634751747</v>
      </c>
      <c r="H2359">
        <v>9.0277113525555792E-3</v>
      </c>
      <c r="I2359">
        <v>0.23861289604562105</v>
      </c>
      <c r="J2359">
        <v>0.44754137374283903</v>
      </c>
      <c r="K2359">
        <v>6.9751855406203062E-9</v>
      </c>
      <c r="L2359">
        <v>3.5114765155515044E-2</v>
      </c>
    </row>
    <row r="2360" spans="1:12" x14ac:dyDescent="0.25">
      <c r="A2360" s="2">
        <v>41852</v>
      </c>
      <c r="B2360" s="1" t="s">
        <v>969</v>
      </c>
      <c r="C2360">
        <v>1.3127349260545663E-2</v>
      </c>
      <c r="D2360">
        <f>ind_portfolios[[#This Row],[std]]^2</f>
        <v>3.1048402734793284E-3</v>
      </c>
      <c r="E2360">
        <v>5.5721093613454217E-2</v>
      </c>
      <c r="F2360">
        <v>-0.23529003407851123</v>
      </c>
      <c r="G2360">
        <v>-0.51319491530635908</v>
      </c>
      <c r="H2360">
        <v>5.14472061932291E-3</v>
      </c>
      <c r="I2360">
        <v>0.43353905269704829</v>
      </c>
      <c r="J2360">
        <v>0.40134848142951401</v>
      </c>
      <c r="K2360">
        <v>7.234673510269046E-8</v>
      </c>
      <c r="L2360">
        <v>7.013212992312412E-2</v>
      </c>
    </row>
    <row r="2361" spans="1:12" x14ac:dyDescent="0.25">
      <c r="A2361" s="2">
        <v>41852</v>
      </c>
      <c r="B2361" s="1" t="s">
        <v>1077</v>
      </c>
      <c r="C2361">
        <v>9.2608596214311337E-3</v>
      </c>
      <c r="D2361">
        <f>ind_portfolios[[#This Row],[std]]^2</f>
        <v>3.066798192911118E-3</v>
      </c>
      <c r="E2361">
        <v>5.5378679949156587E-2</v>
      </c>
      <c r="F2361">
        <v>-0.45079545408468957</v>
      </c>
      <c r="G2361">
        <v>-0.23803222730207318</v>
      </c>
      <c r="H2361">
        <v>8.3816159041462304E-3</v>
      </c>
      <c r="I2361">
        <v>0.26502110801218076</v>
      </c>
      <c r="J2361">
        <v>0.1481398981649189</v>
      </c>
      <c r="K2361">
        <v>2.6122800792302567E-3</v>
      </c>
      <c r="L2361">
        <v>8.417655649071118E-2</v>
      </c>
    </row>
    <row r="2362" spans="1:12" x14ac:dyDescent="0.25">
      <c r="A2362" s="2">
        <v>41852</v>
      </c>
      <c r="B2362" s="1" t="s">
        <v>747</v>
      </c>
      <c r="C2362">
        <v>1.1059913651771664E-2</v>
      </c>
      <c r="D2362">
        <f>ind_portfolios[[#This Row],[std]]^2</f>
        <v>3.5198113399884166E-3</v>
      </c>
      <c r="E2362">
        <v>5.9327997943537727E-2</v>
      </c>
      <c r="F2362">
        <v>-0.24020767883046776</v>
      </c>
      <c r="G2362">
        <v>0.23961287188341096</v>
      </c>
      <c r="H2362">
        <v>6.1155215831393706E-3</v>
      </c>
      <c r="I2362">
        <v>0.42680420007326642</v>
      </c>
      <c r="J2362">
        <v>0.44096352503304548</v>
      </c>
      <c r="K2362">
        <v>9.8412114648982812E-9</v>
      </c>
      <c r="L2362">
        <v>6.365169825792405E-2</v>
      </c>
    </row>
    <row r="2363" spans="1:12" x14ac:dyDescent="0.25">
      <c r="A2363" s="2">
        <v>41852</v>
      </c>
      <c r="B2363" s="1" t="s">
        <v>748</v>
      </c>
      <c r="C2363">
        <v>1.3242682921008823E-2</v>
      </c>
      <c r="D2363">
        <f>ind_portfolios[[#This Row],[std]]^2</f>
        <v>1.6453517571687649E-3</v>
      </c>
      <c r="E2363">
        <v>4.0562935756288214E-2</v>
      </c>
      <c r="F2363">
        <v>-8.5572222864481559E-2</v>
      </c>
      <c r="G2363">
        <v>6.7338615835973226E-2</v>
      </c>
      <c r="H2363">
        <v>6.0209125888176377E-3</v>
      </c>
      <c r="I2363">
        <v>0.36359902461356597</v>
      </c>
      <c r="J2363">
        <v>0.14959948234304485</v>
      </c>
      <c r="K2363">
        <v>2.4774742099456484E-3</v>
      </c>
      <c r="L2363">
        <v>0.11482382084906484</v>
      </c>
    </row>
    <row r="2364" spans="1:12" x14ac:dyDescent="0.25">
      <c r="A2364" s="2">
        <v>41852</v>
      </c>
      <c r="B2364" s="1" t="s">
        <v>972</v>
      </c>
      <c r="C2364">
        <v>3.0694152926277762E-2</v>
      </c>
      <c r="D2364">
        <f>ind_portfolios[[#This Row],[std]]^2</f>
        <v>9.73871546544758E-3</v>
      </c>
      <c r="E2364">
        <v>9.8684930285467501E-2</v>
      </c>
      <c r="F2364">
        <v>-5.489155570144464E-2</v>
      </c>
      <c r="G2364">
        <v>0.41380938952653468</v>
      </c>
      <c r="H2364">
        <v>2.5542449206400145E-3</v>
      </c>
      <c r="I2364">
        <v>0.26981341630161315</v>
      </c>
      <c r="J2364">
        <v>0.48758986681591088</v>
      </c>
      <c r="K2364">
        <v>7.8477704494098534E-10</v>
      </c>
      <c r="L2364">
        <v>3.6635964718756964E-2</v>
      </c>
    </row>
    <row r="2365" spans="1:12" x14ac:dyDescent="0.25">
      <c r="A2365" s="2">
        <v>41852</v>
      </c>
      <c r="B2365" s="1" t="s">
        <v>324</v>
      </c>
      <c r="C2365">
        <v>1.3090188922059707E-2</v>
      </c>
      <c r="D2365">
        <f>ind_portfolios[[#This Row],[std]]^2</f>
        <v>1.5585978503235367E-3</v>
      </c>
      <c r="E2365">
        <v>3.9479081173749937E-2</v>
      </c>
      <c r="F2365">
        <v>-0.73899493701287122</v>
      </c>
      <c r="G2365">
        <v>2.7956357960726486E-2</v>
      </c>
      <c r="H2365">
        <v>4.3386478937400873E-3</v>
      </c>
      <c r="I2365">
        <v>0.49634816786133562</v>
      </c>
      <c r="J2365">
        <v>0.26407837051974919</v>
      </c>
      <c r="K2365">
        <v>3.1430662636842995E-5</v>
      </c>
      <c r="L2365">
        <v>0.10974844189684153</v>
      </c>
    </row>
    <row r="2366" spans="1:12" x14ac:dyDescent="0.25">
      <c r="A2366" s="2">
        <v>41852</v>
      </c>
      <c r="B2366" s="1" t="s">
        <v>325</v>
      </c>
      <c r="C2366">
        <v>2.5208681753212989E-2</v>
      </c>
      <c r="D2366">
        <f>ind_portfolios[[#This Row],[std]]^2</f>
        <v>2.3174738984985198E-2</v>
      </c>
      <c r="E2366">
        <v>0.15223251618818234</v>
      </c>
      <c r="F2366">
        <v>-0.79721626253268663</v>
      </c>
      <c r="G2366">
        <v>1.156450051820114</v>
      </c>
      <c r="H2366">
        <v>9.2559814117046668E-3</v>
      </c>
      <c r="I2366">
        <v>6.2675144457211979E-2</v>
      </c>
      <c r="J2366">
        <v>6.2608233607377523E-2</v>
      </c>
      <c r="K2366">
        <v>5.5959348068198175E-2</v>
      </c>
      <c r="L2366">
        <v>3.2122013297837648E-2</v>
      </c>
    </row>
    <row r="2367" spans="1:12" x14ac:dyDescent="0.25">
      <c r="A2367" s="2">
        <v>41852</v>
      </c>
      <c r="B2367" s="1" t="s">
        <v>326</v>
      </c>
      <c r="C2367">
        <v>2.5192861239958932E-2</v>
      </c>
      <c r="D2367">
        <f>ind_portfolios[[#This Row],[std]]^2</f>
        <v>3.5286060937390279E-3</v>
      </c>
      <c r="E2367">
        <v>5.9402071460000684E-2</v>
      </c>
      <c r="F2367">
        <v>0.15364232247183968</v>
      </c>
      <c r="G2367">
        <v>0.1140393495594938</v>
      </c>
      <c r="H2367">
        <v>-1.772947856489529E-3</v>
      </c>
      <c r="I2367">
        <v>0.50049444239598639</v>
      </c>
      <c r="J2367">
        <v>0.60789365563096531</v>
      </c>
      <c r="K2367">
        <v>3.4479840031488716E-13</v>
      </c>
      <c r="L2367">
        <v>5.3241460547081926E-2</v>
      </c>
    </row>
    <row r="2368" spans="1:12" x14ac:dyDescent="0.25">
      <c r="A2368" s="2">
        <v>41852</v>
      </c>
      <c r="B2368" s="1" t="s">
        <v>327</v>
      </c>
      <c r="C2368">
        <v>6.7398233989396199E-3</v>
      </c>
      <c r="D2368">
        <f>ind_portfolios[[#This Row],[std]]^2</f>
        <v>1.8330738721906734E-3</v>
      </c>
      <c r="E2368">
        <v>4.2814411968292561E-2</v>
      </c>
      <c r="F2368">
        <v>-0.38331138121485042</v>
      </c>
      <c r="G2368">
        <v>0.68360306538163762</v>
      </c>
      <c r="H2368">
        <v>9.3853539092104317E-3</v>
      </c>
      <c r="I2368">
        <v>0.21522600624535113</v>
      </c>
      <c r="J2368">
        <v>5.8397650351496834E-2</v>
      </c>
      <c r="K2368">
        <v>6.5195834446260079E-2</v>
      </c>
      <c r="L2368">
        <v>0.11447045238697547</v>
      </c>
    </row>
    <row r="2369" spans="1:12" x14ac:dyDescent="0.25">
      <c r="A2369" s="2">
        <v>41852</v>
      </c>
      <c r="B2369" s="1" t="s">
        <v>750</v>
      </c>
      <c r="C2369">
        <v>1.2431133809068363E-2</v>
      </c>
      <c r="D2369">
        <f>ind_portfolios[[#This Row],[std]]^2</f>
        <v>1.1030732858118645E-2</v>
      </c>
      <c r="E2369">
        <v>0.10502729577647253</v>
      </c>
      <c r="F2369">
        <v>-2.2433938645799907E-2</v>
      </c>
      <c r="G2369">
        <v>-0.4707013310771333</v>
      </c>
      <c r="H2369">
        <v>8.5945150699835073E-3</v>
      </c>
      <c r="I2369">
        <v>0.18030729510324911</v>
      </c>
      <c r="J2369">
        <v>0.24663623153580136</v>
      </c>
      <c r="K2369">
        <v>6.3169929265653201E-5</v>
      </c>
      <c r="L2369">
        <v>4.1739745566850638E-2</v>
      </c>
    </row>
    <row r="2370" spans="1:12" x14ac:dyDescent="0.25">
      <c r="A2370" s="2">
        <v>41852</v>
      </c>
      <c r="B2370" s="1" t="s">
        <v>331</v>
      </c>
      <c r="C2370">
        <v>7.2496910643056658E-3</v>
      </c>
      <c r="D2370">
        <f>ind_portfolios[[#This Row],[std]]^2</f>
        <v>7.2527649591337968E-3</v>
      </c>
      <c r="E2370">
        <v>8.5163166680988306E-2</v>
      </c>
      <c r="F2370">
        <v>0.22867274423555911</v>
      </c>
      <c r="G2370">
        <v>0.29722109703915178</v>
      </c>
      <c r="H2370">
        <v>8.4458042356531753E-3</v>
      </c>
      <c r="I2370">
        <v>0.32968783432413912</v>
      </c>
      <c r="J2370">
        <v>0.5421698455323849</v>
      </c>
      <c r="K2370">
        <v>3.0136332785143327E-11</v>
      </c>
      <c r="L2370">
        <v>4.012823064738865E-2</v>
      </c>
    </row>
    <row r="2371" spans="1:12" x14ac:dyDescent="0.25">
      <c r="A2371" s="2">
        <v>41852</v>
      </c>
      <c r="B2371" s="1" t="s">
        <v>332</v>
      </c>
      <c r="C2371">
        <v>1.221224335038121E-2</v>
      </c>
      <c r="D2371">
        <f>ind_portfolios[[#This Row],[std]]^2</f>
        <v>6.5665803325141046E-3</v>
      </c>
      <c r="E2371">
        <v>8.1034439175662248E-2</v>
      </c>
      <c r="F2371">
        <v>-0.67782103040060671</v>
      </c>
      <c r="G2371">
        <v>1.0051950274058044</v>
      </c>
      <c r="H2371">
        <v>6.3407651199143319E-3</v>
      </c>
      <c r="I2371">
        <v>0.36808749492438864</v>
      </c>
      <c r="J2371">
        <v>0.61188146902328711</v>
      </c>
      <c r="K2371">
        <v>2.5685913080006795E-13</v>
      </c>
      <c r="L2371">
        <v>3.8829533652169929E-2</v>
      </c>
    </row>
    <row r="2372" spans="1:12" x14ac:dyDescent="0.25">
      <c r="A2372" s="2">
        <v>41852</v>
      </c>
      <c r="B2372" s="1" t="s">
        <v>753</v>
      </c>
      <c r="C2372">
        <v>1.7448548084099558E-2</v>
      </c>
      <c r="D2372">
        <f>ind_portfolios[[#This Row],[std]]^2</f>
        <v>9.4951682753596795E-3</v>
      </c>
      <c r="E2372">
        <v>9.7443154071282401E-2</v>
      </c>
      <c r="F2372">
        <v>0.3373686157023747</v>
      </c>
      <c r="G2372">
        <v>1.9173549965074432</v>
      </c>
      <c r="H2372">
        <v>6.1423170028478951E-3</v>
      </c>
      <c r="I2372">
        <v>0.2689978648477041</v>
      </c>
      <c r="J2372">
        <v>0.47252658096065903</v>
      </c>
      <c r="K2372">
        <v>1.8185650590510247E-9</v>
      </c>
      <c r="L2372">
        <v>3.7644243385353424E-2</v>
      </c>
    </row>
    <row r="2373" spans="1:12" x14ac:dyDescent="0.25">
      <c r="A2373" s="2">
        <v>41852</v>
      </c>
      <c r="B2373" s="1" t="s">
        <v>973</v>
      </c>
      <c r="C2373">
        <v>1.4947958229979267E-2</v>
      </c>
      <c r="D2373">
        <f>ind_portfolios[[#This Row],[std]]^2</f>
        <v>9.8027003953828941E-3</v>
      </c>
      <c r="E2373">
        <v>9.9008587483020355E-2</v>
      </c>
      <c r="F2373">
        <v>-0.99667983976502206</v>
      </c>
      <c r="G2373">
        <v>2.7031827397563086</v>
      </c>
      <c r="H2373">
        <v>7.4051213631059877E-3</v>
      </c>
      <c r="I2373">
        <v>0.22951748769115643</v>
      </c>
      <c r="J2373">
        <v>0.35514295549913205</v>
      </c>
      <c r="K2373">
        <v>6.3695629634245962E-7</v>
      </c>
      <c r="L2373">
        <v>4.0964577083360258E-2</v>
      </c>
    </row>
    <row r="2374" spans="1:12" x14ac:dyDescent="0.25">
      <c r="A2374" s="2">
        <v>41852</v>
      </c>
      <c r="B2374" s="1" t="s">
        <v>754</v>
      </c>
      <c r="C2374">
        <v>1.7169711515406704E-2</v>
      </c>
      <c r="D2374">
        <f>ind_portfolios[[#This Row],[std]]^2</f>
        <v>9.6111625368189638E-3</v>
      </c>
      <c r="E2374">
        <v>9.8036536744312647E-2</v>
      </c>
      <c r="F2374">
        <v>0.46644723796862209</v>
      </c>
      <c r="G2374">
        <v>0.35812035333209202</v>
      </c>
      <c r="H2374">
        <v>6.7553535075785837E-3</v>
      </c>
      <c r="I2374">
        <v>0.23766186583408841</v>
      </c>
      <c r="J2374">
        <v>0.37335402602213874</v>
      </c>
      <c r="K2374">
        <v>2.7514870864569602E-7</v>
      </c>
      <c r="L2374">
        <v>4.0782400191327221E-2</v>
      </c>
    </row>
    <row r="2375" spans="1:12" x14ac:dyDescent="0.25">
      <c r="A2375" s="2">
        <v>41852</v>
      </c>
      <c r="B2375" s="1" t="s">
        <v>333</v>
      </c>
      <c r="C2375">
        <v>8.4065233022507704E-3</v>
      </c>
      <c r="D2375">
        <f>ind_portfolios[[#This Row],[std]]^2</f>
        <v>4.3851483685052239E-3</v>
      </c>
      <c r="E2375">
        <v>6.6220452795984597E-2</v>
      </c>
      <c r="F2375">
        <v>-0.31536534197742194</v>
      </c>
      <c r="G2375">
        <v>0.54172657093672916</v>
      </c>
      <c r="H2375">
        <v>8.9500338551738636E-3</v>
      </c>
      <c r="I2375">
        <v>0.22433832146570948</v>
      </c>
      <c r="J2375">
        <v>0.15178090449571827</v>
      </c>
      <c r="K2375">
        <v>2.2886458737231361E-3</v>
      </c>
      <c r="L2375">
        <v>7.0244365279036228E-2</v>
      </c>
    </row>
    <row r="2376" spans="1:12" x14ac:dyDescent="0.25">
      <c r="A2376" s="2">
        <v>41852</v>
      </c>
      <c r="B2376" s="1" t="s">
        <v>755</v>
      </c>
      <c r="C2376">
        <v>-1.1900267782183447E-2</v>
      </c>
      <c r="D2376">
        <f>ind_portfolios[[#This Row],[std]]^2</f>
        <v>0.1742842412665061</v>
      </c>
      <c r="E2376">
        <v>0.41747364140327003</v>
      </c>
      <c r="F2376">
        <v>-9.6292500891607513E-2</v>
      </c>
      <c r="G2376">
        <v>3.308492314875104</v>
      </c>
      <c r="H2376">
        <v>1.0842793087804361E-2</v>
      </c>
      <c r="I2376">
        <v>5.7594549691126866E-4</v>
      </c>
      <c r="J2376">
        <v>3.9760039443443288E-5</v>
      </c>
      <c r="K2376">
        <v>0.96219598515039828</v>
      </c>
      <c r="L2376">
        <v>1.2097953808361549E-2</v>
      </c>
    </row>
    <row r="2377" spans="1:12" x14ac:dyDescent="0.25">
      <c r="A2377" s="2">
        <v>41852</v>
      </c>
      <c r="B2377" s="1" t="s">
        <v>1078</v>
      </c>
      <c r="C2377">
        <v>2.0049902685916565E-2</v>
      </c>
      <c r="D2377">
        <f>ind_portfolios[[#This Row],[std]]^2</f>
        <v>3.9826037017559584E-3</v>
      </c>
      <c r="E2377">
        <v>6.3107873532198488E-2</v>
      </c>
      <c r="F2377">
        <v>-0.27418883018860851</v>
      </c>
      <c r="G2377">
        <v>0.56513977564098816</v>
      </c>
      <c r="H2377">
        <v>6.8831341119008254E-3</v>
      </c>
      <c r="I2377">
        <v>0.19714834192381767</v>
      </c>
      <c r="J2377">
        <v>0.10645823538931641</v>
      </c>
      <c r="K2377">
        <v>1.166859476802125E-2</v>
      </c>
      <c r="L2377">
        <v>7.5652537183504648E-2</v>
      </c>
    </row>
    <row r="2378" spans="1:12" x14ac:dyDescent="0.25">
      <c r="A2378" s="2">
        <v>41852</v>
      </c>
      <c r="B2378" s="1" t="s">
        <v>334</v>
      </c>
      <c r="C2378">
        <v>1.0317369543653566E-2</v>
      </c>
      <c r="D2378">
        <f>ind_portfolios[[#This Row],[std]]^2</f>
        <v>4.4614942791673098E-3</v>
      </c>
      <c r="E2378">
        <v>6.6794418024018365E-2</v>
      </c>
      <c r="F2378">
        <v>-9.359916099828057E-2</v>
      </c>
      <c r="G2378">
        <v>-9.2804528356983162E-2</v>
      </c>
      <c r="H2378">
        <v>6.7835367398680407E-3</v>
      </c>
      <c r="I2378">
        <v>0.39277476930036426</v>
      </c>
      <c r="J2378">
        <v>0.47336202834839214</v>
      </c>
      <c r="K2378">
        <v>1.736804188115877E-9</v>
      </c>
      <c r="L2378">
        <v>5.4873862470246587E-2</v>
      </c>
    </row>
    <row r="2379" spans="1:12" x14ac:dyDescent="0.25">
      <c r="A2379" s="2">
        <v>41852</v>
      </c>
      <c r="B2379" s="1" t="s">
        <v>756</v>
      </c>
      <c r="C2379">
        <v>1.6778028788089899E-2</v>
      </c>
      <c r="D2379">
        <f>ind_portfolios[[#This Row],[std]]^2</f>
        <v>6.329074698504444E-3</v>
      </c>
      <c r="E2379">
        <v>7.9555481888455959E-2</v>
      </c>
      <c r="F2379">
        <v>0.14153701641512451</v>
      </c>
      <c r="G2379">
        <v>1.7189541114690146</v>
      </c>
      <c r="H2379">
        <v>4.8021362740804981E-3</v>
      </c>
      <c r="I2379">
        <v>0.35962525659544997</v>
      </c>
      <c r="J2379">
        <v>0.56294569633691471</v>
      </c>
      <c r="K2379">
        <v>7.8809640551588657E-12</v>
      </c>
      <c r="L2379">
        <v>4.1970795987601124E-2</v>
      </c>
    </row>
    <row r="2380" spans="1:12" x14ac:dyDescent="0.25">
      <c r="A2380" s="2">
        <v>41852</v>
      </c>
      <c r="B2380" s="1" t="s">
        <v>335</v>
      </c>
      <c r="C2380">
        <v>2.2594469498986507E-2</v>
      </c>
      <c r="D2380">
        <f>ind_portfolios[[#This Row],[std]]^2</f>
        <v>2.0809329694342692E-2</v>
      </c>
      <c r="E2380">
        <v>0.14425439228787001</v>
      </c>
      <c r="F2380">
        <v>0.24472939849742814</v>
      </c>
      <c r="G2380">
        <v>-0.27536943271915471</v>
      </c>
      <c r="H2380">
        <v>8.2224433036553295E-3</v>
      </c>
      <c r="I2380">
        <v>0.11566971637130388</v>
      </c>
      <c r="J2380">
        <v>0.19147996734157235</v>
      </c>
      <c r="K2380">
        <v>5.2875664903192273E-4</v>
      </c>
      <c r="L2380">
        <v>3.1482264467427433E-2</v>
      </c>
    </row>
    <row r="2381" spans="1:12" x14ac:dyDescent="0.25">
      <c r="A2381" s="2">
        <v>41852</v>
      </c>
      <c r="B2381" s="1" t="s">
        <v>757</v>
      </c>
      <c r="C2381">
        <v>1.1413514590431991E-2</v>
      </c>
      <c r="D2381">
        <f>ind_portfolios[[#This Row],[std]]^2</f>
        <v>1.1197629390101627E-2</v>
      </c>
      <c r="E2381">
        <v>0.10581885177085237</v>
      </c>
      <c r="F2381">
        <v>-0.33527040574950046</v>
      </c>
      <c r="G2381">
        <v>6.5720192276309319E-2</v>
      </c>
      <c r="H2381">
        <v>8.6408723587830024E-3</v>
      </c>
      <c r="I2381">
        <v>0.19232172579165996</v>
      </c>
      <c r="J2381">
        <v>0.28484506313389235</v>
      </c>
      <c r="K2381">
        <v>1.3437327284858423E-5</v>
      </c>
      <c r="L2381">
        <v>4.0363297762887981E-2</v>
      </c>
    </row>
    <row r="2382" spans="1:12" x14ac:dyDescent="0.25">
      <c r="A2382" s="2">
        <v>41852</v>
      </c>
      <c r="B2382" s="1" t="s">
        <v>759</v>
      </c>
      <c r="C2382">
        <v>1.7371068363951799E-2</v>
      </c>
      <c r="D2382">
        <f>ind_portfolios[[#This Row],[std]]^2</f>
        <v>1.3945379679743804E-2</v>
      </c>
      <c r="E2382">
        <v>0.11809055711505388</v>
      </c>
      <c r="F2382">
        <v>-8.7807480282190032E-3</v>
      </c>
      <c r="G2382">
        <v>3.1516997220501608E-2</v>
      </c>
      <c r="H2382">
        <v>6.2941707579494835E-3</v>
      </c>
      <c r="I2382">
        <v>0.2614559063988664</v>
      </c>
      <c r="J2382">
        <v>0.65562147369265922</v>
      </c>
      <c r="K2382">
        <v>8.2321286513392083E-15</v>
      </c>
      <c r="L2382">
        <v>2.5098772156886693E-2</v>
      </c>
    </row>
    <row r="2383" spans="1:12" x14ac:dyDescent="0.25">
      <c r="A2383" s="2">
        <v>41852</v>
      </c>
      <c r="B2383" s="1" t="s">
        <v>1079</v>
      </c>
      <c r="C2383">
        <v>5.5636727566213432E-3</v>
      </c>
      <c r="D2383">
        <f>ind_portfolios[[#This Row],[std]]^2</f>
        <v>4.8021650772255876E-2</v>
      </c>
      <c r="E2383">
        <v>0.21913842833299657</v>
      </c>
      <c r="F2383">
        <v>-0.12236348665533926</v>
      </c>
      <c r="G2383">
        <v>0.18820313097218255</v>
      </c>
      <c r="H2383">
        <v>1.0270632151854187E-2</v>
      </c>
      <c r="I2383">
        <v>0.10160680813518616</v>
      </c>
      <c r="J2383">
        <v>0.34096406874929669</v>
      </c>
      <c r="K2383">
        <v>1.2061592645144161E-6</v>
      </c>
      <c r="L2383">
        <v>1.8710509772339328E-2</v>
      </c>
    </row>
    <row r="2384" spans="1:12" x14ac:dyDescent="0.25">
      <c r="A2384" s="2">
        <v>41852</v>
      </c>
      <c r="B2384" s="1" t="s">
        <v>338</v>
      </c>
      <c r="C2384">
        <v>1.2243814958755241E-2</v>
      </c>
      <c r="D2384">
        <f>ind_portfolios[[#This Row],[std]]^2</f>
        <v>1.685606143796817E-3</v>
      </c>
      <c r="E2384">
        <v>4.1056134058101684E-2</v>
      </c>
      <c r="F2384">
        <v>0.19208441687992434</v>
      </c>
      <c r="G2384">
        <v>5.5198415003140155E-2</v>
      </c>
      <c r="H2384">
        <v>5.2719011010643642E-3</v>
      </c>
      <c r="I2384">
        <v>0.45443663595390327</v>
      </c>
      <c r="J2384">
        <v>0.23940250501821608</v>
      </c>
      <c r="K2384">
        <v>8.4047134810524401E-5</v>
      </c>
      <c r="L2384">
        <v>0.10728747110724533</v>
      </c>
    </row>
    <row r="2385" spans="1:12" x14ac:dyDescent="0.25">
      <c r="A2385" s="2">
        <v>41852</v>
      </c>
      <c r="B2385" s="1" t="s">
        <v>977</v>
      </c>
      <c r="C2385">
        <v>2.8577045936877165E-2</v>
      </c>
      <c r="D2385">
        <f>ind_portfolios[[#This Row],[std]]^2</f>
        <v>1.5505425985569008E-2</v>
      </c>
      <c r="E2385">
        <v>0.1245207853555743</v>
      </c>
      <c r="F2385">
        <v>-0.70141316795900488</v>
      </c>
      <c r="G2385">
        <v>2.6499394646385506</v>
      </c>
      <c r="H2385">
        <v>8.0568632452529283E-3</v>
      </c>
      <c r="I2385">
        <v>9.724853797165911E-2</v>
      </c>
      <c r="J2385">
        <v>0.10084997070531609</v>
      </c>
      <c r="K2385">
        <v>1.4249560565243449E-2</v>
      </c>
      <c r="L2385">
        <v>3.8461289978948217E-2</v>
      </c>
    </row>
    <row r="2386" spans="1:12" x14ac:dyDescent="0.25">
      <c r="A2386" s="2">
        <v>41852</v>
      </c>
      <c r="B2386" s="1" t="s">
        <v>339</v>
      </c>
      <c r="C2386">
        <v>9.0349803632730416E-3</v>
      </c>
      <c r="D2386">
        <f>ind_portfolios[[#This Row],[std]]^2</f>
        <v>1.314260549767759E-2</v>
      </c>
      <c r="E2386">
        <v>0.11464120331572585</v>
      </c>
      <c r="F2386">
        <v>-0.61214817858440196</v>
      </c>
      <c r="G2386">
        <v>0.67298539545603475</v>
      </c>
      <c r="H2386">
        <v>8.7294367566792628E-3</v>
      </c>
      <c r="I2386">
        <v>0.23314964070611469</v>
      </c>
      <c r="J2386">
        <v>0.49133407601176576</v>
      </c>
      <c r="K2386">
        <v>6.3447884645777016E-10</v>
      </c>
      <c r="L2386">
        <v>3.142137620134669E-2</v>
      </c>
    </row>
    <row r="2387" spans="1:12" x14ac:dyDescent="0.25">
      <c r="A2387" s="2">
        <v>41852</v>
      </c>
      <c r="B2387" s="1" t="s">
        <v>340</v>
      </c>
      <c r="C2387">
        <v>1.1619548869275477E-2</v>
      </c>
      <c r="D2387">
        <f>ind_portfolios[[#This Row],[std]]^2</f>
        <v>3.175106585180703E-3</v>
      </c>
      <c r="E2387">
        <v>5.634808413052482E-2</v>
      </c>
      <c r="F2387">
        <v>-0.83366483190402296</v>
      </c>
      <c r="G2387">
        <v>0.76857007476636952</v>
      </c>
      <c r="H2387">
        <v>4.4711906445317031E-3</v>
      </c>
      <c r="I2387">
        <v>0.54776210412619386</v>
      </c>
      <c r="J2387">
        <v>0.65519139856861552</v>
      </c>
      <c r="K2387">
        <v>8.532874515495561E-15</v>
      </c>
      <c r="L2387">
        <v>5.2633167521932575E-2</v>
      </c>
    </row>
    <row r="2388" spans="1:12" x14ac:dyDescent="0.25">
      <c r="A2388" s="2">
        <v>41852</v>
      </c>
      <c r="B2388" s="1" t="s">
        <v>979</v>
      </c>
      <c r="C2388">
        <v>2.5221925242149664E-2</v>
      </c>
      <c r="D2388">
        <f>ind_portfolios[[#This Row],[std]]^2</f>
        <v>1.8197965887943958E-2</v>
      </c>
      <c r="E2388">
        <v>0.13489983650080514</v>
      </c>
      <c r="F2388">
        <v>-0.38985962960769077</v>
      </c>
      <c r="G2388">
        <v>0.43650479456136981</v>
      </c>
      <c r="H2388">
        <v>8.6731189752127149E-3</v>
      </c>
      <c r="I2388">
        <v>8.5751590577869893E-2</v>
      </c>
      <c r="J2388">
        <v>9.203078526600203E-2</v>
      </c>
      <c r="K2388">
        <v>1.9508123802491471E-2</v>
      </c>
      <c r="L2388">
        <v>3.5675802789829271E-2</v>
      </c>
    </row>
    <row r="2389" spans="1:12" x14ac:dyDescent="0.25">
      <c r="A2389" s="2">
        <v>41852</v>
      </c>
      <c r="B2389" s="1" t="s">
        <v>980</v>
      </c>
      <c r="C2389">
        <v>2.0034047050343094E-2</v>
      </c>
      <c r="D2389">
        <f>ind_portfolios[[#This Row],[std]]^2</f>
        <v>1.5861099753081333E-2</v>
      </c>
      <c r="E2389">
        <v>0.12594085815604614</v>
      </c>
      <c r="F2389">
        <v>-0.11861381513759134</v>
      </c>
      <c r="G2389">
        <v>0.38168709701021353</v>
      </c>
      <c r="H2389">
        <v>7.146461327594297E-3</v>
      </c>
      <c r="I2389">
        <v>0.18416038683036304</v>
      </c>
      <c r="J2389">
        <v>0.36995733803935743</v>
      </c>
      <c r="K2389">
        <v>3.2233062533601844E-7</v>
      </c>
      <c r="L2389">
        <v>3.1832294685791157E-2</v>
      </c>
    </row>
    <row r="2390" spans="1:12" x14ac:dyDescent="0.25">
      <c r="A2390" s="2">
        <v>41852</v>
      </c>
      <c r="B2390" s="1" t="s">
        <v>981</v>
      </c>
      <c r="C2390">
        <v>-1.9468181740321725E-2</v>
      </c>
      <c r="D2390">
        <f>ind_portfolios[[#This Row],[std]]^2</f>
        <v>1.9312333932648442E-2</v>
      </c>
      <c r="E2390">
        <v>0.13896882359957013</v>
      </c>
      <c r="F2390">
        <v>-0.21517440690030609</v>
      </c>
      <c r="G2390">
        <v>-0.45209819287585695</v>
      </c>
      <c r="H2390">
        <v>1.262648019751393E-2</v>
      </c>
      <c r="I2390">
        <v>9.1972688525002663E-2</v>
      </c>
      <c r="J2390">
        <v>0.11235138703536802</v>
      </c>
      <c r="K2390">
        <v>9.4566432954023456E-3</v>
      </c>
      <c r="L2390">
        <v>3.4241499439977778E-2</v>
      </c>
    </row>
    <row r="2391" spans="1:12" x14ac:dyDescent="0.25">
      <c r="A2391" s="2">
        <v>41852</v>
      </c>
      <c r="B2391" s="1" t="s">
        <v>1080</v>
      </c>
      <c r="C2391">
        <v>1.5750354974226572E-2</v>
      </c>
      <c r="D2391">
        <f>ind_portfolios[[#This Row],[std]]^2</f>
        <v>5.1436149369408352E-3</v>
      </c>
      <c r="E2391">
        <v>7.1718999832267843E-2</v>
      </c>
      <c r="F2391">
        <v>-0.23913218059951882</v>
      </c>
      <c r="G2391">
        <v>-0.21573231713501695</v>
      </c>
      <c r="H2391">
        <v>4.901211746082451E-3</v>
      </c>
      <c r="I2391">
        <v>0.37679959885298719</v>
      </c>
      <c r="J2391">
        <v>0.50224454066925439</v>
      </c>
      <c r="K2391">
        <v>3.3851341984601266E-10</v>
      </c>
      <c r="L2391">
        <v>4.9684784168457077E-2</v>
      </c>
    </row>
    <row r="2392" spans="1:12" x14ac:dyDescent="0.25">
      <c r="A2392" s="2">
        <v>41852</v>
      </c>
      <c r="B2392" s="1" t="s">
        <v>342</v>
      </c>
      <c r="C2392">
        <v>1.4096095174869698E-2</v>
      </c>
      <c r="D2392">
        <f>ind_portfolios[[#This Row],[std]]^2</f>
        <v>5.4464470121627162E-3</v>
      </c>
      <c r="E2392">
        <v>7.380004750786219E-2</v>
      </c>
      <c r="F2392">
        <v>7.1511246192442326E-2</v>
      </c>
      <c r="G2392">
        <v>0.43513299726833132</v>
      </c>
      <c r="H2392">
        <v>6.1566175838624754E-3</v>
      </c>
      <c r="I2392">
        <v>0.33195871198733973</v>
      </c>
      <c r="J2392">
        <v>0.41276925054094021</v>
      </c>
      <c r="K2392">
        <v>4.1244949564043094E-8</v>
      </c>
      <c r="L2392">
        <v>5.2444188406438226E-2</v>
      </c>
    </row>
    <row r="2393" spans="1:12" x14ac:dyDescent="0.25">
      <c r="A2393" s="2">
        <v>41852</v>
      </c>
      <c r="B2393" s="1" t="s">
        <v>1081</v>
      </c>
      <c r="C2393">
        <v>2.0398296317903474E-2</v>
      </c>
      <c r="D2393">
        <f>ind_portfolios[[#This Row],[std]]^2</f>
        <v>3.4191732151099886E-3</v>
      </c>
      <c r="E2393">
        <v>5.8473696779919676E-2</v>
      </c>
      <c r="F2393">
        <v>3.4839541812916139E-2</v>
      </c>
      <c r="G2393">
        <v>-0.88216572135215765</v>
      </c>
      <c r="H2393">
        <v>5.3105775721240629E-3</v>
      </c>
      <c r="I2393">
        <v>0.27087368101371934</v>
      </c>
      <c r="J2393">
        <v>0.17253636108921167</v>
      </c>
      <c r="K2393">
        <v>1.0699352625427312E-3</v>
      </c>
      <c r="L2393">
        <v>7.8571224954433416E-2</v>
      </c>
    </row>
    <row r="2394" spans="1:12" x14ac:dyDescent="0.25">
      <c r="A2394" s="2">
        <v>41852</v>
      </c>
      <c r="B2394" s="1" t="s">
        <v>766</v>
      </c>
      <c r="C2394">
        <v>1.6197662424381247E-2</v>
      </c>
      <c r="D2394">
        <f>ind_portfolios[[#This Row],[std]]^2</f>
        <v>1.2525829786767237E-2</v>
      </c>
      <c r="E2394">
        <v>0.11191885358047247</v>
      </c>
      <c r="F2394">
        <v>-0.16745393204997672</v>
      </c>
      <c r="G2394">
        <v>-3.5934383934903558E-3</v>
      </c>
      <c r="H2394">
        <v>7.8666547157311296E-3</v>
      </c>
      <c r="I2394">
        <v>0.18331561608313196</v>
      </c>
      <c r="J2394">
        <v>0.28948851842830781</v>
      </c>
      <c r="K2394">
        <v>1.1079563972326756E-5</v>
      </c>
      <c r="L2394">
        <v>3.8039247167859676E-2</v>
      </c>
    </row>
    <row r="2395" spans="1:12" x14ac:dyDescent="0.25">
      <c r="A2395" s="2">
        <v>41852</v>
      </c>
      <c r="B2395" s="1" t="s">
        <v>343</v>
      </c>
      <c r="C2395">
        <v>9.5914751828017394E-3</v>
      </c>
      <c r="D2395">
        <f>ind_portfolios[[#This Row],[std]]^2</f>
        <v>7.2314265546900543E-3</v>
      </c>
      <c r="E2395">
        <v>8.5037794860227028E-2</v>
      </c>
      <c r="F2395">
        <v>-0.41697069253577379</v>
      </c>
      <c r="G2395">
        <v>1.338180243459294</v>
      </c>
      <c r="H2395">
        <v>7.3901129759086385E-3</v>
      </c>
      <c r="I2395">
        <v>0.35925925267816677</v>
      </c>
      <c r="J2395">
        <v>0.64189769527234009</v>
      </c>
      <c r="K2395">
        <v>2.5325075815919394E-14</v>
      </c>
      <c r="L2395">
        <v>3.5541944485487739E-2</v>
      </c>
    </row>
    <row r="2396" spans="1:12" x14ac:dyDescent="0.25">
      <c r="A2396" s="2">
        <v>41852</v>
      </c>
      <c r="B2396" s="1" t="s">
        <v>1082</v>
      </c>
      <c r="C2396">
        <v>1.269227156153243E-2</v>
      </c>
      <c r="D2396">
        <f>ind_portfolios[[#This Row],[std]]^2</f>
        <v>4.3512125890414977</v>
      </c>
      <c r="E2396">
        <v>2.0859560371785157</v>
      </c>
      <c r="F2396">
        <v>1.6181767737809001E-2</v>
      </c>
      <c r="G2396">
        <v>0.32929095740547121</v>
      </c>
      <c r="H2396">
        <v>1.081952422101903E-2</v>
      </c>
      <c r="I2396">
        <v>1.2933036505375843E-3</v>
      </c>
      <c r="J2396">
        <v>5.0053819314497001E-3</v>
      </c>
      <c r="K2396">
        <v>0.59439916928066805</v>
      </c>
      <c r="L2396">
        <v>2.4152096244139968E-3</v>
      </c>
    </row>
    <row r="2397" spans="1:12" x14ac:dyDescent="0.25">
      <c r="A2397" s="2">
        <v>41852</v>
      </c>
      <c r="B2397" s="1" t="s">
        <v>1083</v>
      </c>
      <c r="C2397">
        <v>1.7681059317594075E-2</v>
      </c>
      <c r="D2397">
        <f>ind_portfolios[[#This Row],[std]]^2</f>
        <v>1.0076728628716987E-2</v>
      </c>
      <c r="E2397">
        <v>0.10038291004307948</v>
      </c>
      <c r="F2397">
        <v>2.2156259055858916E-2</v>
      </c>
      <c r="G2397">
        <v>0.79591130727910864</v>
      </c>
      <c r="H2397">
        <v>6.1795058955464235E-3</v>
      </c>
      <c r="I2397">
        <v>0.26335714410409933</v>
      </c>
      <c r="J2397">
        <v>0.48065745574781626</v>
      </c>
      <c r="K2397">
        <v>1.1587409771314422E-9</v>
      </c>
      <c r="L2397">
        <v>3.6259080379647944E-2</v>
      </c>
    </row>
    <row r="2398" spans="1:12" x14ac:dyDescent="0.25">
      <c r="A2398" s="2">
        <v>41852</v>
      </c>
      <c r="B2398" s="1" t="s">
        <v>768</v>
      </c>
      <c r="C2398">
        <v>1.6762483736105397E-2</v>
      </c>
      <c r="D2398">
        <f>ind_portfolios[[#This Row],[std]]^2</f>
        <v>1.6616926718820105E-2</v>
      </c>
      <c r="E2398">
        <v>0.1289066589390172</v>
      </c>
      <c r="F2398">
        <v>-8.0604058486624885E-2</v>
      </c>
      <c r="G2398">
        <v>1.4383133666997701</v>
      </c>
      <c r="H2398">
        <v>9.1082283977848358E-3</v>
      </c>
      <c r="I2398">
        <v>0.10307009459803099</v>
      </c>
      <c r="J2398">
        <v>0.1214065075901708</v>
      </c>
      <c r="K2398">
        <v>6.8421518562102298E-3</v>
      </c>
      <c r="L2398">
        <v>3.6725545457906406E-2</v>
      </c>
    </row>
    <row r="2399" spans="1:12" x14ac:dyDescent="0.25">
      <c r="A2399" s="2">
        <v>41852</v>
      </c>
      <c r="B2399" s="1" t="s">
        <v>770</v>
      </c>
      <c r="C2399">
        <v>-1.5309560349945501E-2</v>
      </c>
      <c r="D2399">
        <f>ind_portfolios[[#This Row],[std]]^2</f>
        <v>2.6504011868204152E-2</v>
      </c>
      <c r="E2399">
        <v>0.16280052784989413</v>
      </c>
      <c r="F2399">
        <v>-5.1337973362728481E-2</v>
      </c>
      <c r="G2399">
        <v>-0.59864776695704869</v>
      </c>
      <c r="H2399">
        <v>1.1369489054840483E-2</v>
      </c>
      <c r="I2399">
        <v>3.4850763867899565E-2</v>
      </c>
      <c r="J2399">
        <v>2.2139210661694685E-2</v>
      </c>
      <c r="K2399">
        <v>0.26070862042009435</v>
      </c>
      <c r="L2399">
        <v>3.067837298723863E-2</v>
      </c>
    </row>
    <row r="2400" spans="1:12" x14ac:dyDescent="0.25">
      <c r="A2400" s="2">
        <v>41852</v>
      </c>
      <c r="B2400" s="1" t="s">
        <v>344</v>
      </c>
      <c r="C2400">
        <v>1.6473531044915661E-2</v>
      </c>
      <c r="D2400">
        <f>ind_portfolios[[#This Row],[std]]^2</f>
        <v>6.4275040155236862E-3</v>
      </c>
      <c r="E2400">
        <v>8.017171580753206E-2</v>
      </c>
      <c r="F2400">
        <v>-0.59208887557619372</v>
      </c>
      <c r="G2400">
        <v>0.7278278914415135</v>
      </c>
      <c r="H2400">
        <v>1.0193633616026397E-2</v>
      </c>
      <c r="I2400">
        <v>3.8990157264129251E-2</v>
      </c>
      <c r="J2400">
        <v>6.7201387933025422E-3</v>
      </c>
      <c r="K2400">
        <v>0.53707592521620517</v>
      </c>
      <c r="L2400">
        <v>6.2786207757918627E-2</v>
      </c>
    </row>
    <row r="2401" spans="1:12" x14ac:dyDescent="0.25">
      <c r="A2401" s="2">
        <v>41852</v>
      </c>
      <c r="B2401" s="1" t="s">
        <v>984</v>
      </c>
      <c r="C2401">
        <v>2.3159445647463927E-2</v>
      </c>
      <c r="D2401">
        <f>ind_portfolios[[#This Row],[std]]^2</f>
        <v>5.5740932754842383E-3</v>
      </c>
      <c r="E2401">
        <v>7.4659850491976196E-2</v>
      </c>
      <c r="F2401">
        <v>0.19622800156544151</v>
      </c>
      <c r="G2401">
        <v>0.81996882772033786</v>
      </c>
      <c r="H2401">
        <v>5.0772613456566106E-3</v>
      </c>
      <c r="I2401">
        <v>0.24865352669342355</v>
      </c>
      <c r="J2401">
        <v>0.23702239968736952</v>
      </c>
      <c r="K2401">
        <v>9.22815687761567E-5</v>
      </c>
      <c r="L2401">
        <v>5.9090599224257301E-2</v>
      </c>
    </row>
    <row r="2402" spans="1:12" x14ac:dyDescent="0.25">
      <c r="A2402" s="2">
        <v>41852</v>
      </c>
      <c r="B2402" s="1" t="s">
        <v>775</v>
      </c>
      <c r="C2402">
        <v>7.5338066096596315E-3</v>
      </c>
      <c r="D2402">
        <f>ind_portfolios[[#This Row],[std]]^2</f>
        <v>4.9862526622778281E-3</v>
      </c>
      <c r="E2402">
        <v>7.0613402851567975E-2</v>
      </c>
      <c r="F2402">
        <v>-0.11936299896116705</v>
      </c>
      <c r="G2402">
        <v>0.32690748451607199</v>
      </c>
      <c r="H2402">
        <v>9.4716030465570086E-3</v>
      </c>
      <c r="I2402">
        <v>0.18109518949648284</v>
      </c>
      <c r="J2402">
        <v>0.11246412840434876</v>
      </c>
      <c r="K2402">
        <v>9.418668151266853E-3</v>
      </c>
      <c r="L2402">
        <v>6.7383789792245727E-2</v>
      </c>
    </row>
    <row r="2403" spans="1:12" x14ac:dyDescent="0.25">
      <c r="A2403" s="2">
        <v>41852</v>
      </c>
      <c r="B2403" s="1" t="s">
        <v>777</v>
      </c>
      <c r="C2403">
        <v>9.957285448734296E-3</v>
      </c>
      <c r="D2403">
        <f>ind_portfolios[[#This Row],[std]]^2</f>
        <v>7.1874846691863314E-3</v>
      </c>
      <c r="E2403">
        <v>8.4779034372811368E-2</v>
      </c>
      <c r="F2403">
        <v>0.32169547959982076</v>
      </c>
      <c r="G2403">
        <v>1.6014201415199478</v>
      </c>
      <c r="H2403">
        <v>8.9366246537950136E-3</v>
      </c>
      <c r="I2403">
        <v>0.19074621674219347</v>
      </c>
      <c r="J2403">
        <v>0.17985176722683519</v>
      </c>
      <c r="K2403">
        <v>8.1606210925301689E-4</v>
      </c>
      <c r="L2403">
        <v>5.3951972472187248E-2</v>
      </c>
    </row>
    <row r="2404" spans="1:12" x14ac:dyDescent="0.25">
      <c r="A2404" s="2">
        <v>41852</v>
      </c>
      <c r="B2404" s="1" t="s">
        <v>778</v>
      </c>
      <c r="C2404">
        <v>1.2792946146815653E-2</v>
      </c>
      <c r="D2404">
        <f>ind_portfolios[[#This Row],[std]]^2</f>
        <v>1.2665070609804933E-2</v>
      </c>
      <c r="E2404">
        <v>0.11253919588216779</v>
      </c>
      <c r="F2404">
        <v>-0.28898866965518355</v>
      </c>
      <c r="G2404">
        <v>0.45337199705375086</v>
      </c>
      <c r="H2404">
        <v>8.2682386126485593E-3</v>
      </c>
      <c r="I2404">
        <v>0.20071221593891822</v>
      </c>
      <c r="J2404">
        <v>0.35089819903956182</v>
      </c>
      <c r="K2404">
        <v>7.721610909301924E-7</v>
      </c>
      <c r="L2404">
        <v>3.615781807657191E-2</v>
      </c>
    </row>
    <row r="2405" spans="1:12" x14ac:dyDescent="0.25">
      <c r="A2405" s="2">
        <v>41852</v>
      </c>
      <c r="B2405" s="1" t="s">
        <v>779</v>
      </c>
      <c r="C2405">
        <v>1.8314102832601761E-2</v>
      </c>
      <c r="D2405">
        <f>ind_portfolios[[#This Row],[std]]^2</f>
        <v>1.0532746865860755E-2</v>
      </c>
      <c r="E2405">
        <v>0.10262917161246482</v>
      </c>
      <c r="F2405">
        <v>2.2805912381772799E-2</v>
      </c>
      <c r="G2405">
        <v>0.48548027567893604</v>
      </c>
      <c r="H2405">
        <v>8.0392232491949163E-3</v>
      </c>
      <c r="I2405">
        <v>0.15270832311751023</v>
      </c>
      <c r="J2405">
        <v>0.1689246297362354</v>
      </c>
      <c r="K2405">
        <v>1.222318190830973E-3</v>
      </c>
      <c r="L2405">
        <v>4.4864103971377418E-2</v>
      </c>
    </row>
    <row r="2406" spans="1:12" x14ac:dyDescent="0.25">
      <c r="A2406" s="2">
        <v>41852</v>
      </c>
      <c r="B2406" s="1" t="s">
        <v>349</v>
      </c>
      <c r="C2406">
        <v>5.2313092764116583E-3</v>
      </c>
      <c r="D2406">
        <f>ind_portfolios[[#This Row],[std]]^2</f>
        <v>6.2809687793491586E-3</v>
      </c>
      <c r="E2406">
        <v>7.9252563235198636E-2</v>
      </c>
      <c r="F2406">
        <v>-0.17243640264469043</v>
      </c>
      <c r="G2406">
        <v>-0.8038984456407432</v>
      </c>
      <c r="H2406">
        <v>9.3246595988986224E-3</v>
      </c>
      <c r="I2406">
        <v>0.28889127050450225</v>
      </c>
      <c r="J2406">
        <v>0.36051337760717406</v>
      </c>
      <c r="K2406">
        <v>4.9843687247667763E-7</v>
      </c>
      <c r="L2406">
        <v>5.0962653262067864E-2</v>
      </c>
    </row>
    <row r="2407" spans="1:12" x14ac:dyDescent="0.25">
      <c r="A2407" s="2">
        <v>41852</v>
      </c>
      <c r="B2407" s="1" t="s">
        <v>351</v>
      </c>
      <c r="C2407">
        <v>1.2420636578448503E-2</v>
      </c>
      <c r="D2407">
        <f>ind_portfolios[[#This Row],[std]]^2</f>
        <v>4.9984899813269998E-3</v>
      </c>
      <c r="E2407">
        <v>7.0699999867942009E-2</v>
      </c>
      <c r="F2407">
        <v>0.12376326196185267</v>
      </c>
      <c r="G2407">
        <v>0.56391357669029984</v>
      </c>
      <c r="H2407">
        <v>6.5710405328242173E-3</v>
      </c>
      <c r="I2407">
        <v>0.34337198600103458</v>
      </c>
      <c r="J2407">
        <v>0.40531666359609508</v>
      </c>
      <c r="K2407">
        <v>5.9583559168816884E-8</v>
      </c>
      <c r="L2407">
        <v>5.5090039993631636E-2</v>
      </c>
    </row>
    <row r="2408" spans="1:12" x14ac:dyDescent="0.25">
      <c r="A2408" s="2">
        <v>41852</v>
      </c>
      <c r="B2408" s="1" t="s">
        <v>1084</v>
      </c>
      <c r="C2408">
        <v>8.9743111897086104E-3</v>
      </c>
      <c r="D2408">
        <f>ind_portfolios[[#This Row],[std]]^2</f>
        <v>1.0593214428702544E-2</v>
      </c>
      <c r="E2408">
        <v>0.10292334248703033</v>
      </c>
      <c r="F2408">
        <v>0.42385836437514374</v>
      </c>
      <c r="G2408">
        <v>0.31957373703697867</v>
      </c>
      <c r="H2408">
        <v>9.586632959073034E-3</v>
      </c>
      <c r="I2408">
        <v>0.13920914894535824</v>
      </c>
      <c r="J2408">
        <v>0.14118521925254088</v>
      </c>
      <c r="K2408">
        <v>3.3603113439959384E-3</v>
      </c>
      <c r="L2408">
        <v>4.5476338392705477E-2</v>
      </c>
    </row>
    <row r="2409" spans="1:12" x14ac:dyDescent="0.25">
      <c r="A2409" s="2">
        <v>41852</v>
      </c>
      <c r="B2409" s="1" t="s">
        <v>781</v>
      </c>
      <c r="C2409">
        <v>1.2432516039716131E-2</v>
      </c>
      <c r="D2409">
        <f>ind_portfolios[[#This Row],[std]]^2</f>
        <v>9.2025022113390743E-3</v>
      </c>
      <c r="E2409">
        <v>9.5929673257752077E-2</v>
      </c>
      <c r="F2409">
        <v>-1.1634599339789105</v>
      </c>
      <c r="G2409">
        <v>4.0163538022104257</v>
      </c>
      <c r="H2409">
        <v>7.3588393232414413E-3</v>
      </c>
      <c r="I2409">
        <v>0.27967789044582841</v>
      </c>
      <c r="J2409">
        <v>0.49504891520446109</v>
      </c>
      <c r="K2409">
        <v>5.130509275066846E-10</v>
      </c>
      <c r="L2409">
        <v>3.7412894174793619E-2</v>
      </c>
    </row>
    <row r="2410" spans="1:12" x14ac:dyDescent="0.25">
      <c r="A2410" s="2">
        <v>41852</v>
      </c>
      <c r="B2410" s="1" t="s">
        <v>782</v>
      </c>
      <c r="C2410">
        <v>1.9265968916548842E-2</v>
      </c>
      <c r="D2410">
        <f>ind_portfolios[[#This Row],[std]]^2</f>
        <v>1.0069384896217967E-2</v>
      </c>
      <c r="E2410">
        <v>0.10034632477683458</v>
      </c>
      <c r="F2410">
        <v>-3.8934680922684518E-2</v>
      </c>
      <c r="G2410">
        <v>-0.12644636100473683</v>
      </c>
      <c r="H2410">
        <v>7.2463960198798456E-3</v>
      </c>
      <c r="I2410">
        <v>0.18631521611145277</v>
      </c>
      <c r="J2410">
        <v>0.24039504033532411</v>
      </c>
      <c r="K2410">
        <v>8.082855278354304E-5</v>
      </c>
      <c r="L2410">
        <v>4.3867414765550589E-2</v>
      </c>
    </row>
    <row r="2411" spans="1:12" x14ac:dyDescent="0.25">
      <c r="A2411" s="2">
        <v>41852</v>
      </c>
      <c r="B2411" s="1" t="s">
        <v>784</v>
      </c>
      <c r="C2411">
        <v>9.4286545793946987E-3</v>
      </c>
      <c r="D2411">
        <f>ind_portfolios[[#This Row],[std]]^2</f>
        <v>3.7850920989911342E-3</v>
      </c>
      <c r="E2411">
        <v>6.1523102156760059E-2</v>
      </c>
      <c r="F2411">
        <v>2.9041736246039253E-2</v>
      </c>
      <c r="G2411">
        <v>0.97260135876492315</v>
      </c>
      <c r="H2411">
        <v>6.3187974111384368E-3</v>
      </c>
      <c r="I2411">
        <v>0.47908656881931605</v>
      </c>
      <c r="J2411">
        <v>0.59748960618665226</v>
      </c>
      <c r="K2411">
        <v>7.3324751296539169E-13</v>
      </c>
      <c r="L2411">
        <v>5.2083473500004043E-2</v>
      </c>
    </row>
    <row r="2412" spans="1:12" x14ac:dyDescent="0.25">
      <c r="A2412" s="2">
        <v>41852</v>
      </c>
      <c r="B2412" s="1" t="s">
        <v>356</v>
      </c>
      <c r="C2412">
        <v>2.0769274508984463E-2</v>
      </c>
      <c r="D2412">
        <f>ind_portfolios[[#This Row],[std]]^2</f>
        <v>1.6296067537573487E-2</v>
      </c>
      <c r="E2412">
        <v>0.12765605170760017</v>
      </c>
      <c r="F2412">
        <v>-9.1144620109018373E-2</v>
      </c>
      <c r="G2412">
        <v>1.1174867067212144</v>
      </c>
      <c r="H2412">
        <v>9.6155203928962527E-3</v>
      </c>
      <c r="I2412">
        <v>5.8760780918899545E-2</v>
      </c>
      <c r="J2412">
        <v>3.8697583493041907E-2</v>
      </c>
      <c r="K2412">
        <v>0.13535435682738012</v>
      </c>
      <c r="L2412">
        <v>3.8791647532764144E-2</v>
      </c>
    </row>
    <row r="2413" spans="1:12" x14ac:dyDescent="0.25">
      <c r="A2413" s="2">
        <v>41852</v>
      </c>
      <c r="B2413" s="1" t="s">
        <v>357</v>
      </c>
      <c r="C2413">
        <v>-9.3707087089304041E-3</v>
      </c>
      <c r="D2413">
        <f>ind_portfolios[[#This Row],[std]]^2</f>
        <v>1.0962845301674014E-2</v>
      </c>
      <c r="E2413">
        <v>0.10470360691816694</v>
      </c>
      <c r="F2413">
        <v>-0.15271983258618002</v>
      </c>
      <c r="G2413">
        <v>-0.6386426821575184</v>
      </c>
      <c r="H2413">
        <v>1.2451849670849348E-2</v>
      </c>
      <c r="I2413">
        <v>0.17244271899586311</v>
      </c>
      <c r="J2413">
        <v>0.2242017107409103</v>
      </c>
      <c r="K2413">
        <v>1.5206304481137981E-4</v>
      </c>
      <c r="L2413">
        <v>4.2487617818609123E-2</v>
      </c>
    </row>
    <row r="2414" spans="1:12" x14ac:dyDescent="0.25">
      <c r="A2414" s="2">
        <v>41852</v>
      </c>
      <c r="B2414" s="1" t="s">
        <v>360</v>
      </c>
      <c r="C2414">
        <v>1.917184065496055E-2</v>
      </c>
      <c r="D2414">
        <f>ind_portfolios[[#This Row],[std]]^2</f>
        <v>5.1413200219030076E-3</v>
      </c>
      <c r="E2414">
        <v>7.1702998695333572E-2</v>
      </c>
      <c r="F2414">
        <v>-0.12905721678787738</v>
      </c>
      <c r="G2414">
        <v>-0.7984556802320224</v>
      </c>
      <c r="H2414">
        <v>4.0600848595729747E-3</v>
      </c>
      <c r="I2414">
        <v>0.35342742747222894</v>
      </c>
      <c r="J2414">
        <v>0.44167320115903536</v>
      </c>
      <c r="K2414">
        <v>9.4842098071783344E-9</v>
      </c>
      <c r="L2414">
        <v>5.2632807226764597E-2</v>
      </c>
    </row>
    <row r="2415" spans="1:12" x14ac:dyDescent="0.25">
      <c r="A2415" s="2">
        <v>41852</v>
      </c>
      <c r="B2415" s="1" t="s">
        <v>787</v>
      </c>
      <c r="C2415">
        <v>1.7253016877860235E-2</v>
      </c>
      <c r="D2415">
        <f>ind_portfolios[[#This Row],[std]]^2</f>
        <v>9.4104651542471756E-3</v>
      </c>
      <c r="E2415">
        <v>9.7007552047493575E-2</v>
      </c>
      <c r="F2415">
        <v>0.13671120906270223</v>
      </c>
      <c r="G2415">
        <v>0.66072016879961737</v>
      </c>
      <c r="H2415">
        <v>7.5688948972818066E-3</v>
      </c>
      <c r="I2415">
        <v>0.1893607540066671</v>
      </c>
      <c r="J2415">
        <v>0.23206890427041674</v>
      </c>
      <c r="K2415">
        <v>1.1201249930709819E-4</v>
      </c>
      <c r="L2415">
        <v>4.5625243724337294E-2</v>
      </c>
    </row>
    <row r="2416" spans="1:12" x14ac:dyDescent="0.25">
      <c r="A2416" s="2">
        <v>41852</v>
      </c>
      <c r="B2416" s="1" t="s">
        <v>788</v>
      </c>
      <c r="C2416">
        <v>1.8015520059249602E-2</v>
      </c>
      <c r="D2416">
        <f>ind_portfolios[[#This Row],[std]]^2</f>
        <v>1.9406207360364136E-2</v>
      </c>
      <c r="E2416">
        <v>0.13930616411474453</v>
      </c>
      <c r="F2416">
        <v>-1.2500639682285974</v>
      </c>
      <c r="G2416">
        <v>2.29322938732391</v>
      </c>
      <c r="H2416">
        <v>8.7050230419678E-3</v>
      </c>
      <c r="I2416">
        <v>0.11828224404220351</v>
      </c>
      <c r="J2416">
        <v>0.18672638553840218</v>
      </c>
      <c r="K2416">
        <v>6.3172488256060279E-4</v>
      </c>
      <c r="L2416">
        <v>3.2696225758206084E-2</v>
      </c>
    </row>
    <row r="2417" spans="1:12" x14ac:dyDescent="0.25">
      <c r="A2417" s="2">
        <v>41852</v>
      </c>
      <c r="B2417" s="1" t="s">
        <v>789</v>
      </c>
      <c r="C2417">
        <v>6.958004530955169E-3</v>
      </c>
      <c r="D2417">
        <f>ind_portfolios[[#This Row],[std]]^2</f>
        <v>4.0152709189483814E-3</v>
      </c>
      <c r="E2417">
        <v>6.3366165411427422E-2</v>
      </c>
      <c r="F2417">
        <v>-0.16300033080103138</v>
      </c>
      <c r="G2417">
        <v>1.0281938479012407</v>
      </c>
      <c r="H2417">
        <v>8.4357269628713046E-3</v>
      </c>
      <c r="I2417">
        <v>0.34495697848624091</v>
      </c>
      <c r="J2417">
        <v>0.32860232812938989</v>
      </c>
      <c r="K2417">
        <v>2.0832199897431323E-6</v>
      </c>
      <c r="L2417">
        <v>6.5310364076845304E-2</v>
      </c>
    </row>
    <row r="2418" spans="1:12" x14ac:dyDescent="0.25">
      <c r="A2418" s="2">
        <v>41852</v>
      </c>
      <c r="B2418" s="1" t="s">
        <v>361</v>
      </c>
      <c r="C2418">
        <v>2.3453482015011313E-2</v>
      </c>
      <c r="D2418">
        <f>ind_portfolios[[#This Row],[std]]^2</f>
        <v>4.0460536811380626E-3</v>
      </c>
      <c r="E2418">
        <v>6.3608597541040493E-2</v>
      </c>
      <c r="F2418">
        <v>-0.23485185454577051</v>
      </c>
      <c r="G2418">
        <v>0.98690937319507066</v>
      </c>
      <c r="H2418">
        <v>2.4485822765357886E-4</v>
      </c>
      <c r="I2418">
        <v>0.451578189870946</v>
      </c>
      <c r="J2418">
        <v>0.56744460282744313</v>
      </c>
      <c r="K2418">
        <v>5.8462729597416972E-12</v>
      </c>
      <c r="L2418">
        <v>5.2222139838183732E-2</v>
      </c>
    </row>
    <row r="2419" spans="1:12" x14ac:dyDescent="0.25">
      <c r="A2419" s="2">
        <v>41852</v>
      </c>
      <c r="B2419" s="1" t="s">
        <v>363</v>
      </c>
      <c r="C2419">
        <v>2.1435932255073935E-2</v>
      </c>
      <c r="D2419">
        <f>ind_portfolios[[#This Row],[std]]^2</f>
        <v>1.6971152269584008E-2</v>
      </c>
      <c r="E2419">
        <v>0.13027337513699416</v>
      </c>
      <c r="F2419">
        <v>-1.3675534427855007</v>
      </c>
      <c r="G2419">
        <v>4.9739438680207293</v>
      </c>
      <c r="H2419">
        <v>7.3936428461066541E-3</v>
      </c>
      <c r="I2419">
        <v>0.16058533377953371</v>
      </c>
      <c r="J2419">
        <v>0.30098787438099062</v>
      </c>
      <c r="K2419">
        <v>6.837915700896138E-6</v>
      </c>
      <c r="L2419">
        <v>3.2414274502727922E-2</v>
      </c>
    </row>
    <row r="2420" spans="1:12" x14ac:dyDescent="0.25">
      <c r="A2420" s="2">
        <v>41852</v>
      </c>
      <c r="B2420" s="1" t="s">
        <v>364</v>
      </c>
      <c r="C2420">
        <v>1.018943524253556E-2</v>
      </c>
      <c r="D2420">
        <f>ind_portfolios[[#This Row],[std]]^2</f>
        <v>1.6661012683363405E-3</v>
      </c>
      <c r="E2420">
        <v>4.0817903771952088E-2</v>
      </c>
      <c r="F2420">
        <v>0.23586454566782894</v>
      </c>
      <c r="G2420">
        <v>-0.42085741153388501</v>
      </c>
      <c r="H2420">
        <v>5.4292920905693242E-3</v>
      </c>
      <c r="I2420">
        <v>0.53061302838688529</v>
      </c>
      <c r="J2420">
        <v>0.32261393751671846</v>
      </c>
      <c r="K2420">
        <v>2.7056910608469147E-6</v>
      </c>
      <c r="L2420">
        <v>0.1018396848713114</v>
      </c>
    </row>
    <row r="2421" spans="1:12" x14ac:dyDescent="0.25">
      <c r="A2421" s="2">
        <v>41852</v>
      </c>
      <c r="B2421" s="1" t="s">
        <v>1085</v>
      </c>
      <c r="C2421">
        <v>-1.1643241043164606E-3</v>
      </c>
      <c r="D2421">
        <f>ind_portfolios[[#This Row],[std]]^2</f>
        <v>1.9093748472527206E-2</v>
      </c>
      <c r="E2421">
        <v>0.13818013052724767</v>
      </c>
      <c r="F2421">
        <v>-0.61585978122767349</v>
      </c>
      <c r="G2421">
        <v>2.9271629579879566</v>
      </c>
      <c r="H2421">
        <v>1.1022561982283985E-2</v>
      </c>
      <c r="I2421">
        <v>0.16028423651880905</v>
      </c>
      <c r="J2421">
        <v>0.33736399843642922</v>
      </c>
      <c r="K2421">
        <v>1.4155928977277697E-6</v>
      </c>
      <c r="L2421">
        <v>2.9753737781732958E-2</v>
      </c>
    </row>
    <row r="2422" spans="1:12" x14ac:dyDescent="0.25">
      <c r="A2422" s="2">
        <v>41852</v>
      </c>
      <c r="B2422" s="1" t="s">
        <v>989</v>
      </c>
      <c r="C2422">
        <v>1.4028869037054911E-2</v>
      </c>
      <c r="D2422">
        <f>ind_portfolios[[#This Row],[std]]^2</f>
        <v>8.1833047645440155E-3</v>
      </c>
      <c r="E2422">
        <v>9.0461620395303644E-2</v>
      </c>
      <c r="F2422">
        <v>7.4783093128062209E-2</v>
      </c>
      <c r="G2422">
        <v>0.11456080121268641</v>
      </c>
      <c r="H2422">
        <v>7.1266721394104508E-3</v>
      </c>
      <c r="I2422">
        <v>0.26440242851760293</v>
      </c>
      <c r="J2422">
        <v>0.39344634711255605</v>
      </c>
      <c r="K2422">
        <v>1.0610083685968552E-7</v>
      </c>
      <c r="L2422">
        <v>4.3483036541994341E-2</v>
      </c>
    </row>
    <row r="2423" spans="1:12" x14ac:dyDescent="0.25">
      <c r="A2423" s="2">
        <v>41852</v>
      </c>
      <c r="B2423" s="1" t="s">
        <v>1086</v>
      </c>
      <c r="C2423">
        <v>9.7060016571047583E-3</v>
      </c>
      <c r="D2423">
        <f>ind_portfolios[[#This Row],[std]]^2</f>
        <v>1.208051336288611E-3</v>
      </c>
      <c r="E2423">
        <v>3.4757032903983777E-2</v>
      </c>
      <c r="F2423">
        <v>-1.0504661046078581</v>
      </c>
      <c r="G2423">
        <v>0.72468279250249124</v>
      </c>
      <c r="H2423">
        <v>8.816407540172596E-3</v>
      </c>
      <c r="I2423">
        <v>0.20807039946385017</v>
      </c>
      <c r="J2423">
        <v>3.5969293230445572E-2</v>
      </c>
      <c r="K2423">
        <v>0.15023606478609178</v>
      </c>
      <c r="L2423">
        <v>0.14267646963578359</v>
      </c>
    </row>
    <row r="2424" spans="1:12" x14ac:dyDescent="0.25">
      <c r="A2424" s="2">
        <v>41852</v>
      </c>
      <c r="B2424" s="1" t="s">
        <v>365</v>
      </c>
      <c r="C2424">
        <v>9.6326491867694802E-3</v>
      </c>
      <c r="D2424">
        <f>ind_portfolios[[#This Row],[std]]^2</f>
        <v>2.3965606192541599E-3</v>
      </c>
      <c r="E2424">
        <v>4.8954679237578097E-2</v>
      </c>
      <c r="F2424">
        <v>-0.39864619569406579</v>
      </c>
      <c r="G2424">
        <v>0.22131094788012273</v>
      </c>
      <c r="H2424">
        <v>5.5943220480170639E-3</v>
      </c>
      <c r="I2424">
        <v>0.54415115016806725</v>
      </c>
      <c r="J2424">
        <v>0.48803776990360404</v>
      </c>
      <c r="K2424">
        <v>7.6513094396762534E-10</v>
      </c>
      <c r="L2424">
        <v>7.3820055564656359E-2</v>
      </c>
    </row>
    <row r="2425" spans="1:12" x14ac:dyDescent="0.25">
      <c r="A2425" s="2">
        <v>41852</v>
      </c>
      <c r="B2425" s="1" t="s">
        <v>991</v>
      </c>
      <c r="C2425">
        <v>1.2763638284006361E-2</v>
      </c>
      <c r="D2425">
        <f>ind_portfolios[[#This Row],[std]]^2</f>
        <v>1.0563875376717845E-2</v>
      </c>
      <c r="E2425">
        <v>0.10278071500392398</v>
      </c>
      <c r="F2425">
        <v>-0.81570421003485538</v>
      </c>
      <c r="G2425">
        <v>1.3055540856545225</v>
      </c>
      <c r="H2425">
        <v>8.4142437219631473E-3</v>
      </c>
      <c r="I2425">
        <v>0.1897339462553215</v>
      </c>
      <c r="J2425">
        <v>0.26154068737803565</v>
      </c>
      <c r="K2425">
        <v>3.4820476042777458E-5</v>
      </c>
      <c r="L2425">
        <v>4.2228073350862053E-2</v>
      </c>
    </row>
    <row r="2426" spans="1:12" x14ac:dyDescent="0.25">
      <c r="A2426" s="2">
        <v>41852</v>
      </c>
      <c r="B2426" s="1" t="s">
        <v>1087</v>
      </c>
      <c r="C2426">
        <v>8.4491042310171696E-3</v>
      </c>
      <c r="D2426">
        <f>ind_portfolios[[#This Row],[std]]^2</f>
        <v>4.5505473429587077E-3</v>
      </c>
      <c r="E2426">
        <v>6.7457744870094108E-2</v>
      </c>
      <c r="F2426">
        <v>-0.40762664869459969</v>
      </c>
      <c r="G2426">
        <v>2.7123660677430106E-2</v>
      </c>
      <c r="H2426">
        <v>8.8308303617219436E-3</v>
      </c>
      <c r="I2426">
        <v>0.23731614211603111</v>
      </c>
      <c r="J2426">
        <v>0.17625608071987267</v>
      </c>
      <c r="K2426">
        <v>9.324592013980101E-4</v>
      </c>
      <c r="L2426">
        <v>6.7953825142368238E-2</v>
      </c>
    </row>
    <row r="2427" spans="1:12" x14ac:dyDescent="0.25">
      <c r="A2427" s="2">
        <v>41852</v>
      </c>
      <c r="B2427" s="1" t="s">
        <v>1088</v>
      </c>
      <c r="C2427">
        <v>4.1666951674000155E-3</v>
      </c>
      <c r="D2427">
        <f>ind_portfolios[[#This Row],[std]]^2</f>
        <v>3.3034811839667638E-2</v>
      </c>
      <c r="E2427">
        <v>0.18175481242505695</v>
      </c>
      <c r="F2427">
        <v>-0.16617221245327105</v>
      </c>
      <c r="G2427">
        <v>0.42341456395568144</v>
      </c>
      <c r="H2427">
        <v>1.0324712583075314E-2</v>
      </c>
      <c r="I2427">
        <v>0.12269354453564747</v>
      </c>
      <c r="J2427">
        <v>0.34201186762588293</v>
      </c>
      <c r="K2427">
        <v>1.1510694756994743E-6</v>
      </c>
      <c r="L2427">
        <v>2.2540976568920547E-2</v>
      </c>
    </row>
    <row r="2428" spans="1:12" x14ac:dyDescent="0.25">
      <c r="A2428" s="2">
        <v>41852</v>
      </c>
      <c r="B2428" s="1" t="s">
        <v>992</v>
      </c>
      <c r="C2428">
        <v>1.0227397259732294E-2</v>
      </c>
      <c r="D2428">
        <f>ind_portfolios[[#This Row],[std]]^2</f>
        <v>8.2961854431305663E-3</v>
      </c>
      <c r="E2428">
        <v>9.1083398284926578E-2</v>
      </c>
      <c r="F2428">
        <v>-0.81102673251518509</v>
      </c>
      <c r="G2428">
        <v>0.93986987393260124</v>
      </c>
      <c r="H2428">
        <v>7.6018740559036201E-3</v>
      </c>
      <c r="I2428">
        <v>0.3162158508296965</v>
      </c>
      <c r="J2428">
        <v>0.57052100066489619</v>
      </c>
      <c r="K2428">
        <v>4.7580237688490104E-12</v>
      </c>
      <c r="L2428">
        <v>3.6339701586803656E-2</v>
      </c>
    </row>
    <row r="2429" spans="1:12" x14ac:dyDescent="0.25">
      <c r="A2429" s="2">
        <v>41852</v>
      </c>
      <c r="B2429" s="1" t="s">
        <v>366</v>
      </c>
      <c r="C2429">
        <v>1.2605591578332766E-2</v>
      </c>
      <c r="D2429">
        <f>ind_portfolios[[#This Row],[std]]^2</f>
        <v>1.4759060974750134E-3</v>
      </c>
      <c r="E2429">
        <v>3.841752331261105E-2</v>
      </c>
      <c r="F2429">
        <v>-0.36022190376308144</v>
      </c>
      <c r="G2429">
        <v>0.22336419206555513</v>
      </c>
      <c r="H2429">
        <v>-1.6067413476838748E-3</v>
      </c>
      <c r="I2429">
        <v>0.9870762869419204</v>
      </c>
      <c r="J2429">
        <v>0.98897673861470936</v>
      </c>
      <c r="K2429">
        <v>1.6992641435263318E-57</v>
      </c>
      <c r="L2429">
        <v>1.3803057758934201E-2</v>
      </c>
    </row>
    <row r="2430" spans="1:12" x14ac:dyDescent="0.25">
      <c r="A2430" s="2">
        <v>41852</v>
      </c>
      <c r="B2430" s="1" t="s">
        <v>792</v>
      </c>
      <c r="C2430">
        <v>1.2066296632479406E-2</v>
      </c>
      <c r="D2430">
        <f>ind_portfolios[[#This Row],[std]]^2</f>
        <v>1.1668013086974663E-3</v>
      </c>
      <c r="E2430">
        <v>3.4158473453851333E-2</v>
      </c>
      <c r="F2430">
        <v>0.15718938122629486</v>
      </c>
      <c r="G2430">
        <v>-0.46116302323196301</v>
      </c>
      <c r="H2430">
        <v>4.1673869131813824E-3</v>
      </c>
      <c r="I2430">
        <v>0.5526594009823812</v>
      </c>
      <c r="J2430">
        <v>0.24509697085294471</v>
      </c>
      <c r="K2430">
        <v>6.7139941466866091E-5</v>
      </c>
      <c r="L2430">
        <v>0.12846852748013221</v>
      </c>
    </row>
    <row r="2431" spans="1:12" x14ac:dyDescent="0.25">
      <c r="A2431" s="2">
        <v>41852</v>
      </c>
      <c r="B2431" s="1" t="s">
        <v>794</v>
      </c>
      <c r="C2431">
        <v>1.5548653528328129E-2</v>
      </c>
      <c r="D2431">
        <f>ind_portfolios[[#This Row],[std]]^2</f>
        <v>1.6026371005553274E-3</v>
      </c>
      <c r="E2431">
        <v>4.0032950185507531E-2</v>
      </c>
      <c r="F2431">
        <v>-0.5244285469267278</v>
      </c>
      <c r="G2431">
        <v>-0.15446693275619827</v>
      </c>
      <c r="H2431">
        <v>4.4438858042019453E-3</v>
      </c>
      <c r="I2431">
        <v>0.41110012299878779</v>
      </c>
      <c r="J2431">
        <v>0.18627574890116666</v>
      </c>
      <c r="K2431">
        <v>6.4244625978497312E-4</v>
      </c>
      <c r="L2431">
        <v>0.11380743871675825</v>
      </c>
    </row>
    <row r="2432" spans="1:12" x14ac:dyDescent="0.25">
      <c r="A2432" s="2">
        <v>41852</v>
      </c>
      <c r="B2432" s="1" t="s">
        <v>795</v>
      </c>
      <c r="C2432">
        <v>9.5805020252254201E-3</v>
      </c>
      <c r="D2432">
        <f>ind_portfolios[[#This Row],[std]]^2</f>
        <v>2.7513818246529938E-2</v>
      </c>
      <c r="E2432">
        <v>0.16587289786619736</v>
      </c>
      <c r="F2432">
        <v>-0.18829812600216086</v>
      </c>
      <c r="G2432">
        <v>0.94248482605247075</v>
      </c>
      <c r="H2432">
        <v>9.2864049336173447E-3</v>
      </c>
      <c r="I2432">
        <v>0.16173831438748343</v>
      </c>
      <c r="J2432">
        <v>0.49499703973916875</v>
      </c>
      <c r="K2432">
        <v>5.1458047067054489E-10</v>
      </c>
      <c r="L2432">
        <v>2.1638200761679209E-2</v>
      </c>
    </row>
    <row r="2433" spans="1:12" x14ac:dyDescent="0.25">
      <c r="A2433" s="2">
        <v>41852</v>
      </c>
      <c r="B2433" s="1" t="s">
        <v>367</v>
      </c>
      <c r="C2433">
        <v>6.8064813131467252E-3</v>
      </c>
      <c r="D2433">
        <f>ind_portfolios[[#This Row],[std]]^2</f>
        <v>1.206521926592148E-2</v>
      </c>
      <c r="E2433">
        <v>0.10984179198247578</v>
      </c>
      <c r="F2433">
        <v>-0.8591385121366909</v>
      </c>
      <c r="G2433">
        <v>0.54513082889294351</v>
      </c>
      <c r="H2433">
        <v>9.8140114282678891E-3</v>
      </c>
      <c r="I2433">
        <v>0.1501403892671285</v>
      </c>
      <c r="J2433">
        <v>0.18704935127962291</v>
      </c>
      <c r="K2433">
        <v>6.2414873759633757E-4</v>
      </c>
      <c r="L2433">
        <v>4.1458548930030883E-2</v>
      </c>
    </row>
    <row r="2434" spans="1:12" x14ac:dyDescent="0.25">
      <c r="A2434" s="2">
        <v>41852</v>
      </c>
      <c r="B2434" s="1" t="s">
        <v>369</v>
      </c>
      <c r="C2434">
        <v>1.6576797713237033E-2</v>
      </c>
      <c r="D2434">
        <f>ind_portfolios[[#This Row],[std]]^2</f>
        <v>1.0905191777579922E-2</v>
      </c>
      <c r="E2434">
        <v>0.10442792623422109</v>
      </c>
      <c r="F2434">
        <v>-0.29642243782914657</v>
      </c>
      <c r="G2434">
        <v>1.3276505834660002</v>
      </c>
      <c r="H2434">
        <v>8.0037997525930459E-3</v>
      </c>
      <c r="I2434">
        <v>0.17084961031457768</v>
      </c>
      <c r="J2434">
        <v>0.21892088994249115</v>
      </c>
      <c r="K2434">
        <v>1.8643969716100871E-4</v>
      </c>
      <c r="L2434">
        <v>4.2744522865474262E-2</v>
      </c>
    </row>
    <row r="2435" spans="1:12" x14ac:dyDescent="0.25">
      <c r="A2435" s="2">
        <v>41852</v>
      </c>
      <c r="B2435" s="1" t="s">
        <v>370</v>
      </c>
      <c r="C2435">
        <v>1.1935537059549375E-2</v>
      </c>
      <c r="D2435">
        <f>ind_portfolios[[#This Row],[std]]^2</f>
        <v>4.0196541952241373E-3</v>
      </c>
      <c r="E2435">
        <v>6.3400742860191608E-2</v>
      </c>
      <c r="F2435">
        <v>0.22882536697460382</v>
      </c>
      <c r="G2435">
        <v>0.336866871794816</v>
      </c>
      <c r="H2435">
        <v>6.0401389858936397E-3</v>
      </c>
      <c r="I2435">
        <v>0.40180849611895048</v>
      </c>
      <c r="J2435">
        <v>0.44632666772603641</v>
      </c>
      <c r="K2435">
        <v>7.4351506841667946E-9</v>
      </c>
      <c r="L2435">
        <v>5.9276434472321796E-2</v>
      </c>
    </row>
    <row r="2436" spans="1:12" x14ac:dyDescent="0.25">
      <c r="A2436" s="2">
        <v>41852</v>
      </c>
      <c r="B2436" s="1" t="s">
        <v>371</v>
      </c>
      <c r="C2436">
        <v>9.3287331266623356E-3</v>
      </c>
      <c r="D2436">
        <f>ind_portfolios[[#This Row],[std]]^2</f>
        <v>1.0414075481299663E-2</v>
      </c>
      <c r="E2436">
        <v>0.10204937766248094</v>
      </c>
      <c r="F2436">
        <v>-0.17905600998747323</v>
      </c>
      <c r="G2436">
        <v>0.14785524382779158</v>
      </c>
      <c r="H2436">
        <v>8.4331263560261226E-3</v>
      </c>
      <c r="I2436">
        <v>0.25757118287258129</v>
      </c>
      <c r="J2436">
        <v>0.47516142745737494</v>
      </c>
      <c r="K2436">
        <v>1.5725992575172738E-9</v>
      </c>
      <c r="L2436">
        <v>3.5855198257907624E-2</v>
      </c>
    </row>
    <row r="2437" spans="1:12" x14ac:dyDescent="0.25">
      <c r="A2437" s="2">
        <v>41852</v>
      </c>
      <c r="B2437" s="1" t="s">
        <v>373</v>
      </c>
      <c r="C2437">
        <v>6.4399990358205749E-3</v>
      </c>
      <c r="D2437">
        <f>ind_portfolios[[#This Row],[std]]^2</f>
        <v>6.368527598195387E-3</v>
      </c>
      <c r="E2437">
        <v>7.9803055068057308E-2</v>
      </c>
      <c r="F2437">
        <v>-0.16253976720207605</v>
      </c>
      <c r="G2437">
        <v>0.97398232684514863</v>
      </c>
      <c r="H2437">
        <v>8.5863469589378266E-3</v>
      </c>
      <c r="I2437">
        <v>0.34931561491122298</v>
      </c>
      <c r="J2437">
        <v>0.53444245078166608</v>
      </c>
      <c r="K2437">
        <v>4.8886586523708498E-11</v>
      </c>
      <c r="L2437">
        <v>4.3183395225489092E-2</v>
      </c>
    </row>
    <row r="2438" spans="1:12" x14ac:dyDescent="0.25">
      <c r="A2438" s="2">
        <v>41852</v>
      </c>
      <c r="B2438" s="1" t="s">
        <v>1089</v>
      </c>
      <c r="C2438">
        <v>1.3949869566384603E-2</v>
      </c>
      <c r="D2438">
        <f>ind_portfolios[[#This Row],[std]]^2</f>
        <v>2.7799224646570262E-3</v>
      </c>
      <c r="E2438">
        <v>5.2724970029930089E-2</v>
      </c>
      <c r="F2438">
        <v>0.27321424095143637</v>
      </c>
      <c r="G2438">
        <v>-0.76771229906738236</v>
      </c>
      <c r="H2438">
        <v>5.9952014440783482E-3</v>
      </c>
      <c r="I2438">
        <v>0.34700953403533535</v>
      </c>
      <c r="J2438">
        <v>0.23021913071084277</v>
      </c>
      <c r="K2438">
        <v>1.2038671708992273E-4</v>
      </c>
      <c r="L2438">
        <v>8.4045957890667197E-2</v>
      </c>
    </row>
    <row r="2439" spans="1:12" x14ac:dyDescent="0.25">
      <c r="A2439" s="2">
        <v>41852</v>
      </c>
      <c r="B2439" s="1" t="s">
        <v>800</v>
      </c>
      <c r="C2439">
        <v>2.9643076520995404E-2</v>
      </c>
      <c r="D2439">
        <f>ind_portfolios[[#This Row],[std]]^2</f>
        <v>7.6320210404105006E-3</v>
      </c>
      <c r="E2439">
        <v>8.7361439093060392E-2</v>
      </c>
      <c r="F2439">
        <v>0.97653537218644848</v>
      </c>
      <c r="G2439">
        <v>2.6399763892289521</v>
      </c>
      <c r="H2439">
        <v>5.0237762915014703E-3</v>
      </c>
      <c r="I2439">
        <v>0.19607151391810171</v>
      </c>
      <c r="J2439">
        <v>0.20178760030239895</v>
      </c>
      <c r="K2439">
        <v>3.5856614951940987E-4</v>
      </c>
      <c r="L2439">
        <v>5.1652229437044832E-2</v>
      </c>
    </row>
    <row r="2440" spans="1:12" x14ac:dyDescent="0.25">
      <c r="A2440" s="2">
        <v>41852</v>
      </c>
      <c r="B2440" s="1" t="s">
        <v>1090</v>
      </c>
      <c r="C2440">
        <v>1.200688259054054E-2</v>
      </c>
      <c r="D2440">
        <f>ind_portfolios[[#This Row],[std]]^2</f>
        <v>8.453379210052276</v>
      </c>
      <c r="E2440">
        <v>2.9074695544497584</v>
      </c>
      <c r="F2440">
        <v>0.14725930383461244</v>
      </c>
      <c r="G2440">
        <v>3.0337020528303276</v>
      </c>
      <c r="H2440">
        <v>1.0834937953304738E-2</v>
      </c>
      <c r="I2440">
        <v>8.3387911132244081E-5</v>
      </c>
      <c r="J2440">
        <v>4.0426156560063093E-5</v>
      </c>
      <c r="K2440">
        <v>0.96188085969730786</v>
      </c>
      <c r="L2440">
        <v>1.7371033653544408E-3</v>
      </c>
    </row>
    <row r="2441" spans="1:12" x14ac:dyDescent="0.25">
      <c r="A2441" s="2">
        <v>41852</v>
      </c>
      <c r="B2441" s="1" t="s">
        <v>994</v>
      </c>
      <c r="C2441">
        <v>2.4686169763340197E-2</v>
      </c>
      <c r="D2441">
        <f>ind_portfolios[[#This Row],[std]]^2</f>
        <v>1.3070279059135711E-2</v>
      </c>
      <c r="E2441">
        <v>0.11432532116349252</v>
      </c>
      <c r="F2441">
        <v>-0.55527080225190362</v>
      </c>
      <c r="G2441">
        <v>0.14524303824476936</v>
      </c>
      <c r="H2441">
        <v>6.6756636941252964E-3</v>
      </c>
      <c r="I2441">
        <v>0.16852656884082637</v>
      </c>
      <c r="J2441">
        <v>0.25529806904229774</v>
      </c>
      <c r="K2441">
        <v>4.4741244171386185E-5</v>
      </c>
      <c r="L2441">
        <v>3.8123996927467742E-2</v>
      </c>
    </row>
    <row r="2442" spans="1:12" x14ac:dyDescent="0.25">
      <c r="A2442" s="2">
        <v>41852</v>
      </c>
      <c r="B2442" s="1" t="s">
        <v>801</v>
      </c>
      <c r="C2442">
        <v>9.554680271606969E-3</v>
      </c>
      <c r="D2442">
        <f>ind_portfolios[[#This Row],[std]]^2</f>
        <v>1.0319921774099544E-2</v>
      </c>
      <c r="E2442">
        <v>0.10158701577514492</v>
      </c>
      <c r="F2442">
        <v>-1.8944555246523609</v>
      </c>
      <c r="G2442">
        <v>8.8424080420078788</v>
      </c>
      <c r="H2442">
        <v>9.9864204583949585E-3</v>
      </c>
      <c r="I2442">
        <v>8.8911266480855039E-2</v>
      </c>
      <c r="J2442">
        <v>5.6106853084208402E-2</v>
      </c>
      <c r="K2442">
        <v>7.0872031854752993E-2</v>
      </c>
      <c r="L2442">
        <v>4.8302858199518878E-2</v>
      </c>
    </row>
    <row r="2443" spans="1:12" x14ac:dyDescent="0.25">
      <c r="A2443" s="2">
        <v>41852</v>
      </c>
      <c r="B2443" s="1" t="s">
        <v>995</v>
      </c>
      <c r="C2443">
        <v>-6.0640211141416178E-4</v>
      </c>
      <c r="D2443">
        <f>ind_portfolios[[#This Row],[std]]^2</f>
        <v>5.3357184409726392E-3</v>
      </c>
      <c r="E2443">
        <v>7.3046002224438258E-2</v>
      </c>
      <c r="F2443">
        <v>3.9567437762439504E-2</v>
      </c>
      <c r="G2443">
        <v>1.0018576232485588</v>
      </c>
      <c r="H2443">
        <v>1.0991104632337404E-2</v>
      </c>
      <c r="I2443">
        <v>0.2558788092151863</v>
      </c>
      <c r="J2443">
        <v>0.24026331154709984</v>
      </c>
      <c r="K2443">
        <v>8.1248718375930714E-5</v>
      </c>
      <c r="L2443">
        <v>6.0267713286743269E-2</v>
      </c>
    </row>
    <row r="2444" spans="1:12" x14ac:dyDescent="0.25">
      <c r="A2444" s="2">
        <v>41852</v>
      </c>
      <c r="B2444" s="1" t="s">
        <v>996</v>
      </c>
      <c r="C2444">
        <v>1.4598457963263107E-2</v>
      </c>
      <c r="D2444">
        <f>ind_portfolios[[#This Row],[std]]^2</f>
        <v>1.7296104673984649E-3</v>
      </c>
      <c r="E2444">
        <v>4.1588585782621472E-2</v>
      </c>
      <c r="F2444">
        <v>-5.3355152869745667E-2</v>
      </c>
      <c r="G2444">
        <v>-0.85195592778136531</v>
      </c>
      <c r="H2444">
        <v>2.1157166920531909E-3</v>
      </c>
      <c r="I2444">
        <v>0.59733860330004362</v>
      </c>
      <c r="J2444">
        <v>0.42443909668700475</v>
      </c>
      <c r="K2444">
        <v>2.2977897058037595E-8</v>
      </c>
      <c r="L2444">
        <v>9.2134250291959763E-2</v>
      </c>
    </row>
    <row r="2445" spans="1:12" x14ac:dyDescent="0.25">
      <c r="A2445" s="2">
        <v>41852</v>
      </c>
      <c r="B2445" s="1" t="s">
        <v>375</v>
      </c>
      <c r="C2445">
        <v>1.3816786599922797E-2</v>
      </c>
      <c r="D2445">
        <f>ind_portfolios[[#This Row],[std]]^2</f>
        <v>3.6831314546796161E-3</v>
      </c>
      <c r="E2445">
        <v>6.0688808314874797E-2</v>
      </c>
      <c r="F2445">
        <v>-2.4239543660433256E-2</v>
      </c>
      <c r="G2445">
        <v>-0.39107360937874702</v>
      </c>
      <c r="H2445">
        <v>4.7956058188180261E-3</v>
      </c>
      <c r="I2445">
        <v>0.43717352943548393</v>
      </c>
      <c r="J2445">
        <v>0.48411757319416787</v>
      </c>
      <c r="K2445">
        <v>9.5452971758919017E-10</v>
      </c>
      <c r="L2445">
        <v>5.9774557981609251E-2</v>
      </c>
    </row>
    <row r="2446" spans="1:12" x14ac:dyDescent="0.25">
      <c r="A2446" s="2">
        <v>41852</v>
      </c>
      <c r="B2446" s="1" t="s">
        <v>376</v>
      </c>
      <c r="C2446">
        <v>1.1479734268760962E-2</v>
      </c>
      <c r="D2446">
        <f>ind_portfolios[[#This Row],[std]]^2</f>
        <v>3.2146850862463483E-3</v>
      </c>
      <c r="E2446">
        <v>5.6698192971613728E-2</v>
      </c>
      <c r="F2446">
        <v>0.20905693814026788</v>
      </c>
      <c r="G2446">
        <v>-0.36878283062110162</v>
      </c>
      <c r="H2446">
        <v>5.8971585444889544E-3</v>
      </c>
      <c r="I2446">
        <v>0.43021733099813958</v>
      </c>
      <c r="J2446">
        <v>0.40920426453944803</v>
      </c>
      <c r="K2446">
        <v>4.9207201352006789E-8</v>
      </c>
      <c r="L2446">
        <v>6.8469802343626235E-2</v>
      </c>
    </row>
    <row r="2447" spans="1:12" x14ac:dyDescent="0.25">
      <c r="A2447" s="2">
        <v>41852</v>
      </c>
      <c r="B2447" s="1" t="s">
        <v>377</v>
      </c>
      <c r="C2447">
        <v>9.740987153826498E-5</v>
      </c>
      <c r="D2447">
        <f>ind_portfolios[[#This Row],[std]]^2</f>
        <v>9.9715603214981293E-3</v>
      </c>
      <c r="E2447">
        <v>9.9857700361555141E-2</v>
      </c>
      <c r="F2447">
        <v>-0.8775963658045759</v>
      </c>
      <c r="G2447">
        <v>1.1578317728395158</v>
      </c>
      <c r="H2447">
        <v>1.0815368192416779E-2</v>
      </c>
      <c r="I2447">
        <v>0.21117972359007955</v>
      </c>
      <c r="J2447">
        <v>0.30583942419681664</v>
      </c>
      <c r="K2447">
        <v>5.5664183913855568E-6</v>
      </c>
      <c r="L2447">
        <v>4.214033928507202E-2</v>
      </c>
    </row>
    <row r="2448" spans="1:12" x14ac:dyDescent="0.25">
      <c r="A2448" s="2">
        <v>41852</v>
      </c>
      <c r="B2448" s="1" t="s">
        <v>1091</v>
      </c>
      <c r="C2448">
        <v>8.9692799578582928E-3</v>
      </c>
      <c r="D2448">
        <f>ind_portfolios[[#This Row],[std]]^2</f>
        <v>1.0995472352553505E-2</v>
      </c>
      <c r="E2448">
        <v>0.10485929788318013</v>
      </c>
      <c r="F2448">
        <v>-0.41956498790975766</v>
      </c>
      <c r="G2448">
        <v>-3.7734445331651489E-2</v>
      </c>
      <c r="H2448">
        <v>9.4443054008657452E-3</v>
      </c>
      <c r="I2448">
        <v>0.15515557411921027</v>
      </c>
      <c r="J2448">
        <v>0.18204324507475553</v>
      </c>
      <c r="K2448">
        <v>7.5222270008225257E-4</v>
      </c>
      <c r="L2448">
        <v>4.3562003159823469E-2</v>
      </c>
    </row>
    <row r="2449" spans="1:12" x14ac:dyDescent="0.25">
      <c r="A2449" s="2">
        <v>41852</v>
      </c>
      <c r="B2449" s="1" t="s">
        <v>380</v>
      </c>
      <c r="C2449">
        <v>1.1134979364087796E-2</v>
      </c>
      <c r="D2449">
        <f>ind_portfolios[[#This Row],[std]]^2</f>
        <v>1.1751567998070507E-2</v>
      </c>
      <c r="E2449">
        <v>0.10840464933788821</v>
      </c>
      <c r="F2449">
        <v>-7.7601934328118224E-2</v>
      </c>
      <c r="G2449">
        <v>-0.41493405236380765</v>
      </c>
      <c r="H2449">
        <v>8.1159895614326752E-3</v>
      </c>
      <c r="I2449">
        <v>0.24427073744768663</v>
      </c>
      <c r="J2449">
        <v>0.48224153977042372</v>
      </c>
      <c r="K2449">
        <v>1.0604920160644325E-9</v>
      </c>
      <c r="L2449">
        <v>3.3524731561318223E-2</v>
      </c>
    </row>
    <row r="2450" spans="1:12" x14ac:dyDescent="0.25">
      <c r="A2450" s="2">
        <v>41852</v>
      </c>
      <c r="B2450" s="1" t="s">
        <v>1092</v>
      </c>
      <c r="C2450">
        <v>8.4421083120235843E-3</v>
      </c>
      <c r="D2450">
        <f>ind_portfolios[[#This Row],[std]]^2</f>
        <v>8.3312074596721186E-2</v>
      </c>
      <c r="E2450">
        <v>0.288638311034279</v>
      </c>
      <c r="F2450">
        <v>6.3557620761071659E-2</v>
      </c>
      <c r="G2450">
        <v>2.3226228233670998</v>
      </c>
      <c r="H2450">
        <v>1.0635946606131081E-2</v>
      </c>
      <c r="I2450">
        <v>2.3689885114036684E-2</v>
      </c>
      <c r="J2450">
        <v>3.2155833460377731E-2</v>
      </c>
      <c r="K2450">
        <v>0.1741591204404557</v>
      </c>
      <c r="L2450">
        <v>1.7214656441882654E-2</v>
      </c>
    </row>
    <row r="2451" spans="1:12" x14ac:dyDescent="0.25">
      <c r="A2451" s="2">
        <v>41852</v>
      </c>
      <c r="B2451" s="1" t="s">
        <v>1093</v>
      </c>
      <c r="C2451">
        <v>1.323239281017873E-2</v>
      </c>
      <c r="D2451">
        <f>ind_portfolios[[#This Row],[std]]^2</f>
        <v>2.2239090140325633E-2</v>
      </c>
      <c r="E2451">
        <v>0.14912776448510731</v>
      </c>
      <c r="F2451">
        <v>0.14110265622687537</v>
      </c>
      <c r="G2451">
        <v>-0.39444582527363847</v>
      </c>
      <c r="H2451">
        <v>9.7309816808575245E-3</v>
      </c>
      <c r="I2451">
        <v>8.3503982775940955E-2</v>
      </c>
      <c r="J2451">
        <v>0.10664912763439775</v>
      </c>
      <c r="K2451">
        <v>1.1589466723577753E-2</v>
      </c>
      <c r="L2451">
        <v>3.2011213749097898E-2</v>
      </c>
    </row>
    <row r="2452" spans="1:12" x14ac:dyDescent="0.25">
      <c r="A2452" s="2">
        <v>41852</v>
      </c>
      <c r="B2452" s="1" t="s">
        <v>381</v>
      </c>
      <c r="C2452">
        <v>2.3587865246774142E-4</v>
      </c>
      <c r="D2452">
        <f>ind_portfolios[[#This Row],[std]]^2</f>
        <v>7.4210337797636205E-3</v>
      </c>
      <c r="E2452">
        <v>8.6145422279791634E-2</v>
      </c>
      <c r="F2452">
        <v>-0.30467176525019762</v>
      </c>
      <c r="G2452">
        <v>-0.49372536164009739</v>
      </c>
      <c r="H2452">
        <v>1.0782148302507516E-2</v>
      </c>
      <c r="I2452">
        <v>0.22804471321547248</v>
      </c>
      <c r="J2452">
        <v>0.26541797879368439</v>
      </c>
      <c r="K2452">
        <v>2.9772810103468288E-5</v>
      </c>
      <c r="L2452">
        <v>5.0250172757214433E-2</v>
      </c>
    </row>
    <row r="2453" spans="1:12" x14ac:dyDescent="0.25">
      <c r="A2453" s="2">
        <v>41852</v>
      </c>
      <c r="B2453" s="1" t="s">
        <v>805</v>
      </c>
      <c r="C2453">
        <v>3.0386841082917482E-3</v>
      </c>
      <c r="D2453">
        <f>ind_portfolios[[#This Row],[std]]^2</f>
        <v>7.4527862054304646E-3</v>
      </c>
      <c r="E2453">
        <v>8.632952105410098E-2</v>
      </c>
      <c r="F2453">
        <v>-0.98239590051187697</v>
      </c>
      <c r="G2453">
        <v>0.90631777013988835</v>
      </c>
      <c r="H2453">
        <v>9.8416738417660757E-3</v>
      </c>
      <c r="I2453">
        <v>0.32720259986354533</v>
      </c>
      <c r="J2453">
        <v>0.54875446502830549</v>
      </c>
      <c r="K2453">
        <v>1.9829638725863397E-11</v>
      </c>
      <c r="L2453">
        <v>3.9300379425881965E-2</v>
      </c>
    </row>
    <row r="2454" spans="1:12" x14ac:dyDescent="0.25">
      <c r="A2454" s="2">
        <v>41852</v>
      </c>
      <c r="B2454" s="1" t="s">
        <v>382</v>
      </c>
      <c r="C2454">
        <v>8.1997806815946421E-3</v>
      </c>
      <c r="D2454">
        <f>ind_portfolios[[#This Row],[std]]^2</f>
        <v>4.3828054814527657E-3</v>
      </c>
      <c r="E2454">
        <v>6.6202760376382841E-2</v>
      </c>
      <c r="F2454">
        <v>-0.57633024857049919</v>
      </c>
      <c r="G2454">
        <v>-0.18724859840367625</v>
      </c>
      <c r="H2454">
        <v>7.7754714389962004E-3</v>
      </c>
      <c r="I2454">
        <v>0.3732377562288402</v>
      </c>
      <c r="J2454">
        <v>0.41990326193813465</v>
      </c>
      <c r="K2454">
        <v>2.8882482734745156E-8</v>
      </c>
      <c r="L2454">
        <v>5.8106367914375325E-2</v>
      </c>
    </row>
    <row r="2455" spans="1:12" x14ac:dyDescent="0.25">
      <c r="A2455" s="2">
        <v>41852</v>
      </c>
      <c r="B2455" s="1" t="s">
        <v>383</v>
      </c>
      <c r="C2455">
        <v>8.4703339951486267E-3</v>
      </c>
      <c r="D2455">
        <f>ind_portfolios[[#This Row],[std]]^2</f>
        <v>2.3930213077999235E-3</v>
      </c>
      <c r="E2455">
        <v>4.8918517023719389E-2</v>
      </c>
      <c r="F2455">
        <v>-4.0272088671528594E-2</v>
      </c>
      <c r="G2455">
        <v>-0.7497945355768536</v>
      </c>
      <c r="H2455">
        <v>7.4435795627003851E-3</v>
      </c>
      <c r="I2455">
        <v>0.40049892027938433</v>
      </c>
      <c r="J2455">
        <v>0.26398252415518797</v>
      </c>
      <c r="K2455">
        <v>3.1552656362011941E-5</v>
      </c>
      <c r="L2455">
        <v>8.8576883569025627E-2</v>
      </c>
    </row>
    <row r="2456" spans="1:12" x14ac:dyDescent="0.25">
      <c r="A2456" s="2">
        <v>41852</v>
      </c>
      <c r="B2456" s="1" t="s">
        <v>806</v>
      </c>
      <c r="C2456">
        <v>1.9418330941162455E-2</v>
      </c>
      <c r="D2456">
        <f>ind_portfolios[[#This Row],[std]]^2</f>
        <v>5.4726888827162602E-3</v>
      </c>
      <c r="E2456">
        <v>7.3977624202972755E-2</v>
      </c>
      <c r="F2456">
        <v>0.10335503844989706</v>
      </c>
      <c r="G2456">
        <v>0.66544254285111748</v>
      </c>
      <c r="H2456">
        <v>2.8093102112560168E-3</v>
      </c>
      <c r="I2456">
        <v>0.4133531864931051</v>
      </c>
      <c r="J2456">
        <v>0.64308629125804895</v>
      </c>
      <c r="K2456">
        <v>2.3015401221058658E-14</v>
      </c>
      <c r="L2456">
        <v>4.0787853499780792E-2</v>
      </c>
    </row>
    <row r="2457" spans="1:12" x14ac:dyDescent="0.25">
      <c r="A2457" s="2">
        <v>41852</v>
      </c>
      <c r="B2457" s="1" t="s">
        <v>384</v>
      </c>
      <c r="C2457">
        <v>1.0068903835361768E-2</v>
      </c>
      <c r="D2457">
        <f>ind_portfolios[[#This Row],[std]]^2</f>
        <v>2.775488605313662E-2</v>
      </c>
      <c r="E2457">
        <v>0.16659797733807161</v>
      </c>
      <c r="F2457">
        <v>-0.11946226866097855</v>
      </c>
      <c r="G2457">
        <v>0.93907218411160498</v>
      </c>
      <c r="H2457">
        <v>9.1530841311600001E-3</v>
      </c>
      <c r="I2457">
        <v>0.16713388850661418</v>
      </c>
      <c r="J2457">
        <v>0.53320522446540641</v>
      </c>
      <c r="K2457">
        <v>5.2785249452552126E-11</v>
      </c>
      <c r="L2457">
        <v>2.071299426750374E-2</v>
      </c>
    </row>
    <row r="2458" spans="1:12" x14ac:dyDescent="0.25">
      <c r="A2458" s="2">
        <v>41852</v>
      </c>
      <c r="B2458" s="1" t="s">
        <v>999</v>
      </c>
      <c r="C2458">
        <v>1.554305347975578E-2</v>
      </c>
      <c r="D2458">
        <f>ind_portfolios[[#This Row],[std]]^2</f>
        <v>3.2562606915437862E-3</v>
      </c>
      <c r="E2458">
        <v>5.7063654733497275E-2</v>
      </c>
      <c r="F2458">
        <v>-0.38328210640935867</v>
      </c>
      <c r="G2458">
        <v>1.1620122601571943</v>
      </c>
      <c r="H2458">
        <v>4.0039189815647622E-3</v>
      </c>
      <c r="I2458">
        <v>0.4395545707602983</v>
      </c>
      <c r="J2458">
        <v>0.43268384455326087</v>
      </c>
      <c r="K2458">
        <v>1.5095485263706966E-8</v>
      </c>
      <c r="L2458">
        <v>6.6665725269674792E-2</v>
      </c>
    </row>
    <row r="2459" spans="1:12" x14ac:dyDescent="0.25">
      <c r="A2459" s="2">
        <v>41852</v>
      </c>
      <c r="B2459" s="1" t="s">
        <v>385</v>
      </c>
      <c r="C2459">
        <v>1.8258839739310976E-2</v>
      </c>
      <c r="D2459">
        <f>ind_portfolios[[#This Row],[std]]^2</f>
        <v>5.5568568164987425E-3</v>
      </c>
      <c r="E2459">
        <v>7.4544327862680088E-2</v>
      </c>
      <c r="F2459">
        <v>0.67520063324720059</v>
      </c>
      <c r="G2459">
        <v>1.931056575419972</v>
      </c>
      <c r="H2459">
        <v>5.5688578757490548E-3</v>
      </c>
      <c r="I2459">
        <v>0.28846747009198959</v>
      </c>
      <c r="J2459">
        <v>0.31801588250232793</v>
      </c>
      <c r="K2459">
        <v>3.3025142790931825E-6</v>
      </c>
      <c r="L2459">
        <v>5.5952841049212325E-2</v>
      </c>
    </row>
    <row r="2460" spans="1:12" x14ac:dyDescent="0.25">
      <c r="A2460" s="2">
        <v>41852</v>
      </c>
      <c r="B2460" s="1" t="s">
        <v>809</v>
      </c>
      <c r="C2460">
        <v>6.0056549178547098E-3</v>
      </c>
      <c r="D2460">
        <f>ind_portfolios[[#This Row],[std]]^2</f>
        <v>2.7947750686652013E-3</v>
      </c>
      <c r="E2460">
        <v>5.2865632207183537E-2</v>
      </c>
      <c r="F2460">
        <v>-0.18483668604593281</v>
      </c>
      <c r="G2460">
        <v>-7.1340454445259383E-2</v>
      </c>
      <c r="H2460">
        <v>9.1042526540564758E-3</v>
      </c>
      <c r="I2460">
        <v>0.28834266233952671</v>
      </c>
      <c r="J2460">
        <v>0.15980508002356111</v>
      </c>
      <c r="K2460">
        <v>1.7080346311478746E-3</v>
      </c>
      <c r="L2460">
        <v>8.7572190163834343E-2</v>
      </c>
    </row>
    <row r="2461" spans="1:12" x14ac:dyDescent="0.25">
      <c r="A2461" s="2">
        <v>41852</v>
      </c>
      <c r="B2461" s="1" t="s">
        <v>386</v>
      </c>
      <c r="C2461">
        <v>9.6500062446685606E-3</v>
      </c>
      <c r="D2461">
        <f>ind_portfolios[[#This Row],[std]]^2</f>
        <v>2.6213753314492058E-3</v>
      </c>
      <c r="E2461">
        <v>5.1199368467288793E-2</v>
      </c>
      <c r="F2461">
        <v>0.32955122782589313</v>
      </c>
      <c r="G2461">
        <v>5.1697516389123788E-2</v>
      </c>
      <c r="H2461">
        <v>6.9727201843055881E-3</v>
      </c>
      <c r="I2461">
        <v>0.40033331584546267</v>
      </c>
      <c r="J2461">
        <v>0.28893395872820887</v>
      </c>
      <c r="K2461">
        <v>1.1338479159982802E-5</v>
      </c>
      <c r="L2461">
        <v>8.3184034662538667E-2</v>
      </c>
    </row>
    <row r="2462" spans="1:12" x14ac:dyDescent="0.25">
      <c r="A2462" s="2">
        <v>41852</v>
      </c>
      <c r="B2462" s="1" t="s">
        <v>387</v>
      </c>
      <c r="C2462">
        <v>1.0980566368932335E-2</v>
      </c>
      <c r="D2462">
        <f>ind_portfolios[[#This Row],[std]]^2</f>
        <v>1.2472004521128226E-2</v>
      </c>
      <c r="E2462">
        <v>0.1116781291082915</v>
      </c>
      <c r="F2462">
        <v>0.25564901647527288</v>
      </c>
      <c r="G2462">
        <v>0.13493216632121197</v>
      </c>
      <c r="H2462">
        <v>8.6132065233909781E-3</v>
      </c>
      <c r="I2462">
        <v>0.2024242269561837</v>
      </c>
      <c r="J2462">
        <v>0.35146910121359309</v>
      </c>
      <c r="K2462">
        <v>7.5247781417972523E-7</v>
      </c>
      <c r="L2462">
        <v>3.6420577045937236E-2</v>
      </c>
    </row>
    <row r="2463" spans="1:12" x14ac:dyDescent="0.25">
      <c r="A2463" s="2">
        <v>41852</v>
      </c>
      <c r="B2463" s="1" t="s">
        <v>388</v>
      </c>
      <c r="C2463">
        <v>3.2102610966223723E-2</v>
      </c>
      <c r="D2463">
        <f>ind_portfolios[[#This Row],[std]]^2</f>
        <v>1.2096404545112807E-2</v>
      </c>
      <c r="E2463">
        <v>0.10998365580900103</v>
      </c>
      <c r="F2463">
        <v>-0.14423529033808127</v>
      </c>
      <c r="G2463">
        <v>-8.1434127838618586E-2</v>
      </c>
      <c r="H2463">
        <v>3.8987720820396667E-3</v>
      </c>
      <c r="I2463">
        <v>0.21609354788687885</v>
      </c>
      <c r="J2463">
        <v>0.38847745052858706</v>
      </c>
      <c r="K2463">
        <v>1.3466288505682704E-7</v>
      </c>
      <c r="L2463">
        <v>3.5911016843236346E-2</v>
      </c>
    </row>
    <row r="2464" spans="1:12" x14ac:dyDescent="0.25">
      <c r="A2464" s="2">
        <v>41852</v>
      </c>
      <c r="B2464" s="1" t="s">
        <v>1094</v>
      </c>
      <c r="C2464">
        <v>2.2699223845822583E-2</v>
      </c>
      <c r="D2464">
        <f>ind_portfolios[[#This Row],[std]]^2</f>
        <v>2.2555804033736271E-3</v>
      </c>
      <c r="E2464">
        <v>4.7492951091437002E-2</v>
      </c>
      <c r="F2464">
        <v>-0.32355061696738818</v>
      </c>
      <c r="G2464">
        <v>-8.5628647497979493E-3</v>
      </c>
      <c r="H2464">
        <v>2.2064314056974496E-3</v>
      </c>
      <c r="I2464">
        <v>0.38016752621494776</v>
      </c>
      <c r="J2464">
        <v>0.22419930333752308</v>
      </c>
      <c r="K2464">
        <v>1.5207721202287314E-4</v>
      </c>
      <c r="L2464">
        <v>9.3668926336094055E-2</v>
      </c>
    </row>
    <row r="2465" spans="1:12" x14ac:dyDescent="0.25">
      <c r="A2465" s="2">
        <v>41852</v>
      </c>
      <c r="B2465" s="1" t="s">
        <v>1000</v>
      </c>
      <c r="C2465">
        <v>1.7479642426724628E-2</v>
      </c>
      <c r="D2465">
        <f>ind_portfolios[[#This Row],[std]]^2</f>
        <v>3.516386722965407E-3</v>
      </c>
      <c r="E2465">
        <v>5.9299129192302708E-2</v>
      </c>
      <c r="F2465">
        <v>-1.3662250511672842E-2</v>
      </c>
      <c r="G2465">
        <v>-0.51966008046853895</v>
      </c>
      <c r="H2465">
        <v>4.1743278797895331E-3</v>
      </c>
      <c r="I2465">
        <v>0.38110684073197648</v>
      </c>
      <c r="J2465">
        <v>0.35124975703426298</v>
      </c>
      <c r="K2465">
        <v>7.5998207156251289E-7</v>
      </c>
      <c r="L2465">
        <v>6.860251966027614E-2</v>
      </c>
    </row>
    <row r="2466" spans="1:12" x14ac:dyDescent="0.25">
      <c r="A2466" s="2">
        <v>41852</v>
      </c>
      <c r="B2466" s="1" t="s">
        <v>812</v>
      </c>
      <c r="C2466">
        <v>1.1226260916275634E-2</v>
      </c>
      <c r="D2466">
        <f>ind_portfolios[[#This Row],[std]]^2</f>
        <v>2.1784021760940322E-2</v>
      </c>
      <c r="E2466">
        <v>0.14759411153884264</v>
      </c>
      <c r="F2466">
        <v>-0.42797669743628741</v>
      </c>
      <c r="G2466">
        <v>1.0259414096429618</v>
      </c>
      <c r="H2466">
        <v>9.7718089934374659E-3</v>
      </c>
      <c r="I2466">
        <v>9.4789369021608214E-2</v>
      </c>
      <c r="J2466">
        <v>0.13461183335721719</v>
      </c>
      <c r="K2466">
        <v>4.2593652200020073E-3</v>
      </c>
      <c r="L2466">
        <v>3.1833622440757679E-2</v>
      </c>
    </row>
    <row r="2467" spans="1:12" x14ac:dyDescent="0.25">
      <c r="A2467" s="2">
        <v>41852</v>
      </c>
      <c r="B2467" s="1" t="s">
        <v>1095</v>
      </c>
      <c r="C2467">
        <v>3.4020223928614012E-3</v>
      </c>
      <c r="D2467">
        <f>ind_portfolios[[#This Row],[std]]^2</f>
        <v>0.98182121776741793</v>
      </c>
      <c r="E2467">
        <v>0.99086892057800358</v>
      </c>
      <c r="F2467">
        <v>0.10732202465672096</v>
      </c>
      <c r="G2467">
        <v>2.0653082573971595</v>
      </c>
      <c r="H2467">
        <v>1.0798440467485066E-2</v>
      </c>
      <c r="I2467">
        <v>1.1022477323134095E-2</v>
      </c>
      <c r="J2467">
        <v>8.2038319135825627E-2</v>
      </c>
      <c r="K2467">
        <v>2.7857353181092243E-2</v>
      </c>
      <c r="L2467">
        <v>4.8836629781201547E-3</v>
      </c>
    </row>
    <row r="2468" spans="1:12" x14ac:dyDescent="0.25">
      <c r="A2468" s="2">
        <v>41852</v>
      </c>
      <c r="B2468" s="1" t="s">
        <v>393</v>
      </c>
      <c r="C2468">
        <v>7.1094502926911793E-3</v>
      </c>
      <c r="D2468">
        <f>ind_portfolios[[#This Row],[std]]^2</f>
        <v>5.002795760875557E-3</v>
      </c>
      <c r="E2468">
        <v>7.0730444370692008E-2</v>
      </c>
      <c r="F2468">
        <v>0.30886330630824127</v>
      </c>
      <c r="G2468">
        <v>0.70330775156289338</v>
      </c>
      <c r="H2468">
        <v>8.1026923089144928E-3</v>
      </c>
      <c r="I2468">
        <v>0.38445263145852188</v>
      </c>
      <c r="J2468">
        <v>0.50853911306310762</v>
      </c>
      <c r="K2468">
        <v>2.3416294635405019E-10</v>
      </c>
      <c r="L2468">
        <v>5.0059638541783816E-2</v>
      </c>
    </row>
    <row r="2469" spans="1:12" x14ac:dyDescent="0.25">
      <c r="A2469" s="2">
        <v>41852</v>
      </c>
      <c r="B2469" s="1" t="s">
        <v>394</v>
      </c>
      <c r="C2469">
        <v>3.2330372879427902E-2</v>
      </c>
      <c r="D2469">
        <f>ind_portfolios[[#This Row],[std]]^2</f>
        <v>1.1964628673483134E-2</v>
      </c>
      <c r="E2469">
        <v>0.10938294507592641</v>
      </c>
      <c r="F2469">
        <v>-0.35174497951388134</v>
      </c>
      <c r="G2469">
        <v>7.7508809864532235E-2</v>
      </c>
      <c r="H2469">
        <v>2.402714389204948E-3</v>
      </c>
      <c r="I2469">
        <v>0.26084526845418354</v>
      </c>
      <c r="J2469">
        <v>0.55987498487223952</v>
      </c>
      <c r="K2469">
        <v>9.6462412262860326E-12</v>
      </c>
      <c r="L2469">
        <v>3.0632894143622844E-2</v>
      </c>
    </row>
    <row r="2470" spans="1:12" x14ac:dyDescent="0.25">
      <c r="A2470" s="2">
        <v>41852</v>
      </c>
      <c r="B2470" s="1" t="s">
        <v>395</v>
      </c>
      <c r="C2470">
        <v>1.1757944481086509E-2</v>
      </c>
      <c r="D2470">
        <f>ind_portfolios[[#This Row],[std]]^2</f>
        <v>3.9524197131049757E-3</v>
      </c>
      <c r="E2470">
        <v>6.2868272706548697E-2</v>
      </c>
      <c r="F2470">
        <v>-0.39057803374720862</v>
      </c>
      <c r="G2470">
        <v>-0.32430119062788787</v>
      </c>
      <c r="H2470">
        <v>4.8211042427476064E-3</v>
      </c>
      <c r="I2470">
        <v>0.511554970266347</v>
      </c>
      <c r="J2470">
        <v>0.71133403102293291</v>
      </c>
      <c r="K2470">
        <v>5.1807914017685993E-17</v>
      </c>
      <c r="L2470">
        <v>4.3163423307781515E-2</v>
      </c>
    </row>
    <row r="2471" spans="1:12" x14ac:dyDescent="0.25">
      <c r="A2471" s="2">
        <v>41852</v>
      </c>
      <c r="B2471" s="1" t="s">
        <v>817</v>
      </c>
      <c r="C2471">
        <v>1.3333635947445834E-2</v>
      </c>
      <c r="D2471">
        <f>ind_portfolios[[#This Row],[std]]^2</f>
        <v>2.4302894843141873E-3</v>
      </c>
      <c r="E2471">
        <v>4.9297966330409483E-2</v>
      </c>
      <c r="F2471">
        <v>0.37634775402922055</v>
      </c>
      <c r="G2471">
        <v>1.489676199419991</v>
      </c>
      <c r="H2471">
        <v>4.103405435647264E-3</v>
      </c>
      <c r="I2471">
        <v>0.50492857110033684</v>
      </c>
      <c r="J2471">
        <v>0.42613166945285186</v>
      </c>
      <c r="K2471">
        <v>2.1089005580262669E-8</v>
      </c>
      <c r="L2471">
        <v>7.7611618698541843E-2</v>
      </c>
    </row>
    <row r="2472" spans="1:12" x14ac:dyDescent="0.25">
      <c r="A2472" s="2">
        <v>41852</v>
      </c>
      <c r="B2472" s="1" t="s">
        <v>1096</v>
      </c>
      <c r="C2472">
        <v>2.959649285901636E-2</v>
      </c>
      <c r="D2472">
        <f>ind_portfolios[[#This Row],[std]]^2</f>
        <v>5.0069970218819216E-3</v>
      </c>
      <c r="E2472">
        <v>7.076013723758541E-2</v>
      </c>
      <c r="F2472">
        <v>-0.19927943462588829</v>
      </c>
      <c r="G2472">
        <v>-0.28050951815128355</v>
      </c>
      <c r="H2472">
        <v>1.7539585887958609E-3</v>
      </c>
      <c r="I2472">
        <v>0.30686002684944996</v>
      </c>
      <c r="J2472">
        <v>0.32425291038668025</v>
      </c>
      <c r="K2472">
        <v>2.5193769424125596E-6</v>
      </c>
      <c r="L2472">
        <v>5.8674992315436936E-2</v>
      </c>
    </row>
    <row r="2473" spans="1:12" x14ac:dyDescent="0.25">
      <c r="A2473" s="2">
        <v>41852</v>
      </c>
      <c r="B2473" s="1" t="s">
        <v>397</v>
      </c>
      <c r="C2473">
        <v>1.9425273267300629E-2</v>
      </c>
      <c r="D2473">
        <f>ind_portfolios[[#This Row],[std]]^2</f>
        <v>5.6442328431781513E-3</v>
      </c>
      <c r="E2473">
        <v>7.5128109540824675E-2</v>
      </c>
      <c r="F2473">
        <v>-0.35817957160642527</v>
      </c>
      <c r="G2473">
        <v>1.0546873423670959</v>
      </c>
      <c r="H2473">
        <v>8.5430452407254664E-3</v>
      </c>
      <c r="I2473">
        <v>0.11803663762596493</v>
      </c>
      <c r="J2473">
        <v>5.408346317651188E-2</v>
      </c>
      <c r="K2473">
        <v>7.6313995171280111E-2</v>
      </c>
      <c r="L2473">
        <v>6.5384312895424193E-2</v>
      </c>
    </row>
    <row r="2474" spans="1:12" x14ac:dyDescent="0.25">
      <c r="A2474" s="2">
        <v>41852</v>
      </c>
      <c r="B2474" s="1" t="s">
        <v>1001</v>
      </c>
      <c r="C2474">
        <v>2.2819110245340082E-2</v>
      </c>
      <c r="D2474">
        <f>ind_portfolios[[#This Row],[std]]^2</f>
        <v>3.4339052903545153E-3</v>
      </c>
      <c r="E2474">
        <v>5.8599533192291858E-2</v>
      </c>
      <c r="F2474">
        <v>-0.23585782223301263</v>
      </c>
      <c r="G2474">
        <v>-0.33716782132769518</v>
      </c>
      <c r="H2474">
        <v>1.345842705474316E-3</v>
      </c>
      <c r="I2474">
        <v>0.41588372091005799</v>
      </c>
      <c r="J2474">
        <v>0.40846802649734842</v>
      </c>
      <c r="K2474">
        <v>5.1027633514899686E-8</v>
      </c>
      <c r="L2474">
        <v>6.6289473796357634E-2</v>
      </c>
    </row>
    <row r="2475" spans="1:12" x14ac:dyDescent="0.25">
      <c r="A2475" s="2">
        <v>41852</v>
      </c>
      <c r="B2475" s="1" t="s">
        <v>818</v>
      </c>
      <c r="C2475">
        <v>-6.8649032900061418E-3</v>
      </c>
      <c r="D2475">
        <f>ind_portfolios[[#This Row],[std]]^2</f>
        <v>1.1638151432613377E-2</v>
      </c>
      <c r="E2475">
        <v>0.10788026433325688</v>
      </c>
      <c r="F2475">
        <v>-2.3834169086091647E-2</v>
      </c>
      <c r="G2475">
        <v>-0.62612077091226803</v>
      </c>
      <c r="H2475">
        <v>1.2051045584543067E-2</v>
      </c>
      <c r="I2475">
        <v>0.17700269778728459</v>
      </c>
      <c r="J2475">
        <v>0.25076659767312304</v>
      </c>
      <c r="K2475">
        <v>5.3611521320175863E-5</v>
      </c>
      <c r="L2475">
        <v>4.0524361373787267E-2</v>
      </c>
    </row>
    <row r="2476" spans="1:12" x14ac:dyDescent="0.25">
      <c r="A2476" s="2">
        <v>41852</v>
      </c>
      <c r="B2476" s="1" t="s">
        <v>1002</v>
      </c>
      <c r="C2476">
        <v>1.2415907655535656E-2</v>
      </c>
      <c r="D2476">
        <f>ind_portfolios[[#This Row],[std]]^2</f>
        <v>6.2548884725942E-3</v>
      </c>
      <c r="E2476">
        <v>7.9087852876369075E-2</v>
      </c>
      <c r="F2476">
        <v>-0.6487179993449097</v>
      </c>
      <c r="G2476">
        <v>0.9937832341073074</v>
      </c>
      <c r="H2476">
        <v>7.361130666243069E-3</v>
      </c>
      <c r="I2476">
        <v>0.27986745812907649</v>
      </c>
      <c r="J2476">
        <v>0.33693822956888125</v>
      </c>
      <c r="K2476">
        <v>1.4425771168709334E-6</v>
      </c>
      <c r="L2476">
        <v>5.200161423403319E-2</v>
      </c>
    </row>
    <row r="2477" spans="1:12" x14ac:dyDescent="0.25">
      <c r="A2477" s="2">
        <v>41852</v>
      </c>
      <c r="B2477" s="1" t="s">
        <v>1097</v>
      </c>
      <c r="C2477">
        <v>1.6814761552594697E-2</v>
      </c>
      <c r="D2477">
        <f>ind_portfolios[[#This Row],[std]]^2</f>
        <v>4.3154945874000414E-3</v>
      </c>
      <c r="E2477">
        <v>6.5692424124856597E-2</v>
      </c>
      <c r="F2477">
        <v>-0.46672194115280641</v>
      </c>
      <c r="G2477">
        <v>0.23650972839725792</v>
      </c>
      <c r="H2477">
        <v>5.9463896935980764E-3</v>
      </c>
      <c r="I2477">
        <v>0.29078910654017504</v>
      </c>
      <c r="J2477">
        <v>0.25096476682342128</v>
      </c>
      <c r="K2477">
        <v>5.3190163760813277E-5</v>
      </c>
      <c r="L2477">
        <v>6.6540406724041892E-2</v>
      </c>
    </row>
    <row r="2478" spans="1:12" x14ac:dyDescent="0.25">
      <c r="A2478" s="2">
        <v>41852</v>
      </c>
      <c r="B2478" s="1" t="s">
        <v>400</v>
      </c>
      <c r="C2478">
        <v>1.2054161176585469E-2</v>
      </c>
      <c r="D2478">
        <f>ind_portfolios[[#This Row],[std]]^2</f>
        <v>1.0186179168897223E-2</v>
      </c>
      <c r="E2478">
        <v>0.10092660287999999</v>
      </c>
      <c r="F2478">
        <v>-0.24158603461344227</v>
      </c>
      <c r="G2478">
        <v>2.0025901487681042</v>
      </c>
      <c r="H2478">
        <v>7.809092200234985E-3</v>
      </c>
      <c r="I2478">
        <v>0.25110390823441703</v>
      </c>
      <c r="J2478">
        <v>0.44171705469265093</v>
      </c>
      <c r="K2478">
        <v>9.4625651777968962E-9</v>
      </c>
      <c r="L2478">
        <v>3.7391349619150298E-2</v>
      </c>
    </row>
    <row r="2479" spans="1:12" x14ac:dyDescent="0.25">
      <c r="A2479" s="2">
        <v>41852</v>
      </c>
      <c r="B2479" s="1" t="s">
        <v>1003</v>
      </c>
      <c r="C2479">
        <v>2.7824877449152144E-2</v>
      </c>
      <c r="D2479">
        <f>ind_portfolios[[#This Row],[std]]^2</f>
        <v>1.8650431999209637E-2</v>
      </c>
      <c r="E2479">
        <v>0.13656658448979983</v>
      </c>
      <c r="F2479">
        <v>0.34767917399289811</v>
      </c>
      <c r="G2479">
        <v>2.2008147520201673</v>
      </c>
      <c r="H2479">
        <v>8.9606975328545193E-3</v>
      </c>
      <c r="I2479">
        <v>6.7394426183386355E-2</v>
      </c>
      <c r="J2479">
        <v>5.8258965425317534E-2</v>
      </c>
      <c r="K2479">
        <v>6.5525648809899584E-2</v>
      </c>
      <c r="L2479">
        <v>3.5889789842631935E-2</v>
      </c>
    </row>
    <row r="2480" spans="1:12" x14ac:dyDescent="0.25">
      <c r="A2480" s="2">
        <v>41852</v>
      </c>
      <c r="B2480" s="1" t="s">
        <v>821</v>
      </c>
      <c r="C2480">
        <v>1.66915298803418E-2</v>
      </c>
      <c r="D2480">
        <f>ind_portfolios[[#This Row],[std]]^2</f>
        <v>1.0735031882625142E-2</v>
      </c>
      <c r="E2480">
        <v>0.10360999895099479</v>
      </c>
      <c r="F2480">
        <v>-0.13667527392321047</v>
      </c>
      <c r="G2480">
        <v>7.1074487361972416E-2</v>
      </c>
      <c r="H2480">
        <v>7.5188108668640431E-3</v>
      </c>
      <c r="I2480">
        <v>0.19873123309121174</v>
      </c>
      <c r="J2480">
        <v>0.29158253375225968</v>
      </c>
      <c r="K2480">
        <v>1.0152644186467277E-5</v>
      </c>
      <c r="L2480">
        <v>4.1029155388861607E-2</v>
      </c>
    </row>
    <row r="2481" spans="1:12" x14ac:dyDescent="0.25">
      <c r="A2481" s="2">
        <v>41852</v>
      </c>
      <c r="B2481" s="1" t="s">
        <v>402</v>
      </c>
      <c r="C2481">
        <v>4.0303962205575109E-3</v>
      </c>
      <c r="D2481">
        <f>ind_portfolios[[#This Row],[std]]^2</f>
        <v>1.0398110154938901E-2</v>
      </c>
      <c r="E2481">
        <v>0.10197112412315018</v>
      </c>
      <c r="F2481">
        <v>-0.21029255216186252</v>
      </c>
      <c r="G2481">
        <v>-2.3855947849598103E-2</v>
      </c>
      <c r="H2481">
        <v>1.0002146085484666E-2</v>
      </c>
      <c r="I2481">
        <v>0.20687621043947182</v>
      </c>
      <c r="J2481">
        <v>0.30605637543949532</v>
      </c>
      <c r="K2481">
        <v>5.5152779348913499E-6</v>
      </c>
      <c r="L2481">
        <v>4.1260501670622868E-2</v>
      </c>
    </row>
    <row r="2482" spans="1:12" x14ac:dyDescent="0.25">
      <c r="A2482" s="2">
        <v>41852</v>
      </c>
      <c r="B2482" s="1" t="s">
        <v>1005</v>
      </c>
      <c r="C2482">
        <v>1.5577499940758882E-2</v>
      </c>
      <c r="D2482">
        <f>ind_portfolios[[#This Row],[std]]^2</f>
        <v>1.189894934805086E-2</v>
      </c>
      <c r="E2482">
        <v>0.10908230538474542</v>
      </c>
      <c r="F2482">
        <v>0.14326437099030864</v>
      </c>
      <c r="G2482">
        <v>-0.15939561776373212</v>
      </c>
      <c r="H2482">
        <v>7.6536682537861767E-3</v>
      </c>
      <c r="I2482">
        <v>0.20428637075776929</v>
      </c>
      <c r="J2482">
        <v>0.34151777650581827</v>
      </c>
      <c r="K2482">
        <v>1.1767364155313948E-6</v>
      </c>
      <c r="L2482">
        <v>3.7572261442046902E-2</v>
      </c>
    </row>
    <row r="2483" spans="1:12" x14ac:dyDescent="0.25">
      <c r="A2483" s="2">
        <v>41852</v>
      </c>
      <c r="B2483" s="1" t="s">
        <v>403</v>
      </c>
      <c r="C2483">
        <v>3.15374842950472E-2</v>
      </c>
      <c r="D2483">
        <f>ind_portfolios[[#This Row],[std]]^2</f>
        <v>1.1820379651199741E-2</v>
      </c>
      <c r="E2483">
        <v>0.10872156939264509</v>
      </c>
      <c r="F2483">
        <v>-0.29745709733986969</v>
      </c>
      <c r="G2483">
        <v>0.64281370948036098</v>
      </c>
      <c r="H2483">
        <v>4.3838407264617041E-3</v>
      </c>
      <c r="I2483">
        <v>0.2045850707475339</v>
      </c>
      <c r="J2483">
        <v>0.34025554794226526</v>
      </c>
      <c r="K2483">
        <v>1.2448495110834811E-6</v>
      </c>
      <c r="L2483">
        <v>3.7733038316048823E-2</v>
      </c>
    </row>
    <row r="2484" spans="1:12" x14ac:dyDescent="0.25">
      <c r="A2484" s="2">
        <v>41852</v>
      </c>
      <c r="B2484" s="1" t="s">
        <v>822</v>
      </c>
      <c r="C2484">
        <v>2.2657227118029186E-2</v>
      </c>
      <c r="D2484">
        <f>ind_portfolios[[#This Row],[std]]^2</f>
        <v>7.2924968224365979E-3</v>
      </c>
      <c r="E2484">
        <v>8.5396117139110009E-2</v>
      </c>
      <c r="F2484">
        <v>-0.39347158966379003</v>
      </c>
      <c r="G2484">
        <v>-2.4763506614855491E-2</v>
      </c>
      <c r="H2484">
        <v>4.6371279845817534E-3</v>
      </c>
      <c r="I2484">
        <v>0.27359090171492345</v>
      </c>
      <c r="J2484">
        <v>0.37540967630591693</v>
      </c>
      <c r="K2484">
        <v>2.4992010593370683E-7</v>
      </c>
      <c r="L2484">
        <v>4.6742196582009531E-2</v>
      </c>
    </row>
    <row r="2485" spans="1:12" x14ac:dyDescent="0.25">
      <c r="A2485" s="2">
        <v>41852</v>
      </c>
      <c r="B2485" s="1" t="s">
        <v>1006</v>
      </c>
      <c r="C2485">
        <v>-2.2288189660169531E-3</v>
      </c>
      <c r="D2485">
        <f>ind_portfolios[[#This Row],[std]]^2</f>
        <v>2.6266824677056429E-2</v>
      </c>
      <c r="E2485">
        <v>0.1620704312237628</v>
      </c>
      <c r="F2485">
        <v>0.61027062321767489</v>
      </c>
      <c r="G2485">
        <v>0.41942180837136567</v>
      </c>
      <c r="H2485">
        <v>1.1192627019364607E-2</v>
      </c>
      <c r="I2485">
        <v>0.16003445889499862</v>
      </c>
      <c r="J2485">
        <v>0.46265845070550671</v>
      </c>
      <c r="K2485">
        <v>3.1147793917328125E-9</v>
      </c>
      <c r="L2485">
        <v>2.2843941530521241E-2</v>
      </c>
    </row>
    <row r="2486" spans="1:12" x14ac:dyDescent="0.25">
      <c r="A2486" s="2">
        <v>41852</v>
      </c>
      <c r="B2486" s="1" t="s">
        <v>405</v>
      </c>
      <c r="C2486">
        <v>1.0658981088170575E-2</v>
      </c>
      <c r="D2486">
        <f>ind_portfolios[[#This Row],[std]]^2</f>
        <v>7.5140654350405161E-3</v>
      </c>
      <c r="E2486">
        <v>8.6683709167527642E-2</v>
      </c>
      <c r="F2486">
        <v>0.19203785839533313</v>
      </c>
      <c r="G2486">
        <v>0.46534020769585993</v>
      </c>
      <c r="H2486">
        <v>7.4057345711946608E-3</v>
      </c>
      <c r="I2486">
        <v>0.32181355634220826</v>
      </c>
      <c r="J2486">
        <v>0.53519192795637494</v>
      </c>
      <c r="K2486">
        <v>4.6661819652046295E-11</v>
      </c>
      <c r="L2486">
        <v>3.9723632958355175E-2</v>
      </c>
    </row>
    <row r="2487" spans="1:12" x14ac:dyDescent="0.25">
      <c r="A2487" s="2">
        <v>41852</v>
      </c>
      <c r="B2487" s="1" t="s">
        <v>823</v>
      </c>
      <c r="C2487">
        <v>1.3428816008948278E-2</v>
      </c>
      <c r="D2487">
        <f>ind_portfolios[[#This Row],[std]]^2</f>
        <v>3.7758748988214168E-3</v>
      </c>
      <c r="E2487">
        <v>6.1448148050379979E-2</v>
      </c>
      <c r="F2487">
        <v>-0.27968822955702044</v>
      </c>
      <c r="G2487">
        <v>-9.2641123267107162E-2</v>
      </c>
      <c r="H2487">
        <v>5.7041910751240163E-3</v>
      </c>
      <c r="I2487">
        <v>0.38214449461662314</v>
      </c>
      <c r="J2487">
        <v>0.37922654020847446</v>
      </c>
      <c r="K2487">
        <v>2.0888602452262559E-7</v>
      </c>
      <c r="L2487">
        <v>6.4760081708769679E-2</v>
      </c>
    </row>
    <row r="2488" spans="1:12" x14ac:dyDescent="0.25">
      <c r="A2488" s="2">
        <v>41852</v>
      </c>
      <c r="B2488" s="1" t="s">
        <v>1098</v>
      </c>
      <c r="C2488">
        <v>1.6764531140776102E-2</v>
      </c>
      <c r="D2488">
        <f>ind_portfolios[[#This Row],[std]]^2</f>
        <v>3.2394726492916137E-3</v>
      </c>
      <c r="E2488">
        <v>5.6916365390734622E-2</v>
      </c>
      <c r="F2488">
        <v>-0.1964699603951614</v>
      </c>
      <c r="G2488">
        <v>-0.44972754526855496</v>
      </c>
      <c r="H2488">
        <v>7.3113940878431569E-3</v>
      </c>
      <c r="I2488">
        <v>0.21023821452109226</v>
      </c>
      <c r="J2488">
        <v>9.8474446653443029E-2</v>
      </c>
      <c r="K2488">
        <v>1.5507670146225533E-2</v>
      </c>
      <c r="L2488">
        <v>8.4256124228477461E-2</v>
      </c>
    </row>
    <row r="2489" spans="1:12" x14ac:dyDescent="0.25">
      <c r="A2489" s="2">
        <v>41852</v>
      </c>
      <c r="B2489" s="1" t="s">
        <v>824</v>
      </c>
      <c r="C2489">
        <v>2.2202545012196841E-2</v>
      </c>
      <c r="D2489">
        <f>ind_portfolios[[#This Row],[std]]^2</f>
        <v>2.7285067807031314E-3</v>
      </c>
      <c r="E2489">
        <v>5.2235110612528918E-2</v>
      </c>
      <c r="F2489">
        <v>-0.42020651941776166</v>
      </c>
      <c r="G2489">
        <v>8.2300100200717985E-2</v>
      </c>
      <c r="H2489">
        <v>4.3780934478507699E-3</v>
      </c>
      <c r="I2489">
        <v>0.29086060768100341</v>
      </c>
      <c r="J2489">
        <v>0.15875256976013588</v>
      </c>
      <c r="K2489">
        <v>1.7750300493946406E-3</v>
      </c>
      <c r="L2489">
        <v>8.8684755407622398E-2</v>
      </c>
    </row>
    <row r="2490" spans="1:12" x14ac:dyDescent="0.25">
      <c r="A2490" s="2">
        <v>41852</v>
      </c>
      <c r="B2490" s="1" t="s">
        <v>825</v>
      </c>
      <c r="C2490">
        <v>1.0444462362903986E-2</v>
      </c>
      <c r="D2490">
        <f>ind_portfolios[[#This Row],[std]]^2</f>
        <v>4.4735801343584467E-3</v>
      </c>
      <c r="E2490">
        <v>6.6884827385278095E-2</v>
      </c>
      <c r="F2490">
        <v>-7.5869180236244435E-2</v>
      </c>
      <c r="G2490">
        <v>0.18391948535801061</v>
      </c>
      <c r="H2490">
        <v>6.2959051060282652E-3</v>
      </c>
      <c r="I2490">
        <v>0.43468336793092666</v>
      </c>
      <c r="J2490">
        <v>0.58133594931384092</v>
      </c>
      <c r="K2490">
        <v>2.2798282686897588E-12</v>
      </c>
      <c r="L2490">
        <v>4.8860155062272426E-2</v>
      </c>
    </row>
    <row r="2491" spans="1:12" x14ac:dyDescent="0.25">
      <c r="A2491" s="2">
        <v>41852</v>
      </c>
      <c r="B2491" s="1" t="s">
        <v>406</v>
      </c>
      <c r="C2491">
        <v>2.4822941842939521E-2</v>
      </c>
      <c r="D2491">
        <f>ind_portfolios[[#This Row],[std]]^2</f>
        <v>2.8075025024543454E-3</v>
      </c>
      <c r="E2491">
        <v>5.2985870781316273E-2</v>
      </c>
      <c r="F2491">
        <v>0.21345156931081555</v>
      </c>
      <c r="G2491">
        <v>1.6074980751877312</v>
      </c>
      <c r="H2491">
        <v>-2.434271473581771E-3</v>
      </c>
      <c r="I2491">
        <v>0.53459459961307687</v>
      </c>
      <c r="J2491">
        <v>0.55181715647516261</v>
      </c>
      <c r="K2491">
        <v>1.6288533723684623E-11</v>
      </c>
      <c r="L2491">
        <v>6.3814174239862298E-2</v>
      </c>
    </row>
    <row r="2492" spans="1:12" x14ac:dyDescent="0.25">
      <c r="A2492" s="2">
        <v>41852</v>
      </c>
      <c r="B2492" s="1" t="s">
        <v>407</v>
      </c>
      <c r="C2492">
        <v>7.9172991964344304E-3</v>
      </c>
      <c r="D2492">
        <f>ind_portfolios[[#This Row],[std]]^2</f>
        <v>9.240456303625728E-3</v>
      </c>
      <c r="E2492">
        <v>9.6127292189189056E-2</v>
      </c>
      <c r="F2492">
        <v>-0.14746896163734746</v>
      </c>
      <c r="G2492">
        <v>1.0430771773504874</v>
      </c>
      <c r="H2492">
        <v>8.9403837590959438E-3</v>
      </c>
      <c r="I2492">
        <v>0.23941945050161761</v>
      </c>
      <c r="J2492">
        <v>0.364282400233777</v>
      </c>
      <c r="K2492">
        <v>4.191521599709781E-7</v>
      </c>
      <c r="L2492">
        <v>4.1892379067489334E-2</v>
      </c>
    </row>
    <row r="2493" spans="1:12" x14ac:dyDescent="0.25">
      <c r="A2493" s="2">
        <v>41852</v>
      </c>
      <c r="B2493" s="1" t="s">
        <v>408</v>
      </c>
      <c r="C2493">
        <v>4.6909761313077732E-3</v>
      </c>
      <c r="D2493">
        <f>ind_portfolios[[#This Row],[std]]^2</f>
        <v>8.1065463198840768E-3</v>
      </c>
      <c r="E2493">
        <v>9.0036361098636566E-2</v>
      </c>
      <c r="F2493">
        <v>-5.4350793322494213E-2</v>
      </c>
      <c r="G2493">
        <v>0.89632309462026472</v>
      </c>
      <c r="H2493">
        <v>1.0007135367536049E-2</v>
      </c>
      <c r="I2493">
        <v>0.17668045869934271</v>
      </c>
      <c r="J2493">
        <v>0.17403588944282181</v>
      </c>
      <c r="K2493">
        <v>1.0122803235740946E-3</v>
      </c>
      <c r="L2493">
        <v>5.098146018822048E-2</v>
      </c>
    </row>
    <row r="2494" spans="1:12" x14ac:dyDescent="0.25">
      <c r="A2494" s="2">
        <v>41852</v>
      </c>
      <c r="B2494" s="1" t="s">
        <v>409</v>
      </c>
      <c r="C2494">
        <v>2.0055356483239875E-3</v>
      </c>
      <c r="D2494">
        <f>ind_portfolios[[#This Row],[std]]^2</f>
        <v>5.7500547673904785E-3</v>
      </c>
      <c r="E2494">
        <v>7.5829115565134206E-2</v>
      </c>
      <c r="F2494">
        <v>0.21186323044049013</v>
      </c>
      <c r="G2494">
        <v>0.76325763388666523</v>
      </c>
      <c r="H2494">
        <v>1.0455743621817068E-2</v>
      </c>
      <c r="I2494">
        <v>0.1895730752349539</v>
      </c>
      <c r="J2494">
        <v>0.14211869273781177</v>
      </c>
      <c r="K2494">
        <v>3.2488312460462482E-3</v>
      </c>
      <c r="L2494">
        <v>6.1691769580493251E-2</v>
      </c>
    </row>
    <row r="2495" spans="1:12" x14ac:dyDescent="0.25">
      <c r="A2495" s="2">
        <v>41852</v>
      </c>
      <c r="B2495" s="1" t="s">
        <v>410</v>
      </c>
      <c r="C2495">
        <v>1.4875028700895875E-2</v>
      </c>
      <c r="D2495">
        <f>ind_portfolios[[#This Row],[std]]^2</f>
        <v>1.0179887389889597E-2</v>
      </c>
      <c r="E2495">
        <v>0.10089542799299479</v>
      </c>
      <c r="F2495">
        <v>-0.23435876254577959</v>
      </c>
      <c r="G2495">
        <v>0.52530157787775966</v>
      </c>
      <c r="H2495">
        <v>7.8085881927303716E-3</v>
      </c>
      <c r="I2495">
        <v>0.20351900156337016</v>
      </c>
      <c r="J2495">
        <v>0.28998718956263819</v>
      </c>
      <c r="K2495">
        <v>1.0851647902964913E-5</v>
      </c>
      <c r="L2495">
        <v>4.21804512297577E-2</v>
      </c>
    </row>
    <row r="2496" spans="1:12" x14ac:dyDescent="0.25">
      <c r="A2496" s="2">
        <v>41852</v>
      </c>
      <c r="B2496" s="1" t="s">
        <v>411</v>
      </c>
      <c r="C2496">
        <v>1.19004479922024E-2</v>
      </c>
      <c r="D2496">
        <f>ind_portfolios[[#This Row],[std]]^2</f>
        <v>3.6986074259117048E-3</v>
      </c>
      <c r="E2496">
        <v>6.0816177337215997E-2</v>
      </c>
      <c r="F2496">
        <v>-0.27850205762030195</v>
      </c>
      <c r="G2496">
        <v>-0.27971461609152559</v>
      </c>
      <c r="H2496">
        <v>6.6467891464960282E-3</v>
      </c>
      <c r="I2496">
        <v>0.35201616261942636</v>
      </c>
      <c r="J2496">
        <v>0.31520228581298965</v>
      </c>
      <c r="K2496">
        <v>3.7286900631503412E-6</v>
      </c>
      <c r="L2496">
        <v>6.872450941547234E-2</v>
      </c>
    </row>
    <row r="2497" spans="1:12" x14ac:dyDescent="0.25">
      <c r="A2497" s="2">
        <v>41852</v>
      </c>
      <c r="B2497" s="1" t="s">
        <v>412</v>
      </c>
      <c r="C2497">
        <v>1.5407974712110578E-2</v>
      </c>
      <c r="D2497">
        <f>ind_portfolios[[#This Row],[std]]^2</f>
        <v>1.8583392224559063E-2</v>
      </c>
      <c r="E2497">
        <v>0.13632091631352491</v>
      </c>
      <c r="F2497">
        <v>0.32557852998947651</v>
      </c>
      <c r="G2497">
        <v>0.46236574992635582</v>
      </c>
      <c r="H2497">
        <v>9.811463505386293E-3</v>
      </c>
      <c r="I2497">
        <v>6.6489963536327024E-2</v>
      </c>
      <c r="J2497">
        <v>5.6501905600900064E-2</v>
      </c>
      <c r="K2497">
        <v>6.98576316755294E-2</v>
      </c>
      <c r="L2497">
        <v>3.5987993470445137E-2</v>
      </c>
    </row>
    <row r="2498" spans="1:12" x14ac:dyDescent="0.25">
      <c r="A2498" s="2">
        <v>41852</v>
      </c>
      <c r="B2498" s="1" t="s">
        <v>827</v>
      </c>
      <c r="C2498">
        <v>-2.7493612247149718E-2</v>
      </c>
      <c r="D2498">
        <f>ind_portfolios[[#This Row],[std]]^2</f>
        <v>3.2321669346597907E-2</v>
      </c>
      <c r="E2498">
        <v>0.17978228318329342</v>
      </c>
      <c r="F2498">
        <v>0.11240726259230722</v>
      </c>
      <c r="G2498">
        <v>0.48932310568034598</v>
      </c>
      <c r="H2498">
        <v>1.0945679684480949E-2</v>
      </c>
      <c r="I2498">
        <v>3.9914908718170243E-3</v>
      </c>
      <c r="J2498">
        <v>3.5415222633138294E-4</v>
      </c>
      <c r="K2498">
        <v>0.88749817604095482</v>
      </c>
      <c r="L2498">
        <v>2.8088322806677075E-2</v>
      </c>
    </row>
    <row r="2499" spans="1:12" x14ac:dyDescent="0.25">
      <c r="A2499" s="2">
        <v>41852</v>
      </c>
      <c r="B2499" s="1" t="s">
        <v>828</v>
      </c>
      <c r="C2499">
        <v>8.2234432718098372E-3</v>
      </c>
      <c r="D2499">
        <f>ind_portfolios[[#This Row],[std]]^2</f>
        <v>2.2820502303391627E-2</v>
      </c>
      <c r="E2499">
        <v>0.15106456336080817</v>
      </c>
      <c r="F2499">
        <v>0.23034449842585925</v>
      </c>
      <c r="G2499">
        <v>-0.52999795353489132</v>
      </c>
      <c r="H2499">
        <v>9.5405815191597389E-3</v>
      </c>
      <c r="I2499">
        <v>0.15752010686860968</v>
      </c>
      <c r="J2499">
        <v>0.38942435331814773</v>
      </c>
      <c r="K2499">
        <v>1.2870039903941395E-7</v>
      </c>
      <c r="L2499">
        <v>2.6125027441782734E-2</v>
      </c>
    </row>
    <row r="2500" spans="1:12" x14ac:dyDescent="0.25">
      <c r="A2500" s="2">
        <v>41852</v>
      </c>
      <c r="B2500" s="1" t="s">
        <v>413</v>
      </c>
      <c r="C2500">
        <v>-1.0131339139338917E-3</v>
      </c>
      <c r="D2500">
        <f>ind_portfolios[[#This Row],[std]]^2</f>
        <v>7.0706861461340568E-3</v>
      </c>
      <c r="E2500">
        <v>8.408737209673077E-2</v>
      </c>
      <c r="F2500">
        <v>-0.25033905972256981</v>
      </c>
      <c r="G2500">
        <v>-0.47705212511938155</v>
      </c>
      <c r="H2500">
        <v>1.1112568354729447E-2</v>
      </c>
      <c r="I2500">
        <v>0.27304304866486123</v>
      </c>
      <c r="J2500">
        <v>0.36253481687460354</v>
      </c>
      <c r="K2500">
        <v>4.5426454123428788E-7</v>
      </c>
      <c r="L2500">
        <v>4.7956454850878488E-2</v>
      </c>
    </row>
    <row r="2501" spans="1:12" x14ac:dyDescent="0.25">
      <c r="A2501" s="2">
        <v>41852</v>
      </c>
      <c r="B2501" s="1" t="s">
        <v>414</v>
      </c>
      <c r="C2501">
        <v>2.0490744156066491E-2</v>
      </c>
      <c r="D2501">
        <f>ind_portfolios[[#This Row],[std]]^2</f>
        <v>1.1174410642381522E-2</v>
      </c>
      <c r="E2501">
        <v>0.10570908495669387</v>
      </c>
      <c r="F2501">
        <v>0.16602967287550047</v>
      </c>
      <c r="G2501">
        <v>0.20574171889925941</v>
      </c>
      <c r="H2501">
        <v>6.4851388046166863E-3</v>
      </c>
      <c r="I2501">
        <v>0.21233003274107007</v>
      </c>
      <c r="J2501">
        <v>0.34647618817653281</v>
      </c>
      <c r="K2501">
        <v>9.4245995423700657E-7</v>
      </c>
      <c r="L2501">
        <v>3.8624957145807173E-2</v>
      </c>
    </row>
    <row r="2502" spans="1:12" x14ac:dyDescent="0.25">
      <c r="A2502" s="2">
        <v>41852</v>
      </c>
      <c r="B2502" s="1" t="s">
        <v>415</v>
      </c>
      <c r="C2502">
        <v>3.8209280201343108E-3</v>
      </c>
      <c r="D2502">
        <f>ind_portfolios[[#This Row],[std]]^2</f>
        <v>3.3293458634928289E-3</v>
      </c>
      <c r="E2502">
        <v>5.7700484083695769E-2</v>
      </c>
      <c r="F2502">
        <v>-0.10123437624037812</v>
      </c>
      <c r="G2502">
        <v>-0.10771459082135193</v>
      </c>
      <c r="H2502">
        <v>9.2432099672051151E-3</v>
      </c>
      <c r="I2502">
        <v>0.4168435538605284</v>
      </c>
      <c r="J2502">
        <v>0.39786066626900596</v>
      </c>
      <c r="K2502">
        <v>8.5718231452643268E-8</v>
      </c>
      <c r="L2502">
        <v>6.7923281309450315E-2</v>
      </c>
    </row>
    <row r="2503" spans="1:12" x14ac:dyDescent="0.25">
      <c r="A2503" s="2">
        <v>41852</v>
      </c>
      <c r="B2503" s="1" t="s">
        <v>1099</v>
      </c>
      <c r="C2503">
        <v>3.585134566415819E-3</v>
      </c>
      <c r="D2503">
        <f>ind_portfolios[[#This Row],[std]]^2</f>
        <v>9.6116838677505513E-3</v>
      </c>
      <c r="E2503">
        <v>9.8039195568663001E-2</v>
      </c>
      <c r="F2503">
        <v>-0.35665566664542114</v>
      </c>
      <c r="G2503">
        <v>-1.1635525961847026E-2</v>
      </c>
      <c r="H2503">
        <v>9.9694894309408453E-3</v>
      </c>
      <c r="I2503">
        <v>0.24167844614227368</v>
      </c>
      <c r="J2503">
        <v>0.38610127041192643</v>
      </c>
      <c r="K2503">
        <v>1.5082652347332269E-7</v>
      </c>
      <c r="L2503">
        <v>4.0364376106604621E-2</v>
      </c>
    </row>
    <row r="2504" spans="1:12" x14ac:dyDescent="0.25">
      <c r="A2504" s="2">
        <v>41852</v>
      </c>
      <c r="B2504" s="1" t="s">
        <v>1100</v>
      </c>
      <c r="C2504">
        <v>1.212884523167314E-2</v>
      </c>
      <c r="D2504">
        <f>ind_portfolios[[#This Row],[std]]^2</f>
        <v>3.7691042711131906E-3</v>
      </c>
      <c r="E2504">
        <v>6.1393031128241182E-2</v>
      </c>
      <c r="F2504">
        <v>4.3166941898560331E-2</v>
      </c>
      <c r="G2504">
        <v>-0.58214984370194101</v>
      </c>
      <c r="H2504">
        <v>7.0398534180730176E-3</v>
      </c>
      <c r="I2504">
        <v>0.31297998214843226</v>
      </c>
      <c r="J2504">
        <v>0.25392016258447908</v>
      </c>
      <c r="K2504">
        <v>4.7275427988997714E-5</v>
      </c>
      <c r="L2504">
        <v>7.1059670866499586E-2</v>
      </c>
    </row>
    <row r="2505" spans="1:12" x14ac:dyDescent="0.25">
      <c r="A2505" s="2">
        <v>41852</v>
      </c>
      <c r="B2505" s="1" t="s">
        <v>1101</v>
      </c>
      <c r="C2505">
        <v>1.7676591655343021E-2</v>
      </c>
      <c r="D2505">
        <f>ind_portfolios[[#This Row],[std]]^2</f>
        <v>5.0298683158032783E-3</v>
      </c>
      <c r="E2505">
        <v>7.0921564532963305E-2</v>
      </c>
      <c r="F2505">
        <v>-1.259377376440741</v>
      </c>
      <c r="G2505">
        <v>3.1685578059513828</v>
      </c>
      <c r="H2505">
        <v>6.6335444900063323E-3</v>
      </c>
      <c r="I2505">
        <v>0.23773783849821545</v>
      </c>
      <c r="J2505">
        <v>0.19551457901371747</v>
      </c>
      <c r="K2505">
        <v>4.5437677069683441E-4</v>
      </c>
      <c r="L2505">
        <v>6.387492415570277E-2</v>
      </c>
    </row>
    <row r="2506" spans="1:12" x14ac:dyDescent="0.25">
      <c r="A2506" s="2">
        <v>41852</v>
      </c>
      <c r="B2506" s="1" t="s">
        <v>829</v>
      </c>
      <c r="C2506">
        <v>2.1654091893025845E-2</v>
      </c>
      <c r="D2506">
        <f>ind_portfolios[[#This Row],[std]]^2</f>
        <v>1.2329429220528621E-2</v>
      </c>
      <c r="E2506">
        <v>0.11103796297000688</v>
      </c>
      <c r="F2506">
        <v>0.2939648324337516</v>
      </c>
      <c r="G2506">
        <v>0.87638138433162194</v>
      </c>
      <c r="H2506">
        <v>5.894394456814488E-3</v>
      </c>
      <c r="I2506">
        <v>0.22820373857100953</v>
      </c>
      <c r="J2506">
        <v>0.44158508294301457</v>
      </c>
      <c r="K2506">
        <v>9.5278468614554963E-9</v>
      </c>
      <c r="L2506">
        <v>3.3990428196333577E-2</v>
      </c>
    </row>
    <row r="2507" spans="1:12" x14ac:dyDescent="0.25">
      <c r="A2507" s="2">
        <v>41852</v>
      </c>
      <c r="B2507" s="1" t="s">
        <v>1102</v>
      </c>
      <c r="C2507">
        <v>1.5317943452144057E-2</v>
      </c>
      <c r="D2507">
        <f>ind_portfolios[[#This Row],[std]]^2</f>
        <v>1.5504947914722664E-2</v>
      </c>
      <c r="E2507">
        <v>0.12451886569802451</v>
      </c>
      <c r="F2507">
        <v>0.634325563018731</v>
      </c>
      <c r="G2507">
        <v>2.0107909407700957</v>
      </c>
      <c r="H2507">
        <v>9.9720167454372226E-3</v>
      </c>
      <c r="I2507">
        <v>5.6399374983005825E-2</v>
      </c>
      <c r="J2507">
        <v>3.3919137962921724E-2</v>
      </c>
      <c r="K2507">
        <v>0.16260697547165684</v>
      </c>
      <c r="L2507">
        <v>3.9867701652274296E-2</v>
      </c>
    </row>
    <row r="2508" spans="1:12" x14ac:dyDescent="0.25">
      <c r="A2508" s="2">
        <v>41852</v>
      </c>
      <c r="B2508" s="1" t="s">
        <v>417</v>
      </c>
      <c r="C2508">
        <v>1.4131363646060716E-2</v>
      </c>
      <c r="D2508">
        <f>ind_portfolios[[#This Row],[std]]^2</f>
        <v>1.6186323499257707E-2</v>
      </c>
      <c r="E2508">
        <v>0.1272254829004697</v>
      </c>
      <c r="F2508">
        <v>6.0805148279363889E-2</v>
      </c>
      <c r="G2508">
        <v>0.22687512816560451</v>
      </c>
      <c r="H2508">
        <v>8.1021338038389894E-3</v>
      </c>
      <c r="I2508">
        <v>0.19345658683734074</v>
      </c>
      <c r="J2508">
        <v>0.41662101319456724</v>
      </c>
      <c r="K2508">
        <v>3.4044674822153029E-8</v>
      </c>
      <c r="L2508">
        <v>3.0321515148622104E-2</v>
      </c>
    </row>
    <row r="2509" spans="1:12" x14ac:dyDescent="0.25">
      <c r="A2509" s="2">
        <v>41852</v>
      </c>
      <c r="B2509" s="1" t="s">
        <v>418</v>
      </c>
      <c r="C2509">
        <v>8.2676166600151937E-3</v>
      </c>
      <c r="D2509">
        <f>ind_portfolios[[#This Row],[std]]^2</f>
        <v>1.0442264868168365E-2</v>
      </c>
      <c r="E2509">
        <v>0.10218740073105081</v>
      </c>
      <c r="F2509">
        <v>-0.22643639992457246</v>
      </c>
      <c r="G2509">
        <v>0.14928965454868859</v>
      </c>
      <c r="H2509">
        <v>8.979396548171991E-3</v>
      </c>
      <c r="I2509">
        <v>0.22455596459497337</v>
      </c>
      <c r="J2509">
        <v>0.36213442181316463</v>
      </c>
      <c r="K2509">
        <v>4.6270148653836014E-7</v>
      </c>
      <c r="L2509">
        <v>3.9474518997874838E-2</v>
      </c>
    </row>
    <row r="2510" spans="1:12" x14ac:dyDescent="0.25">
      <c r="A2510" s="2">
        <v>41852</v>
      </c>
      <c r="B2510" s="1" t="s">
        <v>419</v>
      </c>
      <c r="C2510">
        <v>1.3905461580745088E-2</v>
      </c>
      <c r="D2510">
        <f>ind_portfolios[[#This Row],[std]]^2</f>
        <v>2.3306003501198046E-3</v>
      </c>
      <c r="E2510">
        <v>4.8276291801668078E-2</v>
      </c>
      <c r="F2510">
        <v>-0.19012749252710565</v>
      </c>
      <c r="G2510">
        <v>1.2670970233800372E-2</v>
      </c>
      <c r="H2510">
        <v>7.6467267896840798E-3</v>
      </c>
      <c r="I2510">
        <v>0.2293496245313569</v>
      </c>
      <c r="J2510">
        <v>8.4312076720443691E-2</v>
      </c>
      <c r="K2510">
        <v>2.5686203662669757E-2</v>
      </c>
      <c r="L2510">
        <v>0.10011276483176888</v>
      </c>
    </row>
    <row r="2511" spans="1:12" x14ac:dyDescent="0.25">
      <c r="A2511" s="2">
        <v>41852</v>
      </c>
      <c r="B2511" s="1" t="s">
        <v>831</v>
      </c>
      <c r="C2511">
        <v>1.0441465879595784E-2</v>
      </c>
      <c r="D2511">
        <f>ind_portfolios[[#This Row],[std]]^2</f>
        <v>3.3753722913214177E-3</v>
      </c>
      <c r="E2511">
        <v>5.8097954278282619E-2</v>
      </c>
      <c r="F2511">
        <v>0.24479989214309228</v>
      </c>
      <c r="G2511">
        <v>0.13843287570357043</v>
      </c>
      <c r="H2511">
        <v>6.9194026139630859E-3</v>
      </c>
      <c r="I2511">
        <v>0.37509451387027931</v>
      </c>
      <c r="J2511">
        <v>0.32660965410156551</v>
      </c>
      <c r="K2511">
        <v>2.2731020269799382E-6</v>
      </c>
      <c r="L2511">
        <v>7.133821172381824E-2</v>
      </c>
    </row>
    <row r="2512" spans="1:12" x14ac:dyDescent="0.25">
      <c r="A2512" s="2">
        <v>41852</v>
      </c>
      <c r="B2512" s="1" t="s">
        <v>423</v>
      </c>
      <c r="C2512">
        <v>1.0007325756652042E-2</v>
      </c>
      <c r="D2512">
        <f>ind_portfolios[[#This Row],[std]]^2</f>
        <v>0.50525324242300995</v>
      </c>
      <c r="E2512">
        <v>0.7108116785921641</v>
      </c>
      <c r="F2512">
        <v>0.37172635526802333</v>
      </c>
      <c r="G2512">
        <v>25.861108937611871</v>
      </c>
      <c r="H2512">
        <v>1.0821397181208349E-2</v>
      </c>
      <c r="I2512">
        <v>1.4531355637303473E-3</v>
      </c>
      <c r="J2512">
        <v>7.3374859908738896E-4</v>
      </c>
      <c r="K2512">
        <v>0.83862637215747537</v>
      </c>
      <c r="L2512">
        <v>7.1028995257434923E-3</v>
      </c>
    </row>
    <row r="2513" spans="1:12" x14ac:dyDescent="0.25">
      <c r="A2513" s="2">
        <v>41852</v>
      </c>
      <c r="B2513" s="1" t="s">
        <v>424</v>
      </c>
      <c r="C2513">
        <v>2.6985531961903956E-2</v>
      </c>
      <c r="D2513">
        <f>ind_portfolios[[#This Row],[std]]^2</f>
        <v>1.0453398781869209E-2</v>
      </c>
      <c r="E2513">
        <v>0.10224186413533944</v>
      </c>
      <c r="F2513">
        <v>-0.41817876515093394</v>
      </c>
      <c r="G2513">
        <v>1.3519645011264076</v>
      </c>
      <c r="H2513">
        <v>3.4488086107179513E-3</v>
      </c>
      <c r="I2513">
        <v>0.27374411524937847</v>
      </c>
      <c r="J2513">
        <v>0.53873229960807789</v>
      </c>
      <c r="K2513">
        <v>3.7409075152768452E-11</v>
      </c>
      <c r="L2513">
        <v>3.3550375034848506E-2</v>
      </c>
    </row>
    <row r="2514" spans="1:12" x14ac:dyDescent="0.25">
      <c r="A2514" s="2">
        <v>41852</v>
      </c>
      <c r="B2514" s="1" t="s">
        <v>426</v>
      </c>
      <c r="C2514">
        <v>1.826956072545426E-2</v>
      </c>
      <c r="D2514">
        <f>ind_portfolios[[#This Row],[std]]^2</f>
        <v>1.0645912849148779E-2</v>
      </c>
      <c r="E2514">
        <v>0.10317903299192516</v>
      </c>
      <c r="F2514">
        <v>-1.4149077426929231E-2</v>
      </c>
      <c r="G2514">
        <v>-0.21815764895698475</v>
      </c>
      <c r="H2514">
        <v>7.2348094750402945E-3</v>
      </c>
      <c r="I2514">
        <v>0.19711090820621471</v>
      </c>
      <c r="J2514">
        <v>0.28446584995735763</v>
      </c>
      <c r="K2514">
        <v>1.3650063009116829E-5</v>
      </c>
      <c r="L2514">
        <v>4.1406959893852409E-2</v>
      </c>
    </row>
    <row r="2515" spans="1:12" x14ac:dyDescent="0.25">
      <c r="A2515" s="2">
        <v>41852</v>
      </c>
      <c r="B2515" s="1" t="s">
        <v>427</v>
      </c>
      <c r="C2515">
        <v>1.3782415994388274E-2</v>
      </c>
      <c r="D2515">
        <f>ind_portfolios[[#This Row],[std]]^2</f>
        <v>9.7435144146474795E-3</v>
      </c>
      <c r="E2515">
        <v>9.8709241789446844E-2</v>
      </c>
      <c r="F2515">
        <v>-1.0321776226357071</v>
      </c>
      <c r="G2515">
        <v>1.5005476305211944</v>
      </c>
      <c r="H2515">
        <v>6.5589190304623122E-3</v>
      </c>
      <c r="I2515">
        <v>0.31032441289265378</v>
      </c>
      <c r="J2515">
        <v>0.64531747998679634</v>
      </c>
      <c r="K2515">
        <v>1.921702780854694E-14</v>
      </c>
      <c r="L2515">
        <v>3.0472753087917956E-2</v>
      </c>
    </row>
    <row r="2516" spans="1:12" x14ac:dyDescent="0.25">
      <c r="A2516" s="2">
        <v>41852</v>
      </c>
      <c r="B2516" s="1" t="s">
        <v>833</v>
      </c>
      <c r="C2516">
        <v>1.0795596254837704E-2</v>
      </c>
      <c r="D2516">
        <f>ind_portfolios[[#This Row],[std]]^2</f>
        <v>5.6251124647203419E-3</v>
      </c>
      <c r="E2516">
        <v>7.5000749761054669E-2</v>
      </c>
      <c r="F2516">
        <v>-0.24784387179916184</v>
      </c>
      <c r="G2516">
        <v>0.24461752722120877</v>
      </c>
      <c r="H2516">
        <v>7.8507519111041622E-3</v>
      </c>
      <c r="I2516">
        <v>0.27651898057240654</v>
      </c>
      <c r="J2516">
        <v>0.29580602566638103</v>
      </c>
      <c r="K2516">
        <v>8.5064403972946526E-6</v>
      </c>
      <c r="L2516">
        <v>5.6510631866521999E-2</v>
      </c>
    </row>
    <row r="2517" spans="1:12" x14ac:dyDescent="0.25">
      <c r="A2517" s="2">
        <v>41852</v>
      </c>
      <c r="B2517" s="1" t="s">
        <v>1010</v>
      </c>
      <c r="C2517">
        <v>9.6049824615239976E-3</v>
      </c>
      <c r="D2517">
        <f>ind_portfolios[[#This Row],[std]]^2</f>
        <v>3.4906805508976204E-3</v>
      </c>
      <c r="E2517">
        <v>5.9081981609435043E-2</v>
      </c>
      <c r="F2517">
        <v>0.12528939572785674</v>
      </c>
      <c r="G2517">
        <v>-0.10738078566458231</v>
      </c>
      <c r="H2517">
        <v>8.2479303604295826E-3</v>
      </c>
      <c r="I2517">
        <v>0.26944440888890059</v>
      </c>
      <c r="J2517">
        <v>0.17429076293888932</v>
      </c>
      <c r="K2517">
        <v>1.002787833245537E-3</v>
      </c>
      <c r="L2517">
        <v>7.7679806372143348E-2</v>
      </c>
    </row>
    <row r="2518" spans="1:12" x14ac:dyDescent="0.25">
      <c r="A2518" s="2">
        <v>41852</v>
      </c>
      <c r="B2518" s="1" t="s">
        <v>429</v>
      </c>
      <c r="C2518">
        <v>8.8049039924109149E-3</v>
      </c>
      <c r="D2518">
        <f>ind_portfolios[[#This Row],[std]]^2</f>
        <v>1.7652084104753694E-2</v>
      </c>
      <c r="E2518">
        <v>0.13286114595604576</v>
      </c>
      <c r="F2518">
        <v>-4.5369188102738447E-2</v>
      </c>
      <c r="G2518">
        <v>-3.7203900649085409E-2</v>
      </c>
      <c r="H2518">
        <v>9.0875548386057312E-3</v>
      </c>
      <c r="I2518">
        <v>0.1985693819108536</v>
      </c>
      <c r="J2518">
        <v>0.47868130717995344</v>
      </c>
      <c r="K2518">
        <v>1.293690889125706E-9</v>
      </c>
      <c r="L2518">
        <v>2.7447530148501594E-2</v>
      </c>
    </row>
    <row r="2519" spans="1:12" x14ac:dyDescent="0.25">
      <c r="A2519" s="2">
        <v>41852</v>
      </c>
      <c r="B2519" s="1" t="s">
        <v>835</v>
      </c>
      <c r="C2519">
        <v>1.5143844090417228E-2</v>
      </c>
      <c r="D2519">
        <f>ind_portfolios[[#This Row],[std]]^2</f>
        <v>1.0673365644253655E-2</v>
      </c>
      <c r="E2519">
        <v>0.10331198209430334</v>
      </c>
      <c r="F2519">
        <v>0.25203378110150609</v>
      </c>
      <c r="G2519">
        <v>0.60253255801714722</v>
      </c>
      <c r="H2519">
        <v>7.7448699440870687E-3</v>
      </c>
      <c r="I2519">
        <v>0.20411391055142217</v>
      </c>
      <c r="J2519">
        <v>0.30582466348933557</v>
      </c>
      <c r="K2519">
        <v>5.5699144921039609E-6</v>
      </c>
      <c r="L2519">
        <v>4.0731791492208014E-2</v>
      </c>
    </row>
    <row r="2520" spans="1:12" x14ac:dyDescent="0.25">
      <c r="A2520" s="2">
        <v>41852</v>
      </c>
      <c r="B2520" s="1" t="s">
        <v>430</v>
      </c>
      <c r="C2520">
        <v>1.1127146708012512E-2</v>
      </c>
      <c r="D2520">
        <f>ind_portfolios[[#This Row],[std]]^2</f>
        <v>7.8169954135357614E-3</v>
      </c>
      <c r="E2520">
        <v>8.8413773890360328E-2</v>
      </c>
      <c r="F2520">
        <v>0.33256526691638366</v>
      </c>
      <c r="G2520">
        <v>0.44446090631895174</v>
      </c>
      <c r="H2520">
        <v>7.5518354566024501E-3</v>
      </c>
      <c r="I2520">
        <v>0.29514338327146206</v>
      </c>
      <c r="J2520">
        <v>0.46830831854829819</v>
      </c>
      <c r="K2520">
        <v>2.2915892850768417E-9</v>
      </c>
      <c r="L2520">
        <v>4.165427886821195E-2</v>
      </c>
    </row>
    <row r="2521" spans="1:12" x14ac:dyDescent="0.25">
      <c r="A2521" s="2">
        <v>41852</v>
      </c>
      <c r="B2521" s="1" t="s">
        <v>432</v>
      </c>
      <c r="C2521">
        <v>1.9812013272647824E-2</v>
      </c>
      <c r="D2521">
        <f>ind_portfolios[[#This Row],[std]]^2</f>
        <v>1.147941978176116E-2</v>
      </c>
      <c r="E2521">
        <v>0.10714205421663876</v>
      </c>
      <c r="F2521">
        <v>-0.74473304140972263</v>
      </c>
      <c r="G2521">
        <v>1.1244661374783096</v>
      </c>
      <c r="H2521">
        <v>5.8263472582130793E-3</v>
      </c>
      <c r="I2521">
        <v>0.25285627740146249</v>
      </c>
      <c r="J2521">
        <v>0.50476976068498369</v>
      </c>
      <c r="K2521">
        <v>2.9214730179461217E-10</v>
      </c>
      <c r="L2521">
        <v>3.3173647446528592E-2</v>
      </c>
    </row>
    <row r="2522" spans="1:12" x14ac:dyDescent="0.25">
      <c r="A2522" s="2">
        <v>41852</v>
      </c>
      <c r="B2522" s="1" t="s">
        <v>1012</v>
      </c>
      <c r="C2522">
        <v>9.2614857033615251E-3</v>
      </c>
      <c r="D2522">
        <f>ind_portfolios[[#This Row],[std]]^2</f>
        <v>1.7640701649571117E-3</v>
      </c>
      <c r="E2522">
        <v>4.2000835288802434E-2</v>
      </c>
      <c r="F2522">
        <v>0.16849017648762118</v>
      </c>
      <c r="G2522">
        <v>-0.51577763144484479</v>
      </c>
      <c r="H2522">
        <v>7.2579014881123437E-3</v>
      </c>
      <c r="I2522">
        <v>0.38633517436108067</v>
      </c>
      <c r="J2522">
        <v>0.18107990958542261</v>
      </c>
      <c r="K2522">
        <v>7.7966025481499663E-4</v>
      </c>
      <c r="L2522">
        <v>0.10882093456514455</v>
      </c>
    </row>
    <row r="2523" spans="1:12" x14ac:dyDescent="0.25">
      <c r="A2523" s="2">
        <v>41852</v>
      </c>
      <c r="B2523" s="1" t="s">
        <v>841</v>
      </c>
      <c r="C2523">
        <v>1.9217247061128422E-2</v>
      </c>
      <c r="D2523">
        <f>ind_portfolios[[#This Row],[std]]^2</f>
        <v>7.0662454021449264E-3</v>
      </c>
      <c r="E2523">
        <v>8.4060962415052842E-2</v>
      </c>
      <c r="F2523">
        <v>-0.42300876466274823</v>
      </c>
      <c r="G2523">
        <v>0.9569125449427629</v>
      </c>
      <c r="H2523">
        <v>9.3327405186062872E-3</v>
      </c>
      <c r="I2523">
        <v>7.8221332055280396E-2</v>
      </c>
      <c r="J2523">
        <v>2.9734801461677774E-2</v>
      </c>
      <c r="K2523">
        <v>0.19155660234452504</v>
      </c>
      <c r="L2523">
        <v>5.9183478236799737E-2</v>
      </c>
    </row>
    <row r="2524" spans="1:12" x14ac:dyDescent="0.25">
      <c r="A2524" s="2">
        <v>41852</v>
      </c>
      <c r="B2524" s="1" t="s">
        <v>436</v>
      </c>
      <c r="C2524">
        <v>1.5167790714387758E-2</v>
      </c>
      <c r="D2524">
        <f>ind_portfolios[[#This Row],[std]]^2</f>
        <v>2.8747480609576858E-3</v>
      </c>
      <c r="E2524">
        <v>5.3616677078663556E-2</v>
      </c>
      <c r="F2524">
        <v>0.19975628818846317</v>
      </c>
      <c r="G2524">
        <v>-0.37015255099946298</v>
      </c>
      <c r="H2524">
        <v>5.0520366535710881E-3</v>
      </c>
      <c r="I2524">
        <v>0.38132794930415492</v>
      </c>
      <c r="J2524">
        <v>0.28749015557898805</v>
      </c>
      <c r="K2524">
        <v>1.2040413682116278E-5</v>
      </c>
      <c r="L2524">
        <v>7.9514284565820381E-2</v>
      </c>
    </row>
    <row r="2525" spans="1:12" x14ac:dyDescent="0.25">
      <c r="A2525" s="2">
        <v>41852</v>
      </c>
      <c r="B2525" s="1" t="s">
        <v>844</v>
      </c>
      <c r="C2525">
        <v>4.5853682017290496E-4</v>
      </c>
      <c r="D2525">
        <f>ind_portfolios[[#This Row],[std]]^2</f>
        <v>6.6226106941686775E-3</v>
      </c>
      <c r="E2525">
        <v>8.1379424267861947E-2</v>
      </c>
      <c r="F2525">
        <v>-1.5921122705755453</v>
      </c>
      <c r="G2525">
        <v>4.5649092209460376</v>
      </c>
      <c r="H2525">
        <v>1.0706823915856338E-2</v>
      </c>
      <c r="I2525">
        <v>0.28158102169014299</v>
      </c>
      <c r="J2525">
        <v>0.36112861246416816</v>
      </c>
      <c r="K2525">
        <v>4.8457028217446472E-7</v>
      </c>
      <c r="L2525">
        <v>4.9606858173962903E-2</v>
      </c>
    </row>
    <row r="2526" spans="1:12" x14ac:dyDescent="0.25">
      <c r="A2526" s="2">
        <v>41852</v>
      </c>
      <c r="B2526" s="1" t="s">
        <v>438</v>
      </c>
      <c r="C2526">
        <v>5.1969594578041485E-4</v>
      </c>
      <c r="D2526">
        <f>ind_portfolios[[#This Row],[std]]^2</f>
        <v>1.6186426422283455E-2</v>
      </c>
      <c r="E2526">
        <v>0.12722588739043425</v>
      </c>
      <c r="F2526">
        <v>-3.8796466822878952</v>
      </c>
      <c r="G2526">
        <v>21.586282224800971</v>
      </c>
      <c r="H2526">
        <v>1.0795210735397716E-2</v>
      </c>
      <c r="I2526">
        <v>7.8369760426547433E-2</v>
      </c>
      <c r="J2526">
        <v>6.837131425251175E-2</v>
      </c>
      <c r="K2526">
        <v>4.5453068242363961E-2</v>
      </c>
      <c r="L2526">
        <v>3.8317357720819865E-2</v>
      </c>
    </row>
    <row r="2527" spans="1:12" x14ac:dyDescent="0.25">
      <c r="A2527" s="2">
        <v>41852</v>
      </c>
      <c r="B2527" s="1" t="s">
        <v>1014</v>
      </c>
      <c r="C2527">
        <v>3.0450604639908056E-2</v>
      </c>
      <c r="D2527">
        <f>ind_portfolios[[#This Row],[std]]^2</f>
        <v>5.1751694930443973E-3</v>
      </c>
      <c r="E2527">
        <v>7.1938650898139569E-2</v>
      </c>
      <c r="F2527">
        <v>-5.6601092668462298E-2</v>
      </c>
      <c r="G2527">
        <v>0.66946615383261054</v>
      </c>
      <c r="H2527">
        <v>-1.725222993135345E-3</v>
      </c>
      <c r="I2527">
        <v>0.41250945010254636</v>
      </c>
      <c r="J2527">
        <v>0.60564522111021479</v>
      </c>
      <c r="K2527">
        <v>4.0653642005070168E-13</v>
      </c>
      <c r="L2527">
        <v>4.4089064208038084E-2</v>
      </c>
    </row>
    <row r="2528" spans="1:12" x14ac:dyDescent="0.25">
      <c r="A2528" s="2">
        <v>41852</v>
      </c>
      <c r="B2528" s="1" t="s">
        <v>439</v>
      </c>
      <c r="C2528">
        <v>1.2338108167469275E-2</v>
      </c>
      <c r="D2528">
        <f>ind_portfolios[[#This Row],[std]]^2</f>
        <v>1.4024982933285512E-3</v>
      </c>
      <c r="E2528">
        <v>3.7449943836120117E-2</v>
      </c>
      <c r="F2528">
        <v>-0.55942129649899874</v>
      </c>
      <c r="G2528">
        <v>0.2948674796491968</v>
      </c>
      <c r="H2528">
        <v>6.7903330032036127E-3</v>
      </c>
      <c r="I2528">
        <v>0.32789517842178023</v>
      </c>
      <c r="J2528">
        <v>0.10370467026286831</v>
      </c>
      <c r="K2528">
        <v>1.2871678574493676E-2</v>
      </c>
      <c r="L2528">
        <v>0.1276803345637941</v>
      </c>
    </row>
    <row r="2529" spans="1:12" x14ac:dyDescent="0.25">
      <c r="A2529" s="2">
        <v>41852</v>
      </c>
      <c r="B2529" s="1" t="s">
        <v>846</v>
      </c>
      <c r="C2529">
        <v>1.1947216010159759E-2</v>
      </c>
      <c r="D2529">
        <f>ind_portfolios[[#This Row],[std]]^2</f>
        <v>5.3430019073633823E-3</v>
      </c>
      <c r="E2529">
        <v>7.309584056130268E-2</v>
      </c>
      <c r="F2529">
        <v>-0.17849596839044357</v>
      </c>
      <c r="G2529">
        <v>0.25675487740215663</v>
      </c>
      <c r="H2529">
        <v>6.5848418366681108E-3</v>
      </c>
      <c r="I2529">
        <v>0.35582325973515383</v>
      </c>
      <c r="J2529">
        <v>0.46524306646300356</v>
      </c>
      <c r="K2529">
        <v>2.7078191365358161E-9</v>
      </c>
      <c r="L2529">
        <v>5.0528355454601513E-2</v>
      </c>
    </row>
    <row r="2530" spans="1:12" x14ac:dyDescent="0.25">
      <c r="A2530" s="2">
        <v>41852</v>
      </c>
      <c r="B2530" s="1" t="s">
        <v>441</v>
      </c>
      <c r="C2530">
        <v>8.3564707477664629E-3</v>
      </c>
      <c r="D2530">
        <f>ind_portfolios[[#This Row],[std]]^2</f>
        <v>2.3176310814340371E-3</v>
      </c>
      <c r="E2530">
        <v>4.8141781037203402E-2</v>
      </c>
      <c r="F2530">
        <v>-0.56046191822023295</v>
      </c>
      <c r="G2530">
        <v>-4.1844017768631225E-2</v>
      </c>
      <c r="H2530">
        <v>6.1760655133113272E-3</v>
      </c>
      <c r="I2530">
        <v>0.55763656805683781</v>
      </c>
      <c r="J2530">
        <v>0.49564726064248066</v>
      </c>
      <c r="K2530">
        <v>4.9572339647152768E-10</v>
      </c>
      <c r="L2530">
        <v>7.4506584436889706E-2</v>
      </c>
    </row>
    <row r="2531" spans="1:12" x14ac:dyDescent="0.25">
      <c r="A2531" s="2">
        <v>41852</v>
      </c>
      <c r="B2531" s="1" t="s">
        <v>848</v>
      </c>
      <c r="C2531">
        <v>5.9698325259037108E-3</v>
      </c>
      <c r="D2531">
        <f>ind_portfolios[[#This Row],[std]]^2</f>
        <v>3.2896166499315513E-3</v>
      </c>
      <c r="E2531">
        <v>5.7355179800359368E-2</v>
      </c>
      <c r="F2531">
        <v>0.22174517855805082</v>
      </c>
      <c r="G2531">
        <v>1.2775606076333403</v>
      </c>
      <c r="H2531">
        <v>7.5040114709089174E-3</v>
      </c>
      <c r="I2531">
        <v>0.55812750136568878</v>
      </c>
      <c r="J2531">
        <v>0.70475481010305929</v>
      </c>
      <c r="K2531">
        <v>9.8913780074654294E-17</v>
      </c>
      <c r="L2531">
        <v>4.7848506413172967E-2</v>
      </c>
    </row>
    <row r="2532" spans="1:12" x14ac:dyDescent="0.25">
      <c r="A2532" s="2">
        <v>41852</v>
      </c>
      <c r="B2532" s="1" t="s">
        <v>442</v>
      </c>
      <c r="C2532">
        <v>1.0473167189976464E-2</v>
      </c>
      <c r="D2532">
        <f>ind_portfolios[[#This Row],[std]]^2</f>
        <v>7.2966800048498929E-3</v>
      </c>
      <c r="E2532">
        <v>8.5420606441595187E-2</v>
      </c>
      <c r="F2532">
        <v>-0.10946263685548953</v>
      </c>
      <c r="G2532">
        <v>-5.6992850772664472E-2</v>
      </c>
      <c r="H2532">
        <v>7.485112026709673E-3</v>
      </c>
      <c r="I2532">
        <v>0.31994401451553944</v>
      </c>
      <c r="J2532">
        <v>0.51368773062323125</v>
      </c>
      <c r="K2532">
        <v>1.7262919495187415E-10</v>
      </c>
      <c r="L2532">
        <v>4.1232966289964763E-2</v>
      </c>
    </row>
    <row r="2533" spans="1:12" x14ac:dyDescent="0.25">
      <c r="A2533" s="2">
        <v>41852</v>
      </c>
      <c r="B2533" s="1" t="s">
        <v>443</v>
      </c>
      <c r="C2533">
        <v>1.0968534389170998E-2</v>
      </c>
      <c r="D2533">
        <f>ind_portfolios[[#This Row],[std]]^2</f>
        <v>3.3770019200448226E-3</v>
      </c>
      <c r="E2533">
        <v>5.811197742328876E-2</v>
      </c>
      <c r="F2533">
        <v>4.4208680169779732E-2</v>
      </c>
      <c r="G2533">
        <v>-0.59359373314401997</v>
      </c>
      <c r="H2533">
        <v>6.3627674748084079E-3</v>
      </c>
      <c r="I2533">
        <v>0.40781854244547333</v>
      </c>
      <c r="J2533">
        <v>0.38627015706260198</v>
      </c>
      <c r="K2533">
        <v>1.4961826914621266E-7</v>
      </c>
      <c r="L2533">
        <v>6.8088314418603593E-2</v>
      </c>
    </row>
    <row r="2534" spans="1:12" x14ac:dyDescent="0.25">
      <c r="A2534" s="2">
        <v>41852</v>
      </c>
      <c r="B2534" s="1" t="s">
        <v>849</v>
      </c>
      <c r="C2534">
        <v>9.4850125673624497E-3</v>
      </c>
      <c r="D2534">
        <f>ind_portfolios[[#This Row],[std]]^2</f>
        <v>1.1508886597939083E-2</v>
      </c>
      <c r="E2534">
        <v>0.10727947892276082</v>
      </c>
      <c r="F2534">
        <v>-0.19847088533068905</v>
      </c>
      <c r="G2534">
        <v>0.43363716615851455</v>
      </c>
      <c r="H2534">
        <v>9.9943652068946124E-3</v>
      </c>
      <c r="I2534">
        <v>8.8726711671883812E-2</v>
      </c>
      <c r="J2534">
        <v>6.2311469836286583E-2</v>
      </c>
      <c r="K2534">
        <v>5.6563682202488814E-2</v>
      </c>
      <c r="L2534">
        <v>4.5589230567257354E-2</v>
      </c>
    </row>
    <row r="2535" spans="1:12" x14ac:dyDescent="0.25">
      <c r="A2535" s="2">
        <v>41852</v>
      </c>
      <c r="B2535" s="1" t="s">
        <v>1103</v>
      </c>
      <c r="C2535">
        <v>1.1503780982638089E-2</v>
      </c>
      <c r="D2535">
        <f>ind_portfolios[[#This Row],[std]]^2</f>
        <v>2.0856545550395712E-2</v>
      </c>
      <c r="E2535">
        <v>0.14441795439070487</v>
      </c>
      <c r="F2535">
        <v>1.6355769384804694E-2</v>
      </c>
      <c r="G2535">
        <v>9.5592647780004647E-2</v>
      </c>
      <c r="H2535">
        <v>9.3202377698317976E-3</v>
      </c>
      <c r="I2535">
        <v>0.13175680366471926</v>
      </c>
      <c r="J2535">
        <v>0.2490086259370671</v>
      </c>
      <c r="K2535">
        <v>5.7494257773731663E-5</v>
      </c>
      <c r="L2535">
        <v>3.0307206019941055E-2</v>
      </c>
    </row>
    <row r="2536" spans="1:12" x14ac:dyDescent="0.25">
      <c r="A2536" s="2">
        <v>42036</v>
      </c>
      <c r="B2536" s="1" t="s">
        <v>850</v>
      </c>
      <c r="C2536">
        <v>3.1855145982662723E-2</v>
      </c>
      <c r="D2536">
        <f>ind_portfolios[[#This Row],[std]]^2</f>
        <v>2.1334326498410005E-2</v>
      </c>
      <c r="E2536">
        <v>0.1460627484966992</v>
      </c>
      <c r="F2536">
        <v>0.43953198928708687</v>
      </c>
      <c r="G2536">
        <v>1.1033428913596177</v>
      </c>
      <c r="H2536">
        <v>7.752199502140877E-3</v>
      </c>
      <c r="I2536">
        <v>4.4382513382397445E-2</v>
      </c>
      <c r="J2536">
        <v>3.0611107325665746E-2</v>
      </c>
      <c r="K2536">
        <v>0.18897729011394232</v>
      </c>
      <c r="L2536">
        <v>3.337546912033975E-2</v>
      </c>
    </row>
    <row r="2537" spans="1:12" x14ac:dyDescent="0.25">
      <c r="A2537" s="2">
        <v>42036</v>
      </c>
      <c r="B2537" s="1" t="s">
        <v>9</v>
      </c>
      <c r="C2537">
        <v>8.681058527884776E-3</v>
      </c>
      <c r="D2537">
        <f>ind_portfolios[[#This Row],[std]]^2</f>
        <v>8.534918699633345E-3</v>
      </c>
      <c r="E2537">
        <v>9.2384623718632666E-2</v>
      </c>
      <c r="F2537">
        <v>0.12335610802318145</v>
      </c>
      <c r="G2537">
        <v>3.1629146779295674</v>
      </c>
      <c r="H2537">
        <v>7.1305631425184566E-3</v>
      </c>
      <c r="I2537">
        <v>0.21060700904636362</v>
      </c>
      <c r="J2537">
        <v>0.27377500082887951</v>
      </c>
      <c r="K2537">
        <v>2.5070575398293366E-5</v>
      </c>
      <c r="L2537">
        <v>4.5837139770016196E-2</v>
      </c>
    </row>
    <row r="2538" spans="1:12" x14ac:dyDescent="0.25">
      <c r="A2538" s="2">
        <v>42036</v>
      </c>
      <c r="B2538" s="1" t="s">
        <v>11</v>
      </c>
      <c r="C2538">
        <v>2.3668139799087162E-2</v>
      </c>
      <c r="D2538">
        <f>ind_portfolios[[#This Row],[std]]^2</f>
        <v>4.8374274102965156E-3</v>
      </c>
      <c r="E2538">
        <v>6.9551616877657957E-2</v>
      </c>
      <c r="F2538">
        <v>-0.27009649765726806</v>
      </c>
      <c r="G2538">
        <v>2.9172997596448091E-2</v>
      </c>
      <c r="H2538">
        <v>4.2932863954938351E-3</v>
      </c>
      <c r="I2538">
        <v>0.21858656520444711</v>
      </c>
      <c r="J2538">
        <v>0.16593368516704318</v>
      </c>
      <c r="K2538">
        <v>1.5055336186473275E-3</v>
      </c>
      <c r="L2538">
        <v>6.5488111086115963E-2</v>
      </c>
    </row>
    <row r="2539" spans="1:12" x14ac:dyDescent="0.25">
      <c r="A2539" s="2">
        <v>42036</v>
      </c>
      <c r="B2539" s="1" t="s">
        <v>447</v>
      </c>
      <c r="C2539">
        <v>-2.6580458943264787E-3</v>
      </c>
      <c r="D2539">
        <f>ind_portfolios[[#This Row],[std]]^2</f>
        <v>1.6288785477785988E-2</v>
      </c>
      <c r="E2539">
        <v>0.1276275263326293</v>
      </c>
      <c r="F2539">
        <v>-0.32392538887068156</v>
      </c>
      <c r="G2539">
        <v>0.7559614061712101</v>
      </c>
      <c r="H2539">
        <v>9.5848536767547329E-3</v>
      </c>
      <c r="I2539">
        <v>0.13612641181438118</v>
      </c>
      <c r="J2539">
        <v>0.22042553294778031</v>
      </c>
      <c r="K2539">
        <v>2.0085865672289909E-4</v>
      </c>
      <c r="L2539">
        <v>3.4209461428671345E-2</v>
      </c>
    </row>
    <row r="2540" spans="1:12" x14ac:dyDescent="0.25">
      <c r="A2540" s="2">
        <v>42036</v>
      </c>
      <c r="B2540" s="1" t="s">
        <v>852</v>
      </c>
      <c r="C2540">
        <v>2.2588560368372094E-2</v>
      </c>
      <c r="D2540">
        <f>ind_portfolios[[#This Row],[std]]^2</f>
        <v>2.6981595127843865E-3</v>
      </c>
      <c r="E2540">
        <v>5.1943811111473004E-2</v>
      </c>
      <c r="F2540">
        <v>-0.36820025903803416</v>
      </c>
      <c r="G2540">
        <v>-0.44250778764982712</v>
      </c>
      <c r="H2540">
        <v>1.9049293503131367E-3</v>
      </c>
      <c r="I2540">
        <v>0.33763117365001943</v>
      </c>
      <c r="J2540">
        <v>0.22014278829619791</v>
      </c>
      <c r="K2540">
        <v>2.0302262894625784E-4</v>
      </c>
      <c r="L2540">
        <v>8.4918798306130597E-2</v>
      </c>
    </row>
    <row r="2541" spans="1:12" x14ac:dyDescent="0.25">
      <c r="A2541" s="2">
        <v>42036</v>
      </c>
      <c r="B2541" s="1" t="s">
        <v>448</v>
      </c>
      <c r="C2541">
        <v>3.0127081618633707E-2</v>
      </c>
      <c r="D2541">
        <f>ind_portfolios[[#This Row],[std]]^2</f>
        <v>9.0158783695892669E-3</v>
      </c>
      <c r="E2541">
        <v>9.4951979282104845E-2</v>
      </c>
      <c r="F2541">
        <v>-0.4487491669474829</v>
      </c>
      <c r="G2541">
        <v>1.8664724841605196E-2</v>
      </c>
      <c r="H2541">
        <v>1.8390735664042986E-3</v>
      </c>
      <c r="I2541">
        <v>0.24864615448317789</v>
      </c>
      <c r="J2541">
        <v>0.40644569832073552</v>
      </c>
      <c r="K2541">
        <v>7.3783431562034572E-8</v>
      </c>
      <c r="L2541">
        <v>4.0152879553830123E-2</v>
      </c>
    </row>
    <row r="2542" spans="1:12" x14ac:dyDescent="0.25">
      <c r="A2542" s="2">
        <v>42036</v>
      </c>
      <c r="B2542" s="1" t="s">
        <v>12</v>
      </c>
      <c r="C2542">
        <v>8.6182748309117947E-3</v>
      </c>
      <c r="D2542">
        <f>ind_portfolios[[#This Row],[std]]^2</f>
        <v>3.436371942061838E-3</v>
      </c>
      <c r="E2542">
        <v>5.8620576098003661E-2</v>
      </c>
      <c r="F2542">
        <v>-8.8756133366823892E-2</v>
      </c>
      <c r="G2542">
        <v>-0.95439436472414663</v>
      </c>
      <c r="H2542">
        <v>6.3833734849226284E-3</v>
      </c>
      <c r="I2542">
        <v>0.37727614000693682</v>
      </c>
      <c r="J2542">
        <v>0.34939690803714896</v>
      </c>
      <c r="K2542">
        <v>1.0329963313766811E-6</v>
      </c>
      <c r="L2542">
        <v>6.8796106372677079E-2</v>
      </c>
    </row>
    <row r="2543" spans="1:12" x14ac:dyDescent="0.25">
      <c r="A2543" s="2">
        <v>42036</v>
      </c>
      <c r="B2543" s="1" t="s">
        <v>449</v>
      </c>
      <c r="C2543">
        <v>1.4755998706050459E-2</v>
      </c>
      <c r="D2543">
        <f>ind_portfolios[[#This Row],[std]]^2</f>
        <v>1.751748625959124E-3</v>
      </c>
      <c r="E2543">
        <v>4.185389618612733E-2</v>
      </c>
      <c r="F2543">
        <v>-0.38519639193868649</v>
      </c>
      <c r="G2543">
        <v>-0.25012694255628354</v>
      </c>
      <c r="H2543">
        <v>2.7228896132506682E-3</v>
      </c>
      <c r="I2543">
        <v>0.4652134188822456</v>
      </c>
      <c r="J2543">
        <v>0.27069831467837902</v>
      </c>
      <c r="K2543">
        <v>2.8364109004836893E-5</v>
      </c>
      <c r="L2543">
        <v>0.1020396716377069</v>
      </c>
    </row>
    <row r="2544" spans="1:12" x14ac:dyDescent="0.25">
      <c r="A2544" s="2">
        <v>42036</v>
      </c>
      <c r="B2544" s="1" t="s">
        <v>1105</v>
      </c>
      <c r="C2544">
        <v>-1.1099766297707876E-4</v>
      </c>
      <c r="D2544">
        <f>ind_portfolios[[#This Row],[std]]^2</f>
        <v>2.0531767985667939E-2</v>
      </c>
      <c r="E2544">
        <v>0.14328910630493841</v>
      </c>
      <c r="F2544">
        <v>-0.25341541852574234</v>
      </c>
      <c r="G2544">
        <v>0.36920070326138976</v>
      </c>
      <c r="H2544">
        <v>9.11644282588857E-3</v>
      </c>
      <c r="I2544">
        <v>0.16084367726685678</v>
      </c>
      <c r="J2544">
        <v>0.38739218162292055</v>
      </c>
      <c r="K2544">
        <v>1.8272330781324103E-7</v>
      </c>
      <c r="L2544">
        <v>2.7028741320940956E-2</v>
      </c>
    </row>
    <row r="2545" spans="1:12" x14ac:dyDescent="0.25">
      <c r="A2545" s="2">
        <v>42036</v>
      </c>
      <c r="B2545" s="1" t="s">
        <v>1106</v>
      </c>
      <c r="C2545">
        <v>1.4319329893167631E-2</v>
      </c>
      <c r="D2545">
        <f>ind_portfolios[[#This Row],[std]]^2</f>
        <v>1.4885439225278689E-3</v>
      </c>
      <c r="E2545">
        <v>3.858165266714049E-2</v>
      </c>
      <c r="F2545">
        <v>-0.44755276680695177</v>
      </c>
      <c r="G2545">
        <v>0.3978573936855323</v>
      </c>
      <c r="H2545">
        <v>2.8042824168002722E-3</v>
      </c>
      <c r="I2545">
        <v>0.45053355070320183</v>
      </c>
      <c r="J2545">
        <v>0.22056505873745702</v>
      </c>
      <c r="K2545">
        <v>1.9979909404670116E-4</v>
      </c>
      <c r="L2545">
        <v>0.11317609443319718</v>
      </c>
    </row>
    <row r="2546" spans="1:12" x14ac:dyDescent="0.25">
      <c r="A2546" s="2">
        <v>42036</v>
      </c>
      <c r="B2546" s="1" t="s">
        <v>14</v>
      </c>
      <c r="C2546">
        <v>4.2603804205468165E-2</v>
      </c>
      <c r="D2546">
        <f>ind_portfolios[[#This Row],[std]]^2</f>
        <v>1.0525615770695029E-2</v>
      </c>
      <c r="E2546">
        <v>0.10259442368225979</v>
      </c>
      <c r="F2546">
        <v>-2.8823986751365663E-2</v>
      </c>
      <c r="G2546">
        <v>-1.4826693737501895E-2</v>
      </c>
      <c r="H2546">
        <v>6.7445940547205697E-3</v>
      </c>
      <c r="I2546">
        <v>5.8992122952632758E-2</v>
      </c>
      <c r="J2546">
        <v>2.6648116287844848E-2</v>
      </c>
      <c r="K2546">
        <v>0.22080607677636141</v>
      </c>
      <c r="L2546">
        <v>4.7643284224506283E-2</v>
      </c>
    </row>
    <row r="2547" spans="1:12" x14ac:dyDescent="0.25">
      <c r="A2547" s="2">
        <v>42036</v>
      </c>
      <c r="B2547" s="1" t="s">
        <v>1107</v>
      </c>
      <c r="C2547">
        <v>1.7983727741867711E-2</v>
      </c>
      <c r="D2547">
        <f>ind_portfolios[[#This Row],[std]]^2</f>
        <v>5.1490273181579206E-3</v>
      </c>
      <c r="E2547">
        <v>7.1756723156495381E-2</v>
      </c>
      <c r="F2547">
        <v>0.30207511109693946</v>
      </c>
      <c r="G2547">
        <v>0.92678037395611845</v>
      </c>
      <c r="H2547">
        <v>4.473968060548535E-3</v>
      </c>
      <c r="I2547">
        <v>0.2776915311013719</v>
      </c>
      <c r="J2547">
        <v>0.28708376526737645</v>
      </c>
      <c r="K2547">
        <v>1.4621778424385859E-5</v>
      </c>
      <c r="L2547">
        <v>5.8476794371568733E-2</v>
      </c>
    </row>
    <row r="2548" spans="1:12" x14ac:dyDescent="0.25">
      <c r="A2548" s="2">
        <v>42036</v>
      </c>
      <c r="B2548" s="1" t="s">
        <v>450</v>
      </c>
      <c r="C2548">
        <v>9.8073030772420937E-4</v>
      </c>
      <c r="D2548">
        <f>ind_portfolios[[#This Row],[std]]^2</f>
        <v>9.3989093948396735E-3</v>
      </c>
      <c r="E2548">
        <v>9.6947972618511596E-2</v>
      </c>
      <c r="F2548">
        <v>-0.72295155727938598</v>
      </c>
      <c r="G2548">
        <v>0.96535044415333138</v>
      </c>
      <c r="H2548">
        <v>9.7428953702079699E-3</v>
      </c>
      <c r="I2548">
        <v>0.2820265983466651</v>
      </c>
      <c r="J2548">
        <v>0.51765885477500828</v>
      </c>
      <c r="K2548">
        <v>1.9773349743237948E-10</v>
      </c>
      <c r="L2548">
        <v>3.6379052802889236E-2</v>
      </c>
    </row>
    <row r="2549" spans="1:12" x14ac:dyDescent="0.25">
      <c r="A2549" s="2">
        <v>42036</v>
      </c>
      <c r="B2549" s="1" t="s">
        <v>15</v>
      </c>
      <c r="C2549">
        <v>1.4811805485584192E-2</v>
      </c>
      <c r="D2549">
        <f>ind_portfolios[[#This Row],[std]]^2</f>
        <v>3.6872139862144334E-3</v>
      </c>
      <c r="E2549">
        <v>6.0722433961546973E-2</v>
      </c>
      <c r="F2549">
        <v>-0.42093387796998477</v>
      </c>
      <c r="G2549">
        <v>0.47523957414113704</v>
      </c>
      <c r="H2549">
        <v>2.9289338820856778E-3</v>
      </c>
      <c r="I2549">
        <v>0.45251821086324934</v>
      </c>
      <c r="J2549">
        <v>0.54371833078572596</v>
      </c>
      <c r="K2549">
        <v>4.0800567279047675E-11</v>
      </c>
      <c r="L2549">
        <v>5.5395128128061001E-2</v>
      </c>
    </row>
    <row r="2550" spans="1:12" x14ac:dyDescent="0.25">
      <c r="A2550" s="2">
        <v>42036</v>
      </c>
      <c r="B2550" s="1" t="s">
        <v>451</v>
      </c>
      <c r="C2550">
        <v>1.3641506482429759E-2</v>
      </c>
      <c r="D2550">
        <f>ind_portfolios[[#This Row],[std]]^2</f>
        <v>5.0868675470104978E-3</v>
      </c>
      <c r="E2550">
        <v>7.1322279457477364E-2</v>
      </c>
      <c r="F2550">
        <v>-0.14081496781152603</v>
      </c>
      <c r="G2550">
        <v>0.32431776141453783</v>
      </c>
      <c r="H2550">
        <v>5.0908949381988262E-3</v>
      </c>
      <c r="I2550">
        <v>0.34894855848368656</v>
      </c>
      <c r="J2550">
        <v>0.4345906712867792</v>
      </c>
      <c r="K2550">
        <v>1.83554765551558E-8</v>
      </c>
      <c r="L2550">
        <v>5.3187390098459304E-2</v>
      </c>
    </row>
    <row r="2551" spans="1:12" x14ac:dyDescent="0.25">
      <c r="A2551" s="2">
        <v>42036</v>
      </c>
      <c r="B2551" s="1" t="s">
        <v>17</v>
      </c>
      <c r="C2551">
        <v>1.0310133984742944E-2</v>
      </c>
      <c r="D2551">
        <f>ind_portfolios[[#This Row],[std]]^2</f>
        <v>4.8997558492562708E-3</v>
      </c>
      <c r="E2551">
        <v>6.9998256044392068E-2</v>
      </c>
      <c r="F2551">
        <v>-0.3739159993068048</v>
      </c>
      <c r="G2551">
        <v>-0.38807166224131517</v>
      </c>
      <c r="H2551">
        <v>6.668935819634062E-3</v>
      </c>
      <c r="I2551">
        <v>0.25320226805201235</v>
      </c>
      <c r="J2551">
        <v>0.22919723080238355</v>
      </c>
      <c r="K2551">
        <v>1.4382904093584247E-4</v>
      </c>
      <c r="L2551">
        <v>6.204982030142317E-2</v>
      </c>
    </row>
    <row r="2552" spans="1:12" x14ac:dyDescent="0.25">
      <c r="A2552" s="2">
        <v>42036</v>
      </c>
      <c r="B2552" s="1" t="s">
        <v>1018</v>
      </c>
      <c r="C2552">
        <v>1.2433505806266305E-2</v>
      </c>
      <c r="D2552">
        <f>ind_portfolios[[#This Row],[std]]^2</f>
        <v>1.8991841582384524E-3</v>
      </c>
      <c r="E2552">
        <v>4.3579630083772539E-2</v>
      </c>
      <c r="F2552">
        <v>-0.12759215445209968</v>
      </c>
      <c r="G2552">
        <v>-0.35281458092341378</v>
      </c>
      <c r="H2552">
        <v>5.5346154101340687E-3</v>
      </c>
      <c r="I2552">
        <v>0.26670755335236057</v>
      </c>
      <c r="J2552">
        <v>9.3129277298653335E-2</v>
      </c>
      <c r="K2552">
        <v>1.9838601363086461E-2</v>
      </c>
      <c r="L2552">
        <v>0.11121692320330466</v>
      </c>
    </row>
    <row r="2553" spans="1:12" x14ac:dyDescent="0.25">
      <c r="A2553" s="2">
        <v>42036</v>
      </c>
      <c r="B2553" s="1" t="s">
        <v>453</v>
      </c>
      <c r="C2553">
        <v>-6.541149153992178E-3</v>
      </c>
      <c r="D2553">
        <f>ind_portfolios[[#This Row],[std]]^2</f>
        <v>1.2289451859633437E-2</v>
      </c>
      <c r="E2553">
        <v>0.11085780017496936</v>
      </c>
      <c r="F2553">
        <v>-0.46563976843366678</v>
      </c>
      <c r="G2553">
        <v>0.59861473459962244</v>
      </c>
      <c r="H2553">
        <v>1.139314550433523E-2</v>
      </c>
      <c r="I2553">
        <v>0.229439389517758</v>
      </c>
      <c r="J2553">
        <v>0.45234917542508235</v>
      </c>
      <c r="K2553">
        <v>7.3726847742879622E-9</v>
      </c>
      <c r="L2553">
        <v>3.3735638664445011E-2</v>
      </c>
    </row>
    <row r="2554" spans="1:12" x14ac:dyDescent="0.25">
      <c r="A2554" s="2">
        <v>42036</v>
      </c>
      <c r="B2554" s="1" t="s">
        <v>21</v>
      </c>
      <c r="C2554">
        <v>-1.099680432920479E-3</v>
      </c>
      <c r="D2554">
        <f>ind_portfolios[[#This Row],[std]]^2</f>
        <v>1.005170995578023E-2</v>
      </c>
      <c r="E2554">
        <v>0.10025821640035409</v>
      </c>
      <c r="F2554">
        <v>-0.44654975681487724</v>
      </c>
      <c r="G2554">
        <v>1.1793985875088291</v>
      </c>
      <c r="H2554">
        <v>9.5447043018675633E-3</v>
      </c>
      <c r="I2554">
        <v>0.15091054073648197</v>
      </c>
      <c r="J2554">
        <v>0.16593847931292632</v>
      </c>
      <c r="K2554">
        <v>1.5052728903268879E-3</v>
      </c>
      <c r="L2554">
        <v>4.5211722320811151E-2</v>
      </c>
    </row>
    <row r="2555" spans="1:12" x14ac:dyDescent="0.25">
      <c r="A2555" s="2">
        <v>42036</v>
      </c>
      <c r="B2555" s="1" t="s">
        <v>455</v>
      </c>
      <c r="C2555">
        <v>3.450627974951769E-3</v>
      </c>
      <c r="D2555">
        <f>ind_portfolios[[#This Row],[std]]^2</f>
        <v>4.3252252185755494E-3</v>
      </c>
      <c r="E2555">
        <v>6.5766444472660598E-2</v>
      </c>
      <c r="F2555">
        <v>-0.1550202192988627</v>
      </c>
      <c r="G2555">
        <v>-0.59489690032967601</v>
      </c>
      <c r="H2555">
        <v>8.2768205667533602E-3</v>
      </c>
      <c r="I2555">
        <v>0.39769335734702693</v>
      </c>
      <c r="J2555">
        <v>0.49124048536573306</v>
      </c>
      <c r="K2555">
        <v>9.019127239554209E-10</v>
      </c>
      <c r="L2555">
        <v>5.4083341933056223E-2</v>
      </c>
    </row>
    <row r="2556" spans="1:12" x14ac:dyDescent="0.25">
      <c r="A2556" s="2">
        <v>42036</v>
      </c>
      <c r="B2556" s="1" t="s">
        <v>456</v>
      </c>
      <c r="C2556">
        <v>1.5697335783993498E-2</v>
      </c>
      <c r="D2556">
        <f>ind_portfolios[[#This Row],[std]]^2</f>
        <v>1.4683915110997082E-3</v>
      </c>
      <c r="E2556">
        <v>3.8319596958993556E-2</v>
      </c>
      <c r="F2556">
        <v>0.44085343821525863</v>
      </c>
      <c r="G2556">
        <v>1.116118631180762</v>
      </c>
      <c r="H2556">
        <v>-1.9435281653793768E-3</v>
      </c>
      <c r="I2556">
        <v>0.77012347820828853</v>
      </c>
      <c r="J2556">
        <v>0.5982379725014686</v>
      </c>
      <c r="K2556">
        <v>1.1058682076732777E-12</v>
      </c>
      <c r="L2556">
        <v>8.4336156673711749E-2</v>
      </c>
    </row>
    <row r="2557" spans="1:12" x14ac:dyDescent="0.25">
      <c r="A2557" s="2">
        <v>42036</v>
      </c>
      <c r="B2557" s="1" t="s">
        <v>23</v>
      </c>
      <c r="C2557">
        <v>5.8101080428989539E-3</v>
      </c>
      <c r="D2557">
        <f>ind_portfolios[[#This Row],[std]]^2</f>
        <v>8.7940167043919458E-3</v>
      </c>
      <c r="E2557">
        <v>9.3776418701035633E-2</v>
      </c>
      <c r="F2557">
        <v>0.26459445230310313</v>
      </c>
      <c r="G2557">
        <v>0.40897186802651619</v>
      </c>
      <c r="H2557">
        <v>8.0916021315921051E-3</v>
      </c>
      <c r="I2557">
        <v>0.31604712415773384</v>
      </c>
      <c r="J2557">
        <v>0.61923286137040645</v>
      </c>
      <c r="K2557">
        <v>2.4207657624783422E-13</v>
      </c>
      <c r="L2557">
        <v>3.3117730055392841E-2</v>
      </c>
    </row>
    <row r="2558" spans="1:12" x14ac:dyDescent="0.25">
      <c r="A2558" s="2">
        <v>42036</v>
      </c>
      <c r="B2558" s="1" t="s">
        <v>459</v>
      </c>
      <c r="C2558">
        <v>1.901465662354124E-3</v>
      </c>
      <c r="D2558">
        <f>ind_portfolios[[#This Row],[std]]^2</f>
        <v>3.7182803193248432E-2</v>
      </c>
      <c r="E2558">
        <v>0.19282842942172307</v>
      </c>
      <c r="F2558">
        <v>1.1295518507004139</v>
      </c>
      <c r="G2558">
        <v>2.9678207652187725</v>
      </c>
      <c r="H2558">
        <v>9.0565658844537541E-3</v>
      </c>
      <c r="I2558">
        <v>6.3898486469094851E-2</v>
      </c>
      <c r="J2558">
        <v>0.11083239566817536</v>
      </c>
      <c r="K2558">
        <v>1.0664412428320868E-2</v>
      </c>
      <c r="L2558">
        <v>2.4185496823740348E-2</v>
      </c>
    </row>
    <row r="2559" spans="1:12" x14ac:dyDescent="0.25">
      <c r="A2559" s="2">
        <v>42036</v>
      </c>
      <c r="B2559" s="1" t="s">
        <v>24</v>
      </c>
      <c r="C2559">
        <v>4.6637993106412737E-3</v>
      </c>
      <c r="D2559">
        <f>ind_portfolios[[#This Row],[std]]^2</f>
        <v>1.4666538839036146E-2</v>
      </c>
      <c r="E2559">
        <v>0.12110548641178956</v>
      </c>
      <c r="F2559">
        <v>-0.19565306049365877</v>
      </c>
      <c r="G2559">
        <v>-4.591144314462392E-2</v>
      </c>
      <c r="H2559">
        <v>8.5134669121884159E-3</v>
      </c>
      <c r="I2559">
        <v>0.20938372412350656</v>
      </c>
      <c r="J2559">
        <v>0.46618786218976477</v>
      </c>
      <c r="K2559">
        <v>3.5506089451741316E-9</v>
      </c>
      <c r="L2559">
        <v>2.9940748122996519E-2</v>
      </c>
    </row>
    <row r="2560" spans="1:12" x14ac:dyDescent="0.25">
      <c r="A2560" s="2">
        <v>42036</v>
      </c>
      <c r="B2560" s="1" t="s">
        <v>460</v>
      </c>
      <c r="C2560">
        <v>1.8864307217329495E-2</v>
      </c>
      <c r="D2560">
        <f>ind_portfolios[[#This Row],[std]]^2</f>
        <v>1.1023200013678423E-2</v>
      </c>
      <c r="E2560">
        <v>0.10499142828668645</v>
      </c>
      <c r="F2560">
        <v>-0.20543167748312088</v>
      </c>
      <c r="G2560">
        <v>0.49251079588088498</v>
      </c>
      <c r="H2560">
        <v>5.0700456390838991E-3</v>
      </c>
      <c r="I2560">
        <v>0.2180950201951011</v>
      </c>
      <c r="J2560">
        <v>0.38289026021958933</v>
      </c>
      <c r="K2560">
        <v>2.2551041103906142E-7</v>
      </c>
      <c r="L2560">
        <v>3.699949331810784E-2</v>
      </c>
    </row>
    <row r="2561" spans="1:12" x14ac:dyDescent="0.25">
      <c r="A2561" s="2">
        <v>42036</v>
      </c>
      <c r="B2561" s="1" t="s">
        <v>461</v>
      </c>
      <c r="C2561">
        <v>1.1578517184720508E-2</v>
      </c>
      <c r="D2561">
        <f>ind_portfolios[[#This Row],[std]]^2</f>
        <v>9.893612398482611E-3</v>
      </c>
      <c r="E2561">
        <v>9.9466639625970132E-2</v>
      </c>
      <c r="F2561">
        <v>-0.4368536832252477</v>
      </c>
      <c r="G2561">
        <v>3.0450797616287906</v>
      </c>
      <c r="H2561">
        <v>7.0431692036815319E-3</v>
      </c>
      <c r="I2561">
        <v>0.22472810378300226</v>
      </c>
      <c r="J2561">
        <v>0.35670317130582913</v>
      </c>
      <c r="K2561">
        <v>7.458589662457963E-7</v>
      </c>
      <c r="L2561">
        <v>4.0328827317813447E-2</v>
      </c>
    </row>
    <row r="2562" spans="1:12" x14ac:dyDescent="0.25">
      <c r="A2562" s="2">
        <v>42036</v>
      </c>
      <c r="B2562" s="1" t="s">
        <v>25</v>
      </c>
      <c r="C2562">
        <v>1.2270379926539109E-2</v>
      </c>
      <c r="D2562">
        <f>ind_portfolios[[#This Row],[std]]^2</f>
        <v>1.1996882613009616E-2</v>
      </c>
      <c r="E2562">
        <v>0.10953028171701931</v>
      </c>
      <c r="F2562">
        <v>-0.92117578021734314</v>
      </c>
      <c r="G2562">
        <v>1.6044342991079281</v>
      </c>
      <c r="H2562">
        <v>6.5495395607150795E-3</v>
      </c>
      <c r="I2562">
        <v>0.23452710385503817</v>
      </c>
      <c r="J2562">
        <v>0.47985019161996978</v>
      </c>
      <c r="K2562">
        <v>1.6950026108925424E-9</v>
      </c>
      <c r="L2562">
        <v>3.2629499494525177E-2</v>
      </c>
    </row>
    <row r="2563" spans="1:12" x14ac:dyDescent="0.25">
      <c r="A2563" s="2">
        <v>42036</v>
      </c>
      <c r="B2563" s="1" t="s">
        <v>463</v>
      </c>
      <c r="C2563">
        <v>5.5528411452881316E-4</v>
      </c>
      <c r="D2563">
        <f>ind_portfolios[[#This Row],[std]]^2</f>
        <v>5.6168426560089888E-3</v>
      </c>
      <c r="E2563">
        <v>7.4945597976191963E-2</v>
      </c>
      <c r="F2563">
        <v>-5.2324941458978709E-2</v>
      </c>
      <c r="G2563">
        <v>0.45861301247931952</v>
      </c>
      <c r="H2563">
        <v>9.5289789167679294E-3</v>
      </c>
      <c r="I2563">
        <v>0.32460794747056604</v>
      </c>
      <c r="J2563">
        <v>0.42144924940428286</v>
      </c>
      <c r="K2563">
        <v>3.5427889895174527E-8</v>
      </c>
      <c r="L2563">
        <v>5.0823342441175007E-2</v>
      </c>
    </row>
    <row r="2564" spans="1:12" x14ac:dyDescent="0.25">
      <c r="A2564" s="2">
        <v>42036</v>
      </c>
      <c r="B2564" s="1" t="s">
        <v>464</v>
      </c>
      <c r="C2564">
        <v>1.1338062263356683E-2</v>
      </c>
      <c r="D2564">
        <f>ind_portfolios[[#This Row],[std]]^2</f>
        <v>5.1414697068572802E-3</v>
      </c>
      <c r="E2564">
        <v>7.1704042472215471E-2</v>
      </c>
      <c r="F2564">
        <v>0.54191203725503279</v>
      </c>
      <c r="G2564">
        <v>0.61486509994694538</v>
      </c>
      <c r="H2564">
        <v>5.6338481631009758E-3</v>
      </c>
      <c r="I2564">
        <v>0.35225928159027198</v>
      </c>
      <c r="J2564">
        <v>0.45836980128367305</v>
      </c>
      <c r="K2564">
        <v>5.3768579235672427E-9</v>
      </c>
      <c r="L2564">
        <v>5.1169581867393829E-2</v>
      </c>
    </row>
    <row r="2565" spans="1:12" x14ac:dyDescent="0.25">
      <c r="A2565" s="2">
        <v>42036</v>
      </c>
      <c r="B2565" s="1" t="s">
        <v>27</v>
      </c>
      <c r="C2565">
        <v>1.1313128512432739E-2</v>
      </c>
      <c r="D2565">
        <f>ind_portfolios[[#This Row],[std]]^2</f>
        <v>3.3061501219148058E-3</v>
      </c>
      <c r="E2565">
        <v>5.7499131488352118E-2</v>
      </c>
      <c r="F2565">
        <v>-0.76475567511235465</v>
      </c>
      <c r="G2565">
        <v>1.2135518044522922</v>
      </c>
      <c r="H2565">
        <v>4.560609474694749E-3</v>
      </c>
      <c r="I2565">
        <v>0.38330151408542912</v>
      </c>
      <c r="J2565">
        <v>0.35054282531185543</v>
      </c>
      <c r="K2565">
        <v>9.8177510528857171E-7</v>
      </c>
      <c r="L2565">
        <v>6.9719014466193233E-2</v>
      </c>
    </row>
    <row r="2566" spans="1:12" x14ac:dyDescent="0.25">
      <c r="A2566" s="2">
        <v>42036</v>
      </c>
      <c r="B2566" s="1" t="s">
        <v>857</v>
      </c>
      <c r="C2566">
        <v>5.989896489608992E-3</v>
      </c>
      <c r="D2566">
        <f>ind_portfolios[[#This Row],[std]]^2</f>
        <v>8.907502954493763E-3</v>
      </c>
      <c r="E2566">
        <v>9.4379568522502594E-2</v>
      </c>
      <c r="F2566">
        <v>-0.16426819274693299</v>
      </c>
      <c r="G2566">
        <v>1.9274415473642739</v>
      </c>
      <c r="H2566">
        <v>8.3117580704629452E-3</v>
      </c>
      <c r="I2566">
        <v>0.26752185487556424</v>
      </c>
      <c r="J2566">
        <v>0.44413759892278803</v>
      </c>
      <c r="K2566">
        <v>1.1279881943084365E-8</v>
      </c>
      <c r="L2566">
        <v>3.9993566309742053E-2</v>
      </c>
    </row>
    <row r="2567" spans="1:12" x14ac:dyDescent="0.25">
      <c r="A2567" s="2">
        <v>42036</v>
      </c>
      <c r="B2567" s="1" t="s">
        <v>466</v>
      </c>
      <c r="C2567">
        <v>1.8423683373780482E-2</v>
      </c>
      <c r="D2567">
        <f>ind_portfolios[[#This Row],[std]]^2</f>
        <v>1.2065227508435182E-2</v>
      </c>
      <c r="E2567">
        <v>0.10984182950240397</v>
      </c>
      <c r="F2567">
        <v>0.11352779195176808</v>
      </c>
      <c r="G2567">
        <v>3.0595087957711584</v>
      </c>
      <c r="H2567">
        <v>5.3968191745611249E-3</v>
      </c>
      <c r="I2567">
        <v>0.21912192145246048</v>
      </c>
      <c r="J2567">
        <v>0.42089172699534205</v>
      </c>
      <c r="K2567">
        <v>3.6418674235670942E-8</v>
      </c>
      <c r="L2567">
        <v>3.4346817614579646E-2</v>
      </c>
    </row>
    <row r="2568" spans="1:12" x14ac:dyDescent="0.25">
      <c r="A2568" s="2">
        <v>42036</v>
      </c>
      <c r="B2568" s="1" t="s">
        <v>467</v>
      </c>
      <c r="C2568">
        <v>2.0958592769771398E-2</v>
      </c>
      <c r="D2568">
        <f>ind_portfolios[[#This Row],[std]]^2</f>
        <v>6.9144685460795401E-3</v>
      </c>
      <c r="E2568">
        <v>8.3153283435349321E-2</v>
      </c>
      <c r="F2568">
        <v>-0.80179444676054357</v>
      </c>
      <c r="G2568">
        <v>0.8657225236701378</v>
      </c>
      <c r="H2568">
        <v>8.0772829331647172E-3</v>
      </c>
      <c r="I2568">
        <v>5.3641733445574241E-2</v>
      </c>
      <c r="J2568">
        <v>1.4527724538630257E-2</v>
      </c>
      <c r="K2568">
        <v>0.36745743348657078</v>
      </c>
      <c r="L2568">
        <v>5.9038076207494676E-2</v>
      </c>
    </row>
    <row r="2569" spans="1:12" x14ac:dyDescent="0.25">
      <c r="A2569" s="2">
        <v>42036</v>
      </c>
      <c r="B2569" s="1" t="s">
        <v>468</v>
      </c>
      <c r="C2569">
        <v>3.1422928471833672E-2</v>
      </c>
      <c r="D2569">
        <f>ind_portfolios[[#This Row],[std]]^2</f>
        <v>6.6446579901859792E-3</v>
      </c>
      <c r="E2569">
        <v>8.1514771607273606E-2</v>
      </c>
      <c r="F2569">
        <v>2.1837528687202727E-2</v>
      </c>
      <c r="G2569">
        <v>-0.47738503693085788</v>
      </c>
      <c r="H2569">
        <v>2.9707244371262242E-3</v>
      </c>
      <c r="I2569">
        <v>0.18863016785612294</v>
      </c>
      <c r="J2569">
        <v>0.16849650318415579</v>
      </c>
      <c r="K2569">
        <v>1.372280083791173E-3</v>
      </c>
      <c r="L2569">
        <v>5.5995577948200349E-2</v>
      </c>
    </row>
    <row r="2570" spans="1:12" x14ac:dyDescent="0.25">
      <c r="A2570" s="2">
        <v>42036</v>
      </c>
      <c r="B2570" s="1" t="s">
        <v>1108</v>
      </c>
      <c r="C2570">
        <v>3.0270595919442183E-2</v>
      </c>
      <c r="D2570">
        <f>ind_portfolios[[#This Row],[std]]^2</f>
        <v>2.6757702982509918E-2</v>
      </c>
      <c r="E2570">
        <v>0.16357781934758123</v>
      </c>
      <c r="F2570">
        <v>0.19804070504405374</v>
      </c>
      <c r="G2570">
        <v>0.43030390885050362</v>
      </c>
      <c r="H2570">
        <v>6.6508041155416125E-3</v>
      </c>
      <c r="I2570">
        <v>8.6917162708388659E-2</v>
      </c>
      <c r="J2570">
        <v>0.14739818190085657</v>
      </c>
      <c r="K2570">
        <v>2.9283293325078883E-3</v>
      </c>
      <c r="L2570">
        <v>2.793435135057477E-2</v>
      </c>
    </row>
    <row r="2571" spans="1:12" x14ac:dyDescent="0.25">
      <c r="A2571" s="2">
        <v>42036</v>
      </c>
      <c r="B2571" s="1" t="s">
        <v>859</v>
      </c>
      <c r="C2571">
        <v>3.2073643028136728E-2</v>
      </c>
      <c r="D2571">
        <f>ind_portfolios[[#This Row],[std]]^2</f>
        <v>6.1077094196190888E-3</v>
      </c>
      <c r="E2571">
        <v>7.8151835676579531E-2</v>
      </c>
      <c r="F2571">
        <v>-0.4523760204987341</v>
      </c>
      <c r="G2571">
        <v>1.7849976321843615</v>
      </c>
      <c r="H2571">
        <v>4.2196161399768164E-3</v>
      </c>
      <c r="I2571">
        <v>0.15165873268650268</v>
      </c>
      <c r="J2571">
        <v>0.10191831698109795</v>
      </c>
      <c r="K2571">
        <v>1.4578915065524027E-2</v>
      </c>
      <c r="L2571">
        <v>6.0159636952244099E-2</v>
      </c>
    </row>
    <row r="2572" spans="1:12" x14ac:dyDescent="0.25">
      <c r="A2572" s="2">
        <v>42036</v>
      </c>
      <c r="B2572" s="1" t="s">
        <v>469</v>
      </c>
      <c r="C2572">
        <v>5.8259299614440143E-3</v>
      </c>
      <c r="D2572">
        <f>ind_portfolios[[#This Row],[std]]^2</f>
        <v>1.7448764683544633E-2</v>
      </c>
      <c r="E2572">
        <v>0.13209377231173555</v>
      </c>
      <c r="F2572">
        <v>0.21114854282355641</v>
      </c>
      <c r="G2572">
        <v>1.0820148963592091</v>
      </c>
      <c r="H2572">
        <v>9.154980940381998E-3</v>
      </c>
      <c r="I2572">
        <v>1.3293624104716233E-2</v>
      </c>
      <c r="J2572">
        <v>2.2283061451735253E-3</v>
      </c>
      <c r="K2572">
        <v>0.72493392749734453</v>
      </c>
      <c r="L2572">
        <v>3.7590451443755085E-2</v>
      </c>
    </row>
    <row r="2573" spans="1:12" x14ac:dyDescent="0.25">
      <c r="A2573" s="2">
        <v>42036</v>
      </c>
      <c r="B2573" s="1" t="s">
        <v>1109</v>
      </c>
      <c r="C2573">
        <v>-1.0245375812002664E-2</v>
      </c>
      <c r="D2573">
        <f>ind_portfolios[[#This Row],[std]]^2</f>
        <v>2.0825490014132957E-2</v>
      </c>
      <c r="E2573">
        <v>0.14431039468497395</v>
      </c>
      <c r="F2573">
        <v>-0.89004682233162002</v>
      </c>
      <c r="G2573">
        <v>2.0487317868466395</v>
      </c>
      <c r="H2573">
        <v>1.0044627644709793E-2</v>
      </c>
      <c r="I2573">
        <v>7.2045415846666655E-2</v>
      </c>
      <c r="J2573">
        <v>7.8533398953558056E-2</v>
      </c>
      <c r="K2573">
        <v>3.311665531705122E-2</v>
      </c>
      <c r="L2573">
        <v>3.2978047646331402E-2</v>
      </c>
    </row>
    <row r="2574" spans="1:12" x14ac:dyDescent="0.25">
      <c r="A2574" s="2">
        <v>42036</v>
      </c>
      <c r="B2574" s="1" t="s">
        <v>860</v>
      </c>
      <c r="C2574">
        <v>1.7080899712008459E-2</v>
      </c>
      <c r="D2574">
        <f>ind_portfolios[[#This Row],[std]]^2</f>
        <v>5.5656361743616212E-3</v>
      </c>
      <c r="E2574">
        <v>7.460319144890265E-2</v>
      </c>
      <c r="F2574">
        <v>-0.4662265049140808</v>
      </c>
      <c r="G2574">
        <v>0.78047680684650178</v>
      </c>
      <c r="H2574">
        <v>2.0444556955420854E-3</v>
      </c>
      <c r="I2574">
        <v>0.43462614851747161</v>
      </c>
      <c r="J2574">
        <v>0.76491013610258252</v>
      </c>
      <c r="K2574">
        <v>2.9948750034035642E-19</v>
      </c>
      <c r="L2574">
        <v>3.219834742154546E-2</v>
      </c>
    </row>
    <row r="2575" spans="1:12" x14ac:dyDescent="0.25">
      <c r="A2575" s="2">
        <v>42036</v>
      </c>
      <c r="B2575" s="1" t="s">
        <v>470</v>
      </c>
      <c r="C2575">
        <v>1.7560835851831838E-2</v>
      </c>
      <c r="D2575">
        <f>ind_portfolios[[#This Row],[std]]^2</f>
        <v>2.7922820770235023E-3</v>
      </c>
      <c r="E2575">
        <v>5.2842048380276688E-2</v>
      </c>
      <c r="F2575">
        <v>-5.9070663695405021E-2</v>
      </c>
      <c r="G2575">
        <v>5.7932621719759325E-2</v>
      </c>
      <c r="H2575">
        <v>4.3376240528618729E-3</v>
      </c>
      <c r="I2575">
        <v>0.2822982811341303</v>
      </c>
      <c r="J2575">
        <v>0.16219153409895218</v>
      </c>
      <c r="K2575">
        <v>1.7231465131905834E-3</v>
      </c>
      <c r="L2575">
        <v>8.5737832824419144E-2</v>
      </c>
    </row>
    <row r="2576" spans="1:12" x14ac:dyDescent="0.25">
      <c r="A2576" s="2">
        <v>42036</v>
      </c>
      <c r="B2576" s="1" t="s">
        <v>31</v>
      </c>
      <c r="C2576">
        <v>5.3888127494705245E-3</v>
      </c>
      <c r="D2576">
        <f>ind_portfolios[[#This Row],[std]]^2</f>
        <v>1.8051146449620595E-2</v>
      </c>
      <c r="E2576">
        <v>0.13435455500138652</v>
      </c>
      <c r="F2576">
        <v>0.4968461546400636</v>
      </c>
      <c r="G2576">
        <v>0.43746254252757222</v>
      </c>
      <c r="H2576">
        <v>9.5555533681245253E-3</v>
      </c>
      <c r="I2576">
        <v>0.18470616983044638</v>
      </c>
      <c r="J2576">
        <v>0.37216407538385748</v>
      </c>
      <c r="K2576">
        <v>3.7015446448912665E-7</v>
      </c>
      <c r="L2576">
        <v>3.2058503527178497E-2</v>
      </c>
    </row>
    <row r="2577" spans="1:12" x14ac:dyDescent="0.25">
      <c r="A2577" s="2">
        <v>42036</v>
      </c>
      <c r="B2577" s="1" t="s">
        <v>861</v>
      </c>
      <c r="C2577">
        <v>1.9984998529105191E-2</v>
      </c>
      <c r="D2577">
        <f>ind_portfolios[[#This Row],[std]]^2</f>
        <v>4.9080981839986016E-3</v>
      </c>
      <c r="E2577">
        <v>7.0057820291517789E-2</v>
      </c>
      <c r="F2577">
        <v>-0.6915140849121526</v>
      </c>
      <c r="G2577">
        <v>0.61614223033614657</v>
      </c>
      <c r="H2577">
        <v>1.3948917342846909E-4</v>
      </c>
      <c r="I2577">
        <v>0.47310419820461347</v>
      </c>
      <c r="J2577">
        <v>0.79588877877683728</v>
      </c>
      <c r="K2577">
        <v>5.6215164647116453E-21</v>
      </c>
      <c r="L2577">
        <v>3.2016218715519074E-2</v>
      </c>
    </row>
    <row r="2578" spans="1:12" x14ac:dyDescent="0.25">
      <c r="A2578" s="2">
        <v>42036</v>
      </c>
      <c r="B2578" s="1" t="s">
        <v>1110</v>
      </c>
      <c r="C2578">
        <v>-1.5103150221365239E-3</v>
      </c>
      <c r="D2578">
        <f>ind_portfolios[[#This Row],[std]]^2</f>
        <v>4.4792234800879894E-3</v>
      </c>
      <c r="E2578">
        <v>6.6927001128752134E-2</v>
      </c>
      <c r="F2578">
        <v>-0.18429242581199623</v>
      </c>
      <c r="G2578">
        <v>0.16250307738297876</v>
      </c>
      <c r="H2578">
        <v>9.6593343720359215E-3</v>
      </c>
      <c r="I2578">
        <v>0.29465890867524347</v>
      </c>
      <c r="J2578">
        <v>0.28401750549587901</v>
      </c>
      <c r="K2578">
        <v>1.6568572623677995E-5</v>
      </c>
      <c r="L2578">
        <v>6.2517875346024973E-2</v>
      </c>
    </row>
    <row r="2579" spans="1:12" x14ac:dyDescent="0.25">
      <c r="A2579" s="2">
        <v>42036</v>
      </c>
      <c r="B2579" s="1" t="s">
        <v>472</v>
      </c>
      <c r="C2579">
        <v>1.7451354530278389E-2</v>
      </c>
      <c r="D2579">
        <f>ind_portfolios[[#This Row],[std]]^2</f>
        <v>6.0555068737430428E-3</v>
      </c>
      <c r="E2579">
        <v>7.7817137403935921E-2</v>
      </c>
      <c r="F2579">
        <v>5.1051147573015543E-2</v>
      </c>
      <c r="G2579">
        <v>-0.38259189721363729</v>
      </c>
      <c r="H2579">
        <v>5.6673856079004371E-3</v>
      </c>
      <c r="I2579">
        <v>0.21401084639008119</v>
      </c>
      <c r="J2579">
        <v>0.20094004509513944</v>
      </c>
      <c r="K2579">
        <v>4.1747268972243824E-4</v>
      </c>
      <c r="L2579">
        <v>5.7029321759313717E-2</v>
      </c>
    </row>
    <row r="2580" spans="1:12" x14ac:dyDescent="0.25">
      <c r="A2580" s="2">
        <v>42036</v>
      </c>
      <c r="B2580" s="1" t="s">
        <v>1111</v>
      </c>
      <c r="C2580">
        <v>2.074967498421313E-2</v>
      </c>
      <c r="D2580">
        <f>ind_portfolios[[#This Row],[std]]^2</f>
        <v>6.2425769623639911E-3</v>
      </c>
      <c r="E2580">
        <v>7.9009980144055164E-2</v>
      </c>
      <c r="F2580">
        <v>2.8889618882189265E-2</v>
      </c>
      <c r="G2580">
        <v>0.83251850446532627</v>
      </c>
      <c r="H2580">
        <v>4.8174165212861164E-3</v>
      </c>
      <c r="I2580">
        <v>0.21347271209979798</v>
      </c>
      <c r="J2580">
        <v>0.20769418577144846</v>
      </c>
      <c r="K2580">
        <v>3.2446257150493439E-4</v>
      </c>
      <c r="L2580">
        <v>5.5716343365516563E-2</v>
      </c>
    </row>
    <row r="2581" spans="1:12" x14ac:dyDescent="0.25">
      <c r="A2581" s="2">
        <v>42036</v>
      </c>
      <c r="B2581" s="1" t="s">
        <v>36</v>
      </c>
      <c r="C2581">
        <v>1.2589392483959384E-2</v>
      </c>
      <c r="D2581">
        <f>ind_portfolios[[#This Row],[std]]^2</f>
        <v>9.3823535437647636E-3</v>
      </c>
      <c r="E2581">
        <v>9.6862549748418056E-2</v>
      </c>
      <c r="F2581">
        <v>-0.31551277760405472</v>
      </c>
      <c r="G2581">
        <v>3.1347754076591627E-2</v>
      </c>
      <c r="H2581">
        <v>7.0102186009816346E-3</v>
      </c>
      <c r="I2581">
        <v>0.16809335677759918</v>
      </c>
      <c r="J2581">
        <v>0.19331166269852335</v>
      </c>
      <c r="K2581">
        <v>5.5391643413649683E-4</v>
      </c>
      <c r="L2581">
        <v>4.5886020780578296E-2</v>
      </c>
    </row>
    <row r="2582" spans="1:12" x14ac:dyDescent="0.25">
      <c r="A2582" s="2">
        <v>42036</v>
      </c>
      <c r="B2582" s="1" t="s">
        <v>37</v>
      </c>
      <c r="C2582">
        <v>-8.9428159629458947E-3</v>
      </c>
      <c r="D2582">
        <f>ind_portfolios[[#This Row],[std]]^2</f>
        <v>1.980533625884091E-2</v>
      </c>
      <c r="E2582">
        <v>0.14073143308742689</v>
      </c>
      <c r="F2582">
        <v>-0.53210056961641661</v>
      </c>
      <c r="G2582">
        <v>2.0156894344110272</v>
      </c>
      <c r="H2582">
        <v>1.0427769144799677E-2</v>
      </c>
      <c r="I2582">
        <v>0.14234840145942193</v>
      </c>
      <c r="J2582">
        <v>0.29295750830526351</v>
      </c>
      <c r="K2582">
        <v>1.1493129437297586E-5</v>
      </c>
      <c r="L2582">
        <v>2.955146541241635E-2</v>
      </c>
    </row>
    <row r="2583" spans="1:12" x14ac:dyDescent="0.25">
      <c r="A2583" s="2">
        <v>42036</v>
      </c>
      <c r="B2583" s="1" t="s">
        <v>1112</v>
      </c>
      <c r="C2583">
        <v>2.9594824430900311E-3</v>
      </c>
      <c r="D2583">
        <f>ind_portfolios[[#This Row],[std]]^2</f>
        <v>6.8609682898127444E-3</v>
      </c>
      <c r="E2583">
        <v>8.2830962144675974E-2</v>
      </c>
      <c r="F2583">
        <v>0.38202597834949092</v>
      </c>
      <c r="G2583">
        <v>-8.5145802597275555E-2</v>
      </c>
      <c r="H2583">
        <v>8.5630800383389421E-3</v>
      </c>
      <c r="I2583">
        <v>0.17928831889216149</v>
      </c>
      <c r="J2583">
        <v>0.16048941441434458</v>
      </c>
      <c r="K2583">
        <v>1.8320549605115174E-3</v>
      </c>
      <c r="L2583">
        <v>5.4795875928528651E-2</v>
      </c>
    </row>
    <row r="2584" spans="1:12" x14ac:dyDescent="0.25">
      <c r="A2584" s="2">
        <v>42036</v>
      </c>
      <c r="B2584" s="1" t="s">
        <v>473</v>
      </c>
      <c r="C2584">
        <v>1.1667617918806673E-2</v>
      </c>
      <c r="D2584">
        <f>ind_portfolios[[#This Row],[std]]^2</f>
        <v>4.1436872221695649E-3</v>
      </c>
      <c r="E2584">
        <v>6.4371478328290432E-2</v>
      </c>
      <c r="F2584">
        <v>-0.27317411115553258</v>
      </c>
      <c r="G2584">
        <v>-0.53557653767676872</v>
      </c>
      <c r="H2584">
        <v>5.4435765363388833E-3</v>
      </c>
      <c r="I2584">
        <v>0.34956763063997792</v>
      </c>
      <c r="J2584">
        <v>0.36556301311806905</v>
      </c>
      <c r="K2584">
        <v>5.0018900297404132E-7</v>
      </c>
      <c r="L2584">
        <v>6.1538983767205971E-2</v>
      </c>
    </row>
    <row r="2585" spans="1:12" x14ac:dyDescent="0.25">
      <c r="A2585" s="2">
        <v>42036</v>
      </c>
      <c r="B2585" s="1" t="s">
        <v>476</v>
      </c>
      <c r="C2585">
        <v>1.5128830908864686E-2</v>
      </c>
      <c r="D2585">
        <f>ind_portfolios[[#This Row],[std]]^2</f>
        <v>3.2884638146258053E-3</v>
      </c>
      <c r="E2585">
        <v>5.7345128952909379E-2</v>
      </c>
      <c r="F2585">
        <v>0.37283508012646832</v>
      </c>
      <c r="G2585">
        <v>0.38788222641767645</v>
      </c>
      <c r="H2585">
        <v>1.9446750867349854E-3</v>
      </c>
      <c r="I2585">
        <v>0.51208266078872078</v>
      </c>
      <c r="J2585">
        <v>0.61971776711210835</v>
      </c>
      <c r="K2585">
        <v>2.335048481382E-13</v>
      </c>
      <c r="L2585">
        <v>5.3604605132996946E-2</v>
      </c>
    </row>
    <row r="2586" spans="1:12" x14ac:dyDescent="0.25">
      <c r="A2586" s="2">
        <v>42036</v>
      </c>
      <c r="B2586" s="1" t="s">
        <v>477</v>
      </c>
      <c r="C2586">
        <v>1.9639117123949668E-2</v>
      </c>
      <c r="D2586">
        <f>ind_portfolios[[#This Row],[std]]^2</f>
        <v>1.0236194004143849E-2</v>
      </c>
      <c r="E2586">
        <v>0.10117407772816044</v>
      </c>
      <c r="F2586">
        <v>-0.2450387262697529</v>
      </c>
      <c r="G2586">
        <v>-8.6663290129223913E-2</v>
      </c>
      <c r="H2586">
        <v>5.2634671782232027E-3</v>
      </c>
      <c r="I2586">
        <v>0.2079316261427025</v>
      </c>
      <c r="J2586">
        <v>0.32238873912849464</v>
      </c>
      <c r="K2586">
        <v>3.3467193119653405E-6</v>
      </c>
      <c r="L2586">
        <v>4.0283473577720767E-2</v>
      </c>
    </row>
    <row r="2587" spans="1:12" x14ac:dyDescent="0.25">
      <c r="A2587" s="2">
        <v>42036</v>
      </c>
      <c r="B2587" s="1" t="s">
        <v>478</v>
      </c>
      <c r="C2587">
        <v>-9.9214510203036056E-4</v>
      </c>
      <c r="D2587">
        <f>ind_portfolios[[#This Row],[std]]^2</f>
        <v>2.8505067701744977E-2</v>
      </c>
      <c r="E2587">
        <v>0.16883443873139442</v>
      </c>
      <c r="F2587">
        <v>-0.37241257031425234</v>
      </c>
      <c r="G2587">
        <v>1.5066377658819601</v>
      </c>
      <c r="H2587">
        <v>9.1660165997363065E-3</v>
      </c>
      <c r="I2587">
        <v>0.11307903115841325</v>
      </c>
      <c r="J2587">
        <v>0.26515209528395167</v>
      </c>
      <c r="K2587">
        <v>3.5392632454858751E-5</v>
      </c>
      <c r="L2587">
        <v>2.5155865486218693E-2</v>
      </c>
    </row>
    <row r="2588" spans="1:12" x14ac:dyDescent="0.25">
      <c r="A2588" s="2">
        <v>42036</v>
      </c>
      <c r="B2588" s="1" t="s">
        <v>41</v>
      </c>
      <c r="C2588">
        <v>6.2392047655869627E-3</v>
      </c>
      <c r="D2588">
        <f>ind_portfolios[[#This Row],[std]]^2</f>
        <v>2.278916674302342E-2</v>
      </c>
      <c r="E2588">
        <v>0.15096081194476738</v>
      </c>
      <c r="F2588">
        <v>0.34766758384101687</v>
      </c>
      <c r="G2588">
        <v>3.2313991275997092</v>
      </c>
      <c r="H2588">
        <v>8.7340695183778915E-3</v>
      </c>
      <c r="I2588">
        <v>0.10964862369691256</v>
      </c>
      <c r="J2588">
        <v>0.19821130106627483</v>
      </c>
      <c r="K2588">
        <v>4.6201726712643041E-4</v>
      </c>
      <c r="L2588">
        <v>2.9469646781906358E-2</v>
      </c>
    </row>
    <row r="2589" spans="1:12" x14ac:dyDescent="0.25">
      <c r="A2589" s="2">
        <v>42036</v>
      </c>
      <c r="B2589" s="1" t="s">
        <v>479</v>
      </c>
      <c r="C2589">
        <v>1.0474181129099661E-2</v>
      </c>
      <c r="D2589">
        <f>ind_portfolios[[#This Row],[std]]^2</f>
        <v>3.0279927774182498E-3</v>
      </c>
      <c r="E2589">
        <v>5.5027200341451588E-2</v>
      </c>
      <c r="F2589">
        <v>-0.25003246325043849</v>
      </c>
      <c r="G2589">
        <v>0.66102916913010734</v>
      </c>
      <c r="H2589">
        <v>4.9032905689261625E-3</v>
      </c>
      <c r="I2589">
        <v>0.43080938480949649</v>
      </c>
      <c r="J2589">
        <v>0.40858144591490148</v>
      </c>
      <c r="K2589">
        <v>6.6538473465574192E-8</v>
      </c>
      <c r="L2589">
        <v>6.9262680354150646E-2</v>
      </c>
    </row>
    <row r="2590" spans="1:12" x14ac:dyDescent="0.25">
      <c r="A2590" s="2">
        <v>42036</v>
      </c>
      <c r="B2590" s="1" t="s">
        <v>42</v>
      </c>
      <c r="C2590">
        <v>1.1547527557106077E-2</v>
      </c>
      <c r="D2590">
        <f>ind_portfolios[[#This Row],[std]]^2</f>
        <v>2.9892359810319942E-3</v>
      </c>
      <c r="E2590">
        <v>5.4673905851255901E-2</v>
      </c>
      <c r="F2590">
        <v>-4.8606986897562085E-2</v>
      </c>
      <c r="G2590">
        <v>-8.3276965990339846E-2</v>
      </c>
      <c r="H2590">
        <v>5.2678966132625668E-3</v>
      </c>
      <c r="I2590">
        <v>0.32834848462557098</v>
      </c>
      <c r="J2590">
        <v>0.23439841542113329</v>
      </c>
      <c r="K2590">
        <v>1.1782052829906998E-4</v>
      </c>
      <c r="L2590">
        <v>7.9298519456026687E-2</v>
      </c>
    </row>
    <row r="2591" spans="1:12" x14ac:dyDescent="0.25">
      <c r="A2591" s="2">
        <v>42036</v>
      </c>
      <c r="B2591" s="1" t="s">
        <v>43</v>
      </c>
      <c r="C2591">
        <v>5.2578545147788794E-3</v>
      </c>
      <c r="D2591">
        <f>ind_portfolios[[#This Row],[std]]^2</f>
        <v>0.26985595867320267</v>
      </c>
      <c r="E2591">
        <v>0.51947661994858119</v>
      </c>
      <c r="F2591">
        <v>-0.41161050254161008</v>
      </c>
      <c r="G2591">
        <v>6.5362560375012233</v>
      </c>
      <c r="H2591">
        <v>9.2024063119000316E-3</v>
      </c>
      <c r="I2591">
        <v>2.9504753415036198E-3</v>
      </c>
      <c r="J2591">
        <v>1.7121990014031291E-3</v>
      </c>
      <c r="K2591">
        <v>0.75777562423668565</v>
      </c>
      <c r="L2591">
        <v>9.5202584439858101E-3</v>
      </c>
    </row>
    <row r="2592" spans="1:12" x14ac:dyDescent="0.25">
      <c r="A2592" s="2">
        <v>42036</v>
      </c>
      <c r="B2592" s="1" t="s">
        <v>864</v>
      </c>
      <c r="C2592">
        <v>-1.4177291089676585E-2</v>
      </c>
      <c r="D2592">
        <f>ind_portfolios[[#This Row],[std]]^2</f>
        <v>3.4927620589131872E-3</v>
      </c>
      <c r="E2592">
        <v>5.9099594405657194E-2</v>
      </c>
      <c r="F2592">
        <v>-0.87948755836656234</v>
      </c>
      <c r="G2592">
        <v>1.9884059777230974</v>
      </c>
      <c r="H2592">
        <v>1.1833460882889175E-2</v>
      </c>
      <c r="I2592">
        <v>0.19080155709262545</v>
      </c>
      <c r="J2592">
        <v>9.2582073672460963E-2</v>
      </c>
      <c r="K2592">
        <v>2.0222820867952844E-2</v>
      </c>
      <c r="L2592">
        <v>7.9823014794102864E-2</v>
      </c>
    </row>
    <row r="2593" spans="1:12" x14ac:dyDescent="0.25">
      <c r="A2593" s="2">
        <v>42036</v>
      </c>
      <c r="B2593" s="1" t="s">
        <v>44</v>
      </c>
      <c r="C2593">
        <v>1.2219791109888729E-2</v>
      </c>
      <c r="D2593">
        <f>ind_portfolios[[#This Row],[std]]^2</f>
        <v>7.3670109613670418E-3</v>
      </c>
      <c r="E2593">
        <v>8.5831293601850378E-2</v>
      </c>
      <c r="F2593">
        <v>-0.33583254329503387</v>
      </c>
      <c r="G2593">
        <v>0.95651998294579688</v>
      </c>
      <c r="H2593">
        <v>5.5945385331102569E-3</v>
      </c>
      <c r="I2593">
        <v>0.34792659307313467</v>
      </c>
      <c r="J2593">
        <v>0.63379547570725325</v>
      </c>
      <c r="K2593">
        <v>8.0346891701767144E-14</v>
      </c>
      <c r="L2593">
        <v>3.5341167823169969E-2</v>
      </c>
    </row>
    <row r="2594" spans="1:12" x14ac:dyDescent="0.25">
      <c r="A2594" s="2">
        <v>42036</v>
      </c>
      <c r="B2594" s="1" t="s">
        <v>45</v>
      </c>
      <c r="C2594">
        <v>6.2450959849810932E-3</v>
      </c>
      <c r="D2594">
        <f>ind_portfolios[[#This Row],[std]]^2</f>
        <v>0.10038743323685428</v>
      </c>
      <c r="E2594">
        <v>0.31683975955813104</v>
      </c>
      <c r="F2594">
        <v>-0.37963688392114758</v>
      </c>
      <c r="G2594">
        <v>10.828508941404014</v>
      </c>
      <c r="H2594">
        <v>9.1038729338473786E-3</v>
      </c>
      <c r="I2594">
        <v>2.3000136235481632E-2</v>
      </c>
      <c r="J2594">
        <v>3.871946994519352E-2</v>
      </c>
      <c r="K2594">
        <v>0.13874769484212934</v>
      </c>
      <c r="L2594">
        <v>1.5314286454784616E-2</v>
      </c>
    </row>
    <row r="2595" spans="1:12" x14ac:dyDescent="0.25">
      <c r="A2595" s="2">
        <v>42036</v>
      </c>
      <c r="B2595" s="1" t="s">
        <v>865</v>
      </c>
      <c r="C2595">
        <v>2.8453999780136036E-2</v>
      </c>
      <c r="D2595">
        <f>ind_portfolios[[#This Row],[std]]^2</f>
        <v>1.722317577983206E-2</v>
      </c>
      <c r="E2595">
        <v>0.13123709757470278</v>
      </c>
      <c r="F2595">
        <v>5.6998558276682959E-2</v>
      </c>
      <c r="G2595">
        <v>0.7338970972150336</v>
      </c>
      <c r="H2595">
        <v>3.7838315182636114E-3</v>
      </c>
      <c r="I2595">
        <v>0.19731082839775044</v>
      </c>
      <c r="J2595">
        <v>0.48814792220288783</v>
      </c>
      <c r="K2595">
        <v>1.0718664317800881E-9</v>
      </c>
      <c r="L2595">
        <v>2.6999356863226871E-2</v>
      </c>
    </row>
    <row r="2596" spans="1:12" x14ac:dyDescent="0.25">
      <c r="A2596" s="2">
        <v>42036</v>
      </c>
      <c r="B2596" s="1" t="s">
        <v>46</v>
      </c>
      <c r="C2596">
        <v>1.7067836339466288E-2</v>
      </c>
      <c r="D2596">
        <f>ind_portfolios[[#This Row],[std]]^2</f>
        <v>5.026147475250803E-3</v>
      </c>
      <c r="E2596">
        <v>7.0895327598162652E-2</v>
      </c>
      <c r="F2596">
        <v>-0.34620667805018684</v>
      </c>
      <c r="G2596">
        <v>0.32710064689326579</v>
      </c>
      <c r="H2596">
        <v>3.7569555370042468E-3</v>
      </c>
      <c r="I2596">
        <v>0.33891734103210103</v>
      </c>
      <c r="J2596">
        <v>0.41686191121334787</v>
      </c>
      <c r="K2596">
        <v>4.4420577104113636E-8</v>
      </c>
      <c r="L2596">
        <v>5.3566019354436105E-2</v>
      </c>
    </row>
    <row r="2597" spans="1:12" x14ac:dyDescent="0.25">
      <c r="A2597" s="2">
        <v>42036</v>
      </c>
      <c r="B2597" s="1" t="s">
        <v>481</v>
      </c>
      <c r="C2597">
        <v>4.2263055372895262E-4</v>
      </c>
      <c r="D2597">
        <f>ind_portfolios[[#This Row],[std]]^2</f>
        <v>8.8177293943291612E-3</v>
      </c>
      <c r="E2597">
        <v>9.3902765637275884E-2</v>
      </c>
      <c r="F2597">
        <v>-0.25040403553443541</v>
      </c>
      <c r="G2597">
        <v>-5.9184229581477954E-2</v>
      </c>
      <c r="H2597">
        <v>9.710779793728596E-3</v>
      </c>
      <c r="I2597">
        <v>0.23705311306160856</v>
      </c>
      <c r="J2597">
        <v>0.34625745842409938</v>
      </c>
      <c r="K2597">
        <v>1.1869345598312512E-6</v>
      </c>
      <c r="L2597">
        <v>4.3526671180796069E-2</v>
      </c>
    </row>
    <row r="2598" spans="1:12" x14ac:dyDescent="0.25">
      <c r="A2598" s="2">
        <v>42036</v>
      </c>
      <c r="B2598" s="1" t="s">
        <v>1113</v>
      </c>
      <c r="C2598">
        <v>-1.8025946584266633E-3</v>
      </c>
      <c r="D2598">
        <f>ind_portfolios[[#This Row],[std]]^2</f>
        <v>2.5062529332991444E-2</v>
      </c>
      <c r="E2598">
        <v>0.1583114946331802</v>
      </c>
      <c r="F2598">
        <v>-1.0506336640883827</v>
      </c>
      <c r="G2598">
        <v>1.4623070702405698</v>
      </c>
      <c r="H2598">
        <v>9.2858390107627489E-3</v>
      </c>
      <c r="I2598">
        <v>4.4818642982246387E-2</v>
      </c>
      <c r="J2598">
        <v>3.676540856487992E-2</v>
      </c>
      <c r="K2598">
        <v>0.14933035136569148</v>
      </c>
      <c r="L2598">
        <v>3.0655685101382724E-2</v>
      </c>
    </row>
    <row r="2599" spans="1:12" x14ac:dyDescent="0.25">
      <c r="A2599" s="2">
        <v>42036</v>
      </c>
      <c r="B2599" s="1" t="s">
        <v>482</v>
      </c>
      <c r="C2599">
        <v>3.087829803774134E-2</v>
      </c>
      <c r="D2599">
        <f>ind_portfolios[[#This Row],[std]]^2</f>
        <v>1.9009386946862234E-2</v>
      </c>
      <c r="E2599">
        <v>0.13787453335138522</v>
      </c>
      <c r="F2599">
        <v>6.3867129342426486E-3</v>
      </c>
      <c r="G2599">
        <v>0.37269835402764118</v>
      </c>
      <c r="H2599">
        <v>6.6596905728450034E-3</v>
      </c>
      <c r="I2599">
        <v>9.02516800513498E-2</v>
      </c>
      <c r="J2599">
        <v>0.11064904448887605</v>
      </c>
      <c r="K2599">
        <v>1.0733271808547116E-2</v>
      </c>
      <c r="L2599">
        <v>3.4191963063027152E-2</v>
      </c>
    </row>
    <row r="2600" spans="1:12" x14ac:dyDescent="0.25">
      <c r="A2600" s="2">
        <v>42036</v>
      </c>
      <c r="B2600" s="1" t="s">
        <v>1114</v>
      </c>
      <c r="C2600">
        <v>-1.6867197390598592E-2</v>
      </c>
      <c r="D2600">
        <f>ind_portfolios[[#This Row],[std]]^2</f>
        <v>2.0740473851127025E-2</v>
      </c>
      <c r="E2600">
        <v>0.14401553336750528</v>
      </c>
      <c r="F2600">
        <v>-2.4847637288131481</v>
      </c>
      <c r="G2600">
        <v>8.5157803678661157</v>
      </c>
      <c r="H2600">
        <v>1.0077915609894111E-2</v>
      </c>
      <c r="I2600">
        <v>4.6434938910817528E-2</v>
      </c>
      <c r="J2600">
        <v>3.2343493410064483E-2</v>
      </c>
      <c r="K2600">
        <v>0.17673660048061346</v>
      </c>
      <c r="L2600">
        <v>3.3940482545772949E-2</v>
      </c>
    </row>
    <row r="2601" spans="1:12" x14ac:dyDescent="0.25">
      <c r="A2601" s="2">
        <v>42036</v>
      </c>
      <c r="B2601" s="1" t="s">
        <v>1115</v>
      </c>
      <c r="C2601">
        <v>4.5663498053352639E-2</v>
      </c>
      <c r="D2601">
        <f>ind_portfolios[[#This Row],[std]]^2</f>
        <v>1.2121814721175513E-2</v>
      </c>
      <c r="E2601">
        <v>0.11009911317161239</v>
      </c>
      <c r="F2601">
        <v>0.36007826374391699</v>
      </c>
      <c r="G2601">
        <v>0.39229292871805566</v>
      </c>
      <c r="H2601">
        <v>6.5100643423753697E-3</v>
      </c>
      <c r="I2601">
        <v>6.3330976258174923E-2</v>
      </c>
      <c r="J2601">
        <v>3.3901800263838829E-2</v>
      </c>
      <c r="K2601">
        <v>0.16648519526868896</v>
      </c>
      <c r="L2601">
        <v>4.5177419975241294E-2</v>
      </c>
    </row>
    <row r="2602" spans="1:12" x14ac:dyDescent="0.25">
      <c r="A2602" s="2">
        <v>42036</v>
      </c>
      <c r="B2602" s="1" t="s">
        <v>487</v>
      </c>
      <c r="C2602">
        <v>1.2075607264596736E-2</v>
      </c>
      <c r="D2602">
        <f>ind_portfolios[[#This Row],[std]]^2</f>
        <v>2.5230046945375366E-3</v>
      </c>
      <c r="E2602">
        <v>5.0229520150381055E-2</v>
      </c>
      <c r="F2602">
        <v>-0.40506937432258677</v>
      </c>
      <c r="G2602">
        <v>0.22711927280884359</v>
      </c>
      <c r="H2602">
        <v>4.3699502417599186E-3</v>
      </c>
      <c r="I2602">
        <v>0.35189233310530987</v>
      </c>
      <c r="J2602">
        <v>0.21317568297075074</v>
      </c>
      <c r="K2602">
        <v>2.6412481325382601E-4</v>
      </c>
      <c r="L2602">
        <v>9.0341198212763082E-2</v>
      </c>
    </row>
    <row r="2603" spans="1:12" x14ac:dyDescent="0.25">
      <c r="A2603" s="2">
        <v>42036</v>
      </c>
      <c r="B2603" s="1" t="s">
        <v>1116</v>
      </c>
      <c r="C2603">
        <v>-3.3459000441051018E-2</v>
      </c>
      <c r="D2603">
        <f>ind_portfolios[[#This Row],[std]]^2</f>
        <v>3.4240852162438717E-2</v>
      </c>
      <c r="E2603">
        <v>0.18504283872238536</v>
      </c>
      <c r="F2603">
        <v>-0.38714929272030674</v>
      </c>
      <c r="G2603">
        <v>2.259098206980819</v>
      </c>
      <c r="H2603">
        <v>1.0643911415994812E-2</v>
      </c>
      <c r="I2603">
        <v>3.7012970549438612E-2</v>
      </c>
      <c r="J2603">
        <v>3.2594170009060973E-2</v>
      </c>
      <c r="K2603">
        <v>0.17504069162519473</v>
      </c>
      <c r="L2603">
        <v>2.6946000597232057E-2</v>
      </c>
    </row>
    <row r="2604" spans="1:12" x14ac:dyDescent="0.25">
      <c r="A2604" s="2">
        <v>42036</v>
      </c>
      <c r="B2604" s="1" t="s">
        <v>490</v>
      </c>
      <c r="C2604">
        <v>7.5423174282661107E-3</v>
      </c>
      <c r="D2604">
        <f>ind_portfolios[[#This Row],[std]]^2</f>
        <v>5.7381628166494796E-3</v>
      </c>
      <c r="E2604">
        <v>7.5750662153208137E-2</v>
      </c>
      <c r="F2604">
        <v>-0.29504773383079907</v>
      </c>
      <c r="G2604">
        <v>-0.15480471214926039</v>
      </c>
      <c r="H2604">
        <v>7.0117558670103747E-3</v>
      </c>
      <c r="I2604">
        <v>0.36508089630622487</v>
      </c>
      <c r="J2604">
        <v>0.54520783493567104</v>
      </c>
      <c r="K2604">
        <v>3.7183140427938521E-11</v>
      </c>
      <c r="L2604">
        <v>4.4557471459989527E-2</v>
      </c>
    </row>
    <row r="2605" spans="1:12" x14ac:dyDescent="0.25">
      <c r="A2605" s="2">
        <v>42036</v>
      </c>
      <c r="B2605" s="1" t="s">
        <v>50</v>
      </c>
      <c r="C2605">
        <v>8.9567807190582618E-3</v>
      </c>
      <c r="D2605">
        <f>ind_portfolios[[#This Row],[std]]^2</f>
        <v>4.9496142172735062E-3</v>
      </c>
      <c r="E2605">
        <v>7.0353494705476471E-2</v>
      </c>
      <c r="F2605">
        <v>-0.57604814876216359</v>
      </c>
      <c r="G2605">
        <v>0.37717473527887968</v>
      </c>
      <c r="H2605">
        <v>6.1236540621912297E-3</v>
      </c>
      <c r="I2605">
        <v>0.35487976170881724</v>
      </c>
      <c r="J2605">
        <v>0.45486392818059868</v>
      </c>
      <c r="K2605">
        <v>6.4645486137733004E-9</v>
      </c>
      <c r="L2605">
        <v>5.1915725891536708E-2</v>
      </c>
    </row>
    <row r="2606" spans="1:12" x14ac:dyDescent="0.25">
      <c r="A2606" s="2">
        <v>42036</v>
      </c>
      <c r="B2606" s="1" t="s">
        <v>492</v>
      </c>
      <c r="C2606">
        <v>1.1957020071523656E-2</v>
      </c>
      <c r="D2606">
        <f>ind_portfolios[[#This Row],[std]]^2</f>
        <v>7.0676625376871263E-3</v>
      </c>
      <c r="E2606">
        <v>8.4069391205641109E-2</v>
      </c>
      <c r="F2606">
        <v>-0.30080130792523579</v>
      </c>
      <c r="G2606">
        <v>0.62396568095638383</v>
      </c>
      <c r="H2606">
        <v>5.378207612692025E-3</v>
      </c>
      <c r="I2606">
        <v>0.33680626216029919</v>
      </c>
      <c r="J2606">
        <v>0.5838572787171874</v>
      </c>
      <c r="K2606">
        <v>2.9946819804291368E-12</v>
      </c>
      <c r="L2606">
        <v>3.7997405726993443E-2</v>
      </c>
    </row>
    <row r="2607" spans="1:12" x14ac:dyDescent="0.25">
      <c r="A2607" s="2">
        <v>42036</v>
      </c>
      <c r="B2607" s="1" t="s">
        <v>54</v>
      </c>
      <c r="C2607">
        <v>1.5509960212363089E-2</v>
      </c>
      <c r="D2607">
        <f>ind_portfolios[[#This Row],[std]]^2</f>
        <v>1.1551831258386895E-2</v>
      </c>
      <c r="E2607">
        <v>0.10747944574841692</v>
      </c>
      <c r="F2607">
        <v>6.9678651046529705E-2</v>
      </c>
      <c r="G2607">
        <v>0.20677445335879696</v>
      </c>
      <c r="H2607">
        <v>5.6237393671172533E-3</v>
      </c>
      <c r="I2607">
        <v>0.23313630584249403</v>
      </c>
      <c r="J2607">
        <v>0.45849790458343648</v>
      </c>
      <c r="K2607">
        <v>5.3406687360253997E-9</v>
      </c>
      <c r="L2607">
        <v>3.3856907752741625E-2</v>
      </c>
    </row>
    <row r="2608" spans="1:12" x14ac:dyDescent="0.25">
      <c r="A2608" s="2">
        <v>42036</v>
      </c>
      <c r="B2608" s="1" t="s">
        <v>55</v>
      </c>
      <c r="C2608">
        <v>1.2738885842894671E-2</v>
      </c>
      <c r="D2608">
        <f>ind_portfolios[[#This Row],[std]]^2</f>
        <v>3.4992527957348552E-3</v>
      </c>
      <c r="E2608">
        <v>5.9154482465277769E-2</v>
      </c>
      <c r="F2608">
        <v>-0.57147872351828344</v>
      </c>
      <c r="G2608">
        <v>0.45314907727095344</v>
      </c>
      <c r="H2608">
        <v>3.4992113564707786E-3</v>
      </c>
      <c r="I2608">
        <v>0.44900258252960978</v>
      </c>
      <c r="J2608">
        <v>0.51519832489775952</v>
      </c>
      <c r="K2608">
        <v>2.2852043504510577E-10</v>
      </c>
      <c r="L2608">
        <v>5.8203574907592953E-2</v>
      </c>
    </row>
    <row r="2609" spans="1:12" x14ac:dyDescent="0.25">
      <c r="A2609" s="2">
        <v>42036</v>
      </c>
      <c r="B2609" s="1" t="s">
        <v>56</v>
      </c>
      <c r="C2609">
        <v>1.0818895502140539E-2</v>
      </c>
      <c r="D2609">
        <f>ind_portfolios[[#This Row],[std]]^2</f>
        <v>2.6320436641203786E-3</v>
      </c>
      <c r="E2609">
        <v>5.1303446902916557E-2</v>
      </c>
      <c r="F2609">
        <v>0.66419627744865961</v>
      </c>
      <c r="G2609">
        <v>2.0858610926134435</v>
      </c>
      <c r="H2609">
        <v>4.6489464816567858E-3</v>
      </c>
      <c r="I2609">
        <v>0.42644290158034592</v>
      </c>
      <c r="J2609">
        <v>0.34943487092273989</v>
      </c>
      <c r="K2609">
        <v>1.0312587445616089E-6</v>
      </c>
      <c r="L2609">
        <v>7.7755146798112726E-2</v>
      </c>
    </row>
    <row r="2610" spans="1:12" x14ac:dyDescent="0.25">
      <c r="A2610" s="2">
        <v>42036</v>
      </c>
      <c r="B2610" s="1" t="s">
        <v>493</v>
      </c>
      <c r="C2610">
        <v>2.2234495805045579E-2</v>
      </c>
      <c r="D2610">
        <f>ind_portfolios[[#This Row],[std]]^2</f>
        <v>1.8085783252999533E-3</v>
      </c>
      <c r="E2610">
        <v>4.2527383240683329E-2</v>
      </c>
      <c r="F2610">
        <v>-0.48288741855352846</v>
      </c>
      <c r="G2610">
        <v>-0.36730299210353357</v>
      </c>
      <c r="H2610">
        <v>3.8598448307578621E-3</v>
      </c>
      <c r="I2610">
        <v>0.25059926806935168</v>
      </c>
      <c r="J2610">
        <v>8.0808672981837804E-2</v>
      </c>
      <c r="K2610">
        <v>3.0569616994366496E-2</v>
      </c>
      <c r="L2610">
        <v>0.11294311361493888</v>
      </c>
    </row>
    <row r="2611" spans="1:12" x14ac:dyDescent="0.25">
      <c r="A2611" s="2">
        <v>42036</v>
      </c>
      <c r="B2611" s="1" t="s">
        <v>1021</v>
      </c>
      <c r="C2611">
        <v>2.2474144599242019E-2</v>
      </c>
      <c r="D2611">
        <f>ind_portfolios[[#This Row],[std]]^2</f>
        <v>4.4859674086760249E-3</v>
      </c>
      <c r="E2611">
        <v>6.69773648979715E-2</v>
      </c>
      <c r="F2611">
        <v>-0.28742165577393453</v>
      </c>
      <c r="G2611">
        <v>-0.6739648075694773</v>
      </c>
      <c r="H2611">
        <v>4.4651806134335505E-3</v>
      </c>
      <c r="I2611">
        <v>0.22224351605648998</v>
      </c>
      <c r="J2611">
        <v>0.15910270535961824</v>
      </c>
      <c r="K2611">
        <v>1.9257458971210274E-3</v>
      </c>
      <c r="L2611">
        <v>6.8275954646619466E-2</v>
      </c>
    </row>
    <row r="2612" spans="1:12" x14ac:dyDescent="0.25">
      <c r="A2612" s="2">
        <v>42036</v>
      </c>
      <c r="B2612" s="1" t="s">
        <v>494</v>
      </c>
      <c r="C2612">
        <v>1.4234860543267459E-2</v>
      </c>
      <c r="D2612">
        <f>ind_portfolios[[#This Row],[std]]^2</f>
        <v>3.5474931771835583E-3</v>
      </c>
      <c r="E2612">
        <v>5.956083593422408E-2</v>
      </c>
      <c r="F2612">
        <v>-0.37145468130481174</v>
      </c>
      <c r="G2612">
        <v>-0.41624908567715124</v>
      </c>
      <c r="H2612">
        <v>3.6440975752851778E-3</v>
      </c>
      <c r="I2612">
        <v>0.40202243739265286</v>
      </c>
      <c r="J2612">
        <v>0.41765017255239434</v>
      </c>
      <c r="K2612">
        <v>4.2732241175762257E-8</v>
      </c>
      <c r="L2612">
        <v>6.3436895590273462E-2</v>
      </c>
    </row>
    <row r="2613" spans="1:12" x14ac:dyDescent="0.25">
      <c r="A2613" s="2">
        <v>42036</v>
      </c>
      <c r="B2613" s="1" t="s">
        <v>495</v>
      </c>
      <c r="C2613">
        <v>-1.6702849544628637E-3</v>
      </c>
      <c r="D2613">
        <f>ind_portfolios[[#This Row],[std]]^2</f>
        <v>1.1163007558888714E-2</v>
      </c>
      <c r="E2613">
        <v>0.1056551350332236</v>
      </c>
      <c r="F2613">
        <v>-0.21127324226789412</v>
      </c>
      <c r="G2613">
        <v>9.3291180393334283E-2</v>
      </c>
      <c r="H2613">
        <v>9.717312750297415E-3</v>
      </c>
      <c r="I2613">
        <v>0.20880938614185421</v>
      </c>
      <c r="J2613">
        <v>0.35435977481385761</v>
      </c>
      <c r="K2613">
        <v>8.2829149267294833E-7</v>
      </c>
      <c r="L2613">
        <v>3.7664229266976539E-2</v>
      </c>
    </row>
    <row r="2614" spans="1:12" x14ac:dyDescent="0.25">
      <c r="A2614" s="2">
        <v>42036</v>
      </c>
      <c r="B2614" s="1" t="s">
        <v>57</v>
      </c>
      <c r="C2614">
        <v>7.0365514567036274E-3</v>
      </c>
      <c r="D2614">
        <f>ind_portfolios[[#This Row],[std]]^2</f>
        <v>3.2636441094009423E-3</v>
      </c>
      <c r="E2614">
        <v>5.7128312677698981E-2</v>
      </c>
      <c r="F2614">
        <v>-0.61859193543139834</v>
      </c>
      <c r="G2614">
        <v>1.7393886640583771</v>
      </c>
      <c r="H2614">
        <v>6.787850491392051E-3</v>
      </c>
      <c r="I2614">
        <v>0.32521930793948522</v>
      </c>
      <c r="J2614">
        <v>0.25133367394363887</v>
      </c>
      <c r="K2614">
        <v>6.1066879377868308E-5</v>
      </c>
      <c r="L2614">
        <v>7.5006882921504481E-2</v>
      </c>
    </row>
    <row r="2615" spans="1:12" x14ac:dyDescent="0.25">
      <c r="A2615" s="2">
        <v>42036</v>
      </c>
      <c r="B2615" s="1" t="s">
        <v>1117</v>
      </c>
      <c r="C2615">
        <v>-3.259640595992179E-2</v>
      </c>
      <c r="D2615">
        <f>ind_portfolios[[#This Row],[std]]^2</f>
        <v>3.0220118398948791E-2</v>
      </c>
      <c r="E2615">
        <v>0.17383934652128899</v>
      </c>
      <c r="F2615">
        <v>-0.19896495273839432</v>
      </c>
      <c r="G2615">
        <v>-0.12444051684415003</v>
      </c>
      <c r="H2615">
        <v>1.1455147535012365E-2</v>
      </c>
      <c r="I2615">
        <v>6.5591049213433353E-2</v>
      </c>
      <c r="J2615">
        <v>9.4445434698739256E-2</v>
      </c>
      <c r="K2615">
        <v>1.8944156348885424E-2</v>
      </c>
      <c r="L2615">
        <v>2.7140471726140196E-2</v>
      </c>
    </row>
    <row r="2616" spans="1:12" x14ac:dyDescent="0.25">
      <c r="A2616" s="2">
        <v>42036</v>
      </c>
      <c r="B2616" s="1" t="s">
        <v>1022</v>
      </c>
      <c r="C2616">
        <v>1.8678073766009256E-2</v>
      </c>
      <c r="D2616">
        <f>ind_portfolios[[#This Row],[std]]^2</f>
        <v>2.0851922860096031E-2</v>
      </c>
      <c r="E2616">
        <v>0.144401948948399</v>
      </c>
      <c r="F2616">
        <v>-1.0463262631195323</v>
      </c>
      <c r="G2616">
        <v>2.5317866487122664</v>
      </c>
      <c r="H2616">
        <v>7.9855440572588945E-3</v>
      </c>
      <c r="I2616">
        <v>7.8238136063315783E-2</v>
      </c>
      <c r="J2616">
        <v>9.0777442578923562E-2</v>
      </c>
      <c r="K2616">
        <v>2.1543643127974764E-2</v>
      </c>
      <c r="L2616">
        <v>3.3088007156867077E-2</v>
      </c>
    </row>
    <row r="2617" spans="1:12" x14ac:dyDescent="0.25">
      <c r="A2617" s="2">
        <v>42036</v>
      </c>
      <c r="B2617" s="1" t="s">
        <v>496</v>
      </c>
      <c r="C2617">
        <v>2.224645306156843E-4</v>
      </c>
      <c r="D2617">
        <f>ind_portfolios[[#This Row],[std]]^2</f>
        <v>1.7958835324879709E-2</v>
      </c>
      <c r="E2617">
        <v>0.13401057915284043</v>
      </c>
      <c r="F2617">
        <v>-0.58438548089025344</v>
      </c>
      <c r="G2617">
        <v>3.0431478224982236</v>
      </c>
      <c r="H2617">
        <v>9.3735812734721882E-3</v>
      </c>
      <c r="I2617">
        <v>0.14453085877999242</v>
      </c>
      <c r="J2617">
        <v>0.27230334275275847</v>
      </c>
      <c r="K2617">
        <v>2.6596787368358109E-5</v>
      </c>
      <c r="L2617">
        <v>3.1572958104433779E-2</v>
      </c>
    </row>
    <row r="2618" spans="1:12" x14ac:dyDescent="0.25">
      <c r="A2618" s="2">
        <v>42036</v>
      </c>
      <c r="B2618" s="1" t="s">
        <v>497</v>
      </c>
      <c r="C2618">
        <v>2.1072998004222323E-2</v>
      </c>
      <c r="D2618">
        <f>ind_portfolios[[#This Row],[std]]^2</f>
        <v>1.6406433203676719E-2</v>
      </c>
      <c r="E2618">
        <v>0.12808759972642442</v>
      </c>
      <c r="F2618">
        <v>-0.56764249918075615</v>
      </c>
      <c r="G2618">
        <v>0.95349876292590174</v>
      </c>
      <c r="H2618">
        <v>4.4895262569352151E-3</v>
      </c>
      <c r="I2618">
        <v>0.22003240665641846</v>
      </c>
      <c r="J2618">
        <v>0.57979123699439239</v>
      </c>
      <c r="K2618">
        <v>3.9447700442340499E-12</v>
      </c>
      <c r="L2618">
        <v>2.5031643465985298E-2</v>
      </c>
    </row>
    <row r="2619" spans="1:12" x14ac:dyDescent="0.25">
      <c r="A2619" s="2">
        <v>42036</v>
      </c>
      <c r="B2619" s="1" t="s">
        <v>498</v>
      </c>
      <c r="C2619">
        <v>1.1621617726522125E-3</v>
      </c>
      <c r="D2619">
        <f>ind_portfolios[[#This Row],[std]]^2</f>
        <v>9.0515503933859126E-3</v>
      </c>
      <c r="E2619">
        <v>9.5139636289960208E-2</v>
      </c>
      <c r="F2619">
        <v>0.14520612541290784</v>
      </c>
      <c r="G2619">
        <v>-0.59561899098338511</v>
      </c>
      <c r="H2619">
        <v>9.9753846587438046E-3</v>
      </c>
      <c r="I2619">
        <v>0.27935255494635675</v>
      </c>
      <c r="J2619">
        <v>0.46457219527886617</v>
      </c>
      <c r="K2619">
        <v>3.8703912574797293E-9</v>
      </c>
      <c r="L2619">
        <v>4.0075826484597607E-2</v>
      </c>
    </row>
    <row r="2620" spans="1:12" x14ac:dyDescent="0.25">
      <c r="A2620" s="2">
        <v>42036</v>
      </c>
      <c r="B2620" s="1" t="s">
        <v>60</v>
      </c>
      <c r="C2620">
        <v>4.9753754924147199E-3</v>
      </c>
      <c r="D2620">
        <f>ind_portfolios[[#This Row],[std]]^2</f>
        <v>1.1327492807025639E-2</v>
      </c>
      <c r="E2620">
        <v>0.10643069485362594</v>
      </c>
      <c r="F2620">
        <v>-0.21831635022532678</v>
      </c>
      <c r="G2620">
        <v>0.25020369094221184</v>
      </c>
      <c r="H2620">
        <v>8.803153057307618E-3</v>
      </c>
      <c r="I2620">
        <v>0.11668334885116259</v>
      </c>
      <c r="J2620">
        <v>0.11131580227449177</v>
      </c>
      <c r="K2620">
        <v>1.0484961026141307E-2</v>
      </c>
      <c r="L2620">
        <v>4.4056520057192378E-2</v>
      </c>
    </row>
    <row r="2621" spans="1:12" x14ac:dyDescent="0.25">
      <c r="A2621" s="2">
        <v>42036</v>
      </c>
      <c r="B2621" s="1" t="s">
        <v>867</v>
      </c>
      <c r="C2621">
        <v>8.7308628704853043E-3</v>
      </c>
      <c r="D2621">
        <f>ind_portfolios[[#This Row],[std]]^2</f>
        <v>4.6479421440172699E-3</v>
      </c>
      <c r="E2621">
        <v>6.8175817883009443E-2</v>
      </c>
      <c r="F2621">
        <v>-0.94511339749851697</v>
      </c>
      <c r="G2621">
        <v>1.2033223331178675</v>
      </c>
      <c r="H2621">
        <v>5.4469024659551356E-3</v>
      </c>
      <c r="I2621">
        <v>0.39491798828037772</v>
      </c>
      <c r="J2621">
        <v>0.52514285392275495</v>
      </c>
      <c r="K2621">
        <v>1.2676461062475884E-10</v>
      </c>
      <c r="L2621">
        <v>5.0182889203600763E-2</v>
      </c>
    </row>
    <row r="2622" spans="1:12" x14ac:dyDescent="0.25">
      <c r="A2622" s="2">
        <v>42036</v>
      </c>
      <c r="B2622" s="1" t="s">
        <v>61</v>
      </c>
      <c r="C2622">
        <v>1.2333841361835178E-2</v>
      </c>
      <c r="D2622">
        <f>ind_portfolios[[#This Row],[std]]^2</f>
        <v>2.1050062256306058E-3</v>
      </c>
      <c r="E2622">
        <v>4.5880346834244898E-2</v>
      </c>
      <c r="F2622">
        <v>-1.3090391013118376E-2</v>
      </c>
      <c r="G2622">
        <v>-8.9619422890105049E-2</v>
      </c>
      <c r="H2622">
        <v>2.311851847685985E-3</v>
      </c>
      <c r="I2622">
        <v>0.59974926745155621</v>
      </c>
      <c r="J2622">
        <v>0.54219095608320578</v>
      </c>
      <c r="K2622">
        <v>4.486197760159585E-11</v>
      </c>
      <c r="L2622">
        <v>7.364474487870093E-2</v>
      </c>
    </row>
    <row r="2623" spans="1:12" x14ac:dyDescent="0.25">
      <c r="A2623" s="2">
        <v>42036</v>
      </c>
      <c r="B2623" s="1" t="s">
        <v>1118</v>
      </c>
      <c r="C2623">
        <v>7.637391557139969E-3</v>
      </c>
      <c r="D2623">
        <f>ind_portfolios[[#This Row],[std]]^2</f>
        <v>8.4549975448079562E-3</v>
      </c>
      <c r="E2623">
        <v>9.1951060596427908E-2</v>
      </c>
      <c r="F2623">
        <v>-0.19947823742664803</v>
      </c>
      <c r="G2623">
        <v>-0.16023444080414562</v>
      </c>
      <c r="H2623">
        <v>8.2603077416856172E-3</v>
      </c>
      <c r="I2623">
        <v>0.25737089193515778</v>
      </c>
      <c r="J2623">
        <v>0.36445295544950956</v>
      </c>
      <c r="K2623">
        <v>5.2601424578069897E-7</v>
      </c>
      <c r="L2623">
        <v>4.5417008781005803E-2</v>
      </c>
    </row>
    <row r="2624" spans="1:12" x14ac:dyDescent="0.25">
      <c r="A2624" s="2">
        <v>42036</v>
      </c>
      <c r="B2624" s="1" t="s">
        <v>499</v>
      </c>
      <c r="C2624">
        <v>6.0375061298549382E-3</v>
      </c>
      <c r="D2624">
        <f>ind_portfolios[[#This Row],[std]]^2</f>
        <v>3.3824695120768357E-3</v>
      </c>
      <c r="E2624">
        <v>5.815900198659564E-2</v>
      </c>
      <c r="F2624">
        <v>-0.20660555688958515</v>
      </c>
      <c r="G2624">
        <v>0.27320570003124134</v>
      </c>
      <c r="H2624">
        <v>6.4427651071209714E-3</v>
      </c>
      <c r="I2624">
        <v>0.35912870429033455</v>
      </c>
      <c r="J2624">
        <v>0.30318659026540173</v>
      </c>
      <c r="K2624">
        <v>7.5249324651542854E-6</v>
      </c>
      <c r="L2624">
        <v>7.2754416271672923E-2</v>
      </c>
    </row>
    <row r="2625" spans="1:12" x14ac:dyDescent="0.25">
      <c r="A2625" s="2">
        <v>42036</v>
      </c>
      <c r="B2625" s="1" t="s">
        <v>1023</v>
      </c>
      <c r="C2625">
        <v>1.4026294797627833E-2</v>
      </c>
      <c r="D2625">
        <f>ind_portfolios[[#This Row],[std]]^2</f>
        <v>1.1583744187258035E-2</v>
      </c>
      <c r="E2625">
        <v>0.10762780396931843</v>
      </c>
      <c r="F2625">
        <v>-0.21661037395822078</v>
      </c>
      <c r="G2625">
        <v>0.38940532163869968</v>
      </c>
      <c r="H2625">
        <v>6.955372798874546E-3</v>
      </c>
      <c r="I2625">
        <v>0.19238041133260711</v>
      </c>
      <c r="J2625">
        <v>0.30457185888791266</v>
      </c>
      <c r="K2625">
        <v>7.1024701738823181E-6</v>
      </c>
      <c r="L2625">
        <v>3.8846158595435672E-2</v>
      </c>
    </row>
    <row r="2626" spans="1:12" x14ac:dyDescent="0.25">
      <c r="A2626" s="2">
        <v>42036</v>
      </c>
      <c r="B2626" s="1" t="s">
        <v>63</v>
      </c>
      <c r="C2626">
        <v>-6.1683787996681455E-4</v>
      </c>
      <c r="D2626">
        <f>ind_portfolios[[#This Row],[std]]^2</f>
        <v>2.2162948901160003E-2</v>
      </c>
      <c r="E2626">
        <v>0.14887225698954121</v>
      </c>
      <c r="F2626">
        <v>0.18377864473908265</v>
      </c>
      <c r="G2626">
        <v>2.502430889992624E-2</v>
      </c>
      <c r="H2626">
        <v>9.4292200914410894E-3</v>
      </c>
      <c r="I2626">
        <v>0.11948197595896747</v>
      </c>
      <c r="J2626">
        <v>0.2301418354840026</v>
      </c>
      <c r="K2626">
        <v>1.3872320825089574E-4</v>
      </c>
      <c r="L2626">
        <v>2.920222591610553E-2</v>
      </c>
    </row>
    <row r="2627" spans="1:12" x14ac:dyDescent="0.25">
      <c r="A2627" s="2">
        <v>42036</v>
      </c>
      <c r="B2627" s="1" t="s">
        <v>1119</v>
      </c>
      <c r="C2627">
        <v>3.0936301563591136E-3</v>
      </c>
      <c r="D2627">
        <f>ind_portfolios[[#This Row],[std]]^2</f>
        <v>7.3198299146358175E-3</v>
      </c>
      <c r="E2627">
        <v>8.5556004550445305E-2</v>
      </c>
      <c r="F2627">
        <v>-0.2914828684484228</v>
      </c>
      <c r="G2627">
        <v>-0.41542786100092277</v>
      </c>
      <c r="H2627">
        <v>8.9200154087099373E-3</v>
      </c>
      <c r="I2627">
        <v>0.2863093119081333</v>
      </c>
      <c r="J2627">
        <v>0.42286100913981572</v>
      </c>
      <c r="K2627">
        <v>3.3034165321054808E-8</v>
      </c>
      <c r="L2627">
        <v>4.4697460231482057E-2</v>
      </c>
    </row>
    <row r="2628" spans="1:12" x14ac:dyDescent="0.25">
      <c r="A2628" s="2">
        <v>42036</v>
      </c>
      <c r="B2628" s="1" t="s">
        <v>1120</v>
      </c>
      <c r="C2628">
        <v>4.274013599498297E-2</v>
      </c>
      <c r="D2628">
        <f>ind_portfolios[[#This Row],[std]]^2</f>
        <v>8.9212558420173407E-3</v>
      </c>
      <c r="E2628">
        <v>9.4452399874314155E-2</v>
      </c>
      <c r="F2628">
        <v>-0.20906662996604572</v>
      </c>
      <c r="G2628">
        <v>0.55199440364512053</v>
      </c>
      <c r="H2628">
        <v>3.250079157759299E-3</v>
      </c>
      <c r="I2628">
        <v>0.14955231382695072</v>
      </c>
      <c r="J2628">
        <v>0.13764248563700057</v>
      </c>
      <c r="K2628">
        <v>4.1431580046441402E-3</v>
      </c>
      <c r="L2628">
        <v>5.0022632794878528E-2</v>
      </c>
    </row>
    <row r="2629" spans="1:12" x14ac:dyDescent="0.25">
      <c r="A2629" s="2">
        <v>42036</v>
      </c>
      <c r="B2629" s="1" t="s">
        <v>64</v>
      </c>
      <c r="C2629">
        <v>2.0886908943237559E-3</v>
      </c>
      <c r="D2629">
        <f>ind_portfolios[[#This Row],[std]]^2</f>
        <v>5.9749783537933285E-3</v>
      </c>
      <c r="E2629">
        <v>7.7297984150903498E-2</v>
      </c>
      <c r="F2629">
        <v>6.0661331602786535E-2</v>
      </c>
      <c r="G2629">
        <v>1.0469449898005427</v>
      </c>
      <c r="H2629">
        <v>8.3445877882713706E-3</v>
      </c>
      <c r="I2629">
        <v>0.32236382791635487</v>
      </c>
      <c r="J2629">
        <v>0.45188122340581294</v>
      </c>
      <c r="K2629">
        <v>7.554764532433396E-9</v>
      </c>
      <c r="L2629">
        <v>4.7443583274523984E-2</v>
      </c>
    </row>
    <row r="2630" spans="1:12" x14ac:dyDescent="0.25">
      <c r="A2630" s="2">
        <v>42036</v>
      </c>
      <c r="B2630" s="1" t="s">
        <v>500</v>
      </c>
      <c r="C2630">
        <v>8.802483354951025E-3</v>
      </c>
      <c r="D2630">
        <f>ind_portfolios[[#This Row],[std]]^2</f>
        <v>3.7043763299345485E-3</v>
      </c>
      <c r="E2630">
        <v>6.0863587882530788E-2</v>
      </c>
      <c r="F2630">
        <v>-0.59471982850661498</v>
      </c>
      <c r="G2630">
        <v>0.33039437714240982</v>
      </c>
      <c r="H2630">
        <v>6.5758798498136792E-3</v>
      </c>
      <c r="I2630">
        <v>0.33915475219724872</v>
      </c>
      <c r="J2630">
        <v>0.30583596998668877</v>
      </c>
      <c r="K2630">
        <v>6.7370855001365262E-6</v>
      </c>
      <c r="L2630">
        <v>6.8279552316623915E-2</v>
      </c>
    </row>
    <row r="2631" spans="1:12" x14ac:dyDescent="0.25">
      <c r="A2631" s="2">
        <v>42036</v>
      </c>
      <c r="B2631" s="1" t="s">
        <v>501</v>
      </c>
      <c r="C2631">
        <v>2.0806130829551212E-2</v>
      </c>
      <c r="D2631">
        <f>ind_portfolios[[#This Row],[std]]^2</f>
        <v>1.2938763417613887E-2</v>
      </c>
      <c r="E2631">
        <v>0.11374868534455194</v>
      </c>
      <c r="F2631">
        <v>0.12143610889734474</v>
      </c>
      <c r="G2631">
        <v>0.76028497144262408</v>
      </c>
      <c r="H2631">
        <v>4.9709452091787907E-3</v>
      </c>
      <c r="I2631">
        <v>0.18984281521104532</v>
      </c>
      <c r="J2631">
        <v>0.33697604291702399</v>
      </c>
      <c r="K2631">
        <v>1.7833577555447795E-6</v>
      </c>
      <c r="L2631">
        <v>3.5584859010941154E-2</v>
      </c>
    </row>
    <row r="2632" spans="1:12" x14ac:dyDescent="0.25">
      <c r="A2632" s="2">
        <v>42036</v>
      </c>
      <c r="B2632" s="1" t="s">
        <v>502</v>
      </c>
      <c r="C2632">
        <v>4.7740091060741972E-3</v>
      </c>
      <c r="D2632">
        <f>ind_portfolios[[#This Row],[std]]^2</f>
        <v>1.056765250488984E-2</v>
      </c>
      <c r="E2632">
        <v>0.10279908805475776</v>
      </c>
      <c r="F2632">
        <v>-0.43495087009546063</v>
      </c>
      <c r="G2632">
        <v>0.91823115382176779</v>
      </c>
      <c r="H2632">
        <v>8.6807284091545665E-3</v>
      </c>
      <c r="I2632">
        <v>0.12598357066518284</v>
      </c>
      <c r="J2632">
        <v>0.12226238226755806</v>
      </c>
      <c r="K2632">
        <v>7.1351715884725147E-3</v>
      </c>
      <c r="L2632">
        <v>4.5108234399499153E-2</v>
      </c>
    </row>
    <row r="2633" spans="1:12" x14ac:dyDescent="0.25">
      <c r="A2633" s="2">
        <v>42036</v>
      </c>
      <c r="B2633" s="1" t="s">
        <v>65</v>
      </c>
      <c r="C2633">
        <v>3.3309942185417045E-2</v>
      </c>
      <c r="D2633">
        <f>ind_portfolios[[#This Row],[std]]^2</f>
        <v>6.8494257126136783E-3</v>
      </c>
      <c r="E2633">
        <v>8.2761257316534761E-2</v>
      </c>
      <c r="F2633">
        <v>0.53649846800074608</v>
      </c>
      <c r="G2633">
        <v>0.21913529198491988</v>
      </c>
      <c r="H2633">
        <v>2.4704325066663372E-3</v>
      </c>
      <c r="I2633">
        <v>0.20418643825867475</v>
      </c>
      <c r="J2633">
        <v>0.20838109102427976</v>
      </c>
      <c r="K2633">
        <v>3.1622261373868006E-4</v>
      </c>
      <c r="L2633">
        <v>5.3181649813389312E-2</v>
      </c>
    </row>
    <row r="2634" spans="1:12" x14ac:dyDescent="0.25">
      <c r="A2634" s="2">
        <v>42036</v>
      </c>
      <c r="B2634" s="1" t="s">
        <v>66</v>
      </c>
      <c r="C2634">
        <v>3.4887899985418676E-3</v>
      </c>
      <c r="D2634">
        <f>ind_portfolios[[#This Row],[std]]^2</f>
        <v>3.4482463223003816E-3</v>
      </c>
      <c r="E2634">
        <v>5.8721770428865491E-2</v>
      </c>
      <c r="F2634">
        <v>-0.46441048712846172</v>
      </c>
      <c r="G2634">
        <v>6.7155333059509825E-2</v>
      </c>
      <c r="H2634">
        <v>8.3208544467137761E-3</v>
      </c>
      <c r="I2634">
        <v>0.51232229793655704</v>
      </c>
      <c r="J2634">
        <v>0.62614071074686839</v>
      </c>
      <c r="K2634">
        <v>1.4422315391906051E-13</v>
      </c>
      <c r="L2634">
        <v>5.2901423905362586E-2</v>
      </c>
    </row>
    <row r="2635" spans="1:12" x14ac:dyDescent="0.25">
      <c r="A2635" s="2">
        <v>42036</v>
      </c>
      <c r="B2635" s="1" t="s">
        <v>67</v>
      </c>
      <c r="C2635">
        <v>5.630739106208719E-3</v>
      </c>
      <c r="D2635">
        <f>ind_portfolios[[#This Row],[std]]^2</f>
        <v>5.0046925952371684E-3</v>
      </c>
      <c r="E2635">
        <v>7.0743851996036861E-2</v>
      </c>
      <c r="F2635">
        <v>-0.52520912587411461</v>
      </c>
      <c r="G2635">
        <v>-0.10024633445082687</v>
      </c>
      <c r="H2635">
        <v>7.5443553509758733E-3</v>
      </c>
      <c r="I2635">
        <v>0.39583982858416211</v>
      </c>
      <c r="J2635">
        <v>0.55897576598285137</v>
      </c>
      <c r="K2635">
        <v>1.553937591506811E-11</v>
      </c>
      <c r="L2635">
        <v>4.6985106292020309E-2</v>
      </c>
    </row>
    <row r="2636" spans="1:12" x14ac:dyDescent="0.25">
      <c r="A2636" s="2">
        <v>42036</v>
      </c>
      <c r="B2636" s="1" t="s">
        <v>68</v>
      </c>
      <c r="C2636">
        <v>9.9697164023022523E-3</v>
      </c>
      <c r="D2636">
        <f>ind_portfolios[[#This Row],[std]]^2</f>
        <v>1.2349782734165425E-2</v>
      </c>
      <c r="E2636">
        <v>0.11112957632496141</v>
      </c>
      <c r="F2636">
        <v>-6.5263847025385888E-2</v>
      </c>
      <c r="G2636">
        <v>0.6894280167720126</v>
      </c>
      <c r="H2636">
        <v>7.1041746677901751E-3</v>
      </c>
      <c r="I2636">
        <v>0.2529712086764942</v>
      </c>
      <c r="J2636">
        <v>0.56967343747234234</v>
      </c>
      <c r="K2636">
        <v>7.7437883914416404E-12</v>
      </c>
      <c r="L2636">
        <v>2.9380770076634127E-2</v>
      </c>
    </row>
    <row r="2637" spans="1:12" x14ac:dyDescent="0.25">
      <c r="A2637" s="2">
        <v>42036</v>
      </c>
      <c r="B2637" s="1" t="s">
        <v>1121</v>
      </c>
      <c r="C2637">
        <v>1.1906570332598346E-2</v>
      </c>
      <c r="D2637">
        <f>ind_portfolios[[#This Row],[std]]^2</f>
        <v>3.3267221846231222E-3</v>
      </c>
      <c r="E2637">
        <v>5.7677744274747103E-2</v>
      </c>
      <c r="F2637">
        <v>-0.66470898947490753</v>
      </c>
      <c r="G2637">
        <v>0.92288387581133247</v>
      </c>
      <c r="H2637">
        <v>5.1460953550212509E-3</v>
      </c>
      <c r="I2637">
        <v>0.34190737167577984</v>
      </c>
      <c r="J2637">
        <v>0.28401042976897584</v>
      </c>
      <c r="K2637">
        <v>1.6573343404159599E-5</v>
      </c>
      <c r="L2637">
        <v>7.2543859024534668E-2</v>
      </c>
    </row>
    <row r="2638" spans="1:12" x14ac:dyDescent="0.25">
      <c r="A2638" s="2">
        <v>42036</v>
      </c>
      <c r="B2638" s="1" t="s">
        <v>504</v>
      </c>
      <c r="C2638">
        <v>2.6772352063637535E-2</v>
      </c>
      <c r="D2638">
        <f>ind_portfolios[[#This Row],[std]]^2</f>
        <v>1.1134776168911949E-2</v>
      </c>
      <c r="E2638">
        <v>0.10552144885714917</v>
      </c>
      <c r="F2638">
        <v>-0.42368731210901306</v>
      </c>
      <c r="G2638">
        <v>0.96442357819523261</v>
      </c>
      <c r="H2638">
        <v>4.1913657346529364E-3</v>
      </c>
      <c r="I2638">
        <v>0.21151072025926762</v>
      </c>
      <c r="J2638">
        <v>0.34586499221325412</v>
      </c>
      <c r="K2638">
        <v>1.2076740226582787E-6</v>
      </c>
      <c r="L2638">
        <v>3.8870377985992577E-2</v>
      </c>
    </row>
    <row r="2639" spans="1:12" x14ac:dyDescent="0.25">
      <c r="A2639" s="2">
        <v>42036</v>
      </c>
      <c r="B2639" s="1" t="s">
        <v>69</v>
      </c>
      <c r="C2639">
        <v>1.1005840040822732E-2</v>
      </c>
      <c r="D2639">
        <f>ind_portfolios[[#This Row],[std]]^2</f>
        <v>2.5134691936512216E-2</v>
      </c>
      <c r="E2639">
        <v>0.15853924415270881</v>
      </c>
      <c r="F2639">
        <v>-0.38305572843899927</v>
      </c>
      <c r="G2639">
        <v>-0.1578656664382736</v>
      </c>
      <c r="H2639">
        <v>7.7504314138314434E-3</v>
      </c>
      <c r="I2639">
        <v>0.13408299001266524</v>
      </c>
      <c r="J2639">
        <v>0.32999654803485534</v>
      </c>
      <c r="K2639">
        <v>2.41387994428493E-6</v>
      </c>
      <c r="L2639">
        <v>2.5530745369558152E-2</v>
      </c>
    </row>
    <row r="2640" spans="1:12" x14ac:dyDescent="0.25">
      <c r="A2640" s="2">
        <v>42036</v>
      </c>
      <c r="B2640" s="1" t="s">
        <v>506</v>
      </c>
      <c r="C2640">
        <v>4.202762361312143E-3</v>
      </c>
      <c r="D2640">
        <f>ind_portfolios[[#This Row],[std]]^2</f>
        <v>2.4739860217409359E-3</v>
      </c>
      <c r="E2640">
        <v>4.9739179946405788E-2</v>
      </c>
      <c r="F2640">
        <v>-9.9014092675110098E-3</v>
      </c>
      <c r="G2640">
        <v>6.3224348914761919E-2</v>
      </c>
      <c r="H2640">
        <v>7.882333041599637E-3</v>
      </c>
      <c r="I2640">
        <v>0.47661642989142344</v>
      </c>
      <c r="J2640">
        <v>0.39071593113011671</v>
      </c>
      <c r="K2640">
        <v>1.5628927163016862E-7</v>
      </c>
      <c r="L2640">
        <v>7.9534278786373647E-2</v>
      </c>
    </row>
    <row r="2641" spans="1:12" x14ac:dyDescent="0.25">
      <c r="A2641" s="2">
        <v>42036</v>
      </c>
      <c r="B2641" s="1" t="s">
        <v>507</v>
      </c>
      <c r="C2641">
        <v>1.0103415815834781E-2</v>
      </c>
      <c r="D2641">
        <f>ind_portfolios[[#This Row],[std]]^2</f>
        <v>5.9062656218628875E-3</v>
      </c>
      <c r="E2641">
        <v>7.6852232380477323E-2</v>
      </c>
      <c r="F2641">
        <v>0.25708654174631984</v>
      </c>
      <c r="G2641">
        <v>1.521445985313016</v>
      </c>
      <c r="H2641">
        <v>6.7124840659981994E-3</v>
      </c>
      <c r="I2641">
        <v>0.3118799888801545</v>
      </c>
      <c r="J2641">
        <v>0.40109979639084087</v>
      </c>
      <c r="K2641">
        <v>9.5421478295747818E-8</v>
      </c>
      <c r="L2641">
        <v>5.0926579328583729E-2</v>
      </c>
    </row>
    <row r="2642" spans="1:12" x14ac:dyDescent="0.25">
      <c r="A2642" s="2">
        <v>42036</v>
      </c>
      <c r="B2642" s="1" t="s">
        <v>72</v>
      </c>
      <c r="C2642">
        <v>2.8900144000370844E-3</v>
      </c>
      <c r="D2642">
        <f>ind_portfolios[[#This Row],[std]]^2</f>
        <v>1.4570283192370916E-2</v>
      </c>
      <c r="E2642">
        <v>0.12070742807454277</v>
      </c>
      <c r="F2642">
        <v>-0.19152022548717476</v>
      </c>
      <c r="G2642">
        <v>0.35342698489220181</v>
      </c>
      <c r="H2642">
        <v>8.9911770021562903E-3</v>
      </c>
      <c r="I2642">
        <v>0.21877483925394378</v>
      </c>
      <c r="J2642">
        <v>0.50189264629619856</v>
      </c>
      <c r="K2642">
        <v>4.9373831866999806E-10</v>
      </c>
      <c r="L2642">
        <v>2.9124563178993427E-2</v>
      </c>
    </row>
    <row r="2643" spans="1:12" x14ac:dyDescent="0.25">
      <c r="A2643" s="2">
        <v>42036</v>
      </c>
      <c r="B2643" s="1" t="s">
        <v>73</v>
      </c>
      <c r="C2643">
        <v>7.2363762018727486E-3</v>
      </c>
      <c r="D2643">
        <f>ind_portfolios[[#This Row],[std]]^2</f>
        <v>1.0221009596501395E-2</v>
      </c>
      <c r="E2643">
        <v>0.1010990088799163</v>
      </c>
      <c r="F2643">
        <v>0.30356764850756979</v>
      </c>
      <c r="G2643">
        <v>0.11537613273636227</v>
      </c>
      <c r="H2643">
        <v>7.2161881174117575E-3</v>
      </c>
      <c r="I2643">
        <v>0.23114786535149578</v>
      </c>
      <c r="J2643">
        <v>0.39440526835214601</v>
      </c>
      <c r="K2643">
        <v>1.3127788413692491E-7</v>
      </c>
      <c r="L2643">
        <v>3.8275032137835653E-2</v>
      </c>
    </row>
    <row r="2644" spans="1:12" x14ac:dyDescent="0.25">
      <c r="A2644" s="2">
        <v>42036</v>
      </c>
      <c r="B2644" s="1" t="s">
        <v>74</v>
      </c>
      <c r="C2644">
        <v>1.4414553822177982E-2</v>
      </c>
      <c r="D2644">
        <f>ind_portfolios[[#This Row],[std]]^2</f>
        <v>7.0131109427407062E-3</v>
      </c>
      <c r="E2644">
        <v>8.3744318868450449E-2</v>
      </c>
      <c r="F2644">
        <v>0.69661350375147468</v>
      </c>
      <c r="G2644">
        <v>0.42194926382789699</v>
      </c>
      <c r="H2644">
        <v>6.5535079697628439E-3</v>
      </c>
      <c r="I2644">
        <v>0.21437756303110078</v>
      </c>
      <c r="J2644">
        <v>0.22724221018881954</v>
      </c>
      <c r="K2644">
        <v>1.5498385967234538E-4</v>
      </c>
      <c r="L2644">
        <v>5.2827798144165813E-2</v>
      </c>
    </row>
    <row r="2645" spans="1:12" x14ac:dyDescent="0.25">
      <c r="A2645" s="2">
        <v>42036</v>
      </c>
      <c r="B2645" s="1" t="s">
        <v>1122</v>
      </c>
      <c r="C2645">
        <v>-7.3978297589997596E-3</v>
      </c>
      <c r="D2645">
        <f>ind_portfolios[[#This Row],[std]]^2</f>
        <v>1.0403504850839105E-2</v>
      </c>
      <c r="E2645">
        <v>0.10199757276935126</v>
      </c>
      <c r="F2645">
        <v>-0.65073448779056475</v>
      </c>
      <c r="G2645">
        <v>1.2477823084170945</v>
      </c>
      <c r="H2645">
        <v>1.0758395899641567E-2</v>
      </c>
      <c r="I2645">
        <v>0.18540449019023586</v>
      </c>
      <c r="J2645">
        <v>0.25980910373980959</v>
      </c>
      <c r="K2645">
        <v>4.3747286143369768E-5</v>
      </c>
      <c r="L2645">
        <v>4.1818737905988293E-2</v>
      </c>
    </row>
    <row r="2646" spans="1:12" x14ac:dyDescent="0.25">
      <c r="A2646" s="2">
        <v>42036</v>
      </c>
      <c r="B2646" s="1" t="s">
        <v>1123</v>
      </c>
      <c r="C2646">
        <v>2.0171114920145127E-2</v>
      </c>
      <c r="D2646">
        <f>ind_portfolios[[#This Row],[std]]^2</f>
        <v>7.6802684029450754E-3</v>
      </c>
      <c r="E2646">
        <v>8.7637140545233874E-2</v>
      </c>
      <c r="F2646">
        <v>4.4118643187358517E-2</v>
      </c>
      <c r="G2646">
        <v>-2.5620664418643191E-2</v>
      </c>
      <c r="H2646">
        <v>3.615639138551994E-3</v>
      </c>
      <c r="I2646">
        <v>0.30579886454544036</v>
      </c>
      <c r="J2646">
        <v>0.51026659854385137</v>
      </c>
      <c r="K2646">
        <v>3.0476167986910821E-10</v>
      </c>
      <c r="L2646">
        <v>4.0033461886181426E-2</v>
      </c>
    </row>
    <row r="2647" spans="1:12" x14ac:dyDescent="0.25">
      <c r="A2647" s="2">
        <v>42036</v>
      </c>
      <c r="B2647" s="1" t="s">
        <v>512</v>
      </c>
      <c r="C2647">
        <v>1.2106069376695346E-2</v>
      </c>
      <c r="D2647">
        <f>ind_portfolios[[#This Row],[std]]^2</f>
        <v>2.5581878764549429E-3</v>
      </c>
      <c r="E2647">
        <v>5.0578531774409415E-2</v>
      </c>
      <c r="F2647">
        <v>-6.8753623025839747E-2</v>
      </c>
      <c r="G2647">
        <v>1.3260284949487033</v>
      </c>
      <c r="H2647">
        <v>4.4520526821914827E-3</v>
      </c>
      <c r="I2647">
        <v>0.380912134412973</v>
      </c>
      <c r="J2647">
        <v>0.27016000159242137</v>
      </c>
      <c r="K2647">
        <v>2.8981987223785426E-5</v>
      </c>
      <c r="L2647">
        <v>8.3663128336099984E-2</v>
      </c>
    </row>
    <row r="2648" spans="1:12" x14ac:dyDescent="0.25">
      <c r="A2648" s="2">
        <v>42036</v>
      </c>
      <c r="B2648" s="1" t="s">
        <v>1124</v>
      </c>
      <c r="C2648">
        <v>5.6759395785082219E-3</v>
      </c>
      <c r="D2648">
        <f>ind_portfolios[[#This Row],[std]]^2</f>
        <v>2.2573997480065056E-2</v>
      </c>
      <c r="E2648">
        <v>0.15024645579868118</v>
      </c>
      <c r="F2648">
        <v>-0.39363281954396512</v>
      </c>
      <c r="G2648">
        <v>0.67228002903581485</v>
      </c>
      <c r="H2648">
        <v>8.6121359639389061E-3</v>
      </c>
      <c r="I2648">
        <v>0.12406267213362757</v>
      </c>
      <c r="J2648">
        <v>0.25324794001244122</v>
      </c>
      <c r="K2648">
        <v>5.66512365793752E-5</v>
      </c>
      <c r="L2648">
        <v>2.8468354911463916E-2</v>
      </c>
    </row>
    <row r="2649" spans="1:12" x14ac:dyDescent="0.25">
      <c r="A2649" s="2">
        <v>42036</v>
      </c>
      <c r="B2649" s="1" t="s">
        <v>76</v>
      </c>
      <c r="C2649">
        <v>4.4400164349814334E-3</v>
      </c>
      <c r="D2649">
        <f>ind_portfolios[[#This Row],[std]]^2</f>
        <v>8.2995524250624782E-3</v>
      </c>
      <c r="E2649">
        <v>9.1101879371736777E-2</v>
      </c>
      <c r="F2649">
        <v>-0.41604595929778704</v>
      </c>
      <c r="G2649">
        <v>-4.6837981337534806E-2</v>
      </c>
      <c r="H2649">
        <v>8.3869000184336167E-3</v>
      </c>
      <c r="I2649">
        <v>0.31464371185333662</v>
      </c>
      <c r="J2649">
        <v>0.58582266331063515</v>
      </c>
      <c r="K2649">
        <v>2.6187525138303574E-12</v>
      </c>
      <c r="L2649">
        <v>3.5353720520545868E-2</v>
      </c>
    </row>
    <row r="2650" spans="1:12" x14ac:dyDescent="0.25">
      <c r="A2650" s="2">
        <v>42036</v>
      </c>
      <c r="B2650" s="1" t="s">
        <v>513</v>
      </c>
      <c r="C2650">
        <v>2.5283313078734472E-2</v>
      </c>
      <c r="D2650">
        <f>ind_portfolios[[#This Row],[std]]^2</f>
        <v>7.7917688419806589E-3</v>
      </c>
      <c r="E2650">
        <v>8.8270996606930066E-2</v>
      </c>
      <c r="F2650">
        <v>-0.18768079875314619</v>
      </c>
      <c r="G2650">
        <v>-0.40817119021430948</v>
      </c>
      <c r="H2650">
        <v>6.2970382551930234E-3</v>
      </c>
      <c r="I2650">
        <v>0.1259554452010638</v>
      </c>
      <c r="J2650">
        <v>8.7074658955347758E-2</v>
      </c>
      <c r="K2650">
        <v>2.453138578586616E-2</v>
      </c>
      <c r="L2650">
        <v>5.449977056059184E-2</v>
      </c>
    </row>
    <row r="2651" spans="1:12" x14ac:dyDescent="0.25">
      <c r="A2651" s="2">
        <v>42036</v>
      </c>
      <c r="B2651" s="1" t="s">
        <v>515</v>
      </c>
      <c r="C2651">
        <v>1.692996082462904E-2</v>
      </c>
      <c r="D2651">
        <f>ind_portfolios[[#This Row],[std]]^2</f>
        <v>2.218492298848661E-3</v>
      </c>
      <c r="E2651">
        <v>4.7100873652711164E-2</v>
      </c>
      <c r="F2651">
        <v>-0.2167225135928276</v>
      </c>
      <c r="G2651">
        <v>-0.25517122834082295</v>
      </c>
      <c r="H2651">
        <v>3.9329371507925868E-3</v>
      </c>
      <c r="I2651">
        <v>0.32458769414462579</v>
      </c>
      <c r="J2651">
        <v>0.16862743955327061</v>
      </c>
      <c r="K2651">
        <v>1.365791452054865E-3</v>
      </c>
      <c r="L2651">
        <v>9.6310083099776608E-2</v>
      </c>
    </row>
    <row r="2652" spans="1:12" x14ac:dyDescent="0.25">
      <c r="A2652" s="2">
        <v>42036</v>
      </c>
      <c r="B2652" s="1" t="s">
        <v>516</v>
      </c>
      <c r="C2652">
        <v>1.5842729873698919E-2</v>
      </c>
      <c r="D2652">
        <f>ind_portfolios[[#This Row],[std]]^2</f>
        <v>5.0361822682012504E-3</v>
      </c>
      <c r="E2652">
        <v>7.0966064201146525E-2</v>
      </c>
      <c r="F2652">
        <v>-0.25445630935238589</v>
      </c>
      <c r="G2652">
        <v>0.16201972995934621</v>
      </c>
      <c r="H2652">
        <v>6.5541169045028455E-3</v>
      </c>
      <c r="I2652">
        <v>0.17970100339501049</v>
      </c>
      <c r="J2652">
        <v>0.11718078170326664</v>
      </c>
      <c r="K2652">
        <v>8.5324678259631574E-3</v>
      </c>
      <c r="L2652">
        <v>6.5911953368200715E-2</v>
      </c>
    </row>
    <row r="2653" spans="1:12" x14ac:dyDescent="0.25">
      <c r="A2653" s="2">
        <v>42036</v>
      </c>
      <c r="B2653" s="1" t="s">
        <v>1125</v>
      </c>
      <c r="C2653">
        <v>-7.3062530235914703E-3</v>
      </c>
      <c r="D2653">
        <f>ind_portfolios[[#This Row],[std]]^2</f>
        <v>2.647494137033882E-2</v>
      </c>
      <c r="E2653">
        <v>0.16271122078805389</v>
      </c>
      <c r="F2653">
        <v>-1.7275885297882456</v>
      </c>
      <c r="G2653">
        <v>4.5113574650289117</v>
      </c>
      <c r="H2653">
        <v>9.7253364093510195E-3</v>
      </c>
      <c r="I2653">
        <v>8.8806520142296119E-2</v>
      </c>
      <c r="J2653">
        <v>0.15172929015057871</v>
      </c>
      <c r="K2653">
        <v>2.508578175225637E-3</v>
      </c>
      <c r="L2653">
        <v>2.8059721864766487E-2</v>
      </c>
    </row>
    <row r="2654" spans="1:12" x14ac:dyDescent="0.25">
      <c r="A2654" s="2">
        <v>42036</v>
      </c>
      <c r="B2654" s="1" t="s">
        <v>1025</v>
      </c>
      <c r="C2654">
        <v>2.8174200315946696E-2</v>
      </c>
      <c r="D2654">
        <f>ind_portfolios[[#This Row],[std]]^2</f>
        <v>2.1987989752098015E-2</v>
      </c>
      <c r="E2654">
        <v>0.14828347767737987</v>
      </c>
      <c r="F2654">
        <v>-0.22179384458992701</v>
      </c>
      <c r="G2654">
        <v>-0.30355939325647574</v>
      </c>
      <c r="H2654">
        <v>4.1622263976390109E-3</v>
      </c>
      <c r="I2654">
        <v>0.18224785567962692</v>
      </c>
      <c r="J2654">
        <v>0.5330209228347782</v>
      </c>
      <c r="K2654">
        <v>7.8799914142165765E-11</v>
      </c>
      <c r="L2654">
        <v>2.2795283431520468E-2</v>
      </c>
    </row>
    <row r="2655" spans="1:12" x14ac:dyDescent="0.25">
      <c r="A2655" s="2">
        <v>42036</v>
      </c>
      <c r="B2655" s="1" t="s">
        <v>80</v>
      </c>
      <c r="C2655">
        <v>1.8375920161485943E-2</v>
      </c>
      <c r="D2655">
        <f>ind_portfolios[[#This Row],[std]]^2</f>
        <v>3.223923851723052E-3</v>
      </c>
      <c r="E2655">
        <v>5.6779607710189861E-2</v>
      </c>
      <c r="F2655">
        <v>0.74622601598844818</v>
      </c>
      <c r="G2655">
        <v>0.84006166535034188</v>
      </c>
      <c r="H2655">
        <v>3.470734781868069E-3</v>
      </c>
      <c r="I2655">
        <v>0.29671824455042883</v>
      </c>
      <c r="J2655">
        <v>0.20377040454046536</v>
      </c>
      <c r="K2655">
        <v>3.7569987390865948E-4</v>
      </c>
      <c r="L2655">
        <v>7.8378841801251722E-2</v>
      </c>
    </row>
    <row r="2656" spans="1:12" x14ac:dyDescent="0.25">
      <c r="A2656" s="2">
        <v>42036</v>
      </c>
      <c r="B2656" s="1" t="s">
        <v>517</v>
      </c>
      <c r="C2656">
        <v>6.8126279147324581E-3</v>
      </c>
      <c r="D2656">
        <f>ind_portfolios[[#This Row],[std]]^2</f>
        <v>6.8624425989913633E-3</v>
      </c>
      <c r="E2656">
        <v>8.2839861171970605E-2</v>
      </c>
      <c r="F2656">
        <v>0.22164046443908389</v>
      </c>
      <c r="G2656">
        <v>0.79111917105640428</v>
      </c>
      <c r="H2656">
        <v>7.1922083761402408E-3</v>
      </c>
      <c r="I2656">
        <v>0.32693104467760287</v>
      </c>
      <c r="J2656">
        <v>0.53376002486091001</v>
      </c>
      <c r="K2656">
        <v>7.5332327437909383E-11</v>
      </c>
      <c r="L2656">
        <v>4.0831363218238249E-2</v>
      </c>
    </row>
    <row r="2657" spans="1:12" x14ac:dyDescent="0.25">
      <c r="A2657" s="2">
        <v>42036</v>
      </c>
      <c r="B2657" s="1" t="s">
        <v>868</v>
      </c>
      <c r="C2657">
        <v>1.3919502368061568E-2</v>
      </c>
      <c r="D2657">
        <f>ind_portfolios[[#This Row],[std]]^2</f>
        <v>7.0387003840841483E-3</v>
      </c>
      <c r="E2657">
        <v>8.3896962901431352E-2</v>
      </c>
      <c r="F2657">
        <v>0.13804880000897599</v>
      </c>
      <c r="G2657">
        <v>0.68461581799872917</v>
      </c>
      <c r="H2657">
        <v>4.6427372530690606E-3</v>
      </c>
      <c r="I2657">
        <v>0.35636839240852936</v>
      </c>
      <c r="J2657">
        <v>0.64612812706387501</v>
      </c>
      <c r="K2657">
        <v>3.0508823802480953E-14</v>
      </c>
      <c r="L2657">
        <v>3.5242674862381487E-2</v>
      </c>
    </row>
    <row r="2658" spans="1:12" x14ac:dyDescent="0.25">
      <c r="A2658" s="2">
        <v>42036</v>
      </c>
      <c r="B2658" s="1" t="s">
        <v>518</v>
      </c>
      <c r="C2658">
        <v>-3.0087967311154213E-4</v>
      </c>
      <c r="D2658">
        <f>ind_portfolios[[#This Row],[std]]^2</f>
        <v>1.0624537335197057E-2</v>
      </c>
      <c r="E2658">
        <v>0.10307539636206624</v>
      </c>
      <c r="F2658">
        <v>-0.70455210512058886</v>
      </c>
      <c r="G2658">
        <v>1.8175650064553679</v>
      </c>
      <c r="H2658">
        <v>9.6065999949073652E-3</v>
      </c>
      <c r="I2658">
        <v>0.15200241388032457</v>
      </c>
      <c r="J2658">
        <v>0.17393906217684535</v>
      </c>
      <c r="K2658">
        <v>1.1264421861633684E-3</v>
      </c>
      <c r="L2658">
        <v>4.4265355074600485E-2</v>
      </c>
    </row>
    <row r="2659" spans="1:12" x14ac:dyDescent="0.25">
      <c r="A2659" s="2">
        <v>42036</v>
      </c>
      <c r="B2659" s="1" t="s">
        <v>519</v>
      </c>
      <c r="C2659">
        <v>1.0745389641192281E-2</v>
      </c>
      <c r="D2659">
        <f>ind_portfolios[[#This Row],[std]]^2</f>
        <v>8.1297795148535332E-3</v>
      </c>
      <c r="E2659">
        <v>9.0165289967112802E-2</v>
      </c>
      <c r="F2659">
        <v>-2.3849505346577204E-2</v>
      </c>
      <c r="G2659">
        <v>2.3908651042078608</v>
      </c>
      <c r="H2659">
        <v>5.8042921064033245E-3</v>
      </c>
      <c r="I2659">
        <v>0.29762067991666857</v>
      </c>
      <c r="J2659">
        <v>0.52406798642609642</v>
      </c>
      <c r="K2659">
        <v>1.3517924532323601E-10</v>
      </c>
      <c r="L2659">
        <v>3.7900743956320287E-2</v>
      </c>
    </row>
    <row r="2660" spans="1:12" x14ac:dyDescent="0.25">
      <c r="A2660" s="2">
        <v>42036</v>
      </c>
      <c r="B2660" s="1" t="s">
        <v>81</v>
      </c>
      <c r="C2660">
        <v>2.2249837329682307E-2</v>
      </c>
      <c r="D2660">
        <f>ind_portfolios[[#This Row],[std]]^2</f>
        <v>3.5338283317244159E-3</v>
      </c>
      <c r="E2660">
        <v>5.944601190764958E-2</v>
      </c>
      <c r="F2660">
        <v>-7.6326658765322505E-2</v>
      </c>
      <c r="G2660">
        <v>-0.4381849959587214</v>
      </c>
      <c r="H2660">
        <v>3.0076699337012493E-3</v>
      </c>
      <c r="I2660">
        <v>0.30236195667587373</v>
      </c>
      <c r="J2660">
        <v>0.2240128431305535</v>
      </c>
      <c r="K2660">
        <v>1.7527876606733436E-4</v>
      </c>
      <c r="L2660">
        <v>7.5201056373927655E-2</v>
      </c>
    </row>
    <row r="2661" spans="1:12" x14ac:dyDescent="0.25">
      <c r="A2661" s="2">
        <v>42036</v>
      </c>
      <c r="B2661" s="1" t="s">
        <v>520</v>
      </c>
      <c r="C2661">
        <v>8.3924756201710811E-3</v>
      </c>
      <c r="D2661">
        <f>ind_portfolios[[#This Row],[std]]^2</f>
        <v>8.8515585682808814E-3</v>
      </c>
      <c r="E2661">
        <v>9.4082721943409359E-2</v>
      </c>
      <c r="F2661">
        <v>-0.62123669512147162</v>
      </c>
      <c r="G2661">
        <v>1.1985821603836779</v>
      </c>
      <c r="H2661">
        <v>7.0522379037488338E-3</v>
      </c>
      <c r="I2661">
        <v>0.2922520284719195</v>
      </c>
      <c r="J2661">
        <v>0.54835430552888631</v>
      </c>
      <c r="K2661">
        <v>3.0531459195180748E-11</v>
      </c>
      <c r="L2661">
        <v>3.5443110526372411E-2</v>
      </c>
    </row>
    <row r="2662" spans="1:12" x14ac:dyDescent="0.25">
      <c r="A2662" s="2">
        <v>42036</v>
      </c>
      <c r="B2662" s="1" t="s">
        <v>1126</v>
      </c>
      <c r="C2662">
        <v>1.4222905740369978E-2</v>
      </c>
      <c r="D2662">
        <f>ind_portfolios[[#This Row],[std]]^2</f>
        <v>1.8470729710588303E-3</v>
      </c>
      <c r="E2662">
        <v>4.2977586845457369E-2</v>
      </c>
      <c r="F2662">
        <v>0.11152979743632854</v>
      </c>
      <c r="G2662">
        <v>-0.84375320171064239</v>
      </c>
      <c r="H2662">
        <v>5.5647790894413386E-3</v>
      </c>
      <c r="I2662">
        <v>0.25118710194444949</v>
      </c>
      <c r="J2662">
        <v>8.4889613568881056E-2</v>
      </c>
      <c r="K2662">
        <v>2.6486666950728457E-2</v>
      </c>
      <c r="L2662">
        <v>0.11020791491219527</v>
      </c>
    </row>
    <row r="2663" spans="1:12" x14ac:dyDescent="0.25">
      <c r="A2663" s="2">
        <v>42036</v>
      </c>
      <c r="B2663" s="1" t="s">
        <v>522</v>
      </c>
      <c r="C2663">
        <v>4.3356103334458588E-3</v>
      </c>
      <c r="D2663">
        <f>ind_portfolios[[#This Row],[std]]^2</f>
        <v>5.5055418616032697E-3</v>
      </c>
      <c r="E2663">
        <v>7.419933868710199E-2</v>
      </c>
      <c r="F2663">
        <v>0.1382643679547495</v>
      </c>
      <c r="G2663">
        <v>0.16471058624615598</v>
      </c>
      <c r="H2663">
        <v>7.7997583192552762E-3</v>
      </c>
      <c r="I2663">
        <v>0.32038661293670229</v>
      </c>
      <c r="J2663">
        <v>0.41270088724848258</v>
      </c>
      <c r="K2663">
        <v>5.445802710576497E-8</v>
      </c>
      <c r="L2663">
        <v>5.1073111715388468E-2</v>
      </c>
    </row>
    <row r="2664" spans="1:12" x14ac:dyDescent="0.25">
      <c r="A2664" s="2">
        <v>42036</v>
      </c>
      <c r="B2664" s="1" t="s">
        <v>523</v>
      </c>
      <c r="C2664">
        <v>1.1109008071901788E-2</v>
      </c>
      <c r="D2664">
        <f>ind_portfolios[[#This Row],[std]]^2</f>
        <v>8.3271947165112006E-3</v>
      </c>
      <c r="E2664">
        <v>9.1253464134306711E-2</v>
      </c>
      <c r="F2664">
        <v>-0.45778125028538968</v>
      </c>
      <c r="G2664">
        <v>0.32784861531485543</v>
      </c>
      <c r="H2664">
        <v>7.3908357268379484E-3</v>
      </c>
      <c r="I2664">
        <v>0.17344392560661698</v>
      </c>
      <c r="J2664">
        <v>0.18243727319632225</v>
      </c>
      <c r="K2664">
        <v>8.2622409312390385E-4</v>
      </c>
      <c r="L2664">
        <v>4.9064664837569237E-2</v>
      </c>
    </row>
    <row r="2665" spans="1:12" x14ac:dyDescent="0.25">
      <c r="A2665" s="2">
        <v>42036</v>
      </c>
      <c r="B2665" s="1" t="s">
        <v>1127</v>
      </c>
      <c r="C2665">
        <v>1.0119190564709727E-2</v>
      </c>
      <c r="D2665">
        <f>ind_portfolios[[#This Row],[std]]^2</f>
        <v>2.0430802572416949E-2</v>
      </c>
      <c r="E2665">
        <v>0.14293635846913461</v>
      </c>
      <c r="F2665">
        <v>-7.6282731363751299E-2</v>
      </c>
      <c r="G2665">
        <v>3.3885348078561552</v>
      </c>
      <c r="H2665">
        <v>8.3876296783604587E-3</v>
      </c>
      <c r="I2665">
        <v>9.1351079262668236E-2</v>
      </c>
      <c r="J2665">
        <v>0.12405661513215102</v>
      </c>
      <c r="K2665">
        <v>6.6980149307075869E-3</v>
      </c>
      <c r="L2665">
        <v>3.2437526059429282E-2</v>
      </c>
    </row>
    <row r="2666" spans="1:12" x14ac:dyDescent="0.25">
      <c r="A2666" s="2">
        <v>42036</v>
      </c>
      <c r="B2666" s="1" t="s">
        <v>524</v>
      </c>
      <c r="C2666">
        <v>-1.5965849568780579E-2</v>
      </c>
      <c r="D2666">
        <f>ind_portfolios[[#This Row],[std]]^2</f>
        <v>2.8072135874602926E-2</v>
      </c>
      <c r="E2666">
        <v>0.16754741381054775</v>
      </c>
      <c r="F2666">
        <v>-0.10051690661522784</v>
      </c>
      <c r="G2666">
        <v>-0.28529594227785093</v>
      </c>
      <c r="H2666">
        <v>9.9902545946664797E-3</v>
      </c>
      <c r="I2666">
        <v>5.2313546455505663E-2</v>
      </c>
      <c r="J2666">
        <v>5.5980367469310677E-2</v>
      </c>
      <c r="K2666">
        <v>7.3749597025639338E-2</v>
      </c>
      <c r="L2666">
        <v>2.8707329228546772E-2</v>
      </c>
    </row>
    <row r="2667" spans="1:12" x14ac:dyDescent="0.25">
      <c r="A2667" s="2">
        <v>42036</v>
      </c>
      <c r="B2667" s="1" t="s">
        <v>82</v>
      </c>
      <c r="C2667">
        <v>1.7161941475791836E-2</v>
      </c>
      <c r="D2667">
        <f>ind_portfolios[[#This Row],[std]]^2</f>
        <v>4.7609093207776412E-3</v>
      </c>
      <c r="E2667">
        <v>6.899934290105697E-2</v>
      </c>
      <c r="F2667">
        <v>5.3095642465736871E-2</v>
      </c>
      <c r="G2667">
        <v>0.21532986726976588</v>
      </c>
      <c r="H2667">
        <v>2.3515750695328073E-3</v>
      </c>
      <c r="I2667">
        <v>0.4008594235808301</v>
      </c>
      <c r="J2667">
        <v>0.55867962468735599</v>
      </c>
      <c r="K2667">
        <v>1.5838157473940331E-11</v>
      </c>
      <c r="L2667">
        <v>4.7609504023961073E-2</v>
      </c>
    </row>
    <row r="2668" spans="1:12" x14ac:dyDescent="0.25">
      <c r="A2668" s="2">
        <v>42036</v>
      </c>
      <c r="B2668" s="1" t="s">
        <v>525</v>
      </c>
      <c r="C2668">
        <v>2.8520775977707398E-3</v>
      </c>
      <c r="D2668">
        <f>ind_portfolios[[#This Row],[std]]^2</f>
        <v>8.2880301664430139E-3</v>
      </c>
      <c r="E2668">
        <v>9.1038619093454037E-2</v>
      </c>
      <c r="F2668">
        <v>-0.19863161053935025</v>
      </c>
      <c r="G2668">
        <v>1.7314309596955795</v>
      </c>
      <c r="H2668">
        <v>8.1591724643566253E-3</v>
      </c>
      <c r="I2668">
        <v>0.26420279765593879</v>
      </c>
      <c r="J2668">
        <v>0.41872127216093352</v>
      </c>
      <c r="K2668">
        <v>4.0537242889314144E-8</v>
      </c>
      <c r="L2668">
        <v>4.1598062318003948E-2</v>
      </c>
    </row>
    <row r="2669" spans="1:12" x14ac:dyDescent="0.25">
      <c r="A2669" s="2">
        <v>42036</v>
      </c>
      <c r="B2669" s="1" t="s">
        <v>871</v>
      </c>
      <c r="C2669">
        <v>1.0617819889437387E-2</v>
      </c>
      <c r="D2669">
        <f>ind_portfolios[[#This Row],[std]]^2</f>
        <v>9.8147690071662876E-3</v>
      </c>
      <c r="E2669">
        <v>9.9069516033774424E-2</v>
      </c>
      <c r="F2669">
        <v>-0.81876478438235378</v>
      </c>
      <c r="G2669">
        <v>3.0285977441311838</v>
      </c>
      <c r="H2669">
        <v>6.5524941840141293E-3</v>
      </c>
      <c r="I2669">
        <v>0.27222146479475284</v>
      </c>
      <c r="J2669">
        <v>0.52880855789581793</v>
      </c>
      <c r="K2669">
        <v>1.0170524681259894E-10</v>
      </c>
      <c r="L2669">
        <v>3.4338222679413027E-2</v>
      </c>
    </row>
    <row r="2670" spans="1:12" x14ac:dyDescent="0.25">
      <c r="A2670" s="2">
        <v>42036</v>
      </c>
      <c r="B2670" s="1" t="s">
        <v>1028</v>
      </c>
      <c r="C2670">
        <v>-1.4513673811247321E-3</v>
      </c>
      <c r="D2670">
        <f>ind_portfolios[[#This Row],[std]]^2</f>
        <v>8.7655370587520088E-3</v>
      </c>
      <c r="E2670">
        <v>9.3624446907589309E-2</v>
      </c>
      <c r="F2670">
        <v>0.21034700747551963</v>
      </c>
      <c r="G2670">
        <v>-0.71431831832500281</v>
      </c>
      <c r="H2670">
        <v>9.8704325583704334E-3</v>
      </c>
      <c r="I2670">
        <v>0.24696907638820109</v>
      </c>
      <c r="J2670">
        <v>0.38649763369144269</v>
      </c>
      <c r="K2670">
        <v>1.9054606405231062E-7</v>
      </c>
      <c r="L2670">
        <v>4.1579883242872165E-2</v>
      </c>
    </row>
    <row r="2671" spans="1:12" x14ac:dyDescent="0.25">
      <c r="A2671" s="2">
        <v>42036</v>
      </c>
      <c r="B2671" s="1" t="s">
        <v>1128</v>
      </c>
      <c r="C2671">
        <v>5.4422525188569425E-3</v>
      </c>
      <c r="D2671">
        <f>ind_portfolios[[#This Row],[std]]^2</f>
        <v>1.7685597799401223E-2</v>
      </c>
      <c r="E2671">
        <v>0.13298720915712617</v>
      </c>
      <c r="F2671">
        <v>-0.19868451286566408</v>
      </c>
      <c r="G2671">
        <v>-0.34402242752802703</v>
      </c>
      <c r="H2671">
        <v>7.6157908711455159E-3</v>
      </c>
      <c r="I2671">
        <v>0.17821935746424075</v>
      </c>
      <c r="J2671">
        <v>0.39349671637022599</v>
      </c>
      <c r="K2671">
        <v>1.3705130820550521E-7</v>
      </c>
      <c r="L2671">
        <v>2.9566974176698149E-2</v>
      </c>
    </row>
    <row r="2672" spans="1:12" x14ac:dyDescent="0.25">
      <c r="A2672" s="2">
        <v>42036</v>
      </c>
      <c r="B2672" s="1" t="s">
        <v>83</v>
      </c>
      <c r="C2672">
        <v>5.837947886181305E-3</v>
      </c>
      <c r="D2672">
        <f>ind_portfolios[[#This Row],[std]]^2</f>
        <v>2.6181332794949267E-3</v>
      </c>
      <c r="E2672">
        <v>5.1167697617685776E-2</v>
      </c>
      <c r="F2672">
        <v>-0.13174887269756042</v>
      </c>
      <c r="G2672">
        <v>-1.8457330542379857E-2</v>
      </c>
      <c r="H2672">
        <v>6.9349228851856952E-3</v>
      </c>
      <c r="I2672">
        <v>0.50761196929264618</v>
      </c>
      <c r="J2672">
        <v>0.47220084311328753</v>
      </c>
      <c r="K2672">
        <v>2.5701262898373419E-9</v>
      </c>
      <c r="L2672">
        <v>7.1714802631184238E-2</v>
      </c>
    </row>
    <row r="2673" spans="1:12" x14ac:dyDescent="0.25">
      <c r="A2673" s="2">
        <v>42036</v>
      </c>
      <c r="B2673" s="1" t="s">
        <v>84</v>
      </c>
      <c r="C2673">
        <v>2.7785206773013656E-2</v>
      </c>
      <c r="D2673">
        <f>ind_portfolios[[#This Row],[std]]^2</f>
        <v>8.1248626348100639E-3</v>
      </c>
      <c r="E2673">
        <v>9.0138019918401049E-2</v>
      </c>
      <c r="F2673">
        <v>0.43511489287927085</v>
      </c>
      <c r="G2673">
        <v>0.90719409425912856</v>
      </c>
      <c r="H2673">
        <v>3.151245857845506E-3</v>
      </c>
      <c r="I2673">
        <v>0.24336531651066093</v>
      </c>
      <c r="J2673">
        <v>0.33006290278181494</v>
      </c>
      <c r="K2673">
        <v>2.4069749965536685E-6</v>
      </c>
      <c r="L2673">
        <v>4.6332243166527322E-2</v>
      </c>
    </row>
    <row r="2674" spans="1:12" x14ac:dyDescent="0.25">
      <c r="A2674" s="2">
        <v>42036</v>
      </c>
      <c r="B2674" s="1" t="s">
        <v>1129</v>
      </c>
      <c r="C2674">
        <v>1.9151605374192485E-2</v>
      </c>
      <c r="D2674">
        <f>ind_portfolios[[#This Row],[std]]^2</f>
        <v>3.6427314186026991E-3</v>
      </c>
      <c r="E2674">
        <v>6.0355044682302232E-2</v>
      </c>
      <c r="F2674">
        <v>0.2032185474529932</v>
      </c>
      <c r="G2674">
        <v>0.86424855196903971</v>
      </c>
      <c r="H2674">
        <v>3.1880318557771029E-3</v>
      </c>
      <c r="I2674">
        <v>0.35464576192799152</v>
      </c>
      <c r="J2674">
        <v>0.30897960252827866</v>
      </c>
      <c r="K2674">
        <v>5.9056648558025673E-6</v>
      </c>
      <c r="L2674">
        <v>7.0873077148983873E-2</v>
      </c>
    </row>
    <row r="2675" spans="1:12" x14ac:dyDescent="0.25">
      <c r="A2675" s="2">
        <v>42036</v>
      </c>
      <c r="B2675" s="1" t="s">
        <v>528</v>
      </c>
      <c r="C2675">
        <v>6.7361918035684235E-3</v>
      </c>
      <c r="D2675">
        <f>ind_portfolios[[#This Row],[std]]^2</f>
        <v>3.2192051632469309E-3</v>
      </c>
      <c r="E2675">
        <v>5.6738039825560867E-2</v>
      </c>
      <c r="F2675">
        <v>-0.16307882863196493</v>
      </c>
      <c r="G2675">
        <v>0.70191882177072662</v>
      </c>
      <c r="H2675">
        <v>7.8171305963566588E-3</v>
      </c>
      <c r="I2675">
        <v>0.22734281817048066</v>
      </c>
      <c r="J2675">
        <v>0.1206721117751598</v>
      </c>
      <c r="K2675">
        <v>7.546157701085042E-3</v>
      </c>
      <c r="L2675">
        <v>8.2008561271037755E-2</v>
      </c>
    </row>
    <row r="2676" spans="1:12" x14ac:dyDescent="0.25">
      <c r="A2676" s="2">
        <v>42036</v>
      </c>
      <c r="B2676" s="1" t="s">
        <v>86</v>
      </c>
      <c r="C2676">
        <v>2.0434846399045224E-2</v>
      </c>
      <c r="D2676">
        <f>ind_portfolios[[#This Row],[std]]^2</f>
        <v>3.8461508009652212E-3</v>
      </c>
      <c r="E2676">
        <v>6.2017342743503782E-2</v>
      </c>
      <c r="F2676">
        <v>-0.18980816908020828</v>
      </c>
      <c r="G2676">
        <v>-0.38679386073770727</v>
      </c>
      <c r="H2676">
        <v>5.4759642448144585E-3</v>
      </c>
      <c r="I2676">
        <v>0.20124024384657077</v>
      </c>
      <c r="J2676">
        <v>0.107554541178657</v>
      </c>
      <c r="K2676">
        <v>1.1964421804999452E-2</v>
      </c>
      <c r="L2676">
        <v>7.7463530641157519E-2</v>
      </c>
    </row>
    <row r="2677" spans="1:12" x14ac:dyDescent="0.25">
      <c r="A2677" s="2">
        <v>42036</v>
      </c>
      <c r="B2677" s="1" t="s">
        <v>872</v>
      </c>
      <c r="C2677">
        <v>5.3469593557226988E-3</v>
      </c>
      <c r="D2677">
        <f>ind_portfolios[[#This Row],[std]]^2</f>
        <v>1.8370605448786097E-2</v>
      </c>
      <c r="E2677">
        <v>0.13553820660162985</v>
      </c>
      <c r="F2677">
        <v>-6.951861959928457E-2</v>
      </c>
      <c r="G2677">
        <v>-4.139932083683906E-3</v>
      </c>
      <c r="H2677">
        <v>8.6547121499309966E-3</v>
      </c>
      <c r="I2677">
        <v>0.16604617533895488</v>
      </c>
      <c r="J2677">
        <v>0.36510802722415403</v>
      </c>
      <c r="K2677">
        <v>5.1062220325845495E-7</v>
      </c>
      <c r="L2677">
        <v>2.9259984416626781E-2</v>
      </c>
    </row>
    <row r="2678" spans="1:12" x14ac:dyDescent="0.25">
      <c r="A2678" s="2">
        <v>42036</v>
      </c>
      <c r="B2678" s="1" t="s">
        <v>530</v>
      </c>
      <c r="C2678">
        <v>1.9647187796931342E-4</v>
      </c>
      <c r="D2678">
        <f>ind_portfolios[[#This Row],[std]]^2</f>
        <v>4.9438466956117904E-3</v>
      </c>
      <c r="E2678">
        <v>7.0312493168794621E-2</v>
      </c>
      <c r="F2678">
        <v>0.26405396599954462</v>
      </c>
      <c r="G2678">
        <v>0.63860867966379287</v>
      </c>
      <c r="H2678">
        <v>9.2516561139702139E-3</v>
      </c>
      <c r="I2678">
        <v>0.23655544286383307</v>
      </c>
      <c r="J2678">
        <v>0.20169710132411806</v>
      </c>
      <c r="K2678">
        <v>4.058755276240067E-4</v>
      </c>
      <c r="L2678">
        <v>6.2888749085365625E-2</v>
      </c>
    </row>
    <row r="2679" spans="1:12" x14ac:dyDescent="0.25">
      <c r="A2679" s="2">
        <v>42036</v>
      </c>
      <c r="B2679" s="1" t="s">
        <v>87</v>
      </c>
      <c r="C2679">
        <v>8.4420657944778675E-3</v>
      </c>
      <c r="D2679">
        <f>ind_portfolios[[#This Row],[std]]^2</f>
        <v>9.9126685318581247E-3</v>
      </c>
      <c r="E2679">
        <v>9.9562385125398264E-2</v>
      </c>
      <c r="F2679">
        <v>-0.25293793602117814</v>
      </c>
      <c r="G2679">
        <v>-0.5515041584798932</v>
      </c>
      <c r="H2679">
        <v>7.5695781796230356E-3</v>
      </c>
      <c r="I2679">
        <v>0.22913876948376741</v>
      </c>
      <c r="J2679">
        <v>0.37634650723575136</v>
      </c>
      <c r="K2679">
        <v>3.054044628110835E-7</v>
      </c>
      <c r="L2679">
        <v>3.9416884754262645E-2</v>
      </c>
    </row>
    <row r="2680" spans="1:12" x14ac:dyDescent="0.25">
      <c r="A2680" s="2">
        <v>42036</v>
      </c>
      <c r="B2680" s="1" t="s">
        <v>1130</v>
      </c>
      <c r="C2680">
        <v>3.1224670127961468E-3</v>
      </c>
      <c r="D2680">
        <f>ind_portfolios[[#This Row],[std]]^2</f>
        <v>4.8676327305150454E-3</v>
      </c>
      <c r="E2680">
        <v>6.9768422158703325E-2</v>
      </c>
      <c r="F2680">
        <v>-0.2165243971432346</v>
      </c>
      <c r="G2680">
        <v>-0.31057902882366628</v>
      </c>
      <c r="H2680">
        <v>8.3033031035666532E-3</v>
      </c>
      <c r="I2680">
        <v>0.40329413065199743</v>
      </c>
      <c r="J2680">
        <v>0.57279840538560989</v>
      </c>
      <c r="K2680">
        <v>6.298035066397455E-12</v>
      </c>
      <c r="L2680">
        <v>4.6541826243435655E-2</v>
      </c>
    </row>
    <row r="2681" spans="1:12" x14ac:dyDescent="0.25">
      <c r="A2681" s="2">
        <v>42036</v>
      </c>
      <c r="B2681" s="1" t="s">
        <v>532</v>
      </c>
      <c r="C2681">
        <v>-3.7291373396298018E-2</v>
      </c>
      <c r="D2681">
        <f>ind_portfolios[[#This Row],[std]]^2</f>
        <v>2.6312081435494995E-2</v>
      </c>
      <c r="E2681">
        <v>0.16220999178686557</v>
      </c>
      <c r="F2681">
        <v>-0.33431632388132482</v>
      </c>
      <c r="G2681">
        <v>7.1544588005718168E-2</v>
      </c>
      <c r="H2681">
        <v>1.3462912632884676E-2</v>
      </c>
      <c r="I2681">
        <v>0.10899923915905479</v>
      </c>
      <c r="J2681">
        <v>0.22675873094672178</v>
      </c>
      <c r="K2681">
        <v>1.5786971596697149E-4</v>
      </c>
      <c r="L2681">
        <v>2.6897068965707076E-2</v>
      </c>
    </row>
    <row r="2682" spans="1:12" x14ac:dyDescent="0.25">
      <c r="A2682" s="2">
        <v>42036</v>
      </c>
      <c r="B2682" s="1" t="s">
        <v>873</v>
      </c>
      <c r="C2682">
        <v>9.4420582096387679E-3</v>
      </c>
      <c r="D2682">
        <f>ind_portfolios[[#This Row],[std]]^2</f>
        <v>8.81053148534011E-3</v>
      </c>
      <c r="E2682">
        <v>9.3864431417550867E-2</v>
      </c>
      <c r="F2682">
        <v>-0.43366327395097692</v>
      </c>
      <c r="G2682">
        <v>1.5733362658242509</v>
      </c>
      <c r="H2682">
        <v>6.9773879968543558E-3</v>
      </c>
      <c r="I2682">
        <v>0.23411146661626894</v>
      </c>
      <c r="J2682">
        <v>0.35263780359422475</v>
      </c>
      <c r="K2682">
        <v>8.9441658891947162E-7</v>
      </c>
      <c r="L2682">
        <v>4.2387510027987955E-2</v>
      </c>
    </row>
    <row r="2683" spans="1:12" x14ac:dyDescent="0.25">
      <c r="A2683" s="2">
        <v>42036</v>
      </c>
      <c r="B2683" s="1" t="s">
        <v>1131</v>
      </c>
      <c r="C2683">
        <v>1.1787867981356498E-2</v>
      </c>
      <c r="D2683">
        <f>ind_portfolios[[#This Row],[std]]^2</f>
        <v>6.7756500786167097E-3</v>
      </c>
      <c r="E2683">
        <v>8.2314337017415806E-2</v>
      </c>
      <c r="F2683">
        <v>-0.14013259194861219</v>
      </c>
      <c r="G2683">
        <v>-0.52691672341605988</v>
      </c>
      <c r="H2683">
        <v>8.2511637776437521E-3</v>
      </c>
      <c r="I2683">
        <v>0.10430585507928834</v>
      </c>
      <c r="J2683">
        <v>5.0655321298541708E-2</v>
      </c>
      <c r="K2683">
        <v>8.9391064622418234E-2</v>
      </c>
      <c r="L2683">
        <v>6.0341221468470652E-2</v>
      </c>
    </row>
    <row r="2684" spans="1:12" x14ac:dyDescent="0.25">
      <c r="A2684" s="2">
        <v>42036</v>
      </c>
      <c r="B2684" s="1" t="s">
        <v>533</v>
      </c>
      <c r="C2684">
        <v>-5.9696394480268011E-3</v>
      </c>
      <c r="D2684">
        <f>ind_portfolios[[#This Row],[std]]^2</f>
        <v>2.8109234842268321E-3</v>
      </c>
      <c r="E2684">
        <v>5.3018142972258396E-2</v>
      </c>
      <c r="F2684">
        <v>-0.28554479713462527</v>
      </c>
      <c r="G2684">
        <v>-0.10203823970192838</v>
      </c>
      <c r="H2684">
        <v>1.1647233668193657E-2</v>
      </c>
      <c r="I2684">
        <v>0.43705026406583658</v>
      </c>
      <c r="J2684">
        <v>0.39086097265527942</v>
      </c>
      <c r="K2684">
        <v>1.5522432691424986E-7</v>
      </c>
      <c r="L2684">
        <v>7.2909552390884286E-2</v>
      </c>
    </row>
    <row r="2685" spans="1:12" x14ac:dyDescent="0.25">
      <c r="A2685" s="2">
        <v>42036</v>
      </c>
      <c r="B2685" s="1" t="s">
        <v>1033</v>
      </c>
      <c r="C2685">
        <v>4.3551246016810281E-3</v>
      </c>
      <c r="D2685">
        <f>ind_portfolios[[#This Row],[std]]^2</f>
        <v>4.7323454131288347E-3</v>
      </c>
      <c r="E2685">
        <v>6.8792044693618715E-2</v>
      </c>
      <c r="F2685">
        <v>-0.47968632717317605</v>
      </c>
      <c r="G2685">
        <v>0.81133545462139045</v>
      </c>
      <c r="H2685">
        <v>8.0935870925734118E-3</v>
      </c>
      <c r="I2685">
        <v>0.40740009340797873</v>
      </c>
      <c r="J2685">
        <v>0.55491514929252805</v>
      </c>
      <c r="K2685">
        <v>2.0154623322778444E-11</v>
      </c>
      <c r="L2685">
        <v>4.8756803594624178E-2</v>
      </c>
    </row>
    <row r="2686" spans="1:12" x14ac:dyDescent="0.25">
      <c r="A2686" s="2">
        <v>42036</v>
      </c>
      <c r="B2686" s="1" t="s">
        <v>90</v>
      </c>
      <c r="C2686">
        <v>2.7959112309283982E-3</v>
      </c>
      <c r="D2686">
        <f>ind_portfolios[[#This Row],[std]]^2</f>
        <v>8.4019281764526367E-3</v>
      </c>
      <c r="E2686">
        <v>9.1662032360474294E-2</v>
      </c>
      <c r="F2686">
        <v>-0.36446093447169531</v>
      </c>
      <c r="G2686">
        <v>1.019208705472467</v>
      </c>
      <c r="H2686">
        <v>9.01172907150136E-3</v>
      </c>
      <c r="I2686">
        <v>0.27630616551893172</v>
      </c>
      <c r="J2686">
        <v>0.45419384787138872</v>
      </c>
      <c r="K2686">
        <v>6.6953662335697767E-9</v>
      </c>
      <c r="L2686">
        <v>4.0475773040085192E-2</v>
      </c>
    </row>
    <row r="2687" spans="1:12" x14ac:dyDescent="0.25">
      <c r="A2687" s="2">
        <v>42036</v>
      </c>
      <c r="B2687" s="1" t="s">
        <v>91</v>
      </c>
      <c r="C2687">
        <v>2.1046032657901757E-2</v>
      </c>
      <c r="D2687">
        <f>ind_portfolios[[#This Row],[std]]^2</f>
        <v>3.5264520797628879E-3</v>
      </c>
      <c r="E2687">
        <v>5.9383937893700584E-2</v>
      </c>
      <c r="F2687">
        <v>-0.21107630432167612</v>
      </c>
      <c r="G2687">
        <v>-0.31262484146385239</v>
      </c>
      <c r="H2687">
        <v>1.2146957317201584E-4</v>
      </c>
      <c r="I2687">
        <v>0.46770425981076258</v>
      </c>
      <c r="J2687">
        <v>0.53874759722559717</v>
      </c>
      <c r="K2687">
        <v>5.5500759444953539E-11</v>
      </c>
      <c r="L2687">
        <v>5.7830102168582004E-2</v>
      </c>
    </row>
    <row r="2688" spans="1:12" x14ac:dyDescent="0.25">
      <c r="A2688" s="2">
        <v>42036</v>
      </c>
      <c r="B2688" s="1" t="s">
        <v>92</v>
      </c>
      <c r="C2688">
        <v>1.0618152905151841E-2</v>
      </c>
      <c r="D2688">
        <f>ind_portfolios[[#This Row],[std]]^2</f>
        <v>4.2219756096992106E-3</v>
      </c>
      <c r="E2688">
        <v>6.4976731294358062E-2</v>
      </c>
      <c r="F2688">
        <v>0.47823800727964172</v>
      </c>
      <c r="G2688">
        <v>0.27994171328151074</v>
      </c>
      <c r="H2688">
        <v>6.3511916367949665E-3</v>
      </c>
      <c r="I2688">
        <v>0.32562793594690176</v>
      </c>
      <c r="J2688">
        <v>0.31143826314172607</v>
      </c>
      <c r="K2688">
        <v>5.3255859021130367E-6</v>
      </c>
      <c r="L2688">
        <v>6.4701314078016187E-2</v>
      </c>
    </row>
    <row r="2689" spans="1:12" x14ac:dyDescent="0.25">
      <c r="A2689" s="2">
        <v>42036</v>
      </c>
      <c r="B2689" s="1" t="s">
        <v>874</v>
      </c>
      <c r="C2689">
        <v>1.5384346509280031E-2</v>
      </c>
      <c r="D2689">
        <f>ind_portfolios[[#This Row],[std]]^2</f>
        <v>7.9812713546016083E-3</v>
      </c>
      <c r="E2689">
        <v>8.9337961441940283E-2</v>
      </c>
      <c r="F2689">
        <v>0.228896842074965</v>
      </c>
      <c r="G2689">
        <v>-0.49641467336838918</v>
      </c>
      <c r="H2689">
        <v>4.7230688214619397E-3</v>
      </c>
      <c r="I2689">
        <v>0.29299769994643199</v>
      </c>
      <c r="J2689">
        <v>0.50036631397061226</v>
      </c>
      <c r="K2689">
        <v>5.3866814857670598E-10</v>
      </c>
      <c r="L2689">
        <v>3.9124790160428427E-2</v>
      </c>
    </row>
    <row r="2690" spans="1:12" x14ac:dyDescent="0.25">
      <c r="A2690" s="2">
        <v>42036</v>
      </c>
      <c r="B2690" s="1" t="s">
        <v>93</v>
      </c>
      <c r="C2690">
        <v>4.107190661247608E-3</v>
      </c>
      <c r="D2690">
        <f>ind_portfolios[[#This Row],[std]]^2</f>
        <v>3.4137418937590001E-3</v>
      </c>
      <c r="E2690">
        <v>5.8427235890113782E-2</v>
      </c>
      <c r="F2690">
        <v>-9.4585382073730073E-2</v>
      </c>
      <c r="G2690">
        <v>-0.43643935289326397</v>
      </c>
      <c r="H2690">
        <v>8.1152392078094621E-3</v>
      </c>
      <c r="I2690">
        <v>0.30856412445737108</v>
      </c>
      <c r="J2690">
        <v>0.23607246103099741</v>
      </c>
      <c r="K2690">
        <v>1.1046862424891402E-4</v>
      </c>
      <c r="L2690">
        <v>7.4174535752653051E-2</v>
      </c>
    </row>
    <row r="2691" spans="1:12" x14ac:dyDescent="0.25">
      <c r="A2691" s="2">
        <v>42036</v>
      </c>
      <c r="B2691" s="1" t="s">
        <v>1132</v>
      </c>
      <c r="C2691">
        <v>6.361442912894485E-3</v>
      </c>
      <c r="D2691">
        <f>ind_portfolios[[#This Row],[std]]^2</f>
        <v>1.7416245132175052E-2</v>
      </c>
      <c r="E2691">
        <v>0.13197062223152187</v>
      </c>
      <c r="F2691">
        <v>-1.6898467295819777</v>
      </c>
      <c r="G2691">
        <v>5.945556597518431</v>
      </c>
      <c r="H2691">
        <v>8.6959523678606758E-3</v>
      </c>
      <c r="I2691">
        <v>8.7687390961028011E-2</v>
      </c>
      <c r="J2691">
        <v>9.7712553470144584E-2</v>
      </c>
      <c r="K2691">
        <v>1.6894501793563443E-2</v>
      </c>
      <c r="L2691">
        <v>3.5607412116138923E-2</v>
      </c>
    </row>
    <row r="2692" spans="1:12" x14ac:dyDescent="0.25">
      <c r="A2692" s="2">
        <v>42036</v>
      </c>
      <c r="B2692" s="1" t="s">
        <v>536</v>
      </c>
      <c r="C2692">
        <v>4.7321479102778374E-3</v>
      </c>
      <c r="D2692">
        <f>ind_portfolios[[#This Row],[std]]^2</f>
        <v>8.578211658420631E-3</v>
      </c>
      <c r="E2692">
        <v>9.2618635589284251E-2</v>
      </c>
      <c r="F2692">
        <v>-0.25679696002121472</v>
      </c>
      <c r="G2692">
        <v>3.2938031796105305</v>
      </c>
      <c r="H2692">
        <v>8.7659213232171348E-3</v>
      </c>
      <c r="I2692">
        <v>0.13410545586770262</v>
      </c>
      <c r="J2692">
        <v>0.11108603094584345</v>
      </c>
      <c r="K2692">
        <v>1.0569880116793525E-2</v>
      </c>
      <c r="L2692">
        <v>5.0693534655515245E-2</v>
      </c>
    </row>
    <row r="2693" spans="1:12" x14ac:dyDescent="0.25">
      <c r="A2693" s="2">
        <v>42036</v>
      </c>
      <c r="B2693" s="1" t="s">
        <v>875</v>
      </c>
      <c r="C2693">
        <v>9.1022860679256037E-3</v>
      </c>
      <c r="D2693">
        <f>ind_portfolios[[#This Row],[std]]^2</f>
        <v>3.2193528769273311E-3</v>
      </c>
      <c r="E2693">
        <v>5.6739341527086221E-2</v>
      </c>
      <c r="F2693">
        <v>7.0383183825596024E-2</v>
      </c>
      <c r="G2693">
        <v>-3.3109069339717578E-2</v>
      </c>
      <c r="H2693">
        <v>5.1529583539650361E-3</v>
      </c>
      <c r="I2693">
        <v>0.50487790437369351</v>
      </c>
      <c r="J2693">
        <v>0.58676204575450641</v>
      </c>
      <c r="K2693">
        <v>2.4555812180233828E-12</v>
      </c>
      <c r="L2693">
        <v>5.6618902325892166E-2</v>
      </c>
    </row>
    <row r="2694" spans="1:12" x14ac:dyDescent="0.25">
      <c r="A2694" s="2">
        <v>42036</v>
      </c>
      <c r="B2694" s="1" t="s">
        <v>537</v>
      </c>
      <c r="C2694">
        <v>2.7657874145953575E-2</v>
      </c>
      <c r="D2694">
        <f>ind_portfolios[[#This Row],[std]]^2</f>
        <v>7.3526514497760948E-3</v>
      </c>
      <c r="E2694">
        <v>8.5747603172194237E-2</v>
      </c>
      <c r="F2694">
        <v>-0.39418227921873916</v>
      </c>
      <c r="G2694">
        <v>0.4472859004815648</v>
      </c>
      <c r="H2694">
        <v>4.7478209245978963E-3</v>
      </c>
      <c r="I2694">
        <v>0.17100633025155659</v>
      </c>
      <c r="J2694">
        <v>0.15392074414169629</v>
      </c>
      <c r="K2694">
        <v>2.3193086393026013E-3</v>
      </c>
      <c r="L2694">
        <v>5.3576596370471442E-2</v>
      </c>
    </row>
    <row r="2695" spans="1:12" x14ac:dyDescent="0.25">
      <c r="A2695" s="2">
        <v>42036</v>
      </c>
      <c r="B2695" s="1" t="s">
        <v>95</v>
      </c>
      <c r="C2695">
        <v>1.4012317030193566E-2</v>
      </c>
      <c r="D2695">
        <f>ind_portfolios[[#This Row],[std]]^2</f>
        <v>5.1588746154027278E-3</v>
      </c>
      <c r="E2695">
        <v>7.182530623257187E-2</v>
      </c>
      <c r="F2695">
        <v>0.41587391303581933</v>
      </c>
      <c r="G2695">
        <v>0.12408964016849522</v>
      </c>
      <c r="H2695">
        <v>4.557262015119177E-3</v>
      </c>
      <c r="I2695">
        <v>0.35844057714926708</v>
      </c>
      <c r="J2695">
        <v>0.47812919881845678</v>
      </c>
      <c r="K2695">
        <v>1.8623721249164119E-9</v>
      </c>
      <c r="L2695">
        <v>5.0041696034069605E-2</v>
      </c>
    </row>
    <row r="2696" spans="1:12" x14ac:dyDescent="0.25">
      <c r="A2696" s="2">
        <v>42036</v>
      </c>
      <c r="B2696" s="1" t="s">
        <v>96</v>
      </c>
      <c r="C2696">
        <v>1.6779873761523217E-2</v>
      </c>
      <c r="D2696">
        <f>ind_portfolios[[#This Row],[std]]^2</f>
        <v>6.283517329711337E-3</v>
      </c>
      <c r="E2696">
        <v>7.9268640266572862E-2</v>
      </c>
      <c r="F2696">
        <v>-0.30598970577801238</v>
      </c>
      <c r="G2696">
        <v>-0.75110474971819485</v>
      </c>
      <c r="H2696">
        <v>3.1347723967711889E-3</v>
      </c>
      <c r="I2696">
        <v>0.37342920136619301</v>
      </c>
      <c r="J2696">
        <v>0.63833212205512746</v>
      </c>
      <c r="K2696">
        <v>5.6482647395006712E-14</v>
      </c>
      <c r="L2696">
        <v>3.7561755515061905E-2</v>
      </c>
    </row>
    <row r="2697" spans="1:12" x14ac:dyDescent="0.25">
      <c r="A2697" s="2">
        <v>42036</v>
      </c>
      <c r="B2697" s="1" t="s">
        <v>538</v>
      </c>
      <c r="C2697">
        <v>9.6263479999468844E-3</v>
      </c>
      <c r="D2697">
        <f>ind_portfolios[[#This Row],[std]]^2</f>
        <v>2.2784179266998848E-3</v>
      </c>
      <c r="E2697">
        <v>4.7732776230802715E-2</v>
      </c>
      <c r="F2697">
        <v>-0.25564091036350473</v>
      </c>
      <c r="G2697">
        <v>4.0122973412338947E-2</v>
      </c>
      <c r="H2697">
        <v>5.7922196072797815E-3</v>
      </c>
      <c r="I2697">
        <v>0.29451493035698134</v>
      </c>
      <c r="J2697">
        <v>0.12974958939658271</v>
      </c>
      <c r="K2697">
        <v>5.4788440348181857E-3</v>
      </c>
      <c r="L2697">
        <v>0.1019254001139064</v>
      </c>
    </row>
    <row r="2698" spans="1:12" x14ac:dyDescent="0.25">
      <c r="A2698" s="2">
        <v>42036</v>
      </c>
      <c r="B2698" s="1" t="s">
        <v>539</v>
      </c>
      <c r="C2698">
        <v>1.1597712179807672E-2</v>
      </c>
      <c r="D2698">
        <f>ind_portfolios[[#This Row],[std]]^2</f>
        <v>4.2033723758107527E-3</v>
      </c>
      <c r="E2698">
        <v>6.4833420207565426E-2</v>
      </c>
      <c r="F2698">
        <v>-0.29523797267069091</v>
      </c>
      <c r="G2698">
        <v>-0.37987318325938046</v>
      </c>
      <c r="H2698">
        <v>4.8936577154985797E-3</v>
      </c>
      <c r="I2698">
        <v>0.40908687810910743</v>
      </c>
      <c r="J2698">
        <v>0.50579452678397241</v>
      </c>
      <c r="K2698">
        <v>3.9472132043975206E-10</v>
      </c>
      <c r="L2698">
        <v>5.4036629009100376E-2</v>
      </c>
    </row>
    <row r="2699" spans="1:12" x14ac:dyDescent="0.25">
      <c r="A2699" s="2">
        <v>42036</v>
      </c>
      <c r="B2699" s="1" t="s">
        <v>540</v>
      </c>
      <c r="C2699">
        <v>1.2191167250720324E-2</v>
      </c>
      <c r="D2699">
        <f>ind_portfolios[[#This Row],[std]]^2</f>
        <v>6.5880387827859446E-3</v>
      </c>
      <c r="E2699">
        <v>8.1166734459296466E-2</v>
      </c>
      <c r="F2699">
        <v>-0.18400201240843503</v>
      </c>
      <c r="G2699">
        <v>-0.35187917036108329</v>
      </c>
      <c r="H2699">
        <v>6.0421780716907614E-3</v>
      </c>
      <c r="I2699">
        <v>0.26937925063417745</v>
      </c>
      <c r="J2699">
        <v>0.34853986064611508</v>
      </c>
      <c r="K2699">
        <v>1.0729868452726351E-6</v>
      </c>
      <c r="L2699">
        <v>4.9213904737412925E-2</v>
      </c>
    </row>
    <row r="2700" spans="1:12" x14ac:dyDescent="0.25">
      <c r="A2700" s="2">
        <v>42036</v>
      </c>
      <c r="B2700" s="1" t="s">
        <v>1133</v>
      </c>
      <c r="C2700">
        <v>1.1078499812530913E-2</v>
      </c>
      <c r="D2700">
        <f>ind_portfolios[[#This Row],[std]]^2</f>
        <v>3.9700555745689672E-3</v>
      </c>
      <c r="E2700">
        <v>6.3008377019004122E-2</v>
      </c>
      <c r="F2700">
        <v>0.28720846354026347</v>
      </c>
      <c r="G2700">
        <v>0.29142020795971746</v>
      </c>
      <c r="H2700">
        <v>6.9882483767174427E-3</v>
      </c>
      <c r="I2700">
        <v>0.22080012890559778</v>
      </c>
      <c r="J2700">
        <v>0.13916288416219305</v>
      </c>
      <c r="K2700">
        <v>3.9255282304105233E-3</v>
      </c>
      <c r="L2700">
        <v>7.3384457918233698E-2</v>
      </c>
    </row>
    <row r="2701" spans="1:12" x14ac:dyDescent="0.25">
      <c r="A2701" s="2">
        <v>42036</v>
      </c>
      <c r="B2701" s="1" t="s">
        <v>541</v>
      </c>
      <c r="C2701">
        <v>7.6004290718487333E-3</v>
      </c>
      <c r="D2701">
        <f>ind_portfolios[[#This Row],[std]]^2</f>
        <v>6.8365500695690409E-3</v>
      </c>
      <c r="E2701">
        <v>8.2683432860332071E-2</v>
      </c>
      <c r="F2701">
        <v>0.44641189879670684</v>
      </c>
      <c r="G2701">
        <v>1.2815414166448855</v>
      </c>
      <c r="H2701">
        <v>7.371138313074484E-3</v>
      </c>
      <c r="I2701">
        <v>0.30831223785130851</v>
      </c>
      <c r="J2701">
        <v>0.46358803569304496</v>
      </c>
      <c r="K2701">
        <v>4.0786368116714429E-9</v>
      </c>
      <c r="L2701">
        <v>4.4317970945576879E-2</v>
      </c>
    </row>
    <row r="2702" spans="1:12" x14ac:dyDescent="0.25">
      <c r="A2702" s="2">
        <v>42036</v>
      </c>
      <c r="B2702" s="1" t="s">
        <v>878</v>
      </c>
      <c r="C2702">
        <v>1.4495214915123629E-2</v>
      </c>
      <c r="D2702">
        <f>ind_portfolios[[#This Row],[std]]^2</f>
        <v>7.2857435304506573E-3</v>
      </c>
      <c r="E2702">
        <v>8.5356567002490544E-2</v>
      </c>
      <c r="F2702">
        <v>0.6236043282326611</v>
      </c>
      <c r="G2702">
        <v>0.39180534087294561</v>
      </c>
      <c r="H2702">
        <v>6.1196828860161784E-3</v>
      </c>
      <c r="I2702">
        <v>0.30822248942772268</v>
      </c>
      <c r="J2702">
        <v>0.42361450291580588</v>
      </c>
      <c r="K2702">
        <v>3.1821363299773348E-8</v>
      </c>
      <c r="L2702">
        <v>4.8044250477672162E-2</v>
      </c>
    </row>
    <row r="2703" spans="1:12" x14ac:dyDescent="0.25">
      <c r="A2703" s="2">
        <v>42036</v>
      </c>
      <c r="B2703" s="1" t="s">
        <v>97</v>
      </c>
      <c r="C2703">
        <v>2.0243188397534213E-2</v>
      </c>
      <c r="D2703">
        <f>ind_portfolios[[#This Row],[std]]^2</f>
        <v>4.7728487413242364E-2</v>
      </c>
      <c r="E2703">
        <v>0.21846850439649732</v>
      </c>
      <c r="F2703">
        <v>-0.62902256349954178</v>
      </c>
      <c r="G2703">
        <v>0.49676105864995401</v>
      </c>
      <c r="H2703">
        <v>8.5588209244339877E-3</v>
      </c>
      <c r="I2703">
        <v>5.400832865436761E-2</v>
      </c>
      <c r="J2703">
        <v>9.3212383359664225E-2</v>
      </c>
      <c r="K2703">
        <v>1.9780892005380329E-2</v>
      </c>
      <c r="L2703">
        <v>2.2510373875639814E-2</v>
      </c>
    </row>
    <row r="2704" spans="1:12" x14ac:dyDescent="0.25">
      <c r="A2704" s="2">
        <v>42036</v>
      </c>
      <c r="B2704" s="1" t="s">
        <v>99</v>
      </c>
      <c r="C2704">
        <v>1.2341024856945078E-2</v>
      </c>
      <c r="D2704">
        <f>ind_portfolios[[#This Row],[std]]^2</f>
        <v>3.6521044383931475E-3</v>
      </c>
      <c r="E2704">
        <v>6.0432643814358707E-2</v>
      </c>
      <c r="F2704">
        <v>-5.1699777824606913E-2</v>
      </c>
      <c r="G2704">
        <v>-0.49273511891766075</v>
      </c>
      <c r="H2704">
        <v>4.4862647440404206E-3</v>
      </c>
      <c r="I2704">
        <v>0.39499302766817845</v>
      </c>
      <c r="J2704">
        <v>0.41513431477551072</v>
      </c>
      <c r="K2704">
        <v>4.8349415279842542E-8</v>
      </c>
      <c r="L2704">
        <v>6.2651167749245146E-2</v>
      </c>
    </row>
    <row r="2705" spans="1:12" x14ac:dyDescent="0.25">
      <c r="A2705" s="2">
        <v>42036</v>
      </c>
      <c r="B2705" s="1" t="s">
        <v>542</v>
      </c>
      <c r="C2705">
        <v>2.6592431877623203E-2</v>
      </c>
      <c r="D2705">
        <f>ind_portfolios[[#This Row],[std]]^2</f>
        <v>4.495021855171236E-3</v>
      </c>
      <c r="E2705">
        <v>6.7044924156652128E-2</v>
      </c>
      <c r="F2705">
        <v>-0.53913451288242031</v>
      </c>
      <c r="G2705">
        <v>0.67815234858697115</v>
      </c>
      <c r="H2705">
        <v>3.0573302116338142E-3</v>
      </c>
      <c r="I2705">
        <v>0.23538518207502715</v>
      </c>
      <c r="J2705">
        <v>0.18138367790195603</v>
      </c>
      <c r="K2705">
        <v>8.5869227406505622E-4</v>
      </c>
      <c r="L2705">
        <v>6.6823036140737271E-2</v>
      </c>
    </row>
    <row r="2706" spans="1:12" x14ac:dyDescent="0.25">
      <c r="A2706" s="2">
        <v>42036</v>
      </c>
      <c r="B2706" s="1" t="s">
        <v>543</v>
      </c>
      <c r="C2706">
        <v>1.7370386067318524E-2</v>
      </c>
      <c r="D2706">
        <f>ind_portfolios[[#This Row],[std]]^2</f>
        <v>1.7876103270879006E-3</v>
      </c>
      <c r="E2706">
        <v>4.2280141048580959E-2</v>
      </c>
      <c r="F2706">
        <v>0.38300992689884233</v>
      </c>
      <c r="G2706">
        <v>-1.506817223252499E-2</v>
      </c>
      <c r="H2706">
        <v>1.8464260512764258E-3</v>
      </c>
      <c r="I2706">
        <v>0.42811401301892776</v>
      </c>
      <c r="J2706">
        <v>0.23903926346017032</v>
      </c>
      <c r="K2706">
        <v>9.8520324969992212E-5</v>
      </c>
      <c r="L2706">
        <v>0.10207324776786747</v>
      </c>
    </row>
    <row r="2707" spans="1:12" x14ac:dyDescent="0.25">
      <c r="A2707" s="2">
        <v>42036</v>
      </c>
      <c r="B2707" s="1" t="s">
        <v>879</v>
      </c>
      <c r="C2707">
        <v>2.1684951216707764E-2</v>
      </c>
      <c r="D2707">
        <f>ind_portfolios[[#This Row],[std]]^2</f>
        <v>4.905615200201525E-3</v>
      </c>
      <c r="E2707">
        <v>7.0040097088749989E-2</v>
      </c>
      <c r="F2707">
        <v>0.21644668272108392</v>
      </c>
      <c r="G2707">
        <v>1.6260331806940744</v>
      </c>
      <c r="H2707">
        <v>1.9673251047174758E-3</v>
      </c>
      <c r="I2707">
        <v>0.34772791481292897</v>
      </c>
      <c r="J2707">
        <v>0.42934282767040755</v>
      </c>
      <c r="K2707">
        <v>2.390879949798961E-8</v>
      </c>
      <c r="L2707">
        <v>5.3571163236252724E-2</v>
      </c>
    </row>
    <row r="2708" spans="1:12" x14ac:dyDescent="0.25">
      <c r="A2708" s="2">
        <v>42036</v>
      </c>
      <c r="B2708" s="1" t="s">
        <v>880</v>
      </c>
      <c r="C2708">
        <v>1.3003269479264458E-2</v>
      </c>
      <c r="D2708">
        <f>ind_portfolios[[#This Row],[std]]^2</f>
        <v>7.1156999983514983E-3</v>
      </c>
      <c r="E2708">
        <v>8.4354608637296741E-2</v>
      </c>
      <c r="F2708">
        <v>-0.58581483694782488</v>
      </c>
      <c r="G2708">
        <v>-0.13686521759206904</v>
      </c>
      <c r="H2708">
        <v>6.7716565857340559E-3</v>
      </c>
      <c r="I2708">
        <v>0.19921105341986756</v>
      </c>
      <c r="J2708">
        <v>0.20521971320696453</v>
      </c>
      <c r="K2708">
        <v>3.5591688979732784E-4</v>
      </c>
      <c r="L2708">
        <v>5.238819358357738E-2</v>
      </c>
    </row>
    <row r="2709" spans="1:12" x14ac:dyDescent="0.25">
      <c r="A2709" s="2">
        <v>42036</v>
      </c>
      <c r="B2709" s="1" t="s">
        <v>1134</v>
      </c>
      <c r="C2709">
        <v>7.3325367795028787E-3</v>
      </c>
      <c r="D2709">
        <f>ind_portfolios[[#This Row],[std]]^2</f>
        <v>2.2671916797031935E-3</v>
      </c>
      <c r="E2709">
        <v>4.7615036277453296E-2</v>
      </c>
      <c r="F2709">
        <v>-7.8005528500917534E-2</v>
      </c>
      <c r="G2709">
        <v>-0.26634292379280744</v>
      </c>
      <c r="H2709">
        <v>7.8580174215834679E-3</v>
      </c>
      <c r="I2709">
        <v>0.19241127714484829</v>
      </c>
      <c r="J2709">
        <v>6.1144686214917011E-2</v>
      </c>
      <c r="K2709">
        <v>6.1294054081374783E-2</v>
      </c>
      <c r="L2709">
        <v>0.10075265115919978</v>
      </c>
    </row>
    <row r="2710" spans="1:12" x14ac:dyDescent="0.25">
      <c r="A2710" s="2">
        <v>42036</v>
      </c>
      <c r="B2710" s="1" t="s">
        <v>881</v>
      </c>
      <c r="C2710">
        <v>5.2821415498318135E-3</v>
      </c>
      <c r="D2710">
        <f>ind_portfolios[[#This Row],[std]]^2</f>
        <v>3.042565131954212E-2</v>
      </c>
      <c r="E2710">
        <v>0.17442950243448532</v>
      </c>
      <c r="F2710">
        <v>-0.51196643780830675</v>
      </c>
      <c r="G2710">
        <v>0.14286730838208639</v>
      </c>
      <c r="H2710">
        <v>9.1825419503009462E-3</v>
      </c>
      <c r="I2710">
        <v>9.218967962866613E-2</v>
      </c>
      <c r="J2710">
        <v>0.17970983774322616</v>
      </c>
      <c r="K2710">
        <v>9.1285502633178079E-4</v>
      </c>
      <c r="L2710">
        <v>2.6320014109278204E-2</v>
      </c>
    </row>
    <row r="2711" spans="1:12" x14ac:dyDescent="0.25">
      <c r="A2711" s="2">
        <v>42036</v>
      </c>
      <c r="B2711" s="1" t="s">
        <v>101</v>
      </c>
      <c r="C2711">
        <v>1.2523547431994147E-2</v>
      </c>
      <c r="D2711">
        <f>ind_portfolios[[#This Row],[std]]^2</f>
        <v>5.2942131107445011E-3</v>
      </c>
      <c r="E2711">
        <v>7.2761343519375049E-2</v>
      </c>
      <c r="F2711">
        <v>1.3034110709870067E-2</v>
      </c>
      <c r="G2711">
        <v>0.23526242232525307</v>
      </c>
      <c r="H2711">
        <v>4.8776694636784605E-3</v>
      </c>
      <c r="I2711">
        <v>0.38840636432129411</v>
      </c>
      <c r="J2711">
        <v>0.57104719782524072</v>
      </c>
      <c r="K2711">
        <v>7.0725854593835684E-12</v>
      </c>
      <c r="L2711">
        <v>4.4984311336517403E-2</v>
      </c>
    </row>
    <row r="2712" spans="1:12" x14ac:dyDescent="0.25">
      <c r="A2712" s="2">
        <v>42036</v>
      </c>
      <c r="B2712" s="1" t="s">
        <v>1135</v>
      </c>
      <c r="C2712">
        <v>-9.8546956276160374E-3</v>
      </c>
      <c r="D2712">
        <f>ind_portfolios[[#This Row],[std]]^2</f>
        <v>1.7040135643722202E-2</v>
      </c>
      <c r="E2712">
        <v>0.13053787053465443</v>
      </c>
      <c r="F2712">
        <v>-0.27365065625474116</v>
      </c>
      <c r="G2712">
        <v>-0.48983840769326692</v>
      </c>
      <c r="H2712">
        <v>1.0664402424681222E-2</v>
      </c>
      <c r="I2712">
        <v>0.12304142033289628</v>
      </c>
      <c r="J2712">
        <v>0.18585863146023621</v>
      </c>
      <c r="K2712">
        <v>7.2884749357570409E-4</v>
      </c>
      <c r="L2712">
        <v>3.4412471619568535E-2</v>
      </c>
    </row>
    <row r="2713" spans="1:12" x14ac:dyDescent="0.25">
      <c r="A2713" s="2">
        <v>42036</v>
      </c>
      <c r="B2713" s="1" t="s">
        <v>1136</v>
      </c>
      <c r="C2713">
        <v>5.5118402715766526E-5</v>
      </c>
      <c r="D2713">
        <f>ind_portfolios[[#This Row],[std]]^2</f>
        <v>3.5650644930423338E-2</v>
      </c>
      <c r="E2713">
        <v>0.18881378374055041</v>
      </c>
      <c r="F2713">
        <v>-0.97306248260901784</v>
      </c>
      <c r="G2713">
        <v>4.9913028133350208</v>
      </c>
      <c r="H2713">
        <v>9.9424876294785629E-3</v>
      </c>
      <c r="I2713">
        <v>8.3103625609284165E-2</v>
      </c>
      <c r="J2713">
        <v>0.15633799811727445</v>
      </c>
      <c r="K2713">
        <v>2.1267755281888351E-3</v>
      </c>
      <c r="L2713">
        <v>2.5797518298987857E-2</v>
      </c>
    </row>
    <row r="2714" spans="1:12" x14ac:dyDescent="0.25">
      <c r="A2714" s="2">
        <v>42036</v>
      </c>
      <c r="B2714" s="1" t="s">
        <v>1036</v>
      </c>
      <c r="C2714">
        <v>-2.9745761315905946E-2</v>
      </c>
      <c r="D2714">
        <f>ind_portfolios[[#This Row],[std]]^2</f>
        <v>2.6369439682085088E-2</v>
      </c>
      <c r="E2714">
        <v>0.16238669798380989</v>
      </c>
      <c r="F2714">
        <v>-0.88167739804687839</v>
      </c>
      <c r="G2714">
        <v>0.9805284235157874</v>
      </c>
      <c r="H2714">
        <v>1.2848884836774002E-2</v>
      </c>
      <c r="I2714">
        <v>0.10516654949416671</v>
      </c>
      <c r="J2714">
        <v>0.2017126209627966</v>
      </c>
      <c r="K2714">
        <v>4.0564110318615291E-4</v>
      </c>
      <c r="L2714">
        <v>2.7957395278534823E-2</v>
      </c>
    </row>
    <row r="2715" spans="1:12" x14ac:dyDescent="0.25">
      <c r="A2715" s="2">
        <v>42036</v>
      </c>
      <c r="B2715" s="1" t="s">
        <v>102</v>
      </c>
      <c r="C2715">
        <v>1.1322567785068283E-2</v>
      </c>
      <c r="D2715">
        <f>ind_portfolios[[#This Row],[std]]^2</f>
        <v>5.9250473531452588E-3</v>
      </c>
      <c r="E2715">
        <v>7.6974329182820808E-2</v>
      </c>
      <c r="F2715">
        <v>-0.27098140570311435</v>
      </c>
      <c r="G2715">
        <v>0.27669584933617353</v>
      </c>
      <c r="H2715">
        <v>6.7663714294225324E-3</v>
      </c>
      <c r="I2715">
        <v>0.24956174075474519</v>
      </c>
      <c r="J2715">
        <v>0.2631744357471103</v>
      </c>
      <c r="K2715">
        <v>3.8286526199449294E-5</v>
      </c>
      <c r="L2715">
        <v>5.5801321640588195E-2</v>
      </c>
    </row>
    <row r="2716" spans="1:12" x14ac:dyDescent="0.25">
      <c r="A2716" s="2">
        <v>42036</v>
      </c>
      <c r="B2716" s="1" t="s">
        <v>1137</v>
      </c>
      <c r="C2716">
        <v>2.2301105846309861E-2</v>
      </c>
      <c r="D2716">
        <f>ind_portfolios[[#This Row],[std]]^2</f>
        <v>8.0040262504646048E-3</v>
      </c>
      <c r="E2716">
        <v>8.9465223693145732E-2</v>
      </c>
      <c r="F2716">
        <v>7.4094436568751018E-2</v>
      </c>
      <c r="G2716">
        <v>-0.7286127035626393</v>
      </c>
      <c r="H2716">
        <v>6.062311135024024E-3</v>
      </c>
      <c r="I2716">
        <v>0.16449290706613662</v>
      </c>
      <c r="J2716">
        <v>0.14643788244483016</v>
      </c>
      <c r="K2716">
        <v>3.0303540372496065E-3</v>
      </c>
      <c r="L2716">
        <v>5.3069379331843379E-2</v>
      </c>
    </row>
    <row r="2717" spans="1:12" x14ac:dyDescent="0.25">
      <c r="A2717" s="2">
        <v>42036</v>
      </c>
      <c r="B2717" s="1" t="s">
        <v>1138</v>
      </c>
      <c r="C2717">
        <v>-8.0137884423621669E-3</v>
      </c>
      <c r="D2717">
        <f>ind_portfolios[[#This Row],[std]]^2</f>
        <v>2.6785674337415754E-2</v>
      </c>
      <c r="E2717">
        <v>0.16366329563288085</v>
      </c>
      <c r="F2717">
        <v>-1.0935863418835283</v>
      </c>
      <c r="G2717">
        <v>1.9224900990867795</v>
      </c>
      <c r="H2717">
        <v>1.0016256596702444E-2</v>
      </c>
      <c r="I2717">
        <v>7.9495757704296829E-2</v>
      </c>
      <c r="J2717">
        <v>0.12237398347908029</v>
      </c>
      <c r="K2717">
        <v>7.1071759244825403E-3</v>
      </c>
      <c r="L2717">
        <v>2.8448549991135715E-2</v>
      </c>
    </row>
    <row r="2718" spans="1:12" x14ac:dyDescent="0.25">
      <c r="A2718" s="2">
        <v>42036</v>
      </c>
      <c r="B2718" s="1" t="s">
        <v>546</v>
      </c>
      <c r="C2718">
        <v>2.165791188761192E-2</v>
      </c>
      <c r="D2718">
        <f>ind_portfolios[[#This Row],[std]]^2</f>
        <v>2.0002628741309567E-2</v>
      </c>
      <c r="E2718">
        <v>0.14143064993596532</v>
      </c>
      <c r="F2718">
        <v>-1.12900992603508E-2</v>
      </c>
      <c r="G2718">
        <v>0.32850966938739923</v>
      </c>
      <c r="H2718">
        <v>8.4820740457509196E-3</v>
      </c>
      <c r="I2718">
        <v>3.6659498112822639E-2</v>
      </c>
      <c r="J2718">
        <v>1.9438415807711551E-2</v>
      </c>
      <c r="K2718">
        <v>0.29657855705920877</v>
      </c>
      <c r="L2718">
        <v>3.4793611097555438E-2</v>
      </c>
    </row>
    <row r="2719" spans="1:12" x14ac:dyDescent="0.25">
      <c r="A2719" s="2">
        <v>42036</v>
      </c>
      <c r="B2719" s="1" t="s">
        <v>547</v>
      </c>
      <c r="C2719">
        <v>1.1595861676465728E-2</v>
      </c>
      <c r="D2719">
        <f>ind_portfolios[[#This Row],[std]]^2</f>
        <v>6.5196977330750708E-3</v>
      </c>
      <c r="E2719">
        <v>8.0744645228492215E-2</v>
      </c>
      <c r="F2719">
        <v>-3.1767982666446329E-2</v>
      </c>
      <c r="G2719">
        <v>-0.45831029478993157</v>
      </c>
      <c r="H2719">
        <v>7.1539910249278915E-3</v>
      </c>
      <c r="I2719">
        <v>0.19498455873499249</v>
      </c>
      <c r="J2719">
        <v>0.17919426392755414</v>
      </c>
      <c r="K2719">
        <v>9.3020085508557738E-4</v>
      </c>
      <c r="L2719">
        <v>5.5765338923093988E-2</v>
      </c>
    </row>
    <row r="2720" spans="1:12" x14ac:dyDescent="0.25">
      <c r="A2720" s="2">
        <v>42036</v>
      </c>
      <c r="B2720" s="1" t="s">
        <v>103</v>
      </c>
      <c r="C2720">
        <v>3.7926137512667327E-3</v>
      </c>
      <c r="D2720">
        <f>ind_portfolios[[#This Row],[std]]^2</f>
        <v>6.4281430266682317E-3</v>
      </c>
      <c r="E2720">
        <v>8.0175700973974848E-2</v>
      </c>
      <c r="F2720">
        <v>-0.27270496569875274</v>
      </c>
      <c r="G2720">
        <v>0.37529193237789071</v>
      </c>
      <c r="H2720">
        <v>8.6880221311043098E-3</v>
      </c>
      <c r="I2720">
        <v>0.28941195410779375</v>
      </c>
      <c r="J2720">
        <v>0.37888167265424383</v>
      </c>
      <c r="K2720">
        <v>2.7164577182761788E-7</v>
      </c>
      <c r="L2720">
        <v>4.9517399086756834E-2</v>
      </c>
    </row>
    <row r="2721" spans="1:12" x14ac:dyDescent="0.25">
      <c r="A2721" s="2">
        <v>42036</v>
      </c>
      <c r="B2721" s="1" t="s">
        <v>104</v>
      </c>
      <c r="C2721">
        <v>6.6941109355905994E-3</v>
      </c>
      <c r="D2721">
        <f>ind_portfolios[[#This Row],[std]]^2</f>
        <v>5.9553712049449075E-3</v>
      </c>
      <c r="E2721">
        <v>7.7171051599319987E-2</v>
      </c>
      <c r="F2721">
        <v>-0.48550786079512415</v>
      </c>
      <c r="G2721">
        <v>2.5743393435343549</v>
      </c>
      <c r="H2721">
        <v>8.3758611894922015E-3</v>
      </c>
      <c r="I2721">
        <v>0.24623104834890505</v>
      </c>
      <c r="J2721">
        <v>0.23506286486307784</v>
      </c>
      <c r="K2721">
        <v>1.1484721903275119E-4</v>
      </c>
      <c r="L2721">
        <v>5.9356688084018068E-2</v>
      </c>
    </row>
    <row r="2722" spans="1:12" x14ac:dyDescent="0.25">
      <c r="A2722" s="2">
        <v>42036</v>
      </c>
      <c r="B2722" s="1" t="s">
        <v>1139</v>
      </c>
      <c r="C2722">
        <v>1.6313026256105617E-2</v>
      </c>
      <c r="D2722">
        <f>ind_portfolios[[#This Row],[std]]^2</f>
        <v>5.8583928604627163E-3</v>
      </c>
      <c r="E2722">
        <v>7.6540138884527223E-2</v>
      </c>
      <c r="F2722">
        <v>-0.10419419395783505</v>
      </c>
      <c r="G2722">
        <v>1.988948564131034</v>
      </c>
      <c r="H2722">
        <v>4.2730455115012654E-3</v>
      </c>
      <c r="I2722">
        <v>0.30937644529152308</v>
      </c>
      <c r="J2722">
        <v>0.4089739592243149</v>
      </c>
      <c r="K2722">
        <v>6.5284022163322184E-8</v>
      </c>
      <c r="L2722">
        <v>4.9699121485875464E-2</v>
      </c>
    </row>
    <row r="2723" spans="1:12" x14ac:dyDescent="0.25">
      <c r="A2723" s="2">
        <v>42036</v>
      </c>
      <c r="B2723" s="1" t="s">
        <v>549</v>
      </c>
      <c r="C2723">
        <v>1.3688989729152825E-2</v>
      </c>
      <c r="D2723">
        <f>ind_portfolios[[#This Row],[std]]^2</f>
        <v>3.9807267668737741E-3</v>
      </c>
      <c r="E2723">
        <v>6.3093000934127189E-2</v>
      </c>
      <c r="F2723">
        <v>-0.21034629591328485</v>
      </c>
      <c r="G2723">
        <v>-1.7345424304494816E-2</v>
      </c>
      <c r="H2723">
        <v>3.1307149523904605E-3</v>
      </c>
      <c r="I2723">
        <v>0.45327108525270071</v>
      </c>
      <c r="J2723">
        <v>0.59659774591538084</v>
      </c>
      <c r="K2723">
        <v>1.2411122542285108E-12</v>
      </c>
      <c r="L2723">
        <v>4.9807226453235799E-2</v>
      </c>
    </row>
    <row r="2724" spans="1:12" x14ac:dyDescent="0.25">
      <c r="A2724" s="2">
        <v>42036</v>
      </c>
      <c r="B2724" s="1" t="s">
        <v>105</v>
      </c>
      <c r="C2724">
        <v>1.997606849070421E-2</v>
      </c>
      <c r="D2724">
        <f>ind_portfolios[[#This Row],[std]]^2</f>
        <v>2.17104118101507E-3</v>
      </c>
      <c r="E2724">
        <v>4.6594432940160031E-2</v>
      </c>
      <c r="F2724">
        <v>-0.23806751587555286</v>
      </c>
      <c r="G2724">
        <v>1.2789814633709353</v>
      </c>
      <c r="H2724">
        <v>-8.8334411364784926E-4</v>
      </c>
      <c r="I2724">
        <v>0.52281516857109456</v>
      </c>
      <c r="J2724">
        <v>0.42805886972143242</v>
      </c>
      <c r="K2724">
        <v>2.5497065345543849E-8</v>
      </c>
      <c r="L2724">
        <v>8.0756610090234687E-2</v>
      </c>
    </row>
    <row r="2725" spans="1:12" x14ac:dyDescent="0.25">
      <c r="A2725" s="2">
        <v>42036</v>
      </c>
      <c r="B2725" s="1" t="s">
        <v>106</v>
      </c>
      <c r="C2725">
        <v>1.3434633879662448E-2</v>
      </c>
      <c r="D2725">
        <f>ind_portfolios[[#This Row],[std]]^2</f>
        <v>1.2554068487523872E-2</v>
      </c>
      <c r="E2725">
        <v>0.11204493958909466</v>
      </c>
      <c r="F2725">
        <v>-0.48723603175017854</v>
      </c>
      <c r="G2725">
        <v>1.3184854647105002</v>
      </c>
      <c r="H2725">
        <v>7.0873669703486967E-3</v>
      </c>
      <c r="I2725">
        <v>0.17509064599660656</v>
      </c>
      <c r="J2725">
        <v>0.2787786329173762</v>
      </c>
      <c r="K2725">
        <v>2.0491179476576315E-5</v>
      </c>
      <c r="L2725">
        <v>3.7633402196869926E-2</v>
      </c>
    </row>
    <row r="2726" spans="1:12" x14ac:dyDescent="0.25">
      <c r="A2726" s="2">
        <v>42036</v>
      </c>
      <c r="B2726" s="1" t="s">
        <v>550</v>
      </c>
      <c r="C2726">
        <v>1.37194611649979E-3</v>
      </c>
      <c r="D2726">
        <f>ind_portfolios[[#This Row],[std]]^2</f>
        <v>1.3566049158859931E-2</v>
      </c>
      <c r="E2726">
        <v>0.11647338390748305</v>
      </c>
      <c r="F2726">
        <v>-9.982972607557794E-2</v>
      </c>
      <c r="G2726">
        <v>-0.38051965791476716</v>
      </c>
      <c r="H2726">
        <v>8.7897361168569211E-3</v>
      </c>
      <c r="I2726">
        <v>0.17433932247985781</v>
      </c>
      <c r="J2726">
        <v>0.29972919930823877</v>
      </c>
      <c r="K2726">
        <v>8.6883646328567121E-6</v>
      </c>
      <c r="L2726">
        <v>3.5609823619981919E-2</v>
      </c>
    </row>
    <row r="2727" spans="1:12" x14ac:dyDescent="0.25">
      <c r="A2727" s="2">
        <v>42036</v>
      </c>
      <c r="B2727" s="1" t="s">
        <v>1140</v>
      </c>
      <c r="C2727">
        <v>7.0012360155366458E-3</v>
      </c>
      <c r="D2727">
        <f>ind_portfolios[[#This Row],[std]]^2</f>
        <v>3.515237471858492E-3</v>
      </c>
      <c r="E2727">
        <v>5.92894381138706E-2</v>
      </c>
      <c r="F2727">
        <v>-0.43202892145442245</v>
      </c>
      <c r="G2727">
        <v>-0.4974542906271191</v>
      </c>
      <c r="H2727">
        <v>7.573682592319414E-3</v>
      </c>
      <c r="I2727">
        <v>0.24031877559316392</v>
      </c>
      <c r="J2727">
        <v>0.1481678068012405</v>
      </c>
      <c r="K2727">
        <v>2.8490060699333554E-3</v>
      </c>
      <c r="L2727">
        <v>7.7000542958474805E-2</v>
      </c>
    </row>
    <row r="2728" spans="1:12" x14ac:dyDescent="0.25">
      <c r="A2728" s="2">
        <v>42036</v>
      </c>
      <c r="B2728" s="1" t="s">
        <v>107</v>
      </c>
      <c r="C2728">
        <v>1.5198649785813492E-2</v>
      </c>
      <c r="D2728">
        <f>ind_portfolios[[#This Row],[std]]^2</f>
        <v>5.6903060089355563E-3</v>
      </c>
      <c r="E2728">
        <v>7.5434117009053378E-2</v>
      </c>
      <c r="F2728">
        <v>-0.48451442896265279</v>
      </c>
      <c r="G2728">
        <v>0.73996173224109407</v>
      </c>
      <c r="H2728">
        <v>5.3758682661392493E-3</v>
      </c>
      <c r="I2728">
        <v>0.2952084724147836</v>
      </c>
      <c r="J2728">
        <v>0.34374964021866261</v>
      </c>
      <c r="K2728">
        <v>1.3256426231089233E-6</v>
      </c>
      <c r="L2728">
        <v>5.4506519994432741E-2</v>
      </c>
    </row>
    <row r="2729" spans="1:12" x14ac:dyDescent="0.25">
      <c r="A2729" s="2">
        <v>42036</v>
      </c>
      <c r="B2729" s="1" t="s">
        <v>551</v>
      </c>
      <c r="C2729">
        <v>4.9791971778615574E-3</v>
      </c>
      <c r="D2729">
        <f>ind_portfolios[[#This Row],[std]]^2</f>
        <v>1.1621586867444541E-2</v>
      </c>
      <c r="E2729">
        <v>0.10780346407905704</v>
      </c>
      <c r="F2729">
        <v>0.10217958334647141</v>
      </c>
      <c r="G2729">
        <v>8.6963079065041082E-2</v>
      </c>
      <c r="H2729">
        <v>8.4252766830023203E-3</v>
      </c>
      <c r="I2729">
        <v>0.20490978255783507</v>
      </c>
      <c r="J2729">
        <v>0.35395458982196609</v>
      </c>
      <c r="K2729">
        <v>8.4341145063619043E-7</v>
      </c>
      <c r="L2729">
        <v>3.6993585616187014E-2</v>
      </c>
    </row>
    <row r="2730" spans="1:12" x14ac:dyDescent="0.25">
      <c r="A2730" s="2">
        <v>42036</v>
      </c>
      <c r="B2730" s="1" t="s">
        <v>1141</v>
      </c>
      <c r="C2730">
        <v>5.1004570319437489E-3</v>
      </c>
      <c r="D2730">
        <f>ind_portfolios[[#This Row],[std]]^2</f>
        <v>4.5430511705611383E-3</v>
      </c>
      <c r="E2730">
        <v>6.7402159984388768E-2</v>
      </c>
      <c r="F2730">
        <v>-0.60434978239738324</v>
      </c>
      <c r="G2730">
        <v>0.89603273607424416</v>
      </c>
      <c r="H2730">
        <v>7.0473734668014387E-3</v>
      </c>
      <c r="I2730">
        <v>0.38060596403384417</v>
      </c>
      <c r="J2730">
        <v>0.47852975013874666</v>
      </c>
      <c r="K2730">
        <v>1.8220477291444332E-9</v>
      </c>
      <c r="L2730">
        <v>5.3093563217179451E-2</v>
      </c>
    </row>
    <row r="2731" spans="1:12" x14ac:dyDescent="0.25">
      <c r="A2731" s="2">
        <v>42036</v>
      </c>
      <c r="B2731" s="1" t="s">
        <v>1142</v>
      </c>
      <c r="C2731">
        <v>1.6009700807743166E-2</v>
      </c>
      <c r="D2731">
        <f>ind_portfolios[[#This Row],[std]]^2</f>
        <v>6.0402291941579686E-3</v>
      </c>
      <c r="E2731">
        <v>7.7718911431890039E-2</v>
      </c>
      <c r="F2731">
        <v>0.12973078635857688</v>
      </c>
      <c r="G2731">
        <v>-0.24468492692584309</v>
      </c>
      <c r="H2731">
        <v>7.098290565649857E-3</v>
      </c>
      <c r="I2731">
        <v>0.1360664871002307</v>
      </c>
      <c r="J2731">
        <v>8.1472395547415255E-2</v>
      </c>
      <c r="K2731">
        <v>2.9864649698231778E-2</v>
      </c>
      <c r="L2731">
        <v>6.1051736661742913E-2</v>
      </c>
    </row>
    <row r="2732" spans="1:12" x14ac:dyDescent="0.25">
      <c r="A2732" s="2">
        <v>42036</v>
      </c>
      <c r="B2732" s="1" t="s">
        <v>109</v>
      </c>
      <c r="C2732">
        <v>1.89628129064646E-2</v>
      </c>
      <c r="D2732">
        <f>ind_portfolios[[#This Row],[std]]^2</f>
        <v>3.3262422608458554E-3</v>
      </c>
      <c r="E2732">
        <v>5.7673583735067611E-2</v>
      </c>
      <c r="F2732">
        <v>-0.59888098154745284</v>
      </c>
      <c r="G2732">
        <v>0.86222308697200667</v>
      </c>
      <c r="H2732">
        <v>1.2943192191125219E-3</v>
      </c>
      <c r="I2732">
        <v>0.4335941235784404</v>
      </c>
      <c r="J2732">
        <v>0.4526208792321042</v>
      </c>
      <c r="K2732">
        <v>7.2689189673650558E-9</v>
      </c>
      <c r="L2732">
        <v>6.3718595735686737E-2</v>
      </c>
    </row>
    <row r="2733" spans="1:12" x14ac:dyDescent="0.25">
      <c r="A2733" s="2">
        <v>42036</v>
      </c>
      <c r="B2733" s="1" t="s">
        <v>110</v>
      </c>
      <c r="C2733">
        <v>8.4759555464141555E-3</v>
      </c>
      <c r="D2733">
        <f>ind_portfolios[[#This Row],[std]]^2</f>
        <v>3.1999013269138564E-3</v>
      </c>
      <c r="E2733">
        <v>5.6567670333096239E-2</v>
      </c>
      <c r="F2733">
        <v>-7.968075117914955E-2</v>
      </c>
      <c r="G2733">
        <v>-0.3880220244172814</v>
      </c>
      <c r="H2733">
        <v>5.2315753746641777E-3</v>
      </c>
      <c r="I2733">
        <v>0.50106355155384741</v>
      </c>
      <c r="J2733">
        <v>0.5835842704711407</v>
      </c>
      <c r="K2733">
        <v>3.0508555592852284E-12</v>
      </c>
      <c r="L2733">
        <v>5.6560152665797558E-2</v>
      </c>
    </row>
    <row r="2734" spans="1:12" x14ac:dyDescent="0.25">
      <c r="A2734" s="2">
        <v>42036</v>
      </c>
      <c r="B2734" s="1" t="s">
        <v>1143</v>
      </c>
      <c r="C2734">
        <v>-2.2680586985653456E-3</v>
      </c>
      <c r="D2734">
        <f>ind_portfolios[[#This Row],[std]]^2</f>
        <v>1.1302727955204081E-2</v>
      </c>
      <c r="E2734">
        <v>0.10631428857497981</v>
      </c>
      <c r="F2734">
        <v>1.2553912082641954</v>
      </c>
      <c r="G2734">
        <v>3.4156575162981007</v>
      </c>
      <c r="H2734">
        <v>9.9695975504481994E-3</v>
      </c>
      <c r="I2734">
        <v>0.15880336337564627</v>
      </c>
      <c r="J2734">
        <v>0.20125668093728358</v>
      </c>
      <c r="K2734">
        <v>4.1258343227106167E-4</v>
      </c>
      <c r="L2734">
        <v>4.2276025291781143E-2</v>
      </c>
    </row>
    <row r="2735" spans="1:12" x14ac:dyDescent="0.25">
      <c r="A2735" s="2">
        <v>42036</v>
      </c>
      <c r="B2735" s="1" t="s">
        <v>112</v>
      </c>
      <c r="C2735">
        <v>8.3725242423173217E-3</v>
      </c>
      <c r="D2735">
        <f>ind_portfolios[[#This Row],[std]]^2</f>
        <v>2.1109014329968954E-3</v>
      </c>
      <c r="E2735">
        <v>4.5944547369594309E-2</v>
      </c>
      <c r="F2735">
        <v>0.44240556681331028</v>
      </c>
      <c r="G2735">
        <v>0.6951282207439613</v>
      </c>
      <c r="H2735">
        <v>6.0010934407072822E-3</v>
      </c>
      <c r="I2735">
        <v>0.40592903354263954</v>
      </c>
      <c r="J2735">
        <v>0.25245559246215821</v>
      </c>
      <c r="K2735">
        <v>5.8439975827387124E-5</v>
      </c>
      <c r="L2735">
        <v>9.3343074585059263E-2</v>
      </c>
    </row>
    <row r="2736" spans="1:12" x14ac:dyDescent="0.25">
      <c r="A2736" s="2">
        <v>42036</v>
      </c>
      <c r="B2736" s="1" t="s">
        <v>884</v>
      </c>
      <c r="C2736">
        <v>1.8943754594643084E-3</v>
      </c>
      <c r="D2736">
        <f>ind_portfolios[[#This Row],[std]]^2</f>
        <v>1.7878307277865737E-2</v>
      </c>
      <c r="E2736">
        <v>0.13370978751709142</v>
      </c>
      <c r="F2736">
        <v>-1.0733866894736597</v>
      </c>
      <c r="G2736">
        <v>3.3130170138631412</v>
      </c>
      <c r="H2736">
        <v>9.2798868609772715E-3</v>
      </c>
      <c r="I2736">
        <v>0.19784439108200866</v>
      </c>
      <c r="J2736">
        <v>0.50251011826676739</v>
      </c>
      <c r="K2736">
        <v>4.766100484728701E-10</v>
      </c>
      <c r="L2736">
        <v>2.6305674964051371E-2</v>
      </c>
    </row>
    <row r="2737" spans="1:12" x14ac:dyDescent="0.25">
      <c r="A2737" s="2">
        <v>42036</v>
      </c>
      <c r="B2737" s="1" t="s">
        <v>113</v>
      </c>
      <c r="C2737">
        <v>4.7687579230968353E-3</v>
      </c>
      <c r="D2737">
        <f>ind_portfolios[[#This Row],[std]]^2</f>
        <v>1.4457508558839833E-2</v>
      </c>
      <c r="E2737">
        <v>0.12023938023309931</v>
      </c>
      <c r="F2737">
        <v>-4.6469885203833897E-2</v>
      </c>
      <c r="G2737">
        <v>-0.22425626945287158</v>
      </c>
      <c r="H2737">
        <v>8.5327447467989353E-3</v>
      </c>
      <c r="I2737">
        <v>0.15625805587289512</v>
      </c>
      <c r="J2737">
        <v>0.25759576611739693</v>
      </c>
      <c r="K2737">
        <v>4.7743410309022754E-5</v>
      </c>
      <c r="L2737">
        <v>3.5448614273533595E-2</v>
      </c>
    </row>
    <row r="2738" spans="1:12" x14ac:dyDescent="0.25">
      <c r="A2738" s="2">
        <v>42036</v>
      </c>
      <c r="B2738" s="1" t="s">
        <v>1038</v>
      </c>
      <c r="C2738">
        <v>-1.5464273326292166E-2</v>
      </c>
      <c r="D2738">
        <f>ind_portfolios[[#This Row],[std]]^2</f>
        <v>4.1541934172450647E-2</v>
      </c>
      <c r="E2738">
        <v>0.20381838526602708</v>
      </c>
      <c r="F2738">
        <v>0.11675419825439717</v>
      </c>
      <c r="G2738">
        <v>3.0698182952849846</v>
      </c>
      <c r="H2738">
        <v>9.8984174308785131E-3</v>
      </c>
      <c r="I2738">
        <v>4.0137194275551458E-2</v>
      </c>
      <c r="J2738">
        <v>4.8671436828907982E-2</v>
      </c>
      <c r="K2738">
        <v>9.6080245354924737E-2</v>
      </c>
      <c r="L2738">
        <v>2.3712709543079906E-2</v>
      </c>
    </row>
    <row r="2739" spans="1:12" x14ac:dyDescent="0.25">
      <c r="A2739" s="2">
        <v>42036</v>
      </c>
      <c r="B2739" s="1" t="s">
        <v>1144</v>
      </c>
      <c r="C2739">
        <v>-1.7592132571344623E-3</v>
      </c>
      <c r="D2739">
        <f>ind_portfolios[[#This Row],[std]]^2</f>
        <v>1.2776710449161401E-2</v>
      </c>
      <c r="E2739">
        <v>0.11303411188292409</v>
      </c>
      <c r="F2739">
        <v>-0.20856800841414735</v>
      </c>
      <c r="G2739">
        <v>-0.35002400580660975</v>
      </c>
      <c r="H2739">
        <v>9.9391779866136939E-3</v>
      </c>
      <c r="I2739">
        <v>0.21850096443142508</v>
      </c>
      <c r="J2739">
        <v>0.44033095767593344</v>
      </c>
      <c r="K2739">
        <v>1.3709854953244939E-8</v>
      </c>
      <c r="L2739">
        <v>3.2918146769960702E-2</v>
      </c>
    </row>
    <row r="2740" spans="1:12" x14ac:dyDescent="0.25">
      <c r="A2740" s="2">
        <v>42036</v>
      </c>
      <c r="B2740" s="1" t="s">
        <v>114</v>
      </c>
      <c r="C2740">
        <v>9.479345442558006E-3</v>
      </c>
      <c r="D2740">
        <f>ind_portfolios[[#This Row],[std]]^2</f>
        <v>1.2908443630368379E-2</v>
      </c>
      <c r="E2740">
        <v>0.11361533184552329</v>
      </c>
      <c r="F2740">
        <v>-9.2337519635586549E-2</v>
      </c>
      <c r="G2740">
        <v>-0.14519903821687707</v>
      </c>
      <c r="H2740">
        <v>7.4142780110791747E-3</v>
      </c>
      <c r="I2740">
        <v>0.1387853018693733</v>
      </c>
      <c r="J2740">
        <v>0.1716872754254781</v>
      </c>
      <c r="K2740">
        <v>1.2224298661514998E-3</v>
      </c>
      <c r="L2740">
        <v>4.0735924124619544E-2</v>
      </c>
    </row>
    <row r="2741" spans="1:12" x14ac:dyDescent="0.25">
      <c r="A2741" s="2">
        <v>42036</v>
      </c>
      <c r="B2741" s="1" t="s">
        <v>115</v>
      </c>
      <c r="C2741">
        <v>1.9133351399407902E-2</v>
      </c>
      <c r="D2741">
        <f>ind_portfolios[[#This Row],[std]]^2</f>
        <v>1.0044138518077898E-2</v>
      </c>
      <c r="E2741">
        <v>0.10022044960025822</v>
      </c>
      <c r="F2741">
        <v>2.6824816438833141E-2</v>
      </c>
      <c r="G2741">
        <v>-0.67366654857764097</v>
      </c>
      <c r="H2741">
        <v>6.9194395754714781E-3</v>
      </c>
      <c r="I2741">
        <v>0.11162522920759636</v>
      </c>
      <c r="J2741">
        <v>9.0379931509890279E-2</v>
      </c>
      <c r="K2741">
        <v>2.1846030510069416E-2</v>
      </c>
      <c r="L2741">
        <v>4.7321920643551001E-2</v>
      </c>
    </row>
    <row r="2742" spans="1:12" x14ac:dyDescent="0.25">
      <c r="A2742" s="2">
        <v>42036</v>
      </c>
      <c r="B2742" s="1" t="s">
        <v>1145</v>
      </c>
      <c r="C2742">
        <v>1.0900581993523921E-2</v>
      </c>
      <c r="D2742">
        <f>ind_portfolios[[#This Row],[std]]^2</f>
        <v>1.1698699142264209E-2</v>
      </c>
      <c r="E2742">
        <v>0.1081605248797555</v>
      </c>
      <c r="F2742">
        <v>-0.21625199403957657</v>
      </c>
      <c r="G2742">
        <v>0.22322706459699404</v>
      </c>
      <c r="H2742">
        <v>6.5646427768152049E-3</v>
      </c>
      <c r="I2742">
        <v>0.25680070696005136</v>
      </c>
      <c r="J2742">
        <v>0.56238965678032427</v>
      </c>
      <c r="K2742">
        <v>1.2464973323524535E-11</v>
      </c>
      <c r="L2742">
        <v>3.0271039046179948E-2</v>
      </c>
    </row>
    <row r="2743" spans="1:12" x14ac:dyDescent="0.25">
      <c r="A2743" s="2">
        <v>42036</v>
      </c>
      <c r="B2743" s="1" t="s">
        <v>1146</v>
      </c>
      <c r="C2743">
        <v>-1.1916156209504484E-2</v>
      </c>
      <c r="D2743">
        <f>ind_portfolios[[#This Row],[std]]^2</f>
        <v>1.1778877855772633E-2</v>
      </c>
      <c r="E2743">
        <v>0.10853053881637478</v>
      </c>
      <c r="F2743">
        <v>-5.7740707771714174E-2</v>
      </c>
      <c r="G2743">
        <v>-0.31977141686809984</v>
      </c>
      <c r="H2743">
        <v>1.2023351621827693E-2</v>
      </c>
      <c r="I2743">
        <v>0.19791931887408995</v>
      </c>
      <c r="J2743">
        <v>0.3280096223459209</v>
      </c>
      <c r="K2743">
        <v>2.6297645862786369E-6</v>
      </c>
      <c r="L2743">
        <v>3.7855798326254249E-2</v>
      </c>
    </row>
    <row r="2744" spans="1:12" x14ac:dyDescent="0.25">
      <c r="A2744" s="2">
        <v>42036</v>
      </c>
      <c r="B2744" s="1" t="s">
        <v>887</v>
      </c>
      <c r="C2744">
        <v>2.0117954958253022E-2</v>
      </c>
      <c r="D2744">
        <f>ind_portfolios[[#This Row],[std]]^2</f>
        <v>1.1307493072729984E-2</v>
      </c>
      <c r="E2744">
        <v>0.10633669673602798</v>
      </c>
      <c r="F2744">
        <v>-0.47980002689774054</v>
      </c>
      <c r="G2744">
        <v>0.18914281060711113</v>
      </c>
      <c r="H2744">
        <v>6.3753857057869071E-3</v>
      </c>
      <c r="I2744">
        <v>0.14559904193957457</v>
      </c>
      <c r="J2744">
        <v>0.17466737811330679</v>
      </c>
      <c r="K2744">
        <v>1.0970047250717465E-3</v>
      </c>
      <c r="L2744">
        <v>4.2293449565120628E-2</v>
      </c>
    </row>
    <row r="2745" spans="1:12" x14ac:dyDescent="0.25">
      <c r="A2745" s="2">
        <v>42036</v>
      </c>
      <c r="B2745" s="1" t="s">
        <v>556</v>
      </c>
      <c r="C2745">
        <v>3.2230767721847992E-2</v>
      </c>
      <c r="D2745">
        <f>ind_portfolios[[#This Row],[std]]^2</f>
        <v>3.0080884261440816E-2</v>
      </c>
      <c r="E2745">
        <v>0.17343841633686816</v>
      </c>
      <c r="F2745">
        <v>0.45411449087181499</v>
      </c>
      <c r="G2745">
        <v>0.35241795398229048</v>
      </c>
      <c r="H2745">
        <v>6.1112284674767958E-3</v>
      </c>
      <c r="I2745">
        <v>9.6861836803319071E-2</v>
      </c>
      <c r="J2745">
        <v>0.20608582307313592</v>
      </c>
      <c r="K2745">
        <v>3.4458325813732584E-4</v>
      </c>
      <c r="L2745">
        <v>2.5405129143354303E-2</v>
      </c>
    </row>
    <row r="2746" spans="1:12" x14ac:dyDescent="0.25">
      <c r="A2746" s="2">
        <v>42036</v>
      </c>
      <c r="B2746" s="1" t="s">
        <v>116</v>
      </c>
      <c r="C2746">
        <v>2.9244265015852155E-2</v>
      </c>
      <c r="D2746">
        <f>ind_portfolios[[#This Row],[std]]^2</f>
        <v>1.095155165973191E-2</v>
      </c>
      <c r="E2746">
        <v>0.10464966153663331</v>
      </c>
      <c r="F2746">
        <v>-0.11715303739666234</v>
      </c>
      <c r="G2746">
        <v>0.86774413875970957</v>
      </c>
      <c r="H2746">
        <v>4.3847892907855571E-3</v>
      </c>
      <c r="I2746">
        <v>0.17605191790114721</v>
      </c>
      <c r="J2746">
        <v>0.24336056573926687</v>
      </c>
      <c r="K2746">
        <v>8.3335963336725387E-5</v>
      </c>
      <c r="L2746">
        <v>4.1482615391337435E-2</v>
      </c>
    </row>
    <row r="2747" spans="1:12" x14ac:dyDescent="0.25">
      <c r="A2747" s="2">
        <v>42036</v>
      </c>
      <c r="B2747" s="1" t="s">
        <v>117</v>
      </c>
      <c r="C2747">
        <v>9.0158814789940613E-3</v>
      </c>
      <c r="D2747">
        <f>ind_portfolios[[#This Row],[std]]^2</f>
        <v>4.8374862195633703E-3</v>
      </c>
      <c r="E2747">
        <v>6.9552039650634043E-2</v>
      </c>
      <c r="F2747">
        <v>-0.1699401258489921</v>
      </c>
      <c r="G2747">
        <v>1.3817660263536364</v>
      </c>
      <c r="H2747">
        <v>6.3490318371412675E-3</v>
      </c>
      <c r="I2747">
        <v>0.35265823974387717</v>
      </c>
      <c r="J2747">
        <v>0.43497276634522047</v>
      </c>
      <c r="K2747">
        <v>1.8003960910729766E-8</v>
      </c>
      <c r="L2747">
        <v>5.37110545187875E-2</v>
      </c>
    </row>
    <row r="2748" spans="1:12" x14ac:dyDescent="0.25">
      <c r="A2748" s="2">
        <v>42036</v>
      </c>
      <c r="B2748" s="1" t="s">
        <v>1147</v>
      </c>
      <c r="C2748">
        <v>8.1129095460102454E-3</v>
      </c>
      <c r="D2748">
        <f>ind_portfolios[[#This Row],[std]]^2</f>
        <v>2.0128105458072393E-2</v>
      </c>
      <c r="E2748">
        <v>0.1418735544704241</v>
      </c>
      <c r="F2748">
        <v>-0.40019056558570226</v>
      </c>
      <c r="G2748">
        <v>0.47108613314372283</v>
      </c>
      <c r="H2748">
        <v>8.8349109717239249E-3</v>
      </c>
      <c r="I2748">
        <v>5.9976391565816058E-2</v>
      </c>
      <c r="J2748">
        <v>5.2332037415216512E-2</v>
      </c>
      <c r="K2748">
        <v>8.4120995093847364E-2</v>
      </c>
      <c r="L2748">
        <v>3.4105985063572611E-2</v>
      </c>
    </row>
    <row r="2749" spans="1:12" x14ac:dyDescent="0.25">
      <c r="A2749" s="2">
        <v>42036</v>
      </c>
      <c r="B2749" s="1" t="s">
        <v>557</v>
      </c>
      <c r="C2749">
        <v>1.3040890977975119E-2</v>
      </c>
      <c r="D2749">
        <f>ind_portfolios[[#This Row],[std]]^2</f>
        <v>3.6525054271819039E-3</v>
      </c>
      <c r="E2749">
        <v>6.0435961373853431E-2</v>
      </c>
      <c r="F2749">
        <v>4.8147409287248545E-3</v>
      </c>
      <c r="G2749">
        <v>-0.35585904036287452</v>
      </c>
      <c r="H2749">
        <v>4.4374582962716748E-3</v>
      </c>
      <c r="I2749">
        <v>0.36616266507309897</v>
      </c>
      <c r="J2749">
        <v>0.35763779684100444</v>
      </c>
      <c r="K2749">
        <v>7.1524772863001428E-7</v>
      </c>
      <c r="L2749">
        <v>6.5576514723665852E-2</v>
      </c>
    </row>
    <row r="2750" spans="1:12" x14ac:dyDescent="0.25">
      <c r="A2750" s="2">
        <v>42036</v>
      </c>
      <c r="B2750" s="1" t="s">
        <v>558</v>
      </c>
      <c r="C2750">
        <v>1.856174778136227E-2</v>
      </c>
      <c r="D2750">
        <f>ind_portfolios[[#This Row],[std]]^2</f>
        <v>6.136589810707165E-3</v>
      </c>
      <c r="E2750">
        <v>7.8336388803079027E-2</v>
      </c>
      <c r="F2750">
        <v>0.22528104529275358</v>
      </c>
      <c r="G2750">
        <v>1.5070180117763563</v>
      </c>
      <c r="H2750">
        <v>5.1608387425466484E-3</v>
      </c>
      <c r="I2750">
        <v>0.22601259299342549</v>
      </c>
      <c r="J2750">
        <v>0.22799590423645541</v>
      </c>
      <c r="K2750">
        <v>1.505872105342292E-4</v>
      </c>
      <c r="L2750">
        <v>5.5575695189518298E-2</v>
      </c>
    </row>
    <row r="2751" spans="1:12" x14ac:dyDescent="0.25">
      <c r="A2751" s="2">
        <v>42036</v>
      </c>
      <c r="B2751" s="1" t="s">
        <v>1148</v>
      </c>
      <c r="C2751">
        <v>2.8479630119931714E-3</v>
      </c>
      <c r="D2751">
        <f>ind_portfolios[[#This Row],[std]]^2</f>
        <v>1.8321482014823878E-2</v>
      </c>
      <c r="E2751">
        <v>0.13535686910838282</v>
      </c>
      <c r="F2751">
        <v>-0.66337585348998696</v>
      </c>
      <c r="G2751">
        <v>0.83724080074562446</v>
      </c>
      <c r="H2751">
        <v>8.6431286151357339E-3</v>
      </c>
      <c r="I2751">
        <v>0.11516758322220604</v>
      </c>
      <c r="J2751">
        <v>0.17503212719317285</v>
      </c>
      <c r="K2751">
        <v>1.0825462671167267E-3</v>
      </c>
      <c r="L2751">
        <v>3.3411492208460868E-2</v>
      </c>
    </row>
    <row r="2752" spans="1:12" x14ac:dyDescent="0.25">
      <c r="A2752" s="2">
        <v>42036</v>
      </c>
      <c r="B2752" s="1" t="s">
        <v>559</v>
      </c>
      <c r="C2752">
        <v>2.4911075468239095E-2</v>
      </c>
      <c r="D2752">
        <f>ind_portfolios[[#This Row],[std]]^2</f>
        <v>4.0610022032068977E-3</v>
      </c>
      <c r="E2752">
        <v>6.3725993151985461E-2</v>
      </c>
      <c r="F2752">
        <v>-0.66312111390629758</v>
      </c>
      <c r="G2752">
        <v>1.2782663076648655</v>
      </c>
      <c r="H2752">
        <v>9.4276802719000727E-4</v>
      </c>
      <c r="I2752">
        <v>0.35377849475352829</v>
      </c>
      <c r="J2752">
        <v>0.35831307828767717</v>
      </c>
      <c r="K2752">
        <v>6.9389108419631099E-7</v>
      </c>
      <c r="L2752">
        <v>6.3265607149607231E-2</v>
      </c>
    </row>
    <row r="2753" spans="1:12" x14ac:dyDescent="0.25">
      <c r="A2753" s="2">
        <v>42036</v>
      </c>
      <c r="B2753" s="1" t="s">
        <v>1149</v>
      </c>
      <c r="C2753">
        <v>1.7905333670395908E-2</v>
      </c>
      <c r="D2753">
        <f>ind_portfolios[[#This Row],[std]]^2</f>
        <v>4.272002779567058E-3</v>
      </c>
      <c r="E2753">
        <v>6.5360559816811992E-2</v>
      </c>
      <c r="F2753">
        <v>-2.9014745534048727E-2</v>
      </c>
      <c r="G2753">
        <v>-0.54824151820739697</v>
      </c>
      <c r="H2753">
        <v>7.1643984425051052E-3</v>
      </c>
      <c r="I2753">
        <v>0.12140876256989452</v>
      </c>
      <c r="J2753">
        <v>4.526731749380046E-2</v>
      </c>
      <c r="K2753">
        <v>0.10882723782465228</v>
      </c>
      <c r="L2753">
        <v>7.4508279380408299E-2</v>
      </c>
    </row>
    <row r="2754" spans="1:12" x14ac:dyDescent="0.25">
      <c r="A2754" s="2">
        <v>42036</v>
      </c>
      <c r="B2754" s="1" t="s">
        <v>118</v>
      </c>
      <c r="C2754">
        <v>4.3505243286008433E-3</v>
      </c>
      <c r="D2754">
        <f>ind_portfolios[[#This Row],[std]]^2</f>
        <v>2.8582126910062173E-3</v>
      </c>
      <c r="E2754">
        <v>5.3462254825308454E-2</v>
      </c>
      <c r="F2754">
        <v>0.13879233266789567</v>
      </c>
      <c r="G2754">
        <v>0.28805566078239142</v>
      </c>
      <c r="H2754">
        <v>7.7086913036534064E-3</v>
      </c>
      <c r="I2754">
        <v>0.32830884961067902</v>
      </c>
      <c r="J2754">
        <v>0.22476743603637306</v>
      </c>
      <c r="K2754">
        <v>1.7031673290511764E-4</v>
      </c>
      <c r="L2754">
        <v>8.1477535405848636E-2</v>
      </c>
    </row>
    <row r="2755" spans="1:12" x14ac:dyDescent="0.25">
      <c r="A2755" s="2">
        <v>42036</v>
      </c>
      <c r="B2755" s="1" t="s">
        <v>560</v>
      </c>
      <c r="C2755">
        <v>2.4075880735386947E-3</v>
      </c>
      <c r="D2755">
        <f>ind_portfolios[[#This Row],[std]]^2</f>
        <v>1.853796672158093E-2</v>
      </c>
      <c r="E2755">
        <v>0.13615420199751799</v>
      </c>
      <c r="F2755">
        <v>-0.22756541249321027</v>
      </c>
      <c r="G2755">
        <v>-0.2345074763548225</v>
      </c>
      <c r="H2755">
        <v>8.9830341811104261E-3</v>
      </c>
      <c r="I2755">
        <v>0.15513224341950271</v>
      </c>
      <c r="J2755">
        <v>0.32487750066549992</v>
      </c>
      <c r="K2755">
        <v>3.0085518854473885E-6</v>
      </c>
      <c r="L2755">
        <v>2.9884055385951288E-2</v>
      </c>
    </row>
    <row r="2756" spans="1:12" x14ac:dyDescent="0.25">
      <c r="A2756" s="2">
        <v>42036</v>
      </c>
      <c r="B2756" s="1" t="s">
        <v>561</v>
      </c>
      <c r="C2756">
        <v>1.8434124747720562E-2</v>
      </c>
      <c r="D2756">
        <f>ind_portfolios[[#This Row],[std]]^2</f>
        <v>1.0819036161208722E-2</v>
      </c>
      <c r="E2756">
        <v>0.10401459590465524</v>
      </c>
      <c r="F2756">
        <v>0.44133769881457025</v>
      </c>
      <c r="G2756">
        <v>1.0899790739306923</v>
      </c>
      <c r="H2756">
        <v>5.0970279741213622E-3</v>
      </c>
      <c r="I2756">
        <v>0.2226684604309899</v>
      </c>
      <c r="J2756">
        <v>0.39174956762835506</v>
      </c>
      <c r="K2756">
        <v>1.4885156409041568E-7</v>
      </c>
      <c r="L2756">
        <v>3.7076748674539452E-2</v>
      </c>
    </row>
    <row r="2757" spans="1:12" x14ac:dyDescent="0.25">
      <c r="A2757" s="2">
        <v>42036</v>
      </c>
      <c r="B2757" s="1" t="s">
        <v>1039</v>
      </c>
      <c r="C2757">
        <v>1.9661993633465095E-2</v>
      </c>
      <c r="D2757">
        <f>ind_portfolios[[#This Row],[std]]^2</f>
        <v>3.2239659721588028E-3</v>
      </c>
      <c r="E2757">
        <v>5.6779978620626503E-2</v>
      </c>
      <c r="F2757">
        <v>-0.29000033841555989</v>
      </c>
      <c r="G2757">
        <v>0.31757400953518111</v>
      </c>
      <c r="H2757">
        <v>-2.036560015687694E-5</v>
      </c>
      <c r="I2757">
        <v>0.52208574164308519</v>
      </c>
      <c r="J2757">
        <v>0.59553486839819303</v>
      </c>
      <c r="K2757">
        <v>1.3371327061913178E-12</v>
      </c>
      <c r="L2757">
        <v>5.7495620558925396E-2</v>
      </c>
    </row>
    <row r="2758" spans="1:12" x14ac:dyDescent="0.25">
      <c r="A2758" s="2">
        <v>42036</v>
      </c>
      <c r="B2758" s="1" t="s">
        <v>1150</v>
      </c>
      <c r="C2758">
        <v>2.3575754798465812E-2</v>
      </c>
      <c r="D2758">
        <f>ind_portfolios[[#This Row],[std]]^2</f>
        <v>6.6423211356526997E-3</v>
      </c>
      <c r="E2758">
        <v>8.1500436413878788E-2</v>
      </c>
      <c r="F2758">
        <v>7.082687137785354E-2</v>
      </c>
      <c r="G2758">
        <v>0.39228001772570709</v>
      </c>
      <c r="H2758">
        <v>4.6902146719903313E-3</v>
      </c>
      <c r="I2758">
        <v>0.19759044361683481</v>
      </c>
      <c r="J2758">
        <v>0.1885508032394223</v>
      </c>
      <c r="K2758">
        <v>6.6019333019079625E-4</v>
      </c>
      <c r="L2758">
        <v>5.4775758068289229E-2</v>
      </c>
    </row>
    <row r="2759" spans="1:12" x14ac:dyDescent="0.25">
      <c r="A2759" s="2">
        <v>42036</v>
      </c>
      <c r="B2759" s="1" t="s">
        <v>122</v>
      </c>
      <c r="C2759">
        <v>2.9764467150199661E-2</v>
      </c>
      <c r="D2759">
        <f>ind_portfolios[[#This Row],[std]]^2</f>
        <v>1.6981336465879977E-2</v>
      </c>
      <c r="E2759">
        <v>0.13031245706332137</v>
      </c>
      <c r="F2759">
        <v>-0.13038585793767671</v>
      </c>
      <c r="G2759">
        <v>-5.1894405714274949E-2</v>
      </c>
      <c r="H2759">
        <v>5.7316987019826113E-3</v>
      </c>
      <c r="I2759">
        <v>0.12902730970435375</v>
      </c>
      <c r="J2759">
        <v>0.20078066315068013</v>
      </c>
      <c r="K2759">
        <v>4.199550810354679E-4</v>
      </c>
      <c r="L2759">
        <v>3.4400097848446401E-2</v>
      </c>
    </row>
    <row r="2760" spans="1:12" x14ac:dyDescent="0.25">
      <c r="A2760" s="2">
        <v>42036</v>
      </c>
      <c r="B2760" s="1" t="s">
        <v>1041</v>
      </c>
      <c r="C2760">
        <v>-4.176253177445936E-3</v>
      </c>
      <c r="D2760">
        <f>ind_portfolios[[#This Row],[std]]^2</f>
        <v>7.8445193679192431E-3</v>
      </c>
      <c r="E2760">
        <v>8.8569291336891953E-2</v>
      </c>
      <c r="F2760">
        <v>-0.24454295769078405</v>
      </c>
      <c r="G2760">
        <v>0.25712204026118668</v>
      </c>
      <c r="H2760">
        <v>1.0125456431984082E-2</v>
      </c>
      <c r="I2760">
        <v>0.18260160556158436</v>
      </c>
      <c r="J2760">
        <v>0.19000079759746261</v>
      </c>
      <c r="K2760">
        <v>6.2587651727111324E-4</v>
      </c>
      <c r="L2760">
        <v>5.03819719663181E-2</v>
      </c>
    </row>
    <row r="2761" spans="1:12" x14ac:dyDescent="0.25">
      <c r="A2761" s="2">
        <v>42036</v>
      </c>
      <c r="B2761" s="1" t="s">
        <v>123</v>
      </c>
      <c r="C2761">
        <v>-1.1516040083665632E-2</v>
      </c>
      <c r="D2761">
        <f>ind_portfolios[[#This Row],[std]]^2</f>
        <v>1.4796662874821283E-2</v>
      </c>
      <c r="E2761">
        <v>0.12164153433273227</v>
      </c>
      <c r="F2761">
        <v>-0.53041612310145625</v>
      </c>
      <c r="G2761">
        <v>1.7000041772941366</v>
      </c>
      <c r="H2761">
        <v>1.2117977196610735E-2</v>
      </c>
      <c r="I2761">
        <v>0.19256847185937678</v>
      </c>
      <c r="J2761">
        <v>0.38012425201934352</v>
      </c>
      <c r="K2761">
        <v>2.5644700172351704E-7</v>
      </c>
      <c r="L2761">
        <v>3.2860994591174725E-2</v>
      </c>
    </row>
    <row r="2762" spans="1:12" x14ac:dyDescent="0.25">
      <c r="A2762" s="2">
        <v>42036</v>
      </c>
      <c r="B2762" s="1" t="s">
        <v>1151</v>
      </c>
      <c r="C2762">
        <v>1.2839224846010714E-2</v>
      </c>
      <c r="D2762">
        <f>ind_portfolios[[#This Row],[std]]^2</f>
        <v>5.3921614900322018E-3</v>
      </c>
      <c r="E2762">
        <v>7.3431338609834709E-2</v>
      </c>
      <c r="F2762">
        <v>-0.34933973794913203</v>
      </c>
      <c r="G2762">
        <v>0.46516659421100259</v>
      </c>
      <c r="H2762">
        <v>4.2701293517801251E-3</v>
      </c>
      <c r="I2762">
        <v>0.39282362146119115</v>
      </c>
      <c r="J2762">
        <v>0.60719143329394565</v>
      </c>
      <c r="K2762">
        <v>5.8423899050541703E-13</v>
      </c>
      <c r="L2762">
        <v>4.2221264805790824E-2</v>
      </c>
    </row>
    <row r="2763" spans="1:12" x14ac:dyDescent="0.25">
      <c r="A2763" s="2">
        <v>42036</v>
      </c>
      <c r="B2763" s="1" t="s">
        <v>124</v>
      </c>
      <c r="C2763">
        <v>1.0017427539664428E-2</v>
      </c>
      <c r="D2763">
        <f>ind_portfolios[[#This Row],[std]]^2</f>
        <v>2.8229285554139572E-3</v>
      </c>
      <c r="E2763">
        <v>5.3131238978720956E-2</v>
      </c>
      <c r="F2763">
        <v>-1.1979750587786064</v>
      </c>
      <c r="G2763">
        <v>1.7459486711877252</v>
      </c>
      <c r="H2763">
        <v>5.0839268898436561E-3</v>
      </c>
      <c r="I2763">
        <v>0.47362268943261254</v>
      </c>
      <c r="J2763">
        <v>0.44592457255403128</v>
      </c>
      <c r="K2763">
        <v>1.0288181923887568E-8</v>
      </c>
      <c r="L2763">
        <v>7.0549221999800321E-2</v>
      </c>
    </row>
    <row r="2764" spans="1:12" x14ac:dyDescent="0.25">
      <c r="A2764" s="2">
        <v>42036</v>
      </c>
      <c r="B2764" s="1" t="s">
        <v>562</v>
      </c>
      <c r="C2764">
        <v>1.4505487827217117E-2</v>
      </c>
      <c r="D2764">
        <f>ind_portfolios[[#This Row],[std]]^2</f>
        <v>3.535567205203682E-3</v>
      </c>
      <c r="E2764">
        <v>5.9460635761852412E-2</v>
      </c>
      <c r="F2764">
        <v>-0.20979012265923705</v>
      </c>
      <c r="G2764">
        <v>1.1592121916353193</v>
      </c>
      <c r="H2764">
        <v>5.2869520896661106E-3</v>
      </c>
      <c r="I2764">
        <v>0.26390597864807536</v>
      </c>
      <c r="J2764">
        <v>0.17944969985794618</v>
      </c>
      <c r="K2764">
        <v>9.2156714044447092E-4</v>
      </c>
      <c r="L2764">
        <v>7.541130419607385E-2</v>
      </c>
    </row>
    <row r="2765" spans="1:12" x14ac:dyDescent="0.25">
      <c r="A2765" s="2">
        <v>42036</v>
      </c>
      <c r="B2765" s="1" t="s">
        <v>127</v>
      </c>
      <c r="C2765">
        <v>2.7513524264139382E-4</v>
      </c>
      <c r="D2765">
        <f>ind_portfolios[[#This Row],[std]]^2</f>
        <v>5.3137627993316162E-3</v>
      </c>
      <c r="E2765">
        <v>7.2895560902784859E-2</v>
      </c>
      <c r="F2765">
        <v>-0.37214545262617793</v>
      </c>
      <c r="G2765">
        <v>0.29443059637263547</v>
      </c>
      <c r="H2765">
        <v>9.2414577719519657E-3</v>
      </c>
      <c r="I2765">
        <v>0.34646442275984896</v>
      </c>
      <c r="J2765">
        <v>0.46512340766952143</v>
      </c>
      <c r="K2765">
        <v>3.758284828775947E-9</v>
      </c>
      <c r="L2765">
        <v>4.9648636915099319E-2</v>
      </c>
    </row>
    <row r="2766" spans="1:12" x14ac:dyDescent="0.25">
      <c r="A2766" s="2">
        <v>42036</v>
      </c>
      <c r="B2766" s="1" t="s">
        <v>892</v>
      </c>
      <c r="C2766">
        <v>1.8746619048123404E-3</v>
      </c>
      <c r="D2766">
        <f>ind_portfolios[[#This Row],[std]]^2</f>
        <v>2.6955237999688702E-3</v>
      </c>
      <c r="E2766">
        <v>5.1918434105516609E-2</v>
      </c>
      <c r="F2766">
        <v>-0.73571093068677285</v>
      </c>
      <c r="G2766">
        <v>1.6834955041688007</v>
      </c>
      <c r="H2766">
        <v>8.5351723757715065E-3</v>
      </c>
      <c r="I2766">
        <v>0.34224177604291062</v>
      </c>
      <c r="J2766">
        <v>0.23053128674621909</v>
      </c>
      <c r="K2766">
        <v>1.3666985396508882E-4</v>
      </c>
      <c r="L2766">
        <v>8.3554443941570994E-2</v>
      </c>
    </row>
    <row r="2767" spans="1:12" x14ac:dyDescent="0.25">
      <c r="A2767" s="2">
        <v>42036</v>
      </c>
      <c r="B2767" s="1" t="s">
        <v>1152</v>
      </c>
      <c r="C2767">
        <v>2.1647209636759986E-2</v>
      </c>
      <c r="D2767">
        <f>ind_portfolios[[#This Row],[std]]^2</f>
        <v>1.8838118151435056E-2</v>
      </c>
      <c r="E2767">
        <v>0.13725202421616614</v>
      </c>
      <c r="F2767">
        <v>-0.8206220026238551</v>
      </c>
      <c r="G2767">
        <v>1.7869808132022023</v>
      </c>
      <c r="H2767">
        <v>6.8774021737173525E-3</v>
      </c>
      <c r="I2767">
        <v>0.11588493837851814</v>
      </c>
      <c r="J2767">
        <v>0.18340558307753563</v>
      </c>
      <c r="K2767">
        <v>7.9744401978673878E-4</v>
      </c>
      <c r="L2767">
        <v>3.267607677829678E-2</v>
      </c>
    </row>
    <row r="2768" spans="1:12" x14ac:dyDescent="0.25">
      <c r="A2768" s="2">
        <v>42036</v>
      </c>
      <c r="B2768" s="1" t="s">
        <v>564</v>
      </c>
      <c r="C2768">
        <v>2.7470776538388995E-2</v>
      </c>
      <c r="D2768">
        <f>ind_portfolios[[#This Row],[std]]^2</f>
        <v>1.2417775256721704E-2</v>
      </c>
      <c r="E2768">
        <v>0.11143507193303957</v>
      </c>
      <c r="F2768">
        <v>0.38743767919452532</v>
      </c>
      <c r="G2768">
        <v>0.40518590677300059</v>
      </c>
      <c r="H2768">
        <v>5.2797704950092623E-3</v>
      </c>
      <c r="I2768">
        <v>0.1813731840041449</v>
      </c>
      <c r="J2768">
        <v>0.2505319681843185</v>
      </c>
      <c r="K2768">
        <v>6.3013936737054882E-5</v>
      </c>
      <c r="L2768">
        <v>4.1920267468275922E-2</v>
      </c>
    </row>
    <row r="2769" spans="1:12" x14ac:dyDescent="0.25">
      <c r="A2769" s="2">
        <v>42036</v>
      </c>
      <c r="B2769" s="1" t="s">
        <v>128</v>
      </c>
      <c r="C2769">
        <v>1.295194840647855E-2</v>
      </c>
      <c r="D2769">
        <f>ind_portfolios[[#This Row],[std]]^2</f>
        <v>4.900452779586709E-3</v>
      </c>
      <c r="E2769">
        <v>7.0003234065196651E-2</v>
      </c>
      <c r="F2769">
        <v>0.17986564293052723</v>
      </c>
      <c r="G2769">
        <v>-0.60874446109239955</v>
      </c>
      <c r="H2769">
        <v>6.4913405921033507E-3</v>
      </c>
      <c r="I2769">
        <v>0.23332228071631142</v>
      </c>
      <c r="J2769">
        <v>0.19083890895460354</v>
      </c>
      <c r="K2769">
        <v>6.0684194952753982E-4</v>
      </c>
      <c r="L2769">
        <v>6.4201656349302597E-2</v>
      </c>
    </row>
    <row r="2770" spans="1:12" x14ac:dyDescent="0.25">
      <c r="A2770" s="2">
        <v>42036</v>
      </c>
      <c r="B2770" s="1" t="s">
        <v>129</v>
      </c>
      <c r="C2770">
        <v>9.0546172769477348E-3</v>
      </c>
      <c r="D2770">
        <f>ind_portfolios[[#This Row],[std]]^2</f>
        <v>2.5008755560391258E-2</v>
      </c>
      <c r="E2770">
        <v>0.15814156809767399</v>
      </c>
      <c r="F2770">
        <v>-1.8389317707528015</v>
      </c>
      <c r="G2770">
        <v>7.7788513191298776</v>
      </c>
      <c r="H2770">
        <v>8.5465634444874521E-3</v>
      </c>
      <c r="I2770">
        <v>9.7427026125475144E-2</v>
      </c>
      <c r="J2770">
        <v>0.171282722523382</v>
      </c>
      <c r="K2770">
        <v>1.2405033320314501E-3</v>
      </c>
      <c r="L2770">
        <v>2.8637285598685155E-2</v>
      </c>
    </row>
    <row r="2771" spans="1:12" x14ac:dyDescent="0.25">
      <c r="A2771" s="2">
        <v>42036</v>
      </c>
      <c r="B2771" s="1" t="s">
        <v>893</v>
      </c>
      <c r="C2771">
        <v>9.8205649627634509E-3</v>
      </c>
      <c r="D2771">
        <f>ind_portfolios[[#This Row],[std]]^2</f>
        <v>8.5016973729685075E-3</v>
      </c>
      <c r="E2771">
        <v>9.2204649410799824E-2</v>
      </c>
      <c r="F2771">
        <v>0.13761596539171733</v>
      </c>
      <c r="G2771">
        <v>-3.5627258101063042E-3</v>
      </c>
      <c r="H2771">
        <v>7.8000029943739715E-3</v>
      </c>
      <c r="I2771">
        <v>0.15946080010177888</v>
      </c>
      <c r="J2771">
        <v>0.15681497368338213</v>
      </c>
      <c r="K2771">
        <v>2.0906813393657001E-3</v>
      </c>
      <c r="L2771">
        <v>4.9411450538142589E-2</v>
      </c>
    </row>
    <row r="2772" spans="1:12" x14ac:dyDescent="0.25">
      <c r="A2772" s="2">
        <v>42036</v>
      </c>
      <c r="B2772" s="1" t="s">
        <v>567</v>
      </c>
      <c r="C2772">
        <v>1.7425852264062899E-2</v>
      </c>
      <c r="D2772">
        <f>ind_portfolios[[#This Row],[std]]^2</f>
        <v>2.3722681846896029E-3</v>
      </c>
      <c r="E2772">
        <v>4.8705935826032568E-2</v>
      </c>
      <c r="F2772">
        <v>-0.20224792953847021</v>
      </c>
      <c r="G2772">
        <v>-0.26080042601320752</v>
      </c>
      <c r="H2772">
        <v>2.7680455311386368E-3</v>
      </c>
      <c r="I2772">
        <v>0.40575844771779129</v>
      </c>
      <c r="J2772">
        <v>0.26814915411263218</v>
      </c>
      <c r="K2772">
        <v>3.140770298216712E-5</v>
      </c>
      <c r="L2772">
        <v>8.9577024198818619E-2</v>
      </c>
    </row>
    <row r="2773" spans="1:12" x14ac:dyDescent="0.25">
      <c r="A2773" s="2">
        <v>42036</v>
      </c>
      <c r="B2773" s="1" t="s">
        <v>130</v>
      </c>
      <c r="C2773">
        <v>2.1620998846394471E-2</v>
      </c>
      <c r="D2773">
        <f>ind_portfolios[[#This Row],[std]]^2</f>
        <v>7.4359747199952558E-3</v>
      </c>
      <c r="E2773">
        <v>8.6232097968188481E-2</v>
      </c>
      <c r="F2773">
        <v>-0.5552758376689616</v>
      </c>
      <c r="G2773">
        <v>0.90399739178498484</v>
      </c>
      <c r="H2773">
        <v>5.024075556536901E-3</v>
      </c>
      <c r="I2773">
        <v>0.2190975134776742</v>
      </c>
      <c r="J2773">
        <v>0.24754874296081669</v>
      </c>
      <c r="K2773">
        <v>7.0803092084394993E-5</v>
      </c>
      <c r="L2773">
        <v>5.1044888401633147E-2</v>
      </c>
    </row>
    <row r="2774" spans="1:12" x14ac:dyDescent="0.25">
      <c r="A2774" s="2">
        <v>42036</v>
      </c>
      <c r="B2774" s="1" t="s">
        <v>568</v>
      </c>
      <c r="C2774">
        <v>9.4611560892796671E-3</v>
      </c>
      <c r="D2774">
        <f>ind_portfolios[[#This Row],[std]]^2</f>
        <v>1.8698215105031318E-3</v>
      </c>
      <c r="E2774">
        <v>4.3241432798915576E-2</v>
      </c>
      <c r="F2774">
        <v>-0.63939262960099219</v>
      </c>
      <c r="G2774">
        <v>0.4063540329787565</v>
      </c>
      <c r="H2774">
        <v>8.0101720840446422E-3</v>
      </c>
      <c r="I2774">
        <v>0.10680714578214651</v>
      </c>
      <c r="J2774">
        <v>1.4049727400646644E-2</v>
      </c>
      <c r="K2774">
        <v>0.37551608834842354</v>
      </c>
      <c r="L2774">
        <v>0.11956383946284009</v>
      </c>
    </row>
    <row r="2775" spans="1:12" x14ac:dyDescent="0.25">
      <c r="A2775" s="2">
        <v>42036</v>
      </c>
      <c r="B2775" s="1" t="s">
        <v>894</v>
      </c>
      <c r="C2775">
        <v>1.2182330104417631E-2</v>
      </c>
      <c r="D2775">
        <f>ind_portfolios[[#This Row],[std]]^2</f>
        <v>2.4144238903646251E-3</v>
      </c>
      <c r="E2775">
        <v>4.9136787546243038E-2</v>
      </c>
      <c r="F2775">
        <v>-0.24337902168578554</v>
      </c>
      <c r="G2775">
        <v>-0.60436208713977413</v>
      </c>
      <c r="H2775">
        <v>5.9177945962681552E-3</v>
      </c>
      <c r="I2775">
        <v>0.24589843817032042</v>
      </c>
      <c r="J2775">
        <v>0.10285292723423853</v>
      </c>
      <c r="K2775">
        <v>1.4108998688782825E-2</v>
      </c>
      <c r="L2775">
        <v>9.7047700811760174E-2</v>
      </c>
    </row>
    <row r="2776" spans="1:12" x14ac:dyDescent="0.25">
      <c r="A2776" s="2">
        <v>42036</v>
      </c>
      <c r="B2776" s="1" t="s">
        <v>895</v>
      </c>
      <c r="C2776">
        <v>1.8987472032384854E-2</v>
      </c>
      <c r="D2776">
        <f>ind_portfolios[[#This Row],[std]]^2</f>
        <v>1.035311636990594E-2</v>
      </c>
      <c r="E2776">
        <v>0.10175026471663816</v>
      </c>
      <c r="F2776">
        <v>-6.2431356408685752E-2</v>
      </c>
      <c r="G2776">
        <v>-0.32604332499427091</v>
      </c>
      <c r="H2776">
        <v>5.4150769668700038E-3</v>
      </c>
      <c r="I2776">
        <v>0.24414194937504238</v>
      </c>
      <c r="J2776">
        <v>0.42014584907087349</v>
      </c>
      <c r="K2776">
        <v>3.7786167943188507E-8</v>
      </c>
      <c r="L2776">
        <v>3.8327257194412802E-2</v>
      </c>
    </row>
    <row r="2777" spans="1:12" x14ac:dyDescent="0.25">
      <c r="A2777" s="2">
        <v>42036</v>
      </c>
      <c r="B2777" s="1" t="s">
        <v>1153</v>
      </c>
      <c r="C2777">
        <v>1.5408523927114044E-2</v>
      </c>
      <c r="D2777">
        <f>ind_portfolios[[#This Row],[std]]^2</f>
        <v>6.9171163900756593E-3</v>
      </c>
      <c r="E2777">
        <v>8.3169203375261805E-2</v>
      </c>
      <c r="F2777">
        <v>0.33016838834984552</v>
      </c>
      <c r="G2777">
        <v>-0.46059196222736354</v>
      </c>
      <c r="H2777">
        <v>6.2487224342788498E-3</v>
      </c>
      <c r="I2777">
        <v>0.20309458361160743</v>
      </c>
      <c r="J2777">
        <v>0.20713388415452913</v>
      </c>
      <c r="K2777">
        <v>3.3133844298633113E-4</v>
      </c>
      <c r="L2777">
        <v>5.3098063463176255E-2</v>
      </c>
    </row>
    <row r="2778" spans="1:12" x14ac:dyDescent="0.25">
      <c r="A2778" s="2">
        <v>42036</v>
      </c>
      <c r="B2778" s="1" t="s">
        <v>132</v>
      </c>
      <c r="C2778">
        <v>-3.4662017832732883E-4</v>
      </c>
      <c r="D2778">
        <f>ind_portfolios[[#This Row],[std]]^2</f>
        <v>1.8760825874960769E-2</v>
      </c>
      <c r="E2778">
        <v>0.13697016417804561</v>
      </c>
      <c r="F2778">
        <v>0.10697278003787351</v>
      </c>
      <c r="G2778">
        <v>0.19722734149742704</v>
      </c>
      <c r="H2778">
        <v>9.0261892776755028E-3</v>
      </c>
      <c r="I2778">
        <v>9.2503156086178803E-2</v>
      </c>
      <c r="J2778">
        <v>0.11524887921822666</v>
      </c>
      <c r="K2778">
        <v>9.132069935328075E-3</v>
      </c>
      <c r="L2778">
        <v>3.4249539963648726E-2</v>
      </c>
    </row>
    <row r="2779" spans="1:12" x14ac:dyDescent="0.25">
      <c r="A2779" s="2">
        <v>42036</v>
      </c>
      <c r="B2779" s="1" t="s">
        <v>571</v>
      </c>
      <c r="C2779">
        <v>1.4835991096040353E-2</v>
      </c>
      <c r="D2779">
        <f>ind_portfolios[[#This Row],[std]]^2</f>
        <v>8.4609559741937422E-3</v>
      </c>
      <c r="E2779">
        <v>9.19834548937674E-2</v>
      </c>
      <c r="F2779">
        <v>-1.0203610168755912</v>
      </c>
      <c r="G2779">
        <v>3.1550439269050337</v>
      </c>
      <c r="H2779">
        <v>4.9735078310152387E-3</v>
      </c>
      <c r="I2779">
        <v>0.27603923661329394</v>
      </c>
      <c r="J2779">
        <v>0.46998541892745338</v>
      </c>
      <c r="K2779">
        <v>2.8962934577744278E-9</v>
      </c>
      <c r="L2779">
        <v>3.9172250290683212E-2</v>
      </c>
    </row>
    <row r="2780" spans="1:12" x14ac:dyDescent="0.25">
      <c r="A2780" s="2">
        <v>42036</v>
      </c>
      <c r="B2780" s="1" t="s">
        <v>133</v>
      </c>
      <c r="C2780">
        <v>8.9489490968033512E-3</v>
      </c>
      <c r="D2780">
        <f>ind_portfolios[[#This Row],[std]]^2</f>
        <v>8.1843128055011562E-3</v>
      </c>
      <c r="E2780">
        <v>9.0467191873635361E-2</v>
      </c>
      <c r="F2780">
        <v>-0.61904594614348762</v>
      </c>
      <c r="G2780">
        <v>1.3687733370112598</v>
      </c>
      <c r="H2780">
        <v>7.8133551323643427E-3</v>
      </c>
      <c r="I2780">
        <v>0.20130380807661946</v>
      </c>
      <c r="J2780">
        <v>0.2351139675092411</v>
      </c>
      <c r="K2780">
        <v>1.1462158914358568E-4</v>
      </c>
      <c r="L2780">
        <v>4.8519590535844613E-2</v>
      </c>
    </row>
    <row r="2781" spans="1:12" x14ac:dyDescent="0.25">
      <c r="A2781" s="2">
        <v>42036</v>
      </c>
      <c r="B2781" s="1" t="s">
        <v>572</v>
      </c>
      <c r="C2781">
        <v>1.330431192381362E-2</v>
      </c>
      <c r="D2781">
        <f>ind_portfolios[[#This Row],[std]]^2</f>
        <v>2.4877084358114606E-3</v>
      </c>
      <c r="E2781">
        <v>4.9876932903010991E-2</v>
      </c>
      <c r="F2781">
        <v>-0.67793202370535444</v>
      </c>
      <c r="G2781">
        <v>0.98588621006668165</v>
      </c>
      <c r="H2781">
        <v>5.5285364342188897E-3</v>
      </c>
      <c r="I2781">
        <v>0.25295826938635069</v>
      </c>
      <c r="J2781">
        <v>0.11197608283876292</v>
      </c>
      <c r="K2781">
        <v>1.0244687187678963E-2</v>
      </c>
      <c r="L2781">
        <v>9.5192901372186306E-2</v>
      </c>
    </row>
    <row r="2782" spans="1:12" x14ac:dyDescent="0.25">
      <c r="A2782" s="2">
        <v>42036</v>
      </c>
      <c r="B2782" s="1" t="s">
        <v>135</v>
      </c>
      <c r="C2782">
        <v>1.0273035263116423E-2</v>
      </c>
      <c r="D2782">
        <f>ind_portfolios[[#This Row],[std]]^2</f>
        <v>5.9959206862663979E-3</v>
      </c>
      <c r="E2782">
        <v>7.7433330590039831E-2</v>
      </c>
      <c r="F2782">
        <v>-0.30569284752343356</v>
      </c>
      <c r="G2782">
        <v>0.14184723244451014</v>
      </c>
      <c r="H2782">
        <v>6.1662041892823812E-3</v>
      </c>
      <c r="I2782">
        <v>0.34131098560049844</v>
      </c>
      <c r="J2782">
        <v>0.50085074262487195</v>
      </c>
      <c r="K2782">
        <v>5.2399684262394815E-10</v>
      </c>
      <c r="L2782">
        <v>4.5532060794010593E-2</v>
      </c>
    </row>
    <row r="2783" spans="1:12" x14ac:dyDescent="0.25">
      <c r="A2783" s="2">
        <v>42036</v>
      </c>
      <c r="B2783" s="1" t="s">
        <v>136</v>
      </c>
      <c r="C2783">
        <v>1.6946305240688967E-2</v>
      </c>
      <c r="D2783">
        <f>ind_portfolios[[#This Row],[std]]^2</f>
        <v>6.9967510535076452E-3</v>
      </c>
      <c r="E2783">
        <v>8.3646584230963342E-2</v>
      </c>
      <c r="F2783">
        <v>0.1247722249881088</v>
      </c>
      <c r="G2783">
        <v>0.68358700645696935</v>
      </c>
      <c r="H2783">
        <v>3.4443391345745124E-3</v>
      </c>
      <c r="I2783">
        <v>0.35168949179580605</v>
      </c>
      <c r="J2783">
        <v>0.63036342249703581</v>
      </c>
      <c r="K2783">
        <v>1.0459749909762701E-13</v>
      </c>
      <c r="L2783">
        <v>3.5987969723169845E-2</v>
      </c>
    </row>
    <row r="2784" spans="1:12" x14ac:dyDescent="0.25">
      <c r="A2784" s="2">
        <v>42036</v>
      </c>
      <c r="B2784" s="1" t="s">
        <v>573</v>
      </c>
      <c r="C2784">
        <v>4.6354085850185628E-3</v>
      </c>
      <c r="D2784">
        <f>ind_portfolios[[#This Row],[std]]^2</f>
        <v>4.0211605224228057E-3</v>
      </c>
      <c r="E2784">
        <v>6.341262116032427E-2</v>
      </c>
      <c r="F2784">
        <v>-0.10400787526404406</v>
      </c>
      <c r="G2784">
        <v>-1.3053774549533159E-2</v>
      </c>
      <c r="H2784">
        <v>7.2316131753853759E-3</v>
      </c>
      <c r="I2784">
        <v>0.44726253577399083</v>
      </c>
      <c r="J2784">
        <v>0.5870685178627465</v>
      </c>
      <c r="K2784">
        <v>2.4045034068639456E-12</v>
      </c>
      <c r="L2784">
        <v>5.0126006946219E-2</v>
      </c>
    </row>
    <row r="2785" spans="1:12" x14ac:dyDescent="0.25">
      <c r="A2785" s="2">
        <v>42036</v>
      </c>
      <c r="B2785" s="1" t="s">
        <v>899</v>
      </c>
      <c r="C2785">
        <v>2.4929141932385792E-2</v>
      </c>
      <c r="D2785">
        <f>ind_portfolios[[#This Row],[std]]^2</f>
        <v>1.1963369779998746E-2</v>
      </c>
      <c r="E2785">
        <v>0.10937719040091835</v>
      </c>
      <c r="F2785">
        <v>8.2337814748294061E-2</v>
      </c>
      <c r="G2785">
        <v>1.6890405413301242</v>
      </c>
      <c r="H2785">
        <v>5.8983997437728735E-3</v>
      </c>
      <c r="I2785">
        <v>0.13613446859270517</v>
      </c>
      <c r="J2785">
        <v>0.16162028510817228</v>
      </c>
      <c r="K2785">
        <v>1.7589703191696468E-3</v>
      </c>
      <c r="L2785">
        <v>4.1433014645176125E-2</v>
      </c>
    </row>
    <row r="2786" spans="1:12" x14ac:dyDescent="0.25">
      <c r="A2786" s="2">
        <v>42036</v>
      </c>
      <c r="B2786" s="1" t="s">
        <v>575</v>
      </c>
      <c r="C2786">
        <v>2.6868284264796743E-2</v>
      </c>
      <c r="D2786">
        <f>ind_portfolios[[#This Row],[std]]^2</f>
        <v>5.965136960459673E-3</v>
      </c>
      <c r="E2786">
        <v>7.7234299119365829E-2</v>
      </c>
      <c r="F2786">
        <v>-0.26014152179878058</v>
      </c>
      <c r="G2786">
        <v>0.76961398533993197</v>
      </c>
      <c r="H2786">
        <v>3.8562476382647129E-3</v>
      </c>
      <c r="I2786">
        <v>0.20356134269155829</v>
      </c>
      <c r="J2786">
        <v>0.17993053904896736</v>
      </c>
      <c r="K2786">
        <v>9.0552682866226037E-4</v>
      </c>
      <c r="L2786">
        <v>5.807298803669985E-2</v>
      </c>
    </row>
    <row r="2787" spans="1:12" x14ac:dyDescent="0.25">
      <c r="A2787" s="2">
        <v>42036</v>
      </c>
      <c r="B2787" s="1" t="s">
        <v>1043</v>
      </c>
      <c r="C2787">
        <v>1.6620010108478116E-2</v>
      </c>
      <c r="D2787">
        <f>ind_portfolios[[#This Row],[std]]^2</f>
        <v>1.3706403186209706E-2</v>
      </c>
      <c r="E2787">
        <v>0.11707434896769534</v>
      </c>
      <c r="F2787">
        <v>-2.1512246458746002E-2</v>
      </c>
      <c r="G2787">
        <v>0.46843881607369475</v>
      </c>
      <c r="H2787">
        <v>5.3278276161120262E-3</v>
      </c>
      <c r="I2787">
        <v>0.23707378488938272</v>
      </c>
      <c r="J2787">
        <v>0.56244478571377854</v>
      </c>
      <c r="K2787">
        <v>1.2420505911946865E-11</v>
      </c>
      <c r="L2787">
        <v>2.7942547904056335E-2</v>
      </c>
    </row>
    <row r="2788" spans="1:12" x14ac:dyDescent="0.25">
      <c r="A2788" s="2">
        <v>42036</v>
      </c>
      <c r="B2788" s="1" t="s">
        <v>576</v>
      </c>
      <c r="C2788">
        <v>-1.363139663214143E-2</v>
      </c>
      <c r="D2788">
        <f>ind_portfolios[[#This Row],[std]]^2</f>
        <v>3.4348117492591528E-2</v>
      </c>
      <c r="E2788">
        <v>0.18533245126688291</v>
      </c>
      <c r="F2788">
        <v>0.78724295254202203</v>
      </c>
      <c r="G2788">
        <v>3.8358607779751024</v>
      </c>
      <c r="H2788">
        <v>1.0353439154402096E-2</v>
      </c>
      <c r="I2788">
        <v>6.6977845409190662E-2</v>
      </c>
      <c r="J2788">
        <v>0.11022277153371987</v>
      </c>
      <c r="K2788">
        <v>1.0895075193588417E-2</v>
      </c>
      <c r="L2788">
        <v>2.5429752839878406E-2</v>
      </c>
    </row>
    <row r="2789" spans="1:12" x14ac:dyDescent="0.25">
      <c r="A2789" s="2">
        <v>42036</v>
      </c>
      <c r="B2789" s="1" t="s">
        <v>1044</v>
      </c>
      <c r="C2789">
        <v>7.6818086459515969E-3</v>
      </c>
      <c r="D2789">
        <f>ind_portfolios[[#This Row],[std]]^2</f>
        <v>9.0867862609700194E-3</v>
      </c>
      <c r="E2789">
        <v>9.5324636170142391E-2</v>
      </c>
      <c r="F2789">
        <v>-0.46204807366022493</v>
      </c>
      <c r="G2789">
        <v>0.36585054462054156</v>
      </c>
      <c r="H2789">
        <v>7.4358584101320482E-3</v>
      </c>
      <c r="I2789">
        <v>0.26610779577879401</v>
      </c>
      <c r="J2789">
        <v>0.46676187269893171</v>
      </c>
      <c r="K2789">
        <v>3.4432672914005979E-9</v>
      </c>
      <c r="L2789">
        <v>3.8008129279032951E-2</v>
      </c>
    </row>
    <row r="2790" spans="1:12" x14ac:dyDescent="0.25">
      <c r="A2790" s="2">
        <v>42036</v>
      </c>
      <c r="B2790" s="1" t="s">
        <v>138</v>
      </c>
      <c r="C2790">
        <v>1.3634115954598493E-2</v>
      </c>
      <c r="D2790">
        <f>ind_portfolios[[#This Row],[std]]^2</f>
        <v>4.6626369232615969E-3</v>
      </c>
      <c r="E2790">
        <v>6.828350403473446E-2</v>
      </c>
      <c r="F2790">
        <v>-0.10465352237451604</v>
      </c>
      <c r="G2790">
        <v>-1.1624603650595144E-2</v>
      </c>
      <c r="H2790">
        <v>5.5003093617531224E-3</v>
      </c>
      <c r="I2790">
        <v>0.28305068269295264</v>
      </c>
      <c r="J2790">
        <v>0.27183776106902274</v>
      </c>
      <c r="K2790">
        <v>2.7098132795472651E-5</v>
      </c>
      <c r="L2790">
        <v>6.1905520241698514E-2</v>
      </c>
    </row>
    <row r="2791" spans="1:12" x14ac:dyDescent="0.25">
      <c r="A2791" s="2">
        <v>42036</v>
      </c>
      <c r="B2791" s="1" t="s">
        <v>1045</v>
      </c>
      <c r="C2791">
        <v>1.2906102670994381E-2</v>
      </c>
      <c r="D2791">
        <f>ind_portfolios[[#This Row],[std]]^2</f>
        <v>6.0987873988961952E-3</v>
      </c>
      <c r="E2791">
        <v>7.8094733490141288E-2</v>
      </c>
      <c r="F2791">
        <v>-0.14425897701845064</v>
      </c>
      <c r="G2791">
        <v>-0.20417200236023092</v>
      </c>
      <c r="H2791">
        <v>6.1994612103682088E-3</v>
      </c>
      <c r="I2791">
        <v>0.25231648182111094</v>
      </c>
      <c r="J2791">
        <v>0.28093054506925896</v>
      </c>
      <c r="K2791">
        <v>1.8781579624322662E-5</v>
      </c>
      <c r="L2791">
        <v>5.3943304401600195E-2</v>
      </c>
    </row>
    <row r="2792" spans="1:12" x14ac:dyDescent="0.25">
      <c r="A2792" s="2">
        <v>42036</v>
      </c>
      <c r="B2792" s="1" t="s">
        <v>139</v>
      </c>
      <c r="C2792">
        <v>5.7501458704715411E-3</v>
      </c>
      <c r="D2792">
        <f>ind_portfolios[[#This Row],[std]]^2</f>
        <v>1.6545999092996842E-2</v>
      </c>
      <c r="E2792">
        <v>0.12863125239612977</v>
      </c>
      <c r="F2792">
        <v>0.20240307199522173</v>
      </c>
      <c r="G2792">
        <v>0.99357088754731349</v>
      </c>
      <c r="H2792">
        <v>8.1402052372994294E-3</v>
      </c>
      <c r="I2792">
        <v>0.17725905703969153</v>
      </c>
      <c r="J2792">
        <v>0.37957182769869829</v>
      </c>
      <c r="K2792">
        <v>2.6309962934187134E-7</v>
      </c>
      <c r="L2792">
        <v>3.0283996729783384E-2</v>
      </c>
    </row>
    <row r="2793" spans="1:12" x14ac:dyDescent="0.25">
      <c r="A2793" s="2">
        <v>42036</v>
      </c>
      <c r="B2793" s="1" t="s">
        <v>140</v>
      </c>
      <c r="C2793">
        <v>1.3374464730951869E-2</v>
      </c>
      <c r="D2793">
        <f>ind_portfolios[[#This Row],[std]]^2</f>
        <v>6.4829112397805037E-3</v>
      </c>
      <c r="E2793">
        <v>8.0516527742945446E-2</v>
      </c>
      <c r="F2793">
        <v>0.10588483305586104</v>
      </c>
      <c r="G2793">
        <v>0.31377503538953633</v>
      </c>
      <c r="H2793">
        <v>4.90753920450021E-3</v>
      </c>
      <c r="I2793">
        <v>0.37190252866436413</v>
      </c>
      <c r="J2793">
        <v>0.63534887720807942</v>
      </c>
      <c r="K2793">
        <v>7.1248036297732324E-14</v>
      </c>
      <c r="L2793">
        <v>3.7650241126199399E-2</v>
      </c>
    </row>
    <row r="2794" spans="1:12" x14ac:dyDescent="0.25">
      <c r="A2794" s="2">
        <v>42036</v>
      </c>
      <c r="B2794" s="1" t="s">
        <v>141</v>
      </c>
      <c r="C2794">
        <v>3.4611172766210972E-3</v>
      </c>
      <c r="D2794">
        <f>ind_portfolios[[#This Row],[std]]^2</f>
        <v>2.6332272313152032E-3</v>
      </c>
      <c r="E2794">
        <v>5.1314980574050727E-2</v>
      </c>
      <c r="F2794">
        <v>-0.31188196978640448</v>
      </c>
      <c r="G2794">
        <v>0.14066256155412793</v>
      </c>
      <c r="H2794">
        <v>8.2318145192686598E-3</v>
      </c>
      <c r="I2794">
        <v>0.18887666093144079</v>
      </c>
      <c r="J2794">
        <v>6.4095649240472688E-2</v>
      </c>
      <c r="K2794">
        <v>5.5175879226685175E-2</v>
      </c>
      <c r="L2794">
        <v>9.644633758009849E-2</v>
      </c>
    </row>
    <row r="2795" spans="1:12" x14ac:dyDescent="0.25">
      <c r="A2795" s="2">
        <v>42036</v>
      </c>
      <c r="B2795" s="1" t="s">
        <v>580</v>
      </c>
      <c r="C2795">
        <v>6.6445082566877825E-3</v>
      </c>
      <c r="D2795">
        <f>ind_portfolios[[#This Row],[std]]^2</f>
        <v>5.9164960153716729E-3</v>
      </c>
      <c r="E2795">
        <v>7.6918762440458394E-2</v>
      </c>
      <c r="F2795">
        <v>5.4325642420195691E-2</v>
      </c>
      <c r="G2795">
        <v>-0.5580169749269146</v>
      </c>
      <c r="H2795">
        <v>6.9529917299738873E-3</v>
      </c>
      <c r="I2795">
        <v>0.38377154385826029</v>
      </c>
      <c r="J2795">
        <v>0.63265480898603477</v>
      </c>
      <c r="K2795">
        <v>8.7732031929923462E-14</v>
      </c>
      <c r="L2795">
        <v>3.9078017976730002E-2</v>
      </c>
    </row>
    <row r="2796" spans="1:12" x14ac:dyDescent="0.25">
      <c r="A2796" s="2">
        <v>42036</v>
      </c>
      <c r="B2796" s="1" t="s">
        <v>581</v>
      </c>
      <c r="C2796">
        <v>1.7774481308641156E-2</v>
      </c>
      <c r="D2796">
        <f>ind_portfolios[[#This Row],[std]]^2</f>
        <v>3.1882465715946037E-2</v>
      </c>
      <c r="E2796">
        <v>0.17855661767614786</v>
      </c>
      <c r="F2796">
        <v>-9.8907451573880423E-2</v>
      </c>
      <c r="G2796">
        <v>1.1297881199879258</v>
      </c>
      <c r="H2796">
        <v>7.3176914594696787E-3</v>
      </c>
      <c r="I2796">
        <v>0.11636586553662162</v>
      </c>
      <c r="J2796">
        <v>0.31393824971723044</v>
      </c>
      <c r="K2796">
        <v>4.792518627668936E-6</v>
      </c>
      <c r="L2796">
        <v>2.2987464831740884E-2</v>
      </c>
    </row>
    <row r="2797" spans="1:12" x14ac:dyDescent="0.25">
      <c r="A2797" s="2">
        <v>42036</v>
      </c>
      <c r="B2797" s="1" t="s">
        <v>1154</v>
      </c>
      <c r="C2797">
        <v>1.1164869909742253E-2</v>
      </c>
      <c r="D2797">
        <f>ind_portfolios[[#This Row],[std]]^2</f>
        <v>9.1851133316726147E-3</v>
      </c>
      <c r="E2797">
        <v>9.5838996925430173E-2</v>
      </c>
      <c r="F2797">
        <v>-0.40130904738848766</v>
      </c>
      <c r="G2797">
        <v>1.5773837506971757</v>
      </c>
      <c r="H2797">
        <v>6.6168730686574969E-3</v>
      </c>
      <c r="I2797">
        <v>0.25443599520339039</v>
      </c>
      <c r="J2797">
        <v>0.4315937565618852</v>
      </c>
      <c r="K2797">
        <v>2.1352280991910113E-8</v>
      </c>
      <c r="L2797">
        <v>3.9019022090313993E-2</v>
      </c>
    </row>
    <row r="2798" spans="1:12" x14ac:dyDescent="0.25">
      <c r="A2798" s="2">
        <v>42036</v>
      </c>
      <c r="B2798" s="1" t="s">
        <v>142</v>
      </c>
      <c r="C2798">
        <v>-2.3553670443972261E-3</v>
      </c>
      <c r="D2798">
        <f>ind_portfolios[[#This Row],[std]]^2</f>
        <v>2.5917737265300989E-2</v>
      </c>
      <c r="E2798">
        <v>0.16098986696466641</v>
      </c>
      <c r="F2798">
        <v>-0.44667593079792267</v>
      </c>
      <c r="G2798">
        <v>2.7253757534559204</v>
      </c>
      <c r="H2798">
        <v>9.4517188989011076E-3</v>
      </c>
      <c r="I2798">
        <v>6.6437659833224957E-2</v>
      </c>
      <c r="J2798">
        <v>8.3226644623940901E-2</v>
      </c>
      <c r="K2798">
        <v>2.8079455118065155E-2</v>
      </c>
      <c r="L2798">
        <v>2.9465927202713009E-2</v>
      </c>
    </row>
    <row r="2799" spans="1:12" x14ac:dyDescent="0.25">
      <c r="A2799" s="2">
        <v>42036</v>
      </c>
      <c r="B2799" s="1" t="s">
        <v>143</v>
      </c>
      <c r="C2799">
        <v>1.6775249823735582E-2</v>
      </c>
      <c r="D2799">
        <f>ind_portfolios[[#This Row],[std]]^2</f>
        <v>7.4275571596194934E-3</v>
      </c>
      <c r="E2799">
        <v>8.6183276565813469E-2</v>
      </c>
      <c r="F2799">
        <v>-0.70795119671725648</v>
      </c>
      <c r="G2799">
        <v>1.7280640645110754</v>
      </c>
      <c r="H2799">
        <v>7.4562912932888102E-3</v>
      </c>
      <c r="I2799">
        <v>0.10926816616801426</v>
      </c>
      <c r="J2799">
        <v>6.4486987172631155E-2</v>
      </c>
      <c r="K2799">
        <v>5.4413198256706395E-2</v>
      </c>
      <c r="L2799">
        <v>5.5614561042700107E-2</v>
      </c>
    </row>
    <row r="2800" spans="1:12" x14ac:dyDescent="0.25">
      <c r="A2800" s="2">
        <v>42036</v>
      </c>
      <c r="B2800" s="1" t="s">
        <v>144</v>
      </c>
      <c r="C2800">
        <v>1.5360295394733065E-2</v>
      </c>
      <c r="D2800">
        <f>ind_portfolios[[#This Row],[std]]^2</f>
        <v>5.3212248835452945E-3</v>
      </c>
      <c r="E2800">
        <v>7.2946726338782977E-2</v>
      </c>
      <c r="F2800">
        <v>0.42815955608553979</v>
      </c>
      <c r="G2800">
        <v>1.00020860686951</v>
      </c>
      <c r="H2800">
        <v>3.5907970102854805E-3</v>
      </c>
      <c r="I2800">
        <v>0.4065191335930094</v>
      </c>
      <c r="J2800">
        <v>0.62532494184742915</v>
      </c>
      <c r="K2800">
        <v>1.5339394325746208E-13</v>
      </c>
      <c r="L2800">
        <v>4.2049563682166731E-2</v>
      </c>
    </row>
    <row r="2801" spans="1:12" x14ac:dyDescent="0.25">
      <c r="A2801" s="2">
        <v>42036</v>
      </c>
      <c r="B2801" s="1" t="s">
        <v>1046</v>
      </c>
      <c r="C2801">
        <v>4.1957579366989134E-3</v>
      </c>
      <c r="D2801">
        <f>ind_portfolios[[#This Row],[std]]^2</f>
        <v>2.006476939158426E-3</v>
      </c>
      <c r="E2801">
        <v>4.4793715398015667E-2</v>
      </c>
      <c r="F2801">
        <v>-0.4896386621047169</v>
      </c>
      <c r="G2801">
        <v>-0.13524182704981946</v>
      </c>
      <c r="H2801">
        <v>7.7349185463341328E-3</v>
      </c>
      <c r="I2801">
        <v>0.48752325271993174</v>
      </c>
      <c r="J2801">
        <v>0.3342110251894273</v>
      </c>
      <c r="K2801">
        <v>2.0112912271292582E-6</v>
      </c>
      <c r="L2801">
        <v>9.1951588073873117E-2</v>
      </c>
    </row>
    <row r="2802" spans="1:12" x14ac:dyDescent="0.25">
      <c r="A2802" s="2">
        <v>42036</v>
      </c>
      <c r="B2802" s="1" t="s">
        <v>900</v>
      </c>
      <c r="C2802">
        <v>2.7445372920622439E-2</v>
      </c>
      <c r="D2802">
        <f>ind_portfolios[[#This Row],[std]]^2</f>
        <v>1.6499478247644556E-2</v>
      </c>
      <c r="E2802">
        <v>0.1284502948523068</v>
      </c>
      <c r="F2802">
        <v>0.81519555765620511</v>
      </c>
      <c r="G2802">
        <v>0.87254638729853884</v>
      </c>
      <c r="H2802">
        <v>5.8255186267240928E-3</v>
      </c>
      <c r="I2802">
        <v>0.10838050098600124</v>
      </c>
      <c r="J2802">
        <v>0.13433351867774024</v>
      </c>
      <c r="K2802">
        <v>4.6587204051992247E-3</v>
      </c>
      <c r="L2802">
        <v>3.6765480504941703E-2</v>
      </c>
    </row>
    <row r="2803" spans="1:12" x14ac:dyDescent="0.25">
      <c r="A2803" s="2">
        <v>42036</v>
      </c>
      <c r="B2803" s="1" t="s">
        <v>583</v>
      </c>
      <c r="C2803">
        <v>-4.5978282398367914E-4</v>
      </c>
      <c r="D2803">
        <f>ind_portfolios[[#This Row],[std]]^2</f>
        <v>3.73898831991749E-3</v>
      </c>
      <c r="E2803">
        <v>6.1147267477112091E-2</v>
      </c>
      <c r="F2803">
        <v>-0.84576479677646266</v>
      </c>
      <c r="G2803">
        <v>1.3656351973181877</v>
      </c>
      <c r="H2803">
        <v>9.1024160962982544E-3</v>
      </c>
      <c r="I2803">
        <v>0.18456342270836998</v>
      </c>
      <c r="J2803">
        <v>9.1435108163833781E-2</v>
      </c>
      <c r="K2803">
        <v>2.1052554270759329E-2</v>
      </c>
      <c r="L2803">
        <v>7.7745114244361868E-2</v>
      </c>
    </row>
    <row r="2804" spans="1:12" x14ac:dyDescent="0.25">
      <c r="A2804" s="2">
        <v>42036</v>
      </c>
      <c r="B2804" s="1" t="s">
        <v>1155</v>
      </c>
      <c r="C2804">
        <v>1.9268489441815629E-2</v>
      </c>
      <c r="D2804">
        <f>ind_portfolios[[#This Row],[std]]^2</f>
        <v>9.3610338563838054E-3</v>
      </c>
      <c r="E2804">
        <v>9.6752435919638766E-2</v>
      </c>
      <c r="F2804">
        <v>-0.21958483157773193</v>
      </c>
      <c r="G2804">
        <v>-0.28474867120377212</v>
      </c>
      <c r="H2804">
        <v>5.0743730211601128E-3</v>
      </c>
      <c r="I2804">
        <v>0.23069280456799854</v>
      </c>
      <c r="J2804">
        <v>0.35967551534451958</v>
      </c>
      <c r="K2804">
        <v>6.526651326062803E-7</v>
      </c>
      <c r="L2804">
        <v>4.1132457003905949E-2</v>
      </c>
    </row>
    <row r="2805" spans="1:12" x14ac:dyDescent="0.25">
      <c r="A2805" s="2">
        <v>42036</v>
      </c>
      <c r="B2805" s="1" t="s">
        <v>1047</v>
      </c>
      <c r="C2805">
        <v>1.6535676860821576E-2</v>
      </c>
      <c r="D2805">
        <f>ind_portfolios[[#This Row],[std]]^2</f>
        <v>1.9859219477704599E-2</v>
      </c>
      <c r="E2805">
        <v>0.14092274293989809</v>
      </c>
      <c r="F2805">
        <v>-1.4833829707149642</v>
      </c>
      <c r="G2805">
        <v>7.6578416524647803</v>
      </c>
      <c r="H2805">
        <v>8.2700083461948806E-3</v>
      </c>
      <c r="I2805">
        <v>5.9843775296444426E-2</v>
      </c>
      <c r="J2805">
        <v>5.183026023192143E-2</v>
      </c>
      <c r="K2805">
        <v>8.5662925006970675E-2</v>
      </c>
      <c r="L2805">
        <v>3.4203954564735663E-2</v>
      </c>
    </row>
    <row r="2806" spans="1:12" x14ac:dyDescent="0.25">
      <c r="A2806" s="2">
        <v>42036</v>
      </c>
      <c r="B2806" s="1" t="s">
        <v>903</v>
      </c>
      <c r="C2806">
        <v>-1.2995079964510452E-2</v>
      </c>
      <c r="D2806">
        <f>ind_portfolios[[#This Row],[std]]^2</f>
        <v>3.945054981094908E-2</v>
      </c>
      <c r="E2806">
        <v>0.19862162473142012</v>
      </c>
      <c r="F2806">
        <v>0.39919800696901775</v>
      </c>
      <c r="G2806">
        <v>2.7780030597365775</v>
      </c>
      <c r="H2806">
        <v>1.0576068106087442E-2</v>
      </c>
      <c r="I2806">
        <v>9.2799620847137027E-2</v>
      </c>
      <c r="J2806">
        <v>0.24699502524582342</v>
      </c>
      <c r="K2806">
        <v>7.2348360373311886E-5</v>
      </c>
      <c r="L2806">
        <v>2.1652448181578028E-2</v>
      </c>
    </row>
    <row r="2807" spans="1:12" x14ac:dyDescent="0.25">
      <c r="A2807" s="2">
        <v>42036</v>
      </c>
      <c r="B2807" s="1" t="s">
        <v>1156</v>
      </c>
      <c r="C2807">
        <v>5.9689275541200742E-3</v>
      </c>
      <c r="D2807">
        <f>ind_portfolios[[#This Row],[std]]^2</f>
        <v>6.6237275728295211E-3</v>
      </c>
      <c r="E2807">
        <v>8.1386286147172984E-2</v>
      </c>
      <c r="F2807">
        <v>-0.42581699165209147</v>
      </c>
      <c r="G2807">
        <v>0.69930674747884503</v>
      </c>
      <c r="H2807">
        <v>7.6288004745236268E-3</v>
      </c>
      <c r="I2807">
        <v>0.32726767567340442</v>
      </c>
      <c r="J2807">
        <v>0.51209806030137672</v>
      </c>
      <c r="K2807">
        <v>2.7394920613037978E-10</v>
      </c>
      <c r="L2807">
        <v>4.2687311715778914E-2</v>
      </c>
    </row>
    <row r="2808" spans="1:12" x14ac:dyDescent="0.25">
      <c r="A2808" s="2">
        <v>42036</v>
      </c>
      <c r="B2808" s="1" t="s">
        <v>585</v>
      </c>
      <c r="C2808">
        <v>-1.0904254955985068E-3</v>
      </c>
      <c r="D2808">
        <f>ind_portfolios[[#This Row],[std]]^2</f>
        <v>8.3722925606623151E-3</v>
      </c>
      <c r="E2808">
        <v>9.1500232571629647E-2</v>
      </c>
      <c r="F2808">
        <v>-0.22549135479791671</v>
      </c>
      <c r="G2808">
        <v>-0.2270727687208467</v>
      </c>
      <c r="H2808">
        <v>9.1820690477933415E-3</v>
      </c>
      <c r="I2808">
        <v>4.628710072125039E-2</v>
      </c>
      <c r="J2808">
        <v>1.2841727736715144E-2</v>
      </c>
      <c r="K2808">
        <v>0.39700868971384529</v>
      </c>
      <c r="L2808">
        <v>5.4231002265914964E-2</v>
      </c>
    </row>
    <row r="2809" spans="1:12" x14ac:dyDescent="0.25">
      <c r="A2809" s="2">
        <v>42036</v>
      </c>
      <c r="B2809" s="1" t="s">
        <v>147</v>
      </c>
      <c r="C2809">
        <v>-7.2891485322598903E-3</v>
      </c>
      <c r="D2809">
        <f>ind_portfolios[[#This Row],[std]]^2</f>
        <v>1.5903212664515325E-2</v>
      </c>
      <c r="E2809">
        <v>0.12610794052919636</v>
      </c>
      <c r="F2809">
        <v>-0.4648963757152571</v>
      </c>
      <c r="G2809">
        <v>1.6996872564498231</v>
      </c>
      <c r="H2809">
        <v>1.1640761013162056E-2</v>
      </c>
      <c r="I2809">
        <v>0.20270268507574327</v>
      </c>
      <c r="J2809">
        <v>0.43797596837663066</v>
      </c>
      <c r="K2809">
        <v>1.5458777741831913E-8</v>
      </c>
      <c r="L2809">
        <v>3.0684410932632866E-2</v>
      </c>
    </row>
    <row r="2810" spans="1:12" x14ac:dyDescent="0.25">
      <c r="A2810" s="2">
        <v>42036</v>
      </c>
      <c r="B2810" s="1" t="s">
        <v>148</v>
      </c>
      <c r="C2810">
        <v>1.0561207438140657E-2</v>
      </c>
      <c r="D2810">
        <f>ind_portfolios[[#This Row],[std]]^2</f>
        <v>2.0115999158879447E-3</v>
      </c>
      <c r="E2810">
        <v>4.4850863045073554E-2</v>
      </c>
      <c r="F2810">
        <v>-0.42531557859359231</v>
      </c>
      <c r="G2810">
        <v>0.76763411589874453</v>
      </c>
      <c r="H2810">
        <v>6.6794832844928667E-3</v>
      </c>
      <c r="I2810">
        <v>0.25417972739194705</v>
      </c>
      <c r="J2810">
        <v>9.3879504783916559E-2</v>
      </c>
      <c r="K2810">
        <v>1.9323693905479465E-2</v>
      </c>
      <c r="L2810">
        <v>0.10552478546697736</v>
      </c>
    </row>
    <row r="2811" spans="1:12" x14ac:dyDescent="0.25">
      <c r="A2811" s="2">
        <v>42036</v>
      </c>
      <c r="B2811" s="1" t="s">
        <v>586</v>
      </c>
      <c r="C2811">
        <v>1.1313054601465009E-2</v>
      </c>
      <c r="D2811">
        <f>ind_portfolios[[#This Row],[std]]^2</f>
        <v>4.423764009760865E-3</v>
      </c>
      <c r="E2811">
        <v>6.6511382557881513E-2</v>
      </c>
      <c r="F2811">
        <v>-5.6364394737799729E-2</v>
      </c>
      <c r="G2811">
        <v>1.0172866686451352</v>
      </c>
      <c r="H2811">
        <v>5.1526548059347447E-3</v>
      </c>
      <c r="I2811">
        <v>0.37825559990645696</v>
      </c>
      <c r="J2811">
        <v>0.46009998446562728</v>
      </c>
      <c r="K2811">
        <v>4.9074937110571085E-9</v>
      </c>
      <c r="L2811">
        <v>5.4754764254972721E-2</v>
      </c>
    </row>
    <row r="2812" spans="1:12" x14ac:dyDescent="0.25">
      <c r="A2812" s="2">
        <v>42036</v>
      </c>
      <c r="B2812" s="1" t="s">
        <v>587</v>
      </c>
      <c r="C2812">
        <v>2.478843465672502E-3</v>
      </c>
      <c r="D2812">
        <f>ind_portfolios[[#This Row],[std]]^2</f>
        <v>4.0588860952199997E-3</v>
      </c>
      <c r="E2812">
        <v>6.3709387810745755E-2</v>
      </c>
      <c r="F2812">
        <v>-0.68081138458083978</v>
      </c>
      <c r="G2812">
        <v>0.60280313590275281</v>
      </c>
      <c r="H2812">
        <v>8.6681777874859107E-3</v>
      </c>
      <c r="I2812">
        <v>0.108702075278721</v>
      </c>
      <c r="J2812">
        <v>3.1852544272306743E-2</v>
      </c>
      <c r="K2812">
        <v>0.18011196139450186</v>
      </c>
      <c r="L2812">
        <v>8.0083401667480167E-2</v>
      </c>
    </row>
    <row r="2813" spans="1:12" x14ac:dyDescent="0.25">
      <c r="A2813" s="2">
        <v>42036</v>
      </c>
      <c r="B2813" s="1" t="s">
        <v>588</v>
      </c>
      <c r="C2813">
        <v>3.7954907592879662E-3</v>
      </c>
      <c r="D2813">
        <f>ind_portfolios[[#This Row],[std]]^2</f>
        <v>4.3300479543400905E-3</v>
      </c>
      <c r="E2813">
        <v>6.5803099883972718E-2</v>
      </c>
      <c r="F2813">
        <v>-0.34121981509347687</v>
      </c>
      <c r="G2813">
        <v>0.27386493989883354</v>
      </c>
      <c r="H2813">
        <v>8.0059338596604069E-3</v>
      </c>
      <c r="I2813">
        <v>0.40970717982099875</v>
      </c>
      <c r="J2813">
        <v>0.52547942485260446</v>
      </c>
      <c r="K2813">
        <v>1.2423540366070192E-10</v>
      </c>
      <c r="L2813">
        <v>5.2027053088461832E-2</v>
      </c>
    </row>
    <row r="2814" spans="1:12" x14ac:dyDescent="0.25">
      <c r="A2814" s="2">
        <v>42036</v>
      </c>
      <c r="B2814" s="1" t="s">
        <v>589</v>
      </c>
      <c r="C2814">
        <v>1.6601399873477321E-2</v>
      </c>
      <c r="D2814">
        <f>ind_portfolios[[#This Row],[std]]^2</f>
        <v>5.0549463270884469E-3</v>
      </c>
      <c r="E2814">
        <v>7.1098145735936369E-2</v>
      </c>
      <c r="F2814">
        <v>-0.34801923613943697</v>
      </c>
      <c r="G2814">
        <v>0.47464385868776571</v>
      </c>
      <c r="H2814">
        <v>3.692328174427612E-3</v>
      </c>
      <c r="I2814">
        <v>0.3649710580676177</v>
      </c>
      <c r="J2814">
        <v>0.47906927815098826</v>
      </c>
      <c r="K2814">
        <v>1.7690634981565089E-9</v>
      </c>
      <c r="L2814">
        <v>5.0857526938917416E-2</v>
      </c>
    </row>
    <row r="2815" spans="1:12" x14ac:dyDescent="0.25">
      <c r="A2815" s="2">
        <v>42036</v>
      </c>
      <c r="B2815" s="1" t="s">
        <v>1157</v>
      </c>
      <c r="C2815">
        <v>2.0711264158662698E-2</v>
      </c>
      <c r="D2815">
        <f>ind_portfolios[[#This Row],[std]]^2</f>
        <v>7.7176551040455668E-3</v>
      </c>
      <c r="E2815">
        <v>8.785018556636956E-2</v>
      </c>
      <c r="F2815">
        <v>0.19749476063313048</v>
      </c>
      <c r="G2815">
        <v>0.86331813521020484</v>
      </c>
      <c r="H2815">
        <v>5.3132826440528916E-3</v>
      </c>
      <c r="I2815">
        <v>0.21611879423029515</v>
      </c>
      <c r="J2815">
        <v>0.24874115443511746</v>
      </c>
      <c r="K2815">
        <v>6.7583535422678626E-5</v>
      </c>
      <c r="L2815">
        <v>5.0190266168626103E-2</v>
      </c>
    </row>
    <row r="2816" spans="1:12" x14ac:dyDescent="0.25">
      <c r="A2816" s="2">
        <v>42036</v>
      </c>
      <c r="B2816" s="1" t="s">
        <v>1048</v>
      </c>
      <c r="C2816">
        <v>8.2859830906672517E-3</v>
      </c>
      <c r="D2816">
        <f>ind_portfolios[[#This Row],[std]]^2</f>
        <v>1.009353521534195E-2</v>
      </c>
      <c r="E2816">
        <v>0.10046658755696816</v>
      </c>
      <c r="F2816">
        <v>5.7720548712812604E-2</v>
      </c>
      <c r="G2816">
        <v>-0.10122225235216398</v>
      </c>
      <c r="H2816">
        <v>7.5843020810252397E-3</v>
      </c>
      <c r="I2816">
        <v>0.25279817316788777</v>
      </c>
      <c r="J2816">
        <v>0.46156459480791057</v>
      </c>
      <c r="K2816">
        <v>4.5413439688997175E-9</v>
      </c>
      <c r="L2816">
        <v>3.6486354922834738E-2</v>
      </c>
    </row>
    <row r="2817" spans="1:12" x14ac:dyDescent="0.25">
      <c r="A2817" s="2">
        <v>42036</v>
      </c>
      <c r="B2817" s="1" t="s">
        <v>150</v>
      </c>
      <c r="C2817">
        <v>2.4539515807809848E-2</v>
      </c>
      <c r="D2817">
        <f>ind_portfolios[[#This Row],[std]]^2</f>
        <v>6.1292568153430097E-3</v>
      </c>
      <c r="E2817">
        <v>7.8289570284572452E-2</v>
      </c>
      <c r="F2817">
        <v>-7.499735911410961E-2</v>
      </c>
      <c r="G2817">
        <v>-4.8836219892786303E-2</v>
      </c>
      <c r="H2817">
        <v>2.8245206281401064E-3</v>
      </c>
      <c r="I2817">
        <v>0.26641837297420634</v>
      </c>
      <c r="J2817">
        <v>0.31670510699556942</v>
      </c>
      <c r="K2817">
        <v>4.2628081158045186E-6</v>
      </c>
      <c r="L2817">
        <v>5.229337985646907E-2</v>
      </c>
    </row>
    <row r="2818" spans="1:12" x14ac:dyDescent="0.25">
      <c r="A2818" s="2">
        <v>42036</v>
      </c>
      <c r="B2818" s="1" t="s">
        <v>151</v>
      </c>
      <c r="C2818">
        <v>3.0925505245564719E-3</v>
      </c>
      <c r="D2818">
        <f>ind_portfolios[[#This Row],[std]]^2</f>
        <v>4.9463280159178294E-3</v>
      </c>
      <c r="E2818">
        <v>7.0330135901459978E-2</v>
      </c>
      <c r="F2818">
        <v>-0.41042393922992182</v>
      </c>
      <c r="G2818">
        <v>0.64586009093918939</v>
      </c>
      <c r="H2818">
        <v>8.7652787497119154E-3</v>
      </c>
      <c r="I2818">
        <v>0.22214357753628447</v>
      </c>
      <c r="J2818">
        <v>0.17571091067357589</v>
      </c>
      <c r="K2818">
        <v>1.0561342002348949E-3</v>
      </c>
      <c r="L2818">
        <v>6.4295437983750342E-2</v>
      </c>
    </row>
    <row r="2819" spans="1:12" x14ac:dyDescent="0.25">
      <c r="A2819" s="2">
        <v>42036</v>
      </c>
      <c r="B2819" s="1" t="s">
        <v>906</v>
      </c>
      <c r="C2819">
        <v>4.6217614141459999E-3</v>
      </c>
      <c r="D2819">
        <f>ind_portfolios[[#This Row],[std]]^2</f>
        <v>8.0489647799317655E-3</v>
      </c>
      <c r="E2819">
        <v>8.9716022983254026E-2</v>
      </c>
      <c r="F2819">
        <v>-0.35066444372308597</v>
      </c>
      <c r="G2819">
        <v>0.48614001611565483</v>
      </c>
      <c r="H2819">
        <v>8.1923284214707112E-3</v>
      </c>
      <c r="I2819">
        <v>0.30457902115112395</v>
      </c>
      <c r="J2819">
        <v>0.53872431529095499</v>
      </c>
      <c r="K2819">
        <v>5.5580381932117317E-11</v>
      </c>
      <c r="L2819">
        <v>3.7661964119532258E-2</v>
      </c>
    </row>
    <row r="2820" spans="1:12" x14ac:dyDescent="0.25">
      <c r="A2820" s="2">
        <v>42036</v>
      </c>
      <c r="B2820" s="1" t="s">
        <v>907</v>
      </c>
      <c r="C2820">
        <v>1.111076547308593E-2</v>
      </c>
      <c r="D2820">
        <f>ind_portfolios[[#This Row],[std]]^2</f>
        <v>8.4951672110030445E-3</v>
      </c>
      <c r="E2820">
        <v>9.2169231368190566E-2</v>
      </c>
      <c r="F2820">
        <v>-0.15753349251176901</v>
      </c>
      <c r="G2820">
        <v>0.20631771273196442</v>
      </c>
      <c r="H2820">
        <v>6.2995166088653989E-3</v>
      </c>
      <c r="I2820">
        <v>0.32184438681585026</v>
      </c>
      <c r="J2820">
        <v>0.62350415808566539</v>
      </c>
      <c r="K2820">
        <v>1.7593785398686725E-13</v>
      </c>
      <c r="L2820">
        <v>3.3420453645543372E-2</v>
      </c>
    </row>
    <row r="2821" spans="1:12" x14ac:dyDescent="0.25">
      <c r="A2821" s="2">
        <v>42036</v>
      </c>
      <c r="B2821" s="1" t="s">
        <v>1158</v>
      </c>
      <c r="C2821">
        <v>2.7183806388131466E-2</v>
      </c>
      <c r="D2821">
        <f>ind_portfolios[[#This Row],[std]]^2</f>
        <v>1.9573791465418079E-2</v>
      </c>
      <c r="E2821">
        <v>0.13990636677942173</v>
      </c>
      <c r="F2821">
        <v>0.30734063048819266</v>
      </c>
      <c r="G2821">
        <v>1.1450148601561798</v>
      </c>
      <c r="H2821">
        <v>5.8730241754826372E-3</v>
      </c>
      <c r="I2821">
        <v>0.16893816093651559</v>
      </c>
      <c r="J2821">
        <v>0.33996089761154552</v>
      </c>
      <c r="K2821">
        <v>1.5653994992057687E-6</v>
      </c>
      <c r="L2821">
        <v>3.1456043556494055E-2</v>
      </c>
    </row>
    <row r="2822" spans="1:12" x14ac:dyDescent="0.25">
      <c r="A2822" s="2">
        <v>42036</v>
      </c>
      <c r="B2822" s="1" t="s">
        <v>908</v>
      </c>
      <c r="C2822">
        <v>4.6153152426713058E-3</v>
      </c>
      <c r="D2822">
        <f>ind_portfolios[[#This Row],[std]]^2</f>
        <v>7.8040905898284522E-3</v>
      </c>
      <c r="E2822">
        <v>8.8340764032401556E-2</v>
      </c>
      <c r="F2822">
        <v>-0.64314447507995964</v>
      </c>
      <c r="G2822">
        <v>1.7004481342853541</v>
      </c>
      <c r="H2822">
        <v>8.2830762092885191E-3</v>
      </c>
      <c r="I2822">
        <v>0.32044459878981513</v>
      </c>
      <c r="J2822">
        <v>0.57206137381544175</v>
      </c>
      <c r="K2822">
        <v>6.6134827067370082E-12</v>
      </c>
      <c r="L2822">
        <v>3.7036366576388362E-2</v>
      </c>
    </row>
    <row r="2823" spans="1:12" x14ac:dyDescent="0.25">
      <c r="A2823" s="2">
        <v>42036</v>
      </c>
      <c r="B2823" s="1" t="s">
        <v>1159</v>
      </c>
      <c r="C2823">
        <v>2.3181359010032567E-2</v>
      </c>
      <c r="D2823">
        <f>ind_portfolios[[#This Row],[std]]^2</f>
        <v>3.7233028238948022E-3</v>
      </c>
      <c r="E2823">
        <v>6.1018872686200966E-2</v>
      </c>
      <c r="F2823">
        <v>-0.284925148896502</v>
      </c>
      <c r="G2823">
        <v>0.30849754269648866</v>
      </c>
      <c r="H2823">
        <v>2.8420535835655429E-3</v>
      </c>
      <c r="I2823">
        <v>0.27921445699144248</v>
      </c>
      <c r="J2823">
        <v>0.2115063774894537</v>
      </c>
      <c r="K2823">
        <v>2.8123608478985914E-4</v>
      </c>
      <c r="L2823">
        <v>7.2041251145784774E-2</v>
      </c>
    </row>
    <row r="2824" spans="1:12" x14ac:dyDescent="0.25">
      <c r="A2824" s="2">
        <v>42036</v>
      </c>
      <c r="B2824" s="1" t="s">
        <v>1160</v>
      </c>
      <c r="C2824">
        <v>3.3896577238366768E-2</v>
      </c>
      <c r="D2824">
        <f>ind_portfolios[[#This Row],[std]]^2</f>
        <v>1.4062755789706192E-2</v>
      </c>
      <c r="E2824">
        <v>0.11858649075550803</v>
      </c>
      <c r="F2824">
        <v>1.4091625761293433E-2</v>
      </c>
      <c r="G2824">
        <v>2.4100188709453629E-2</v>
      </c>
      <c r="H2824">
        <v>6.3199110691359566E-3</v>
      </c>
      <c r="I2824">
        <v>8.3585304152059309E-2</v>
      </c>
      <c r="J2824">
        <v>7.1617858484379793E-2</v>
      </c>
      <c r="K2824">
        <v>4.2261400255289981E-2</v>
      </c>
      <c r="L2824">
        <v>4.0215052237916132E-2</v>
      </c>
    </row>
    <row r="2825" spans="1:12" x14ac:dyDescent="0.25">
      <c r="A2825" s="2">
        <v>42036</v>
      </c>
      <c r="B2825" s="1" t="s">
        <v>592</v>
      </c>
      <c r="C2825">
        <v>6.3036705803698355E-3</v>
      </c>
      <c r="D2825">
        <f>ind_portfolios[[#This Row],[std]]^2</f>
        <v>2.8856603567552569E-2</v>
      </c>
      <c r="E2825">
        <v>0.16987231548299025</v>
      </c>
      <c r="F2825">
        <v>-0.20744169169235033</v>
      </c>
      <c r="G2825">
        <v>0.74398138517674228</v>
      </c>
      <c r="H2825">
        <v>8.7328222659101371E-3</v>
      </c>
      <c r="I2825">
        <v>0.11701439294485148</v>
      </c>
      <c r="J2825">
        <v>0.28561021261743852</v>
      </c>
      <c r="K2825">
        <v>1.5527920278253066E-5</v>
      </c>
      <c r="L2825">
        <v>2.4730108561224012E-2</v>
      </c>
    </row>
    <row r="2826" spans="1:12" x14ac:dyDescent="0.25">
      <c r="A2826" s="2">
        <v>42036</v>
      </c>
      <c r="B2826" s="1" t="s">
        <v>1161</v>
      </c>
      <c r="C2826">
        <v>1.712161010763813E-2</v>
      </c>
      <c r="D2826">
        <f>ind_portfolios[[#This Row],[std]]^2</f>
        <v>4.8535706424300593E-2</v>
      </c>
      <c r="E2826">
        <v>0.22030820780057331</v>
      </c>
      <c r="F2826">
        <v>-0.33758108741551202</v>
      </c>
      <c r="G2826">
        <v>2.3006709495460811</v>
      </c>
      <c r="H2826">
        <v>8.4324158370614275E-3</v>
      </c>
      <c r="I2826">
        <v>5.1190391148861369E-2</v>
      </c>
      <c r="J2826">
        <v>9.2454768341000554E-2</v>
      </c>
      <c r="K2826">
        <v>2.031327310465441E-2</v>
      </c>
      <c r="L2826">
        <v>2.1432060018559285E-2</v>
      </c>
    </row>
    <row r="2827" spans="1:12" x14ac:dyDescent="0.25">
      <c r="A2827" s="2">
        <v>42036</v>
      </c>
      <c r="B2827" s="1" t="s">
        <v>1162</v>
      </c>
      <c r="C2827">
        <v>-4.6146568816916485E-3</v>
      </c>
      <c r="D2827">
        <f>ind_portfolios[[#This Row],[std]]^2</f>
        <v>1.1134646694031813E-2</v>
      </c>
      <c r="E2827">
        <v>0.10552083535507011</v>
      </c>
      <c r="F2827">
        <v>0.19158238304632511</v>
      </c>
      <c r="G2827">
        <v>-0.24593180866593078</v>
      </c>
      <c r="H2827">
        <v>1.0460330366381731E-2</v>
      </c>
      <c r="I2827">
        <v>0.20583435718826351</v>
      </c>
      <c r="J2827">
        <v>0.34060630648007528</v>
      </c>
      <c r="K2827">
        <v>1.521784141971864E-6</v>
      </c>
      <c r="L2827">
        <v>3.8271008450603293E-2</v>
      </c>
    </row>
    <row r="2828" spans="1:12" x14ac:dyDescent="0.25">
      <c r="A2828" s="2">
        <v>42036</v>
      </c>
      <c r="B2828" s="1" t="s">
        <v>154</v>
      </c>
      <c r="C2828">
        <v>-1.2189247327694422E-2</v>
      </c>
      <c r="D2828">
        <f>ind_portfolios[[#This Row],[std]]^2</f>
        <v>3.5782990771153642E-2</v>
      </c>
      <c r="E2828">
        <v>0.18916392566013648</v>
      </c>
      <c r="F2828">
        <v>5.3265735324173065E-2</v>
      </c>
      <c r="G2828">
        <v>0.2552559553352709</v>
      </c>
      <c r="H2828">
        <v>1.0659373079340131E-2</v>
      </c>
      <c r="I2828">
        <v>7.9055613578081038E-2</v>
      </c>
      <c r="J2828">
        <v>0.15311486684527631</v>
      </c>
      <c r="K2828">
        <v>2.3872212737348617E-3</v>
      </c>
      <c r="L2828">
        <v>2.4845187249716617E-2</v>
      </c>
    </row>
    <row r="2829" spans="1:12" x14ac:dyDescent="0.25">
      <c r="A2829" s="2">
        <v>42036</v>
      </c>
      <c r="B2829" s="1" t="s">
        <v>593</v>
      </c>
      <c r="C2829">
        <v>2.8720844696018062E-3</v>
      </c>
      <c r="D2829">
        <f>ind_portfolios[[#This Row],[std]]^2</f>
        <v>3.6655145284745097E-3</v>
      </c>
      <c r="E2829">
        <v>6.0543492866488219E-2</v>
      </c>
      <c r="F2829">
        <v>-0.69751008698426031</v>
      </c>
      <c r="G2829">
        <v>0.23365112132141563</v>
      </c>
      <c r="H2829">
        <v>8.0893642171445523E-3</v>
      </c>
      <c r="I2829">
        <v>0.37188810995921689</v>
      </c>
      <c r="J2829">
        <v>0.37010952534063668</v>
      </c>
      <c r="K2829">
        <v>4.0664471143002411E-7</v>
      </c>
      <c r="L2829">
        <v>6.4831440144683561E-2</v>
      </c>
    </row>
    <row r="2830" spans="1:12" x14ac:dyDescent="0.25">
      <c r="A2830" s="2">
        <v>42036</v>
      </c>
      <c r="B2830" s="1" t="s">
        <v>909</v>
      </c>
      <c r="C2830">
        <v>1.0980943087610351E-2</v>
      </c>
      <c r="D2830">
        <f>ind_portfolios[[#This Row],[std]]^2</f>
        <v>1.0137329287944117E-2</v>
      </c>
      <c r="E2830">
        <v>0.10068430507255893</v>
      </c>
      <c r="F2830">
        <v>-0.25862477993838245</v>
      </c>
      <c r="G2830">
        <v>3.0135237521405678E-2</v>
      </c>
      <c r="H2830">
        <v>7.3619217890204649E-3</v>
      </c>
      <c r="I2830">
        <v>0.18761631457906108</v>
      </c>
      <c r="J2830">
        <v>0.25864024680412612</v>
      </c>
      <c r="K2830">
        <v>4.5815329494530497E-5</v>
      </c>
      <c r="L2830">
        <v>4.2446612528859902E-2</v>
      </c>
    </row>
    <row r="2831" spans="1:12" x14ac:dyDescent="0.25">
      <c r="A2831" s="2">
        <v>42036</v>
      </c>
      <c r="B2831" s="1" t="s">
        <v>156</v>
      </c>
      <c r="C2831">
        <v>4.9963159788858486E-3</v>
      </c>
      <c r="D2831">
        <f>ind_portfolios[[#This Row],[std]]^2</f>
        <v>4.6302551488767814E-3</v>
      </c>
      <c r="E2831">
        <v>6.8045978197662657E-2</v>
      </c>
      <c r="F2831">
        <v>0.40429221677523081</v>
      </c>
      <c r="G2831">
        <v>1.2615189346209297</v>
      </c>
      <c r="H2831">
        <v>7.7511040380919844E-3</v>
      </c>
      <c r="I2831">
        <v>0.396957229515633</v>
      </c>
      <c r="J2831">
        <v>0.52094565455532849</v>
      </c>
      <c r="K2831">
        <v>1.6279612919203583E-10</v>
      </c>
      <c r="L2831">
        <v>5.0868143113757383E-2</v>
      </c>
    </row>
    <row r="2832" spans="1:12" x14ac:dyDescent="0.25">
      <c r="A2832" s="2">
        <v>42036</v>
      </c>
      <c r="B2832" s="1" t="s">
        <v>596</v>
      </c>
      <c r="C2832">
        <v>2.6769717423958564E-3</v>
      </c>
      <c r="D2832">
        <f>ind_portfolios[[#This Row],[std]]^2</f>
        <v>4.0843491538823827E-3</v>
      </c>
      <c r="E2832">
        <v>6.390891294555387E-2</v>
      </c>
      <c r="F2832">
        <v>-0.68161513459860101</v>
      </c>
      <c r="G2832">
        <v>1.6949699342634181</v>
      </c>
      <c r="H2832">
        <v>8.6303619874381621E-3</v>
      </c>
      <c r="I2832">
        <v>0.34027671510733704</v>
      </c>
      <c r="J2832">
        <v>0.34061930064502838</v>
      </c>
      <c r="K2832">
        <v>1.5209182234384984E-6</v>
      </c>
      <c r="L2832">
        <v>6.326619376104016E-2</v>
      </c>
    </row>
    <row r="2833" spans="1:12" x14ac:dyDescent="0.25">
      <c r="A2833" s="2">
        <v>42036</v>
      </c>
      <c r="B2833" s="1" t="s">
        <v>1163</v>
      </c>
      <c r="C2833">
        <v>1.2021890546557093E-2</v>
      </c>
      <c r="D2833">
        <f>ind_portfolios[[#This Row],[std]]^2</f>
        <v>3.9738489228955893E-3</v>
      </c>
      <c r="E2833">
        <v>6.3038471768401785E-2</v>
      </c>
      <c r="F2833">
        <v>-5.3507234517947679E-2</v>
      </c>
      <c r="G2833">
        <v>0.82092189486619072</v>
      </c>
      <c r="H2833">
        <v>5.9942279976738806E-3</v>
      </c>
      <c r="I2833">
        <v>0.30203739800729029</v>
      </c>
      <c r="J2833">
        <v>0.25728449176769008</v>
      </c>
      <c r="K2833">
        <v>4.8333099167814998E-5</v>
      </c>
      <c r="L2833">
        <v>6.8575841927343964E-2</v>
      </c>
    </row>
    <row r="2834" spans="1:12" x14ac:dyDescent="0.25">
      <c r="A2834" s="2">
        <v>42036</v>
      </c>
      <c r="B2834" s="1" t="s">
        <v>157</v>
      </c>
      <c r="C2834">
        <v>1.5431473937446389E-2</v>
      </c>
      <c r="D2834">
        <f>ind_portfolios[[#This Row],[std]]^2</f>
        <v>5.510947375078624E-3</v>
      </c>
      <c r="E2834">
        <v>7.4235755368142003E-2</v>
      </c>
      <c r="F2834">
        <v>-8.424107622943515E-2</v>
      </c>
      <c r="G2834">
        <v>-0.2561696541977434</v>
      </c>
      <c r="H2834">
        <v>4.8990669461229713E-3</v>
      </c>
      <c r="I2834">
        <v>0.30301014528112252</v>
      </c>
      <c r="J2834">
        <v>0.36375621957807763</v>
      </c>
      <c r="K2834">
        <v>5.428778526007768E-7</v>
      </c>
      <c r="L2834">
        <v>5.3551262898991148E-2</v>
      </c>
    </row>
    <row r="2835" spans="1:12" x14ac:dyDescent="0.25">
      <c r="A2835" s="2">
        <v>42036</v>
      </c>
      <c r="B2835" s="1" t="s">
        <v>597</v>
      </c>
      <c r="C2835">
        <v>2.851951679339591E-2</v>
      </c>
      <c r="D2835">
        <f>ind_portfolios[[#This Row],[std]]^2</f>
        <v>2.461764887802393E-2</v>
      </c>
      <c r="E2835">
        <v>0.15690012389422747</v>
      </c>
      <c r="F2835">
        <v>-8.6610884502544519E-2</v>
      </c>
      <c r="G2835">
        <v>0.73287656676418012</v>
      </c>
      <c r="H2835">
        <v>5.3664246407190835E-3</v>
      </c>
      <c r="I2835">
        <v>0.14324207231668901</v>
      </c>
      <c r="J2835">
        <v>0.36635041604060836</v>
      </c>
      <c r="K2835">
        <v>4.8261871024063629E-7</v>
      </c>
      <c r="L2835">
        <v>2.5174033999689302E-2</v>
      </c>
    </row>
    <row r="2836" spans="1:12" x14ac:dyDescent="0.25">
      <c r="A2836" s="2">
        <v>42036</v>
      </c>
      <c r="B2836" s="1" t="s">
        <v>1164</v>
      </c>
      <c r="C2836">
        <v>1.4610556527559514E-2</v>
      </c>
      <c r="D2836">
        <f>ind_portfolios[[#This Row],[std]]^2</f>
        <v>5.8509382955957423E-3</v>
      </c>
      <c r="E2836">
        <v>7.6491426288151684E-2</v>
      </c>
      <c r="F2836">
        <v>-0.21558490508817957</v>
      </c>
      <c r="G2836">
        <v>-0.28458383845129154</v>
      </c>
      <c r="H2836">
        <v>5.3905183239125014E-3</v>
      </c>
      <c r="I2836">
        <v>0.26533560015737145</v>
      </c>
      <c r="J2836">
        <v>0.30068434409031214</v>
      </c>
      <c r="K2836">
        <v>8.3505852649067776E-6</v>
      </c>
      <c r="L2836">
        <v>5.4073281663148634E-2</v>
      </c>
    </row>
    <row r="2837" spans="1:12" x14ac:dyDescent="0.25">
      <c r="A2837" s="2">
        <v>42036</v>
      </c>
      <c r="B2837" s="1" t="s">
        <v>910</v>
      </c>
      <c r="C2837">
        <v>1.2168453661993333E-2</v>
      </c>
      <c r="D2837">
        <f>ind_portfolios[[#This Row],[std]]^2</f>
        <v>3.3753123045193747E-3</v>
      </c>
      <c r="E2837">
        <v>5.8097438020272243E-2</v>
      </c>
      <c r="F2837">
        <v>-0.62944332831183991</v>
      </c>
      <c r="G2837">
        <v>0.13459472415120821</v>
      </c>
      <c r="H2837">
        <v>3.7690262501815907E-3</v>
      </c>
      <c r="I2837">
        <v>0.46919666577976671</v>
      </c>
      <c r="J2837">
        <v>0.53953380465911505</v>
      </c>
      <c r="K2837">
        <v>5.2875723521276623E-11</v>
      </c>
      <c r="L2837">
        <v>5.7922920304027729E-2</v>
      </c>
    </row>
    <row r="2838" spans="1:12" x14ac:dyDescent="0.25">
      <c r="A2838" s="2">
        <v>42036</v>
      </c>
      <c r="B2838" s="1" t="s">
        <v>159</v>
      </c>
      <c r="C2838">
        <v>8.8428211099570945E-3</v>
      </c>
      <c r="D2838">
        <f>ind_portfolios[[#This Row],[std]]^2</f>
        <v>4.1153153770984961E-3</v>
      </c>
      <c r="E2838">
        <v>6.4150723901593626E-2</v>
      </c>
      <c r="F2838">
        <v>-8.3370540536452209E-2</v>
      </c>
      <c r="G2838">
        <v>-0.32783803280473789</v>
      </c>
      <c r="H2838">
        <v>5.5047739406949969E-3</v>
      </c>
      <c r="I2838">
        <v>0.49110444350450516</v>
      </c>
      <c r="J2838">
        <v>0.70729600540222759</v>
      </c>
      <c r="K2838">
        <v>1.4390026386087392E-16</v>
      </c>
      <c r="L2838">
        <v>4.2217603053401546E-2</v>
      </c>
    </row>
    <row r="2839" spans="1:12" x14ac:dyDescent="0.25">
      <c r="A2839" s="2">
        <v>42036</v>
      </c>
      <c r="B2839" s="1" t="s">
        <v>160</v>
      </c>
      <c r="C2839">
        <v>-9.7483512727445482E-4</v>
      </c>
      <c r="D2839">
        <f>ind_portfolios[[#This Row],[std]]^2</f>
        <v>5.8187480195612583E-3</v>
      </c>
      <c r="E2839">
        <v>7.6280718530709044E-2</v>
      </c>
      <c r="F2839">
        <v>-1.1674023390242956</v>
      </c>
      <c r="G2839">
        <v>1.9288384411661683</v>
      </c>
      <c r="H2839">
        <v>1.0221860400329404E-2</v>
      </c>
      <c r="I2839">
        <v>0.29539682840724868</v>
      </c>
      <c r="J2839">
        <v>0.34816442843568657</v>
      </c>
      <c r="K2839">
        <v>1.0909731683046391E-6</v>
      </c>
      <c r="L2839">
        <v>5.4011799170779952E-2</v>
      </c>
    </row>
    <row r="2840" spans="1:12" x14ac:dyDescent="0.25">
      <c r="A2840" s="2">
        <v>42036</v>
      </c>
      <c r="B2840" s="1" t="s">
        <v>1165</v>
      </c>
      <c r="C2840">
        <v>2.4034476662361977E-3</v>
      </c>
      <c r="D2840">
        <f>ind_portfolios[[#This Row],[std]]^2</f>
        <v>6.4114470725527672E-2</v>
      </c>
      <c r="E2840">
        <v>0.2532083543754583</v>
      </c>
      <c r="F2840">
        <v>-0.58667498618145164</v>
      </c>
      <c r="G2840">
        <v>3.4218668807035</v>
      </c>
      <c r="H2840">
        <v>9.0670399497987057E-3</v>
      </c>
      <c r="I2840">
        <v>2.7766088645424118E-2</v>
      </c>
      <c r="J2840">
        <v>3.5854724296460326E-2</v>
      </c>
      <c r="K2840">
        <v>0.15456344914769757</v>
      </c>
      <c r="L2840">
        <v>1.924060560271151E-2</v>
      </c>
    </row>
    <row r="2841" spans="1:12" x14ac:dyDescent="0.25">
      <c r="A2841" s="2">
        <v>42036</v>
      </c>
      <c r="B2841" s="1" t="s">
        <v>599</v>
      </c>
      <c r="C2841">
        <v>-9.7510856282626204E-3</v>
      </c>
      <c r="D2841">
        <f>ind_portfolios[[#This Row],[std]]^2</f>
        <v>6.1762450649246542E-2</v>
      </c>
      <c r="E2841">
        <v>0.24852052359764282</v>
      </c>
      <c r="F2841">
        <v>0.32220892780168925</v>
      </c>
      <c r="G2841">
        <v>2.9192961932452972</v>
      </c>
      <c r="H2841">
        <v>9.6380917843261089E-3</v>
      </c>
      <c r="I2841">
        <v>4.7522013631101652E-2</v>
      </c>
      <c r="J2841">
        <v>0.10181293857916368</v>
      </c>
      <c r="K2841">
        <v>1.4632868483526195E-2</v>
      </c>
      <c r="L2841">
        <v>1.8861782480821827E-2</v>
      </c>
    </row>
    <row r="2842" spans="1:12" x14ac:dyDescent="0.25">
      <c r="A2842" s="2">
        <v>42036</v>
      </c>
      <c r="B2842" s="1" t="s">
        <v>162</v>
      </c>
      <c r="C2842">
        <v>-1.3880584468657009E-2</v>
      </c>
      <c r="D2842">
        <f>ind_portfolios[[#This Row],[std]]^2</f>
        <v>1.0168425713192075E-2</v>
      </c>
      <c r="E2842">
        <v>0.10083861221373525</v>
      </c>
      <c r="F2842">
        <v>0.33696457485592063</v>
      </c>
      <c r="G2842">
        <v>-0.63226454968806101</v>
      </c>
      <c r="H2842">
        <v>1.2495357298696682E-2</v>
      </c>
      <c r="I2842">
        <v>0.24354943161543074</v>
      </c>
      <c r="J2842">
        <v>0.44010410028953256</v>
      </c>
      <c r="K2842">
        <v>1.3869629568298012E-8</v>
      </c>
      <c r="L2842">
        <v>3.670870323899128E-2</v>
      </c>
    </row>
    <row r="2843" spans="1:12" x14ac:dyDescent="0.25">
      <c r="A2843" s="2">
        <v>42036</v>
      </c>
      <c r="B2843" s="1" t="s">
        <v>1166</v>
      </c>
      <c r="C2843">
        <v>-2.4279634292043301E-2</v>
      </c>
      <c r="D2843">
        <f>ind_portfolios[[#This Row],[std]]^2</f>
        <v>9.5590445078088046E-3</v>
      </c>
      <c r="E2843">
        <v>9.7770366204739181E-2</v>
      </c>
      <c r="F2843">
        <v>0.278981310908269</v>
      </c>
      <c r="G2843">
        <v>0.31337108731452856</v>
      </c>
      <c r="H2843">
        <v>1.4941004948748948E-2</v>
      </c>
      <c r="I2843">
        <v>0.22667082056816279</v>
      </c>
      <c r="J2843">
        <v>0.35643305527080937</v>
      </c>
      <c r="K2843">
        <v>7.54939607777079E-7</v>
      </c>
      <c r="L2843">
        <v>4.0701412517545388E-2</v>
      </c>
    </row>
    <row r="2844" spans="1:12" x14ac:dyDescent="0.25">
      <c r="A2844" s="2">
        <v>42036</v>
      </c>
      <c r="B2844" s="1" t="s">
        <v>163</v>
      </c>
      <c r="C2844">
        <v>1.6324450571563124E-2</v>
      </c>
      <c r="D2844">
        <f>ind_portfolios[[#This Row],[std]]^2</f>
        <v>4.9778623083038516E-3</v>
      </c>
      <c r="E2844">
        <v>7.0553967346307686E-2</v>
      </c>
      <c r="F2844">
        <v>-0.1775411973638254</v>
      </c>
      <c r="G2844">
        <v>-0.52903650432514882</v>
      </c>
      <c r="H2844">
        <v>3.9663708695069425E-3</v>
      </c>
      <c r="I2844">
        <v>0.33587641075900043</v>
      </c>
      <c r="J2844">
        <v>0.40762692077775764</v>
      </c>
      <c r="K2844">
        <v>6.9687124070925901E-8</v>
      </c>
      <c r="L2844">
        <v>5.4106783577265359E-2</v>
      </c>
    </row>
    <row r="2845" spans="1:12" x14ac:dyDescent="0.25">
      <c r="A2845" s="2">
        <v>42036</v>
      </c>
      <c r="B2845" s="1" t="s">
        <v>602</v>
      </c>
      <c r="C2845">
        <v>2.2708187048893533E-2</v>
      </c>
      <c r="D2845">
        <f>ind_portfolios[[#This Row],[std]]^2</f>
        <v>1.7374845848506636E-2</v>
      </c>
      <c r="E2845">
        <v>0.13181367853340045</v>
      </c>
      <c r="F2845">
        <v>-0.49518080626853983</v>
      </c>
      <c r="G2845">
        <v>1.2266582407037534</v>
      </c>
      <c r="H2845">
        <v>5.8233265409497487E-3</v>
      </c>
      <c r="I2845">
        <v>0.15579877699852696</v>
      </c>
      <c r="J2845">
        <v>0.30700395882106035</v>
      </c>
      <c r="K2845">
        <v>6.4157248882775396E-6</v>
      </c>
      <c r="L2845">
        <v>3.1279760536734702E-2</v>
      </c>
    </row>
    <row r="2846" spans="1:12" x14ac:dyDescent="0.25">
      <c r="A2846" s="2">
        <v>42036</v>
      </c>
      <c r="B2846" s="1" t="s">
        <v>603</v>
      </c>
      <c r="C2846">
        <v>2.5694162508550469E-2</v>
      </c>
      <c r="D2846">
        <f>ind_portfolios[[#This Row],[std]]^2</f>
        <v>6.0324172720257561E-3</v>
      </c>
      <c r="E2846">
        <v>7.7668637634670509E-2</v>
      </c>
      <c r="F2846">
        <v>-0.17225954410758221</v>
      </c>
      <c r="G2846">
        <v>-0.49211686622757833</v>
      </c>
      <c r="H2846">
        <v>4.386468734531317E-3</v>
      </c>
      <c r="I2846">
        <v>0.18300253828779212</v>
      </c>
      <c r="J2846">
        <v>0.14691524119325505</v>
      </c>
      <c r="K2846">
        <v>2.9792089275760885E-3</v>
      </c>
      <c r="L2846">
        <v>5.8928551401664343E-2</v>
      </c>
    </row>
    <row r="2847" spans="1:12" x14ac:dyDescent="0.25">
      <c r="A2847" s="2">
        <v>42036</v>
      </c>
      <c r="B2847" s="1" t="s">
        <v>1167</v>
      </c>
      <c r="C2847">
        <v>3.6177568685514744E-3</v>
      </c>
      <c r="D2847">
        <f>ind_portfolios[[#This Row],[std]]^2</f>
        <v>1.501683273206676E-2</v>
      </c>
      <c r="E2847">
        <v>0.12254318721196523</v>
      </c>
      <c r="F2847">
        <v>-0.67179821485328584</v>
      </c>
      <c r="G2847">
        <v>0.26615849698981719</v>
      </c>
      <c r="H2847">
        <v>8.1459799107576007E-3</v>
      </c>
      <c r="I2847">
        <v>0.13537937460036739</v>
      </c>
      <c r="J2847">
        <v>0.18683657776971221</v>
      </c>
      <c r="K2847">
        <v>7.0313816249748722E-4</v>
      </c>
      <c r="L2847">
        <v>3.7741265253838245E-2</v>
      </c>
    </row>
    <row r="2848" spans="1:12" x14ac:dyDescent="0.25">
      <c r="A2848" s="2">
        <v>42036</v>
      </c>
      <c r="B2848" s="1" t="s">
        <v>912</v>
      </c>
      <c r="C2848">
        <v>3.4640312210037012E-3</v>
      </c>
      <c r="D2848">
        <f>ind_portfolios[[#This Row],[std]]^2</f>
        <v>2.8349003589105549E-3</v>
      </c>
      <c r="E2848">
        <v>5.3243782349778224E-2</v>
      </c>
      <c r="F2848">
        <v>-8.5790188632431735E-2</v>
      </c>
      <c r="G2848">
        <v>-0.35400497064607217</v>
      </c>
      <c r="H2848">
        <v>8.1682526704073173E-3</v>
      </c>
      <c r="I2848">
        <v>0.3698493572378948</v>
      </c>
      <c r="J2848">
        <v>0.28070915810009023</v>
      </c>
      <c r="K2848">
        <v>1.8950866195308615E-5</v>
      </c>
      <c r="L2848">
        <v>7.9114270770667364E-2</v>
      </c>
    </row>
    <row r="2849" spans="1:12" x14ac:dyDescent="0.25">
      <c r="A2849" s="2">
        <v>42036</v>
      </c>
      <c r="B2849" s="1" t="s">
        <v>165</v>
      </c>
      <c r="C2849">
        <v>1.0833201080780938E-2</v>
      </c>
      <c r="D2849">
        <f>ind_portfolios[[#This Row],[std]]^2</f>
        <v>6.043276028147436E-3</v>
      </c>
      <c r="E2849">
        <v>7.7738510586114501E-2</v>
      </c>
      <c r="F2849">
        <v>9.979122324091802E-3</v>
      </c>
      <c r="G2849">
        <v>1.7956041507064091</v>
      </c>
      <c r="H2849">
        <v>6.3839374724991406E-3</v>
      </c>
      <c r="I2849">
        <v>0.28730634538211824</v>
      </c>
      <c r="J2849">
        <v>0.36074893861272944</v>
      </c>
      <c r="K2849">
        <v>6.218640670226446E-7</v>
      </c>
      <c r="L2849">
        <v>5.1107472334570143E-2</v>
      </c>
    </row>
    <row r="2850" spans="1:12" x14ac:dyDescent="0.25">
      <c r="A2850" s="2">
        <v>42036</v>
      </c>
      <c r="B2850" s="1" t="s">
        <v>166</v>
      </c>
      <c r="C2850">
        <v>2.7722418875408685E-2</v>
      </c>
      <c r="D2850">
        <f>ind_portfolios[[#This Row],[std]]^2</f>
        <v>4.1338649306405267E-2</v>
      </c>
      <c r="E2850">
        <v>0.20331908249449993</v>
      </c>
      <c r="F2850">
        <v>-5.7442690433160241E-2</v>
      </c>
      <c r="G2850">
        <v>-0.14471705167077831</v>
      </c>
      <c r="H2850">
        <v>7.1044811011023975E-3</v>
      </c>
      <c r="I2850">
        <v>9.5673962402049062E-2</v>
      </c>
      <c r="J2850">
        <v>0.26341386728489535</v>
      </c>
      <c r="K2850">
        <v>3.7924309233056884E-5</v>
      </c>
      <c r="L2850">
        <v>2.1379236887808031E-2</v>
      </c>
    </row>
    <row r="2851" spans="1:12" x14ac:dyDescent="0.25">
      <c r="A2851" s="2">
        <v>42036</v>
      </c>
      <c r="B2851" s="1" t="s">
        <v>167</v>
      </c>
      <c r="C2851">
        <v>4.7881630736474334E-3</v>
      </c>
      <c r="D2851">
        <f>ind_portfolios[[#This Row],[std]]^2</f>
        <v>6.837244246029061E-3</v>
      </c>
      <c r="E2851">
        <v>8.2687630550337218E-2</v>
      </c>
      <c r="F2851">
        <v>-0.21803000097276401</v>
      </c>
      <c r="G2851">
        <v>-0.66436844480139134</v>
      </c>
      <c r="H2851">
        <v>7.7399617566385852E-3</v>
      </c>
      <c r="I2851">
        <v>0.33238594085637846</v>
      </c>
      <c r="J2851">
        <v>0.55101367621009756</v>
      </c>
      <c r="K2851">
        <v>2.5819360981631224E-11</v>
      </c>
      <c r="L2851">
        <v>4.0094425917127176E-2</v>
      </c>
    </row>
    <row r="2852" spans="1:12" x14ac:dyDescent="0.25">
      <c r="A2852" s="2">
        <v>42036</v>
      </c>
      <c r="B2852" s="1" t="s">
        <v>168</v>
      </c>
      <c r="C2852">
        <v>1.0565367535923267E-2</v>
      </c>
      <c r="D2852">
        <f>ind_portfolios[[#This Row],[std]]^2</f>
        <v>1.143073157489761E-2</v>
      </c>
      <c r="E2852">
        <v>0.10691459944693059</v>
      </c>
      <c r="F2852">
        <v>-0.40213596962988291</v>
      </c>
      <c r="G2852">
        <v>0.66731542497093255</v>
      </c>
      <c r="H2852">
        <v>7.9599769946687802E-3</v>
      </c>
      <c r="I2852">
        <v>0.12583275423874959</v>
      </c>
      <c r="J2852">
        <v>0.13190144595320866</v>
      </c>
      <c r="K2852">
        <v>5.0774952020853038E-3</v>
      </c>
      <c r="L2852">
        <v>4.3137942503930424E-2</v>
      </c>
    </row>
    <row r="2853" spans="1:12" x14ac:dyDescent="0.25">
      <c r="A2853" s="2">
        <v>42036</v>
      </c>
      <c r="B2853" s="1" t="s">
        <v>169</v>
      </c>
      <c r="C2853">
        <v>1.1898477337424484E-2</v>
      </c>
      <c r="D2853">
        <f>ind_portfolios[[#This Row],[std]]^2</f>
        <v>8.9274812714324504E-3</v>
      </c>
      <c r="E2853">
        <v>9.4485349506854499E-2</v>
      </c>
      <c r="F2853">
        <v>0.52310374110499847</v>
      </c>
      <c r="G2853">
        <v>2.2105639665401906</v>
      </c>
      <c r="H2853">
        <v>7.0721191099699168E-3</v>
      </c>
      <c r="I2853">
        <v>0.19265824125351025</v>
      </c>
      <c r="J2853">
        <v>0.24095536210478385</v>
      </c>
      <c r="K2853">
        <v>9.1481827898229126E-5</v>
      </c>
      <c r="L2853">
        <v>4.5693974870350179E-2</v>
      </c>
    </row>
    <row r="2854" spans="1:12" x14ac:dyDescent="0.25">
      <c r="A2854" s="2">
        <v>42036</v>
      </c>
      <c r="B2854" s="1" t="s">
        <v>1168</v>
      </c>
      <c r="C2854">
        <v>-1.4599858165824981E-2</v>
      </c>
      <c r="D2854">
        <f>ind_portfolios[[#This Row],[std]]^2</f>
        <v>1.8015999424444588E-2</v>
      </c>
      <c r="E2854">
        <v>0.13422369174048443</v>
      </c>
      <c r="F2854">
        <v>-0.71053439524206063</v>
      </c>
      <c r="G2854">
        <v>0.47434206973963544</v>
      </c>
      <c r="H2854">
        <v>1.1767946345389238E-2</v>
      </c>
      <c r="I2854">
        <v>0.15363653108276654</v>
      </c>
      <c r="J2854">
        <v>0.30626599329140886</v>
      </c>
      <c r="K2854">
        <v>6.6169946062794604E-6</v>
      </c>
      <c r="L2854">
        <v>3.0899224719202509E-2</v>
      </c>
    </row>
    <row r="2855" spans="1:12" x14ac:dyDescent="0.25">
      <c r="A2855" s="2">
        <v>42036</v>
      </c>
      <c r="B2855" s="1" t="s">
        <v>604</v>
      </c>
      <c r="C2855">
        <v>-1.6807277110965458E-2</v>
      </c>
      <c r="D2855">
        <f>ind_portfolios[[#This Row],[std]]^2</f>
        <v>1.2351629918137454E-2</v>
      </c>
      <c r="E2855">
        <v>0.1111378869609165</v>
      </c>
      <c r="F2855">
        <v>-0.89414074578845282</v>
      </c>
      <c r="G2855">
        <v>1.2288313741360897</v>
      </c>
      <c r="H2855">
        <v>9.1023468219484146E-3</v>
      </c>
      <c r="I2855">
        <v>-6.1237451045150102E-3</v>
      </c>
      <c r="J2855">
        <v>3.3766769772050154E-4</v>
      </c>
      <c r="K2855">
        <v>0.8911015327853089</v>
      </c>
      <c r="L2855">
        <v>4.4525109625219286E-2</v>
      </c>
    </row>
    <row r="2856" spans="1:12" x14ac:dyDescent="0.25">
      <c r="A2856" s="2">
        <v>42036</v>
      </c>
      <c r="B2856" s="1" t="s">
        <v>1050</v>
      </c>
      <c r="C2856">
        <v>1.0930294788120791E-2</v>
      </c>
      <c r="D2856">
        <f>ind_portfolios[[#This Row],[std]]^2</f>
        <v>1.7132267995293249E-3</v>
      </c>
      <c r="E2856">
        <v>4.1391143974639368E-2</v>
      </c>
      <c r="F2856">
        <v>-0.10557557147658422</v>
      </c>
      <c r="G2856">
        <v>0.24809303112393444</v>
      </c>
      <c r="H2856">
        <v>5.3437618226290021E-3</v>
      </c>
      <c r="I2856">
        <v>0.37712110236303115</v>
      </c>
      <c r="J2856">
        <v>0.17510184590528313</v>
      </c>
      <c r="K2856">
        <v>1.0798039531292106E-3</v>
      </c>
      <c r="L2856">
        <v>0.10938093333822467</v>
      </c>
    </row>
    <row r="2857" spans="1:12" x14ac:dyDescent="0.25">
      <c r="A2857" s="2">
        <v>42036</v>
      </c>
      <c r="B2857" s="1" t="s">
        <v>1169</v>
      </c>
      <c r="C2857">
        <v>1.1502563322695749E-2</v>
      </c>
      <c r="D2857">
        <f>ind_portfolios[[#This Row],[std]]^2</f>
        <v>5.0972942096497234E-3</v>
      </c>
      <c r="E2857">
        <v>7.1395337450352619E-2</v>
      </c>
      <c r="F2857">
        <v>0.29503441677411646</v>
      </c>
      <c r="G2857">
        <v>-0.39853196799204005</v>
      </c>
      <c r="H2857">
        <v>6.120041504410513E-3</v>
      </c>
      <c r="I2857">
        <v>0.28216641540833076</v>
      </c>
      <c r="J2857">
        <v>0.29532684368874929</v>
      </c>
      <c r="K2857">
        <v>1.0424232692437935E-5</v>
      </c>
      <c r="L2857">
        <v>5.8244337465823567E-2</v>
      </c>
    </row>
    <row r="2858" spans="1:12" x14ac:dyDescent="0.25">
      <c r="A2858" s="2">
        <v>42036</v>
      </c>
      <c r="B2858" s="1" t="s">
        <v>170</v>
      </c>
      <c r="C2858">
        <v>1.1596576168094928E-2</v>
      </c>
      <c r="D2858">
        <f>ind_portfolios[[#This Row],[std]]^2</f>
        <v>5.0957479300469495E-3</v>
      </c>
      <c r="E2858">
        <v>7.1384507633287977E-2</v>
      </c>
      <c r="F2858">
        <v>0.2970452475983853</v>
      </c>
      <c r="G2858">
        <v>-0.40100082100367196</v>
      </c>
      <c r="H2858">
        <v>6.0907738523865284E-3</v>
      </c>
      <c r="I2858">
        <v>0.28321070222913802</v>
      </c>
      <c r="J2858">
        <v>0.29730385635912127</v>
      </c>
      <c r="K2858">
        <v>9.6066797891542186E-6</v>
      </c>
      <c r="L2858">
        <v>5.81834087244021E-2</v>
      </c>
    </row>
    <row r="2859" spans="1:12" x14ac:dyDescent="0.25">
      <c r="A2859" s="2">
        <v>42036</v>
      </c>
      <c r="B2859" s="1" t="s">
        <v>171</v>
      </c>
      <c r="C2859">
        <v>-1.625382525112096E-2</v>
      </c>
      <c r="D2859">
        <f>ind_portfolios[[#This Row],[std]]^2</f>
        <v>2.1556375846765802E-2</v>
      </c>
      <c r="E2859">
        <v>0.1468208971732764</v>
      </c>
      <c r="F2859">
        <v>-0.24833436957071583</v>
      </c>
      <c r="G2859">
        <v>-0.21034984028900405</v>
      </c>
      <c r="H2859">
        <v>1.0381695621157974E-2</v>
      </c>
      <c r="I2859">
        <v>7.1566012233140047E-2</v>
      </c>
      <c r="J2859">
        <v>8.0625731252026392E-2</v>
      </c>
      <c r="K2859">
        <v>3.0766869484795779E-2</v>
      </c>
      <c r="L2859">
        <v>3.2294022525455414E-2</v>
      </c>
    </row>
    <row r="2860" spans="1:12" x14ac:dyDescent="0.25">
      <c r="A2860" s="2">
        <v>42036</v>
      </c>
      <c r="B2860" s="1" t="s">
        <v>172</v>
      </c>
      <c r="C2860">
        <v>2.4242788941164002E-2</v>
      </c>
      <c r="D2860">
        <f>ind_portfolios[[#This Row],[std]]^2</f>
        <v>6.105460338518302E-3</v>
      </c>
      <c r="E2860">
        <v>7.8137445175269854E-2</v>
      </c>
      <c r="F2860">
        <v>-0.30676111501883069</v>
      </c>
      <c r="G2860">
        <v>1.6333030972709848</v>
      </c>
      <c r="H2860">
        <v>4.360351291736661E-4</v>
      </c>
      <c r="I2860">
        <v>0.36631412735088348</v>
      </c>
      <c r="J2860">
        <v>0.59781833224645786</v>
      </c>
      <c r="K2860">
        <v>1.1390483413436077E-12</v>
      </c>
      <c r="L2860">
        <v>4.0150057871873542E-2</v>
      </c>
    </row>
    <row r="2861" spans="1:12" x14ac:dyDescent="0.25">
      <c r="A2861" s="2">
        <v>42036</v>
      </c>
      <c r="B2861" s="1" t="s">
        <v>1051</v>
      </c>
      <c r="C2861">
        <v>1.2148633002534855E-2</v>
      </c>
      <c r="D2861">
        <f>ind_portfolios[[#This Row],[std]]^2</f>
        <v>4.1638384870656938E-3</v>
      </c>
      <c r="E2861">
        <v>6.4527811733125537E-2</v>
      </c>
      <c r="F2861">
        <v>-9.5091938990496075E-2</v>
      </c>
      <c r="G2861">
        <v>-0.19831082770688235</v>
      </c>
      <c r="H2861">
        <v>5.3427243141824831E-3</v>
      </c>
      <c r="I2861">
        <v>0.33671937647701694</v>
      </c>
      <c r="J2861">
        <v>0.34260490072049271</v>
      </c>
      <c r="K2861">
        <v>1.3940582060698554E-6</v>
      </c>
      <c r="L2861">
        <v>6.2329054749386208E-2</v>
      </c>
    </row>
    <row r="2862" spans="1:12" x14ac:dyDescent="0.25">
      <c r="A2862" s="2">
        <v>42036</v>
      </c>
      <c r="B2862" s="1" t="s">
        <v>173</v>
      </c>
      <c r="C2862">
        <v>8.4761756465089686E-3</v>
      </c>
      <c r="D2862">
        <f>ind_portfolios[[#This Row],[std]]^2</f>
        <v>1.8663004906945686E-2</v>
      </c>
      <c r="E2862">
        <v>0.13661260888712171</v>
      </c>
      <c r="F2862">
        <v>-0.13506743928494014</v>
      </c>
      <c r="G2862">
        <v>-0.16754409892002409</v>
      </c>
      <c r="H2862">
        <v>8.3303022998755128E-3</v>
      </c>
      <c r="I2862">
        <v>0.1005321140685162</v>
      </c>
      <c r="J2862">
        <v>0.13772104109312858</v>
      </c>
      <c r="K2862">
        <v>4.131628037758176E-3</v>
      </c>
      <c r="L2862">
        <v>3.3615110843541879E-2</v>
      </c>
    </row>
    <row r="2863" spans="1:12" x14ac:dyDescent="0.25">
      <c r="A2863" s="2">
        <v>42036</v>
      </c>
      <c r="B2863" s="1" t="s">
        <v>174</v>
      </c>
      <c r="C2863">
        <v>1.169533001028094E-2</v>
      </c>
      <c r="D2863">
        <f>ind_portfolios[[#This Row],[std]]^2</f>
        <v>7.9681906927372044E-3</v>
      </c>
      <c r="E2863">
        <v>8.9264722554529927E-2</v>
      </c>
      <c r="F2863">
        <v>2.9795424203157245E-2</v>
      </c>
      <c r="G2863">
        <v>-0.56391944609083344</v>
      </c>
      <c r="H2863">
        <v>6.6446069461191066E-3</v>
      </c>
      <c r="I2863">
        <v>0.22038762944421614</v>
      </c>
      <c r="J2863">
        <v>0.28263624339314214</v>
      </c>
      <c r="K2863">
        <v>1.7525590160574692E-5</v>
      </c>
      <c r="L2863">
        <v>4.6919026164842559E-2</v>
      </c>
    </row>
    <row r="2864" spans="1:12" x14ac:dyDescent="0.25">
      <c r="A2864" s="2">
        <v>42036</v>
      </c>
      <c r="B2864" s="1" t="s">
        <v>913</v>
      </c>
      <c r="C2864">
        <v>2.1576907347769833E-2</v>
      </c>
      <c r="D2864">
        <f>ind_portfolios[[#This Row],[std]]^2</f>
        <v>7.9806981413674191E-3</v>
      </c>
      <c r="E2864">
        <v>8.9334753267512973E-2</v>
      </c>
      <c r="F2864">
        <v>-0.54772201914332241</v>
      </c>
      <c r="G2864">
        <v>0.9739961891957134</v>
      </c>
      <c r="H2864">
        <v>3.2258189110405781E-3</v>
      </c>
      <c r="I2864">
        <v>0.30477504293294883</v>
      </c>
      <c r="J2864">
        <v>0.52623577466978477</v>
      </c>
      <c r="K2864">
        <v>1.1872827903065331E-10</v>
      </c>
      <c r="L2864">
        <v>3.8643489371127666E-2</v>
      </c>
    </row>
    <row r="2865" spans="1:12" x14ac:dyDescent="0.25">
      <c r="A2865" s="2">
        <v>42036</v>
      </c>
      <c r="B2865" s="1" t="s">
        <v>175</v>
      </c>
      <c r="C2865">
        <v>7.7905555878445059E-3</v>
      </c>
      <c r="D2865">
        <f>ind_portfolios[[#This Row],[std]]^2</f>
        <v>4.6863094922487292E-3</v>
      </c>
      <c r="E2865">
        <v>6.8456624896709076E-2</v>
      </c>
      <c r="F2865">
        <v>-4.1186917720703237E-2</v>
      </c>
      <c r="G2865">
        <v>-0.36974538944612867</v>
      </c>
      <c r="H2865">
        <v>6.695292896035019E-3</v>
      </c>
      <c r="I2865">
        <v>0.28409640134468023</v>
      </c>
      <c r="J2865">
        <v>0.27233837187706955</v>
      </c>
      <c r="K2865">
        <v>2.6559433786119995E-5</v>
      </c>
      <c r="L2865">
        <v>6.2055751246859803E-2</v>
      </c>
    </row>
    <row r="2866" spans="1:12" x14ac:dyDescent="0.25">
      <c r="A2866" s="2">
        <v>42036</v>
      </c>
      <c r="B2866" s="1" t="s">
        <v>176</v>
      </c>
      <c r="C2866">
        <v>2.8433491406281144E-3</v>
      </c>
      <c r="D2866">
        <f>ind_portfolios[[#This Row],[std]]^2</f>
        <v>7.1246265920685533E-3</v>
      </c>
      <c r="E2866">
        <v>8.4407503173998422E-2</v>
      </c>
      <c r="F2866">
        <v>-0.24528202233473667</v>
      </c>
      <c r="G2866">
        <v>5.1057533387887322E-2</v>
      </c>
      <c r="H2866">
        <v>8.8229054477092349E-3</v>
      </c>
      <c r="I2866">
        <v>0.31226458108126387</v>
      </c>
      <c r="J2866">
        <v>0.49650723927788137</v>
      </c>
      <c r="K2866">
        <v>6.7059056386809897E-10</v>
      </c>
      <c r="L2866">
        <v>4.2020627742368505E-2</v>
      </c>
    </row>
    <row r="2867" spans="1:12" x14ac:dyDescent="0.25">
      <c r="A2867" s="2">
        <v>42036</v>
      </c>
      <c r="B2867" s="1" t="s">
        <v>607</v>
      </c>
      <c r="C2867">
        <v>1.2927672172977184E-2</v>
      </c>
      <c r="D2867">
        <f>ind_portfolios[[#This Row],[std]]^2</f>
        <v>1.2953042993499647E-2</v>
      </c>
      <c r="E2867">
        <v>0.11381143612792015</v>
      </c>
      <c r="F2867">
        <v>0.19827548323157115</v>
      </c>
      <c r="G2867">
        <v>0.43665385764394182</v>
      </c>
      <c r="H2867">
        <v>6.6229328701529512E-3</v>
      </c>
      <c r="I2867">
        <v>0.22642280693380729</v>
      </c>
      <c r="J2867">
        <v>0.47996102012898728</v>
      </c>
      <c r="K2867">
        <v>1.6847376284226213E-9</v>
      </c>
      <c r="L2867">
        <v>3.149496437641492E-2</v>
      </c>
    </row>
    <row r="2868" spans="1:12" x14ac:dyDescent="0.25">
      <c r="A2868" s="2">
        <v>42036</v>
      </c>
      <c r="B2868" s="1" t="s">
        <v>1170</v>
      </c>
      <c r="C2868">
        <v>-1.4351408061798051E-2</v>
      </c>
      <c r="D2868">
        <f>ind_portfolios[[#This Row],[std]]^2</f>
        <v>1.920254774886259E-2</v>
      </c>
      <c r="E2868">
        <v>0.13857325769737316</v>
      </c>
      <c r="F2868">
        <v>-1.2897083191740495</v>
      </c>
      <c r="G2868">
        <v>3.5318039611270118</v>
      </c>
      <c r="H2868">
        <v>1.1520100989724094E-2</v>
      </c>
      <c r="I2868">
        <v>0.13217352965514356</v>
      </c>
      <c r="J2868">
        <v>0.23759975120938695</v>
      </c>
      <c r="K2868">
        <v>1.0415175734427865E-4</v>
      </c>
      <c r="L2868">
        <v>3.1638726790965334E-2</v>
      </c>
    </row>
    <row r="2869" spans="1:12" x14ac:dyDescent="0.25">
      <c r="A2869" s="2">
        <v>42036</v>
      </c>
      <c r="B2869" s="1" t="s">
        <v>1171</v>
      </c>
      <c r="C2869">
        <v>1.0191087832427345E-3</v>
      </c>
      <c r="D2869">
        <f>ind_portfolios[[#This Row],[std]]^2</f>
        <v>8.0674584524940886E-3</v>
      </c>
      <c r="E2869">
        <v>8.9819031683124315E-2</v>
      </c>
      <c r="F2869">
        <v>-0.83327082156609933</v>
      </c>
      <c r="G2869">
        <v>0.9643919094696134</v>
      </c>
      <c r="H2869">
        <v>8.0333165194494561E-3</v>
      </c>
      <c r="I2869">
        <v>0.22357721273049416</v>
      </c>
      <c r="J2869">
        <v>0.25579723981513608</v>
      </c>
      <c r="K2869">
        <v>5.1249655282161896E-5</v>
      </c>
      <c r="L2869">
        <v>5.0960213098136885E-2</v>
      </c>
    </row>
    <row r="2870" spans="1:12" x14ac:dyDescent="0.25">
      <c r="A2870" s="2">
        <v>42036</v>
      </c>
      <c r="B2870" s="1" t="s">
        <v>611</v>
      </c>
      <c r="C2870">
        <v>1.560836511107392E-2</v>
      </c>
      <c r="D2870">
        <f>ind_portfolios[[#This Row],[std]]^2</f>
        <v>1.7142461451089309E-2</v>
      </c>
      <c r="E2870">
        <v>0.13092922305997737</v>
      </c>
      <c r="F2870">
        <v>-0.37982358787955944</v>
      </c>
      <c r="G2870">
        <v>3.7743186155064112E-2</v>
      </c>
      <c r="H2870">
        <v>7.1139349639968846E-3</v>
      </c>
      <c r="I2870">
        <v>0.12528342464082051</v>
      </c>
      <c r="J2870">
        <v>0.1956615619227324</v>
      </c>
      <c r="K2870">
        <v>5.0780998782922154E-4</v>
      </c>
      <c r="L2870">
        <v>3.3944253064353849E-2</v>
      </c>
    </row>
    <row r="2871" spans="1:12" x14ac:dyDescent="0.25">
      <c r="A2871" s="2">
        <v>42036</v>
      </c>
      <c r="B2871" s="1" t="s">
        <v>178</v>
      </c>
      <c r="C2871">
        <v>6.879376403957276E-3</v>
      </c>
      <c r="D2871">
        <f>ind_portfolios[[#This Row],[std]]^2</f>
        <v>1.1416964536302835E-2</v>
      </c>
      <c r="E2871">
        <v>0.10685019670689819</v>
      </c>
      <c r="F2871">
        <v>-0.97446411339679018</v>
      </c>
      <c r="G2871">
        <v>2.1094804331410728</v>
      </c>
      <c r="H2871">
        <v>8.0401276712574622E-3</v>
      </c>
      <c r="I2871">
        <v>0.20254948922330671</v>
      </c>
      <c r="J2871">
        <v>0.33990011680419224</v>
      </c>
      <c r="K2871">
        <v>1.5695687471376774E-6</v>
      </c>
      <c r="L2871">
        <v>3.7719533236054724E-2</v>
      </c>
    </row>
    <row r="2872" spans="1:12" x14ac:dyDescent="0.25">
      <c r="A2872" s="2">
        <v>42036</v>
      </c>
      <c r="B2872" s="1" t="s">
        <v>179</v>
      </c>
      <c r="C2872">
        <v>1.0924948927657E-2</v>
      </c>
      <c r="D2872">
        <f>ind_portfolios[[#This Row],[std]]^2</f>
        <v>4.0759975583969368E-3</v>
      </c>
      <c r="E2872">
        <v>6.3843539676281549E-2</v>
      </c>
      <c r="F2872">
        <v>-0.34247161993803132</v>
      </c>
      <c r="G2872">
        <v>0.29480658588645703</v>
      </c>
      <c r="H2872">
        <v>6.4120027697280417E-3</v>
      </c>
      <c r="I2872">
        <v>0.31782481026471365</v>
      </c>
      <c r="J2872">
        <v>0.28104253606869212</v>
      </c>
      <c r="K2872">
        <v>1.8696503908080185E-5</v>
      </c>
      <c r="L2872">
        <v>6.7929646313628245E-2</v>
      </c>
    </row>
    <row r="2873" spans="1:12" x14ac:dyDescent="0.25">
      <c r="A2873" s="2">
        <v>42036</v>
      </c>
      <c r="B2873" s="1" t="s">
        <v>180</v>
      </c>
      <c r="C2873">
        <v>1.3616587084140614E-2</v>
      </c>
      <c r="D2873">
        <f>ind_portfolios[[#This Row],[std]]^2</f>
        <v>4.7175397186816764E-3</v>
      </c>
      <c r="E2873">
        <v>6.8684348425836261E-2</v>
      </c>
      <c r="F2873">
        <v>-5.2269032764787726E-2</v>
      </c>
      <c r="G2873">
        <v>1.4097917872385697</v>
      </c>
      <c r="H2873">
        <v>4.6348355894294301E-3</v>
      </c>
      <c r="I2873">
        <v>0.37077378928993721</v>
      </c>
      <c r="J2873">
        <v>0.46392815333112736</v>
      </c>
      <c r="K2873">
        <v>4.0054733315395105E-9</v>
      </c>
      <c r="L2873">
        <v>5.3259998219558277E-2</v>
      </c>
    </row>
    <row r="2874" spans="1:12" x14ac:dyDescent="0.25">
      <c r="A2874" s="2">
        <v>42036</v>
      </c>
      <c r="B2874" s="1" t="s">
        <v>182</v>
      </c>
      <c r="C2874">
        <v>1.0510060874177461E-2</v>
      </c>
      <c r="D2874">
        <f>ind_portfolios[[#This Row],[std]]^2</f>
        <v>2.2455744515387554E-3</v>
      </c>
      <c r="E2874">
        <v>4.7387492564375626E-2</v>
      </c>
      <c r="F2874">
        <v>0.49487531686563679</v>
      </c>
      <c r="G2874">
        <v>1.4439623729452222</v>
      </c>
      <c r="H2874">
        <v>8.1787723139077999E-3</v>
      </c>
      <c r="I2874">
        <v>9.0919284526930419E-2</v>
      </c>
      <c r="J2874">
        <v>1.3316165090478461E-2</v>
      </c>
      <c r="K2874">
        <v>0.38836672777268877</v>
      </c>
      <c r="L2874">
        <v>0.10458307743405323</v>
      </c>
    </row>
    <row r="2875" spans="1:12" x14ac:dyDescent="0.25">
      <c r="A2875" s="2">
        <v>42036</v>
      </c>
      <c r="B2875" s="1" t="s">
        <v>915</v>
      </c>
      <c r="C2875">
        <v>3.8030709994605161E-3</v>
      </c>
      <c r="D2875">
        <f>ind_portfolios[[#This Row],[std]]^2</f>
        <v>7.9409006917311332E-3</v>
      </c>
      <c r="E2875">
        <v>8.9111731504505812E-2</v>
      </c>
      <c r="F2875">
        <v>7.4988007367816037E-2</v>
      </c>
      <c r="G2875">
        <v>-0.20316887178578336</v>
      </c>
      <c r="H2875">
        <v>8.5868963790706101E-3</v>
      </c>
      <c r="I2875">
        <v>0.30628754334959857</v>
      </c>
      <c r="J2875">
        <v>0.53135195693728821</v>
      </c>
      <c r="K2875">
        <v>8.7206389812699244E-11</v>
      </c>
      <c r="L2875">
        <v>3.8438601876867477E-2</v>
      </c>
    </row>
    <row r="2876" spans="1:12" x14ac:dyDescent="0.25">
      <c r="A2876" s="2">
        <v>42036</v>
      </c>
      <c r="B2876" s="1" t="s">
        <v>614</v>
      </c>
      <c r="C2876">
        <v>2.4802192921472337E-2</v>
      </c>
      <c r="D2876">
        <f>ind_portfolios[[#This Row],[std]]^2</f>
        <v>1.1096739267672573E-2</v>
      </c>
      <c r="E2876">
        <v>0.10534106164109308</v>
      </c>
      <c r="F2876">
        <v>-0.61233016593651712</v>
      </c>
      <c r="G2876">
        <v>0.95353524465964812</v>
      </c>
      <c r="H2876">
        <v>5.4568489675918168E-3</v>
      </c>
      <c r="I2876">
        <v>0.17262789805567258</v>
      </c>
      <c r="J2876">
        <v>0.22942733731942574</v>
      </c>
      <c r="K2876">
        <v>1.4256866613354717E-4</v>
      </c>
      <c r="L2876">
        <v>4.2276710248586667E-2</v>
      </c>
    </row>
    <row r="2877" spans="1:12" x14ac:dyDescent="0.25">
      <c r="A2877" s="2">
        <v>42036</v>
      </c>
      <c r="B2877" s="1" t="s">
        <v>615</v>
      </c>
      <c r="C2877">
        <v>-5.2704032124524011E-3</v>
      </c>
      <c r="D2877">
        <f>ind_portfolios[[#This Row],[std]]^2</f>
        <v>1.4187519516041682E-2</v>
      </c>
      <c r="E2877">
        <v>0.11911137441924546</v>
      </c>
      <c r="F2877">
        <v>-0.26292247118963458</v>
      </c>
      <c r="G2877">
        <v>1.4483700941763322</v>
      </c>
      <c r="H2877">
        <v>9.9460658212877518E-3</v>
      </c>
      <c r="I2877">
        <v>0.11403140367884117</v>
      </c>
      <c r="J2877">
        <v>0.13393109396810127</v>
      </c>
      <c r="K2877">
        <v>4.7255822462618459E-3</v>
      </c>
      <c r="L2877">
        <v>3.8749488315604416E-2</v>
      </c>
    </row>
    <row r="2878" spans="1:12" x14ac:dyDescent="0.25">
      <c r="A2878" s="2">
        <v>42036</v>
      </c>
      <c r="B2878" s="1" t="s">
        <v>1172</v>
      </c>
      <c r="C2878">
        <v>-8.1709011578450595E-3</v>
      </c>
      <c r="D2878">
        <f>ind_portfolios[[#This Row],[std]]^2</f>
        <v>1.7688832947766759E-2</v>
      </c>
      <c r="E2878">
        <v>0.13299937198260284</v>
      </c>
      <c r="F2878">
        <v>-0.17950120654688459</v>
      </c>
      <c r="G2878">
        <v>-0.44609582984906693</v>
      </c>
      <c r="H2878">
        <v>1.0153229532751568E-2</v>
      </c>
      <c r="I2878">
        <v>0.1295390384458551</v>
      </c>
      <c r="J2878">
        <v>0.21621096384937941</v>
      </c>
      <c r="K2878">
        <v>2.3557291646269604E-4</v>
      </c>
      <c r="L2878">
        <v>3.2958496449140055E-2</v>
      </c>
    </row>
    <row r="2879" spans="1:12" x14ac:dyDescent="0.25">
      <c r="A2879" s="2">
        <v>42036</v>
      </c>
      <c r="B2879" s="1" t="s">
        <v>617</v>
      </c>
      <c r="C2879">
        <v>-8.1021578643545849E-3</v>
      </c>
      <c r="D2879">
        <f>ind_portfolios[[#This Row],[std]]^2</f>
        <v>1.7384928914042797E-2</v>
      </c>
      <c r="E2879">
        <v>0.13185192040331759</v>
      </c>
      <c r="F2879">
        <v>-5.8496265827025655E-2</v>
      </c>
      <c r="G2879">
        <v>7.1372573928944583E-2</v>
      </c>
      <c r="H2879">
        <v>9.8481810748525869E-3</v>
      </c>
      <c r="I2879">
        <v>7.6106762978034523E-2</v>
      </c>
      <c r="J2879">
        <v>7.35182507889416E-2</v>
      </c>
      <c r="K2879">
        <v>3.951830978780338E-2</v>
      </c>
      <c r="L2879">
        <v>3.6103565071018993E-2</v>
      </c>
    </row>
    <row r="2880" spans="1:12" x14ac:dyDescent="0.25">
      <c r="A2880" s="2">
        <v>42036</v>
      </c>
      <c r="B2880" s="1" t="s">
        <v>916</v>
      </c>
      <c r="C2880">
        <v>6.3093789024282823E-3</v>
      </c>
      <c r="D2880">
        <f>ind_portfolios[[#This Row],[std]]^2</f>
        <v>1.901256009804899E-2</v>
      </c>
      <c r="E2880">
        <v>0.13788604025806597</v>
      </c>
      <c r="F2880">
        <v>-0.63369524454263604</v>
      </c>
      <c r="G2880">
        <v>1.4343942636739202</v>
      </c>
      <c r="H2880">
        <v>8.5062847777422207E-3</v>
      </c>
      <c r="I2880">
        <v>0.11480668735075231</v>
      </c>
      <c r="J2880">
        <v>0.18299203459505228</v>
      </c>
      <c r="K2880">
        <v>8.0961361535962896E-4</v>
      </c>
      <c r="L2880">
        <v>3.2416806215031783E-2</v>
      </c>
    </row>
    <row r="2881" spans="1:12" x14ac:dyDescent="0.25">
      <c r="A2881" s="2">
        <v>42036</v>
      </c>
      <c r="B2881" s="1" t="s">
        <v>1173</v>
      </c>
      <c r="C2881">
        <v>2.8763923182183728E-3</v>
      </c>
      <c r="D2881">
        <f>ind_portfolios[[#This Row],[std]]^2</f>
        <v>1.5682288557970908E-2</v>
      </c>
      <c r="E2881">
        <v>0.12522894456942016</v>
      </c>
      <c r="F2881">
        <v>-2.3005673271057993E-2</v>
      </c>
      <c r="G2881">
        <v>-0.21869115467443345</v>
      </c>
      <c r="H2881">
        <v>8.1376303593955444E-3</v>
      </c>
      <c r="I2881">
        <v>0.17024394091984973</v>
      </c>
      <c r="J2881">
        <v>0.31735921783302667</v>
      </c>
      <c r="K2881">
        <v>4.146131307985202E-6</v>
      </c>
      <c r="L2881">
        <v>3.3365543773045313E-2</v>
      </c>
    </row>
    <row r="2882" spans="1:12" x14ac:dyDescent="0.25">
      <c r="A2882" s="2">
        <v>42036</v>
      </c>
      <c r="B2882" s="1" t="s">
        <v>619</v>
      </c>
      <c r="C2882">
        <v>-2.2299044861422715E-2</v>
      </c>
      <c r="D2882">
        <f>ind_portfolios[[#This Row],[std]]^2</f>
        <v>1.9590916944372819E-2</v>
      </c>
      <c r="E2882">
        <v>0.13996755675645989</v>
      </c>
      <c r="F2882">
        <v>0.35061013751448122</v>
      </c>
      <c r="G2882">
        <v>2.1024460348042817</v>
      </c>
      <c r="H2882">
        <v>9.0236693865069304E-3</v>
      </c>
      <c r="I2882">
        <v>-9.9130238456138723E-3</v>
      </c>
      <c r="J2882">
        <v>1.351007846514835E-3</v>
      </c>
      <c r="K2882">
        <v>0.78414247508233026</v>
      </c>
      <c r="L2882">
        <v>3.6015515530785927E-2</v>
      </c>
    </row>
    <row r="2883" spans="1:12" x14ac:dyDescent="0.25">
      <c r="A2883" s="2">
        <v>42036</v>
      </c>
      <c r="B2883" s="1" t="s">
        <v>186</v>
      </c>
      <c r="C2883">
        <v>5.9921129601654879E-3</v>
      </c>
      <c r="D2883">
        <f>ind_portfolios[[#This Row],[std]]^2</f>
        <v>1.2762972499489723E-2</v>
      </c>
      <c r="E2883">
        <v>0.11297332649563667</v>
      </c>
      <c r="F2883">
        <v>-0.41179489828916588</v>
      </c>
      <c r="G2883">
        <v>1.0369370551936754</v>
      </c>
      <c r="H2883">
        <v>8.809161132990552E-3</v>
      </c>
      <c r="I2883">
        <v>0.13526909992227854</v>
      </c>
      <c r="J2883">
        <v>0.16328309124722931</v>
      </c>
      <c r="K2883">
        <v>1.6566710065207353E-3</v>
      </c>
      <c r="L2883">
        <v>4.0918834263830403E-2</v>
      </c>
    </row>
    <row r="2884" spans="1:12" x14ac:dyDescent="0.25">
      <c r="A2884" s="2">
        <v>42036</v>
      </c>
      <c r="B2884" s="1" t="s">
        <v>187</v>
      </c>
      <c r="C2884">
        <v>1.3598244879791914E-2</v>
      </c>
      <c r="D2884">
        <f>ind_portfolios[[#This Row],[std]]^2</f>
        <v>8.9658103996465618E-3</v>
      </c>
      <c r="E2884">
        <v>9.46879633303334E-2</v>
      </c>
      <c r="F2884">
        <v>0.23675898528737421</v>
      </c>
      <c r="G2884">
        <v>4.8381280869064458E-2</v>
      </c>
      <c r="H2884">
        <v>6.5466198960194523E-3</v>
      </c>
      <c r="I2884">
        <v>0.2012282919410894</v>
      </c>
      <c r="J2884">
        <v>0.26490273661258074</v>
      </c>
      <c r="K2884">
        <v>3.5745463534874646E-5</v>
      </c>
      <c r="L2884">
        <v>4.4794449931951849E-2</v>
      </c>
    </row>
    <row r="2885" spans="1:12" x14ac:dyDescent="0.25">
      <c r="A2885" s="2">
        <v>42036</v>
      </c>
      <c r="B2885" s="1" t="s">
        <v>1055</v>
      </c>
      <c r="C2885">
        <v>1.4981732712153707E-2</v>
      </c>
      <c r="D2885">
        <f>ind_portfolios[[#This Row],[std]]^2</f>
        <v>8.2645354266709398E-3</v>
      </c>
      <c r="E2885">
        <v>9.0909490300358303E-2</v>
      </c>
      <c r="F2885">
        <v>-0.66651705226630953</v>
      </c>
      <c r="G2885">
        <v>1.3410834869374861</v>
      </c>
      <c r="H2885">
        <v>5.3583525934127098E-3</v>
      </c>
      <c r="I2885">
        <v>0.26150020180388417</v>
      </c>
      <c r="J2885">
        <v>0.41253763925808168</v>
      </c>
      <c r="K2885">
        <v>5.4893510289819117E-8</v>
      </c>
      <c r="L2885">
        <v>4.1700018576171095E-2</v>
      </c>
    </row>
    <row r="2886" spans="1:12" x14ac:dyDescent="0.25">
      <c r="A2886" s="2">
        <v>42036</v>
      </c>
      <c r="B2886" s="1" t="s">
        <v>1174</v>
      </c>
      <c r="C2886">
        <v>8.1472589530126455E-3</v>
      </c>
      <c r="D2886">
        <f>ind_portfolios[[#This Row],[std]]^2</f>
        <v>1.4722191719391629E-2</v>
      </c>
      <c r="E2886">
        <v>0.12133503912469649</v>
      </c>
      <c r="F2886">
        <v>-0.22109797104525059</v>
      </c>
      <c r="G2886">
        <v>1.7035852268685057</v>
      </c>
      <c r="H2886">
        <v>6.7466192883324488E-3</v>
      </c>
      <c r="I2886">
        <v>0.1825479242144657</v>
      </c>
      <c r="J2886">
        <v>0.31731615671595842</v>
      </c>
      <c r="K2886">
        <v>4.1537162093339592E-6</v>
      </c>
      <c r="L2886">
        <v>3.5780516463818544E-2</v>
      </c>
    </row>
    <row r="2887" spans="1:12" x14ac:dyDescent="0.25">
      <c r="A2887" s="2">
        <v>42036</v>
      </c>
      <c r="B2887" s="1" t="s">
        <v>188</v>
      </c>
      <c r="C2887">
        <v>9.4510232494656315E-3</v>
      </c>
      <c r="D2887">
        <f>ind_portfolios[[#This Row],[std]]^2</f>
        <v>6.0442674109057078E-3</v>
      </c>
      <c r="E2887">
        <v>7.7744886718714226E-2</v>
      </c>
      <c r="F2887">
        <v>2.9909479109874366E-2</v>
      </c>
      <c r="G2887">
        <v>-0.21063792962497763</v>
      </c>
      <c r="H2887">
        <v>6.6862099897783498E-3</v>
      </c>
      <c r="I2887">
        <v>0.29648436601610523</v>
      </c>
      <c r="J2887">
        <v>0.38465762955749816</v>
      </c>
      <c r="K2887">
        <v>2.0766823956453626E-7</v>
      </c>
      <c r="L2887">
        <v>5.0110532586132135E-2</v>
      </c>
    </row>
    <row r="2888" spans="1:12" x14ac:dyDescent="0.25">
      <c r="A2888" s="2">
        <v>42036</v>
      </c>
      <c r="B2888" s="1" t="s">
        <v>190</v>
      </c>
      <c r="C2888">
        <v>8.4269682072128701E-3</v>
      </c>
      <c r="D2888">
        <f>ind_portfolios[[#This Row],[std]]^2</f>
        <v>8.6885428640226369E-3</v>
      </c>
      <c r="E2888">
        <v>9.3212353601991177E-2</v>
      </c>
      <c r="F2888">
        <v>0.39268601533495567</v>
      </c>
      <c r="G2888">
        <v>1.4880836644974647</v>
      </c>
      <c r="H2888">
        <v>7.2780512579579803E-3</v>
      </c>
      <c r="I2888">
        <v>0.25613729525973999</v>
      </c>
      <c r="J2888">
        <v>0.41406147950856731</v>
      </c>
      <c r="K2888">
        <v>5.0956141636978959E-8</v>
      </c>
      <c r="L2888">
        <v>4.071668535667388E-2</v>
      </c>
    </row>
    <row r="2889" spans="1:12" x14ac:dyDescent="0.25">
      <c r="A2889" s="2">
        <v>42036</v>
      </c>
      <c r="B2889" s="1" t="s">
        <v>620</v>
      </c>
      <c r="C2889">
        <v>1.9709511848282446E-3</v>
      </c>
      <c r="D2889">
        <f>ind_portfolios[[#This Row],[std]]^2</f>
        <v>1.6202233641350049E-2</v>
      </c>
      <c r="E2889">
        <v>0.12728799488306056</v>
      </c>
      <c r="F2889">
        <v>-0.60012455810058152</v>
      </c>
      <c r="G2889">
        <v>2.3635214198207484</v>
      </c>
      <c r="H2889">
        <v>8.6619922978251971E-3</v>
      </c>
      <c r="I2889">
        <v>0.17769744002476909</v>
      </c>
      <c r="J2889">
        <v>0.37196194872695976</v>
      </c>
      <c r="K2889">
        <v>3.7359888276420808E-7</v>
      </c>
      <c r="L2889">
        <v>3.085537857256913E-2</v>
      </c>
    </row>
    <row r="2890" spans="1:12" x14ac:dyDescent="0.25">
      <c r="A2890" s="2">
        <v>42036</v>
      </c>
      <c r="B2890" s="1" t="s">
        <v>623</v>
      </c>
      <c r="C2890">
        <v>1.0798602879723798E-2</v>
      </c>
      <c r="D2890">
        <f>ind_portfolios[[#This Row],[std]]^2</f>
        <v>6.7131645739674168E-3</v>
      </c>
      <c r="E2890">
        <v>8.193390369052006E-2</v>
      </c>
      <c r="F2890">
        <v>-0.52016998915051982</v>
      </c>
      <c r="G2890">
        <v>0.50917277824522555</v>
      </c>
      <c r="H2890">
        <v>6.2215311492996427E-3</v>
      </c>
      <c r="I2890">
        <v>0.2734002564280511</v>
      </c>
      <c r="J2890">
        <v>0.36640986221622457</v>
      </c>
      <c r="K2890">
        <v>4.8131674150895606E-7</v>
      </c>
      <c r="L2890">
        <v>4.8042492507433962E-2</v>
      </c>
    </row>
    <row r="2891" spans="1:12" x14ac:dyDescent="0.25">
      <c r="A2891" s="2">
        <v>42036</v>
      </c>
      <c r="B2891" s="1" t="s">
        <v>624</v>
      </c>
      <c r="C2891">
        <v>2.1178043377941956E-2</v>
      </c>
      <c r="D2891">
        <f>ind_portfolios[[#This Row],[std]]^2</f>
        <v>2.3042337416337736E-3</v>
      </c>
      <c r="E2891">
        <v>4.8002434746935219E-2</v>
      </c>
      <c r="F2891">
        <v>0.35704260929775611</v>
      </c>
      <c r="G2891">
        <v>0.15256025845775412</v>
      </c>
      <c r="H2891">
        <v>2.5651389081264896E-3</v>
      </c>
      <c r="I2891">
        <v>0.34825388403289093</v>
      </c>
      <c r="J2891">
        <v>0.18103693304140325</v>
      </c>
      <c r="K2891">
        <v>8.6964798616486676E-4</v>
      </c>
      <c r="L2891">
        <v>9.898070021476664E-2</v>
      </c>
    </row>
    <row r="2892" spans="1:12" x14ac:dyDescent="0.25">
      <c r="A2892" s="2">
        <v>42036</v>
      </c>
      <c r="B2892" s="1" t="s">
        <v>919</v>
      </c>
      <c r="C2892">
        <v>-8.1549316322914924E-3</v>
      </c>
      <c r="D2892">
        <f>ind_portfolios[[#This Row],[std]]^2</f>
        <v>9.3862588349339585E-3</v>
      </c>
      <c r="E2892">
        <v>9.6882706583445319E-2</v>
      </c>
      <c r="F2892">
        <v>-1.0411686117442642E-2</v>
      </c>
      <c r="G2892">
        <v>-0.31740860909138036</v>
      </c>
      <c r="H2892">
        <v>1.2203562316824738E-2</v>
      </c>
      <c r="I2892">
        <v>0.2873908074689524</v>
      </c>
      <c r="J2892">
        <v>0.54791022967950431</v>
      </c>
      <c r="K2892">
        <v>3.1395229774647407E-11</v>
      </c>
      <c r="L2892">
        <v>3.4884820663606944E-2</v>
      </c>
    </row>
    <row r="2893" spans="1:12" x14ac:dyDescent="0.25">
      <c r="A2893" s="2">
        <v>42036</v>
      </c>
      <c r="B2893" s="1" t="s">
        <v>191</v>
      </c>
      <c r="C2893">
        <v>1.4680651102154123E-2</v>
      </c>
      <c r="D2893">
        <f>ind_portfolios[[#This Row],[std]]^2</f>
        <v>2.3492836798928692E-3</v>
      </c>
      <c r="E2893">
        <v>4.8469409733283002E-2</v>
      </c>
      <c r="F2893">
        <v>0.18186651797714995</v>
      </c>
      <c r="G2893">
        <v>-0.32989689975280578</v>
      </c>
      <c r="H2893">
        <v>2.0117415545923903E-3</v>
      </c>
      <c r="I2893">
        <v>0.49000101115710448</v>
      </c>
      <c r="J2893">
        <v>0.41193989635598977</v>
      </c>
      <c r="K2893">
        <v>5.6516981434764297E-8</v>
      </c>
      <c r="L2893">
        <v>7.8234244520082222E-2</v>
      </c>
    </row>
    <row r="2894" spans="1:12" x14ac:dyDescent="0.25">
      <c r="A2894" s="2">
        <v>42036</v>
      </c>
      <c r="B2894" s="1" t="s">
        <v>1175</v>
      </c>
      <c r="C2894">
        <v>-2.8809091667223249E-4</v>
      </c>
      <c r="D2894">
        <f>ind_portfolios[[#This Row],[std]]^2</f>
        <v>1.5207704086386326E-2</v>
      </c>
      <c r="E2894">
        <v>0.1233195202974222</v>
      </c>
      <c r="F2894">
        <v>2.5119408970606528E-2</v>
      </c>
      <c r="G2894">
        <v>-0.20983426183947973</v>
      </c>
      <c r="H2894">
        <v>9.4363771361510151E-3</v>
      </c>
      <c r="I2894">
        <v>0.13990505510411044</v>
      </c>
      <c r="J2894">
        <v>0.21588023287024058</v>
      </c>
      <c r="K2894">
        <v>2.3853175876270463E-4</v>
      </c>
      <c r="L2894">
        <v>3.5630683672974534E-2</v>
      </c>
    </row>
    <row r="2895" spans="1:12" x14ac:dyDescent="0.25">
      <c r="A2895" s="2">
        <v>42036</v>
      </c>
      <c r="B2895" s="1" t="s">
        <v>1056</v>
      </c>
      <c r="C2895">
        <v>7.7848888903275107E-3</v>
      </c>
      <c r="D2895">
        <f>ind_portfolios[[#This Row],[std]]^2</f>
        <v>6.764068002149003E-3</v>
      </c>
      <c r="E2895">
        <v>8.2243954198159774E-2</v>
      </c>
      <c r="F2895">
        <v>1.515718939202455</v>
      </c>
      <c r="G2895">
        <v>3.264358928667356</v>
      </c>
      <c r="H2895">
        <v>8.4191932088350224E-3</v>
      </c>
      <c r="I2895">
        <v>0.10535306940495205</v>
      </c>
      <c r="J2895">
        <v>5.4788955291251488E-2</v>
      </c>
      <c r="K2895">
        <v>7.6980747736579092E-2</v>
      </c>
      <c r="L2895">
        <v>5.8475112185268525E-2</v>
      </c>
    </row>
    <row r="2896" spans="1:12" x14ac:dyDescent="0.25">
      <c r="A2896" s="2">
        <v>42036</v>
      </c>
      <c r="B2896" s="1" t="s">
        <v>194</v>
      </c>
      <c r="C2896">
        <v>1.568037509513984E-2</v>
      </c>
      <c r="D2896">
        <f>ind_portfolios[[#This Row],[std]]^2</f>
        <v>3.9749208512705053E-3</v>
      </c>
      <c r="E2896">
        <v>6.3046973371213511E-2</v>
      </c>
      <c r="F2896">
        <v>8.1508917450692747E-2</v>
      </c>
      <c r="G2896">
        <v>1.3872868162399588</v>
      </c>
      <c r="H2896">
        <v>3.1939669210684103E-3</v>
      </c>
      <c r="I2896">
        <v>0.40826910008329259</v>
      </c>
      <c r="J2896">
        <v>0.47742204538282651</v>
      </c>
      <c r="K2896">
        <v>1.935677217115534E-9</v>
      </c>
      <c r="L2896">
        <v>5.7079059140533309E-2</v>
      </c>
    </row>
    <row r="2897" spans="1:12" x14ac:dyDescent="0.25">
      <c r="A2897" s="2">
        <v>42036</v>
      </c>
      <c r="B2897" s="1" t="s">
        <v>627</v>
      </c>
      <c r="C2897">
        <v>2.204807045270232E-2</v>
      </c>
      <c r="D2897">
        <f>ind_portfolios[[#This Row],[std]]^2</f>
        <v>5.3773622090729639E-3</v>
      </c>
      <c r="E2897">
        <v>7.3330499855605538E-2</v>
      </c>
      <c r="F2897">
        <v>-0.64601649287842688</v>
      </c>
      <c r="G2897">
        <v>1.0967099458644487</v>
      </c>
      <c r="H2897">
        <v>5.2652915704576083E-3</v>
      </c>
      <c r="I2897">
        <v>0.19298169970528253</v>
      </c>
      <c r="J2897">
        <v>0.14208190314456454</v>
      </c>
      <c r="K2897">
        <v>3.5387778350522473E-3</v>
      </c>
      <c r="L2897">
        <v>6.3368823665351445E-2</v>
      </c>
    </row>
    <row r="2898" spans="1:12" x14ac:dyDescent="0.25">
      <c r="A2898" s="2">
        <v>42036</v>
      </c>
      <c r="B2898" s="1" t="s">
        <v>195</v>
      </c>
      <c r="C2898">
        <v>1.2895216259640289E-2</v>
      </c>
      <c r="D2898">
        <f>ind_portfolios[[#This Row],[std]]^2</f>
        <v>1.3919709010586511E-2</v>
      </c>
      <c r="E2898">
        <v>0.11798181644044353</v>
      </c>
      <c r="F2898">
        <v>-0.58518043158964161</v>
      </c>
      <c r="G2898">
        <v>1.3526191621852188</v>
      </c>
      <c r="H2898">
        <v>6.0514496067309367E-3</v>
      </c>
      <c r="I2898">
        <v>0.24805276975111232</v>
      </c>
      <c r="J2898">
        <v>0.62542144497520791</v>
      </c>
      <c r="K2898">
        <v>1.5228040037327089E-13</v>
      </c>
      <c r="L2898">
        <v>2.5652821422475543E-2</v>
      </c>
    </row>
    <row r="2899" spans="1:12" x14ac:dyDescent="0.25">
      <c r="A2899" s="2">
        <v>42036</v>
      </c>
      <c r="B2899" s="1" t="s">
        <v>197</v>
      </c>
      <c r="C2899">
        <v>6.7346198038071145E-3</v>
      </c>
      <c r="D2899">
        <f>ind_portfolios[[#This Row],[std]]^2</f>
        <v>9.3297492170392408E-3</v>
      </c>
      <c r="E2899">
        <v>9.6590626962657411E-2</v>
      </c>
      <c r="F2899">
        <v>-0.71259845066464289</v>
      </c>
      <c r="G2899">
        <v>0.24736008526295494</v>
      </c>
      <c r="H2899">
        <v>7.7568386513092689E-3</v>
      </c>
      <c r="I2899">
        <v>0.18491330051492882</v>
      </c>
      <c r="J2899">
        <v>0.23113248338202197</v>
      </c>
      <c r="K2899">
        <v>1.335580142383145E-4</v>
      </c>
      <c r="L2899">
        <v>4.5068115705860251E-2</v>
      </c>
    </row>
    <row r="2900" spans="1:12" x14ac:dyDescent="0.25">
      <c r="A2900" s="2">
        <v>42036</v>
      </c>
      <c r="B2900" s="1" t="s">
        <v>198</v>
      </c>
      <c r="C2900">
        <v>-3.5186332047910905E-3</v>
      </c>
      <c r="D2900">
        <f>ind_portfolios[[#This Row],[std]]^2</f>
        <v>0.15020906452479238</v>
      </c>
      <c r="E2900">
        <v>0.38756814178256754</v>
      </c>
      <c r="F2900">
        <v>-0.60276366317144592</v>
      </c>
      <c r="G2900">
        <v>12.34519244760458</v>
      </c>
      <c r="H2900">
        <v>9.3091166987629391E-3</v>
      </c>
      <c r="I2900">
        <v>1.8040507180335466E-2</v>
      </c>
      <c r="J2900">
        <v>3.5644693854731464E-2</v>
      </c>
      <c r="K2900">
        <v>0.15579893300463094</v>
      </c>
      <c r="L2900">
        <v>1.2539373025031554E-2</v>
      </c>
    </row>
    <row r="2901" spans="1:12" x14ac:dyDescent="0.25">
      <c r="A2901" s="2">
        <v>42036</v>
      </c>
      <c r="B2901" s="1" t="s">
        <v>1176</v>
      </c>
      <c r="C2901">
        <v>1.4524460492875065E-2</v>
      </c>
      <c r="D2901">
        <f>ind_portfolios[[#This Row],[std]]^2</f>
        <v>1.6087562041459561E-2</v>
      </c>
      <c r="E2901">
        <v>0.12683675351198312</v>
      </c>
      <c r="F2901">
        <v>-0.54066056216207292</v>
      </c>
      <c r="G2901">
        <v>1.2271967022548642</v>
      </c>
      <c r="H2901">
        <v>7.0184565997482243E-3</v>
      </c>
      <c r="I2901">
        <v>0.14718131066281778</v>
      </c>
      <c r="J2901">
        <v>0.25438730337402787</v>
      </c>
      <c r="K2901">
        <v>5.4172018879373876E-5</v>
      </c>
      <c r="L2901">
        <v>3.3671896988214545E-2</v>
      </c>
    </row>
    <row r="2902" spans="1:12" x14ac:dyDescent="0.25">
      <c r="A2902" s="2">
        <v>42036</v>
      </c>
      <c r="B2902" s="1" t="s">
        <v>920</v>
      </c>
      <c r="C2902">
        <v>1.9329738804834615E-2</v>
      </c>
      <c r="D2902">
        <f>ind_portfolios[[#This Row],[std]]^2</f>
        <v>3.9856823220667829E-3</v>
      </c>
      <c r="E2902">
        <v>6.3132260549316491E-2</v>
      </c>
      <c r="F2902">
        <v>0.30276428528053057</v>
      </c>
      <c r="G2902">
        <v>0.14491530826408683</v>
      </c>
      <c r="H2902">
        <v>5.3758954744440313E-3</v>
      </c>
      <c r="I2902">
        <v>0.21385888653923593</v>
      </c>
      <c r="J2902">
        <v>0.12922920729241391</v>
      </c>
      <c r="K2902">
        <v>5.5805101645459709E-3</v>
      </c>
      <c r="L2902">
        <v>7.4183082331636951E-2</v>
      </c>
    </row>
    <row r="2903" spans="1:12" x14ac:dyDescent="0.25">
      <c r="A2903" s="2">
        <v>42036</v>
      </c>
      <c r="B2903" s="1" t="s">
        <v>630</v>
      </c>
      <c r="C2903">
        <v>-2.7149867122554187E-2</v>
      </c>
      <c r="D2903">
        <f>ind_portfolios[[#This Row],[std]]^2</f>
        <v>2.469305422072559E-2</v>
      </c>
      <c r="E2903">
        <v>0.15714023743371902</v>
      </c>
      <c r="F2903">
        <v>-0.205177622018546</v>
      </c>
      <c r="G2903">
        <v>-0.25249845217845435</v>
      </c>
      <c r="H2903">
        <v>9.3435809078089294E-3</v>
      </c>
      <c r="I2903">
        <v>5.1490236639845591E-3</v>
      </c>
      <c r="J2903">
        <v>4.7693629490639674E-4</v>
      </c>
      <c r="K2903">
        <v>0.87073995417884265</v>
      </c>
      <c r="L2903">
        <v>3.1499024002983718E-2</v>
      </c>
    </row>
    <row r="2904" spans="1:12" x14ac:dyDescent="0.25">
      <c r="A2904" s="2">
        <v>42036</v>
      </c>
      <c r="B2904" s="1" t="s">
        <v>199</v>
      </c>
      <c r="C2904">
        <v>5.3252988275761543E-3</v>
      </c>
      <c r="D2904">
        <f>ind_portfolios[[#This Row],[std]]^2</f>
        <v>4.0579091497902351E-3</v>
      </c>
      <c r="E2904">
        <v>6.3701720147812613E-2</v>
      </c>
      <c r="F2904">
        <v>-0.17682528573504916</v>
      </c>
      <c r="G2904">
        <v>-0.52542211649421722</v>
      </c>
      <c r="H2904">
        <v>7.958625464369597E-3</v>
      </c>
      <c r="I2904">
        <v>0.30215012799826485</v>
      </c>
      <c r="J2904">
        <v>0.26501078218326152</v>
      </c>
      <c r="K2904">
        <v>3.5592166723602989E-5</v>
      </c>
      <c r="L2904">
        <v>6.724151365245469E-2</v>
      </c>
    </row>
    <row r="2905" spans="1:12" x14ac:dyDescent="0.25">
      <c r="A2905" s="2">
        <v>42036</v>
      </c>
      <c r="B2905" s="1" t="s">
        <v>1177</v>
      </c>
      <c r="C2905">
        <v>2.9400961172912289E-3</v>
      </c>
      <c r="D2905">
        <f>ind_portfolios[[#This Row],[std]]^2</f>
        <v>4.7578254700313865E-3</v>
      </c>
      <c r="E2905">
        <v>6.8976992323755218E-2</v>
      </c>
      <c r="F2905">
        <v>0.11159674796149979</v>
      </c>
      <c r="G2905">
        <v>-0.14588332346086696</v>
      </c>
      <c r="H2905">
        <v>9.052380985155737E-3</v>
      </c>
      <c r="I2905">
        <v>0.31713889366939013</v>
      </c>
      <c r="J2905">
        <v>0.32353956782328175</v>
      </c>
      <c r="K2905">
        <v>3.1860053381589908E-6</v>
      </c>
      <c r="L2905">
        <v>6.1279186628031855E-2</v>
      </c>
    </row>
    <row r="2906" spans="1:12" x14ac:dyDescent="0.25">
      <c r="A2906" s="2">
        <v>42036</v>
      </c>
      <c r="B2906" s="1" t="s">
        <v>200</v>
      </c>
      <c r="C2906">
        <v>5.4984402422070429E-3</v>
      </c>
      <c r="D2906">
        <f>ind_portfolios[[#This Row],[std]]^2</f>
        <v>2.2303813420962502E-3</v>
      </c>
      <c r="E2906">
        <v>4.7226913323826808E-2</v>
      </c>
      <c r="F2906">
        <v>-0.52295535847120467</v>
      </c>
      <c r="G2906">
        <v>0.35739263577885572</v>
      </c>
      <c r="H2906">
        <v>7.3967335870736397E-3</v>
      </c>
      <c r="I2906">
        <v>0.38981743831129795</v>
      </c>
      <c r="J2906">
        <v>0.24279398983412093</v>
      </c>
      <c r="K2906">
        <v>8.5188859068137005E-5</v>
      </c>
      <c r="L2906">
        <v>9.1993111839768479E-2</v>
      </c>
    </row>
    <row r="2907" spans="1:12" x14ac:dyDescent="0.25">
      <c r="A2907" s="2">
        <v>42036</v>
      </c>
      <c r="B2907" s="1" t="s">
        <v>1178</v>
      </c>
      <c r="C2907">
        <v>1.335264581506933E-2</v>
      </c>
      <c r="D2907">
        <f>ind_portfolios[[#This Row],[std]]^2</f>
        <v>7.0049944272323464E-3</v>
      </c>
      <c r="E2907">
        <v>8.3695844742928224E-2</v>
      </c>
      <c r="F2907">
        <v>-0.52724758606657229</v>
      </c>
      <c r="G2907">
        <v>4.4492147978503205E-2</v>
      </c>
      <c r="H2907">
        <v>5.0601492163462689E-3</v>
      </c>
      <c r="I2907">
        <v>0.31170709404003383</v>
      </c>
      <c r="J2907">
        <v>0.49704948417353673</v>
      </c>
      <c r="K2907">
        <v>6.5032791858837245E-10</v>
      </c>
      <c r="L2907">
        <v>4.1900141352411636E-2</v>
      </c>
    </row>
    <row r="2908" spans="1:12" x14ac:dyDescent="0.25">
      <c r="A2908" s="2">
        <v>42036</v>
      </c>
      <c r="B2908" s="1" t="s">
        <v>202</v>
      </c>
      <c r="C2908">
        <v>1.6069756673170909E-2</v>
      </c>
      <c r="D2908">
        <f>ind_portfolios[[#This Row],[std]]^2</f>
        <v>3.7562037959473511E-3</v>
      </c>
      <c r="E2908">
        <v>6.1287876418973361E-2</v>
      </c>
      <c r="F2908">
        <v>0.16266972454954284</v>
      </c>
      <c r="G2908">
        <v>0.34133777439169455</v>
      </c>
      <c r="H2908">
        <v>5.5788840976658295E-3</v>
      </c>
      <c r="I2908">
        <v>0.23755882306967913</v>
      </c>
      <c r="J2908">
        <v>0.15329612832081205</v>
      </c>
      <c r="K2908">
        <v>2.3717779337088908E-3</v>
      </c>
      <c r="L2908">
        <v>7.4606614178039557E-2</v>
      </c>
    </row>
    <row r="2909" spans="1:12" x14ac:dyDescent="0.25">
      <c r="A2909" s="2">
        <v>42036</v>
      </c>
      <c r="B2909" s="1" t="s">
        <v>204</v>
      </c>
      <c r="C2909">
        <v>1.2280229960707465E-2</v>
      </c>
      <c r="D2909">
        <f>ind_portfolios[[#This Row],[std]]^2</f>
        <v>1.7807086524259962E-2</v>
      </c>
      <c r="E2909">
        <v>0.13344319587097711</v>
      </c>
      <c r="F2909">
        <v>0.47019597616874437</v>
      </c>
      <c r="G2909">
        <v>3.2349152920364457</v>
      </c>
      <c r="H2909">
        <v>8.1324406508091959E-3</v>
      </c>
      <c r="I2909">
        <v>9.3977473868668823E-2</v>
      </c>
      <c r="J2909">
        <v>0.11459505507718651</v>
      </c>
      <c r="K2909">
        <v>9.3443144089330864E-3</v>
      </c>
      <c r="L2909">
        <v>3.4907422795441248E-2</v>
      </c>
    </row>
    <row r="2910" spans="1:12" x14ac:dyDescent="0.25">
      <c r="A2910" s="2">
        <v>42036</v>
      </c>
      <c r="B2910" s="1" t="s">
        <v>632</v>
      </c>
      <c r="C2910">
        <v>1.6991666201890517E-2</v>
      </c>
      <c r="D2910">
        <f>ind_portfolios[[#This Row],[std]]^2</f>
        <v>3.8933762336088988E-3</v>
      </c>
      <c r="E2910">
        <v>6.2396924873016769E-2</v>
      </c>
      <c r="F2910">
        <v>0.15480481975391547</v>
      </c>
      <c r="G2910">
        <v>-6.8385711092129764E-2</v>
      </c>
      <c r="H2910">
        <v>4.2848917079175864E-3</v>
      </c>
      <c r="I2910">
        <v>0.28204627507977248</v>
      </c>
      <c r="J2910">
        <v>0.22544222026126642</v>
      </c>
      <c r="K2910">
        <v>1.6599548982421794E-4</v>
      </c>
      <c r="L2910">
        <v>6.9861135253455678E-2</v>
      </c>
    </row>
    <row r="2911" spans="1:12" x14ac:dyDescent="0.25">
      <c r="A2911" s="2">
        <v>42036</v>
      </c>
      <c r="B2911" s="1" t="s">
        <v>633</v>
      </c>
      <c r="C2911">
        <v>3.3326254840986844E-3</v>
      </c>
      <c r="D2911">
        <f>ind_portfolios[[#This Row],[std]]^2</f>
        <v>9.6744830178944873E-3</v>
      </c>
      <c r="E2911">
        <v>9.8358949861690206E-2</v>
      </c>
      <c r="F2911">
        <v>-0.42183197480641177</v>
      </c>
      <c r="G2911">
        <v>2.2996976694074327</v>
      </c>
      <c r="H2911">
        <v>8.9091339611795869E-3</v>
      </c>
      <c r="I2911">
        <v>0.1755553823154882</v>
      </c>
      <c r="J2911">
        <v>0.21424711650667397</v>
      </c>
      <c r="K2911">
        <v>2.5368103927950089E-4</v>
      </c>
      <c r="L2911">
        <v>4.4926815326449446E-2</v>
      </c>
    </row>
    <row r="2912" spans="1:12" x14ac:dyDescent="0.25">
      <c r="A2912" s="2">
        <v>42036</v>
      </c>
      <c r="B2912" s="1" t="s">
        <v>1179</v>
      </c>
      <c r="C2912">
        <v>1.5474689148580632E-2</v>
      </c>
      <c r="D2912">
        <f>ind_portfolios[[#This Row],[std]]^2</f>
        <v>3.6166220212629392E-2</v>
      </c>
      <c r="E2912">
        <v>0.19017418387528154</v>
      </c>
      <c r="F2912">
        <v>-0.67386982470446011</v>
      </c>
      <c r="G2912">
        <v>0.35072690900058578</v>
      </c>
      <c r="H2912">
        <v>8.4807436527493622E-3</v>
      </c>
      <c r="I2912">
        <v>4.5483625918675483E-2</v>
      </c>
      <c r="J2912">
        <v>5.4615267969236138E-2</v>
      </c>
      <c r="K2912">
        <v>7.7464014426039327E-2</v>
      </c>
      <c r="L2912">
        <v>2.5287641338572784E-2</v>
      </c>
    </row>
    <row r="2913" spans="1:12" x14ac:dyDescent="0.25">
      <c r="A2913" s="2">
        <v>42036</v>
      </c>
      <c r="B2913" s="1" t="s">
        <v>209</v>
      </c>
      <c r="C2913">
        <v>1.6171776065879929E-2</v>
      </c>
      <c r="D2913">
        <f>ind_portfolios[[#This Row],[std]]^2</f>
        <v>4.2994219016603066E-3</v>
      </c>
      <c r="E2913">
        <v>6.556997713634119E-2</v>
      </c>
      <c r="F2913">
        <v>-0.18062498046322153</v>
      </c>
      <c r="G2913">
        <v>1.0726993854279367</v>
      </c>
      <c r="H2913">
        <v>2.3363322239274235E-3</v>
      </c>
      <c r="I2913">
        <v>0.4263937383516968</v>
      </c>
      <c r="J2913">
        <v>0.57084688415804097</v>
      </c>
      <c r="K2913">
        <v>7.1668341285824288E-12</v>
      </c>
      <c r="L2913">
        <v>4.9404114828490588E-2</v>
      </c>
    </row>
    <row r="2914" spans="1:12" x14ac:dyDescent="0.25">
      <c r="A2914" s="2">
        <v>42036</v>
      </c>
      <c r="B2914" s="1" t="s">
        <v>210</v>
      </c>
      <c r="C2914">
        <v>1.2553847093987812E-2</v>
      </c>
      <c r="D2914">
        <f>ind_portfolios[[#This Row],[std]]^2</f>
        <v>5.3192774972802524E-3</v>
      </c>
      <c r="E2914">
        <v>7.2933377114187251E-2</v>
      </c>
      <c r="F2914">
        <v>-8.9936223955317418E-2</v>
      </c>
      <c r="G2914">
        <v>0.32602014000489588</v>
      </c>
      <c r="H2914">
        <v>6.3203580732257986E-3</v>
      </c>
      <c r="I2914">
        <v>0.26631665147420586</v>
      </c>
      <c r="J2914">
        <v>0.26661429724317759</v>
      </c>
      <c r="K2914">
        <v>3.3390730070133041E-5</v>
      </c>
      <c r="L2914">
        <v>5.9024023429602279E-2</v>
      </c>
    </row>
    <row r="2915" spans="1:12" x14ac:dyDescent="0.25">
      <c r="A2915" s="2">
        <v>42036</v>
      </c>
      <c r="B2915" s="1" t="s">
        <v>639</v>
      </c>
      <c r="C2915">
        <v>9.5193856653313161E-3</v>
      </c>
      <c r="D2915">
        <f>ind_portfolios[[#This Row],[std]]^2</f>
        <v>4.1086708324717027E-3</v>
      </c>
      <c r="E2915">
        <v>6.4098914440665081E-2</v>
      </c>
      <c r="F2915">
        <v>-0.16354549911581642</v>
      </c>
      <c r="G2915">
        <v>-0.26871455332719618</v>
      </c>
      <c r="H2915">
        <v>6.0614035414492924E-3</v>
      </c>
      <c r="I2915">
        <v>0.32875671203735807</v>
      </c>
      <c r="J2915">
        <v>0.32429249160655937</v>
      </c>
      <c r="K2915">
        <v>3.0849324883170355E-6</v>
      </c>
      <c r="L2915">
        <v>6.3414933368947921E-2</v>
      </c>
    </row>
    <row r="2916" spans="1:12" x14ac:dyDescent="0.25">
      <c r="A2916" s="2">
        <v>42036</v>
      </c>
      <c r="B2916" s="1" t="s">
        <v>211</v>
      </c>
      <c r="C2916">
        <v>-1.3036154348866989E-2</v>
      </c>
      <c r="D2916">
        <f>ind_portfolios[[#This Row],[std]]^2</f>
        <v>3.3248782198231956E-2</v>
      </c>
      <c r="E2916">
        <v>0.18234248599334155</v>
      </c>
      <c r="F2916">
        <v>0.28048223023875596</v>
      </c>
      <c r="G2916">
        <v>0.67497224580620419</v>
      </c>
      <c r="H2916">
        <v>1.1038655996643531E-2</v>
      </c>
      <c r="I2916">
        <v>0.13563707466931457</v>
      </c>
      <c r="J2916">
        <v>0.44655955183793111</v>
      </c>
      <c r="K2916">
        <v>9.9565195193535052E-9</v>
      </c>
      <c r="L2916">
        <v>2.0178094779917576E-2</v>
      </c>
    </row>
    <row r="2917" spans="1:12" x14ac:dyDescent="0.25">
      <c r="A2917" s="2">
        <v>42036</v>
      </c>
      <c r="B2917" s="1" t="s">
        <v>1180</v>
      </c>
      <c r="C2917">
        <v>3.1121998450309239E-2</v>
      </c>
      <c r="D2917">
        <f>ind_portfolios[[#This Row],[std]]^2</f>
        <v>2.6204847104819611E-2</v>
      </c>
      <c r="E2917">
        <v>0.1618791126267364</v>
      </c>
      <c r="F2917">
        <v>-0.78958940191335436</v>
      </c>
      <c r="G2917">
        <v>1.8954155189664297</v>
      </c>
      <c r="H2917">
        <v>6.6597305829622869E-3</v>
      </c>
      <c r="I2917">
        <v>8.0556091759159926E-2</v>
      </c>
      <c r="J2917">
        <v>0.12411232321961539</v>
      </c>
      <c r="K2917">
        <v>6.6848746362775484E-3</v>
      </c>
      <c r="L2917">
        <v>2.8597043100281262E-2</v>
      </c>
    </row>
    <row r="2918" spans="1:12" x14ac:dyDescent="0.25">
      <c r="A2918" s="2">
        <v>42036</v>
      </c>
      <c r="B2918" s="1" t="s">
        <v>641</v>
      </c>
      <c r="C2918">
        <v>2.4498104409231638E-2</v>
      </c>
      <c r="D2918">
        <f>ind_portfolios[[#This Row],[std]]^2</f>
        <v>1.2334306475976841E-2</v>
      </c>
      <c r="E2918">
        <v>0.11105992290640598</v>
      </c>
      <c r="F2918">
        <v>8.9750805073837162E-2</v>
      </c>
      <c r="G2918">
        <v>5.2166565737275405E-2</v>
      </c>
      <c r="H2918">
        <v>4.4016729220407256E-3</v>
      </c>
      <c r="I2918">
        <v>0.209189731017526</v>
      </c>
      <c r="J2918">
        <v>0.3898441615601409</v>
      </c>
      <c r="K2918">
        <v>1.6284057197702074E-7</v>
      </c>
      <c r="L2918">
        <v>3.4972060128076028E-2</v>
      </c>
    </row>
    <row r="2919" spans="1:12" x14ac:dyDescent="0.25">
      <c r="A2919" s="2">
        <v>42036</v>
      </c>
      <c r="B2919" s="1" t="s">
        <v>642</v>
      </c>
      <c r="C2919">
        <v>1.6716572274252051E-2</v>
      </c>
      <c r="D2919">
        <f>ind_portfolios[[#This Row],[std]]^2</f>
        <v>4.7317678993486706E-3</v>
      </c>
      <c r="E2919">
        <v>6.8787847032369537E-2</v>
      </c>
      <c r="F2919">
        <v>-0.48786906490378318</v>
      </c>
      <c r="G2919">
        <v>0.57509757019112984</v>
      </c>
      <c r="H2919">
        <v>2.7274439239218717E-3</v>
      </c>
      <c r="I2919">
        <v>0.40973946227099989</v>
      </c>
      <c r="J2919">
        <v>0.5743239087878973</v>
      </c>
      <c r="K2919">
        <v>5.6906160360047143E-12</v>
      </c>
      <c r="L2919">
        <v>4.7138413377281446E-2</v>
      </c>
    </row>
    <row r="2920" spans="1:12" x14ac:dyDescent="0.25">
      <c r="A2920" s="2">
        <v>42036</v>
      </c>
      <c r="B2920" s="1" t="s">
        <v>212</v>
      </c>
      <c r="C2920">
        <v>1.2698358243933928E-2</v>
      </c>
      <c r="D2920">
        <f>ind_portfolios[[#This Row],[std]]^2</f>
        <v>1.0212245134102389E-2</v>
      </c>
      <c r="E2920">
        <v>0.10105565364739565</v>
      </c>
      <c r="F2920">
        <v>-0.13592148537672899</v>
      </c>
      <c r="G2920">
        <v>-0.55306936486931679</v>
      </c>
      <c r="H2920">
        <v>6.8918098269622769E-3</v>
      </c>
      <c r="I2920">
        <v>0.21448153003821899</v>
      </c>
      <c r="J2920">
        <v>0.33597325167659814</v>
      </c>
      <c r="K2920">
        <v>1.8629707835521039E-6</v>
      </c>
      <c r="L2920">
        <v>4.029362323470001E-2</v>
      </c>
    </row>
    <row r="2921" spans="1:12" x14ac:dyDescent="0.25">
      <c r="A2921" s="2">
        <v>42036</v>
      </c>
      <c r="B2921" s="1" t="s">
        <v>643</v>
      </c>
      <c r="C2921">
        <v>1.819313040600162E-2</v>
      </c>
      <c r="D2921">
        <f>ind_portfolios[[#This Row],[std]]^2</f>
        <v>8.8554715092575183E-3</v>
      </c>
      <c r="E2921">
        <v>9.4103514861335114E-2</v>
      </c>
      <c r="F2921">
        <v>7.5493042491481019E-2</v>
      </c>
      <c r="G2921">
        <v>1.1068839503655914</v>
      </c>
      <c r="H2921">
        <v>4.2408135892422448E-3</v>
      </c>
      <c r="I2921">
        <v>0.29968239477791275</v>
      </c>
      <c r="J2921">
        <v>0.57072468500398288</v>
      </c>
      <c r="K2921">
        <v>7.2249237675848461E-12</v>
      </c>
      <c r="L2921">
        <v>3.4731364530078572E-2</v>
      </c>
    </row>
    <row r="2922" spans="1:12" x14ac:dyDescent="0.25">
      <c r="A2922" s="2">
        <v>42036</v>
      </c>
      <c r="B2922" s="1" t="s">
        <v>214</v>
      </c>
      <c r="C2922">
        <v>-1.2386631393396309E-2</v>
      </c>
      <c r="D2922">
        <f>ind_portfolios[[#This Row],[std]]^2</f>
        <v>1.4691287922960872E-2</v>
      </c>
      <c r="E2922">
        <v>0.12120762320481691</v>
      </c>
      <c r="F2922">
        <v>-0.49811711530375269</v>
      </c>
      <c r="G2922">
        <v>1.4965772112528404</v>
      </c>
      <c r="H2922">
        <v>1.1318360307213893E-2</v>
      </c>
      <c r="I2922">
        <v>0.15488574397617119</v>
      </c>
      <c r="J2922">
        <v>0.25581849049397221</v>
      </c>
      <c r="K2922">
        <v>5.1206802572704256E-5</v>
      </c>
      <c r="L2922">
        <v>3.5301316684284538E-2</v>
      </c>
    </row>
    <row r="2923" spans="1:12" x14ac:dyDescent="0.25">
      <c r="A2923" s="2">
        <v>42036</v>
      </c>
      <c r="B2923" s="1" t="s">
        <v>644</v>
      </c>
      <c r="C2923">
        <v>1.3106632683590216E-2</v>
      </c>
      <c r="D2923">
        <f>ind_portfolios[[#This Row],[std]]^2</f>
        <v>1.7157308351815143E-2</v>
      </c>
      <c r="E2923">
        <v>0.1309859089819021</v>
      </c>
      <c r="F2923">
        <v>-0.15290235591194518</v>
      </c>
      <c r="G2923">
        <v>-0.47847364015770255</v>
      </c>
      <c r="H2923">
        <v>7.3736016279753831E-3</v>
      </c>
      <c r="I2923">
        <v>0.145247271730127</v>
      </c>
      <c r="J2923">
        <v>0.26414347901123741</v>
      </c>
      <c r="K2923">
        <v>3.6840936530558562E-5</v>
      </c>
      <c r="L2923">
        <v>3.2395940648359801E-2</v>
      </c>
    </row>
    <row r="2924" spans="1:12" x14ac:dyDescent="0.25">
      <c r="A2924" s="2">
        <v>42036</v>
      </c>
      <c r="B2924" s="1" t="s">
        <v>215</v>
      </c>
      <c r="C2924">
        <v>2.8233857325660264E-3</v>
      </c>
      <c r="D2924">
        <f>ind_portfolios[[#This Row],[std]]^2</f>
        <v>1.0485837990713145E-2</v>
      </c>
      <c r="E2924">
        <v>0.10240038081332092</v>
      </c>
      <c r="F2924">
        <v>-0.40451332036308524</v>
      </c>
      <c r="G2924">
        <v>-0.53492856839259906</v>
      </c>
      <c r="H2924">
        <v>9.1493692384597512E-3</v>
      </c>
      <c r="I2924">
        <v>7.1849248240504107E-2</v>
      </c>
      <c r="J2924">
        <v>3.8648555746946194E-2</v>
      </c>
      <c r="K2924">
        <v>0.13911702896879383</v>
      </c>
      <c r="L2924">
        <v>4.7885350628014751E-2</v>
      </c>
    </row>
    <row r="2925" spans="1:12" x14ac:dyDescent="0.25">
      <c r="A2925" s="2">
        <v>42036</v>
      </c>
      <c r="B2925" s="1" t="s">
        <v>216</v>
      </c>
      <c r="C2925">
        <v>6.1361379945523067E-3</v>
      </c>
      <c r="D2925">
        <f>ind_portfolios[[#This Row],[std]]^2</f>
        <v>7.522604092766976E-3</v>
      </c>
      <c r="E2925">
        <v>8.6732946985369846E-2</v>
      </c>
      <c r="F2925">
        <v>-0.62286432820029736</v>
      </c>
      <c r="G2925">
        <v>1.5489723870666765</v>
      </c>
      <c r="H2925">
        <v>8.3540615808564717E-3</v>
      </c>
      <c r="I2925">
        <v>0.1413013101935077</v>
      </c>
      <c r="J2925">
        <v>0.10968334678755655</v>
      </c>
      <c r="K2925">
        <v>1.1103307274751974E-2</v>
      </c>
      <c r="L2925">
        <v>5.3796506872634625E-2</v>
      </c>
    </row>
    <row r="2926" spans="1:12" x14ac:dyDescent="0.25">
      <c r="A2926" s="2">
        <v>42036</v>
      </c>
      <c r="B2926" s="1" t="s">
        <v>1181</v>
      </c>
      <c r="C2926">
        <v>2.2343603047784797E-2</v>
      </c>
      <c r="D2926">
        <f>ind_portfolios[[#This Row],[std]]^2</f>
        <v>3.1498799231822324E-3</v>
      </c>
      <c r="E2926">
        <v>5.612379106209979E-2</v>
      </c>
      <c r="F2926">
        <v>-0.15876876834890763</v>
      </c>
      <c r="G2926">
        <v>-0.7914613983332548</v>
      </c>
      <c r="H2926">
        <v>2.1028004482096969E-3</v>
      </c>
      <c r="I2926">
        <v>0.30953641432677226</v>
      </c>
      <c r="J2926">
        <v>0.21884927229256723</v>
      </c>
      <c r="K2926">
        <v>2.1321539626769026E-4</v>
      </c>
      <c r="L2926">
        <v>7.8147052337804807E-2</v>
      </c>
    </row>
    <row r="2927" spans="1:12" x14ac:dyDescent="0.25">
      <c r="A2927" s="2">
        <v>42036</v>
      </c>
      <c r="B2927" s="1" t="s">
        <v>217</v>
      </c>
      <c r="C2927">
        <v>1.5583059853551441E-2</v>
      </c>
      <c r="D2927">
        <f>ind_portfolios[[#This Row],[std]]^2</f>
        <v>4.8427971459622668E-3</v>
      </c>
      <c r="E2927">
        <v>6.9590208693193809E-2</v>
      </c>
      <c r="F2927">
        <v>-4.9001537508350089E-2</v>
      </c>
      <c r="G2927">
        <v>-0.60971388068182719</v>
      </c>
      <c r="H2927">
        <v>4.471606510067944E-3</v>
      </c>
      <c r="I2927">
        <v>0.33133852803880254</v>
      </c>
      <c r="J2927">
        <v>0.38046567639498136</v>
      </c>
      <c r="K2927">
        <v>2.5241705415678144E-7</v>
      </c>
      <c r="L2927">
        <v>5.6500575265650527E-2</v>
      </c>
    </row>
    <row r="2928" spans="1:12" x14ac:dyDescent="0.25">
      <c r="A2928" s="2">
        <v>42036</v>
      </c>
      <c r="B2928" s="1" t="s">
        <v>218</v>
      </c>
      <c r="C2928">
        <v>1.6748369264990477E-2</v>
      </c>
      <c r="D2928">
        <f>ind_portfolios[[#This Row],[std]]^2</f>
        <v>7.0596105983471921E-3</v>
      </c>
      <c r="E2928">
        <v>8.4021488908178676E-2</v>
      </c>
      <c r="F2928">
        <v>0.23744863478929332</v>
      </c>
      <c r="G2928">
        <v>0.44789812412084506</v>
      </c>
      <c r="H2928">
        <v>5.4477305040595845E-3</v>
      </c>
      <c r="I2928">
        <v>0.25631934640367704</v>
      </c>
      <c r="J2928">
        <v>0.32654702308707068</v>
      </c>
      <c r="K2928">
        <v>2.8005117745936179E-6</v>
      </c>
      <c r="L2928">
        <v>4.9189017437885799E-2</v>
      </c>
    </row>
    <row r="2929" spans="1:12" x14ac:dyDescent="0.25">
      <c r="A2929" s="2">
        <v>42036</v>
      </c>
      <c r="B2929" s="1" t="s">
        <v>646</v>
      </c>
      <c r="C2929">
        <v>1.4576635483141158E-2</v>
      </c>
      <c r="D2929">
        <f>ind_portfolios[[#This Row],[std]]^2</f>
        <v>3.7795487928693212E-3</v>
      </c>
      <c r="E2929">
        <v>6.147803504398397E-2</v>
      </c>
      <c r="F2929">
        <v>-7.2833674017296249E-2</v>
      </c>
      <c r="G2929">
        <v>-4.2819123469162612E-2</v>
      </c>
      <c r="H2929">
        <v>2.7748080228962588E-3</v>
      </c>
      <c r="I2929">
        <v>0.4665476022038505</v>
      </c>
      <c r="J2929">
        <v>0.59502225632969796</v>
      </c>
      <c r="K2929">
        <v>1.3859678689723355E-12</v>
      </c>
      <c r="L2929">
        <v>5.1434073505765836E-2</v>
      </c>
    </row>
    <row r="2930" spans="1:12" x14ac:dyDescent="0.25">
      <c r="A2930" s="2">
        <v>42036</v>
      </c>
      <c r="B2930" s="1" t="s">
        <v>1182</v>
      </c>
      <c r="C2930">
        <v>6.0962388120094713E-3</v>
      </c>
      <c r="D2930">
        <f>ind_portfolios[[#This Row],[std]]^2</f>
        <v>5.3267270222469368E-3</v>
      </c>
      <c r="E2930">
        <v>7.2984429998780811E-2</v>
      </c>
      <c r="F2930">
        <v>-0.47752697097508662</v>
      </c>
      <c r="G2930">
        <v>0.62054096788597235</v>
      </c>
      <c r="H2930">
        <v>7.947102891100755E-3</v>
      </c>
      <c r="I2930">
        <v>0.22912873563439387</v>
      </c>
      <c r="J2930">
        <v>0.2034480798106989</v>
      </c>
      <c r="K2930">
        <v>3.8024316314515282E-4</v>
      </c>
      <c r="L2930">
        <v>6.058509482058521E-2</v>
      </c>
    </row>
    <row r="2931" spans="1:12" x14ac:dyDescent="0.25">
      <c r="A2931" s="2">
        <v>42036</v>
      </c>
      <c r="B2931" s="1" t="s">
        <v>219</v>
      </c>
      <c r="C2931">
        <v>1.128658412643609E-2</v>
      </c>
      <c r="D2931">
        <f>ind_portfolios[[#This Row],[std]]^2</f>
        <v>2.6379039811334584E-3</v>
      </c>
      <c r="E2931">
        <v>5.1360529408617454E-2</v>
      </c>
      <c r="F2931">
        <v>-0.26910805075319594</v>
      </c>
      <c r="G2931">
        <v>0.19171671686180902</v>
      </c>
      <c r="H2931">
        <v>2.2419828256779887E-3</v>
      </c>
      <c r="I2931">
        <v>0.66445889224770294</v>
      </c>
      <c r="J2931">
        <v>0.83833551244303739</v>
      </c>
      <c r="K2931">
        <v>8.0163273048174317E-24</v>
      </c>
      <c r="L2931">
        <v>3.8991728471686818E-2</v>
      </c>
    </row>
    <row r="2932" spans="1:12" x14ac:dyDescent="0.25">
      <c r="A2932" s="2">
        <v>42036</v>
      </c>
      <c r="B2932" s="1" t="s">
        <v>220</v>
      </c>
      <c r="C2932">
        <v>2.410087746455351E-2</v>
      </c>
      <c r="D2932">
        <f>ind_portfolios[[#This Row],[std]]^2</f>
        <v>4.2551992355689587E-3</v>
      </c>
      <c r="E2932">
        <v>6.5231888180313766E-2</v>
      </c>
      <c r="F2932">
        <v>-0.46619389556903534</v>
      </c>
      <c r="G2932">
        <v>0.20368545399056526</v>
      </c>
      <c r="H2932">
        <v>4.7117739592193843E-3</v>
      </c>
      <c r="I2932">
        <v>0.20210424593810392</v>
      </c>
      <c r="J2932">
        <v>0.12091752795181074</v>
      </c>
      <c r="K2932">
        <v>7.4812371566738319E-3</v>
      </c>
      <c r="L2932">
        <v>7.2820155923889018E-2</v>
      </c>
    </row>
    <row r="2933" spans="1:12" x14ac:dyDescent="0.25">
      <c r="A2933" s="2">
        <v>42036</v>
      </c>
      <c r="B2933" s="1" t="s">
        <v>221</v>
      </c>
      <c r="C2933">
        <v>-1.0575570090047825E-2</v>
      </c>
      <c r="D2933">
        <f>ind_portfolios[[#This Row],[std]]^2</f>
        <v>1.9614386261393071E-2</v>
      </c>
      <c r="E2933">
        <v>0.1400513700803854</v>
      </c>
      <c r="F2933">
        <v>-1.1531253868820799</v>
      </c>
      <c r="G2933">
        <v>5.0558462917940901</v>
      </c>
      <c r="H2933">
        <v>9.6871277343288289E-3</v>
      </c>
      <c r="I2933">
        <v>3.8249962163120987E-2</v>
      </c>
      <c r="J2933">
        <v>2.0724185560220584E-2</v>
      </c>
      <c r="K2933">
        <v>0.28098007061021013</v>
      </c>
      <c r="L2933">
        <v>3.5135875100193177E-2</v>
      </c>
    </row>
    <row r="2934" spans="1:12" x14ac:dyDescent="0.25">
      <c r="A2934" s="2">
        <v>42036</v>
      </c>
      <c r="B2934" s="1" t="s">
        <v>222</v>
      </c>
      <c r="C2934">
        <v>4.6568897168822655E-2</v>
      </c>
      <c r="D2934">
        <f>ind_portfolios[[#This Row],[std]]^2</f>
        <v>1.2672264216570937E-2</v>
      </c>
      <c r="E2934">
        <v>0.11257115179552414</v>
      </c>
      <c r="F2934">
        <v>0.71829443619303446</v>
      </c>
      <c r="G2934">
        <v>1.6634386323680603</v>
      </c>
      <c r="H2934">
        <v>5.0785000302737667E-3</v>
      </c>
      <c r="I2934">
        <v>8.7333870028706517E-2</v>
      </c>
      <c r="J2934">
        <v>7.0413434344763354E-2</v>
      </c>
      <c r="K2934">
        <v>4.4099760337883424E-2</v>
      </c>
      <c r="L2934">
        <v>4.2403904503143748E-2</v>
      </c>
    </row>
    <row r="2935" spans="1:12" x14ac:dyDescent="0.25">
      <c r="A2935" s="2">
        <v>42036</v>
      </c>
      <c r="B2935" s="1" t="s">
        <v>223</v>
      </c>
      <c r="C2935">
        <v>6.4858419631299395E-3</v>
      </c>
      <c r="D2935">
        <f>ind_portfolios[[#This Row],[std]]^2</f>
        <v>1.139543045743438E-2</v>
      </c>
      <c r="E2935">
        <v>0.10674938153185891</v>
      </c>
      <c r="F2935">
        <v>6.9846899351934083E-2</v>
      </c>
      <c r="G2935">
        <v>2.6417965586986796</v>
      </c>
      <c r="H2935">
        <v>8.0968270638463753E-3</v>
      </c>
      <c r="I2935">
        <v>0.20236512095730924</v>
      </c>
      <c r="J2935">
        <v>0.33907677466493291</v>
      </c>
      <c r="K2935">
        <v>1.6271161624562662E-6</v>
      </c>
      <c r="L2935">
        <v>3.7754448657779549E-2</v>
      </c>
    </row>
    <row r="2936" spans="1:12" x14ac:dyDescent="0.25">
      <c r="A2936" s="2">
        <v>42036</v>
      </c>
      <c r="B2936" s="1" t="s">
        <v>224</v>
      </c>
      <c r="C2936">
        <v>1.9070154029589201E-2</v>
      </c>
      <c r="D2936">
        <f>ind_portfolios[[#This Row],[std]]^2</f>
        <v>1.0522331354627079E-2</v>
      </c>
      <c r="E2936">
        <v>0.10257841563714599</v>
      </c>
      <c r="F2936">
        <v>5.3009314396583143E-2</v>
      </c>
      <c r="G2936">
        <v>-0.25931155442805931</v>
      </c>
      <c r="H2936">
        <v>7.3001061647602504E-3</v>
      </c>
      <c r="I2936">
        <v>0.10050554208744167</v>
      </c>
      <c r="J2936">
        <v>7.7621597753880014E-2</v>
      </c>
      <c r="K2936">
        <v>3.4196774572552019E-2</v>
      </c>
      <c r="L2936">
        <v>4.6297684438477829E-2</v>
      </c>
    </row>
    <row r="2937" spans="1:12" x14ac:dyDescent="0.25">
      <c r="A2937" s="2">
        <v>42036</v>
      </c>
      <c r="B2937" s="1" t="s">
        <v>226</v>
      </c>
      <c r="C2937">
        <v>-2.1564121806919016E-2</v>
      </c>
      <c r="D2937">
        <f>ind_portfolios[[#This Row],[std]]^2</f>
        <v>2.4250285714654898E-2</v>
      </c>
      <c r="E2937">
        <v>0.15572503239574201</v>
      </c>
      <c r="F2937">
        <v>-0.31744962775283864</v>
      </c>
      <c r="G2937">
        <v>-1.8113727812796743E-2</v>
      </c>
      <c r="H2937">
        <v>1.1723891184838249E-2</v>
      </c>
      <c r="I2937">
        <v>0.10210266052796954</v>
      </c>
      <c r="J2937">
        <v>0.18040261516843584</v>
      </c>
      <c r="K2937">
        <v>8.9004447237362512E-4</v>
      </c>
      <c r="L2937">
        <v>2.9081842149384033E-2</v>
      </c>
    </row>
    <row r="2938" spans="1:12" x14ac:dyDescent="0.25">
      <c r="A2938" s="2">
        <v>42036</v>
      </c>
      <c r="B2938" s="1" t="s">
        <v>227</v>
      </c>
      <c r="C2938">
        <v>6.1502716473849322E-4</v>
      </c>
      <c r="D2938">
        <f>ind_portfolios[[#This Row],[std]]^2</f>
        <v>7.9452633043052227E-3</v>
      </c>
      <c r="E2938">
        <v>8.9136206472483576E-2</v>
      </c>
      <c r="F2938">
        <v>-0.46293700849332337</v>
      </c>
      <c r="G2938">
        <v>0.75913761490380738</v>
      </c>
      <c r="H2938">
        <v>9.2602580065123553E-3</v>
      </c>
      <c r="I2938">
        <v>0.31584949443340832</v>
      </c>
      <c r="J2938">
        <v>0.57626323725921702</v>
      </c>
      <c r="K2938">
        <v>4.9996718304853797E-12</v>
      </c>
      <c r="L2938">
        <v>3.619293371467526E-2</v>
      </c>
    </row>
    <row r="2939" spans="1:12" x14ac:dyDescent="0.25">
      <c r="A2939" s="2">
        <v>42036</v>
      </c>
      <c r="B2939" s="1" t="s">
        <v>229</v>
      </c>
      <c r="C2939">
        <v>1.3847633424911771E-2</v>
      </c>
      <c r="D2939">
        <f>ind_portfolios[[#This Row],[std]]^2</f>
        <v>8.0110590124926745E-3</v>
      </c>
      <c r="E2939">
        <v>8.95045195087526E-2</v>
      </c>
      <c r="F2939">
        <v>-0.37151494209461761</v>
      </c>
      <c r="G2939">
        <v>1.611380061038199</v>
      </c>
      <c r="H2939">
        <v>5.4632200227778894E-3</v>
      </c>
      <c r="I2939">
        <v>0.29965033708631006</v>
      </c>
      <c r="J2939">
        <v>0.51829994988186856</v>
      </c>
      <c r="K2939">
        <v>1.9039468148061438E-10</v>
      </c>
      <c r="L2939">
        <v>3.8602774458865063E-2</v>
      </c>
    </row>
    <row r="2940" spans="1:12" x14ac:dyDescent="0.25">
      <c r="A2940" s="2">
        <v>42036</v>
      </c>
      <c r="B2940" s="1" t="s">
        <v>230</v>
      </c>
      <c r="C2940">
        <v>1.032023821165177E-2</v>
      </c>
      <c r="D2940">
        <f>ind_portfolios[[#This Row],[std]]^2</f>
        <v>1.6369745702102068E-3</v>
      </c>
      <c r="E2940">
        <v>4.0459542387553109E-2</v>
      </c>
      <c r="F2940">
        <v>2.5110553911763211E-2</v>
      </c>
      <c r="G2940">
        <v>0.22431747690437254</v>
      </c>
      <c r="H2940">
        <v>4.2516178561217092E-3</v>
      </c>
      <c r="I2940">
        <v>0.49107988316382284</v>
      </c>
      <c r="J2940">
        <v>0.28777668024161707</v>
      </c>
      <c r="K2940">
        <v>1.4213616874625612E-5</v>
      </c>
      <c r="L2940">
        <v>0.10323772504997729</v>
      </c>
    </row>
    <row r="2941" spans="1:12" x14ac:dyDescent="0.25">
      <c r="A2941" s="2">
        <v>42036</v>
      </c>
      <c r="B2941" s="1" t="s">
        <v>647</v>
      </c>
      <c r="C2941">
        <v>7.2800265942944012E-3</v>
      </c>
      <c r="D2941">
        <f>ind_portfolios[[#This Row],[std]]^2</f>
        <v>6.5858403348265397E-3</v>
      </c>
      <c r="E2941">
        <v>8.115319054003077E-2</v>
      </c>
      <c r="F2941">
        <v>-0.78372186892799078</v>
      </c>
      <c r="G2941">
        <v>1.16523263900448</v>
      </c>
      <c r="H2941">
        <v>7.3569046195532672E-3</v>
      </c>
      <c r="I2941">
        <v>0.35376678672581113</v>
      </c>
      <c r="J2941">
        <v>0.57939233043249005</v>
      </c>
      <c r="K2941">
        <v>4.0522950484732572E-12</v>
      </c>
      <c r="L2941">
        <v>4.027868339473191E-2</v>
      </c>
    </row>
    <row r="2942" spans="1:12" x14ac:dyDescent="0.25">
      <c r="A2942" s="2">
        <v>42036</v>
      </c>
      <c r="B2942" s="1" t="s">
        <v>233</v>
      </c>
      <c r="C2942">
        <v>1.3112725037207455E-2</v>
      </c>
      <c r="D2942">
        <f>ind_portfolios[[#This Row],[std]]^2</f>
        <v>3.5116617369810796E-3</v>
      </c>
      <c r="E2942">
        <v>5.9259275535405255E-2</v>
      </c>
      <c r="F2942">
        <v>-0.21192288354121</v>
      </c>
      <c r="G2942">
        <v>0.61995926680113866</v>
      </c>
      <c r="H2942">
        <v>4.7168198231792623E-3</v>
      </c>
      <c r="I2942">
        <v>0.38217255209073603</v>
      </c>
      <c r="J2942">
        <v>0.36296098089168816</v>
      </c>
      <c r="K2942">
        <v>5.6276525385026585E-7</v>
      </c>
      <c r="L2942">
        <v>6.7657901903887471E-2</v>
      </c>
    </row>
    <row r="2943" spans="1:12" x14ac:dyDescent="0.25">
      <c r="A2943" s="2">
        <v>42036</v>
      </c>
      <c r="B2943" s="1" t="s">
        <v>1058</v>
      </c>
      <c r="C2943">
        <v>1.0176294374875392E-2</v>
      </c>
      <c r="D2943">
        <f>ind_portfolios[[#This Row],[std]]^2</f>
        <v>5.7697707260764486E-3</v>
      </c>
      <c r="E2943">
        <v>7.5959006879213795E-2</v>
      </c>
      <c r="F2943">
        <v>-0.17726663820128449</v>
      </c>
      <c r="G2943">
        <v>0.69953337172847041</v>
      </c>
      <c r="H2943">
        <v>6.0471099471971247E-3</v>
      </c>
      <c r="I2943">
        <v>0.35761083637283614</v>
      </c>
      <c r="J2943">
        <v>0.52905697360503523</v>
      </c>
      <c r="K2943">
        <v>1.0019243093988861E-10</v>
      </c>
      <c r="L2943">
        <v>4.5086821564343578E-2</v>
      </c>
    </row>
    <row r="2944" spans="1:12" x14ac:dyDescent="0.25">
      <c r="A2944" s="2">
        <v>42036</v>
      </c>
      <c r="B2944" s="1" t="s">
        <v>1183</v>
      </c>
      <c r="C2944">
        <v>1.8396829523596149E-2</v>
      </c>
      <c r="D2944">
        <f>ind_portfolios[[#This Row],[std]]^2</f>
        <v>8.5574812398876831E-3</v>
      </c>
      <c r="E2944">
        <v>9.2506655111336086E-2</v>
      </c>
      <c r="F2944">
        <v>-0.38630120311685551</v>
      </c>
      <c r="G2944">
        <v>-2.7952958371211256E-2</v>
      </c>
      <c r="H2944">
        <v>4.5563506469017984E-3</v>
      </c>
      <c r="I2944">
        <v>0.26494902400442699</v>
      </c>
      <c r="J2944">
        <v>0.43659291684674856</v>
      </c>
      <c r="K2944">
        <v>1.6584427505653006E-8</v>
      </c>
      <c r="L2944">
        <v>4.0219912280676132E-2</v>
      </c>
    </row>
    <row r="2945" spans="1:12" x14ac:dyDescent="0.25">
      <c r="A2945" s="2">
        <v>42036</v>
      </c>
      <c r="B2945" s="1" t="s">
        <v>1184</v>
      </c>
      <c r="C2945">
        <v>-1.9896594617842375E-3</v>
      </c>
      <c r="D2945">
        <f>ind_portfolios[[#This Row],[std]]^2</f>
        <v>2.1141877764847598E-2</v>
      </c>
      <c r="E2945">
        <v>0.14540246822130495</v>
      </c>
      <c r="F2945">
        <v>3.4862244631871744E-3</v>
      </c>
      <c r="G2945">
        <v>-0.62058323178413133</v>
      </c>
      <c r="H2945">
        <v>9.8397015874689773E-3</v>
      </c>
      <c r="I2945">
        <v>0.15880538653658974</v>
      </c>
      <c r="J2945">
        <v>0.38511696897146547</v>
      </c>
      <c r="K2945">
        <v>2.0325947836863104E-7</v>
      </c>
      <c r="L2945">
        <v>2.681458884867944E-2</v>
      </c>
    </row>
    <row r="2946" spans="1:12" x14ac:dyDescent="0.25">
      <c r="A2946" s="2">
        <v>42036</v>
      </c>
      <c r="B2946" s="1" t="s">
        <v>648</v>
      </c>
      <c r="C2946">
        <v>-4.4269076025060059E-3</v>
      </c>
      <c r="D2946">
        <f>ind_portfolios[[#This Row],[std]]^2</f>
        <v>8.3961977697027037E-3</v>
      </c>
      <c r="E2946">
        <v>9.1630768684447389E-2</v>
      </c>
      <c r="F2946">
        <v>-0.5503454739287762</v>
      </c>
      <c r="G2946">
        <v>0.86049895381890629</v>
      </c>
      <c r="H2946">
        <v>1.0224786516698878E-2</v>
      </c>
      <c r="I2946">
        <v>0.2389461891542547</v>
      </c>
      <c r="J2946">
        <v>0.35002058368940364</v>
      </c>
      <c r="K2946">
        <v>1.0048061980911998E-6</v>
      </c>
      <c r="L2946">
        <v>4.3512005876306672E-2</v>
      </c>
    </row>
    <row r="2947" spans="1:12" x14ac:dyDescent="0.25">
      <c r="A2947" s="2">
        <v>42036</v>
      </c>
      <c r="B2947" s="1" t="s">
        <v>927</v>
      </c>
      <c r="C2947">
        <v>1.618627743255335E-2</v>
      </c>
      <c r="D2947">
        <f>ind_portfolios[[#This Row],[std]]^2</f>
        <v>1.8926714615531788E-3</v>
      </c>
      <c r="E2947">
        <v>4.3504844115950798E-2</v>
      </c>
      <c r="F2947">
        <v>0.10226858111181228</v>
      </c>
      <c r="G2947">
        <v>0.44141925885908773</v>
      </c>
      <c r="H2947">
        <v>9.7345056558509006E-3</v>
      </c>
      <c r="I2947">
        <v>-3.2579857003904755E-2</v>
      </c>
      <c r="J2947">
        <v>1.4670164786710169E-3</v>
      </c>
      <c r="K2947">
        <v>0.77529821410977373</v>
      </c>
      <c r="L2947">
        <v>0.11358444798902959</v>
      </c>
    </row>
    <row r="2948" spans="1:12" x14ac:dyDescent="0.25">
      <c r="A2948" s="2">
        <v>42036</v>
      </c>
      <c r="B2948" s="1" t="s">
        <v>1185</v>
      </c>
      <c r="C2948">
        <v>-2.6079684090547842E-2</v>
      </c>
      <c r="D2948">
        <f>ind_portfolios[[#This Row],[std]]^2</f>
        <v>3.1207692565257211E-2</v>
      </c>
      <c r="E2948">
        <v>0.17665699127194828</v>
      </c>
      <c r="F2948">
        <v>-0.80206809918784538</v>
      </c>
      <c r="G2948">
        <v>0.21763836800008329</v>
      </c>
      <c r="H2948">
        <v>1.2262261516205606E-2</v>
      </c>
      <c r="I2948">
        <v>0.1019070064755687</v>
      </c>
      <c r="J2948">
        <v>0.22994568483852132</v>
      </c>
      <c r="K2948">
        <v>1.3976873218623124E-4</v>
      </c>
      <c r="L2948">
        <v>2.492057612245048E-2</v>
      </c>
    </row>
    <row r="2949" spans="1:12" x14ac:dyDescent="0.25">
      <c r="A2949" s="2">
        <v>42036</v>
      </c>
      <c r="B2949" s="1" t="s">
        <v>649</v>
      </c>
      <c r="C2949">
        <v>1.3833782221693641E-3</v>
      </c>
      <c r="D2949">
        <f>ind_portfolios[[#This Row],[std]]^2</f>
        <v>1.4005037621969767E-2</v>
      </c>
      <c r="E2949">
        <v>0.11834288158554264</v>
      </c>
      <c r="F2949">
        <v>-9.7060058534661778E-2</v>
      </c>
      <c r="G2949">
        <v>1.3422259829245213</v>
      </c>
      <c r="H2949">
        <v>9.0229990352962749E-3</v>
      </c>
      <c r="I2949">
        <v>0.18714331704720077</v>
      </c>
      <c r="J2949">
        <v>0.35798138220980463</v>
      </c>
      <c r="K2949">
        <v>7.0430310131528716E-7</v>
      </c>
      <c r="L2949">
        <v>3.3490674961405481E-2</v>
      </c>
    </row>
    <row r="2950" spans="1:12" x14ac:dyDescent="0.25">
      <c r="A2950" s="2">
        <v>42036</v>
      </c>
      <c r="B2950" s="1" t="s">
        <v>928</v>
      </c>
      <c r="C2950">
        <v>1.1920645247019657E-2</v>
      </c>
      <c r="D2950">
        <f>ind_portfolios[[#This Row],[std]]^2</f>
        <v>5.3189028960387782E-3</v>
      </c>
      <c r="E2950">
        <v>7.2930808963282301E-2</v>
      </c>
      <c r="F2950">
        <v>-0.76309258293092841</v>
      </c>
      <c r="G2950">
        <v>1.5216558467476435</v>
      </c>
      <c r="H2950">
        <v>6.3641327780214569E-3</v>
      </c>
      <c r="I2950">
        <v>0.25704467382821478</v>
      </c>
      <c r="J2950">
        <v>0.25458033111751022</v>
      </c>
      <c r="K2950">
        <v>5.3762572535752516E-5</v>
      </c>
      <c r="L2950">
        <v>5.877634775180874E-2</v>
      </c>
    </row>
    <row r="2951" spans="1:12" x14ac:dyDescent="0.25">
      <c r="A2951" s="2">
        <v>42036</v>
      </c>
      <c r="B2951" s="1" t="s">
        <v>235</v>
      </c>
      <c r="C2951">
        <v>9.3265163685950121E-3</v>
      </c>
      <c r="D2951">
        <f>ind_portfolios[[#This Row],[std]]^2</f>
        <v>1.2419170722109886E-2</v>
      </c>
      <c r="E2951">
        <v>0.11144133309553456</v>
      </c>
      <c r="F2951">
        <v>-0.14226341009569943</v>
      </c>
      <c r="G2951">
        <v>0.99263506067359142</v>
      </c>
      <c r="H2951">
        <v>7.2844393098875602E-3</v>
      </c>
      <c r="I2951">
        <v>0.23295572533174858</v>
      </c>
      <c r="J2951">
        <v>0.48955108882392873</v>
      </c>
      <c r="K2951">
        <v>9.9123508625522374E-10</v>
      </c>
      <c r="L2951">
        <v>3.178750968458656E-2</v>
      </c>
    </row>
    <row r="2952" spans="1:12" x14ac:dyDescent="0.25">
      <c r="A2952" s="2">
        <v>42036</v>
      </c>
      <c r="B2952" s="1" t="s">
        <v>651</v>
      </c>
      <c r="C2952">
        <v>-2.9767598347923353E-2</v>
      </c>
      <c r="D2952">
        <f>ind_portfolios[[#This Row],[std]]^2</f>
        <v>1.4734790154710796E-2</v>
      </c>
      <c r="E2952">
        <v>0.12138694392195067</v>
      </c>
      <c r="F2952">
        <v>-0.71666164176436298</v>
      </c>
      <c r="G2952">
        <v>1.6818339607198958</v>
      </c>
      <c r="H2952">
        <v>9.9822905407497657E-3</v>
      </c>
      <c r="I2952">
        <v>2.8399533727027911E-2</v>
      </c>
      <c r="J2952">
        <v>8.4550170041042157E-3</v>
      </c>
      <c r="K2952">
        <v>0.49240321603517967</v>
      </c>
      <c r="L2952">
        <v>4.1097571930617201E-2</v>
      </c>
    </row>
    <row r="2953" spans="1:12" x14ac:dyDescent="0.25">
      <c r="A2953" s="2">
        <v>42036</v>
      </c>
      <c r="B2953" s="1" t="s">
        <v>1060</v>
      </c>
      <c r="C2953">
        <v>1.3416731399487718E-2</v>
      </c>
      <c r="D2953">
        <f>ind_portfolios[[#This Row],[std]]^2</f>
        <v>1.1969005105036871E-2</v>
      </c>
      <c r="E2953">
        <v>0.10940294833795326</v>
      </c>
      <c r="F2953">
        <v>0.38423467049732379</v>
      </c>
      <c r="G2953">
        <v>0.55410487803664266</v>
      </c>
      <c r="H2953">
        <v>7.1118201527534536E-3</v>
      </c>
      <c r="I2953">
        <v>0.16474869029762926</v>
      </c>
      <c r="J2953">
        <v>0.2366983235147618</v>
      </c>
      <c r="K2953">
        <v>1.0783624895128593E-4</v>
      </c>
      <c r="L2953">
        <v>3.953470244224426E-2</v>
      </c>
    </row>
    <row r="2954" spans="1:12" x14ac:dyDescent="0.25">
      <c r="A2954" s="2">
        <v>42036</v>
      </c>
      <c r="B2954" s="1" t="s">
        <v>653</v>
      </c>
      <c r="C2954">
        <v>1.3403969368319031E-2</v>
      </c>
      <c r="D2954">
        <f>ind_portfolios[[#This Row],[std]]^2</f>
        <v>1.4593913439748317E-3</v>
      </c>
      <c r="E2954">
        <v>3.8201980890718634E-2</v>
      </c>
      <c r="F2954">
        <v>0.41864558631924759</v>
      </c>
      <c r="G2954">
        <v>1.2241996336748207</v>
      </c>
      <c r="H2954">
        <v>6.4814381314750886E-3</v>
      </c>
      <c r="I2954">
        <v>0.20407246713764304</v>
      </c>
      <c r="J2954">
        <v>4.438333721663567E-2</v>
      </c>
      <c r="K2954">
        <v>0.11242478779547881</v>
      </c>
      <c r="L2954">
        <v>0.12653838325234426</v>
      </c>
    </row>
    <row r="2955" spans="1:12" x14ac:dyDescent="0.25">
      <c r="A2955" s="2">
        <v>42036</v>
      </c>
      <c r="B2955" s="1" t="s">
        <v>929</v>
      </c>
      <c r="C2955">
        <v>4.9476794590686901E-3</v>
      </c>
      <c r="D2955">
        <f>ind_portfolios[[#This Row],[std]]^2</f>
        <v>7.7588921614510928E-3</v>
      </c>
      <c r="E2955">
        <v>8.8084573913092712E-2</v>
      </c>
      <c r="F2955">
        <v>5.3968464437945625E-2</v>
      </c>
      <c r="G2955">
        <v>-0.22848224432519348</v>
      </c>
      <c r="H2955">
        <v>8.1722401970632484E-3</v>
      </c>
      <c r="I2955">
        <v>0.32679074140415176</v>
      </c>
      <c r="J2955">
        <v>0.59062469375270921</v>
      </c>
      <c r="K2955">
        <v>1.8819531426731551E-12</v>
      </c>
      <c r="L2955">
        <v>3.6356389783996634E-2</v>
      </c>
    </row>
    <row r="2956" spans="1:12" x14ac:dyDescent="0.25">
      <c r="A2956" s="2">
        <v>42036</v>
      </c>
      <c r="B2956" s="1" t="s">
        <v>238</v>
      </c>
      <c r="C2956">
        <v>8.7367919250859946E-3</v>
      </c>
      <c r="D2956">
        <f>ind_portfolios[[#This Row],[std]]^2</f>
        <v>4.2887836159672902E-3</v>
      </c>
      <c r="E2956">
        <v>6.5488805272101963E-2</v>
      </c>
      <c r="F2956">
        <v>2.7274356941108233E-2</v>
      </c>
      <c r="G2956">
        <v>0.15902702107756594</v>
      </c>
      <c r="H2956">
        <v>7.7986385447850019E-3</v>
      </c>
      <c r="I2956">
        <v>0.22307485062005677</v>
      </c>
      <c r="J2956">
        <v>0.14336321306400793</v>
      </c>
      <c r="K2956">
        <v>3.3810940761711868E-3</v>
      </c>
      <c r="L2956">
        <v>7.2867873327769478E-2</v>
      </c>
    </row>
    <row r="2957" spans="1:12" x14ac:dyDescent="0.25">
      <c r="A2957" s="2">
        <v>42036</v>
      </c>
      <c r="B2957" s="1" t="s">
        <v>655</v>
      </c>
      <c r="C2957">
        <v>-7.3950911153663861E-3</v>
      </c>
      <c r="D2957">
        <f>ind_portfolios[[#This Row],[std]]^2</f>
        <v>1.4379872066535317E-2</v>
      </c>
      <c r="E2957">
        <v>0.11991610428351697</v>
      </c>
      <c r="F2957">
        <v>-0.35193415064892486</v>
      </c>
      <c r="G2957">
        <v>1.2683681657545716</v>
      </c>
      <c r="H2957">
        <v>1.0367124691478026E-2</v>
      </c>
      <c r="I2957">
        <v>0.21179485437811418</v>
      </c>
      <c r="J2957">
        <v>0.46389884880645627</v>
      </c>
      <c r="K2957">
        <v>4.0117268303198996E-9</v>
      </c>
      <c r="L2957">
        <v>3.0425177010133423E-2</v>
      </c>
    </row>
    <row r="2958" spans="1:12" x14ac:dyDescent="0.25">
      <c r="A2958" s="2">
        <v>42036</v>
      </c>
      <c r="B2958" s="1" t="s">
        <v>239</v>
      </c>
      <c r="C2958">
        <v>2.3046746581924109E-2</v>
      </c>
      <c r="D2958">
        <f>ind_portfolios[[#This Row],[std]]^2</f>
        <v>3.1483960681400421E-3</v>
      </c>
      <c r="E2958">
        <v>5.6110570021521276E-2</v>
      </c>
      <c r="F2958">
        <v>-0.13106149999587538</v>
      </c>
      <c r="G2958">
        <v>-0.38650058428512546</v>
      </c>
      <c r="H2958">
        <v>7.7195020673238336E-4</v>
      </c>
      <c r="I2958">
        <v>0.36798753062490513</v>
      </c>
      <c r="J2958">
        <v>0.3112755644186353</v>
      </c>
      <c r="K2958">
        <v>5.3622013375250412E-6</v>
      </c>
      <c r="L2958">
        <v>7.314578758652393E-2</v>
      </c>
    </row>
    <row r="2959" spans="1:12" x14ac:dyDescent="0.25">
      <c r="A2959" s="2">
        <v>42036</v>
      </c>
      <c r="B2959" s="1" t="s">
        <v>1186</v>
      </c>
      <c r="C2959">
        <v>2.0699732275265077E-3</v>
      </c>
      <c r="D2959">
        <f>ind_portfolios[[#This Row],[std]]^2</f>
        <v>1.8243611677631385E-2</v>
      </c>
      <c r="E2959">
        <v>0.13506891454968972</v>
      </c>
      <c r="F2959">
        <v>-0.67889570490596862</v>
      </c>
      <c r="G2959">
        <v>1.6008070547265705</v>
      </c>
      <c r="H2959">
        <v>9.0011582933707656E-3</v>
      </c>
      <c r="I2959">
        <v>0.15142657215019545</v>
      </c>
      <c r="J2959">
        <v>0.30502576162665801</v>
      </c>
      <c r="K2959">
        <v>6.9691146107235374E-6</v>
      </c>
      <c r="L2959">
        <v>3.0543877611365299E-2</v>
      </c>
    </row>
    <row r="2960" spans="1:12" x14ac:dyDescent="0.25">
      <c r="A2960" s="2">
        <v>42036</v>
      </c>
      <c r="B2960" s="1" t="s">
        <v>930</v>
      </c>
      <c r="C2960">
        <v>8.4001920920439548E-3</v>
      </c>
      <c r="D2960">
        <f>ind_portfolios[[#This Row],[std]]^2</f>
        <v>4.2554866604838431E-3</v>
      </c>
      <c r="E2960">
        <v>6.5234091244408723E-2</v>
      </c>
      <c r="F2960">
        <v>-0.4371101488162622</v>
      </c>
      <c r="G2960">
        <v>-0.11063112798438324</v>
      </c>
      <c r="H2960">
        <v>5.5536926826817417E-3</v>
      </c>
      <c r="I2960">
        <v>0.3768051417826993</v>
      </c>
      <c r="J2960">
        <v>0.43090441523196993</v>
      </c>
      <c r="K2960">
        <v>2.2105727007710477E-8</v>
      </c>
      <c r="L2960">
        <v>5.7866197237120394E-2</v>
      </c>
    </row>
    <row r="2961" spans="1:12" x14ac:dyDescent="0.25">
      <c r="A2961" s="2">
        <v>42036</v>
      </c>
      <c r="B2961" s="1" t="s">
        <v>656</v>
      </c>
      <c r="C2961">
        <v>1.1688753093886039E-2</v>
      </c>
      <c r="D2961">
        <f>ind_portfolios[[#This Row],[std]]^2</f>
        <v>1.9373960188829632E-2</v>
      </c>
      <c r="E2961">
        <v>0.13919037390864941</v>
      </c>
      <c r="F2961">
        <v>-0.19640799890885882</v>
      </c>
      <c r="G2961">
        <v>0.62173319363653023</v>
      </c>
      <c r="H2961">
        <v>7.708202143280587E-3</v>
      </c>
      <c r="I2961">
        <v>0.14462402615551864</v>
      </c>
      <c r="J2961">
        <v>0.29439044027079575</v>
      </c>
      <c r="K2961">
        <v>1.0834628669005771E-5</v>
      </c>
      <c r="L2961">
        <v>2.9920359721596377E-2</v>
      </c>
    </row>
    <row r="2962" spans="1:12" x14ac:dyDescent="0.25">
      <c r="A2962" s="2">
        <v>42036</v>
      </c>
      <c r="B2962" s="1" t="s">
        <v>240</v>
      </c>
      <c r="C2962">
        <v>6.7841786066935731E-3</v>
      </c>
      <c r="D2962">
        <f>ind_portfolios[[#This Row],[std]]^2</f>
        <v>5.1342536411756656E-3</v>
      </c>
      <c r="E2962">
        <v>7.1653706402220851E-2</v>
      </c>
      <c r="F2962">
        <v>-7.197738839080943E-2</v>
      </c>
      <c r="G2962">
        <v>0.50866881589222102</v>
      </c>
      <c r="H2962">
        <v>8.454094814913906E-3</v>
      </c>
      <c r="I2962">
        <v>0.23218931601798531</v>
      </c>
      <c r="J2962">
        <v>0.17315321530402161</v>
      </c>
      <c r="K2962">
        <v>1.1590718229435785E-3</v>
      </c>
      <c r="L2962">
        <v>6.7802461291221958E-2</v>
      </c>
    </row>
    <row r="2963" spans="1:12" x14ac:dyDescent="0.25">
      <c r="A2963" s="2">
        <v>42036</v>
      </c>
      <c r="B2963" s="1" t="s">
        <v>1187</v>
      </c>
      <c r="C2963">
        <v>2.0218863327853338E-2</v>
      </c>
      <c r="D2963">
        <f>ind_portfolios[[#This Row],[std]]^2</f>
        <v>5.1003837333082943E-3</v>
      </c>
      <c r="E2963">
        <v>7.1416970905438817E-2</v>
      </c>
      <c r="F2963">
        <v>-0.13714256459833199</v>
      </c>
      <c r="G2963">
        <v>0.92313757908429794</v>
      </c>
      <c r="H2963">
        <v>2.7467758429940113E-3</v>
      </c>
      <c r="I2963">
        <v>0.32820416417142462</v>
      </c>
      <c r="J2963">
        <v>0.39993273025249454</v>
      </c>
      <c r="K2963">
        <v>1.0090288139874088E-7</v>
      </c>
      <c r="L2963">
        <v>5.372254385003928E-2</v>
      </c>
    </row>
    <row r="2964" spans="1:12" x14ac:dyDescent="0.25">
      <c r="A2964" s="2">
        <v>42036</v>
      </c>
      <c r="B2964" s="1" t="s">
        <v>1188</v>
      </c>
      <c r="C2964">
        <v>4.6666651856678051E-2</v>
      </c>
      <c r="D2964">
        <f>ind_portfolios[[#This Row],[std]]^2</f>
        <v>1.6242215448267351E-2</v>
      </c>
      <c r="E2964">
        <v>0.12744495065818556</v>
      </c>
      <c r="F2964">
        <v>-0.16112076002987355</v>
      </c>
      <c r="G2964">
        <v>0.55908342839817537</v>
      </c>
      <c r="H2964">
        <v>5.2908284119049243E-4</v>
      </c>
      <c r="I2964">
        <v>0.19038731745131818</v>
      </c>
      <c r="J2964">
        <v>0.42815087239495203</v>
      </c>
      <c r="K2964">
        <v>2.5379944605025064E-8</v>
      </c>
      <c r="L2964">
        <v>2.9402639288867015E-2</v>
      </c>
    </row>
    <row r="2965" spans="1:12" x14ac:dyDescent="0.25">
      <c r="A2965" s="2">
        <v>42036</v>
      </c>
      <c r="B2965" s="1" t="s">
        <v>931</v>
      </c>
      <c r="C2965">
        <v>2.8547971316114161E-2</v>
      </c>
      <c r="D2965">
        <f>ind_portfolios[[#This Row],[std]]^2</f>
        <v>6.0123236067281746E-3</v>
      </c>
      <c r="E2965">
        <v>7.7539174658543888E-2</v>
      </c>
      <c r="F2965">
        <v>-0.15108152686765511</v>
      </c>
      <c r="G2965">
        <v>-0.18878631946579638</v>
      </c>
      <c r="H2965">
        <v>1.9286576687468871E-3</v>
      </c>
      <c r="I2965">
        <v>0.26352510380528665</v>
      </c>
      <c r="J2965">
        <v>0.30238466907343337</v>
      </c>
      <c r="K2965">
        <v>7.7805194422702081E-6</v>
      </c>
      <c r="L2965">
        <v>5.3487968482919326E-2</v>
      </c>
    </row>
    <row r="2966" spans="1:12" x14ac:dyDescent="0.25">
      <c r="A2966" s="2">
        <v>42036</v>
      </c>
      <c r="B2966" s="1" t="s">
        <v>659</v>
      </c>
      <c r="C2966">
        <v>2.1842531818968013E-2</v>
      </c>
      <c r="D2966">
        <f>ind_portfolios[[#This Row],[std]]^2</f>
        <v>5.4458331142364499E-3</v>
      </c>
      <c r="E2966">
        <v>7.3795888193289264E-2</v>
      </c>
      <c r="F2966">
        <v>0.24945073083151151</v>
      </c>
      <c r="G2966">
        <v>-0.85710094252825053</v>
      </c>
      <c r="H2966">
        <v>2.103623983431631E-3</v>
      </c>
      <c r="I2966">
        <v>0.36062037978736833</v>
      </c>
      <c r="J2966">
        <v>0.4915685886613686</v>
      </c>
      <c r="K2966">
        <v>8.8549099471020844E-10</v>
      </c>
      <c r="L2966">
        <v>4.900951198541665E-2</v>
      </c>
    </row>
    <row r="2967" spans="1:12" x14ac:dyDescent="0.25">
      <c r="A2967" s="2">
        <v>42036</v>
      </c>
      <c r="B2967" s="1" t="s">
        <v>1189</v>
      </c>
      <c r="C2967">
        <v>2.1765411341454315E-2</v>
      </c>
      <c r="D2967">
        <f>ind_portfolios[[#This Row],[std]]^2</f>
        <v>4.60649215128703E-3</v>
      </c>
      <c r="E2967">
        <v>6.7871143730506192E-2</v>
      </c>
      <c r="F2967">
        <v>0.18537432268670809</v>
      </c>
      <c r="G2967">
        <v>-1.0676009193464875</v>
      </c>
      <c r="H2967">
        <v>1.2736785206747606E-3</v>
      </c>
      <c r="I2967">
        <v>0.40044647207231421</v>
      </c>
      <c r="J2967">
        <v>0.51321447703126089</v>
      </c>
      <c r="K2967">
        <v>2.5666684394198762E-10</v>
      </c>
      <c r="L2967">
        <v>5.2115851262290146E-2</v>
      </c>
    </row>
    <row r="2968" spans="1:12" x14ac:dyDescent="0.25">
      <c r="A2968" s="2">
        <v>42036</v>
      </c>
      <c r="B2968" s="1" t="s">
        <v>1190</v>
      </c>
      <c r="C2968">
        <v>1.9202349403455627E-2</v>
      </c>
      <c r="D2968">
        <f>ind_portfolios[[#This Row],[std]]^2</f>
        <v>7.5728843370879246E-3</v>
      </c>
      <c r="E2968">
        <v>8.7022320913015899E-2</v>
      </c>
      <c r="F2968">
        <v>-0.32377030703676257</v>
      </c>
      <c r="G2968">
        <v>0.11614565942509847</v>
      </c>
      <c r="H2968">
        <v>5.9340190994043637E-3</v>
      </c>
      <c r="I2968">
        <v>0.19404474317495921</v>
      </c>
      <c r="J2968">
        <v>0.19947387136540773</v>
      </c>
      <c r="K2968">
        <v>4.4085874501774734E-4</v>
      </c>
      <c r="L2968">
        <v>5.19460603680343E-2</v>
      </c>
    </row>
    <row r="2969" spans="1:12" x14ac:dyDescent="0.25">
      <c r="A2969" s="2">
        <v>42036</v>
      </c>
      <c r="B2969" s="1" t="s">
        <v>660</v>
      </c>
      <c r="C2969">
        <v>4.5536378252416625E-2</v>
      </c>
      <c r="D2969">
        <f>ind_portfolios[[#This Row],[std]]^2</f>
        <v>2.0584047029194877E-2</v>
      </c>
      <c r="E2969">
        <v>0.14347141537321947</v>
      </c>
      <c r="F2969">
        <v>7.5054392575716828E-3</v>
      </c>
      <c r="G2969">
        <v>1.4203401629478094</v>
      </c>
      <c r="H2969">
        <v>5.3625154446201107E-3</v>
      </c>
      <c r="I2969">
        <v>9.2481579663727748E-2</v>
      </c>
      <c r="J2969">
        <v>0.12283840999357978</v>
      </c>
      <c r="K2969">
        <v>6.9918348235062646E-3</v>
      </c>
      <c r="L2969">
        <v>3.3024323936539646E-2</v>
      </c>
    </row>
    <row r="2970" spans="1:12" x14ac:dyDescent="0.25">
      <c r="A2970" s="2">
        <v>42036</v>
      </c>
      <c r="B2970" s="1" t="s">
        <v>242</v>
      </c>
      <c r="C2970">
        <v>2.89303816935387E-3</v>
      </c>
      <c r="D2970">
        <f>ind_portfolios[[#This Row],[std]]^2</f>
        <v>6.0826670982275146E-3</v>
      </c>
      <c r="E2970">
        <v>7.7991455289842582E-2</v>
      </c>
      <c r="F2970">
        <v>-0.48315662516874514</v>
      </c>
      <c r="G2970">
        <v>1.7655120323200428</v>
      </c>
      <c r="H2970">
        <v>8.8458020783585469E-3</v>
      </c>
      <c r="I2970">
        <v>0.26594612551726032</v>
      </c>
      <c r="J2970">
        <v>0.30707678725574022</v>
      </c>
      <c r="K2970">
        <v>6.3961867610141865E-6</v>
      </c>
      <c r="L2970">
        <v>5.338493461692842E-2</v>
      </c>
    </row>
    <row r="2971" spans="1:12" x14ac:dyDescent="0.25">
      <c r="A2971" s="2">
        <v>42036</v>
      </c>
      <c r="B2971" s="1" t="s">
        <v>1191</v>
      </c>
      <c r="C2971">
        <v>1.7898171689409031E-2</v>
      </c>
      <c r="D2971">
        <f>ind_portfolios[[#This Row],[std]]^2</f>
        <v>5.5176219745390479E-3</v>
      </c>
      <c r="E2971">
        <v>7.4280697186678638E-2</v>
      </c>
      <c r="F2971">
        <v>-0.59684530270410752</v>
      </c>
      <c r="G2971">
        <v>1.4722841658293184E-2</v>
      </c>
      <c r="H2971">
        <v>3.7072076624066396E-3</v>
      </c>
      <c r="I2971">
        <v>0.32760852984566385</v>
      </c>
      <c r="J2971">
        <v>0.42684143383198736</v>
      </c>
      <c r="K2971">
        <v>2.7096949130660984E-8</v>
      </c>
      <c r="L2971">
        <v>5.0730050665213862E-2</v>
      </c>
    </row>
    <row r="2972" spans="1:12" x14ac:dyDescent="0.25">
      <c r="A2972" s="2">
        <v>42036</v>
      </c>
      <c r="B2972" s="1" t="s">
        <v>661</v>
      </c>
      <c r="C2972">
        <v>1.7196275301295465E-2</v>
      </c>
      <c r="D2972">
        <f>ind_portfolios[[#This Row],[std]]^2</f>
        <v>5.0545669401240757E-3</v>
      </c>
      <c r="E2972">
        <v>7.1095477634826224E-2</v>
      </c>
      <c r="F2972">
        <v>0.18189906347671042</v>
      </c>
      <c r="G2972">
        <v>0.33134454852469775</v>
      </c>
      <c r="H2972">
        <v>3.5710534914795995E-3</v>
      </c>
      <c r="I2972">
        <v>0.32763123584429821</v>
      </c>
      <c r="J2972">
        <v>0.39624053537408305</v>
      </c>
      <c r="K2972">
        <v>1.2032451117216256E-7</v>
      </c>
      <c r="L2972">
        <v>5.4043542837922696E-2</v>
      </c>
    </row>
    <row r="2973" spans="1:12" x14ac:dyDescent="0.25">
      <c r="A2973" s="2">
        <v>42036</v>
      </c>
      <c r="B2973" s="1" t="s">
        <v>662</v>
      </c>
      <c r="C2973">
        <v>1.6136911678509988E-2</v>
      </c>
      <c r="D2973">
        <f>ind_portfolios[[#This Row],[std]]^2</f>
        <v>4.1541353566338845E-3</v>
      </c>
      <c r="E2973">
        <v>6.4452582234026001E-2</v>
      </c>
      <c r="F2973">
        <v>-0.17925357995299127</v>
      </c>
      <c r="G2973">
        <v>9.3131134063016319E-2</v>
      </c>
      <c r="H2973">
        <v>3.5509470748149741E-3</v>
      </c>
      <c r="I2973">
        <v>0.36590600963438402</v>
      </c>
      <c r="J2973">
        <v>0.40356707926473473</v>
      </c>
      <c r="K2973">
        <v>8.4765030178586846E-8</v>
      </c>
      <c r="L2973">
        <v>5.9442691615986878E-2</v>
      </c>
    </row>
    <row r="2974" spans="1:12" x14ac:dyDescent="0.25">
      <c r="A2974" s="2">
        <v>42036</v>
      </c>
      <c r="B2974" s="1" t="s">
        <v>243</v>
      </c>
      <c r="C2974">
        <v>1.8687352837186779E-2</v>
      </c>
      <c r="D2974">
        <f>ind_portfolios[[#This Row],[std]]^2</f>
        <v>8.5340351254240068E-3</v>
      </c>
      <c r="E2974">
        <v>9.2379841553360584E-2</v>
      </c>
      <c r="F2974">
        <v>-0.3083772373312007</v>
      </c>
      <c r="G2974">
        <v>-0.25430805065434914</v>
      </c>
      <c r="H2974">
        <v>4.4072361546372996E-3</v>
      </c>
      <c r="I2974">
        <v>0.28128944454318555</v>
      </c>
      <c r="J2974">
        <v>0.48422385463941819</v>
      </c>
      <c r="K2974">
        <v>1.3324427884134099E-9</v>
      </c>
      <c r="L2974">
        <v>3.8794214052790772E-2</v>
      </c>
    </row>
    <row r="2975" spans="1:12" x14ac:dyDescent="0.25">
      <c r="A2975" s="2">
        <v>42036</v>
      </c>
      <c r="B2975" s="1" t="s">
        <v>663</v>
      </c>
      <c r="C2975">
        <v>8.2291182733404394E-3</v>
      </c>
      <c r="D2975">
        <f>ind_portfolios[[#This Row],[std]]^2</f>
        <v>2.1881461606361309E-3</v>
      </c>
      <c r="E2975">
        <v>4.677762457239712E-2</v>
      </c>
      <c r="F2975">
        <v>-0.52237813157166502</v>
      </c>
      <c r="G2975">
        <v>-0.18184995540296311</v>
      </c>
      <c r="H2975">
        <v>6.4141860631290511E-3</v>
      </c>
      <c r="I2975">
        <v>0.38956264593600709</v>
      </c>
      <c r="J2975">
        <v>0.23523741431867967</v>
      </c>
      <c r="K2975">
        <v>1.1407832024664718E-4</v>
      </c>
      <c r="L2975">
        <v>9.3862779666938151E-2</v>
      </c>
    </row>
    <row r="2976" spans="1:12" x14ac:dyDescent="0.25">
      <c r="A2976" s="2">
        <v>42036</v>
      </c>
      <c r="B2976" s="1" t="s">
        <v>1192</v>
      </c>
      <c r="C2976">
        <v>1.0559523435250932E-2</v>
      </c>
      <c r="D2976">
        <f>ind_portfolios[[#This Row],[std]]^2</f>
        <v>1.6738032998711674</v>
      </c>
      <c r="E2976">
        <v>1.2937555023539677</v>
      </c>
      <c r="F2976">
        <v>-7.0119296515590637E-2</v>
      </c>
      <c r="G2976">
        <v>24.032663711405345</v>
      </c>
      <c r="H2976">
        <v>9.2063149283167448E-3</v>
      </c>
      <c r="I2976">
        <v>3.2758015354956331E-4</v>
      </c>
      <c r="J2976">
        <v>1.3114786149056933E-4</v>
      </c>
      <c r="K2976">
        <v>0.93200709752455824</v>
      </c>
      <c r="L2976">
        <v>3.8222094482845866E-3</v>
      </c>
    </row>
    <row r="2977" spans="1:12" x14ac:dyDescent="0.25">
      <c r="A2977" s="2">
        <v>42036</v>
      </c>
      <c r="B2977" s="1" t="s">
        <v>246</v>
      </c>
      <c r="C2977">
        <v>1.5779841361709086E-2</v>
      </c>
      <c r="D2977">
        <f>ind_portfolios[[#This Row],[std]]^2</f>
        <v>5.2979018885961609E-3</v>
      </c>
      <c r="E2977">
        <v>7.278668757812902E-2</v>
      </c>
      <c r="F2977">
        <v>-0.40196672574007242</v>
      </c>
      <c r="G2977">
        <v>1.3019016772797318</v>
      </c>
      <c r="H2977">
        <v>4.4949921582184693E-3</v>
      </c>
      <c r="I2977">
        <v>0.31345762458232235</v>
      </c>
      <c r="J2977">
        <v>0.37783514871851998</v>
      </c>
      <c r="K2977">
        <v>2.8511934838412099E-7</v>
      </c>
      <c r="L2977">
        <v>5.3750979478400324E-2</v>
      </c>
    </row>
    <row r="2978" spans="1:12" x14ac:dyDescent="0.25">
      <c r="A2978" s="2">
        <v>42036</v>
      </c>
      <c r="B2978" s="1" t="s">
        <v>932</v>
      </c>
      <c r="C2978">
        <v>1.499083784969747E-2</v>
      </c>
      <c r="D2978">
        <f>ind_portfolios[[#This Row],[std]]^2</f>
        <v>4.5893610619278415E-3</v>
      </c>
      <c r="E2978">
        <v>6.7744823137475541E-2</v>
      </c>
      <c r="F2978">
        <v>-0.36063494082659919</v>
      </c>
      <c r="G2978">
        <v>0.65267949900552802</v>
      </c>
      <c r="H2978">
        <v>5.7221574373864728E-3</v>
      </c>
      <c r="I2978">
        <v>0.21669338354140899</v>
      </c>
      <c r="J2978">
        <v>0.15493001971765813</v>
      </c>
      <c r="K2978">
        <v>2.2369250694247761E-3</v>
      </c>
      <c r="L2978">
        <v>6.7628567212412102E-2</v>
      </c>
    </row>
    <row r="2979" spans="1:12" x14ac:dyDescent="0.25">
      <c r="A2979" s="2">
        <v>42036</v>
      </c>
      <c r="B2979" s="1" t="s">
        <v>247</v>
      </c>
      <c r="C2979">
        <v>1.4768384815747632E-2</v>
      </c>
      <c r="D2979">
        <f>ind_portfolios[[#This Row],[std]]^2</f>
        <v>1.6551252878999364E-3</v>
      </c>
      <c r="E2979">
        <v>4.0683231040564323E-2</v>
      </c>
      <c r="F2979">
        <v>9.5884719059131374E-2</v>
      </c>
      <c r="G2979">
        <v>-0.33188647688934392</v>
      </c>
      <c r="H2979">
        <v>3.7707610301911812E-3</v>
      </c>
      <c r="I2979">
        <v>0.35160573344905449</v>
      </c>
      <c r="J2979">
        <v>0.14683442428136551</v>
      </c>
      <c r="K2979">
        <v>2.9878077389983255E-3</v>
      </c>
      <c r="L2979">
        <v>0.11325689585380988</v>
      </c>
    </row>
    <row r="2980" spans="1:12" x14ac:dyDescent="0.25">
      <c r="A2980" s="2">
        <v>42036</v>
      </c>
      <c r="B2980" s="1" t="s">
        <v>1193</v>
      </c>
      <c r="C2980">
        <v>1.2726295123506013E-2</v>
      </c>
      <c r="D2980">
        <f>ind_portfolios[[#This Row],[std]]^2</f>
        <v>5.0289304167709364E-3</v>
      </c>
      <c r="E2980">
        <v>7.0914951997240586E-2</v>
      </c>
      <c r="F2980">
        <v>-9.4441638145073059E-2</v>
      </c>
      <c r="G2980">
        <v>-0.60305714021991008</v>
      </c>
      <c r="H2980">
        <v>4.8222650999552317E-3</v>
      </c>
      <c r="I2980">
        <v>0.35417559449066738</v>
      </c>
      <c r="J2980">
        <v>0.46007305877021543</v>
      </c>
      <c r="K2980">
        <v>4.9144851270831772E-9</v>
      </c>
      <c r="L2980">
        <v>5.1271817895883941E-2</v>
      </c>
    </row>
    <row r="2981" spans="1:12" x14ac:dyDescent="0.25">
      <c r="A2981" s="2">
        <v>42036</v>
      </c>
      <c r="B2981" s="1" t="s">
        <v>248</v>
      </c>
      <c r="C2981">
        <v>-1.1147290885151668E-3</v>
      </c>
      <c r="D2981">
        <f>ind_portfolios[[#This Row],[std]]^2</f>
        <v>7.446780818740101E-3</v>
      </c>
      <c r="E2981">
        <v>8.6294732276889885E-2</v>
      </c>
      <c r="F2981">
        <v>-1.1764776184569836</v>
      </c>
      <c r="G2981">
        <v>3.4824286964519153</v>
      </c>
      <c r="H2981">
        <v>9.1324246139696513E-3</v>
      </c>
      <c r="I2981">
        <v>9.1094266014969977E-2</v>
      </c>
      <c r="J2981">
        <v>4.3761803477272668E-2</v>
      </c>
      <c r="K2981">
        <v>0.11503052954931856</v>
      </c>
      <c r="L2981">
        <v>5.6902646470057598E-2</v>
      </c>
    </row>
    <row r="2982" spans="1:12" x14ac:dyDescent="0.25">
      <c r="A2982" s="2">
        <v>42036</v>
      </c>
      <c r="B2982" s="1" t="s">
        <v>250</v>
      </c>
      <c r="C2982">
        <v>1.1589285324262864E-2</v>
      </c>
      <c r="D2982">
        <f>ind_portfolios[[#This Row],[std]]^2</f>
        <v>8.7790417754260407E-3</v>
      </c>
      <c r="E2982">
        <v>9.3696540893599911E-2</v>
      </c>
      <c r="F2982">
        <v>-0.80782074321846897</v>
      </c>
      <c r="G2982">
        <v>1.1356763252041286</v>
      </c>
      <c r="H2982">
        <v>6.1222552157343775E-3</v>
      </c>
      <c r="I2982">
        <v>0.33307881409418261</v>
      </c>
      <c r="J2982">
        <v>0.6855167397586327</v>
      </c>
      <c r="K2982">
        <v>1.0895749715596782E-15</v>
      </c>
      <c r="L2982">
        <v>3.0146904876322881E-2</v>
      </c>
    </row>
    <row r="2983" spans="1:12" x14ac:dyDescent="0.25">
      <c r="A2983" s="2">
        <v>42036</v>
      </c>
      <c r="B2983" s="1" t="s">
        <v>664</v>
      </c>
      <c r="C2983">
        <v>5.5283045618474969E-2</v>
      </c>
      <c r="D2983">
        <f>ind_portfolios[[#This Row],[std]]^2</f>
        <v>3.9976190716050138E-2</v>
      </c>
      <c r="E2983">
        <v>0.19994046792995693</v>
      </c>
      <c r="F2983">
        <v>0.6928484567608465</v>
      </c>
      <c r="G2983">
        <v>2.6416584097878939</v>
      </c>
      <c r="H2983">
        <v>3.1732687349582669E-3</v>
      </c>
      <c r="I2983">
        <v>0.11149364682372642</v>
      </c>
      <c r="J2983">
        <v>0.36221090866957917</v>
      </c>
      <c r="K2983">
        <v>5.8216812350078917E-7</v>
      </c>
      <c r="L2983">
        <v>1.9770328611486351E-2</v>
      </c>
    </row>
    <row r="2984" spans="1:12" x14ac:dyDescent="0.25">
      <c r="A2984" s="2">
        <v>42036</v>
      </c>
      <c r="B2984" s="1" t="s">
        <v>1063</v>
      </c>
      <c r="C2984">
        <v>1.5846859259308562E-2</v>
      </c>
      <c r="D2984">
        <f>ind_portfolios[[#This Row],[std]]^2</f>
        <v>1.3373148358972471E-2</v>
      </c>
      <c r="E2984">
        <v>0.11564232944286651</v>
      </c>
      <c r="F2984">
        <v>-1.3961931709710691</v>
      </c>
      <c r="G2984">
        <v>4.0772631708233043</v>
      </c>
      <c r="H2984">
        <v>8.2723993539915129E-3</v>
      </c>
      <c r="I2984">
        <v>6.5282234664137254E-2</v>
      </c>
      <c r="J2984">
        <v>4.1209512057741766E-2</v>
      </c>
      <c r="K2984">
        <v>0.12643341395810551</v>
      </c>
      <c r="L2984">
        <v>4.2078875076538909E-2</v>
      </c>
    </row>
    <row r="2985" spans="1:12" x14ac:dyDescent="0.25">
      <c r="A2985" s="2">
        <v>42036</v>
      </c>
      <c r="B2985" s="1" t="s">
        <v>666</v>
      </c>
      <c r="C2985">
        <v>9.5275695914397215E-3</v>
      </c>
      <c r="D2985">
        <f>ind_portfolios[[#This Row],[std]]^2</f>
        <v>1.0585041451653005E-2</v>
      </c>
      <c r="E2985">
        <v>0.10288363063020767</v>
      </c>
      <c r="F2985">
        <v>-0.38079124749407378</v>
      </c>
      <c r="G2985">
        <v>2.1434002792227069</v>
      </c>
      <c r="H2985">
        <v>8.2570456176584515E-3</v>
      </c>
      <c r="I2985">
        <v>0.10687449433313963</v>
      </c>
      <c r="J2985">
        <v>8.8107618669371821E-2</v>
      </c>
      <c r="K2985">
        <v>2.365829439252368E-2</v>
      </c>
      <c r="L2985">
        <v>4.5945726316749189E-2</v>
      </c>
    </row>
    <row r="2986" spans="1:12" x14ac:dyDescent="0.25">
      <c r="A2986" s="2">
        <v>42036</v>
      </c>
      <c r="B2986" s="1" t="s">
        <v>253</v>
      </c>
      <c r="C2986">
        <v>2.0513320889551736E-2</v>
      </c>
      <c r="D2986">
        <f>ind_portfolios[[#This Row],[std]]^2</f>
        <v>5.1380471531103904E-3</v>
      </c>
      <c r="E2986">
        <v>7.1680172663787511E-2</v>
      </c>
      <c r="F2986">
        <v>-0.7011380619173877</v>
      </c>
      <c r="G2986">
        <v>0.21761881959585816</v>
      </c>
      <c r="H2986">
        <v>3.1552651163376903E-3</v>
      </c>
      <c r="I2986">
        <v>0.31419742052330413</v>
      </c>
      <c r="J2986">
        <v>0.36382809572557012</v>
      </c>
      <c r="K2986">
        <v>5.4111426450686882E-7</v>
      </c>
      <c r="L2986">
        <v>5.5519778866424688E-2</v>
      </c>
    </row>
    <row r="2987" spans="1:12" x14ac:dyDescent="0.25">
      <c r="A2987" s="2">
        <v>42036</v>
      </c>
      <c r="B2987" s="1" t="s">
        <v>1194</v>
      </c>
      <c r="C2987">
        <v>5.7343479104618135E-3</v>
      </c>
      <c r="D2987">
        <f>ind_portfolios[[#This Row],[std]]^2</f>
        <v>2.7367729421500252E-4</v>
      </c>
      <c r="E2987">
        <v>1.6543194800733095E-2</v>
      </c>
      <c r="F2987">
        <v>-0.25645603311752008</v>
      </c>
      <c r="G2987">
        <v>-8.541020562462931E-2</v>
      </c>
      <c r="H2987">
        <v>8.3542124685147354E-3</v>
      </c>
      <c r="I2987">
        <v>0.13952311076193741</v>
      </c>
      <c r="J2987">
        <v>3.7617447175549781E-3</v>
      </c>
      <c r="K2987">
        <v>0.64741120160337606</v>
      </c>
      <c r="L2987">
        <v>0.30341642323004392</v>
      </c>
    </row>
    <row r="2988" spans="1:12" x14ac:dyDescent="0.25">
      <c r="A2988" s="2">
        <v>42036</v>
      </c>
      <c r="B2988" s="1" t="s">
        <v>668</v>
      </c>
      <c r="C2988">
        <v>1.3562692717075237E-2</v>
      </c>
      <c r="D2988">
        <f>ind_portfolios[[#This Row],[std]]^2</f>
        <v>5.8588633848770293E-3</v>
      </c>
      <c r="E2988">
        <v>7.6543212533032798E-2</v>
      </c>
      <c r="F2988">
        <v>-0.21570927201492832</v>
      </c>
      <c r="G2988">
        <v>-0.75900253698190001</v>
      </c>
      <c r="H2988">
        <v>5.5769870142120762E-3</v>
      </c>
      <c r="I2988">
        <v>0.29080574807639875</v>
      </c>
      <c r="J2988">
        <v>0.35764983686680024</v>
      </c>
      <c r="K2988">
        <v>7.1486143551380998E-7</v>
      </c>
      <c r="L2988">
        <v>5.2079388564962581E-2</v>
      </c>
    </row>
    <row r="2989" spans="1:12" x14ac:dyDescent="0.25">
      <c r="A2989" s="2">
        <v>42036</v>
      </c>
      <c r="B2989" s="1" t="s">
        <v>254</v>
      </c>
      <c r="C2989">
        <v>-4.6009386866770995E-3</v>
      </c>
      <c r="D2989">
        <f>ind_portfolios[[#This Row],[std]]^2</f>
        <v>2.5782841709965316E-2</v>
      </c>
      <c r="E2989">
        <v>0.16057036373492251</v>
      </c>
      <c r="F2989">
        <v>-0.66291532235187955</v>
      </c>
      <c r="G2989">
        <v>0.64188957311627748</v>
      </c>
      <c r="H2989">
        <v>9.7344796129427702E-3</v>
      </c>
      <c r="I2989">
        <v>6.8351085786761814E-2</v>
      </c>
      <c r="J2989">
        <v>8.605023560226352E-2</v>
      </c>
      <c r="K2989">
        <v>2.5429297659368501E-2</v>
      </c>
      <c r="L2989">
        <v>2.9767100597195218E-2</v>
      </c>
    </row>
    <row r="2990" spans="1:12" x14ac:dyDescent="0.25">
      <c r="A2990" s="2">
        <v>42036</v>
      </c>
      <c r="B2990" s="1" t="s">
        <v>255</v>
      </c>
      <c r="C2990">
        <v>1.0252482041663567E-2</v>
      </c>
      <c r="D2990">
        <f>ind_portfolios[[#This Row],[std]]^2</f>
        <v>1.5891184673952612E-2</v>
      </c>
      <c r="E2990">
        <v>0.12606024224136891</v>
      </c>
      <c r="F2990">
        <v>0.37128576582462214</v>
      </c>
      <c r="G2990">
        <v>0.50910753445508972</v>
      </c>
      <c r="H2990">
        <v>7.3033672604913393E-3</v>
      </c>
      <c r="I2990">
        <v>0.1664267108560406</v>
      </c>
      <c r="J2990">
        <v>0.31973311752195571</v>
      </c>
      <c r="K2990">
        <v>3.7481222551938423E-6</v>
      </c>
      <c r="L2990">
        <v>3.2439553645793651E-2</v>
      </c>
    </row>
    <row r="2991" spans="1:12" x14ac:dyDescent="0.25">
      <c r="A2991" s="2">
        <v>42036</v>
      </c>
      <c r="B2991" s="1" t="s">
        <v>1064</v>
      </c>
      <c r="C2991">
        <v>9.5313597534250564E-3</v>
      </c>
      <c r="D2991">
        <f>ind_portfolios[[#This Row],[std]]^2</f>
        <v>3.165388296344327E-3</v>
      </c>
      <c r="E2991">
        <v>5.6261783622138455E-2</v>
      </c>
      <c r="F2991">
        <v>-0.29090576859434086</v>
      </c>
      <c r="G2991">
        <v>-5.6606837522513498E-2</v>
      </c>
      <c r="H2991">
        <v>5.9884352004194764E-3</v>
      </c>
      <c r="I2991">
        <v>0.40951135863167087</v>
      </c>
      <c r="J2991">
        <v>0.36759347852640062</v>
      </c>
      <c r="K2991">
        <v>4.560901243062324E-7</v>
      </c>
      <c r="L2991">
        <v>7.1777149929502224E-2</v>
      </c>
    </row>
    <row r="2992" spans="1:12" x14ac:dyDescent="0.25">
      <c r="A2992" s="2">
        <v>42036</v>
      </c>
      <c r="B2992" s="1" t="s">
        <v>256</v>
      </c>
      <c r="C2992">
        <v>2.0479362391059845E-2</v>
      </c>
      <c r="D2992">
        <f>ind_portfolios[[#This Row],[std]]^2</f>
        <v>5.9902920441548841E-3</v>
      </c>
      <c r="E2992">
        <v>7.7396976970388734E-2</v>
      </c>
      <c r="F2992">
        <v>-3.3586667594543318E-2</v>
      </c>
      <c r="G2992">
        <v>-0.45731181361571993</v>
      </c>
      <c r="H2992">
        <v>4.3585324835109041E-3</v>
      </c>
      <c r="I2992">
        <v>0.22467194364872295</v>
      </c>
      <c r="J2992">
        <v>0.21814750493996535</v>
      </c>
      <c r="K2992">
        <v>2.1895197425883414E-4</v>
      </c>
      <c r="L2992">
        <v>5.683843573388539E-2</v>
      </c>
    </row>
    <row r="2993" spans="1:12" x14ac:dyDescent="0.25">
      <c r="A2993" s="2">
        <v>42036</v>
      </c>
      <c r="B2993" s="1" t="s">
        <v>670</v>
      </c>
      <c r="C2993">
        <v>1.3614271373067531E-2</v>
      </c>
      <c r="D2993">
        <f>ind_portfolios[[#This Row],[std]]^2</f>
        <v>5.1048806765179467E-3</v>
      </c>
      <c r="E2993">
        <v>7.1448447684452507E-2</v>
      </c>
      <c r="F2993">
        <v>-3.1765667229639014E-2</v>
      </c>
      <c r="G2993">
        <v>-9.8190954115977558E-2</v>
      </c>
      <c r="H2993">
        <v>4.2621092369883257E-3</v>
      </c>
      <c r="I2993">
        <v>0.33541762613059467</v>
      </c>
      <c r="J2993">
        <v>0.41319672112323097</v>
      </c>
      <c r="K2993">
        <v>5.3155716994780863E-8</v>
      </c>
      <c r="L2993">
        <v>5.3414565516341751E-2</v>
      </c>
    </row>
    <row r="2994" spans="1:12" x14ac:dyDescent="0.25">
      <c r="A2994" s="2">
        <v>42036</v>
      </c>
      <c r="B2994" s="1" t="s">
        <v>671</v>
      </c>
      <c r="C2994">
        <v>-7.8076536361516204E-3</v>
      </c>
      <c r="D2994">
        <f>ind_portfolios[[#This Row],[std]]^2</f>
        <v>2.1092607705015726E-2</v>
      </c>
      <c r="E2994">
        <v>0.14523294290558092</v>
      </c>
      <c r="F2994">
        <v>-0.20725803669315732</v>
      </c>
      <c r="G2994">
        <v>0.35031737811410713</v>
      </c>
      <c r="H2994">
        <v>1.031311321054287E-2</v>
      </c>
      <c r="I2994">
        <v>0.12987170573483314</v>
      </c>
      <c r="J2994">
        <v>0.25946525838334533</v>
      </c>
      <c r="K2994">
        <v>4.4346045567585375E-5</v>
      </c>
      <c r="L2994">
        <v>2.9319303044010453E-2</v>
      </c>
    </row>
    <row r="2995" spans="1:12" x14ac:dyDescent="0.25">
      <c r="A2995" s="2">
        <v>42036</v>
      </c>
      <c r="B2995" s="1" t="s">
        <v>935</v>
      </c>
      <c r="C2995">
        <v>2.3648550408763406E-2</v>
      </c>
      <c r="D2995">
        <f>ind_portfolios[[#This Row],[std]]^2</f>
        <v>3.8767946507944967E-3</v>
      </c>
      <c r="E2995">
        <v>6.2263911303374581E-2</v>
      </c>
      <c r="F2995">
        <v>-0.70102285247978913</v>
      </c>
      <c r="G2995">
        <v>1.7182874853108858</v>
      </c>
      <c r="H2995">
        <v>1.6972474463716981E-3</v>
      </c>
      <c r="I2995">
        <v>0.33535453833306922</v>
      </c>
      <c r="J2995">
        <v>0.3108491672533612</v>
      </c>
      <c r="K2995">
        <v>5.4593236018666078E-6</v>
      </c>
      <c r="L2995">
        <v>6.6725596209534319E-2</v>
      </c>
    </row>
    <row r="2996" spans="1:12" x14ac:dyDescent="0.25">
      <c r="A2996" s="2">
        <v>42036</v>
      </c>
      <c r="B2996" s="1" t="s">
        <v>673</v>
      </c>
      <c r="C2996">
        <v>7.2056386953670134E-3</v>
      </c>
      <c r="D2996">
        <f>ind_portfolios[[#This Row],[std]]^2</f>
        <v>1.0056026907457442E-2</v>
      </c>
      <c r="E2996">
        <v>0.10027974325584127</v>
      </c>
      <c r="F2996">
        <v>-9.4076551074317213E-2</v>
      </c>
      <c r="G2996">
        <v>7.9322335549381062E-2</v>
      </c>
      <c r="H2996">
        <v>7.480469708077731E-3</v>
      </c>
      <c r="I2996">
        <v>0.30735560146630914</v>
      </c>
      <c r="J2996">
        <v>0.68358352794228616</v>
      </c>
      <c r="K2996">
        <v>1.2952810342299471E-15</v>
      </c>
      <c r="L2996">
        <v>2.7943504155035513E-2</v>
      </c>
    </row>
    <row r="2997" spans="1:12" x14ac:dyDescent="0.25">
      <c r="A2997" s="2">
        <v>42036</v>
      </c>
      <c r="B2997" s="1" t="s">
        <v>258</v>
      </c>
      <c r="C2997">
        <v>-4.6322550442555134E-3</v>
      </c>
      <c r="D2997">
        <f>ind_portfolios[[#This Row],[std]]^2</f>
        <v>6.2435056410026163E-3</v>
      </c>
      <c r="E2997">
        <v>7.901585689595865E-2</v>
      </c>
      <c r="F2997">
        <v>-1.6030072086792886</v>
      </c>
      <c r="G2997">
        <v>5.8199069467758218</v>
      </c>
      <c r="H2997">
        <v>1.0591971992127438E-2</v>
      </c>
      <c r="I2997">
        <v>0.27595160130161378</v>
      </c>
      <c r="J2997">
        <v>0.34674355656199091</v>
      </c>
      <c r="K2997">
        <v>1.1617249091255566E-6</v>
      </c>
      <c r="L2997">
        <v>5.0614687099155092E-2</v>
      </c>
    </row>
    <row r="2998" spans="1:12" x14ac:dyDescent="0.25">
      <c r="A2998" s="2">
        <v>42036</v>
      </c>
      <c r="B2998" s="1" t="s">
        <v>259</v>
      </c>
      <c r="C2998">
        <v>1.0855941229717888E-2</v>
      </c>
      <c r="D2998">
        <f>ind_portfolios[[#This Row],[std]]^2</f>
        <v>9.9437567423868653E-3</v>
      </c>
      <c r="E2998">
        <v>9.9718387183040949E-2</v>
      </c>
      <c r="F2998">
        <v>-0.22451264899630433</v>
      </c>
      <c r="G2998">
        <v>0.47919429546181869</v>
      </c>
      <c r="H2998">
        <v>6.6460483600335428E-3</v>
      </c>
      <c r="I2998">
        <v>0.25480356464819803</v>
      </c>
      <c r="J2998">
        <v>0.46970495133022039</v>
      </c>
      <c r="K2998">
        <v>2.940333482728567E-9</v>
      </c>
      <c r="L2998">
        <v>3.6179095317782038E-2</v>
      </c>
    </row>
    <row r="2999" spans="1:12" x14ac:dyDescent="0.25">
      <c r="A2999" s="2">
        <v>42036</v>
      </c>
      <c r="B2999" s="1" t="s">
        <v>674</v>
      </c>
      <c r="C2999">
        <v>4.1892282884405376E-3</v>
      </c>
      <c r="D2999">
        <f>ind_portfolios[[#This Row],[std]]^2</f>
        <v>6.5314709978844705E-3</v>
      </c>
      <c r="E2999">
        <v>8.081751665254551E-2</v>
      </c>
      <c r="F2999">
        <v>0.23298338448057312</v>
      </c>
      <c r="G2999">
        <v>-0.42906832692461405</v>
      </c>
      <c r="H2999">
        <v>8.8949023545821602E-3</v>
      </c>
      <c r="I2999">
        <v>0.17644032629587697</v>
      </c>
      <c r="J2999">
        <v>0.14071066469831589</v>
      </c>
      <c r="K2999">
        <v>3.7155464734829162E-3</v>
      </c>
      <c r="L2999">
        <v>5.8265307435981524E-2</v>
      </c>
    </row>
    <row r="3000" spans="1:12" x14ac:dyDescent="0.25">
      <c r="A3000" s="2">
        <v>42036</v>
      </c>
      <c r="B3000" s="1" t="s">
        <v>260</v>
      </c>
      <c r="C3000">
        <v>5.5485052690103466E-3</v>
      </c>
      <c r="D3000">
        <f>ind_portfolios[[#This Row],[std]]^2</f>
        <v>3.7174139113719334E-3</v>
      </c>
      <c r="E3000">
        <v>6.0970598745394761E-2</v>
      </c>
      <c r="F3000">
        <v>-1.0535097999939631</v>
      </c>
      <c r="G3000">
        <v>2.6171697025877529</v>
      </c>
      <c r="H3000">
        <v>7.4127204825040934E-3</v>
      </c>
      <c r="I3000">
        <v>0.29838760939041686</v>
      </c>
      <c r="J3000">
        <v>0.24086441219926194</v>
      </c>
      <c r="K3000">
        <v>9.1804573663898615E-5</v>
      </c>
      <c r="L3000">
        <v>7.0788079243993537E-2</v>
      </c>
    </row>
    <row r="3001" spans="1:12" x14ac:dyDescent="0.25">
      <c r="A3001" s="2">
        <v>42036</v>
      </c>
      <c r="B3001" s="1" t="s">
        <v>937</v>
      </c>
      <c r="C3001">
        <v>6.126241114197321E-3</v>
      </c>
      <c r="D3001">
        <f>ind_portfolios[[#This Row],[std]]^2</f>
        <v>2.328029417428126E-2</v>
      </c>
      <c r="E3001">
        <v>0.15257881299276535</v>
      </c>
      <c r="F3001">
        <v>0.82435676584529782</v>
      </c>
      <c r="G3001">
        <v>0.79440241104613207</v>
      </c>
      <c r="H3001">
        <v>8.6356769286686421E-3</v>
      </c>
      <c r="I3001">
        <v>0.13508688300373456</v>
      </c>
      <c r="J3001">
        <v>0.30747061289849792</v>
      </c>
      <c r="K3001">
        <v>6.2915278028527509E-6</v>
      </c>
      <c r="L3001">
        <v>2.709171287469906E-2</v>
      </c>
    </row>
    <row r="3002" spans="1:12" x14ac:dyDescent="0.25">
      <c r="A3002" s="2">
        <v>42036</v>
      </c>
      <c r="B3002" s="1" t="s">
        <v>1195</v>
      </c>
      <c r="C3002">
        <v>-8.9502166439890448E-3</v>
      </c>
      <c r="D3002">
        <f>ind_portfolios[[#This Row],[std]]^2</f>
        <v>1.4977376474985853E-2</v>
      </c>
      <c r="E3002">
        <v>0.12238209213355462</v>
      </c>
      <c r="F3002">
        <v>-1.5419659443854168</v>
      </c>
      <c r="G3002">
        <v>4.6139929094077017</v>
      </c>
      <c r="H3002">
        <v>1.0988457129266287E-2</v>
      </c>
      <c r="I3002">
        <v>0.13601280579740391</v>
      </c>
      <c r="J3002">
        <v>0.18873456331608288</v>
      </c>
      <c r="K3002">
        <v>6.55744707652395E-4</v>
      </c>
      <c r="L3002">
        <v>3.7682660077382864E-2</v>
      </c>
    </row>
    <row r="3003" spans="1:12" x14ac:dyDescent="0.25">
      <c r="A3003" s="2">
        <v>42036</v>
      </c>
      <c r="B3003" s="1" t="s">
        <v>675</v>
      </c>
      <c r="C3003">
        <v>9.3784678578821695E-3</v>
      </c>
      <c r="D3003">
        <f>ind_portfolios[[#This Row],[std]]^2</f>
        <v>1.1911436208027787E-3</v>
      </c>
      <c r="E3003">
        <v>3.4512948596183125E-2</v>
      </c>
      <c r="F3003">
        <v>-0.51981927707677777</v>
      </c>
      <c r="G3003">
        <v>5.8795309796254802E-2</v>
      </c>
      <c r="H3003">
        <v>5.795924856467293E-3</v>
      </c>
      <c r="I3003">
        <v>0.40750748349072186</v>
      </c>
      <c r="J3003">
        <v>0.13725994586863541</v>
      </c>
      <c r="K3003">
        <v>4.1997597588849835E-3</v>
      </c>
      <c r="L3003">
        <v>0.13652420117433353</v>
      </c>
    </row>
    <row r="3004" spans="1:12" x14ac:dyDescent="0.25">
      <c r="A3004" s="2">
        <v>42036</v>
      </c>
      <c r="B3004" s="1" t="s">
        <v>938</v>
      </c>
      <c r="C3004">
        <v>-1.2303284966241378E-2</v>
      </c>
      <c r="D3004">
        <f>ind_portfolios[[#This Row],[std]]^2</f>
        <v>7.661256418414952E-3</v>
      </c>
      <c r="E3004">
        <v>8.752860343004995E-2</v>
      </c>
      <c r="F3004">
        <v>-0.14821164463107767</v>
      </c>
      <c r="G3004">
        <v>-0.20053979130255195</v>
      </c>
      <c r="H3004">
        <v>1.1214557463053297E-2</v>
      </c>
      <c r="I3004">
        <v>0.24201335388938724</v>
      </c>
      <c r="J3004">
        <v>0.28699565387910381</v>
      </c>
      <c r="K3004">
        <v>1.4674488162847697E-5</v>
      </c>
      <c r="L3004">
        <v>5.0974590466071105E-2</v>
      </c>
    </row>
    <row r="3005" spans="1:12" x14ac:dyDescent="0.25">
      <c r="A3005" s="2">
        <v>42036</v>
      </c>
      <c r="B3005" s="1" t="s">
        <v>261</v>
      </c>
      <c r="C3005">
        <v>1.3258806605213221E-2</v>
      </c>
      <c r="D3005">
        <f>ind_portfolios[[#This Row],[std]]^2</f>
        <v>3.445666556900887E-3</v>
      </c>
      <c r="E3005">
        <v>5.8699800313977958E-2</v>
      </c>
      <c r="F3005">
        <v>-0.10511548288591219</v>
      </c>
      <c r="G3005">
        <v>0.10036655909527559</v>
      </c>
      <c r="H3005">
        <v>4.2570822237654703E-3</v>
      </c>
      <c r="I3005">
        <v>0.43913078077497275</v>
      </c>
      <c r="J3005">
        <v>0.45260551080534722</v>
      </c>
      <c r="K3005">
        <v>7.2747504359622194E-9</v>
      </c>
      <c r="L3005">
        <v>6.4534233800064317E-2</v>
      </c>
    </row>
    <row r="3006" spans="1:12" x14ac:dyDescent="0.25">
      <c r="A3006" s="2">
        <v>42036</v>
      </c>
      <c r="B3006" s="1" t="s">
        <v>1196</v>
      </c>
      <c r="C3006">
        <v>-1.9939777375261687E-3</v>
      </c>
      <c r="D3006">
        <f>ind_portfolios[[#This Row],[std]]^2</f>
        <v>3.0412675827840012E-2</v>
      </c>
      <c r="E3006">
        <v>0.17439230438250425</v>
      </c>
      <c r="F3006">
        <v>-1.1068127087727322</v>
      </c>
      <c r="G3006">
        <v>3.5598806413184843</v>
      </c>
      <c r="H3006">
        <v>9.4180479505613507E-3</v>
      </c>
      <c r="I3006">
        <v>6.1143095548313112E-2</v>
      </c>
      <c r="J3006">
        <v>8.2706691435755403E-2</v>
      </c>
      <c r="K3006">
        <v>2.8597041001302659E-2</v>
      </c>
      <c r="L3006">
        <v>2.7210542326344136E-2</v>
      </c>
    </row>
    <row r="3007" spans="1:12" x14ac:dyDescent="0.25">
      <c r="A3007" s="2">
        <v>42036</v>
      </c>
      <c r="B3007" s="1" t="s">
        <v>1197</v>
      </c>
      <c r="C3007">
        <v>2.1255399560425072E-2</v>
      </c>
      <c r="D3007">
        <f>ind_portfolios[[#This Row],[std]]^2</f>
        <v>7.0910036025304433E-3</v>
      </c>
      <c r="E3007">
        <v>8.4208097012879013E-2</v>
      </c>
      <c r="F3007">
        <v>-0.48141110058762576</v>
      </c>
      <c r="G3007">
        <v>-0.171598151989937</v>
      </c>
      <c r="H3007">
        <v>2.7634568015608872E-3</v>
      </c>
      <c r="I3007">
        <v>0.31298105057227393</v>
      </c>
      <c r="J3007">
        <v>0.50543530750545351</v>
      </c>
      <c r="K3007">
        <v>4.0296814400379952E-10</v>
      </c>
      <c r="L3007">
        <v>4.137164566216598E-2</v>
      </c>
    </row>
    <row r="3008" spans="1:12" x14ac:dyDescent="0.25">
      <c r="A3008" s="2">
        <v>42036</v>
      </c>
      <c r="B3008" s="1" t="s">
        <v>676</v>
      </c>
      <c r="C3008">
        <v>1.5232398030537371E-2</v>
      </c>
      <c r="D3008">
        <f>ind_portfolios[[#This Row],[std]]^2</f>
        <v>3.7364969199442381E-3</v>
      </c>
      <c r="E3008">
        <v>6.1126891953903875E-2</v>
      </c>
      <c r="F3008">
        <v>-0.30463625828840624</v>
      </c>
      <c r="G3008">
        <v>0.54786641291057281</v>
      </c>
      <c r="H3008">
        <v>5.7464543733673022E-3</v>
      </c>
      <c r="I3008">
        <v>0.23701506867453193</v>
      </c>
      <c r="J3008">
        <v>0.15235209786933132</v>
      </c>
      <c r="K3008">
        <v>2.4532975084439078E-3</v>
      </c>
      <c r="L3008">
        <v>7.4707718008308624E-2</v>
      </c>
    </row>
    <row r="3009" spans="1:12" x14ac:dyDescent="0.25">
      <c r="A3009" s="2">
        <v>42036</v>
      </c>
      <c r="B3009" s="1" t="s">
        <v>263</v>
      </c>
      <c r="C3009">
        <v>-1.0539396330445977E-3</v>
      </c>
      <c r="D3009">
        <f>ind_portfolios[[#This Row],[std]]^2</f>
        <v>1.0688334564141E-2</v>
      </c>
      <c r="E3009">
        <v>0.10338440193830499</v>
      </c>
      <c r="F3009">
        <v>0.11577333164865945</v>
      </c>
      <c r="G3009">
        <v>-0.20645373943417322</v>
      </c>
      <c r="H3009">
        <v>9.8246281220954364E-3</v>
      </c>
      <c r="I3009">
        <v>0.24491650795338257</v>
      </c>
      <c r="J3009">
        <v>0.46271470158315825</v>
      </c>
      <c r="K3009">
        <v>4.2724661153250783E-9</v>
      </c>
      <c r="L3009">
        <v>3.5267110173816917E-2</v>
      </c>
    </row>
    <row r="3010" spans="1:12" x14ac:dyDescent="0.25">
      <c r="A3010" s="2">
        <v>42036</v>
      </c>
      <c r="B3010" s="1" t="s">
        <v>677</v>
      </c>
      <c r="C3010">
        <v>2.5747579009503526E-2</v>
      </c>
      <c r="D3010">
        <f>ind_portfolios[[#This Row],[std]]^2</f>
        <v>1.2791831216722727E-2</v>
      </c>
      <c r="E3010">
        <v>0.1131009779653683</v>
      </c>
      <c r="F3010">
        <v>0.10330105083494283</v>
      </c>
      <c r="G3010">
        <v>-0.36514636266871392</v>
      </c>
      <c r="H3010">
        <v>4.5576632456309201E-3</v>
      </c>
      <c r="I3010">
        <v>0.18811399958228259</v>
      </c>
      <c r="J3010">
        <v>0.32899201149570312</v>
      </c>
      <c r="K3010">
        <v>2.5207867103927882E-6</v>
      </c>
      <c r="L3010">
        <v>3.5900316116521211E-2</v>
      </c>
    </row>
    <row r="3011" spans="1:12" x14ac:dyDescent="0.25">
      <c r="A3011" s="2">
        <v>42036</v>
      </c>
      <c r="B3011" s="1" t="s">
        <v>939</v>
      </c>
      <c r="C3011">
        <v>1.2585353947983444E-2</v>
      </c>
      <c r="D3011">
        <f>ind_portfolios[[#This Row],[std]]^2</f>
        <v>7.7055931906514358E-3</v>
      </c>
      <c r="E3011">
        <v>8.7781508250037693E-2</v>
      </c>
      <c r="F3011">
        <v>-1.0296545409015936</v>
      </c>
      <c r="G3011">
        <v>14.490532750639055</v>
      </c>
      <c r="H3011">
        <v>7.5380430887730986E-3</v>
      </c>
      <c r="I3011">
        <v>0.13936276902486158</v>
      </c>
      <c r="J3011">
        <v>0.10899953145383909</v>
      </c>
      <c r="K3011">
        <v>1.1372973051560719E-2</v>
      </c>
      <c r="L3011">
        <v>5.3245070203882597E-2</v>
      </c>
    </row>
    <row r="3012" spans="1:12" x14ac:dyDescent="0.25">
      <c r="A3012" s="2">
        <v>42036</v>
      </c>
      <c r="B3012" s="1" t="s">
        <v>264</v>
      </c>
      <c r="C3012">
        <v>1.1152549372403651E-2</v>
      </c>
      <c r="D3012">
        <f>ind_portfolios[[#This Row],[std]]^2</f>
        <v>2.987945929135791E-3</v>
      </c>
      <c r="E3012">
        <v>5.4662106885261852E-2</v>
      </c>
      <c r="F3012">
        <v>-0.36358996515122016</v>
      </c>
      <c r="G3012">
        <v>0.2820421869359393</v>
      </c>
      <c r="H3012">
        <v>4.2269987612236796E-3</v>
      </c>
      <c r="I3012">
        <v>0.50265562803101094</v>
      </c>
      <c r="J3012">
        <v>0.53456817005118484</v>
      </c>
      <c r="K3012">
        <v>7.1709507086782294E-11</v>
      </c>
      <c r="L3012">
        <v>6.2676253487692152E-2</v>
      </c>
    </row>
    <row r="3013" spans="1:12" x14ac:dyDescent="0.25">
      <c r="A3013" s="2">
        <v>42036</v>
      </c>
      <c r="B3013" s="1" t="s">
        <v>265</v>
      </c>
      <c r="C3013">
        <v>2.998312504376426E-3</v>
      </c>
      <c r="D3013">
        <f>ind_portfolios[[#This Row],[std]]^2</f>
        <v>2.8785487230112055E-3</v>
      </c>
      <c r="E3013">
        <v>5.3652108281140316E-2</v>
      </c>
      <c r="F3013">
        <v>-0.64665802020402918</v>
      </c>
      <c r="G3013">
        <v>0.31850961381813381</v>
      </c>
      <c r="H3013">
        <v>7.8808861254410188E-3</v>
      </c>
      <c r="I3013">
        <v>0.40392575939878267</v>
      </c>
      <c r="J3013">
        <v>0.34240012842273082</v>
      </c>
      <c r="K3013">
        <v>1.4066517109584855E-6</v>
      </c>
      <c r="L3013">
        <v>7.4803417048345519E-2</v>
      </c>
    </row>
    <row r="3014" spans="1:12" x14ac:dyDescent="0.25">
      <c r="A3014" s="2">
        <v>42036</v>
      </c>
      <c r="B3014" s="1" t="s">
        <v>1198</v>
      </c>
      <c r="C3014">
        <v>3.3907022660170642E-2</v>
      </c>
      <c r="D3014">
        <f>ind_portfolios[[#This Row],[std]]^2</f>
        <v>2.3753125430801096E-2</v>
      </c>
      <c r="E3014">
        <v>0.15412048997716396</v>
      </c>
      <c r="F3014">
        <v>0.19060050998079434</v>
      </c>
      <c r="G3014">
        <v>0.8836103481609201</v>
      </c>
      <c r="H3014">
        <v>7.4691934591784876E-3</v>
      </c>
      <c r="I3014">
        <v>5.7284530270010375E-2</v>
      </c>
      <c r="J3014">
        <v>5.5157233430888214E-2</v>
      </c>
      <c r="K3014">
        <v>7.5966456410172259E-2</v>
      </c>
      <c r="L3014">
        <v>3.1682677500682474E-2</v>
      </c>
    </row>
    <row r="3015" spans="1:12" x14ac:dyDescent="0.25">
      <c r="A3015" s="2">
        <v>42036</v>
      </c>
      <c r="B3015" s="1" t="s">
        <v>680</v>
      </c>
      <c r="C3015">
        <v>2.5080231031940691E-2</v>
      </c>
      <c r="D3015">
        <f>ind_portfolios[[#This Row],[std]]^2</f>
        <v>1.304999426136853E-2</v>
      </c>
      <c r="E3015">
        <v>0.11423657147064827</v>
      </c>
      <c r="F3015">
        <v>9.7260297516440039E-2</v>
      </c>
      <c r="G3015">
        <v>-3.0481121854647686E-2</v>
      </c>
      <c r="H3015">
        <v>5.3957530843607212E-3</v>
      </c>
      <c r="I3015">
        <v>0.15744293828000988</v>
      </c>
      <c r="J3015">
        <v>0.23545401960838883</v>
      </c>
      <c r="K3015">
        <v>1.1313112213743708E-4</v>
      </c>
      <c r="L3015">
        <v>3.7912107126075692E-2</v>
      </c>
    </row>
    <row r="3016" spans="1:12" x14ac:dyDescent="0.25">
      <c r="A3016" s="2">
        <v>42036</v>
      </c>
      <c r="B3016" s="1" t="s">
        <v>1199</v>
      </c>
      <c r="C3016">
        <v>-2.7760876480324475E-2</v>
      </c>
      <c r="D3016">
        <f>ind_portfolios[[#This Row],[std]]^2</f>
        <v>0.13413456356773659</v>
      </c>
      <c r="E3016">
        <v>0.36624385806145143</v>
      </c>
      <c r="F3016">
        <v>1.0573803257025869</v>
      </c>
      <c r="G3016">
        <v>4.4588257268028233</v>
      </c>
      <c r="H3016">
        <v>9.922341174150728E-3</v>
      </c>
      <c r="I3016">
        <v>2.0281334336808482E-2</v>
      </c>
      <c r="J3016">
        <v>3.9320436137722244E-2</v>
      </c>
      <c r="K3016">
        <v>0.13566043678922129</v>
      </c>
      <c r="L3016">
        <v>1.3396230880385305E-2</v>
      </c>
    </row>
    <row r="3017" spans="1:12" x14ac:dyDescent="0.25">
      <c r="A3017" s="2">
        <v>42036</v>
      </c>
      <c r="B3017" s="1" t="s">
        <v>1200</v>
      </c>
      <c r="C3017">
        <v>4.7834016875106028E-3</v>
      </c>
      <c r="D3017">
        <f>ind_portfolios[[#This Row],[std]]^2</f>
        <v>7.5930914370889281E-3</v>
      </c>
      <c r="E3017">
        <v>8.713834653634947E-2</v>
      </c>
      <c r="F3017">
        <v>-0.28521561902873488</v>
      </c>
      <c r="G3017">
        <v>0.36359481294195417</v>
      </c>
      <c r="H3017">
        <v>8.024112121968071E-3</v>
      </c>
      <c r="I3017">
        <v>0.35573910346058585</v>
      </c>
      <c r="J3017">
        <v>0.69025161357305143</v>
      </c>
      <c r="K3017">
        <v>7.1016168542293227E-16</v>
      </c>
      <c r="L3017">
        <v>3.1844791063014681E-2</v>
      </c>
    </row>
    <row r="3018" spans="1:12" x14ac:dyDescent="0.25">
      <c r="A3018" s="2">
        <v>42036</v>
      </c>
      <c r="B3018" s="1" t="s">
        <v>267</v>
      </c>
      <c r="C3018">
        <v>6.5707657485315485E-3</v>
      </c>
      <c r="D3018">
        <f>ind_portfolios[[#This Row],[std]]^2</f>
        <v>2.4754707040653056E-3</v>
      </c>
      <c r="E3018">
        <v>4.9754102384278881E-2</v>
      </c>
      <c r="F3018">
        <v>6.8808774812565004E-2</v>
      </c>
      <c r="G3018">
        <v>0.15278388228056183</v>
      </c>
      <c r="H3018">
        <v>7.1954927522706151E-3</v>
      </c>
      <c r="I3018">
        <v>0.36039815390861685</v>
      </c>
      <c r="J3018">
        <v>0.2293989683779693</v>
      </c>
      <c r="K3018">
        <v>1.4272347019258317E-4</v>
      </c>
      <c r="L3018">
        <v>8.8268878150100885E-2</v>
      </c>
    </row>
    <row r="3019" spans="1:12" x14ac:dyDescent="0.25">
      <c r="A3019" s="2">
        <v>42036</v>
      </c>
      <c r="B3019" s="1" t="s">
        <v>268</v>
      </c>
      <c r="C3019">
        <v>2.0692198287163305E-2</v>
      </c>
      <c r="D3019">
        <f>ind_portfolios[[#This Row],[std]]^2</f>
        <v>6.7336766065511965E-3</v>
      </c>
      <c r="E3019">
        <v>8.2058982485473192E-2</v>
      </c>
      <c r="F3019">
        <v>-0.37959278774988048</v>
      </c>
      <c r="G3019">
        <v>0.27636705979897647</v>
      </c>
      <c r="H3019">
        <v>3.0917018305437558E-3</v>
      </c>
      <c r="I3019">
        <v>0.31958799178385489</v>
      </c>
      <c r="J3019">
        <v>0.4916848677531569</v>
      </c>
      <c r="K3019">
        <v>8.7974079284202302E-10</v>
      </c>
      <c r="L3019">
        <v>4.3422971271281814E-2</v>
      </c>
    </row>
    <row r="3020" spans="1:12" x14ac:dyDescent="0.25">
      <c r="A3020" s="2">
        <v>42036</v>
      </c>
      <c r="B3020" s="1" t="s">
        <v>269</v>
      </c>
      <c r="C3020">
        <v>1.4284881312982228E-2</v>
      </c>
      <c r="D3020">
        <f>ind_portfolios[[#This Row],[std]]^2</f>
        <v>5.18809627678551E-3</v>
      </c>
      <c r="E3020">
        <v>7.2028440749370037E-2</v>
      </c>
      <c r="F3020">
        <v>0.15256572196394191</v>
      </c>
      <c r="G3020">
        <v>0.39797958602932582</v>
      </c>
      <c r="H3020">
        <v>6.8577045726696557E-3</v>
      </c>
      <c r="I3020">
        <v>0.19273588301669131</v>
      </c>
      <c r="J3020">
        <v>0.13378681316782279</v>
      </c>
      <c r="K3020">
        <v>4.7497838085339998E-3</v>
      </c>
      <c r="L3020">
        <v>6.553515115062708E-2</v>
      </c>
    </row>
    <row r="3021" spans="1:12" x14ac:dyDescent="0.25">
      <c r="A3021" s="2">
        <v>42036</v>
      </c>
      <c r="B3021" s="1" t="s">
        <v>270</v>
      </c>
      <c r="C3021">
        <v>6.7134336754792112E-3</v>
      </c>
      <c r="D3021">
        <f>ind_portfolios[[#This Row],[std]]^2</f>
        <v>1.5964599859777381E-2</v>
      </c>
      <c r="E3021">
        <v>0.12635109758042223</v>
      </c>
      <c r="F3021">
        <v>-0.50737793458903457</v>
      </c>
      <c r="G3021">
        <v>0.23975857308880233</v>
      </c>
      <c r="H3021">
        <v>8.1350600882600984E-3</v>
      </c>
      <c r="I3021">
        <v>0.18171166580611864</v>
      </c>
      <c r="J3021">
        <v>0.38405367221718878</v>
      </c>
      <c r="K3021">
        <v>2.1360603513252432E-7</v>
      </c>
      <c r="L3021">
        <v>3.0751355952212078E-2</v>
      </c>
    </row>
    <row r="3022" spans="1:12" x14ac:dyDescent="0.25">
      <c r="A3022" s="2">
        <v>42036</v>
      </c>
      <c r="B3022" s="1" t="s">
        <v>685</v>
      </c>
      <c r="C3022">
        <v>1.1545245036351572E-2</v>
      </c>
      <c r="D3022">
        <f>ind_portfolios[[#This Row],[std]]^2</f>
        <v>6.7384018619890762E-3</v>
      </c>
      <c r="E3022">
        <v>8.2087769259427901E-2</v>
      </c>
      <c r="F3022">
        <v>-7.9445285610027245E-3</v>
      </c>
      <c r="G3022">
        <v>0.32741291793751115</v>
      </c>
      <c r="H3022">
        <v>5.7412361097015693E-3</v>
      </c>
      <c r="I3022">
        <v>0.29964875682688324</v>
      </c>
      <c r="J3022">
        <v>0.44185935764800705</v>
      </c>
      <c r="K3022">
        <v>1.2678855153752184E-8</v>
      </c>
      <c r="L3022">
        <v>4.5003704277649097E-2</v>
      </c>
    </row>
    <row r="3023" spans="1:12" x14ac:dyDescent="0.25">
      <c r="A3023" s="2">
        <v>42036</v>
      </c>
      <c r="B3023" s="1" t="s">
        <v>686</v>
      </c>
      <c r="C3023">
        <v>1.0082686038421418E-2</v>
      </c>
      <c r="D3023">
        <f>ind_portfolios[[#This Row],[std]]^2</f>
        <v>7.9289834548821811E-3</v>
      </c>
      <c r="E3023">
        <v>8.9044839574689449E-2</v>
      </c>
      <c r="F3023">
        <v>6.2964594237359298E-2</v>
      </c>
      <c r="G3023">
        <v>-0.68956598589494966</v>
      </c>
      <c r="H3023">
        <v>7.1415193144967869E-3</v>
      </c>
      <c r="I3023">
        <v>0.22587943028145427</v>
      </c>
      <c r="J3023">
        <v>0.29354468158083824</v>
      </c>
      <c r="K3023">
        <v>1.1218731805018847E-5</v>
      </c>
      <c r="L3023">
        <v>4.6826091727640677E-2</v>
      </c>
    </row>
    <row r="3024" spans="1:12" x14ac:dyDescent="0.25">
      <c r="A3024" s="2">
        <v>42036</v>
      </c>
      <c r="B3024" s="1" t="s">
        <v>943</v>
      </c>
      <c r="C3024">
        <v>1.777169635604867E-2</v>
      </c>
      <c r="D3024">
        <f>ind_portfolios[[#This Row],[std]]^2</f>
        <v>4.7389470825151625E-3</v>
      </c>
      <c r="E3024">
        <v>6.8840010767831541E-2</v>
      </c>
      <c r="F3024">
        <v>9.8514002728320796E-3</v>
      </c>
      <c r="G3024">
        <v>1.3137747125849035</v>
      </c>
      <c r="H3024">
        <v>4.4559397840564152E-3</v>
      </c>
      <c r="I3024">
        <v>0.29168739032328167</v>
      </c>
      <c r="J3024">
        <v>0.28646391819069034</v>
      </c>
      <c r="K3024">
        <v>1.499651564709869E-5</v>
      </c>
      <c r="L3024">
        <v>6.1517212341179454E-2</v>
      </c>
    </row>
    <row r="3025" spans="1:12" x14ac:dyDescent="0.25">
      <c r="A3025" s="2">
        <v>42036</v>
      </c>
      <c r="B3025" s="1" t="s">
        <v>687</v>
      </c>
      <c r="C3025">
        <v>1.0454237999799079E-2</v>
      </c>
      <c r="D3025">
        <f>ind_portfolios[[#This Row],[std]]^2</f>
        <v>6.6339243980303893E-3</v>
      </c>
      <c r="E3025">
        <v>8.1448906671792651E-2</v>
      </c>
      <c r="F3025">
        <v>0.22613813665728974</v>
      </c>
      <c r="G3025">
        <v>1.1649744599974738</v>
      </c>
      <c r="H3025">
        <v>7.3742521284310423E-3</v>
      </c>
      <c r="I3025">
        <v>0.31449316356545493</v>
      </c>
      <c r="J3025">
        <v>0.38820766357534842</v>
      </c>
      <c r="K3025">
        <v>1.75863355520693E-7</v>
      </c>
      <c r="L3025">
        <v>5.2757858619245326E-2</v>
      </c>
    </row>
    <row r="3026" spans="1:12" x14ac:dyDescent="0.25">
      <c r="A3026" s="2">
        <v>42036</v>
      </c>
      <c r="B3026" s="1" t="s">
        <v>688</v>
      </c>
      <c r="C3026">
        <v>8.0441311055452162E-3</v>
      </c>
      <c r="D3026">
        <f>ind_portfolios[[#This Row],[std]]^2</f>
        <v>1.0393584563637032E-2</v>
      </c>
      <c r="E3026">
        <v>0.10194893115495146</v>
      </c>
      <c r="F3026">
        <v>0.44055432291079388</v>
      </c>
      <c r="G3026">
        <v>0.40664720523031717</v>
      </c>
      <c r="H3026">
        <v>8.7109039721079886E-3</v>
      </c>
      <c r="I3026">
        <v>0.12650251067341348</v>
      </c>
      <c r="J3026">
        <v>0.10984140378590099</v>
      </c>
      <c r="K3026">
        <v>1.1041886763992991E-2</v>
      </c>
      <c r="L3026">
        <v>4.8123343027462448E-2</v>
      </c>
    </row>
    <row r="3027" spans="1:12" x14ac:dyDescent="0.25">
      <c r="A3027" s="2">
        <v>42036</v>
      </c>
      <c r="B3027" s="1" t="s">
        <v>272</v>
      </c>
      <c r="C3027">
        <v>2.260745425193561E-2</v>
      </c>
      <c r="D3027">
        <f>ind_portfolios[[#This Row],[std]]^2</f>
        <v>1.2541197449500323E-2</v>
      </c>
      <c r="E3027">
        <v>0.11198748791494666</v>
      </c>
      <c r="F3027">
        <v>-2.0506603358688238E-3</v>
      </c>
      <c r="G3027">
        <v>0.84296484630854174</v>
      </c>
      <c r="H3027">
        <v>5.529162296145868E-3</v>
      </c>
      <c r="I3027">
        <v>0.19230253190547289</v>
      </c>
      <c r="J3027">
        <v>0.31949385330345109</v>
      </c>
      <c r="K3027">
        <v>3.786496170044642E-6</v>
      </c>
      <c r="L3027">
        <v>3.7503842085336622E-2</v>
      </c>
    </row>
    <row r="3028" spans="1:12" x14ac:dyDescent="0.25">
      <c r="A3028" s="2">
        <v>42036</v>
      </c>
      <c r="B3028" s="1" t="s">
        <v>690</v>
      </c>
      <c r="C3028">
        <v>7.9557082020772444E-3</v>
      </c>
      <c r="D3028">
        <f>ind_portfolios[[#This Row],[std]]^2</f>
        <v>2.7894674657980298E-3</v>
      </c>
      <c r="E3028">
        <v>5.2815409359371908E-2</v>
      </c>
      <c r="F3028">
        <v>-0.22675744796715688</v>
      </c>
      <c r="G3028">
        <v>0.24149678884102332</v>
      </c>
      <c r="H3028">
        <v>7.1193645815755824E-3</v>
      </c>
      <c r="I3028">
        <v>0.34422110572683284</v>
      </c>
      <c r="J3028">
        <v>0.223238128102274</v>
      </c>
      <c r="K3028">
        <v>1.8051942030251067E-4</v>
      </c>
      <c r="L3028">
        <v>8.5803152691338813E-2</v>
      </c>
    </row>
    <row r="3029" spans="1:12" x14ac:dyDescent="0.25">
      <c r="A3029" s="2">
        <v>42036</v>
      </c>
      <c r="B3029" s="1" t="s">
        <v>273</v>
      </c>
      <c r="C3029">
        <v>-1.269935900286682E-3</v>
      </c>
      <c r="D3029">
        <f>ind_portfolios[[#This Row],[std]]^2</f>
        <v>1.0900165111368799E-2</v>
      </c>
      <c r="E3029">
        <v>0.10440385582615615</v>
      </c>
      <c r="F3029">
        <v>-0.68364421625440208</v>
      </c>
      <c r="G3029">
        <v>2.1178778545919679</v>
      </c>
      <c r="H3029">
        <v>9.7078579009499937E-3</v>
      </c>
      <c r="I3029">
        <v>0.17573825095226356</v>
      </c>
      <c r="J3029">
        <v>0.24257581598278694</v>
      </c>
      <c r="K3029">
        <v>8.5912988952842917E-5</v>
      </c>
      <c r="L3029">
        <v>4.1497135569785293E-2</v>
      </c>
    </row>
    <row r="3030" spans="1:12" x14ac:dyDescent="0.25">
      <c r="A3030" s="2">
        <v>42036</v>
      </c>
      <c r="B3030" s="1" t="s">
        <v>691</v>
      </c>
      <c r="C3030">
        <v>1.479973817607611E-2</v>
      </c>
      <c r="D3030">
        <f>ind_portfolios[[#This Row],[std]]^2</f>
        <v>1.5533544488854582E-2</v>
      </c>
      <c r="E3030">
        <v>0.12463364107998523</v>
      </c>
      <c r="F3030">
        <v>0.73909503213113847</v>
      </c>
      <c r="G3030">
        <v>0.66460991270632341</v>
      </c>
      <c r="H3030">
        <v>7.3067122364375951E-3</v>
      </c>
      <c r="I3030">
        <v>0.1368243768493683</v>
      </c>
      <c r="J3030">
        <v>0.21172624718846683</v>
      </c>
      <c r="K3030">
        <v>2.7892203165639075E-4</v>
      </c>
      <c r="L3030">
        <v>3.5279355977929638E-2</v>
      </c>
    </row>
    <row r="3031" spans="1:12" x14ac:dyDescent="0.25">
      <c r="A3031" s="2">
        <v>42036</v>
      </c>
      <c r="B3031" s="1" t="s">
        <v>947</v>
      </c>
      <c r="C3031">
        <v>1.0947954569505666E-2</v>
      </c>
      <c r="D3031">
        <f>ind_portfolios[[#This Row],[std]]^2</f>
        <v>1.9669859152435568E-3</v>
      </c>
      <c r="E3031">
        <v>4.4350714934976602E-2</v>
      </c>
      <c r="F3031">
        <v>0.13548970873740226</v>
      </c>
      <c r="G3031">
        <v>-0.6954653235574626</v>
      </c>
      <c r="H3031">
        <v>6.0583536880462786E-3</v>
      </c>
      <c r="I3031">
        <v>0.27063506907147988</v>
      </c>
      <c r="J3031">
        <v>0.10369528686310181</v>
      </c>
      <c r="K3031">
        <v>1.3698421119842309E-2</v>
      </c>
      <c r="L3031">
        <v>0.10632573411757576</v>
      </c>
    </row>
    <row r="3032" spans="1:12" x14ac:dyDescent="0.25">
      <c r="A3032" s="2">
        <v>42036</v>
      </c>
      <c r="B3032" s="1" t="s">
        <v>693</v>
      </c>
      <c r="C3032">
        <v>8.8707101861179791E-3</v>
      </c>
      <c r="D3032">
        <f>ind_portfolios[[#This Row],[std]]^2</f>
        <v>6.3919379896443173E-3</v>
      </c>
      <c r="E3032">
        <v>7.9949596557107885E-2</v>
      </c>
      <c r="F3032">
        <v>-0.49792972217226744</v>
      </c>
      <c r="G3032">
        <v>1.0705482385258334</v>
      </c>
      <c r="H3032">
        <v>6.6818598336089597E-3</v>
      </c>
      <c r="I3032">
        <v>0.3072257892290346</v>
      </c>
      <c r="J3032">
        <v>0.43891661291695189</v>
      </c>
      <c r="K3032">
        <v>1.473578277075912E-8</v>
      </c>
      <c r="L3032">
        <v>4.6417992123508389E-2</v>
      </c>
    </row>
    <row r="3033" spans="1:12" x14ac:dyDescent="0.25">
      <c r="A3033" s="2">
        <v>42036</v>
      </c>
      <c r="B3033" s="1" t="s">
        <v>274</v>
      </c>
      <c r="C3033">
        <v>-3.0870797836065164E-3</v>
      </c>
      <c r="D3033">
        <f>ind_portfolios[[#This Row],[std]]^2</f>
        <v>7.3304181824480437E-3</v>
      </c>
      <c r="E3033">
        <v>8.5617861351753255E-2</v>
      </c>
      <c r="F3033">
        <v>3.9463243791638396E-2</v>
      </c>
      <c r="G3033">
        <v>0.33601181946454428</v>
      </c>
      <c r="H3033">
        <v>9.7136214138216111E-3</v>
      </c>
      <c r="I3033">
        <v>0.13183335434130433</v>
      </c>
      <c r="J3033">
        <v>9.2632438770514178E-2</v>
      </c>
      <c r="K3033">
        <v>2.0187147365200848E-2</v>
      </c>
      <c r="L3033">
        <v>5.5136775515444734E-2</v>
      </c>
    </row>
    <row r="3034" spans="1:12" x14ac:dyDescent="0.25">
      <c r="A3034" s="2">
        <v>42036</v>
      </c>
      <c r="B3034" s="1" t="s">
        <v>275</v>
      </c>
      <c r="C3034">
        <v>8.9899981977420353E-3</v>
      </c>
      <c r="D3034">
        <f>ind_portfolios[[#This Row],[std]]^2</f>
        <v>4.0119091817207879E-3</v>
      </c>
      <c r="E3034">
        <v>6.3339633577411764E-2</v>
      </c>
      <c r="F3034">
        <v>-0.43785416994271997</v>
      </c>
      <c r="G3034">
        <v>0.29037355708212509</v>
      </c>
      <c r="H3034">
        <v>6.3122417018671526E-3</v>
      </c>
      <c r="I3034">
        <v>0.3746389302937132</v>
      </c>
      <c r="J3034">
        <v>0.40165906360901782</v>
      </c>
      <c r="K3034">
        <v>9.2897921398235168E-8</v>
      </c>
      <c r="L3034">
        <v>6.1103271595442411E-2</v>
      </c>
    </row>
    <row r="3035" spans="1:12" x14ac:dyDescent="0.25">
      <c r="A3035" s="2">
        <v>42036</v>
      </c>
      <c r="B3035" s="1" t="s">
        <v>948</v>
      </c>
      <c r="C3035">
        <v>1.2546057233427129E-2</v>
      </c>
      <c r="D3035">
        <f>ind_portfolios[[#This Row],[std]]^2</f>
        <v>1.0740676194376839E-2</v>
      </c>
      <c r="E3035">
        <v>0.10363723362950614</v>
      </c>
      <c r="F3035">
        <v>-0.7654020080647268</v>
      </c>
      <c r="G3035">
        <v>1.6416454493697223</v>
      </c>
      <c r="H3035">
        <v>7.1535209564491907E-3</v>
      </c>
      <c r="I3035">
        <v>0.18579968691785004</v>
      </c>
      <c r="J3035">
        <v>0.26751433464478069</v>
      </c>
      <c r="K3035">
        <v>3.2213618252733159E-5</v>
      </c>
      <c r="L3035">
        <v>4.1084404847371948E-2</v>
      </c>
    </row>
    <row r="3036" spans="1:12" x14ac:dyDescent="0.25">
      <c r="A3036" s="2">
        <v>42036</v>
      </c>
      <c r="B3036" s="1" t="s">
        <v>277</v>
      </c>
      <c r="C3036">
        <v>1.2732057755825621E-2</v>
      </c>
      <c r="D3036">
        <f>ind_portfolios[[#This Row],[std]]^2</f>
        <v>9.9940216032464915E-3</v>
      </c>
      <c r="E3036">
        <v>9.9970103547243019E-2</v>
      </c>
      <c r="F3036">
        <v>-0.47063776168844695</v>
      </c>
      <c r="G3036">
        <v>0.11321001979267287</v>
      </c>
      <c r="H3036">
        <v>6.9192391247162744E-3</v>
      </c>
      <c r="I3036">
        <v>0.24132581209115431</v>
      </c>
      <c r="J3036">
        <v>0.39865901179966906</v>
      </c>
      <c r="K3036">
        <v>1.0723266137779941E-7</v>
      </c>
      <c r="L3036">
        <v>3.9606765162299024E-2</v>
      </c>
    </row>
    <row r="3037" spans="1:12" x14ac:dyDescent="0.25">
      <c r="A3037" s="2">
        <v>42036</v>
      </c>
      <c r="B3037" s="1" t="s">
        <v>1201</v>
      </c>
      <c r="C3037">
        <v>1.4390749633359904E-2</v>
      </c>
      <c r="D3037">
        <f>ind_portfolios[[#This Row],[std]]^2</f>
        <v>5.160579894963103E-3</v>
      </c>
      <c r="E3037">
        <v>7.1837176273591818E-2</v>
      </c>
      <c r="F3037">
        <v>-0.11768316651575216</v>
      </c>
      <c r="G3037">
        <v>-2.7815084369328336E-2</v>
      </c>
      <c r="H3037">
        <v>4.2519865546642799E-3</v>
      </c>
      <c r="I3037">
        <v>0.33884803754585308</v>
      </c>
      <c r="J3037">
        <v>0.4324456113003714</v>
      </c>
      <c r="K3037">
        <v>2.0455455567464286E-8</v>
      </c>
      <c r="L3037">
        <v>5.1873906795283829E-2</v>
      </c>
    </row>
    <row r="3038" spans="1:12" x14ac:dyDescent="0.25">
      <c r="A3038" s="2">
        <v>42036</v>
      </c>
      <c r="B3038" s="1" t="s">
        <v>1202</v>
      </c>
      <c r="C3038">
        <v>1.153280946653202E-3</v>
      </c>
      <c r="D3038">
        <f>ind_portfolios[[#This Row],[std]]^2</f>
        <v>2.5158112308437026E-2</v>
      </c>
      <c r="E3038">
        <v>0.15861308996560475</v>
      </c>
      <c r="F3038">
        <v>-0.70176219143027352</v>
      </c>
      <c r="G3038">
        <v>0.83773401507511025</v>
      </c>
      <c r="H3038">
        <v>9.3144630093472385E-3</v>
      </c>
      <c r="I3038">
        <v>0.1453800739719886</v>
      </c>
      <c r="J3038">
        <v>0.3851087220589135</v>
      </c>
      <c r="K3038">
        <v>2.0333782838775443E-7</v>
      </c>
      <c r="L3038">
        <v>2.4548126973913079E-2</v>
      </c>
    </row>
    <row r="3039" spans="1:12" x14ac:dyDescent="0.25">
      <c r="A3039" s="2">
        <v>42036</v>
      </c>
      <c r="B3039" s="1" t="s">
        <v>695</v>
      </c>
      <c r="C3039">
        <v>8.7364046659487455E-3</v>
      </c>
      <c r="D3039">
        <f>ind_portfolios[[#This Row],[std]]^2</f>
        <v>1.5853240302259416E-2</v>
      </c>
      <c r="E3039">
        <v>0.12590965134674711</v>
      </c>
      <c r="F3039">
        <v>-1.7882145296818825E-2</v>
      </c>
      <c r="G3039">
        <v>-0.42708579348228737</v>
      </c>
      <c r="H3039">
        <v>7.8273294595697582E-3</v>
      </c>
      <c r="I3039">
        <v>0.19553124218393594</v>
      </c>
      <c r="J3039">
        <v>0.43804988884379059</v>
      </c>
      <c r="K3039">
        <v>1.5400741724370712E-8</v>
      </c>
      <c r="L3039">
        <v>2.9594379544938987E-2</v>
      </c>
    </row>
    <row r="3040" spans="1:12" x14ac:dyDescent="0.25">
      <c r="A3040" s="2">
        <v>42036</v>
      </c>
      <c r="B3040" s="1" t="s">
        <v>949</v>
      </c>
      <c r="C3040">
        <v>9.2767122919158521E-3</v>
      </c>
      <c r="D3040">
        <f>ind_portfolios[[#This Row],[std]]^2</f>
        <v>1.4300286406221626E-2</v>
      </c>
      <c r="E3040">
        <v>0.11958380494959017</v>
      </c>
      <c r="F3040">
        <v>-0.23109827760846571</v>
      </c>
      <c r="G3040">
        <v>-0.10095890758133308</v>
      </c>
      <c r="H3040">
        <v>7.1325899804537034E-3</v>
      </c>
      <c r="I3040">
        <v>0.20797370115146321</v>
      </c>
      <c r="J3040">
        <v>0.45078477786343674</v>
      </c>
      <c r="K3040">
        <v>7.9985731557645669E-9</v>
      </c>
      <c r="L3040">
        <v>3.067616526912419E-2</v>
      </c>
    </row>
    <row r="3041" spans="1:12" x14ac:dyDescent="0.25">
      <c r="A3041" s="2">
        <v>42036</v>
      </c>
      <c r="B3041" s="1" t="s">
        <v>1203</v>
      </c>
      <c r="C3041">
        <v>9.5062240119846569E-3</v>
      </c>
      <c r="D3041">
        <f>ind_portfolios[[#This Row],[std]]^2</f>
        <v>3.0847969492921234E-2</v>
      </c>
      <c r="E3041">
        <v>0.17563590035331966</v>
      </c>
      <c r="F3041">
        <v>2.6085506943657005E-2</v>
      </c>
      <c r="G3041">
        <v>0.88444269768209738</v>
      </c>
      <c r="H3041">
        <v>8.1713204191427701E-3</v>
      </c>
      <c r="I3041">
        <v>0.15335695255131657</v>
      </c>
      <c r="J3041">
        <v>0.52222609339006787</v>
      </c>
      <c r="K3041">
        <v>1.5086824460435644E-10</v>
      </c>
      <c r="L3041">
        <v>1.9601593839899439E-2</v>
      </c>
    </row>
    <row r="3042" spans="1:12" x14ac:dyDescent="0.25">
      <c r="A3042" s="2">
        <v>42036</v>
      </c>
      <c r="B3042" s="1" t="s">
        <v>1068</v>
      </c>
      <c r="C3042">
        <v>1.8037188403923262E-2</v>
      </c>
      <c r="D3042">
        <f>ind_portfolios[[#This Row],[std]]^2</f>
        <v>5.8782799036510031E-3</v>
      </c>
      <c r="E3042">
        <v>7.6669941330687108E-2</v>
      </c>
      <c r="F3042">
        <v>-4.2310089601764606E-2</v>
      </c>
      <c r="G3042">
        <v>0.21891563722249963</v>
      </c>
      <c r="H3042">
        <v>3.9116027731304548E-3</v>
      </c>
      <c r="I3042">
        <v>0.32340693827101891</v>
      </c>
      <c r="J3042">
        <v>0.4366314109495138</v>
      </c>
      <c r="K3042">
        <v>1.6552052243062935E-8</v>
      </c>
      <c r="L3042">
        <v>4.9090125932306813E-2</v>
      </c>
    </row>
    <row r="3043" spans="1:12" x14ac:dyDescent="0.25">
      <c r="A3043" s="2">
        <v>42036</v>
      </c>
      <c r="B3043" s="1" t="s">
        <v>279</v>
      </c>
      <c r="C3043">
        <v>9.4869336218222928E-3</v>
      </c>
      <c r="D3043">
        <f>ind_portfolios[[#This Row],[std]]^2</f>
        <v>1.2663523191129537E-2</v>
      </c>
      <c r="E3043">
        <v>0.11253232065113354</v>
      </c>
      <c r="F3043">
        <v>-0.51132072604395051</v>
      </c>
      <c r="G3043">
        <v>-0.12239951107237035</v>
      </c>
      <c r="H3043">
        <v>8.2156077955965225E-3</v>
      </c>
      <c r="I3043">
        <v>0.14990403436343402</v>
      </c>
      <c r="J3043">
        <v>0.19989956014106802</v>
      </c>
      <c r="K3043">
        <v>4.3394030971759007E-4</v>
      </c>
      <c r="L3043">
        <v>4.0076117660558894E-2</v>
      </c>
    </row>
    <row r="3044" spans="1:12" x14ac:dyDescent="0.25">
      <c r="A3044" s="2">
        <v>42036</v>
      </c>
      <c r="B3044" s="1" t="s">
        <v>280</v>
      </c>
      <c r="C3044">
        <v>1.8379118125496953E-2</v>
      </c>
      <c r="D3044">
        <f>ind_portfolios[[#This Row],[std]]^2</f>
        <v>1.5072196226253195E-2</v>
      </c>
      <c r="E3044">
        <v>0.12276887319778249</v>
      </c>
      <c r="F3044">
        <v>-0.25303254095279459</v>
      </c>
      <c r="G3044">
        <v>-0.18152803862464451</v>
      </c>
      <c r="H3044">
        <v>6.6166603698061422E-3</v>
      </c>
      <c r="I3044">
        <v>0.14490126659649186</v>
      </c>
      <c r="J3044">
        <v>0.23089781518628372</v>
      </c>
      <c r="K3044">
        <v>1.3476438524618847E-4</v>
      </c>
      <c r="L3044">
        <v>3.5339490101550658E-2</v>
      </c>
    </row>
    <row r="3045" spans="1:12" x14ac:dyDescent="0.25">
      <c r="A3045" s="2">
        <v>42036</v>
      </c>
      <c r="B3045" s="1" t="s">
        <v>697</v>
      </c>
      <c r="C3045">
        <v>1.2279086079654378E-2</v>
      </c>
      <c r="D3045">
        <f>ind_portfolios[[#This Row],[std]]^2</f>
        <v>1.804831885683663E-2</v>
      </c>
      <c r="E3045">
        <v>0.13434403171275094</v>
      </c>
      <c r="F3045">
        <v>-1.0307348193687242</v>
      </c>
      <c r="G3045">
        <v>2.1409670423427789</v>
      </c>
      <c r="H3045">
        <v>6.7746173156478899E-3</v>
      </c>
      <c r="I3045">
        <v>0.16910676390589555</v>
      </c>
      <c r="J3045">
        <v>0.37141294448751866</v>
      </c>
      <c r="K3045">
        <v>3.8311166097889171E-7</v>
      </c>
      <c r="L3045">
        <v>2.9398228699255995E-2</v>
      </c>
    </row>
    <row r="3046" spans="1:12" x14ac:dyDescent="0.25">
      <c r="A3046" s="2">
        <v>42036</v>
      </c>
      <c r="B3046" s="1" t="s">
        <v>283</v>
      </c>
      <c r="C3046">
        <v>5.9030891166862885E-3</v>
      </c>
      <c r="D3046">
        <f>ind_portfolios[[#This Row],[std]]^2</f>
        <v>1.5918982330418233E-2</v>
      </c>
      <c r="E3046">
        <v>0.12617044951341908</v>
      </c>
      <c r="F3046">
        <v>-0.29791656886271961</v>
      </c>
      <c r="G3046">
        <v>0.31468020854086731</v>
      </c>
      <c r="H3046">
        <v>8.5843699135989288E-3</v>
      </c>
      <c r="I3046">
        <v>8.1953211497315437E-2</v>
      </c>
      <c r="J3046">
        <v>7.72272910170239E-2</v>
      </c>
      <c r="K3046">
        <v>3.4674872350233407E-2</v>
      </c>
      <c r="L3046">
        <v>3.7855931217382503E-2</v>
      </c>
    </row>
    <row r="3047" spans="1:12" x14ac:dyDescent="0.25">
      <c r="A3047" s="2">
        <v>42036</v>
      </c>
      <c r="B3047" s="1" t="s">
        <v>284</v>
      </c>
      <c r="C3047">
        <v>1.5695233272120503E-2</v>
      </c>
      <c r="D3047">
        <f>ind_portfolios[[#This Row],[std]]^2</f>
        <v>5.9234388403556259E-3</v>
      </c>
      <c r="E3047">
        <v>7.6963880102003862E-2</v>
      </c>
      <c r="F3047">
        <v>-0.18815923289603972</v>
      </c>
      <c r="G3047">
        <v>0.29495717098208818</v>
      </c>
      <c r="H3047">
        <v>4.9247503857379211E-3</v>
      </c>
      <c r="I3047">
        <v>0.29223011675072669</v>
      </c>
      <c r="J3047">
        <v>0.36548804421653114</v>
      </c>
      <c r="K3047">
        <v>5.0189378935247543E-7</v>
      </c>
      <c r="L3047">
        <v>5.1453423405648999E-2</v>
      </c>
    </row>
    <row r="3048" spans="1:12" x14ac:dyDescent="0.25">
      <c r="A3048" s="2">
        <v>42036</v>
      </c>
      <c r="B3048" s="1" t="s">
        <v>1069</v>
      </c>
      <c r="C3048">
        <v>-1.1793281168627585E-2</v>
      </c>
      <c r="D3048">
        <f>ind_portfolios[[#This Row],[std]]^2</f>
        <v>1.1859575278982137E-2</v>
      </c>
      <c r="E3048">
        <v>0.10890167711739859</v>
      </c>
      <c r="F3048">
        <v>0.17682100944670667</v>
      </c>
      <c r="G3048">
        <v>-3.5032440375226681E-2</v>
      </c>
      <c r="H3048">
        <v>1.1117120134700424E-2</v>
      </c>
      <c r="I3048">
        <v>0.15243835386899837</v>
      </c>
      <c r="J3048">
        <v>0.20073762187069286</v>
      </c>
      <c r="K3048">
        <v>4.2062791855965382E-4</v>
      </c>
      <c r="L3048">
        <v>4.0647190685543164E-2</v>
      </c>
    </row>
    <row r="3049" spans="1:12" x14ac:dyDescent="0.25">
      <c r="A3049" s="2">
        <v>42036</v>
      </c>
      <c r="B3049" s="1" t="s">
        <v>950</v>
      </c>
      <c r="C3049">
        <v>7.2517108496774774E-3</v>
      </c>
      <c r="D3049">
        <f>ind_portfolios[[#This Row],[std]]^2</f>
        <v>4.7815297231869813E-3</v>
      </c>
      <c r="E3049">
        <v>6.9148606082747477E-2</v>
      </c>
      <c r="F3049">
        <v>-0.15797575165869515</v>
      </c>
      <c r="G3049">
        <v>-3.5157998426272652E-2</v>
      </c>
      <c r="H3049">
        <v>6.9970135729311451E-3</v>
      </c>
      <c r="I3049">
        <v>0.32627101942184406</v>
      </c>
      <c r="J3049">
        <v>0.37070889122799838</v>
      </c>
      <c r="K3049">
        <v>3.9565453347057805E-7</v>
      </c>
      <c r="L3049">
        <v>5.6805944216968073E-2</v>
      </c>
    </row>
    <row r="3050" spans="1:12" x14ac:dyDescent="0.25">
      <c r="A3050" s="2">
        <v>42036</v>
      </c>
      <c r="B3050" s="1" t="s">
        <v>1204</v>
      </c>
      <c r="C3050">
        <v>-7.2807225166736282E-3</v>
      </c>
      <c r="D3050">
        <f>ind_portfolios[[#This Row],[std]]^2</f>
        <v>1.67687954004598E-2</v>
      </c>
      <c r="E3050">
        <v>0.12949438366377053</v>
      </c>
      <c r="F3050">
        <v>0.15481747112310382</v>
      </c>
      <c r="G3050">
        <v>-0.295459209728965</v>
      </c>
      <c r="H3050">
        <v>1.0521727974870155E-2</v>
      </c>
      <c r="I3050">
        <v>0.18172600094757255</v>
      </c>
      <c r="J3050">
        <v>0.40442323266594038</v>
      </c>
      <c r="K3050">
        <v>8.1343653017854385E-8</v>
      </c>
      <c r="L3050">
        <v>2.9469575638271583E-2</v>
      </c>
    </row>
    <row r="3051" spans="1:12" x14ac:dyDescent="0.25">
      <c r="A3051" s="2">
        <v>42036</v>
      </c>
      <c r="B3051" s="1" t="s">
        <v>700</v>
      </c>
      <c r="C3051">
        <v>-2.0796647859304586E-4</v>
      </c>
      <c r="D3051">
        <f>ind_portfolios[[#This Row],[std]]^2</f>
        <v>2.7742847294011285E-2</v>
      </c>
      <c r="E3051">
        <v>0.16656184225089277</v>
      </c>
      <c r="F3051">
        <v>0.32713167489043099</v>
      </c>
      <c r="G3051">
        <v>1.5992792917181751</v>
      </c>
      <c r="H3051">
        <v>9.2235024506012991E-3</v>
      </c>
      <c r="I3051">
        <v>4.5531635238107798E-2</v>
      </c>
      <c r="J3051">
        <v>4.2002133994647924E-2</v>
      </c>
      <c r="K3051">
        <v>0.12276677455744373</v>
      </c>
      <c r="L3051">
        <v>2.9058007215603376E-2</v>
      </c>
    </row>
    <row r="3052" spans="1:12" x14ac:dyDescent="0.25">
      <c r="A3052" s="2">
        <v>42036</v>
      </c>
      <c r="B3052" s="1" t="s">
        <v>702</v>
      </c>
      <c r="C3052">
        <v>-6.8868880853616117E-3</v>
      </c>
      <c r="D3052">
        <f>ind_portfolios[[#This Row],[std]]^2</f>
        <v>1.9656178085416101E-2</v>
      </c>
      <c r="E3052">
        <v>0.14020049245782307</v>
      </c>
      <c r="F3052">
        <v>-0.3521493680811853</v>
      </c>
      <c r="G3052">
        <v>1.4854901935512794</v>
      </c>
      <c r="H3052">
        <v>1.0729110550121726E-2</v>
      </c>
      <c r="I3052">
        <v>0.1717507543655992</v>
      </c>
      <c r="J3052">
        <v>0.4185479356288796</v>
      </c>
      <c r="K3052">
        <v>4.0884912645671898E-8</v>
      </c>
      <c r="L3052">
        <v>2.7051353271601082E-2</v>
      </c>
    </row>
    <row r="3053" spans="1:12" x14ac:dyDescent="0.25">
      <c r="A3053" s="2">
        <v>42036</v>
      </c>
      <c r="B3053" s="1" t="s">
        <v>951</v>
      </c>
      <c r="C3053">
        <v>2.9909044903603885E-3</v>
      </c>
      <c r="D3053">
        <f>ind_portfolios[[#This Row],[std]]^2</f>
        <v>6.6380850205666709E-3</v>
      </c>
      <c r="E3053">
        <v>8.1474443972123375E-2</v>
      </c>
      <c r="F3053">
        <v>-0.31331728684881194</v>
      </c>
      <c r="G3053">
        <v>-0.45472823854497069</v>
      </c>
      <c r="H3053">
        <v>8.9575218690217933E-3</v>
      </c>
      <c r="I3053">
        <v>0.12178765924655544</v>
      </c>
      <c r="J3053">
        <v>7.1356298421999503E-2</v>
      </c>
      <c r="K3053">
        <v>4.2653863889424458E-2</v>
      </c>
      <c r="L3053">
        <v>5.87107559254458E-2</v>
      </c>
    </row>
    <row r="3054" spans="1:12" x14ac:dyDescent="0.25">
      <c r="A3054" s="2">
        <v>42036</v>
      </c>
      <c r="B3054" s="1" t="s">
        <v>704</v>
      </c>
      <c r="C3054">
        <v>1.2824849854155818E-2</v>
      </c>
      <c r="D3054">
        <f>ind_portfolios[[#This Row],[std]]^2</f>
        <v>7.4575589900696794E-3</v>
      </c>
      <c r="E3054">
        <v>8.6357159460404204E-2</v>
      </c>
      <c r="F3054">
        <v>-0.23456036330784896</v>
      </c>
      <c r="G3054">
        <v>-0.34720525666446855</v>
      </c>
      <c r="H3054">
        <v>6.9726951754145866E-3</v>
      </c>
      <c r="I3054">
        <v>0.21260506591300243</v>
      </c>
      <c r="J3054">
        <v>0.23581914930590495</v>
      </c>
      <c r="K3054">
        <v>1.1155172424857806E-4</v>
      </c>
      <c r="L3054">
        <v>5.1143228046109136E-2</v>
      </c>
    </row>
    <row r="3055" spans="1:12" x14ac:dyDescent="0.25">
      <c r="A3055" s="2">
        <v>42036</v>
      </c>
      <c r="B3055" s="1" t="s">
        <v>1205</v>
      </c>
      <c r="C3055">
        <v>1.5777737874424835E-2</v>
      </c>
      <c r="D3055">
        <f>ind_portfolios[[#This Row],[std]]^2</f>
        <v>2.0503845125533437E-3</v>
      </c>
      <c r="E3055">
        <v>4.5281171722398525E-2</v>
      </c>
      <c r="F3055">
        <v>-0.47595313392787708</v>
      </c>
      <c r="G3055">
        <v>-0.35262449486174541</v>
      </c>
      <c r="H3055">
        <v>4.3505019773735056E-3</v>
      </c>
      <c r="I3055">
        <v>0.28601257870567615</v>
      </c>
      <c r="J3055">
        <v>0.11733819751856379</v>
      </c>
      <c r="K3055">
        <v>8.4853665329552748E-3</v>
      </c>
      <c r="L3055">
        <v>0.10482589527369869</v>
      </c>
    </row>
    <row r="3056" spans="1:12" x14ac:dyDescent="0.25">
      <c r="A3056" s="2">
        <v>42036</v>
      </c>
      <c r="B3056" s="1" t="s">
        <v>286</v>
      </c>
      <c r="C3056">
        <v>-9.4823365858863959E-3</v>
      </c>
      <c r="D3056">
        <f>ind_portfolios[[#This Row],[std]]^2</f>
        <v>8.7907989093824763E-3</v>
      </c>
      <c r="E3056">
        <v>9.3759260392680552E-2</v>
      </c>
      <c r="F3056">
        <v>9.1538344572042671E-2</v>
      </c>
      <c r="G3056">
        <v>0.7600005001543626</v>
      </c>
      <c r="H3056">
        <v>8.773687316025439E-3</v>
      </c>
      <c r="I3056">
        <v>-4.1712039165761827E-2</v>
      </c>
      <c r="J3056">
        <v>1.1101845670575069E-2</v>
      </c>
      <c r="K3056">
        <v>0.43118536839927701</v>
      </c>
      <c r="L3056">
        <v>5.260724980092573E-2</v>
      </c>
    </row>
    <row r="3057" spans="1:12" x14ac:dyDescent="0.25">
      <c r="A3057" s="2">
        <v>42036</v>
      </c>
      <c r="B3057" s="1" t="s">
        <v>953</v>
      </c>
      <c r="C3057">
        <v>6.1844885206172977E-3</v>
      </c>
      <c r="D3057">
        <f>ind_portfolios[[#This Row],[std]]^2</f>
        <v>6.3062759364375665E-3</v>
      </c>
      <c r="E3057">
        <v>7.9412064174390826E-2</v>
      </c>
      <c r="F3057">
        <v>-7.5779394828385471E-2</v>
      </c>
      <c r="G3057">
        <v>1.24957819117828</v>
      </c>
      <c r="H3057">
        <v>7.2204191229698015E-3</v>
      </c>
      <c r="I3057">
        <v>0.32995958145530924</v>
      </c>
      <c r="J3057">
        <v>0.50130085760403886</v>
      </c>
      <c r="K3057">
        <v>5.1071124048656752E-10</v>
      </c>
      <c r="L3057">
        <v>4.3978135944924709E-2</v>
      </c>
    </row>
    <row r="3058" spans="1:12" x14ac:dyDescent="0.25">
      <c r="A3058" s="2">
        <v>42036</v>
      </c>
      <c r="B3058" s="1" t="s">
        <v>1206</v>
      </c>
      <c r="C3058">
        <v>3.1569151037535263E-2</v>
      </c>
      <c r="D3058">
        <f>ind_portfolios[[#This Row],[std]]^2</f>
        <v>4.2069429611090399E-2</v>
      </c>
      <c r="E3058">
        <v>0.20510833627888067</v>
      </c>
      <c r="F3058">
        <v>-0.4451860242540927</v>
      </c>
      <c r="G3058">
        <v>2.8482990483941224</v>
      </c>
      <c r="H3058">
        <v>8.1597348390211218E-3</v>
      </c>
      <c r="I3058">
        <v>3.3992912553816187E-2</v>
      </c>
      <c r="J3058">
        <v>3.5477127397432966E-2</v>
      </c>
      <c r="K3058">
        <v>0.1567924763526771</v>
      </c>
      <c r="L3058">
        <v>2.3685164493491249E-2</v>
      </c>
    </row>
    <row r="3059" spans="1:12" x14ac:dyDescent="0.25">
      <c r="A3059" s="2">
        <v>42036</v>
      </c>
      <c r="B3059" s="1" t="s">
        <v>287</v>
      </c>
      <c r="C3059">
        <v>1.5050917302583379E-2</v>
      </c>
      <c r="D3059">
        <f>ind_portfolios[[#This Row],[std]]^2</f>
        <v>3.0192620573011027E-3</v>
      </c>
      <c r="E3059">
        <v>5.4947812124788942E-2</v>
      </c>
      <c r="F3059">
        <v>0.21183865481527925</v>
      </c>
      <c r="G3059">
        <v>0.40984571108903811</v>
      </c>
      <c r="H3059">
        <v>4.7628033560736301E-3</v>
      </c>
      <c r="I3059">
        <v>0.28383222900709792</v>
      </c>
      <c r="J3059">
        <v>0.17632671699966423</v>
      </c>
      <c r="K3059">
        <v>1.0327185895132195E-3</v>
      </c>
      <c r="L3059">
        <v>8.1975886747607321E-2</v>
      </c>
    </row>
    <row r="3060" spans="1:12" x14ac:dyDescent="0.25">
      <c r="A3060" s="2">
        <v>42036</v>
      </c>
      <c r="B3060" s="1" t="s">
        <v>288</v>
      </c>
      <c r="C3060">
        <v>2.0363299896439313E-2</v>
      </c>
      <c r="D3060">
        <f>ind_portfolios[[#This Row],[std]]^2</f>
        <v>4.2174885317945374E-3</v>
      </c>
      <c r="E3060">
        <v>6.4942193771034079E-2</v>
      </c>
      <c r="F3060">
        <v>-0.66740606774966327</v>
      </c>
      <c r="G3060">
        <v>1.4736844574616272</v>
      </c>
      <c r="H3060">
        <v>4.0216635581714084E-3</v>
      </c>
      <c r="I3060">
        <v>0.26162508380032434</v>
      </c>
      <c r="J3060">
        <v>0.20997588840079792</v>
      </c>
      <c r="K3060">
        <v>2.9787028772317454E-4</v>
      </c>
      <c r="L3060">
        <v>6.7814228663091711E-2</v>
      </c>
    </row>
    <row r="3061" spans="1:12" x14ac:dyDescent="0.25">
      <c r="A3061" s="2">
        <v>42036</v>
      </c>
      <c r="B3061" s="1" t="s">
        <v>1207</v>
      </c>
      <c r="C3061">
        <v>-2.5700610930709908E-3</v>
      </c>
      <c r="D3061">
        <f>ind_portfolios[[#This Row],[std]]^2</f>
        <v>1.9207899979172334E-2</v>
      </c>
      <c r="E3061">
        <v>0.13859256826818794</v>
      </c>
      <c r="F3061">
        <v>9.0054824512365711E-2</v>
      </c>
      <c r="G3061">
        <v>-0.60714451976874528</v>
      </c>
      <c r="H3061">
        <v>9.2826126805022526E-3</v>
      </c>
      <c r="I3061">
        <v>0.11176684490217571</v>
      </c>
      <c r="J3061">
        <v>0.1732642962046845</v>
      </c>
      <c r="K3061">
        <v>1.1544040623503427E-3</v>
      </c>
      <c r="L3061">
        <v>3.2624794532055953E-2</v>
      </c>
    </row>
    <row r="3062" spans="1:12" x14ac:dyDescent="0.25">
      <c r="A3062" s="2">
        <v>42036</v>
      </c>
      <c r="B3062" s="1" t="s">
        <v>710</v>
      </c>
      <c r="C3062">
        <v>2.7409243510458873E-3</v>
      </c>
      <c r="D3062">
        <f>ind_portfolios[[#This Row],[std]]^2</f>
        <v>3.1263160077729998E-3</v>
      </c>
      <c r="E3062">
        <v>5.5913468929883074E-2</v>
      </c>
      <c r="F3062">
        <v>-0.65381769769247144</v>
      </c>
      <c r="G3062">
        <v>0.69980167684405847</v>
      </c>
      <c r="H3062">
        <v>8.918235218654133E-3</v>
      </c>
      <c r="I3062">
        <v>0.10807427624419988</v>
      </c>
      <c r="J3062">
        <v>2.6666239913177535E-2</v>
      </c>
      <c r="K3062">
        <v>0.2206470095182404</v>
      </c>
      <c r="L3062">
        <v>8.7252589487369622E-2</v>
      </c>
    </row>
    <row r="3063" spans="1:12" x14ac:dyDescent="0.25">
      <c r="A3063" s="2">
        <v>42036</v>
      </c>
      <c r="B3063" s="1" t="s">
        <v>1208</v>
      </c>
      <c r="C3063">
        <v>2.7901192069854138E-2</v>
      </c>
      <c r="D3063">
        <f>ind_portfolios[[#This Row],[std]]^2</f>
        <v>3.1581389207938036E-2</v>
      </c>
      <c r="E3063">
        <v>0.17771153369418102</v>
      </c>
      <c r="F3063">
        <v>1.434155463488759E-2</v>
      </c>
      <c r="G3063">
        <v>0.99970848869280848</v>
      </c>
      <c r="H3063">
        <v>6.4560082212206217E-3</v>
      </c>
      <c r="I3063">
        <v>0.10921300870151249</v>
      </c>
      <c r="J3063">
        <v>0.27136776651429562</v>
      </c>
      <c r="K3063">
        <v>2.7613528490365831E-5</v>
      </c>
      <c r="L3063">
        <v>2.3914175820080305E-2</v>
      </c>
    </row>
    <row r="3064" spans="1:12" x14ac:dyDescent="0.25">
      <c r="A3064" s="2">
        <v>42036</v>
      </c>
      <c r="B3064" s="1" t="s">
        <v>289</v>
      </c>
      <c r="C3064">
        <v>1.6694304387296861E-2</v>
      </c>
      <c r="D3064">
        <f>ind_portfolios[[#This Row],[std]]^2</f>
        <v>3.6105898131064511E-3</v>
      </c>
      <c r="E3064">
        <v>6.0088183639601313E-2</v>
      </c>
      <c r="F3064">
        <v>8.2208203984300399E-2</v>
      </c>
      <c r="G3064">
        <v>-0.23336906829834936</v>
      </c>
      <c r="H3064">
        <v>4.3339806173138262E-3</v>
      </c>
      <c r="I3064">
        <v>0.30693931887381987</v>
      </c>
      <c r="J3064">
        <v>0.24574712363200779</v>
      </c>
      <c r="K3064">
        <v>7.5952023827024698E-5</v>
      </c>
      <c r="L3064">
        <v>7.185761149519819E-2</v>
      </c>
    </row>
    <row r="3065" spans="1:12" x14ac:dyDescent="0.25">
      <c r="A3065" s="2">
        <v>42036</v>
      </c>
      <c r="B3065" s="1" t="s">
        <v>291</v>
      </c>
      <c r="C3065">
        <v>-1.0323465304890665E-2</v>
      </c>
      <c r="D3065">
        <f>ind_portfolios[[#This Row],[std]]^2</f>
        <v>1.6022140416578241E-2</v>
      </c>
      <c r="E3065">
        <v>0.12657859383236267</v>
      </c>
      <c r="F3065">
        <v>-0.36829439996119451</v>
      </c>
      <c r="G3065">
        <v>1.2289841126012622</v>
      </c>
      <c r="H3065">
        <v>1.1144810800886664E-2</v>
      </c>
      <c r="I3065">
        <v>0.12127516683227572</v>
      </c>
      <c r="J3065">
        <v>0.15194694416291066</v>
      </c>
      <c r="K3065">
        <v>2.4891214851581051E-3</v>
      </c>
      <c r="L3065">
        <v>3.8286299626046648E-2</v>
      </c>
    </row>
    <row r="3066" spans="1:12" x14ac:dyDescent="0.25">
      <c r="A3066" s="2">
        <v>42036</v>
      </c>
      <c r="B3066" s="1" t="s">
        <v>292</v>
      </c>
      <c r="C3066">
        <v>9.9983196404873267E-3</v>
      </c>
      <c r="D3066">
        <f>ind_portfolios[[#This Row],[std]]^2</f>
        <v>1.51323262545304E-2</v>
      </c>
      <c r="E3066">
        <v>0.12301352061676148</v>
      </c>
      <c r="F3066">
        <v>-0.12685780407949296</v>
      </c>
      <c r="G3066">
        <v>1.9181153110750691</v>
      </c>
      <c r="H3066">
        <v>8.1008846401715573E-3</v>
      </c>
      <c r="I3066">
        <v>0.12901347078999056</v>
      </c>
      <c r="J3066">
        <v>0.18251798390671375</v>
      </c>
      <c r="K3066">
        <v>8.2378694283316459E-4</v>
      </c>
      <c r="L3066">
        <v>3.6486089382676348E-2</v>
      </c>
    </row>
    <row r="3067" spans="1:12" x14ac:dyDescent="0.25">
      <c r="A3067" s="2">
        <v>42036</v>
      </c>
      <c r="B3067" s="1" t="s">
        <v>293</v>
      </c>
      <c r="C3067">
        <v>3.1636838530676491E-3</v>
      </c>
      <c r="D3067">
        <f>ind_portfolios[[#This Row],[std]]^2</f>
        <v>5.2847738282170301E-3</v>
      </c>
      <c r="E3067">
        <v>7.2696449901057961E-2</v>
      </c>
      <c r="F3067">
        <v>-0.25498476898696865</v>
      </c>
      <c r="G3067">
        <v>-0.39888002367027475</v>
      </c>
      <c r="H3067">
        <v>8.4523767012903983E-3</v>
      </c>
      <c r="I3067">
        <v>0.21026591760266791</v>
      </c>
      <c r="J3067">
        <v>0.17027534839075822</v>
      </c>
      <c r="K3067">
        <v>1.2866519808052313E-3</v>
      </c>
      <c r="L3067">
        <v>6.2024886357021039E-2</v>
      </c>
    </row>
    <row r="3068" spans="1:12" x14ac:dyDescent="0.25">
      <c r="A3068" s="2">
        <v>42036</v>
      </c>
      <c r="B3068" s="1" t="s">
        <v>712</v>
      </c>
      <c r="C3068">
        <v>1.025631136377494E-2</v>
      </c>
      <c r="D3068">
        <f>ind_portfolios[[#This Row],[std]]^2</f>
        <v>1.225185611582027E-2</v>
      </c>
      <c r="E3068">
        <v>0.11068810286485296</v>
      </c>
      <c r="F3068">
        <v>-0.35330486139008016</v>
      </c>
      <c r="G3068">
        <v>0.17306933640430078</v>
      </c>
      <c r="H3068">
        <v>7.3116696004847746E-3</v>
      </c>
      <c r="I3068">
        <v>0.22019626223649794</v>
      </c>
      <c r="J3068">
        <v>0.42822005614909325</v>
      </c>
      <c r="K3068">
        <v>2.5292215461945493E-8</v>
      </c>
      <c r="L3068">
        <v>3.4001406779000543E-2</v>
      </c>
    </row>
    <row r="3069" spans="1:12" x14ac:dyDescent="0.25">
      <c r="A3069" s="2">
        <v>42036</v>
      </c>
      <c r="B3069" s="1" t="s">
        <v>294</v>
      </c>
      <c r="C3069">
        <v>3.3955101491444811E-3</v>
      </c>
      <c r="D3069">
        <f>ind_portfolios[[#This Row],[std]]^2</f>
        <v>8.4415825812820706E-3</v>
      </c>
      <c r="E3069">
        <v>9.1878085424556333E-2</v>
      </c>
      <c r="F3069">
        <v>-0.54837414721002176</v>
      </c>
      <c r="G3069">
        <v>0.89169089907184018</v>
      </c>
      <c r="H3069">
        <v>8.5049231338682491E-3</v>
      </c>
      <c r="I3069">
        <v>0.234787539328873</v>
      </c>
      <c r="J3069">
        <v>0.33946978325985921</v>
      </c>
      <c r="K3069">
        <v>1.5993964991928491E-6</v>
      </c>
      <c r="L3069">
        <v>4.376498803475528E-2</v>
      </c>
    </row>
    <row r="3070" spans="1:12" x14ac:dyDescent="0.25">
      <c r="A3070" s="2">
        <v>42036</v>
      </c>
      <c r="B3070" s="1" t="s">
        <v>295</v>
      </c>
      <c r="C3070">
        <v>1.6998243085542805E-2</v>
      </c>
      <c r="D3070">
        <f>ind_portfolios[[#This Row],[std]]^2</f>
        <v>1.107862461028168E-2</v>
      </c>
      <c r="E3070">
        <v>0.10525504553360698</v>
      </c>
      <c r="F3070">
        <v>5.3919358786958853E-2</v>
      </c>
      <c r="G3070">
        <v>2.3274211444184072</v>
      </c>
      <c r="H3070">
        <v>6.120889970104371E-3</v>
      </c>
      <c r="I3070">
        <v>0.20197759684864294</v>
      </c>
      <c r="J3070">
        <v>0.32493049447331168</v>
      </c>
      <c r="K3070">
        <v>3.0017240580739208E-6</v>
      </c>
      <c r="L3070">
        <v>3.8903457149171344E-2</v>
      </c>
    </row>
    <row r="3071" spans="1:12" x14ac:dyDescent="0.25">
      <c r="A3071" s="2">
        <v>42036</v>
      </c>
      <c r="B3071" s="1" t="s">
        <v>296</v>
      </c>
      <c r="C3071">
        <v>3.580891849108681E-3</v>
      </c>
      <c r="D3071">
        <f>ind_portfolios[[#This Row],[std]]^2</f>
        <v>1.3827220641813113E-2</v>
      </c>
      <c r="E3071">
        <v>0.11758920291341851</v>
      </c>
      <c r="F3071">
        <v>0.3014207804452374</v>
      </c>
      <c r="G3071">
        <v>0.78684034763043931</v>
      </c>
      <c r="H3071">
        <v>8.2291003328735443E-3</v>
      </c>
      <c r="I3071">
        <v>0.22059954171108773</v>
      </c>
      <c r="J3071">
        <v>0.48986095195775642</v>
      </c>
      <c r="K3071">
        <v>9.7423604467071718E-10</v>
      </c>
      <c r="L3071">
        <v>3.0082814450506583E-2</v>
      </c>
    </row>
    <row r="3072" spans="1:12" x14ac:dyDescent="0.25">
      <c r="A3072" s="2">
        <v>42036</v>
      </c>
      <c r="B3072" s="1" t="s">
        <v>298</v>
      </c>
      <c r="C3072">
        <v>1.3741029111855277E-2</v>
      </c>
      <c r="D3072">
        <f>ind_portfolios[[#This Row],[std]]^2</f>
        <v>1.0258270216174833E-2</v>
      </c>
      <c r="E3072">
        <v>0.10128311910765206</v>
      </c>
      <c r="F3072">
        <v>0.12462788033630766</v>
      </c>
      <c r="G3072">
        <v>1.0493865599307668</v>
      </c>
      <c r="H3072">
        <v>7.4498262908361586E-3</v>
      </c>
      <c r="I3072">
        <v>0.11863482202123643</v>
      </c>
      <c r="J3072">
        <v>0.10472232431944341</v>
      </c>
      <c r="K3072">
        <v>1.3213907173735634E-2</v>
      </c>
      <c r="L3072">
        <v>4.6352953411099192E-2</v>
      </c>
    </row>
    <row r="3073" spans="1:12" x14ac:dyDescent="0.25">
      <c r="A3073" s="2">
        <v>42036</v>
      </c>
      <c r="B3073" s="1" t="s">
        <v>1209</v>
      </c>
      <c r="C3073">
        <v>-2.5686414231612001E-3</v>
      </c>
      <c r="D3073">
        <f>ind_portfolios[[#This Row],[std]]^2</f>
        <v>9.5781752322648076E-3</v>
      </c>
      <c r="E3073">
        <v>9.7868152287987981E-2</v>
      </c>
      <c r="F3073">
        <v>-2.5459466902546773E-2</v>
      </c>
      <c r="G3073">
        <v>0.19791227347812512</v>
      </c>
      <c r="H3073">
        <v>9.7019367621122236E-3</v>
      </c>
      <c r="I3073">
        <v>0.14986481849804156</v>
      </c>
      <c r="J3073">
        <v>0.15660161833317446</v>
      </c>
      <c r="K3073">
        <v>2.1067516870041068E-3</v>
      </c>
      <c r="L3073">
        <v>4.6475485720932637E-2</v>
      </c>
    </row>
    <row r="3074" spans="1:12" x14ac:dyDescent="0.25">
      <c r="A3074" s="2">
        <v>42036</v>
      </c>
      <c r="B3074" s="1" t="s">
        <v>299</v>
      </c>
      <c r="C3074">
        <v>3.4494360398566555E-3</v>
      </c>
      <c r="D3074">
        <f>ind_portfolios[[#This Row],[std]]^2</f>
        <v>4.2272747448568555E-3</v>
      </c>
      <c r="E3074">
        <v>6.501749568275339E-2</v>
      </c>
      <c r="F3074">
        <v>0.18090207807583567</v>
      </c>
      <c r="G3074">
        <v>0.21518639462053191</v>
      </c>
      <c r="H3074">
        <v>8.2367662143026064E-3</v>
      </c>
      <c r="I3074">
        <v>0.43735559049746919</v>
      </c>
      <c r="J3074">
        <v>0.57812349362960902</v>
      </c>
      <c r="K3074">
        <v>4.4134542092153142E-12</v>
      </c>
      <c r="L3074">
        <v>4.9925569776833378E-2</v>
      </c>
    </row>
    <row r="3075" spans="1:12" x14ac:dyDescent="0.25">
      <c r="A3075" s="2">
        <v>42036</v>
      </c>
      <c r="B3075" s="1" t="s">
        <v>714</v>
      </c>
      <c r="C3075">
        <v>1.2076725923268384E-2</v>
      </c>
      <c r="D3075">
        <f>ind_portfolios[[#This Row],[std]]^2</f>
        <v>2.0986448830418229E-2</v>
      </c>
      <c r="E3075">
        <v>0.14486700393953839</v>
      </c>
      <c r="F3075">
        <v>-0.71088710935956234</v>
      </c>
      <c r="G3075">
        <v>1.1874801198181606</v>
      </c>
      <c r="H3075">
        <v>8.4085336416766764E-3</v>
      </c>
      <c r="I3075">
        <v>0.10714901096678441</v>
      </c>
      <c r="J3075">
        <v>0.16546740066963017</v>
      </c>
      <c r="K3075">
        <v>1.5311048810390593E-3</v>
      </c>
      <c r="L3075">
        <v>3.2155819631080391E-2</v>
      </c>
    </row>
    <row r="3076" spans="1:12" x14ac:dyDescent="0.25">
      <c r="A3076" s="2">
        <v>42036</v>
      </c>
      <c r="B3076" s="1" t="s">
        <v>300</v>
      </c>
      <c r="C3076">
        <v>2.0499471194959453E-4</v>
      </c>
      <c r="D3076">
        <f>ind_portfolios[[#This Row],[std]]^2</f>
        <v>1.8468144326788123E-2</v>
      </c>
      <c r="E3076">
        <v>0.1358975508491162</v>
      </c>
      <c r="F3076">
        <v>-0.79888296072999421</v>
      </c>
      <c r="G3076">
        <v>1.5564970909934743</v>
      </c>
      <c r="H3076">
        <v>9.1761118230487809E-3</v>
      </c>
      <c r="I3076">
        <v>7.7953679830632783E-2</v>
      </c>
      <c r="J3076">
        <v>8.1947597911081513E-2</v>
      </c>
      <c r="K3076">
        <v>2.9370034086314625E-2</v>
      </c>
      <c r="L3076">
        <v>3.4866489998228854E-2</v>
      </c>
    </row>
    <row r="3077" spans="1:12" x14ac:dyDescent="0.25">
      <c r="A3077" s="2">
        <v>42036</v>
      </c>
      <c r="B3077" s="1" t="s">
        <v>956</v>
      </c>
      <c r="C3077">
        <v>4.7979248929687678E-3</v>
      </c>
      <c r="D3077">
        <f>ind_portfolios[[#This Row],[std]]^2</f>
        <v>1.2459117341846593E-2</v>
      </c>
      <c r="E3077">
        <v>0.11162041633073491</v>
      </c>
      <c r="F3077">
        <v>0.62250688507041674</v>
      </c>
      <c r="G3077">
        <v>3.0107546288934417</v>
      </c>
      <c r="H3077">
        <v>8.7671688629285816E-3</v>
      </c>
      <c r="I3077">
        <v>0.17768973610079616</v>
      </c>
      <c r="J3077">
        <v>0.28001978549836593</v>
      </c>
      <c r="K3077">
        <v>1.9487540601829878E-5</v>
      </c>
      <c r="L3077">
        <v>3.8074503655407946E-2</v>
      </c>
    </row>
    <row r="3078" spans="1:12" x14ac:dyDescent="0.25">
      <c r="A3078" s="2">
        <v>42036</v>
      </c>
      <c r="B3078" s="1" t="s">
        <v>301</v>
      </c>
      <c r="C3078">
        <v>4.6563694728276031E-3</v>
      </c>
      <c r="D3078">
        <f>ind_portfolios[[#This Row],[std]]^2</f>
        <v>2.3445089317052116E-3</v>
      </c>
      <c r="E3078">
        <v>4.8420129406117986E-2</v>
      </c>
      <c r="F3078">
        <v>-0.17653091182224007</v>
      </c>
      <c r="G3078">
        <v>0.83694666732673051</v>
      </c>
      <c r="H3078">
        <v>7.0715928305261546E-3</v>
      </c>
      <c r="I3078">
        <v>0.45404909684505335</v>
      </c>
      <c r="J3078">
        <v>0.35296697556247969</v>
      </c>
      <c r="K3078">
        <v>8.81393247664419E-7</v>
      </c>
      <c r="L3078">
        <v>8.2149512319782056E-2</v>
      </c>
    </row>
    <row r="3079" spans="1:12" x14ac:dyDescent="0.25">
      <c r="A3079" s="2">
        <v>42036</v>
      </c>
      <c r="B3079" s="1" t="s">
        <v>1210</v>
      </c>
      <c r="C3079">
        <v>1.5439979437748183E-2</v>
      </c>
      <c r="D3079">
        <f>ind_portfolios[[#This Row],[std]]^2</f>
        <v>2.9259537983359692E-3</v>
      </c>
      <c r="E3079">
        <v>5.4092086281968911E-2</v>
      </c>
      <c r="F3079">
        <v>-2.6693537876277627E-2</v>
      </c>
      <c r="G3079">
        <v>0.82589408578400203</v>
      </c>
      <c r="H3079">
        <v>4.000607203261764E-3</v>
      </c>
      <c r="I3079">
        <v>0.30990978868297309</v>
      </c>
      <c r="J3079">
        <v>0.19750673743614328</v>
      </c>
      <c r="K3079">
        <v>4.7425182245722675E-4</v>
      </c>
      <c r="L3079">
        <v>8.3477804866254932E-2</v>
      </c>
    </row>
    <row r="3080" spans="1:12" x14ac:dyDescent="0.25">
      <c r="A3080" s="2">
        <v>42036</v>
      </c>
      <c r="B3080" s="1" t="s">
        <v>957</v>
      </c>
      <c r="C3080">
        <v>1.7688184390539988E-2</v>
      </c>
      <c r="D3080">
        <f>ind_portfolios[[#This Row],[std]]^2</f>
        <v>4.7694195221777164E-3</v>
      </c>
      <c r="E3080">
        <v>6.9060984080577051E-2</v>
      </c>
      <c r="F3080">
        <v>0.1285255757866739</v>
      </c>
      <c r="G3080">
        <v>0.73374384594548703</v>
      </c>
      <c r="H3080">
        <v>2.9844404286713533E-3</v>
      </c>
      <c r="I3080">
        <v>0.3683811429789608</v>
      </c>
      <c r="J3080">
        <v>0.4690185907479526</v>
      </c>
      <c r="K3080">
        <v>3.0508549114018513E-9</v>
      </c>
      <c r="L3080">
        <v>5.2377890902431286E-2</v>
      </c>
    </row>
    <row r="3081" spans="1:12" x14ac:dyDescent="0.25">
      <c r="A3081" s="2">
        <v>42036</v>
      </c>
      <c r="B3081" s="1" t="s">
        <v>717</v>
      </c>
      <c r="C3081">
        <v>-7.1680600701748299E-3</v>
      </c>
      <c r="D3081">
        <f>ind_portfolios[[#This Row],[std]]^2</f>
        <v>0.4429643243270236</v>
      </c>
      <c r="E3081">
        <v>0.66555565081142809</v>
      </c>
      <c r="F3081">
        <v>-0.18050867716772359</v>
      </c>
      <c r="G3081">
        <v>0.64737075344278328</v>
      </c>
      <c r="H3081">
        <v>9.2320755734141141E-3</v>
      </c>
      <c r="I3081">
        <v>2.7432650345679548E-3</v>
      </c>
      <c r="J3081">
        <v>2.4339988439524276E-3</v>
      </c>
      <c r="K3081">
        <v>0.71304213873630973</v>
      </c>
      <c r="L3081">
        <v>7.4213752290212586E-3</v>
      </c>
    </row>
    <row r="3082" spans="1:12" x14ac:dyDescent="0.25">
      <c r="A3082" s="2">
        <v>42036</v>
      </c>
      <c r="B3082" s="1" t="s">
        <v>302</v>
      </c>
      <c r="C3082">
        <v>4.1715172876026635E-3</v>
      </c>
      <c r="D3082">
        <f>ind_portfolios[[#This Row],[std]]^2</f>
        <v>1.2016800720206174E-2</v>
      </c>
      <c r="E3082">
        <v>0.10962116912442675</v>
      </c>
      <c r="F3082">
        <v>-0.38097056444159677</v>
      </c>
      <c r="G3082">
        <v>0.65398335441999</v>
      </c>
      <c r="H3082">
        <v>8.765395814469194E-3</v>
      </c>
      <c r="I3082">
        <v>0.18706970460169864</v>
      </c>
      <c r="J3082">
        <v>0.3022286338852791</v>
      </c>
      <c r="K3082">
        <v>7.8312195044443739E-6</v>
      </c>
      <c r="L3082">
        <v>3.7983782876021804E-2</v>
      </c>
    </row>
    <row r="3083" spans="1:12" x14ac:dyDescent="0.25">
      <c r="A3083" s="2">
        <v>42036</v>
      </c>
      <c r="B3083" s="1" t="s">
        <v>1211</v>
      </c>
      <c r="C3083">
        <v>7.8268686849379092E-3</v>
      </c>
      <c r="D3083">
        <f>ind_portfolios[[#This Row],[std]]^2</f>
        <v>1.1417656226270469E-2</v>
      </c>
      <c r="E3083">
        <v>0.1068534333855046</v>
      </c>
      <c r="F3083">
        <v>0.29984799240678622</v>
      </c>
      <c r="G3083">
        <v>1.0692306138947023</v>
      </c>
      <c r="H3083">
        <v>7.5137453912791806E-3</v>
      </c>
      <c r="I3083">
        <v>0.20850597953799635</v>
      </c>
      <c r="J3083">
        <v>0.36233649668163997</v>
      </c>
      <c r="K3083">
        <v>5.7887489036061681E-7</v>
      </c>
      <c r="L3083">
        <v>3.6962747081762171E-2</v>
      </c>
    </row>
    <row r="3084" spans="1:12" x14ac:dyDescent="0.25">
      <c r="A3084" s="2">
        <v>42036</v>
      </c>
      <c r="B3084" s="1" t="s">
        <v>718</v>
      </c>
      <c r="C3084">
        <v>9.5887251931029902E-4</v>
      </c>
      <c r="D3084">
        <f>ind_portfolios[[#This Row],[std]]^2</f>
        <v>2.6305838579103583E-3</v>
      </c>
      <c r="E3084">
        <v>5.1289217754907884E-2</v>
      </c>
      <c r="F3084">
        <v>8.1297003612934474E-2</v>
      </c>
      <c r="G3084">
        <v>6.1841973025570596E-2</v>
      </c>
      <c r="H3084">
        <v>7.993230434326936E-3</v>
      </c>
      <c r="I3084">
        <v>0.47969175831098676</v>
      </c>
      <c r="J3084">
        <v>0.41744615730356693</v>
      </c>
      <c r="K3084">
        <v>4.3163161358966358E-8</v>
      </c>
      <c r="L3084">
        <v>7.5724435618448382E-2</v>
      </c>
    </row>
    <row r="3085" spans="1:12" x14ac:dyDescent="0.25">
      <c r="A3085" s="2">
        <v>42036</v>
      </c>
      <c r="B3085" s="1" t="s">
        <v>719</v>
      </c>
      <c r="C3085">
        <v>2.8151186983053553E-2</v>
      </c>
      <c r="D3085">
        <f>ind_portfolios[[#This Row],[std]]^2</f>
        <v>4.4474294590174527E-3</v>
      </c>
      <c r="E3085">
        <v>6.6689050518188159E-2</v>
      </c>
      <c r="F3085">
        <v>-8.0748450393296256E-2</v>
      </c>
      <c r="G3085">
        <v>0.87931245464210228</v>
      </c>
      <c r="H3085">
        <v>-5.0364598296193455E-4</v>
      </c>
      <c r="I3085">
        <v>0.3627667564417752</v>
      </c>
      <c r="J3085">
        <v>0.41667668647620826</v>
      </c>
      <c r="K3085">
        <v>4.4826560273355287E-8</v>
      </c>
      <c r="L3085">
        <v>5.7357278220733617E-2</v>
      </c>
    </row>
    <row r="3086" spans="1:12" x14ac:dyDescent="0.25">
      <c r="A3086" s="2">
        <v>42036</v>
      </c>
      <c r="B3086" s="1" t="s">
        <v>720</v>
      </c>
      <c r="C3086">
        <v>2.7216039144875681E-3</v>
      </c>
      <c r="D3086">
        <f>ind_portfolios[[#This Row],[std]]^2</f>
        <v>3.0129882328481187E-2</v>
      </c>
      <c r="E3086">
        <v>0.17357961380439002</v>
      </c>
      <c r="F3086">
        <v>0.2908746545052367</v>
      </c>
      <c r="G3086">
        <v>0.38278333800375508</v>
      </c>
      <c r="H3086">
        <v>9.3274111866798685E-3</v>
      </c>
      <c r="I3086">
        <v>0.14075252886128847</v>
      </c>
      <c r="J3086">
        <v>0.42509250975507828</v>
      </c>
      <c r="K3086">
        <v>2.9566218119112905E-8</v>
      </c>
      <c r="L3086">
        <v>2.1873558907743843E-2</v>
      </c>
    </row>
    <row r="3087" spans="1:12" x14ac:dyDescent="0.25">
      <c r="A3087" s="2">
        <v>42036</v>
      </c>
      <c r="B3087" s="1" t="s">
        <v>1212</v>
      </c>
      <c r="C3087">
        <v>-1.2766900886436584E-3</v>
      </c>
      <c r="D3087">
        <f>ind_portfolios[[#This Row],[std]]^2</f>
        <v>4.6266881912755079E-3</v>
      </c>
      <c r="E3087">
        <v>6.801976324036646E-2</v>
      </c>
      <c r="F3087">
        <v>-0.68537536129992505</v>
      </c>
      <c r="G3087">
        <v>0.74472018360534342</v>
      </c>
      <c r="H3087">
        <v>9.4872431669856972E-3</v>
      </c>
      <c r="I3087">
        <v>0.29276100406225042</v>
      </c>
      <c r="J3087">
        <v>0.28920890659817305</v>
      </c>
      <c r="K3087">
        <v>1.3404693434533411E-5</v>
      </c>
      <c r="L3087">
        <v>6.1331610834262411E-2</v>
      </c>
    </row>
    <row r="3088" spans="1:12" x14ac:dyDescent="0.25">
      <c r="A3088" s="2">
        <v>42036</v>
      </c>
      <c r="B3088" s="1" t="s">
        <v>303</v>
      </c>
      <c r="C3088">
        <v>5.8377044463053807E-3</v>
      </c>
      <c r="D3088">
        <f>ind_portfolios[[#This Row],[std]]^2</f>
        <v>6.8878504728836672E-3</v>
      </c>
      <c r="E3088">
        <v>8.2993074848951506E-2</v>
      </c>
      <c r="F3088">
        <v>-0.23791760934515527</v>
      </c>
      <c r="G3088">
        <v>-4.1229422628266121E-2</v>
      </c>
      <c r="H3088">
        <v>8.0613801403726561E-3</v>
      </c>
      <c r="I3088">
        <v>0.25222212102072533</v>
      </c>
      <c r="J3088">
        <v>0.31545908440928788</v>
      </c>
      <c r="K3088">
        <v>4.4939318240765105E-6</v>
      </c>
      <c r="L3088">
        <v>4.9649782056540553E-2</v>
      </c>
    </row>
    <row r="3089" spans="1:12" x14ac:dyDescent="0.25">
      <c r="A3089" s="2">
        <v>42036</v>
      </c>
      <c r="B3089" s="1" t="s">
        <v>960</v>
      </c>
      <c r="C3089">
        <v>-1.9480554698177777E-3</v>
      </c>
      <c r="D3089">
        <f>ind_portfolios[[#This Row],[std]]^2</f>
        <v>7.8280713594496964E-3</v>
      </c>
      <c r="E3089">
        <v>8.8476388711620099E-2</v>
      </c>
      <c r="F3089">
        <v>0.68774747046459384</v>
      </c>
      <c r="G3089">
        <v>1.1953323130206961</v>
      </c>
      <c r="H3089">
        <v>9.5662319602320637E-3</v>
      </c>
      <c r="I3089">
        <v>0.11752578877731991</v>
      </c>
      <c r="J3089">
        <v>7.8254463185779943E-2</v>
      </c>
      <c r="K3089">
        <v>3.3443358989880455E-2</v>
      </c>
      <c r="L3089">
        <v>5.3900168708981108E-2</v>
      </c>
    </row>
    <row r="3090" spans="1:12" x14ac:dyDescent="0.25">
      <c r="A3090" s="2">
        <v>42036</v>
      </c>
      <c r="B3090" s="1" t="s">
        <v>721</v>
      </c>
      <c r="C3090">
        <v>1.2888486859863185E-2</v>
      </c>
      <c r="D3090">
        <f>ind_portfolios[[#This Row],[std]]^2</f>
        <v>2.458075652171249E-3</v>
      </c>
      <c r="E3090">
        <v>4.9578983976794534E-2</v>
      </c>
      <c r="F3090">
        <v>0.38565914845341898</v>
      </c>
      <c r="G3090">
        <v>1.8153172414838012</v>
      </c>
      <c r="H3090">
        <v>4.1812294783385613E-3</v>
      </c>
      <c r="I3090">
        <v>0.3504427553481686</v>
      </c>
      <c r="J3090">
        <v>0.20920664651444396</v>
      </c>
      <c r="K3090">
        <v>3.0658900034063525E-4</v>
      </c>
      <c r="L3090">
        <v>9.1047251296867485E-2</v>
      </c>
    </row>
    <row r="3091" spans="1:12" x14ac:dyDescent="0.25">
      <c r="A3091" s="2">
        <v>42036</v>
      </c>
      <c r="B3091" s="1" t="s">
        <v>961</v>
      </c>
      <c r="C3091">
        <v>-5.1936829371319075E-3</v>
      </c>
      <c r="D3091">
        <f>ind_portfolios[[#This Row],[std]]^2</f>
        <v>9.6802987182608644E-3</v>
      </c>
      <c r="E3091">
        <v>9.8388509076318784E-2</v>
      </c>
      <c r="F3091">
        <v>-5.4938067560652247E-2</v>
      </c>
      <c r="G3091">
        <v>0.67776470626108765</v>
      </c>
      <c r="H3091">
        <v>1.1423220214473931E-2</v>
      </c>
      <c r="I3091">
        <v>0.30572695636199959</v>
      </c>
      <c r="J3091">
        <v>0.64388198783903805</v>
      </c>
      <c r="K3091">
        <v>3.6482453466635497E-14</v>
      </c>
      <c r="L3091">
        <v>3.0383202727541209E-2</v>
      </c>
    </row>
    <row r="3092" spans="1:12" x14ac:dyDescent="0.25">
      <c r="A3092" s="2">
        <v>42036</v>
      </c>
      <c r="B3092" s="1" t="s">
        <v>1213</v>
      </c>
      <c r="C3092">
        <v>-1.4264740980275414E-3</v>
      </c>
      <c r="D3092">
        <f>ind_portfolios[[#This Row],[std]]^2</f>
        <v>7.4018119585611223E-3</v>
      </c>
      <c r="E3092">
        <v>8.6033783821014884E-2</v>
      </c>
      <c r="F3092">
        <v>-0.56210652038496733</v>
      </c>
      <c r="G3092">
        <v>1.2617630572597962</v>
      </c>
      <c r="H3092">
        <v>9.9655582681441677E-3</v>
      </c>
      <c r="I3092">
        <v>0.33004245715343972</v>
      </c>
      <c r="J3092">
        <v>0.5853019388704751</v>
      </c>
      <c r="K3092">
        <v>2.7136614784277157E-12</v>
      </c>
      <c r="L3092">
        <v>3.7123748285891732E-2</v>
      </c>
    </row>
    <row r="3093" spans="1:12" x14ac:dyDescent="0.25">
      <c r="A3093" s="2">
        <v>42036</v>
      </c>
      <c r="B3093" s="1" t="s">
        <v>722</v>
      </c>
      <c r="C3093">
        <v>9.9877304057316169E-3</v>
      </c>
      <c r="D3093">
        <f>ind_portfolios[[#This Row],[std]]^2</f>
        <v>8.1254829862511865E-3</v>
      </c>
      <c r="E3093">
        <v>9.0141460972469195E-2</v>
      </c>
      <c r="F3093">
        <v>-1.2285451624125074</v>
      </c>
      <c r="G3093">
        <v>2.8707950333212295</v>
      </c>
      <c r="H3093">
        <v>6.4784255125930109E-3</v>
      </c>
      <c r="I3093">
        <v>0.28865157509582501</v>
      </c>
      <c r="J3093">
        <v>0.49342630952035993</v>
      </c>
      <c r="K3093">
        <v>7.9782055892930947E-10</v>
      </c>
      <c r="L3093">
        <v>3.9083197041987983E-2</v>
      </c>
    </row>
    <row r="3094" spans="1:12" x14ac:dyDescent="0.25">
      <c r="A3094" s="2">
        <v>42036</v>
      </c>
      <c r="B3094" s="1" t="s">
        <v>1071</v>
      </c>
      <c r="C3094">
        <v>1.8009500805004623E-2</v>
      </c>
      <c r="D3094">
        <f>ind_portfolios[[#This Row],[std]]^2</f>
        <v>5.0393948066533439E-3</v>
      </c>
      <c r="E3094">
        <v>7.0988694921468615E-2</v>
      </c>
      <c r="F3094">
        <v>0.20304727455114108</v>
      </c>
      <c r="G3094">
        <v>0.49847088529499084</v>
      </c>
      <c r="H3094">
        <v>4.4344403805589563E-3</v>
      </c>
      <c r="I3094">
        <v>0.26532487154845913</v>
      </c>
      <c r="J3094">
        <v>0.25908265631543387</v>
      </c>
      <c r="K3094">
        <v>4.5021650171788615E-5</v>
      </c>
      <c r="L3094">
        <v>5.9958348088299036E-2</v>
      </c>
    </row>
    <row r="3095" spans="1:12" x14ac:dyDescent="0.25">
      <c r="A3095" s="2">
        <v>42036</v>
      </c>
      <c r="B3095" s="1" t="s">
        <v>304</v>
      </c>
      <c r="C3095">
        <v>8.9529208802866262E-3</v>
      </c>
      <c r="D3095">
        <f>ind_portfolios[[#This Row],[std]]^2</f>
        <v>5.8100473530759518E-3</v>
      </c>
      <c r="E3095">
        <v>7.6223666620518535E-2</v>
      </c>
      <c r="F3095">
        <v>0.44186668666104917</v>
      </c>
      <c r="G3095">
        <v>-0.41774450218172587</v>
      </c>
      <c r="H3095">
        <v>7.112084500011732E-3</v>
      </c>
      <c r="I3095">
        <v>0.29217559519096253</v>
      </c>
      <c r="J3095">
        <v>0.35061837731330125</v>
      </c>
      <c r="K3095">
        <v>9.7848583524206444E-7</v>
      </c>
      <c r="L3095">
        <v>5.3135232252251176E-2</v>
      </c>
    </row>
    <row r="3096" spans="1:12" x14ac:dyDescent="0.25">
      <c r="A3096" s="2">
        <v>42036</v>
      </c>
      <c r="B3096" s="1" t="s">
        <v>723</v>
      </c>
      <c r="C3096">
        <v>1.42586381039536E-2</v>
      </c>
      <c r="D3096">
        <f>ind_portfolios[[#This Row],[std]]^2</f>
        <v>4.099078822533935E-3</v>
      </c>
      <c r="E3096">
        <v>6.4024048782734252E-2</v>
      </c>
      <c r="F3096">
        <v>-5.2220866782571589E-2</v>
      </c>
      <c r="G3096">
        <v>0.3512261187187562</v>
      </c>
      <c r="H3096">
        <v>2.8593274413101361E-3</v>
      </c>
      <c r="I3096">
        <v>0.48927043388416125</v>
      </c>
      <c r="J3096">
        <v>0.69970043086845146</v>
      </c>
      <c r="K3096">
        <v>2.9636348400415615E-16</v>
      </c>
      <c r="L3096">
        <v>4.2832778063902094E-2</v>
      </c>
    </row>
    <row r="3097" spans="1:12" x14ac:dyDescent="0.25">
      <c r="A3097" s="2">
        <v>42036</v>
      </c>
      <c r="B3097" s="1" t="s">
        <v>724</v>
      </c>
      <c r="C3097">
        <v>1.5518266383573389E-2</v>
      </c>
      <c r="D3097">
        <f>ind_portfolios[[#This Row],[std]]^2</f>
        <v>5.1290398822986197E-3</v>
      </c>
      <c r="E3097">
        <v>7.1617315520051572E-2</v>
      </c>
      <c r="F3097">
        <v>4.1050601091449049E-2</v>
      </c>
      <c r="G3097">
        <v>-0.6991230459430251</v>
      </c>
      <c r="H3097">
        <v>5.6793813544783267E-3</v>
      </c>
      <c r="I3097">
        <v>0.2498969458248943</v>
      </c>
      <c r="J3097">
        <v>0.22868935568447341</v>
      </c>
      <c r="K3097">
        <v>1.4664934054901816E-4</v>
      </c>
      <c r="L3097">
        <v>6.132797456203868E-2</v>
      </c>
    </row>
    <row r="3098" spans="1:12" x14ac:dyDescent="0.25">
      <c r="A3098" s="2">
        <v>42036</v>
      </c>
      <c r="B3098" s="1" t="s">
        <v>725</v>
      </c>
      <c r="C3098">
        <v>-1.0670564104012823E-2</v>
      </c>
      <c r="D3098">
        <f>ind_portfolios[[#This Row],[std]]^2</f>
        <v>2.8106354543003493E-2</v>
      </c>
      <c r="E3098">
        <v>0.16764949908366411</v>
      </c>
      <c r="F3098">
        <v>-0.31177704916637511</v>
      </c>
      <c r="G3098">
        <v>1.8009777217464773E-4</v>
      </c>
      <c r="H3098">
        <v>9.6714538787220968E-3</v>
      </c>
      <c r="I3098">
        <v>9.5765602303333308E-2</v>
      </c>
      <c r="J3098">
        <v>0.17476242069987746</v>
      </c>
      <c r="K3098">
        <v>1.0932191926487419E-3</v>
      </c>
      <c r="L3098">
        <v>2.7808720258483813E-2</v>
      </c>
    </row>
    <row r="3099" spans="1:12" x14ac:dyDescent="0.25">
      <c r="A3099" s="2">
        <v>42036</v>
      </c>
      <c r="B3099" s="1" t="s">
        <v>305</v>
      </c>
      <c r="C3099">
        <v>4.8260680166789735E-3</v>
      </c>
      <c r="D3099">
        <f>ind_portfolios[[#This Row],[std]]^2</f>
        <v>2.2000856766533033E-3</v>
      </c>
      <c r="E3099">
        <v>4.6905070905535397E-2</v>
      </c>
      <c r="F3099">
        <v>-0.21161748216939996</v>
      </c>
      <c r="G3099">
        <v>-0.3420757995905146</v>
      </c>
      <c r="H3099">
        <v>7.2000134216945195E-3</v>
      </c>
      <c r="I3099">
        <v>0.47791857489309431</v>
      </c>
      <c r="J3099">
        <v>0.36317568913087678</v>
      </c>
      <c r="K3099">
        <v>5.5732739255623139E-7</v>
      </c>
      <c r="L3099">
        <v>8.4569026095702882E-2</v>
      </c>
    </row>
    <row r="3100" spans="1:12" x14ac:dyDescent="0.25">
      <c r="A3100" s="2">
        <v>42036</v>
      </c>
      <c r="B3100" s="1" t="s">
        <v>962</v>
      </c>
      <c r="C3100">
        <v>7.8998259309254054E-3</v>
      </c>
      <c r="D3100">
        <f>ind_portfolios[[#This Row],[std]]^2</f>
        <v>8.700078658714994E-3</v>
      </c>
      <c r="E3100">
        <v>9.3274212184906682E-2</v>
      </c>
      <c r="F3100">
        <v>-7.5494488771139234E-2</v>
      </c>
      <c r="G3100">
        <v>-0.12258466792418732</v>
      </c>
      <c r="H3100">
        <v>8.1644454102870329E-3</v>
      </c>
      <c r="I3100">
        <v>0.2702947779952653</v>
      </c>
      <c r="J3100">
        <v>0.41293792668749274</v>
      </c>
      <c r="K3100">
        <v>5.3831638526629837E-8</v>
      </c>
      <c r="L3100">
        <v>4.306686583667723E-2</v>
      </c>
    </row>
    <row r="3101" spans="1:12" x14ac:dyDescent="0.25">
      <c r="A3101" s="2">
        <v>42036</v>
      </c>
      <c r="B3101" s="1" t="s">
        <v>726</v>
      </c>
      <c r="C3101">
        <v>8.2671962339853581E-3</v>
      </c>
      <c r="D3101">
        <f>ind_portfolios[[#This Row],[std]]^2</f>
        <v>5.1613140709762997E-3</v>
      </c>
      <c r="E3101">
        <v>7.1842286092358584E-2</v>
      </c>
      <c r="F3101">
        <v>-0.2711932839356172</v>
      </c>
      <c r="G3101">
        <v>-0.19293511910635219</v>
      </c>
      <c r="H3101">
        <v>7.3432284490993205E-3</v>
      </c>
      <c r="I3101">
        <v>0.26328815357592195</v>
      </c>
      <c r="J3101">
        <v>0.25712898851008065</v>
      </c>
      <c r="K3101">
        <v>4.8630333571317412E-5</v>
      </c>
      <c r="L3101">
        <v>5.9802383046118214E-2</v>
      </c>
    </row>
    <row r="3102" spans="1:12" x14ac:dyDescent="0.25">
      <c r="A3102" s="2">
        <v>42036</v>
      </c>
      <c r="B3102" s="1" t="s">
        <v>308</v>
      </c>
      <c r="C3102">
        <v>3.4844393819392651E-3</v>
      </c>
      <c r="D3102">
        <f>ind_portfolios[[#This Row],[std]]^2</f>
        <v>1.2952746420866912E-2</v>
      </c>
      <c r="E3102">
        <v>0.11381013320819422</v>
      </c>
      <c r="F3102">
        <v>-0.2031214085542429</v>
      </c>
      <c r="G3102">
        <v>0.75245192607848965</v>
      </c>
      <c r="H3102">
        <v>8.9004134578369552E-3</v>
      </c>
      <c r="I3102">
        <v>0.23624660540594664</v>
      </c>
      <c r="J3102">
        <v>0.51654654158199476</v>
      </c>
      <c r="K3102">
        <v>2.1111956342394255E-10</v>
      </c>
      <c r="L3102">
        <v>3.0541767727688046E-2</v>
      </c>
    </row>
    <row r="3103" spans="1:12" x14ac:dyDescent="0.25">
      <c r="A3103" s="2">
        <v>42036</v>
      </c>
      <c r="B3103" s="1" t="s">
        <v>964</v>
      </c>
      <c r="C3103">
        <v>5.7014272934475287E-3</v>
      </c>
      <c r="D3103">
        <f>ind_portfolios[[#This Row],[std]]^2</f>
        <v>2.6987205140897509E-2</v>
      </c>
      <c r="E3103">
        <v>0.16427782912157535</v>
      </c>
      <c r="F3103">
        <v>0.32114991354657835</v>
      </c>
      <c r="G3103">
        <v>0.89912579289373973</v>
      </c>
      <c r="H3103">
        <v>9.0047028155158474E-3</v>
      </c>
      <c r="I3103">
        <v>3.6879988399754024E-2</v>
      </c>
      <c r="J3103">
        <v>2.6805241320459403E-2</v>
      </c>
      <c r="K3103">
        <v>0.21943146637519273</v>
      </c>
      <c r="L3103">
        <v>2.9695236073367798E-2</v>
      </c>
    </row>
    <row r="3104" spans="1:12" x14ac:dyDescent="0.25">
      <c r="A3104" s="2">
        <v>42036</v>
      </c>
      <c r="B3104" s="1" t="s">
        <v>729</v>
      </c>
      <c r="C3104">
        <v>3.1946741627888139E-3</v>
      </c>
      <c r="D3104">
        <f>ind_portfolios[[#This Row],[std]]^2</f>
        <v>2.0761138618068057E-2</v>
      </c>
      <c r="E3104">
        <v>0.14408726042946357</v>
      </c>
      <c r="F3104">
        <v>-0.32523919965001796</v>
      </c>
      <c r="G3104">
        <v>-0.24964993019718706</v>
      </c>
      <c r="H3104">
        <v>8.235938587058159E-3</v>
      </c>
      <c r="I3104">
        <v>0.12882713243619595</v>
      </c>
      <c r="J3104">
        <v>0.2380495413282368</v>
      </c>
      <c r="K3104">
        <v>1.0235936040703358E-4</v>
      </c>
      <c r="L3104">
        <v>3.0799454124937901E-2</v>
      </c>
    </row>
    <row r="3105" spans="1:12" x14ac:dyDescent="0.25">
      <c r="A3105" s="2">
        <v>42036</v>
      </c>
      <c r="B3105" s="1" t="s">
        <v>1073</v>
      </c>
      <c r="C3105">
        <v>1.8070534428785749E-2</v>
      </c>
      <c r="D3105">
        <f>ind_portfolios[[#This Row],[std]]^2</f>
        <v>9.4922121938833398E-3</v>
      </c>
      <c r="E3105">
        <v>9.7427984654735317E-2</v>
      </c>
      <c r="F3105">
        <v>0.57135869611016576</v>
      </c>
      <c r="G3105">
        <v>1.2821720321888206</v>
      </c>
      <c r="H3105">
        <v>6.2882272264118931E-3</v>
      </c>
      <c r="I3105">
        <v>0.15703449410785977</v>
      </c>
      <c r="J3105">
        <v>0.17065001155862153</v>
      </c>
      <c r="K3105">
        <v>1.2692953692328571E-3</v>
      </c>
      <c r="L3105">
        <v>4.6261190699305323E-2</v>
      </c>
    </row>
    <row r="3106" spans="1:12" x14ac:dyDescent="0.25">
      <c r="A3106" s="2">
        <v>42036</v>
      </c>
      <c r="B3106" s="1" t="s">
        <v>1214</v>
      </c>
      <c r="C3106">
        <v>1.1041649689267971E-2</v>
      </c>
      <c r="D3106">
        <f>ind_portfolios[[#This Row],[std]]^2</f>
        <v>4.1735279054079377E-3</v>
      </c>
      <c r="E3106">
        <v>6.4602847502319413E-2</v>
      </c>
      <c r="F3106">
        <v>-0.50734386446447266</v>
      </c>
      <c r="G3106">
        <v>0.46625855342575262</v>
      </c>
      <c r="H3106">
        <v>6.8651156085911182E-3</v>
      </c>
      <c r="I3106">
        <v>0.2086795626592868</v>
      </c>
      <c r="J3106">
        <v>0.13266173328758887</v>
      </c>
      <c r="K3106">
        <v>4.9427435789705897E-3</v>
      </c>
      <c r="L3106">
        <v>7.130292150444692E-2</v>
      </c>
    </row>
    <row r="3107" spans="1:12" x14ac:dyDescent="0.25">
      <c r="A3107" s="2">
        <v>42036</v>
      </c>
      <c r="B3107" s="1" t="s">
        <v>730</v>
      </c>
      <c r="C3107">
        <v>1.4672669422487565E-3</v>
      </c>
      <c r="D3107">
        <f>ind_portfolios[[#This Row],[std]]^2</f>
        <v>6.1099939335884637E-3</v>
      </c>
      <c r="E3107">
        <v>7.816645017901519E-2</v>
      </c>
      <c r="F3107">
        <v>0.46406546707631557</v>
      </c>
      <c r="G3107">
        <v>1.2590477664766553</v>
      </c>
      <c r="H3107">
        <v>8.5625313836365305E-3</v>
      </c>
      <c r="I3107">
        <v>0.33057441651644937</v>
      </c>
      <c r="J3107">
        <v>0.48650021361003837</v>
      </c>
      <c r="K3107">
        <v>1.1746521121160626E-9</v>
      </c>
      <c r="L3107">
        <v>4.5384112022941701E-2</v>
      </c>
    </row>
    <row r="3108" spans="1:12" x14ac:dyDescent="0.25">
      <c r="A3108" s="2">
        <v>42036</v>
      </c>
      <c r="B3108" s="1" t="s">
        <v>732</v>
      </c>
      <c r="C3108">
        <v>2.1931889110872193E-2</v>
      </c>
      <c r="D3108">
        <f>ind_portfolios[[#This Row],[std]]^2</f>
        <v>1.0129365250532187E-2</v>
      </c>
      <c r="E3108">
        <v>0.10064474775432738</v>
      </c>
      <c r="F3108">
        <v>-0.12137728324703631</v>
      </c>
      <c r="G3108">
        <v>-0.56914646148376047</v>
      </c>
      <c r="H3108">
        <v>3.6049935589568165E-3</v>
      </c>
      <c r="I3108">
        <v>0.25514477181240025</v>
      </c>
      <c r="J3108">
        <v>0.48156845928269654</v>
      </c>
      <c r="K3108">
        <v>1.5424414200797894E-9</v>
      </c>
      <c r="L3108">
        <v>3.5376050935134809E-2</v>
      </c>
    </row>
    <row r="3109" spans="1:12" x14ac:dyDescent="0.25">
      <c r="A3109" s="2">
        <v>42036</v>
      </c>
      <c r="B3109" s="1" t="s">
        <v>734</v>
      </c>
      <c r="C3109">
        <v>5.4328349004002545E-3</v>
      </c>
      <c r="D3109">
        <f>ind_portfolios[[#This Row],[std]]^2</f>
        <v>5.3592955515559624E-3</v>
      </c>
      <c r="E3109">
        <v>7.3207209696559E-2</v>
      </c>
      <c r="F3109">
        <v>-0.15754051869765617</v>
      </c>
      <c r="G3109">
        <v>0.71191182798847752</v>
      </c>
      <c r="H3109">
        <v>7.9575137577174871E-3</v>
      </c>
      <c r="I3109">
        <v>0.36555662438421832</v>
      </c>
      <c r="J3109">
        <v>0.49977814192125053</v>
      </c>
      <c r="K3109">
        <v>5.5701526311438752E-10</v>
      </c>
      <c r="L3109">
        <v>4.8871238860590152E-2</v>
      </c>
    </row>
    <row r="3110" spans="1:12" x14ac:dyDescent="0.25">
      <c r="A3110" s="2">
        <v>42036</v>
      </c>
      <c r="B3110" s="1" t="s">
        <v>312</v>
      </c>
      <c r="C3110">
        <v>2.4652069650924438E-2</v>
      </c>
      <c r="D3110">
        <f>ind_portfolios[[#This Row],[std]]^2</f>
        <v>1.1973482073907317E-2</v>
      </c>
      <c r="E3110">
        <v>0.10942340734005369</v>
      </c>
      <c r="F3110">
        <v>-2.6120736027810825E-2</v>
      </c>
      <c r="G3110">
        <v>-9.577708312353872E-2</v>
      </c>
      <c r="H3110">
        <v>3.6970152437714419E-3</v>
      </c>
      <c r="I3110">
        <v>0.2391582027318499</v>
      </c>
      <c r="J3110">
        <v>0.49379985280067684</v>
      </c>
      <c r="K3110">
        <v>7.8123435224146904E-10</v>
      </c>
      <c r="L3110">
        <v>3.2357646269394233E-2</v>
      </c>
    </row>
    <row r="3111" spans="1:12" x14ac:dyDescent="0.25">
      <c r="A3111" s="2">
        <v>42036</v>
      </c>
      <c r="B3111" s="1" t="s">
        <v>1215</v>
      </c>
      <c r="C3111">
        <v>4.3009370410980081E-3</v>
      </c>
      <c r="D3111">
        <f>ind_portfolios[[#This Row],[std]]^2</f>
        <v>8.7072752547891347E-3</v>
      </c>
      <c r="E3111">
        <v>9.3312781840373477E-2</v>
      </c>
      <c r="F3111">
        <v>-0.13761917919896222</v>
      </c>
      <c r="G3111">
        <v>1.9468718917802113</v>
      </c>
      <c r="H3111">
        <v>8.0277170927110265E-3</v>
      </c>
      <c r="I3111">
        <v>0.23780246896759108</v>
      </c>
      <c r="J3111">
        <v>0.35851759281895884</v>
      </c>
      <c r="K3111">
        <v>6.8754574349068979E-7</v>
      </c>
      <c r="L3111">
        <v>4.2506905064397138E-2</v>
      </c>
    </row>
    <row r="3112" spans="1:12" x14ac:dyDescent="0.25">
      <c r="A3112" s="2">
        <v>42036</v>
      </c>
      <c r="B3112" s="1" t="s">
        <v>735</v>
      </c>
      <c r="C3112">
        <v>-3.0190513915743976E-2</v>
      </c>
      <c r="D3112">
        <f>ind_portfolios[[#This Row],[std]]^2</f>
        <v>1.7178427938037054E-2</v>
      </c>
      <c r="E3112">
        <v>0.13106650196765401</v>
      </c>
      <c r="F3112">
        <v>-0.21147085437651816</v>
      </c>
      <c r="G3112">
        <v>-0.67628628740177499</v>
      </c>
      <c r="H3112">
        <v>1.4314689520026453E-2</v>
      </c>
      <c r="I3112">
        <v>0.15756424285803913</v>
      </c>
      <c r="J3112">
        <v>0.30622091130374535</v>
      </c>
      <c r="K3112">
        <v>6.6294864528719131E-6</v>
      </c>
      <c r="L3112">
        <v>3.1692524436720833E-2</v>
      </c>
    </row>
    <row r="3113" spans="1:12" x14ac:dyDescent="0.25">
      <c r="A3113" s="2">
        <v>42036</v>
      </c>
      <c r="B3113" s="1" t="s">
        <v>313</v>
      </c>
      <c r="C3113">
        <v>9.0028940896700362E-3</v>
      </c>
      <c r="D3113">
        <f>ind_portfolios[[#This Row],[std]]^2</f>
        <v>6.9981444369011468E-3</v>
      </c>
      <c r="E3113">
        <v>8.3654912807922685E-2</v>
      </c>
      <c r="F3113">
        <v>0.20904464318115096</v>
      </c>
      <c r="G3113">
        <v>0.34702256324069403</v>
      </c>
      <c r="H3113">
        <v>6.5153433219713053E-3</v>
      </c>
      <c r="I3113">
        <v>0.33405662867482566</v>
      </c>
      <c r="J3113">
        <v>0.56608937127405157</v>
      </c>
      <c r="K3113">
        <v>9.7972752719596921E-12</v>
      </c>
      <c r="L3113">
        <v>3.9082624872353651E-2</v>
      </c>
    </row>
    <row r="3114" spans="1:12" x14ac:dyDescent="0.25">
      <c r="A3114" s="2">
        <v>42036</v>
      </c>
      <c r="B3114" s="1" t="s">
        <v>314</v>
      </c>
      <c r="C3114">
        <v>7.5312876678123404E-3</v>
      </c>
      <c r="D3114">
        <f>ind_portfolios[[#This Row],[std]]^2</f>
        <v>2.4774638676054238E-3</v>
      </c>
      <c r="E3114">
        <v>4.977412849669418E-2</v>
      </c>
      <c r="F3114">
        <v>-0.11468806372618139</v>
      </c>
      <c r="G3114">
        <v>-0.23132702156688323</v>
      </c>
      <c r="H3114">
        <v>7.526842679021953E-3</v>
      </c>
      <c r="I3114">
        <v>0.18247268371423508</v>
      </c>
      <c r="J3114">
        <v>5.6158032930266201E-2</v>
      </c>
      <c r="K3114">
        <v>7.328003678984947E-2</v>
      </c>
      <c r="L3114">
        <v>9.9964901951011945E-2</v>
      </c>
    </row>
    <row r="3115" spans="1:12" x14ac:dyDescent="0.25">
      <c r="A3115" s="2">
        <v>42036</v>
      </c>
      <c r="B3115" s="1" t="s">
        <v>1216</v>
      </c>
      <c r="C3115">
        <v>5.6039854411246105E-3</v>
      </c>
      <c r="D3115">
        <f>ind_portfolios[[#This Row],[std]]^2</f>
        <v>7.8264125164480922E-3</v>
      </c>
      <c r="E3115">
        <v>8.8467013719510684E-2</v>
      </c>
      <c r="F3115">
        <v>0.19423280440624122</v>
      </c>
      <c r="G3115">
        <v>-0.2083849355194487</v>
      </c>
      <c r="H3115">
        <v>7.7182494434617681E-3</v>
      </c>
      <c r="I3115">
        <v>0.23636224189757737</v>
      </c>
      <c r="J3115">
        <v>0.31812840508059964</v>
      </c>
      <c r="K3115">
        <v>4.0128839789159487E-6</v>
      </c>
      <c r="L3115">
        <v>4.6241739480438401E-2</v>
      </c>
    </row>
    <row r="3116" spans="1:12" x14ac:dyDescent="0.25">
      <c r="A3116" s="2">
        <v>42036</v>
      </c>
      <c r="B3116" s="1" t="s">
        <v>315</v>
      </c>
      <c r="C3116">
        <v>9.4692809768778686E-3</v>
      </c>
      <c r="D3116">
        <f>ind_portfolios[[#This Row],[std]]^2</f>
        <v>2.112685341899451E-3</v>
      </c>
      <c r="E3116">
        <v>4.5963956986963719E-2</v>
      </c>
      <c r="F3116">
        <v>0.4716760168858945</v>
      </c>
      <c r="G3116">
        <v>-0.28192098643826435</v>
      </c>
      <c r="H3116">
        <v>4.5522851241715772E-3</v>
      </c>
      <c r="I3116">
        <v>0.48691364604284232</v>
      </c>
      <c r="J3116">
        <v>0.36570888901358695</v>
      </c>
      <c r="K3116">
        <v>4.9688784459442592E-7</v>
      </c>
      <c r="L3116">
        <v>8.5690857126604583E-2</v>
      </c>
    </row>
    <row r="3117" spans="1:12" x14ac:dyDescent="0.25">
      <c r="A3117" s="2">
        <v>42036</v>
      </c>
      <c r="B3117" s="1" t="s">
        <v>965</v>
      </c>
      <c r="C3117">
        <v>2.4163513950125209E-2</v>
      </c>
      <c r="D3117">
        <f>ind_portfolios[[#This Row],[std]]^2</f>
        <v>1.4879014374117254E-2</v>
      </c>
      <c r="E3117">
        <v>0.12197956539567295</v>
      </c>
      <c r="F3117">
        <v>-1.030761710498693</v>
      </c>
      <c r="G3117">
        <v>2.8627007161800648</v>
      </c>
      <c r="H3117">
        <v>6.0652720298212288E-3</v>
      </c>
      <c r="I3117">
        <v>0.13626188122508365</v>
      </c>
      <c r="J3117">
        <v>0.20080231590228345</v>
      </c>
      <c r="K3117">
        <v>4.1961699399910681E-4</v>
      </c>
      <c r="L3117">
        <v>3.6326463228888724E-2</v>
      </c>
    </row>
    <row r="3118" spans="1:12" x14ac:dyDescent="0.25">
      <c r="A3118" s="2">
        <v>42036</v>
      </c>
      <c r="B3118" s="1" t="s">
        <v>316</v>
      </c>
      <c r="C3118">
        <v>1.0275127670646781E-2</v>
      </c>
      <c r="D3118">
        <f>ind_portfolios[[#This Row],[std]]^2</f>
        <v>7.7305587801990818E-3</v>
      </c>
      <c r="E3118">
        <v>8.7923596265161275E-2</v>
      </c>
      <c r="F3118">
        <v>-1.0299949103371107</v>
      </c>
      <c r="G3118">
        <v>1.8894482348006658</v>
      </c>
      <c r="H3118">
        <v>7.7794611393845591E-3</v>
      </c>
      <c r="I3118">
        <v>0.12762107765126496</v>
      </c>
      <c r="J3118">
        <v>9.1349663605587939E-2</v>
      </c>
      <c r="K3118">
        <v>2.111571643122161E-2</v>
      </c>
      <c r="L3118">
        <v>5.3786503584630059E-2</v>
      </c>
    </row>
    <row r="3119" spans="1:12" x14ac:dyDescent="0.25">
      <c r="A3119" s="2">
        <v>42036</v>
      </c>
      <c r="B3119" s="1" t="s">
        <v>1217</v>
      </c>
      <c r="C3119">
        <v>-3.0571990753255956E-3</v>
      </c>
      <c r="D3119">
        <f>ind_portfolios[[#This Row],[std]]^2</f>
        <v>2.11281183204222E-2</v>
      </c>
      <c r="E3119">
        <v>0.14535514549001077</v>
      </c>
      <c r="F3119">
        <v>-0.68530904205883447</v>
      </c>
      <c r="G3119">
        <v>1.284699958892551</v>
      </c>
      <c r="H3119">
        <v>1.0151642182871776E-2</v>
      </c>
      <c r="I3119">
        <v>0.15280998893458472</v>
      </c>
      <c r="J3119">
        <v>0.35056356587684251</v>
      </c>
      <c r="K3119">
        <v>9.8087106918975336E-7</v>
      </c>
      <c r="L3119">
        <v>2.7793463277825246E-2</v>
      </c>
    </row>
    <row r="3120" spans="1:12" x14ac:dyDescent="0.25">
      <c r="A3120" s="2">
        <v>42036</v>
      </c>
      <c r="B3120" s="1" t="s">
        <v>317</v>
      </c>
      <c r="C3120">
        <v>9.6552580575922555E-3</v>
      </c>
      <c r="D3120">
        <f>ind_portfolios[[#This Row],[std]]^2</f>
        <v>2.2580298052529411E-3</v>
      </c>
      <c r="E3120">
        <v>4.7518731098935514E-2</v>
      </c>
      <c r="F3120">
        <v>-0.50830424215471615</v>
      </c>
      <c r="G3120">
        <v>0.74546792666532236</v>
      </c>
      <c r="H3120">
        <v>7.1867209342893479E-3</v>
      </c>
      <c r="I3120">
        <v>0.20074278575884452</v>
      </c>
      <c r="J3120">
        <v>6.6148507539651472E-2</v>
      </c>
      <c r="K3120">
        <v>5.1293918255564543E-2</v>
      </c>
      <c r="L3120">
        <v>0.10079171079354278</v>
      </c>
    </row>
    <row r="3121" spans="1:12" x14ac:dyDescent="0.25">
      <c r="A3121" s="2">
        <v>42036</v>
      </c>
      <c r="B3121" s="1" t="s">
        <v>739</v>
      </c>
      <c r="C3121">
        <v>1.61351530948683E-2</v>
      </c>
      <c r="D3121">
        <f>ind_portfolios[[#This Row],[std]]^2</f>
        <v>7.1240266364745253E-3</v>
      </c>
      <c r="E3121">
        <v>8.4403949175820711E-2</v>
      </c>
      <c r="F3121">
        <v>-0.52772720987588084</v>
      </c>
      <c r="G3121">
        <v>0.66950627106542626</v>
      </c>
      <c r="H3121">
        <v>5.9347802105357752E-3</v>
      </c>
      <c r="I3121">
        <v>0.21891837409232498</v>
      </c>
      <c r="J3121">
        <v>0.24647248870095267</v>
      </c>
      <c r="K3121">
        <v>7.383663914357406E-5</v>
      </c>
      <c r="L3121">
        <v>5.115092971759011E-2</v>
      </c>
    </row>
    <row r="3122" spans="1:12" x14ac:dyDescent="0.25">
      <c r="A3122" s="2">
        <v>42036</v>
      </c>
      <c r="B3122" s="1" t="s">
        <v>740</v>
      </c>
      <c r="C3122">
        <v>9.4618209185004225E-3</v>
      </c>
      <c r="D3122">
        <f>ind_portfolios[[#This Row],[std]]^2</f>
        <v>1.1778969647932515E-3</v>
      </c>
      <c r="E3122">
        <v>3.4320503562640971E-2</v>
      </c>
      <c r="F3122">
        <v>-0.19567502516204882</v>
      </c>
      <c r="G3122">
        <v>-0.16824829061495628</v>
      </c>
      <c r="H3122">
        <v>4.9064455392730574E-3</v>
      </c>
      <c r="I3122">
        <v>0.49486051726859809</v>
      </c>
      <c r="J3122">
        <v>0.20444533158819392</v>
      </c>
      <c r="K3122">
        <v>3.663572968756336E-4</v>
      </c>
      <c r="L3122">
        <v>0.13044733364060176</v>
      </c>
    </row>
    <row r="3123" spans="1:12" x14ac:dyDescent="0.25">
      <c r="A3123" s="2">
        <v>42036</v>
      </c>
      <c r="B3123" s="1" t="s">
        <v>741</v>
      </c>
      <c r="C3123">
        <v>-4.7480479513564442E-3</v>
      </c>
      <c r="D3123">
        <f>ind_portfolios[[#This Row],[std]]^2</f>
        <v>3.0137765513734333E-2</v>
      </c>
      <c r="E3123">
        <v>0.1736023200125342</v>
      </c>
      <c r="F3123">
        <v>-0.81470580151318195</v>
      </c>
      <c r="G3123">
        <v>1.1504324019042302</v>
      </c>
      <c r="H3123">
        <v>1.0283788306906065E-2</v>
      </c>
      <c r="I3123">
        <v>0.11741519761543634</v>
      </c>
      <c r="J3123">
        <v>0.29190463817921564</v>
      </c>
      <c r="K3123">
        <v>1.2001541266233384E-5</v>
      </c>
      <c r="L3123">
        <v>2.4437438222987638E-2</v>
      </c>
    </row>
    <row r="3124" spans="1:12" x14ac:dyDescent="0.25">
      <c r="A3124" s="2">
        <v>42036</v>
      </c>
      <c r="B3124" s="1" t="s">
        <v>319</v>
      </c>
      <c r="C3124">
        <v>1.4788593560856048E-2</v>
      </c>
      <c r="D3124">
        <f>ind_portfolios[[#This Row],[std]]^2</f>
        <v>2.104303149822353E-3</v>
      </c>
      <c r="E3124">
        <v>4.5872684135794289E-2</v>
      </c>
      <c r="F3124">
        <v>-0.26257424183424488</v>
      </c>
      <c r="G3124">
        <v>-0.64090882686415362</v>
      </c>
      <c r="H3124">
        <v>2.1789443559555709E-3</v>
      </c>
      <c r="I3124">
        <v>0.52354182301622543</v>
      </c>
      <c r="J3124">
        <v>0.39936023581543251</v>
      </c>
      <c r="K3124">
        <v>1.0370187228576344E-7</v>
      </c>
      <c r="L3124">
        <v>8.5798954849960321E-2</v>
      </c>
    </row>
    <row r="3125" spans="1:12" x14ac:dyDescent="0.25">
      <c r="A3125" s="2">
        <v>42036</v>
      </c>
      <c r="B3125" s="1" t="s">
        <v>742</v>
      </c>
      <c r="C3125">
        <v>1.1668741007163344E-2</v>
      </c>
      <c r="D3125">
        <f>ind_portfolios[[#This Row],[std]]^2</f>
        <v>5.536203600982865E-3</v>
      </c>
      <c r="E3125">
        <v>7.440566914545467E-2</v>
      </c>
      <c r="F3125">
        <v>-6.9807654122088766E-2</v>
      </c>
      <c r="G3125">
        <v>-0.41844120825305753</v>
      </c>
      <c r="H3125">
        <v>4.7147104882058529E-3</v>
      </c>
      <c r="I3125">
        <v>0.43303460695187762</v>
      </c>
      <c r="J3125">
        <v>0.74471425986058437</v>
      </c>
      <c r="K3125">
        <v>3.0487705097195522E-18</v>
      </c>
      <c r="L3125">
        <v>3.3880283459029603E-2</v>
      </c>
    </row>
    <row r="3126" spans="1:12" x14ac:dyDescent="0.25">
      <c r="A3126" s="2">
        <v>42036</v>
      </c>
      <c r="B3126" s="1" t="s">
        <v>743</v>
      </c>
      <c r="C3126">
        <v>7.6910819669976484E-3</v>
      </c>
      <c r="D3126">
        <f>ind_portfolios[[#This Row],[std]]^2</f>
        <v>1.4394635458183792E-3</v>
      </c>
      <c r="E3126">
        <v>3.794026285911023E-2</v>
      </c>
      <c r="F3126">
        <v>0.11527695314076163</v>
      </c>
      <c r="G3126">
        <v>-0.35002671117663642</v>
      </c>
      <c r="H3126">
        <v>6.2674796483935822E-3</v>
      </c>
      <c r="I3126">
        <v>0.39061062754161013</v>
      </c>
      <c r="J3126">
        <v>0.16022678806114032</v>
      </c>
      <c r="K3126">
        <v>1.8494490020809704E-3</v>
      </c>
      <c r="L3126">
        <v>0.11949878419783082</v>
      </c>
    </row>
    <row r="3127" spans="1:12" x14ac:dyDescent="0.25">
      <c r="A3127" s="2">
        <v>42036</v>
      </c>
      <c r="B3127" s="1" t="s">
        <v>321</v>
      </c>
      <c r="C3127">
        <v>3.3896316528679894E-3</v>
      </c>
      <c r="D3127">
        <f>ind_portfolios[[#This Row],[std]]^2</f>
        <v>4.2243009931780533E-2</v>
      </c>
      <c r="E3127">
        <v>0.20553104371792727</v>
      </c>
      <c r="F3127">
        <v>0.18096818822821173</v>
      </c>
      <c r="G3127">
        <v>2.0625404940892489</v>
      </c>
      <c r="H3127">
        <v>9.112274249219128E-3</v>
      </c>
      <c r="I3127">
        <v>4.8758683688872616E-2</v>
      </c>
      <c r="J3127">
        <v>7.3141468835114881E-2</v>
      </c>
      <c r="K3127">
        <v>4.0047361445080851E-2</v>
      </c>
      <c r="L3127">
        <v>2.3194384175042687E-2</v>
      </c>
    </row>
    <row r="3128" spans="1:12" x14ac:dyDescent="0.25">
      <c r="A3128" s="2">
        <v>42036</v>
      </c>
      <c r="B3128" s="1" t="s">
        <v>966</v>
      </c>
      <c r="C3128">
        <v>8.4927500002191271E-3</v>
      </c>
      <c r="D3128">
        <f>ind_portfolios[[#This Row],[std]]^2</f>
        <v>2.6528855972610646E-3</v>
      </c>
      <c r="E3128">
        <v>5.1506170477536618E-2</v>
      </c>
      <c r="F3128">
        <v>-0.65950349140483555</v>
      </c>
      <c r="G3128">
        <v>0.42926922106635823</v>
      </c>
      <c r="H3128">
        <v>6.1014373493781231E-3</v>
      </c>
      <c r="I3128">
        <v>0.3798870114656922</v>
      </c>
      <c r="J3128">
        <v>0.27898975077244942</v>
      </c>
      <c r="K3128">
        <v>2.03169927629191E-5</v>
      </c>
      <c r="L3128">
        <v>8.1608806451632945E-2</v>
      </c>
    </row>
    <row r="3129" spans="1:12" x14ac:dyDescent="0.25">
      <c r="A3129" s="2">
        <v>42036</v>
      </c>
      <c r="B3129" s="1" t="s">
        <v>968</v>
      </c>
      <c r="C3129">
        <v>1.2134189273102747E-2</v>
      </c>
      <c r="D3129">
        <f>ind_portfolios[[#This Row],[std]]^2</f>
        <v>1.5500116739657338E-2</v>
      </c>
      <c r="E3129">
        <v>0.12449946481675067</v>
      </c>
      <c r="F3129">
        <v>-0.68248296085286786</v>
      </c>
      <c r="G3129">
        <v>0.38279568252535023</v>
      </c>
      <c r="H3129">
        <v>7.1141282556075967E-3</v>
      </c>
      <c r="I3129">
        <v>0.19454679316518819</v>
      </c>
      <c r="J3129">
        <v>0.42539435987669783</v>
      </c>
      <c r="K3129">
        <v>2.9125046053020546E-8</v>
      </c>
      <c r="L3129">
        <v>3.0214759481910825E-2</v>
      </c>
    </row>
    <row r="3130" spans="1:12" x14ac:dyDescent="0.25">
      <c r="A3130" s="2">
        <v>42036</v>
      </c>
      <c r="B3130" s="1" t="s">
        <v>1218</v>
      </c>
      <c r="C3130">
        <v>3.2433613518293311E-2</v>
      </c>
      <c r="D3130">
        <f>ind_portfolios[[#This Row],[std]]^2</f>
        <v>6.4952723255048582E-3</v>
      </c>
      <c r="E3130">
        <v>8.0593252357159889E-2</v>
      </c>
      <c r="F3130">
        <v>0.33360522849221858</v>
      </c>
      <c r="G3130">
        <v>-0.12321954491706411</v>
      </c>
      <c r="H3130">
        <v>5.4508527197549318E-4</v>
      </c>
      <c r="I3130">
        <v>0.270909176509328</v>
      </c>
      <c r="J3130">
        <v>0.34748868589239357</v>
      </c>
      <c r="K3130">
        <v>1.1240850529899443E-6</v>
      </c>
      <c r="L3130">
        <v>4.9608191122705897E-2</v>
      </c>
    </row>
    <row r="3131" spans="1:12" x14ac:dyDescent="0.25">
      <c r="A3131" s="2">
        <v>42036</v>
      </c>
      <c r="B3131" s="1" t="s">
        <v>1075</v>
      </c>
      <c r="C3131">
        <v>5.193658917586625E-3</v>
      </c>
      <c r="D3131">
        <f>ind_portfolios[[#This Row],[std]]^2</f>
        <v>9.609064701408692E-3</v>
      </c>
      <c r="E3131">
        <v>9.8025836907463804E-2</v>
      </c>
      <c r="F3131">
        <v>-0.53334384629242892</v>
      </c>
      <c r="G3131">
        <v>0.25741741364857162</v>
      </c>
      <c r="H3131">
        <v>8.1780783631509694E-3</v>
      </c>
      <c r="I3131">
        <v>0.25287796311495103</v>
      </c>
      <c r="J3131">
        <v>0.44531680497226861</v>
      </c>
      <c r="K3131">
        <v>1.0615617332967766E-8</v>
      </c>
      <c r="L3131">
        <v>3.7714202897089939E-2</v>
      </c>
    </row>
    <row r="3132" spans="1:12" x14ac:dyDescent="0.25">
      <c r="A3132" s="2">
        <v>42036</v>
      </c>
      <c r="B3132" s="1" t="s">
        <v>1219</v>
      </c>
      <c r="C3132">
        <v>8.2749006497684647E-3</v>
      </c>
      <c r="D3132">
        <f>ind_portfolios[[#This Row],[std]]^2</f>
        <v>1.0374632628488702E-2</v>
      </c>
      <c r="E3132">
        <v>0.10185594056552962</v>
      </c>
      <c r="F3132">
        <v>0.37388455981116897</v>
      </c>
      <c r="G3132">
        <v>0.64250837340837208</v>
      </c>
      <c r="H3132">
        <v>7.3731574176075561E-3</v>
      </c>
      <c r="I3132">
        <v>0.21338937253824949</v>
      </c>
      <c r="J3132">
        <v>0.34479180933240261</v>
      </c>
      <c r="K3132">
        <v>1.2661926640370061E-6</v>
      </c>
      <c r="L3132">
        <v>3.9308815885311051E-2</v>
      </c>
    </row>
    <row r="3133" spans="1:12" x14ac:dyDescent="0.25">
      <c r="A3133" s="2">
        <v>42036</v>
      </c>
      <c r="B3133" s="1" t="s">
        <v>745</v>
      </c>
      <c r="C3133">
        <v>4.3854951396700287E-3</v>
      </c>
      <c r="D3133">
        <f>ind_portfolios[[#This Row],[std]]^2</f>
        <v>6.3348932452191326E-3</v>
      </c>
      <c r="E3133">
        <v>7.959204259986756E-2</v>
      </c>
      <c r="F3133">
        <v>-0.28018247975365829</v>
      </c>
      <c r="G3133">
        <v>-0.52763294670631922</v>
      </c>
      <c r="H3133">
        <v>8.875937974882786E-3</v>
      </c>
      <c r="I3133">
        <v>6.2441622659280646E-2</v>
      </c>
      <c r="J3133">
        <v>1.7886999940090572E-2</v>
      </c>
      <c r="K3133">
        <v>0.31688296258705156</v>
      </c>
      <c r="L3133">
        <v>6.1828988845165328E-2</v>
      </c>
    </row>
    <row r="3134" spans="1:12" x14ac:dyDescent="0.25">
      <c r="A3134" s="2">
        <v>42036</v>
      </c>
      <c r="B3134" s="1" t="s">
        <v>746</v>
      </c>
      <c r="C3134">
        <v>8.8114163774763356E-3</v>
      </c>
      <c r="D3134">
        <f>ind_portfolios[[#This Row],[std]]^2</f>
        <v>5.7540172784928244E-3</v>
      </c>
      <c r="E3134">
        <v>7.5855238965366292E-2</v>
      </c>
      <c r="F3134">
        <v>-0.39041532272288376</v>
      </c>
      <c r="G3134">
        <v>1.3310608236744317</v>
      </c>
      <c r="H3134">
        <v>6.3800735965513907E-3</v>
      </c>
      <c r="I3134">
        <v>0.38695132782399216</v>
      </c>
      <c r="J3134">
        <v>0.61467278091188504</v>
      </c>
      <c r="K3134">
        <v>3.3903047951207975E-13</v>
      </c>
      <c r="L3134">
        <v>4.0940692170515179E-2</v>
      </c>
    </row>
    <row r="3135" spans="1:12" x14ac:dyDescent="0.25">
      <c r="A3135" s="2">
        <v>42036</v>
      </c>
      <c r="B3135" s="1" t="s">
        <v>323</v>
      </c>
      <c r="C3135">
        <v>1.8772561522825719E-3</v>
      </c>
      <c r="D3135">
        <f>ind_portfolios[[#This Row],[std]]^2</f>
        <v>1.1472163706558772E-2</v>
      </c>
      <c r="E3135">
        <v>0.10710818692592444</v>
      </c>
      <c r="F3135">
        <v>-1.6882735969862461E-2</v>
      </c>
      <c r="G3135">
        <v>1.9913060713866226E-2</v>
      </c>
      <c r="H3135">
        <v>8.9912759061947841E-3</v>
      </c>
      <c r="I3135">
        <v>0.25088812972558872</v>
      </c>
      <c r="J3135">
        <v>0.52460075942737161</v>
      </c>
      <c r="K3135">
        <v>1.3094313085608887E-10</v>
      </c>
      <c r="L3135">
        <v>3.1915443577062108E-2</v>
      </c>
    </row>
    <row r="3136" spans="1:12" x14ac:dyDescent="0.25">
      <c r="A3136" s="2">
        <v>42036</v>
      </c>
      <c r="B3136" s="1" t="s">
        <v>969</v>
      </c>
      <c r="C3136">
        <v>1.1454831903784367E-2</v>
      </c>
      <c r="D3136">
        <f>ind_portfolios[[#This Row],[std]]^2</f>
        <v>3.1558705003388908E-3</v>
      </c>
      <c r="E3136">
        <v>5.6177135031424401E-2</v>
      </c>
      <c r="F3136">
        <v>-0.18257058712123614</v>
      </c>
      <c r="G3136">
        <v>-0.57409282218791802</v>
      </c>
      <c r="H3136">
        <v>4.7244835184560054E-3</v>
      </c>
      <c r="I3136">
        <v>0.40482959716768713</v>
      </c>
      <c r="J3136">
        <v>0.37671385679257374</v>
      </c>
      <c r="K3136">
        <v>3.0027270184537375E-7</v>
      </c>
      <c r="L3136">
        <v>6.958508804967993E-2</v>
      </c>
    </row>
    <row r="3137" spans="1:12" x14ac:dyDescent="0.25">
      <c r="A3137" s="2">
        <v>42036</v>
      </c>
      <c r="B3137" s="1" t="s">
        <v>1077</v>
      </c>
      <c r="C3137">
        <v>1.2667460319081494E-2</v>
      </c>
      <c r="D3137">
        <f>ind_portfolios[[#This Row],[std]]^2</f>
        <v>3.0082627075839908E-3</v>
      </c>
      <c r="E3137">
        <v>5.4847631740887325E-2</v>
      </c>
      <c r="F3137">
        <v>-0.49311383865817116</v>
      </c>
      <c r="G3137">
        <v>-8.4552173592949309E-2</v>
      </c>
      <c r="H3137">
        <v>5.827961555661381E-3</v>
      </c>
      <c r="I3137">
        <v>0.24633244252508668</v>
      </c>
      <c r="J3137">
        <v>0.13038326967502969</v>
      </c>
      <c r="K3137">
        <v>5.3575090086602469E-3</v>
      </c>
      <c r="L3137">
        <v>8.5012073483494641E-2</v>
      </c>
    </row>
    <row r="3138" spans="1:12" x14ac:dyDescent="0.25">
      <c r="A3138" s="2">
        <v>42036</v>
      </c>
      <c r="B3138" s="1" t="s">
        <v>747</v>
      </c>
      <c r="C3138">
        <v>9.0796444838751721E-3</v>
      </c>
      <c r="D3138">
        <f>ind_portfolios[[#This Row],[std]]^2</f>
        <v>3.0777114880885044E-3</v>
      </c>
      <c r="E3138">
        <v>5.5477125809548791E-2</v>
      </c>
      <c r="F3138">
        <v>-0.51684277068267859</v>
      </c>
      <c r="G3138">
        <v>0.28155558698176364</v>
      </c>
      <c r="H3138">
        <v>5.5252479210350491E-3</v>
      </c>
      <c r="I3138">
        <v>0.47907173294489924</v>
      </c>
      <c r="J3138">
        <v>0.49674838435709034</v>
      </c>
      <c r="K3138">
        <v>6.6150524581059516E-10</v>
      </c>
      <c r="L3138">
        <v>6.4436343849962219E-2</v>
      </c>
    </row>
    <row r="3139" spans="1:12" x14ac:dyDescent="0.25">
      <c r="A3139" s="2">
        <v>42036</v>
      </c>
      <c r="B3139" s="1" t="s">
        <v>1220</v>
      </c>
      <c r="C3139">
        <v>1.6571216230261053E-2</v>
      </c>
      <c r="D3139">
        <f>ind_portfolios[[#This Row],[std]]^2</f>
        <v>3.0464638611439193E-3</v>
      </c>
      <c r="E3139">
        <v>5.5194781104230491E-2</v>
      </c>
      <c r="F3139">
        <v>-0.52759329444984981</v>
      </c>
      <c r="G3139">
        <v>0.43413538252241413</v>
      </c>
      <c r="H3139">
        <v>4.5793454476111837E-3</v>
      </c>
      <c r="I3139">
        <v>0.25888465518380438</v>
      </c>
      <c r="J3139">
        <v>0.14414223527138301</v>
      </c>
      <c r="K3139">
        <v>3.2886244798353108E-3</v>
      </c>
      <c r="L3139">
        <v>8.4298038079937493E-2</v>
      </c>
    </row>
    <row r="3140" spans="1:12" x14ac:dyDescent="0.25">
      <c r="A3140" s="2">
        <v>42036</v>
      </c>
      <c r="B3140" s="1" t="s">
        <v>748</v>
      </c>
      <c r="C3140">
        <v>1.2674498512437318E-2</v>
      </c>
      <c r="D3140">
        <f>ind_portfolios[[#This Row],[std]]^2</f>
        <v>1.7841583691389877E-3</v>
      </c>
      <c r="E3140">
        <v>4.2239298871299791E-2</v>
      </c>
      <c r="F3140">
        <v>-0.26105187902855997</v>
      </c>
      <c r="G3140">
        <v>-0.23659290254818321</v>
      </c>
      <c r="H3140">
        <v>5.2556230012956902E-3</v>
      </c>
      <c r="I3140">
        <v>0.27614461117784994</v>
      </c>
      <c r="J3140">
        <v>9.0502647169331318E-2</v>
      </c>
      <c r="K3140">
        <v>2.1752228480498299E-2</v>
      </c>
      <c r="L3140">
        <v>0.11698027489942142</v>
      </c>
    </row>
    <row r="3141" spans="1:12" x14ac:dyDescent="0.25">
      <c r="A3141" s="2">
        <v>42036</v>
      </c>
      <c r="B3141" s="1" t="s">
        <v>972</v>
      </c>
      <c r="C3141">
        <v>2.3734880457131447E-2</v>
      </c>
      <c r="D3141">
        <f>ind_portfolios[[#This Row],[std]]^2</f>
        <v>7.7460576678999868E-3</v>
      </c>
      <c r="E3141">
        <v>8.8011690518362315E-2</v>
      </c>
      <c r="F3141">
        <v>-0.22239477309059397</v>
      </c>
      <c r="G3141">
        <v>0.41965381826233283</v>
      </c>
      <c r="H3141">
        <v>2.6651739861824073E-3</v>
      </c>
      <c r="I3141">
        <v>0.29420418245335783</v>
      </c>
      <c r="J3141">
        <v>0.4813409688948021</v>
      </c>
      <c r="K3141">
        <v>1.5618500057347858E-9</v>
      </c>
      <c r="L3141">
        <v>4.0810262403272998E-2</v>
      </c>
    </row>
    <row r="3142" spans="1:12" x14ac:dyDescent="0.25">
      <c r="A3142" s="2">
        <v>42036</v>
      </c>
      <c r="B3142" s="1" t="s">
        <v>1221</v>
      </c>
      <c r="C3142">
        <v>2.0449389545989842E-2</v>
      </c>
      <c r="D3142">
        <f>ind_portfolios[[#This Row],[std]]^2</f>
        <v>4.1750627270280794E-3</v>
      </c>
      <c r="E3142">
        <v>6.4614725311093593E-2</v>
      </c>
      <c r="F3142">
        <v>-3.0213845884311384E-2</v>
      </c>
      <c r="G3142">
        <v>1.8448118498373161</v>
      </c>
      <c r="H3142">
        <v>3.0321249618512139E-3</v>
      </c>
      <c r="I3142">
        <v>0.32555340228617935</v>
      </c>
      <c r="J3142">
        <v>0.31320872209469408</v>
      </c>
      <c r="K3142">
        <v>4.9424844972759444E-6</v>
      </c>
      <c r="L3142">
        <v>6.4420439982567246E-2</v>
      </c>
    </row>
    <row r="3143" spans="1:12" x14ac:dyDescent="0.25">
      <c r="A3143" s="2">
        <v>42036</v>
      </c>
      <c r="B3143" s="1" t="s">
        <v>324</v>
      </c>
      <c r="C3143">
        <v>1.4629609198626868E-2</v>
      </c>
      <c r="D3143">
        <f>ind_portfolios[[#This Row],[std]]^2</f>
        <v>1.7135077704797427E-3</v>
      </c>
      <c r="E3143">
        <v>4.1394537930501685E-2</v>
      </c>
      <c r="F3143">
        <v>-0.34173913427485469</v>
      </c>
      <c r="G3143">
        <v>0.68156436421788502</v>
      </c>
      <c r="H3143">
        <v>2.4208745286580114E-3</v>
      </c>
      <c r="I3143">
        <v>0.42527897262171194</v>
      </c>
      <c r="J3143">
        <v>0.21250192289766301</v>
      </c>
      <c r="K3143">
        <v>2.7090552517904874E-4</v>
      </c>
      <c r="L3143">
        <v>0.10940148459340346</v>
      </c>
    </row>
    <row r="3144" spans="1:12" x14ac:dyDescent="0.25">
      <c r="A3144" s="2">
        <v>42036</v>
      </c>
      <c r="B3144" s="1" t="s">
        <v>325</v>
      </c>
      <c r="C3144">
        <v>1.8922977566646512E-2</v>
      </c>
      <c r="D3144">
        <f>ind_portfolios[[#This Row],[std]]^2</f>
        <v>2.1686081220338743E-2</v>
      </c>
      <c r="E3144">
        <v>0.14726194763189418</v>
      </c>
      <c r="F3144">
        <v>-1.0729023843738879</v>
      </c>
      <c r="G3144">
        <v>0.92184501792346163</v>
      </c>
      <c r="H3144">
        <v>8.1179403392646881E-3</v>
      </c>
      <c r="I3144">
        <v>6.755436916968742E-2</v>
      </c>
      <c r="J3144">
        <v>7.0764867831985337E-2</v>
      </c>
      <c r="K3144">
        <v>4.355506768294326E-2</v>
      </c>
      <c r="L3144">
        <v>3.2712473960651814E-2</v>
      </c>
    </row>
    <row r="3145" spans="1:12" x14ac:dyDescent="0.25">
      <c r="A3145" s="2">
        <v>42036</v>
      </c>
      <c r="B3145" s="1" t="s">
        <v>326</v>
      </c>
      <c r="C3145">
        <v>2.5102938251789806E-2</v>
      </c>
      <c r="D3145">
        <f>ind_portfolios[[#This Row],[std]]^2</f>
        <v>3.5986067851946765E-3</v>
      </c>
      <c r="E3145">
        <v>5.998838875311352E-2</v>
      </c>
      <c r="F3145">
        <v>0.12945747103175845</v>
      </c>
      <c r="G3145">
        <v>2.0130493055370291E-2</v>
      </c>
      <c r="H3145">
        <v>-2.6392866227427283E-3</v>
      </c>
      <c r="I3145">
        <v>0.48173745088894354</v>
      </c>
      <c r="J3145">
        <v>0.60732166966881551</v>
      </c>
      <c r="K3145">
        <v>5.7878072544169385E-13</v>
      </c>
      <c r="L3145">
        <v>5.1763719590395697E-2</v>
      </c>
    </row>
    <row r="3146" spans="1:12" x14ac:dyDescent="0.25">
      <c r="A3146" s="2">
        <v>42036</v>
      </c>
      <c r="B3146" s="1" t="s">
        <v>327</v>
      </c>
      <c r="C3146">
        <v>7.9945972103632797E-3</v>
      </c>
      <c r="D3146">
        <f>ind_portfolios[[#This Row],[std]]^2</f>
        <v>1.7759557541449113E-3</v>
      </c>
      <c r="E3146">
        <v>4.2142090054302139E-2</v>
      </c>
      <c r="F3146">
        <v>-0.34870076757977531</v>
      </c>
      <c r="G3146">
        <v>0.80638510613682568</v>
      </c>
      <c r="H3146">
        <v>7.2920907677364302E-3</v>
      </c>
      <c r="I3146">
        <v>0.21718625082262732</v>
      </c>
      <c r="J3146">
        <v>5.977352393204808E-2</v>
      </c>
      <c r="K3146">
        <v>6.4371547668009177E-2</v>
      </c>
      <c r="L3146">
        <v>0.11510657268566837</v>
      </c>
    </row>
    <row r="3147" spans="1:12" x14ac:dyDescent="0.25">
      <c r="A3147" s="2">
        <v>42036</v>
      </c>
      <c r="B3147" s="1" t="s">
        <v>328</v>
      </c>
      <c r="C3147">
        <v>8.7223642587437727E-3</v>
      </c>
      <c r="D3147">
        <f>ind_portfolios[[#This Row],[std]]^2</f>
        <v>1.8045127044453732E-3</v>
      </c>
      <c r="E3147">
        <v>4.2479556311776294E-2</v>
      </c>
      <c r="F3147">
        <v>-0.80892542418309688</v>
      </c>
      <c r="G3147">
        <v>1.3500897630997084</v>
      </c>
      <c r="H3147">
        <v>5.4529724198932004E-3</v>
      </c>
      <c r="I3147">
        <v>0.43505412672530164</v>
      </c>
      <c r="J3147">
        <v>0.2493672635544788</v>
      </c>
      <c r="K3147">
        <v>6.5950444910166126E-5</v>
      </c>
      <c r="L3147">
        <v>0.10086565420877192</v>
      </c>
    </row>
    <row r="3148" spans="1:12" x14ac:dyDescent="0.25">
      <c r="A3148" s="2">
        <v>42036</v>
      </c>
      <c r="B3148" s="1" t="s">
        <v>329</v>
      </c>
      <c r="C3148">
        <v>1.7075709795908368E-2</v>
      </c>
      <c r="D3148">
        <f>ind_portfolios[[#This Row],[std]]^2</f>
        <v>8.0149470255818141E-3</v>
      </c>
      <c r="E3148">
        <v>8.9526236520820049E-2</v>
      </c>
      <c r="F3148">
        <v>0.68342349732228314</v>
      </c>
      <c r="G3148">
        <v>0.44038240038466681</v>
      </c>
      <c r="H3148">
        <v>6.0590631673651373E-3</v>
      </c>
      <c r="I3148">
        <v>0.18342652039432003</v>
      </c>
      <c r="J3148">
        <v>0.19692454546466606</v>
      </c>
      <c r="K3148">
        <v>4.8459940986598626E-4</v>
      </c>
      <c r="L3148">
        <v>4.9498993056134741E-2</v>
      </c>
    </row>
    <row r="3149" spans="1:12" x14ac:dyDescent="0.25">
      <c r="A3149" s="2">
        <v>42036</v>
      </c>
      <c r="B3149" s="1" t="s">
        <v>750</v>
      </c>
      <c r="C3149">
        <v>9.619826954955021E-3</v>
      </c>
      <c r="D3149">
        <f>ind_portfolios[[#This Row],[std]]^2</f>
        <v>1.124159114152899E-2</v>
      </c>
      <c r="E3149">
        <v>0.10602637002901208</v>
      </c>
      <c r="F3149">
        <v>-2.7080561227323885E-2</v>
      </c>
      <c r="G3149">
        <v>-0.54940362759653416</v>
      </c>
      <c r="H3149">
        <v>7.6517587193426755E-3</v>
      </c>
      <c r="I3149">
        <v>0.19289886221657795</v>
      </c>
      <c r="J3149">
        <v>0.30164986602600946</v>
      </c>
      <c r="K3149">
        <v>8.0220889772359528E-6</v>
      </c>
      <c r="L3149">
        <v>3.9221183515653242E-2</v>
      </c>
    </row>
    <row r="3150" spans="1:12" x14ac:dyDescent="0.25">
      <c r="A3150" s="2">
        <v>42036</v>
      </c>
      <c r="B3150" s="1" t="s">
        <v>331</v>
      </c>
      <c r="C3150">
        <v>4.5093704774185166E-3</v>
      </c>
      <c r="D3150">
        <f>ind_portfolios[[#This Row],[std]]^2</f>
        <v>6.7473479260006875E-3</v>
      </c>
      <c r="E3150">
        <v>8.214224203173838E-2</v>
      </c>
      <c r="F3150">
        <v>0.12842650498735589</v>
      </c>
      <c r="G3150">
        <v>0.34912000643173702</v>
      </c>
      <c r="H3150">
        <v>8.1525116749381239E-3</v>
      </c>
      <c r="I3150">
        <v>0.34314177907359983</v>
      </c>
      <c r="J3150">
        <v>0.56982860627348397</v>
      </c>
      <c r="K3150">
        <v>7.6649995344184165E-12</v>
      </c>
      <c r="L3150">
        <v>3.9840815970597014E-2</v>
      </c>
    </row>
    <row r="3151" spans="1:12" x14ac:dyDescent="0.25">
      <c r="A3151" s="2">
        <v>42036</v>
      </c>
      <c r="B3151" s="1" t="s">
        <v>332</v>
      </c>
      <c r="C3151">
        <v>7.1620552499202387E-3</v>
      </c>
      <c r="D3151">
        <f>ind_portfolios[[#This Row],[std]]^2</f>
        <v>6.6571762366619547E-3</v>
      </c>
      <c r="E3151">
        <v>8.159152061741437E-2</v>
      </c>
      <c r="F3151">
        <v>-0.73441887271901596</v>
      </c>
      <c r="G3151">
        <v>0.99607649674423859</v>
      </c>
      <c r="H3151">
        <v>7.0688016378212658E-3</v>
      </c>
      <c r="I3151">
        <v>0.34565779147750147</v>
      </c>
      <c r="J3151">
        <v>0.57603440374587334</v>
      </c>
      <c r="K3151">
        <v>5.0767769404178485E-12</v>
      </c>
      <c r="L3151">
        <v>3.9627204312546953E-2</v>
      </c>
    </row>
    <row r="3152" spans="1:12" x14ac:dyDescent="0.25">
      <c r="A3152" s="2">
        <v>42036</v>
      </c>
      <c r="B3152" s="1" t="s">
        <v>1222</v>
      </c>
      <c r="C3152">
        <v>9.8684686152199462E-3</v>
      </c>
      <c r="D3152">
        <f>ind_portfolios[[#This Row],[std]]^2</f>
        <v>3.1354066567518255E-3</v>
      </c>
      <c r="E3152">
        <v>5.5994702041816648E-2</v>
      </c>
      <c r="F3152">
        <v>-0.15034123839064403</v>
      </c>
      <c r="G3152">
        <v>-0.14153852939466516</v>
      </c>
      <c r="H3152">
        <v>5.5951794079698589E-3</v>
      </c>
      <c r="I3152">
        <v>0.35324722160991801</v>
      </c>
      <c r="J3152">
        <v>0.2850264282430367</v>
      </c>
      <c r="K3152">
        <v>1.5901775875387157E-5</v>
      </c>
      <c r="L3152">
        <v>7.4763077539965389E-2</v>
      </c>
    </row>
    <row r="3153" spans="1:12" x14ac:dyDescent="0.25">
      <c r="A3153" s="2">
        <v>42036</v>
      </c>
      <c r="B3153" s="1" t="s">
        <v>752</v>
      </c>
      <c r="C3153">
        <v>4.4452206343908495E-3</v>
      </c>
      <c r="D3153">
        <f>ind_portfolios[[#This Row],[std]]^2</f>
        <v>3.0231873061856984E-3</v>
      </c>
      <c r="E3153">
        <v>5.498351849587018E-2</v>
      </c>
      <c r="F3153">
        <v>-0.31320408903834829</v>
      </c>
      <c r="G3153">
        <v>0.65786055490066797</v>
      </c>
      <c r="H3153">
        <v>7.7462010796896996E-3</v>
      </c>
      <c r="I3153">
        <v>0.41542723814661281</v>
      </c>
      <c r="J3153">
        <v>0.37468190345501851</v>
      </c>
      <c r="K3153">
        <v>3.2974154870404832E-7</v>
      </c>
      <c r="L3153">
        <v>7.1716666472423571E-2</v>
      </c>
    </row>
    <row r="3154" spans="1:12" x14ac:dyDescent="0.25">
      <c r="A3154" s="2">
        <v>42036</v>
      </c>
      <c r="B3154" s="1" t="s">
        <v>753</v>
      </c>
      <c r="C3154">
        <v>1.105831588765643E-2</v>
      </c>
      <c r="D3154">
        <f>ind_portfolios[[#This Row],[std]]^2</f>
        <v>9.7049745054635251E-3</v>
      </c>
      <c r="E3154">
        <v>9.8513829006203618E-2</v>
      </c>
      <c r="F3154">
        <v>0.47510160565969572</v>
      </c>
      <c r="G3154">
        <v>1.8388812245657578</v>
      </c>
      <c r="H3154">
        <v>6.2738170353013809E-3</v>
      </c>
      <c r="I3154">
        <v>0.27649584438194469</v>
      </c>
      <c r="J3154">
        <v>0.54120163184760484</v>
      </c>
      <c r="K3154">
        <v>4.7698121189066632E-11</v>
      </c>
      <c r="L3154">
        <v>3.4019347421898903E-2</v>
      </c>
    </row>
    <row r="3155" spans="1:12" x14ac:dyDescent="0.25">
      <c r="A3155" s="2">
        <v>42036</v>
      </c>
      <c r="B3155" s="1" t="s">
        <v>973</v>
      </c>
      <c r="C3155">
        <v>5.8916222531541929E-3</v>
      </c>
      <c r="D3155">
        <f>ind_portfolios[[#This Row],[std]]^2</f>
        <v>1.3303803340980339E-2</v>
      </c>
      <c r="E3155">
        <v>0.11534211434242195</v>
      </c>
      <c r="F3155">
        <v>-1.1436906395540198</v>
      </c>
      <c r="G3155">
        <v>1.9023342109993546</v>
      </c>
      <c r="H3155">
        <v>8.4367251867887173E-3</v>
      </c>
      <c r="I3155">
        <v>0.17048635283805497</v>
      </c>
      <c r="J3155">
        <v>0.28007471907620063</v>
      </c>
      <c r="K3155">
        <v>1.9444239843451044E-5</v>
      </c>
      <c r="L3155">
        <v>3.6526020992789413E-2</v>
      </c>
    </row>
    <row r="3156" spans="1:12" x14ac:dyDescent="0.25">
      <c r="A3156" s="2">
        <v>42036</v>
      </c>
      <c r="B3156" s="1" t="s">
        <v>754</v>
      </c>
      <c r="C3156">
        <v>1.0647345317110949E-2</v>
      </c>
      <c r="D3156">
        <f>ind_portfolios[[#This Row],[std]]^2</f>
        <v>8.8921479446568853E-3</v>
      </c>
      <c r="E3156">
        <v>9.4298186327505182E-2</v>
      </c>
      <c r="F3156">
        <v>0.28027941392182987</v>
      </c>
      <c r="G3156">
        <v>0.1497295513718826</v>
      </c>
      <c r="H3156">
        <v>6.5091746966553354E-3</v>
      </c>
      <c r="I3156">
        <v>0.23632437213636326</v>
      </c>
      <c r="J3156">
        <v>0.36123174919271528</v>
      </c>
      <c r="K3156">
        <v>6.0847339151132278E-7</v>
      </c>
      <c r="L3156">
        <v>4.199457623231951E-2</v>
      </c>
    </row>
    <row r="3157" spans="1:12" x14ac:dyDescent="0.25">
      <c r="A3157" s="2">
        <v>42036</v>
      </c>
      <c r="B3157" s="1" t="s">
        <v>333</v>
      </c>
      <c r="C3157">
        <v>6.8958638468292225E-3</v>
      </c>
      <c r="D3157">
        <f>ind_portfolios[[#This Row],[std]]^2</f>
        <v>4.1538838207109659E-3</v>
      </c>
      <c r="E3157">
        <v>6.4450630879076473E-2</v>
      </c>
      <c r="F3157">
        <v>-0.15991650294208298</v>
      </c>
      <c r="G3157">
        <v>0.44996815849959937</v>
      </c>
      <c r="H3157">
        <v>7.8972999948786014E-3</v>
      </c>
      <c r="I3157">
        <v>0.23512789819117683</v>
      </c>
      <c r="J3157">
        <v>0.16358061971565788</v>
      </c>
      <c r="K3157">
        <v>1.6389917811491632E-3</v>
      </c>
      <c r="L3157">
        <v>7.1048721474386234E-2</v>
      </c>
    </row>
    <row r="3158" spans="1:12" x14ac:dyDescent="0.25">
      <c r="A3158" s="2">
        <v>42036</v>
      </c>
      <c r="B3158" s="1" t="s">
        <v>755</v>
      </c>
      <c r="C3158">
        <v>-8.2974275477746794E-3</v>
      </c>
      <c r="D3158">
        <f>ind_portfolios[[#This Row],[std]]^2</f>
        <v>9.4652480189146182E-2</v>
      </c>
      <c r="E3158">
        <v>0.30765643206204252</v>
      </c>
      <c r="F3158">
        <v>0.67253151930311961</v>
      </c>
      <c r="G3158">
        <v>3.2454436897996004</v>
      </c>
      <c r="H3158">
        <v>9.3187615618320896E-3</v>
      </c>
      <c r="I3158">
        <v>1.6344570209748735E-2</v>
      </c>
      <c r="J3158">
        <v>1.8437651299444503E-2</v>
      </c>
      <c r="K3158">
        <v>0.30947919405624114</v>
      </c>
      <c r="L3158">
        <v>1.5936231813764367E-2</v>
      </c>
    </row>
    <row r="3159" spans="1:12" x14ac:dyDescent="0.25">
      <c r="A3159" s="2">
        <v>42036</v>
      </c>
      <c r="B3159" s="1" t="s">
        <v>334</v>
      </c>
      <c r="C3159">
        <v>1.0729669834266575E-2</v>
      </c>
      <c r="D3159">
        <f>ind_portfolios[[#This Row],[std]]^2</f>
        <v>4.3600114781878864E-3</v>
      </c>
      <c r="E3159">
        <v>6.6030382992891129E-2</v>
      </c>
      <c r="F3159">
        <v>-0.11075836995567842</v>
      </c>
      <c r="G3159">
        <v>0.22711736049851128</v>
      </c>
      <c r="H3159">
        <v>6.0148037248283631E-3</v>
      </c>
      <c r="I3159">
        <v>0.38289353689679578</v>
      </c>
      <c r="J3159">
        <v>0.43081455408979002</v>
      </c>
      <c r="K3159">
        <v>2.2205818319616658E-8</v>
      </c>
      <c r="L3159">
        <v>5.8811970704218834E-2</v>
      </c>
    </row>
    <row r="3160" spans="1:12" x14ac:dyDescent="0.25">
      <c r="A3160" s="2">
        <v>42036</v>
      </c>
      <c r="B3160" s="1" t="s">
        <v>1223</v>
      </c>
      <c r="C3160">
        <v>9.6408308681606835E-3</v>
      </c>
      <c r="D3160">
        <f>ind_portfolios[[#This Row],[std]]^2</f>
        <v>9.8294695474097377E-3</v>
      </c>
      <c r="E3160">
        <v>9.9143681328714733E-2</v>
      </c>
      <c r="F3160">
        <v>-0.27070620265737982</v>
      </c>
      <c r="G3160">
        <v>0.58961615440258841</v>
      </c>
      <c r="H3160">
        <v>8.6155177378445715E-3</v>
      </c>
      <c r="I3160">
        <v>7.1445981625937682E-2</v>
      </c>
      <c r="J3160">
        <v>3.6251590579137551E-2</v>
      </c>
      <c r="K3160">
        <v>0.15225841571459225</v>
      </c>
      <c r="L3160">
        <v>4.9226855846037615E-2</v>
      </c>
    </row>
    <row r="3161" spans="1:12" x14ac:dyDescent="0.25">
      <c r="A3161" s="2">
        <v>42036</v>
      </c>
      <c r="B3161" s="1" t="s">
        <v>756</v>
      </c>
      <c r="C3161">
        <v>1.3979013810612902E-2</v>
      </c>
      <c r="D3161">
        <f>ind_portfolios[[#This Row],[std]]^2</f>
        <v>5.5260098541080327E-3</v>
      </c>
      <c r="E3161">
        <v>7.433713644005957E-2</v>
      </c>
      <c r="F3161">
        <v>-0.13704739889528389</v>
      </c>
      <c r="G3161">
        <v>2.096702609926866</v>
      </c>
      <c r="H3161">
        <v>3.9638452875087509E-3</v>
      </c>
      <c r="I3161">
        <v>0.40647298833124185</v>
      </c>
      <c r="J3161">
        <v>0.65855047306114067</v>
      </c>
      <c r="K3161">
        <v>1.1116113111822488E-14</v>
      </c>
      <c r="L3161">
        <v>3.9111673742922029E-2</v>
      </c>
    </row>
    <row r="3162" spans="1:12" x14ac:dyDescent="0.25">
      <c r="A3162" s="2">
        <v>42036</v>
      </c>
      <c r="B3162" s="1" t="s">
        <v>335</v>
      </c>
      <c r="C3162">
        <v>2.8330056637220897E-2</v>
      </c>
      <c r="D3162">
        <f>ind_portfolios[[#This Row],[std]]^2</f>
        <v>2.2003910155803646E-2</v>
      </c>
      <c r="E3162">
        <v>0.14833715028880542</v>
      </c>
      <c r="F3162">
        <v>0.22659409724109789</v>
      </c>
      <c r="G3162">
        <v>-0.32495186174443047</v>
      </c>
      <c r="H3162">
        <v>6.3972417466342142E-3</v>
      </c>
      <c r="I3162">
        <v>0.10606414395136386</v>
      </c>
      <c r="J3162">
        <v>0.17917097917052449</v>
      </c>
      <c r="K3162">
        <v>9.3099179920782984E-4</v>
      </c>
      <c r="L3162">
        <v>3.0336613282717941E-2</v>
      </c>
    </row>
    <row r="3163" spans="1:12" x14ac:dyDescent="0.25">
      <c r="A3163" s="2">
        <v>42036</v>
      </c>
      <c r="B3163" s="1" t="s">
        <v>757</v>
      </c>
      <c r="C3163">
        <v>1.8423624940996752E-3</v>
      </c>
      <c r="D3163">
        <f>ind_portfolios[[#This Row],[std]]^2</f>
        <v>1.0692720046248438E-2</v>
      </c>
      <c r="E3163">
        <v>0.10340560935581995</v>
      </c>
      <c r="F3163">
        <v>-0.27773973834793358</v>
      </c>
      <c r="G3163">
        <v>4.1201131309365646E-2</v>
      </c>
      <c r="H3163">
        <v>9.152178036314457E-3</v>
      </c>
      <c r="I3163">
        <v>0.2290824670317263</v>
      </c>
      <c r="J3163">
        <v>0.40405735135895227</v>
      </c>
      <c r="K3163">
        <v>8.2789130461473234E-8</v>
      </c>
      <c r="L3163">
        <v>3.7177361556278689E-2</v>
      </c>
    </row>
    <row r="3164" spans="1:12" x14ac:dyDescent="0.25">
      <c r="A3164" s="2">
        <v>42036</v>
      </c>
      <c r="B3164" s="1" t="s">
        <v>337</v>
      </c>
      <c r="C3164">
        <v>5.5689679265397271E-3</v>
      </c>
      <c r="D3164">
        <f>ind_portfolios[[#This Row],[std]]^2</f>
        <v>5.9298854602795673E-3</v>
      </c>
      <c r="E3164">
        <v>7.7005749527418843E-2</v>
      </c>
      <c r="F3164">
        <v>-0.6220845053333246</v>
      </c>
      <c r="G3164">
        <v>1.262322981246685</v>
      </c>
      <c r="H3164">
        <v>7.9920845295598075E-3</v>
      </c>
      <c r="I3164">
        <v>0.34504135503824829</v>
      </c>
      <c r="J3164">
        <v>0.49418564638382401</v>
      </c>
      <c r="K3164">
        <v>7.6445405163569406E-10</v>
      </c>
      <c r="L3164">
        <v>4.664742211332993E-2</v>
      </c>
    </row>
    <row r="3165" spans="1:12" x14ac:dyDescent="0.25">
      <c r="A3165" s="2">
        <v>42036</v>
      </c>
      <c r="B3165" s="1" t="s">
        <v>758</v>
      </c>
      <c r="C3165">
        <v>4.2837975532239213E-3</v>
      </c>
      <c r="D3165">
        <f>ind_portfolios[[#This Row],[std]]^2</f>
        <v>8.8024824794869193E-3</v>
      </c>
      <c r="E3165">
        <v>9.3821545923561289E-2</v>
      </c>
      <c r="F3165">
        <v>-0.64762440682912548</v>
      </c>
      <c r="G3165">
        <v>0.7063708629436154</v>
      </c>
      <c r="H3165">
        <v>7.5113895342465422E-3</v>
      </c>
      <c r="I3165">
        <v>0.20972086499090725</v>
      </c>
      <c r="J3165">
        <v>0.25522160133808602</v>
      </c>
      <c r="K3165">
        <v>5.2423792404761886E-5</v>
      </c>
      <c r="L3165">
        <v>4.7874301238441726E-2</v>
      </c>
    </row>
    <row r="3166" spans="1:12" x14ac:dyDescent="0.25">
      <c r="A3166" s="2">
        <v>42036</v>
      </c>
      <c r="B3166" s="1" t="s">
        <v>759</v>
      </c>
      <c r="C3166">
        <v>1.5242148860300769E-2</v>
      </c>
      <c r="D3166">
        <f>ind_portfolios[[#This Row],[std]]^2</f>
        <v>1.2792737029441233E-2</v>
      </c>
      <c r="E3166">
        <v>0.11310498233694762</v>
      </c>
      <c r="F3166">
        <v>3.2298413700915546E-2</v>
      </c>
      <c r="G3166">
        <v>0.33515660362190225</v>
      </c>
      <c r="H3166">
        <v>5.2205439167689284E-3</v>
      </c>
      <c r="I3166">
        <v>0.26055572500202584</v>
      </c>
      <c r="J3166">
        <v>0.63425109287093184</v>
      </c>
      <c r="K3166">
        <v>7.7567970263702295E-14</v>
      </c>
      <c r="L3166">
        <v>2.6440369069810146E-2</v>
      </c>
    </row>
    <row r="3167" spans="1:12" x14ac:dyDescent="0.25">
      <c r="A3167" s="2">
        <v>42036</v>
      </c>
      <c r="B3167" s="1" t="s">
        <v>1079</v>
      </c>
      <c r="C3167">
        <v>3.2753532720384057E-4</v>
      </c>
      <c r="D3167">
        <f>ind_portfolios[[#This Row],[std]]^2</f>
        <v>2.9896660096535244E-2</v>
      </c>
      <c r="E3167">
        <v>0.17290650680797193</v>
      </c>
      <c r="F3167">
        <v>-0.27777174105961616</v>
      </c>
      <c r="G3167">
        <v>-0.17011905877715039</v>
      </c>
      <c r="H3167">
        <v>9.1699432390709122E-3</v>
      </c>
      <c r="I3167">
        <v>0.14023913254750717</v>
      </c>
      <c r="J3167">
        <v>0.42940206311113382</v>
      </c>
      <c r="K3167">
        <v>2.3837881901592493E-8</v>
      </c>
      <c r="L3167">
        <v>2.1602710139665974E-2</v>
      </c>
    </row>
    <row r="3168" spans="1:12" x14ac:dyDescent="0.25">
      <c r="A3168" s="2">
        <v>42036</v>
      </c>
      <c r="B3168" s="1" t="s">
        <v>338</v>
      </c>
      <c r="C3168">
        <v>1.5030554169483882E-2</v>
      </c>
      <c r="D3168">
        <f>ind_portfolios[[#This Row],[std]]^2</f>
        <v>1.6402511349908973E-3</v>
      </c>
      <c r="E3168">
        <v>4.0500014012230877E-2</v>
      </c>
      <c r="F3168">
        <v>8.6023482417030755E-2</v>
      </c>
      <c r="G3168">
        <v>6.9694455705998859E-2</v>
      </c>
      <c r="H3168">
        <v>1.3609049316199075E-3</v>
      </c>
      <c r="I3168">
        <v>0.53419177238963922</v>
      </c>
      <c r="J3168">
        <v>0.34041663758202267</v>
      </c>
      <c r="K3168">
        <v>1.5344779629594251E-6</v>
      </c>
      <c r="L3168">
        <v>9.9364817341985975E-2</v>
      </c>
    </row>
    <row r="3169" spans="1:12" x14ac:dyDescent="0.25">
      <c r="A3169" s="2">
        <v>42036</v>
      </c>
      <c r="B3169" s="1" t="s">
        <v>1224</v>
      </c>
      <c r="C3169">
        <v>2.051893747764167E-2</v>
      </c>
      <c r="D3169">
        <f>ind_portfolios[[#This Row],[std]]^2</f>
        <v>1.9858789145993962E-2</v>
      </c>
      <c r="E3169">
        <v>0.14092121609606539</v>
      </c>
      <c r="F3169">
        <v>-0.41087672706006995</v>
      </c>
      <c r="G3169">
        <v>1.6775122047397204</v>
      </c>
      <c r="H3169">
        <v>6.7989732802799874E-3</v>
      </c>
      <c r="I3169">
        <v>0.11350077090770899</v>
      </c>
      <c r="J3169">
        <v>0.18655026204076963</v>
      </c>
      <c r="K3169">
        <v>7.105720102232615E-4</v>
      </c>
      <c r="L3169">
        <v>3.1671762195115763E-2</v>
      </c>
    </row>
    <row r="3170" spans="1:12" x14ac:dyDescent="0.25">
      <c r="A3170" s="2">
        <v>42036</v>
      </c>
      <c r="B3170" s="1" t="s">
        <v>339</v>
      </c>
      <c r="C3170">
        <v>4.2414191060434897E-3</v>
      </c>
      <c r="D3170">
        <f>ind_portfolios[[#This Row],[std]]^2</f>
        <v>1.1128106489166116E-2</v>
      </c>
      <c r="E3170">
        <v>0.10548984069172783</v>
      </c>
      <c r="F3170">
        <v>-0.69504351200539438</v>
      </c>
      <c r="G3170">
        <v>1.2274238583304742</v>
      </c>
      <c r="H3170">
        <v>8.510168983704474E-3</v>
      </c>
      <c r="I3170">
        <v>0.2688518152675507</v>
      </c>
      <c r="J3170">
        <v>0.57902702596500899</v>
      </c>
      <c r="K3170">
        <v>4.1532406358489081E-12</v>
      </c>
      <c r="L3170">
        <v>3.0633502150493926E-2</v>
      </c>
    </row>
    <row r="3171" spans="1:12" x14ac:dyDescent="0.25">
      <c r="A3171" s="2">
        <v>42036</v>
      </c>
      <c r="B3171" s="1" t="s">
        <v>340</v>
      </c>
      <c r="C3171">
        <v>1.0112439001659295E-2</v>
      </c>
      <c r="D3171">
        <f>ind_portfolios[[#This Row],[std]]^2</f>
        <v>3.1973586913774284E-3</v>
      </c>
      <c r="E3171">
        <v>5.6545191584938752E-2</v>
      </c>
      <c r="F3171">
        <v>-0.82583954509071689</v>
      </c>
      <c r="G3171">
        <v>0.5648826281542072</v>
      </c>
      <c r="H3171">
        <v>4.1248798237741397E-3</v>
      </c>
      <c r="I3171">
        <v>0.56591240648536667</v>
      </c>
      <c r="J3171">
        <v>0.73024305550333235</v>
      </c>
      <c r="K3171">
        <v>1.4410611177807367E-17</v>
      </c>
      <c r="L3171">
        <v>4.5962940030441962E-2</v>
      </c>
    </row>
    <row r="3172" spans="1:12" x14ac:dyDescent="0.25">
      <c r="A3172" s="2">
        <v>42036</v>
      </c>
      <c r="B3172" s="1" t="s">
        <v>979</v>
      </c>
      <c r="C3172">
        <v>2.7097201011731881E-2</v>
      </c>
      <c r="D3172">
        <f>ind_portfolios[[#This Row],[std]]^2</f>
        <v>1.9132394705379731E-2</v>
      </c>
      <c r="E3172">
        <v>0.13831989988927743</v>
      </c>
      <c r="F3172">
        <v>-0.29474337020582864</v>
      </c>
      <c r="G3172">
        <v>0.19952342801247314</v>
      </c>
      <c r="H3172">
        <v>7.4622457265897928E-3</v>
      </c>
      <c r="I3172">
        <v>7.5208213078831285E-2</v>
      </c>
      <c r="J3172">
        <v>7.5379390121730477E-2</v>
      </c>
      <c r="K3172">
        <v>3.7007512833386283E-2</v>
      </c>
      <c r="L3172">
        <v>3.5198708743258623E-2</v>
      </c>
    </row>
    <row r="3173" spans="1:12" x14ac:dyDescent="0.25">
      <c r="A3173" s="2">
        <v>42036</v>
      </c>
      <c r="B3173" s="1" t="s">
        <v>761</v>
      </c>
      <c r="C3173">
        <v>1.3693553545341391E-2</v>
      </c>
      <c r="D3173">
        <f>ind_portfolios[[#This Row],[std]]^2</f>
        <v>5.4978085440985733E-3</v>
      </c>
      <c r="E3173">
        <v>7.414720860624878E-2</v>
      </c>
      <c r="F3173">
        <v>0.10343877962613128</v>
      </c>
      <c r="G3173">
        <v>0.48932652683857647</v>
      </c>
      <c r="H3173">
        <v>4.7605569807880714E-3</v>
      </c>
      <c r="I3173">
        <v>0.34729783970991435</v>
      </c>
      <c r="J3173">
        <v>0.48021391783180878</v>
      </c>
      <c r="K3173">
        <v>1.6615385412637425E-9</v>
      </c>
      <c r="L3173">
        <v>4.8283975430212657E-2</v>
      </c>
    </row>
    <row r="3174" spans="1:12" x14ac:dyDescent="0.25">
      <c r="A3174" s="2">
        <v>42036</v>
      </c>
      <c r="B3174" s="1" t="s">
        <v>1225</v>
      </c>
      <c r="C3174">
        <v>-2.5563398265486502E-2</v>
      </c>
      <c r="D3174">
        <f>ind_portfolios[[#This Row],[std]]^2</f>
        <v>1.3591183262860445E-2</v>
      </c>
      <c r="E3174">
        <v>0.11658123031972362</v>
      </c>
      <c r="F3174">
        <v>-0.15212294673809174</v>
      </c>
      <c r="G3174">
        <v>0.61368057318204139</v>
      </c>
      <c r="H3174">
        <v>1.4108401650061947E-2</v>
      </c>
      <c r="I3174">
        <v>0.18972697514052422</v>
      </c>
      <c r="J3174">
        <v>0.35718487348842226</v>
      </c>
      <c r="K3174">
        <v>7.299270277390824E-7</v>
      </c>
      <c r="L3174">
        <v>3.4011954065745448E-2</v>
      </c>
    </row>
    <row r="3175" spans="1:12" x14ac:dyDescent="0.25">
      <c r="A3175" s="2">
        <v>42036</v>
      </c>
      <c r="B3175" s="1" t="s">
        <v>1080</v>
      </c>
      <c r="C3175">
        <v>1.4102818186435728E-2</v>
      </c>
      <c r="D3175">
        <f>ind_portfolios[[#This Row],[std]]^2</f>
        <v>5.3464672233694173E-3</v>
      </c>
      <c r="E3175">
        <v>7.3119540639759339E-2</v>
      </c>
      <c r="F3175">
        <v>-0.19031544235146478</v>
      </c>
      <c r="G3175">
        <v>-0.3794837548974952</v>
      </c>
      <c r="H3175">
        <v>4.1799518772670926E-3</v>
      </c>
      <c r="I3175">
        <v>0.38900027946490617</v>
      </c>
      <c r="J3175">
        <v>0.58184596215040996</v>
      </c>
      <c r="K3175">
        <v>3.4331273579788441E-12</v>
      </c>
      <c r="L3175">
        <v>4.4067664550604825E-2</v>
      </c>
    </row>
    <row r="3176" spans="1:12" x14ac:dyDescent="0.25">
      <c r="A3176" s="2">
        <v>42036</v>
      </c>
      <c r="B3176" s="1" t="s">
        <v>342</v>
      </c>
      <c r="C3176">
        <v>8.8570018325706077E-3</v>
      </c>
      <c r="D3176">
        <f>ind_portfolios[[#This Row],[std]]^2</f>
        <v>6.4775295525432586E-3</v>
      </c>
      <c r="E3176">
        <v>8.0483101037070251E-2</v>
      </c>
      <c r="F3176">
        <v>-7.0504809783017985E-2</v>
      </c>
      <c r="G3176">
        <v>0.28659072857864176</v>
      </c>
      <c r="H3176">
        <v>5.2025337716796131E-3</v>
      </c>
      <c r="I3176">
        <v>0.32412636959896002</v>
      </c>
      <c r="J3176">
        <v>0.44141050392516062</v>
      </c>
      <c r="K3176">
        <v>1.2973595528532441E-8</v>
      </c>
      <c r="L3176">
        <v>4.8724276832987301E-2</v>
      </c>
    </row>
    <row r="3177" spans="1:12" x14ac:dyDescent="0.25">
      <c r="A3177" s="2">
        <v>42036</v>
      </c>
      <c r="B3177" s="1" t="s">
        <v>763</v>
      </c>
      <c r="C3177">
        <v>1.2738339631475144E-2</v>
      </c>
      <c r="D3177">
        <f>ind_portfolios[[#This Row],[std]]^2</f>
        <v>3.6924991972672825E-3</v>
      </c>
      <c r="E3177">
        <v>6.0765937804556941E-2</v>
      </c>
      <c r="F3177">
        <v>0.21353793961727235</v>
      </c>
      <c r="G3177">
        <v>-0.25948137519466741</v>
      </c>
      <c r="H3177">
        <v>5.7470216140298154E-3</v>
      </c>
      <c r="I3177">
        <v>0.27820376170557537</v>
      </c>
      <c r="J3177">
        <v>0.20842517058215654</v>
      </c>
      <c r="K3177">
        <v>3.1570086626294026E-4</v>
      </c>
      <c r="L3177">
        <v>7.2450250210017719E-2</v>
      </c>
    </row>
    <row r="3178" spans="1:12" x14ac:dyDescent="0.25">
      <c r="A3178" s="2">
        <v>42036</v>
      </c>
      <c r="B3178" s="1" t="s">
        <v>1226</v>
      </c>
      <c r="C3178">
        <v>1.1226013406424991E-2</v>
      </c>
      <c r="D3178">
        <f>ind_portfolios[[#This Row],[std]]^2</f>
        <v>1.3902592696875091E-3</v>
      </c>
      <c r="E3178">
        <v>3.7286180679810974E-2</v>
      </c>
      <c r="F3178">
        <v>-0.69070372582046335</v>
      </c>
      <c r="G3178">
        <v>0.24127204757110743</v>
      </c>
      <c r="H3178">
        <v>4.4476632752496938E-3</v>
      </c>
      <c r="I3178">
        <v>0.4659592693383362</v>
      </c>
      <c r="J3178">
        <v>0.21094455474541163</v>
      </c>
      <c r="K3178">
        <v>2.8723436555357567E-4</v>
      </c>
      <c r="L3178">
        <v>0.12042691002227766</v>
      </c>
    </row>
    <row r="3179" spans="1:12" x14ac:dyDescent="0.25">
      <c r="A3179" s="2">
        <v>42036</v>
      </c>
      <c r="B3179" s="1" t="s">
        <v>764</v>
      </c>
      <c r="C3179">
        <v>1.6824602049324722E-2</v>
      </c>
      <c r="D3179">
        <f>ind_portfolios[[#This Row],[std]]^2</f>
        <v>8.7867309359108536E-3</v>
      </c>
      <c r="E3179">
        <v>9.3737564166724824E-2</v>
      </c>
      <c r="F3179">
        <v>-0.2968147038483091</v>
      </c>
      <c r="G3179">
        <v>-0.20543455728544702</v>
      </c>
      <c r="H3179">
        <v>5.8256196798624751E-3</v>
      </c>
      <c r="I3179">
        <v>0.20998408236540922</v>
      </c>
      <c r="J3179">
        <v>0.28198389198463358</v>
      </c>
      <c r="K3179">
        <v>1.7996015212907785E-5</v>
      </c>
      <c r="L3179">
        <v>4.4776207311785041E-2</v>
      </c>
    </row>
    <row r="3180" spans="1:12" x14ac:dyDescent="0.25">
      <c r="A3180" s="2">
        <v>42036</v>
      </c>
      <c r="B3180" s="1" t="s">
        <v>765</v>
      </c>
      <c r="C3180">
        <v>1.4147853984586546E-2</v>
      </c>
      <c r="D3180">
        <f>ind_portfolios[[#This Row],[std]]^2</f>
        <v>6.0403898739149319E-3</v>
      </c>
      <c r="E3180">
        <v>7.7719945148687103E-2</v>
      </c>
      <c r="F3180">
        <v>-0.12996470070906552</v>
      </c>
      <c r="G3180">
        <v>7.1771009606290459E-2</v>
      </c>
      <c r="H3180">
        <v>4.8339463092547889E-3</v>
      </c>
      <c r="I3180">
        <v>0.33265150913470865</v>
      </c>
      <c r="J3180">
        <v>0.48341754142470028</v>
      </c>
      <c r="K3180">
        <v>1.3930989677038937E-9</v>
      </c>
      <c r="L3180">
        <v>4.59519673172935E-2</v>
      </c>
    </row>
    <row r="3181" spans="1:12" x14ac:dyDescent="0.25">
      <c r="A3181" s="2">
        <v>42036</v>
      </c>
      <c r="B3181" s="1" t="s">
        <v>983</v>
      </c>
      <c r="C3181">
        <v>1.7324560311654462E-2</v>
      </c>
      <c r="D3181">
        <f>ind_portfolios[[#This Row],[std]]^2</f>
        <v>3.5760910444913754E-3</v>
      </c>
      <c r="E3181">
        <v>5.9800426791883146E-2</v>
      </c>
      <c r="F3181">
        <v>2.701110549686481E-2</v>
      </c>
      <c r="G3181">
        <v>0.41929896014882573</v>
      </c>
      <c r="H3181">
        <v>1.0667083524202748E-3</v>
      </c>
      <c r="I3181">
        <v>0.49105797319144451</v>
      </c>
      <c r="J3181">
        <v>0.62402357260899999</v>
      </c>
      <c r="K3181">
        <v>1.6919990469093052E-13</v>
      </c>
      <c r="L3181">
        <v>5.0935264307969907E-2</v>
      </c>
    </row>
    <row r="3182" spans="1:12" x14ac:dyDescent="0.25">
      <c r="A3182" s="2">
        <v>42036</v>
      </c>
      <c r="B3182" s="1" t="s">
        <v>1227</v>
      </c>
      <c r="C3182">
        <v>1.1645629997289217E-3</v>
      </c>
      <c r="D3182">
        <f>ind_portfolios[[#This Row],[std]]^2</f>
        <v>7.4457934130911238E-3</v>
      </c>
      <c r="E3182">
        <v>8.6289010963686005E-2</v>
      </c>
      <c r="F3182">
        <v>-0.24500970567155722</v>
      </c>
      <c r="G3182">
        <v>-0.56182629685469809</v>
      </c>
      <c r="H3182">
        <v>9.2076126622175781E-3</v>
      </c>
      <c r="I3182">
        <v>0.1916115984432904</v>
      </c>
      <c r="J3182">
        <v>0.19752683570417606</v>
      </c>
      <c r="K3182">
        <v>4.7389848243667985E-4</v>
      </c>
      <c r="L3182">
        <v>5.1609539741995766E-2</v>
      </c>
    </row>
    <row r="3183" spans="1:12" x14ac:dyDescent="0.25">
      <c r="A3183" s="2">
        <v>42036</v>
      </c>
      <c r="B3183" s="1" t="s">
        <v>343</v>
      </c>
      <c r="C3183">
        <v>3.7994793213812993E-3</v>
      </c>
      <c r="D3183">
        <f>ind_portfolios[[#This Row],[std]]^2</f>
        <v>6.8871681643181172E-3</v>
      </c>
      <c r="E3183">
        <v>8.298896411161015E-2</v>
      </c>
      <c r="F3183">
        <v>-0.31058733936761695</v>
      </c>
      <c r="G3183">
        <v>1.6097570477551217</v>
      </c>
      <c r="H3183">
        <v>8.3629577987152995E-3</v>
      </c>
      <c r="I3183">
        <v>0.35232763556261132</v>
      </c>
      <c r="J3183">
        <v>0.61390995077764643</v>
      </c>
      <c r="K3183">
        <v>3.5854507932226609E-13</v>
      </c>
      <c r="L3183">
        <v>3.7337450830870242E-2</v>
      </c>
    </row>
    <row r="3184" spans="1:12" x14ac:dyDescent="0.25">
      <c r="A3184" s="2">
        <v>42036</v>
      </c>
      <c r="B3184" s="1" t="s">
        <v>767</v>
      </c>
      <c r="C3184">
        <v>8.2948665021520748E-3</v>
      </c>
      <c r="D3184">
        <f>ind_portfolios[[#This Row],[std]]^2</f>
        <v>1.9334138772391797E-3</v>
      </c>
      <c r="E3184">
        <v>4.3970602420698987E-2</v>
      </c>
      <c r="F3184">
        <v>-0.29005468780911692</v>
      </c>
      <c r="G3184">
        <v>-0.24811484943699025</v>
      </c>
      <c r="H3184">
        <v>5.7038612832113911E-3</v>
      </c>
      <c r="I3184">
        <v>0.44327756064500967</v>
      </c>
      <c r="J3184">
        <v>0.27617641135345383</v>
      </c>
      <c r="K3184">
        <v>2.2760861311616456E-5</v>
      </c>
      <c r="L3184">
        <v>9.5896953120381254E-2</v>
      </c>
    </row>
    <row r="3185" spans="1:12" x14ac:dyDescent="0.25">
      <c r="A3185" s="2">
        <v>42036</v>
      </c>
      <c r="B3185" s="1" t="s">
        <v>1082</v>
      </c>
      <c r="C3185">
        <v>-5.4135003174402611E-2</v>
      </c>
      <c r="D3185">
        <f>ind_portfolios[[#This Row],[std]]^2</f>
        <v>4.1336854921948687</v>
      </c>
      <c r="E3185">
        <v>2.0331466971654724</v>
      </c>
      <c r="F3185">
        <v>-3.1135696596183552E-3</v>
      </c>
      <c r="G3185">
        <v>0.25073152109653041</v>
      </c>
      <c r="H3185">
        <v>9.2362875074882902E-3</v>
      </c>
      <c r="I3185">
        <v>2.6411446159097527E-3</v>
      </c>
      <c r="J3185">
        <v>2.0481673424649509E-2</v>
      </c>
      <c r="K3185">
        <v>0.28384244248958596</v>
      </c>
      <c r="L3185">
        <v>2.440741202326055E-3</v>
      </c>
    </row>
    <row r="3186" spans="1:12" x14ac:dyDescent="0.25">
      <c r="A3186" s="2">
        <v>42036</v>
      </c>
      <c r="B3186" s="1" t="s">
        <v>1083</v>
      </c>
      <c r="C3186">
        <v>1.2690292606783764E-2</v>
      </c>
      <c r="D3186">
        <f>ind_portfolios[[#This Row],[std]]^2</f>
        <v>9.9015651620117957E-3</v>
      </c>
      <c r="E3186">
        <v>9.950660863486302E-2</v>
      </c>
      <c r="F3186">
        <v>9.5965110859809119E-2</v>
      </c>
      <c r="G3186">
        <v>0.74792336945393245</v>
      </c>
      <c r="H3186">
        <v>5.8341006971685547E-3</v>
      </c>
      <c r="I3186">
        <v>0.26056545530760339</v>
      </c>
      <c r="J3186">
        <v>0.49075528646501926</v>
      </c>
      <c r="K3186">
        <v>9.2673754958389816E-10</v>
      </c>
      <c r="L3186">
        <v>3.5469379914646139E-2</v>
      </c>
    </row>
    <row r="3187" spans="1:12" x14ac:dyDescent="0.25">
      <c r="A3187" s="2">
        <v>42036</v>
      </c>
      <c r="B3187" s="1" t="s">
        <v>768</v>
      </c>
      <c r="C3187">
        <v>1.8361160530462044E-2</v>
      </c>
      <c r="D3187">
        <f>ind_portfolios[[#This Row],[std]]^2</f>
        <v>8.2286845146155793E-3</v>
      </c>
      <c r="E3187">
        <v>9.0712096848301213E-2</v>
      </c>
      <c r="F3187">
        <v>-0.1379937765742496</v>
      </c>
      <c r="G3187">
        <v>0.27263419802854649</v>
      </c>
      <c r="H3187">
        <v>5.4076819756950674E-3</v>
      </c>
      <c r="I3187">
        <v>0.21330964272757372</v>
      </c>
      <c r="J3187">
        <v>0.27286381438404922</v>
      </c>
      <c r="K3187">
        <v>2.6005196775867152E-5</v>
      </c>
      <c r="L3187">
        <v>4.653196370774685E-2</v>
      </c>
    </row>
    <row r="3188" spans="1:12" x14ac:dyDescent="0.25">
      <c r="A3188" s="2">
        <v>42036</v>
      </c>
      <c r="B3188" s="1" t="s">
        <v>769</v>
      </c>
      <c r="C3188">
        <v>8.4577730433213986E-3</v>
      </c>
      <c r="D3188">
        <f>ind_portfolios[[#This Row],[std]]^2</f>
        <v>4.5065178352667939E-3</v>
      </c>
      <c r="E3188">
        <v>6.7130602822161475E-2</v>
      </c>
      <c r="F3188">
        <v>-0.64179170017420739</v>
      </c>
      <c r="G3188">
        <v>0.97492706628086179</v>
      </c>
      <c r="H3188">
        <v>6.8449992801606361E-3</v>
      </c>
      <c r="I3188">
        <v>0.24165355971903249</v>
      </c>
      <c r="J3188">
        <v>0.18777418121396086</v>
      </c>
      <c r="K3188">
        <v>6.7932215811292932E-4</v>
      </c>
      <c r="L3188">
        <v>6.7161384495495247E-2</v>
      </c>
    </row>
    <row r="3189" spans="1:12" x14ac:dyDescent="0.25">
      <c r="A3189" s="2">
        <v>42036</v>
      </c>
      <c r="B3189" s="1" t="s">
        <v>770</v>
      </c>
      <c r="C3189">
        <v>-1.9367327219962434E-2</v>
      </c>
      <c r="D3189">
        <f>ind_portfolios[[#This Row],[std]]^2</f>
        <v>2.798031485681695E-2</v>
      </c>
      <c r="E3189">
        <v>0.16727317434907771</v>
      </c>
      <c r="F3189">
        <v>-4.4828314366494419E-2</v>
      </c>
      <c r="G3189">
        <v>-0.77090555284743045</v>
      </c>
      <c r="H3189">
        <v>9.5239164790643822E-3</v>
      </c>
      <c r="I3189">
        <v>1.8799127469945227E-2</v>
      </c>
      <c r="J3189">
        <v>7.1173709985179736E-3</v>
      </c>
      <c r="K3189">
        <v>0.52893107813422613</v>
      </c>
      <c r="L3189">
        <v>2.967104438823831E-2</v>
      </c>
    </row>
    <row r="3190" spans="1:12" x14ac:dyDescent="0.25">
      <c r="A3190" s="2">
        <v>42036</v>
      </c>
      <c r="B3190" s="1" t="s">
        <v>344</v>
      </c>
      <c r="C3190">
        <v>9.0376569316537054E-3</v>
      </c>
      <c r="D3190">
        <f>ind_portfolios[[#This Row],[std]]^2</f>
        <v>6.2659765211282199E-3</v>
      </c>
      <c r="E3190">
        <v>7.915792140479827E-2</v>
      </c>
      <c r="F3190">
        <v>-0.41619299627005102</v>
      </c>
      <c r="G3190">
        <v>0.67839822127447968</v>
      </c>
      <c r="H3190">
        <v>8.9033231247630691E-3</v>
      </c>
      <c r="I3190">
        <v>3.7968597742885413E-2</v>
      </c>
      <c r="J3190">
        <v>6.5364796162998206E-3</v>
      </c>
      <c r="K3190">
        <v>0.54630300636561446</v>
      </c>
      <c r="L3190">
        <v>6.2551042363940795E-2</v>
      </c>
    </row>
    <row r="3191" spans="1:12" x14ac:dyDescent="0.25">
      <c r="A3191" s="2">
        <v>42036</v>
      </c>
      <c r="B3191" s="1" t="s">
        <v>345</v>
      </c>
      <c r="C3191">
        <v>1.4124331332658167E-2</v>
      </c>
      <c r="D3191">
        <f>ind_portfolios[[#This Row],[std]]^2</f>
        <v>8.9671789276669651E-3</v>
      </c>
      <c r="E3191">
        <v>9.4695189569834887E-2</v>
      </c>
      <c r="F3191">
        <v>0.19145827592644907</v>
      </c>
      <c r="G3191">
        <v>1.052319839807347</v>
      </c>
      <c r="H3191">
        <v>5.3284905603011214E-3</v>
      </c>
      <c r="I3191">
        <v>0.27140301173725795</v>
      </c>
      <c r="J3191">
        <v>0.48228532712768063</v>
      </c>
      <c r="K3191">
        <v>1.4827931905316198E-9</v>
      </c>
      <c r="L3191">
        <v>3.7576286754893468E-2</v>
      </c>
    </row>
    <row r="3192" spans="1:12" x14ac:dyDescent="0.25">
      <c r="A3192" s="2">
        <v>42036</v>
      </c>
      <c r="B3192" s="1" t="s">
        <v>1228</v>
      </c>
      <c r="C3192">
        <v>-1.9024226096507955E-3</v>
      </c>
      <c r="D3192">
        <f>ind_portfolios[[#This Row],[std]]^2</f>
        <v>2.4361882454523292E-2</v>
      </c>
      <c r="E3192">
        <v>0.15608293453969685</v>
      </c>
      <c r="F3192">
        <v>-0.43941983427139708</v>
      </c>
      <c r="G3192">
        <v>-4.3660880650699063E-2</v>
      </c>
      <c r="H3192">
        <v>9.2116153504813256E-3</v>
      </c>
      <c r="I3192">
        <v>6.1140350454960919E-2</v>
      </c>
      <c r="J3192">
        <v>6.595056059102751E-2</v>
      </c>
      <c r="K3192">
        <v>5.1655681188997382E-2</v>
      </c>
      <c r="L3192">
        <v>3.0747484877584063E-2</v>
      </c>
    </row>
    <row r="3193" spans="1:12" x14ac:dyDescent="0.25">
      <c r="A3193" s="2">
        <v>42036</v>
      </c>
      <c r="B3193" s="1" t="s">
        <v>346</v>
      </c>
      <c r="C3193">
        <v>5.4068572404873082E-3</v>
      </c>
      <c r="D3193">
        <f>ind_portfolios[[#This Row],[std]]^2</f>
        <v>2.0714011473811508E-2</v>
      </c>
      <c r="E3193">
        <v>0.14392363069979686</v>
      </c>
      <c r="F3193">
        <v>-0.66070812829814562</v>
      </c>
      <c r="G3193">
        <v>0.46156186119580944</v>
      </c>
      <c r="H3193">
        <v>8.5497859046368176E-3</v>
      </c>
      <c r="I3193">
        <v>0.15312541970290114</v>
      </c>
      <c r="J3193">
        <v>0.35347586046292739</v>
      </c>
      <c r="K3193">
        <v>8.6162027939555551E-7</v>
      </c>
      <c r="L3193">
        <v>2.7673607111450192E-2</v>
      </c>
    </row>
    <row r="3194" spans="1:12" x14ac:dyDescent="0.25">
      <c r="A3194" s="2">
        <v>42036</v>
      </c>
      <c r="B3194" s="1" t="s">
        <v>1229</v>
      </c>
      <c r="C3194">
        <v>-7.4908616247750101E-3</v>
      </c>
      <c r="D3194">
        <f>ind_portfolios[[#This Row],[std]]^2</f>
        <v>1.7401387200323547E-2</v>
      </c>
      <c r="E3194">
        <v>0.13191431764718925</v>
      </c>
      <c r="F3194">
        <v>-0.40201065406670222</v>
      </c>
      <c r="G3194">
        <v>1.6728434618625041</v>
      </c>
      <c r="H3194">
        <v>1.0089527919329905E-2</v>
      </c>
      <c r="I3194">
        <v>0.1029276180791477</v>
      </c>
      <c r="J3194">
        <v>0.13411673595654408</v>
      </c>
      <c r="K3194">
        <v>4.6946215693752661E-3</v>
      </c>
      <c r="L3194">
        <v>3.494830314861383E-2</v>
      </c>
    </row>
    <row r="3195" spans="1:12" x14ac:dyDescent="0.25">
      <c r="A3195" s="2">
        <v>42036</v>
      </c>
      <c r="B3195" s="1" t="s">
        <v>984</v>
      </c>
      <c r="C3195">
        <v>2.2438073459757128E-2</v>
      </c>
      <c r="D3195">
        <f>ind_portfolios[[#This Row],[std]]^2</f>
        <v>5.4405478965211737E-3</v>
      </c>
      <c r="E3195">
        <v>7.3760069797426123E-2</v>
      </c>
      <c r="F3195">
        <v>0.22671521464213254</v>
      </c>
      <c r="G3195">
        <v>0.98430457540445326</v>
      </c>
      <c r="H3195">
        <v>3.5950701350996846E-3</v>
      </c>
      <c r="I3195">
        <v>0.26084808742242305</v>
      </c>
      <c r="J3195">
        <v>0.26788689964051843</v>
      </c>
      <c r="K3195">
        <v>3.1738238774243955E-5</v>
      </c>
      <c r="L3195">
        <v>5.7624476677002427E-2</v>
      </c>
    </row>
    <row r="3196" spans="1:12" x14ac:dyDescent="0.25">
      <c r="A3196" s="2">
        <v>42036</v>
      </c>
      <c r="B3196" s="1" t="s">
        <v>1230</v>
      </c>
      <c r="C3196">
        <v>2.0385719657539603E-2</v>
      </c>
      <c r="D3196">
        <f>ind_portfolios[[#This Row],[std]]^2</f>
        <v>3.7868963677341384E-3</v>
      </c>
      <c r="E3196">
        <v>6.1537763753114545E-2</v>
      </c>
      <c r="F3196">
        <v>-0.37311132519553963</v>
      </c>
      <c r="G3196">
        <v>2.7292754989969303E-2</v>
      </c>
      <c r="H3196">
        <v>2.3606784327933677E-3</v>
      </c>
      <c r="I3196">
        <v>0.34508915234447352</v>
      </c>
      <c r="J3196">
        <v>0.32784536411380832</v>
      </c>
      <c r="K3196">
        <v>2.6484258013549676E-6</v>
      </c>
      <c r="L3196">
        <v>6.602940289234692E-2</v>
      </c>
    </row>
    <row r="3197" spans="1:12" x14ac:dyDescent="0.25">
      <c r="A3197" s="2">
        <v>42036</v>
      </c>
      <c r="B3197" s="1" t="s">
        <v>1231</v>
      </c>
      <c r="C3197">
        <v>2.7581418894209934E-3</v>
      </c>
      <c r="D3197">
        <f>ind_portfolios[[#This Row],[std]]^2</f>
        <v>1.1485960555427525E-2</v>
      </c>
      <c r="E3197">
        <v>0.10717257370907692</v>
      </c>
      <c r="F3197">
        <v>-0.49228755698754922</v>
      </c>
      <c r="G3197">
        <v>-0.12361270666379776</v>
      </c>
      <c r="H3197">
        <v>9.3186022102597407E-3</v>
      </c>
      <c r="I3197">
        <v>0.203838197612383</v>
      </c>
      <c r="J3197">
        <v>0.32908595772600918</v>
      </c>
      <c r="K3197">
        <v>2.5105973230253592E-6</v>
      </c>
      <c r="L3197">
        <v>3.8892899587231654E-2</v>
      </c>
    </row>
    <row r="3198" spans="1:12" x14ac:dyDescent="0.25">
      <c r="A3198" s="2">
        <v>42036</v>
      </c>
      <c r="B3198" s="1" t="s">
        <v>775</v>
      </c>
      <c r="C3198">
        <v>6.2118139779320566E-3</v>
      </c>
      <c r="D3198">
        <f>ind_portfolios[[#This Row],[std]]^2</f>
        <v>4.6799434741429417E-3</v>
      </c>
      <c r="E3198">
        <v>6.8410112367565529E-2</v>
      </c>
      <c r="F3198">
        <v>-0.30389406819715115</v>
      </c>
      <c r="G3198">
        <v>0.26384838825388091</v>
      </c>
      <c r="H3198">
        <v>7.923813631773368E-3</v>
      </c>
      <c r="I3198">
        <v>0.20927222938743828</v>
      </c>
      <c r="J3198">
        <v>0.14967236811223705</v>
      </c>
      <c r="K3198">
        <v>2.6999850215690571E-3</v>
      </c>
      <c r="L3198">
        <v>6.6656102839737746E-2</v>
      </c>
    </row>
    <row r="3199" spans="1:12" x14ac:dyDescent="0.25">
      <c r="A3199" s="2">
        <v>42036</v>
      </c>
      <c r="B3199" s="1" t="s">
        <v>1232</v>
      </c>
      <c r="C3199">
        <v>-1.9169748539863068E-2</v>
      </c>
      <c r="D3199">
        <f>ind_portfolios[[#This Row],[std]]^2</f>
        <v>1.2358309825910716E-2</v>
      </c>
      <c r="E3199">
        <v>0.11116793524173559</v>
      </c>
      <c r="F3199">
        <v>-0.9677072583942794</v>
      </c>
      <c r="G3199">
        <v>2.323194369726358</v>
      </c>
      <c r="H3199">
        <v>1.3394505203115616E-2</v>
      </c>
      <c r="I3199">
        <v>0.22933226066944684</v>
      </c>
      <c r="J3199">
        <v>0.4727592168765532</v>
      </c>
      <c r="K3199">
        <v>2.4936962751529277E-9</v>
      </c>
      <c r="L3199">
        <v>3.2363511303644843E-2</v>
      </c>
    </row>
    <row r="3200" spans="1:12" x14ac:dyDescent="0.25">
      <c r="A3200" s="2">
        <v>42036</v>
      </c>
      <c r="B3200" s="1" t="s">
        <v>348</v>
      </c>
      <c r="C3200">
        <v>8.7725140340920941E-3</v>
      </c>
      <c r="D3200">
        <f>ind_portfolios[[#This Row],[std]]^2</f>
        <v>6.8818115040254679E-3</v>
      </c>
      <c r="E3200">
        <v>8.2956684504779166E-2</v>
      </c>
      <c r="F3200">
        <v>-0.40120488739646076</v>
      </c>
      <c r="G3200">
        <v>-0.26903773516426854</v>
      </c>
      <c r="H3200">
        <v>6.8872289972937827E-3</v>
      </c>
      <c r="I3200">
        <v>0.34009856001260119</v>
      </c>
      <c r="J3200">
        <v>0.56245469168178519</v>
      </c>
      <c r="K3200">
        <v>1.2412531934202918E-11</v>
      </c>
      <c r="L3200">
        <v>4.0084689459750862E-2</v>
      </c>
    </row>
    <row r="3201" spans="1:12" x14ac:dyDescent="0.25">
      <c r="A3201" s="2">
        <v>42036</v>
      </c>
      <c r="B3201" s="1" t="s">
        <v>776</v>
      </c>
      <c r="C3201">
        <v>1.8358792596196934E-2</v>
      </c>
      <c r="D3201">
        <f>ind_portfolios[[#This Row],[std]]^2</f>
        <v>3.7188774394117312E-3</v>
      </c>
      <c r="E3201">
        <v>6.0982599480603736E-2</v>
      </c>
      <c r="F3201">
        <v>0.21934074011135177</v>
      </c>
      <c r="G3201">
        <v>2.1833948230383111</v>
      </c>
      <c r="H3201">
        <v>2.2691383725083007E-3</v>
      </c>
      <c r="I3201">
        <v>0.40674775703408689</v>
      </c>
      <c r="J3201">
        <v>0.43734117656070398</v>
      </c>
      <c r="K3201">
        <v>1.5965941389205071E-8</v>
      </c>
      <c r="L3201">
        <v>6.1651484106401797E-2</v>
      </c>
    </row>
    <row r="3202" spans="1:12" x14ac:dyDescent="0.25">
      <c r="A3202" s="2">
        <v>42036</v>
      </c>
      <c r="B3202" s="1" t="s">
        <v>777</v>
      </c>
      <c r="C3202">
        <v>8.3525139949492972E-3</v>
      </c>
      <c r="D3202">
        <f>ind_portfolios[[#This Row],[std]]^2</f>
        <v>5.886192181805582E-3</v>
      </c>
      <c r="E3202">
        <v>7.6721523588922438E-2</v>
      </c>
      <c r="F3202">
        <v>0.72287894404342834</v>
      </c>
      <c r="G3202">
        <v>2.401522631494025</v>
      </c>
      <c r="H3202">
        <v>7.7249481593544365E-3</v>
      </c>
      <c r="I3202">
        <v>0.20237144700133233</v>
      </c>
      <c r="J3202">
        <v>0.1742178801139406</v>
      </c>
      <c r="K3202">
        <v>1.1150825993420633E-3</v>
      </c>
      <c r="L3202">
        <v>5.8876447640985874E-2</v>
      </c>
    </row>
    <row r="3203" spans="1:12" x14ac:dyDescent="0.25">
      <c r="A3203" s="2">
        <v>42036</v>
      </c>
      <c r="B3203" s="1" t="s">
        <v>778</v>
      </c>
      <c r="C3203">
        <v>1.9127425229483963E-2</v>
      </c>
      <c r="D3203">
        <f>ind_portfolios[[#This Row],[std]]^2</f>
        <v>1.1804222435803402E-2</v>
      </c>
      <c r="E3203">
        <v>0.10864723850979095</v>
      </c>
      <c r="F3203">
        <v>-7.5445785018149539E-2</v>
      </c>
      <c r="G3203">
        <v>0.44161018371619765</v>
      </c>
      <c r="H3203">
        <v>6.0201688338910797E-3</v>
      </c>
      <c r="I3203">
        <v>0.20272605565644136</v>
      </c>
      <c r="J3203">
        <v>0.33385003530552931</v>
      </c>
      <c r="K3203">
        <v>2.043055432544483E-6</v>
      </c>
      <c r="L3203">
        <v>3.8267126184727294E-2</v>
      </c>
    </row>
    <row r="3204" spans="1:12" x14ac:dyDescent="0.25">
      <c r="A3204" s="2">
        <v>42036</v>
      </c>
      <c r="B3204" s="1" t="s">
        <v>779</v>
      </c>
      <c r="C3204">
        <v>2.0582951670319177E-2</v>
      </c>
      <c r="D3204">
        <f>ind_portfolios[[#This Row],[std]]^2</f>
        <v>9.9909405432508543E-3</v>
      </c>
      <c r="E3204">
        <v>9.9954692452384919E-2</v>
      </c>
      <c r="F3204">
        <v>-5.7955836375695867E-2</v>
      </c>
      <c r="G3204">
        <v>0.79428994671047537</v>
      </c>
      <c r="H3204">
        <v>5.7397141216977681E-3</v>
      </c>
      <c r="I3204">
        <v>0.18112653038991297</v>
      </c>
      <c r="J3204">
        <v>0.23648677975721499</v>
      </c>
      <c r="K3204">
        <v>1.0871910269770269E-4</v>
      </c>
      <c r="L3204">
        <v>4.3490349856104588E-2</v>
      </c>
    </row>
    <row r="3205" spans="1:12" x14ac:dyDescent="0.25">
      <c r="A3205" s="2">
        <v>42036</v>
      </c>
      <c r="B3205" s="1" t="s">
        <v>349</v>
      </c>
      <c r="C3205">
        <v>3.9625179793371249E-3</v>
      </c>
      <c r="D3205">
        <f>ind_portfolios[[#This Row],[std]]^2</f>
        <v>6.1220805268679393E-3</v>
      </c>
      <c r="E3205">
        <v>7.8243725159708108E-2</v>
      </c>
      <c r="F3205">
        <v>-0.30481327708196215</v>
      </c>
      <c r="G3205">
        <v>-0.6332347741467732</v>
      </c>
      <c r="H3205">
        <v>8.1936323760006449E-3</v>
      </c>
      <c r="I3205">
        <v>0.32591189757531475</v>
      </c>
      <c r="J3205">
        <v>0.47161901169388498</v>
      </c>
      <c r="K3205">
        <v>2.652173756620792E-9</v>
      </c>
      <c r="L3205">
        <v>4.6098218373287217E-2</v>
      </c>
    </row>
    <row r="3206" spans="1:12" x14ac:dyDescent="0.25">
      <c r="A3206" s="2">
        <v>42036</v>
      </c>
      <c r="B3206" s="1" t="s">
        <v>350</v>
      </c>
      <c r="C3206">
        <v>-4.9757420275260561E-3</v>
      </c>
      <c r="D3206">
        <f>ind_portfolios[[#This Row],[std]]^2</f>
        <v>1.5060561514263425E-2</v>
      </c>
      <c r="E3206">
        <v>0.12272147943315964</v>
      </c>
      <c r="F3206">
        <v>-0.88630019946828176</v>
      </c>
      <c r="G3206">
        <v>2.3134736596184116</v>
      </c>
      <c r="H3206">
        <v>1.0278486792653491E-2</v>
      </c>
      <c r="I3206">
        <v>0.17015600760244953</v>
      </c>
      <c r="J3206">
        <v>0.31631030922985659</v>
      </c>
      <c r="K3206">
        <v>4.3347630020571195E-6</v>
      </c>
      <c r="L3206">
        <v>3.3429210186346356E-2</v>
      </c>
    </row>
    <row r="3207" spans="1:12" x14ac:dyDescent="0.25">
      <c r="A3207" s="2">
        <v>42036</v>
      </c>
      <c r="B3207" s="1" t="s">
        <v>1233</v>
      </c>
      <c r="C3207">
        <v>1.5593399736898278E-2</v>
      </c>
      <c r="D3207">
        <f>ind_portfolios[[#This Row],[std]]^2</f>
        <v>6.0129110271846435E-3</v>
      </c>
      <c r="E3207">
        <v>7.754296246072008E-2</v>
      </c>
      <c r="F3207">
        <v>-0.37401501546217319</v>
      </c>
      <c r="G3207">
        <v>-1.6503734705808348E-2</v>
      </c>
      <c r="H3207">
        <v>4.9995853143331489E-3</v>
      </c>
      <c r="I3207">
        <v>0.31773264043568461</v>
      </c>
      <c r="J3207">
        <v>0.41939421056201553</v>
      </c>
      <c r="K3207">
        <v>3.9214388953138787E-8</v>
      </c>
      <c r="L3207">
        <v>4.9957107377082956E-2</v>
      </c>
    </row>
    <row r="3208" spans="1:12" x14ac:dyDescent="0.25">
      <c r="A3208" s="2">
        <v>42036</v>
      </c>
      <c r="B3208" s="1" t="s">
        <v>1084</v>
      </c>
      <c r="C3208">
        <v>1.1647378366438095E-2</v>
      </c>
      <c r="D3208">
        <f>ind_portfolios[[#This Row],[std]]^2</f>
        <v>1.0266303935479741E-2</v>
      </c>
      <c r="E3208">
        <v>0.10132277106099961</v>
      </c>
      <c r="F3208">
        <v>0.47444096561653348</v>
      </c>
      <c r="G3208">
        <v>0.36224485982912924</v>
      </c>
      <c r="H3208">
        <v>7.3320036359945237E-3</v>
      </c>
      <c r="I3208">
        <v>0.15910519757456618</v>
      </c>
      <c r="J3208">
        <v>0.189771877017478</v>
      </c>
      <c r="K3208">
        <v>6.3117614516490983E-4</v>
      </c>
      <c r="L3208">
        <v>4.3931707546399169E-2</v>
      </c>
    </row>
    <row r="3209" spans="1:12" x14ac:dyDescent="0.25">
      <c r="A3209" s="2">
        <v>42036</v>
      </c>
      <c r="B3209" s="1" t="s">
        <v>352</v>
      </c>
      <c r="C3209">
        <v>5.5108496948122242E-3</v>
      </c>
      <c r="D3209">
        <f>ind_portfolios[[#This Row],[std]]^2</f>
        <v>9.4934865184766147E-3</v>
      </c>
      <c r="E3209">
        <v>9.7434524263613126E-2</v>
      </c>
      <c r="F3209">
        <v>-0.79308231285214348</v>
      </c>
      <c r="G3209">
        <v>2.175986344806633</v>
      </c>
      <c r="H3209">
        <v>8.6332741213373757E-3</v>
      </c>
      <c r="I3209">
        <v>0.1823780699975068</v>
      </c>
      <c r="J3209">
        <v>0.22266697085066783</v>
      </c>
      <c r="K3209">
        <v>1.844804335061738E-4</v>
      </c>
      <c r="L3209">
        <v>4.5535935389966045E-2</v>
      </c>
    </row>
    <row r="3210" spans="1:12" x14ac:dyDescent="0.25">
      <c r="A3210" s="2">
        <v>42036</v>
      </c>
      <c r="B3210" s="1" t="s">
        <v>353</v>
      </c>
      <c r="C3210">
        <v>1.9194454353740533E-2</v>
      </c>
      <c r="D3210">
        <f>ind_portfolios[[#This Row],[std]]^2</f>
        <v>3.3014175715397519E-2</v>
      </c>
      <c r="E3210">
        <v>0.18169803442909754</v>
      </c>
      <c r="F3210">
        <v>0.26632444151649509</v>
      </c>
      <c r="G3210">
        <v>-0.36243040449446706</v>
      </c>
      <c r="H3210">
        <v>7.9357379621899805E-3</v>
      </c>
      <c r="I3210">
        <v>8.6015031089931429E-2</v>
      </c>
      <c r="J3210">
        <v>0.17223517678845865</v>
      </c>
      <c r="K3210">
        <v>1.1983625646224479E-3</v>
      </c>
      <c r="L3210">
        <v>2.5198395777694754E-2</v>
      </c>
    </row>
    <row r="3211" spans="1:12" x14ac:dyDescent="0.25">
      <c r="A3211" s="2">
        <v>42036</v>
      </c>
      <c r="B3211" s="1" t="s">
        <v>781</v>
      </c>
      <c r="C3211">
        <v>8.2309303567782276E-3</v>
      </c>
      <c r="D3211">
        <f>ind_portfolios[[#This Row],[std]]^2</f>
        <v>8.4443930848237796E-3</v>
      </c>
      <c r="E3211">
        <v>9.189337889545568E-2</v>
      </c>
      <c r="F3211">
        <v>-1.3954529935912054</v>
      </c>
      <c r="G3211">
        <v>4.5909265090729923</v>
      </c>
      <c r="H3211">
        <v>6.9926777297906291E-3</v>
      </c>
      <c r="I3211">
        <v>0.27797874221362384</v>
      </c>
      <c r="J3211">
        <v>0.4763156038759227</v>
      </c>
      <c r="K3211">
        <v>2.0559977956756156E-9</v>
      </c>
      <c r="L3211">
        <v>3.8949777790288305E-2</v>
      </c>
    </row>
    <row r="3212" spans="1:12" x14ac:dyDescent="0.25">
      <c r="A3212" s="2">
        <v>42036</v>
      </c>
      <c r="B3212" s="1" t="s">
        <v>782</v>
      </c>
      <c r="C3212">
        <v>1.5699169412111053E-2</v>
      </c>
      <c r="D3212">
        <f>ind_portfolios[[#This Row],[std]]^2</f>
        <v>9.3948499354522888E-3</v>
      </c>
      <c r="E3212">
        <v>9.6927034079519261E-2</v>
      </c>
      <c r="F3212">
        <v>2.8152999890281333E-2</v>
      </c>
      <c r="G3212">
        <v>0.11644863081820711</v>
      </c>
      <c r="H3212">
        <v>6.2180420152562945E-3</v>
      </c>
      <c r="I3212">
        <v>0.20055604773070351</v>
      </c>
      <c r="J3212">
        <v>0.27490274747518173</v>
      </c>
      <c r="K3212">
        <v>2.3958891181763991E-5</v>
      </c>
      <c r="L3212">
        <v>4.3526158446942395E-2</v>
      </c>
    </row>
    <row r="3213" spans="1:12" x14ac:dyDescent="0.25">
      <c r="A3213" s="2">
        <v>42036</v>
      </c>
      <c r="B3213" s="1" t="s">
        <v>784</v>
      </c>
      <c r="C3213">
        <v>1.0575049252976905E-2</v>
      </c>
      <c r="D3213">
        <f>ind_portfolios[[#This Row],[std]]^2</f>
        <v>4.1828192675223523E-3</v>
      </c>
      <c r="E3213">
        <v>6.467471892109275E-2</v>
      </c>
      <c r="F3213">
        <v>0.13273248421950964</v>
      </c>
      <c r="G3213">
        <v>0.70581602882516092</v>
      </c>
      <c r="H3213">
        <v>4.9198166776095098E-3</v>
      </c>
      <c r="I3213">
        <v>0.43586463359228605</v>
      </c>
      <c r="J3213">
        <v>0.57591832247124009</v>
      </c>
      <c r="K3213">
        <v>5.1163279875139073E-12</v>
      </c>
      <c r="L3213">
        <v>4.9980652865425697E-2</v>
      </c>
    </row>
    <row r="3214" spans="1:12" x14ac:dyDescent="0.25">
      <c r="A3214" s="2">
        <v>42036</v>
      </c>
      <c r="B3214" s="1" t="s">
        <v>987</v>
      </c>
      <c r="C3214">
        <v>-2.5828629997574692E-4</v>
      </c>
      <c r="D3214">
        <f>ind_portfolios[[#This Row],[std]]^2</f>
        <v>1.9882841196482638E-2</v>
      </c>
      <c r="E3214">
        <v>0.14100652891438267</v>
      </c>
      <c r="F3214">
        <v>-0.16123599558003915</v>
      </c>
      <c r="G3214">
        <v>9.7657215339765013E-2</v>
      </c>
      <c r="H3214">
        <v>9.2929779766556669E-3</v>
      </c>
      <c r="I3214">
        <v>0.12241790296926217</v>
      </c>
      <c r="J3214">
        <v>0.21748918139940351</v>
      </c>
      <c r="K3214">
        <v>2.2446987420154954E-4</v>
      </c>
      <c r="L3214">
        <v>3.1029677952063874E-2</v>
      </c>
    </row>
    <row r="3215" spans="1:12" x14ac:dyDescent="0.25">
      <c r="A3215" s="2">
        <v>42036</v>
      </c>
      <c r="B3215" s="1" t="s">
        <v>356</v>
      </c>
      <c r="C3215">
        <v>1.0664336575406863E-2</v>
      </c>
      <c r="D3215">
        <f>ind_portfolios[[#This Row],[std]]^2</f>
        <v>1.4495406195937388E-2</v>
      </c>
      <c r="E3215">
        <v>0.12039686954376093</v>
      </c>
      <c r="F3215">
        <v>-0.1924381809557992</v>
      </c>
      <c r="G3215">
        <v>1.4897142122659943</v>
      </c>
      <c r="H3215">
        <v>8.6609745833789199E-3</v>
      </c>
      <c r="I3215">
        <v>6.2596466570580017E-2</v>
      </c>
      <c r="J3215">
        <v>4.0864187589647556E-2</v>
      </c>
      <c r="K3215">
        <v>0.12806782622357851</v>
      </c>
      <c r="L3215">
        <v>4.0525130716458517E-2</v>
      </c>
    </row>
    <row r="3216" spans="1:12" x14ac:dyDescent="0.25">
      <c r="A3216" s="2">
        <v>42036</v>
      </c>
      <c r="B3216" s="1" t="s">
        <v>357</v>
      </c>
      <c r="C3216">
        <v>1.4991721868817755E-3</v>
      </c>
      <c r="D3216">
        <f>ind_portfolios[[#This Row],[std]]^2</f>
        <v>1.3500342641702428E-2</v>
      </c>
      <c r="E3216">
        <v>0.11619097487198576</v>
      </c>
      <c r="F3216">
        <v>0.41463923722212126</v>
      </c>
      <c r="G3216">
        <v>0.9428636774910788</v>
      </c>
      <c r="H3216">
        <v>9.3642411875140778E-3</v>
      </c>
      <c r="I3216">
        <v>0.14020020012679871</v>
      </c>
      <c r="J3216">
        <v>0.18804353015615582</v>
      </c>
      <c r="K3216">
        <v>6.7262735837384023E-4</v>
      </c>
      <c r="L3216">
        <v>3.8930662610613002E-2</v>
      </c>
    </row>
    <row r="3217" spans="1:12" x14ac:dyDescent="0.25">
      <c r="A3217" s="2">
        <v>42036</v>
      </c>
      <c r="B3217" s="1" t="s">
        <v>1234</v>
      </c>
      <c r="C3217">
        <v>1.0243988979232775E-3</v>
      </c>
      <c r="D3217">
        <f>ind_portfolios[[#This Row],[std]]^2</f>
        <v>6.6073115847873317E-3</v>
      </c>
      <c r="E3217">
        <v>8.1285371284059049E-2</v>
      </c>
      <c r="F3217">
        <v>4.0053233129269249E-2</v>
      </c>
      <c r="G3217">
        <v>0.65494943677477968</v>
      </c>
      <c r="H3217">
        <v>9.5092958545002076E-3</v>
      </c>
      <c r="I3217">
        <v>0.20350775396918733</v>
      </c>
      <c r="J3217">
        <v>0.18869154402103652</v>
      </c>
      <c r="K3217">
        <v>6.56783524321291E-4</v>
      </c>
      <c r="L3217">
        <v>5.6390212323223873E-2</v>
      </c>
    </row>
    <row r="3218" spans="1:12" x14ac:dyDescent="0.25">
      <c r="A3218" s="2">
        <v>42036</v>
      </c>
      <c r="B3218" s="1" t="s">
        <v>358</v>
      </c>
      <c r="C3218">
        <v>6.0343905865994666E-3</v>
      </c>
      <c r="D3218">
        <f>ind_portfolios[[#This Row],[std]]^2</f>
        <v>8.0615285877180861E-3</v>
      </c>
      <c r="E3218">
        <v>8.9786015546509723E-2</v>
      </c>
      <c r="F3218">
        <v>-0.67189477060343827</v>
      </c>
      <c r="G3218">
        <v>0.97768302267458607</v>
      </c>
      <c r="H3218">
        <v>7.4913642821718678E-3</v>
      </c>
      <c r="I3218">
        <v>0.29758484152846809</v>
      </c>
      <c r="J3218">
        <v>0.52110484516411681</v>
      </c>
      <c r="K3218">
        <v>1.6126505721482574E-10</v>
      </c>
      <c r="L3218">
        <v>3.8121892967288851E-2</v>
      </c>
    </row>
    <row r="3219" spans="1:12" x14ac:dyDescent="0.25">
      <c r="A3219" s="2">
        <v>42036</v>
      </c>
      <c r="B3219" s="1" t="s">
        <v>1235</v>
      </c>
      <c r="C3219">
        <v>7.225181556239346E-3</v>
      </c>
      <c r="D3219">
        <f>ind_portfolios[[#This Row],[std]]^2</f>
        <v>2.7815408060668572E-3</v>
      </c>
      <c r="E3219">
        <v>5.2740314808188783E-2</v>
      </c>
      <c r="F3219">
        <v>-8.8961833326661008E-2</v>
      </c>
      <c r="G3219">
        <v>8.9189202036317639E-2</v>
      </c>
      <c r="H3219">
        <v>6.7506440009300357E-3</v>
      </c>
      <c r="I3219">
        <v>0.41781940630193343</v>
      </c>
      <c r="J3219">
        <v>0.34108924791821493</v>
      </c>
      <c r="K3219">
        <v>1.4899200589601138E-6</v>
      </c>
      <c r="L3219">
        <v>7.7602171954233676E-2</v>
      </c>
    </row>
    <row r="3220" spans="1:12" x14ac:dyDescent="0.25">
      <c r="A3220" s="2">
        <v>42036</v>
      </c>
      <c r="B3220" s="1" t="s">
        <v>787</v>
      </c>
      <c r="C3220">
        <v>5.7686687051093982E-3</v>
      </c>
      <c r="D3220">
        <f>ind_portfolios[[#This Row],[std]]^2</f>
        <v>1.398886020433141E-2</v>
      </c>
      <c r="E3220">
        <v>0.11827451206549706</v>
      </c>
      <c r="F3220">
        <v>-0.19875750872930184</v>
      </c>
      <c r="G3220">
        <v>0.60991462461430057</v>
      </c>
      <c r="H3220">
        <v>9.0016026791769083E-3</v>
      </c>
      <c r="I3220">
        <v>0.13188376484041717</v>
      </c>
      <c r="J3220">
        <v>0.16449772226626225</v>
      </c>
      <c r="K3220">
        <v>1.5856523657907357E-3</v>
      </c>
      <c r="L3220">
        <v>3.9718349905888878E-2</v>
      </c>
    </row>
    <row r="3221" spans="1:12" x14ac:dyDescent="0.25">
      <c r="A3221" s="2">
        <v>42036</v>
      </c>
      <c r="B3221" s="1" t="s">
        <v>788</v>
      </c>
      <c r="C3221">
        <v>1.4302026506320377E-2</v>
      </c>
      <c r="D3221">
        <f>ind_portfolios[[#This Row],[std]]^2</f>
        <v>1.8344939861651203E-2</v>
      </c>
      <c r="E3221">
        <v>0.13544349324220489</v>
      </c>
      <c r="F3221">
        <v>-1.33850752907466</v>
      </c>
      <c r="G3221">
        <v>2.6947749161014709</v>
      </c>
      <c r="H3221">
        <v>7.8297703067326443E-3</v>
      </c>
      <c r="I3221">
        <v>0.10670689773340161</v>
      </c>
      <c r="J3221">
        <v>0.15161829677023969</v>
      </c>
      <c r="K3221">
        <v>2.5185575951170882E-3</v>
      </c>
      <c r="L3221">
        <v>3.373015372280444E-2</v>
      </c>
    </row>
    <row r="3222" spans="1:12" x14ac:dyDescent="0.25">
      <c r="A3222" s="2">
        <v>42036</v>
      </c>
      <c r="B3222" s="1" t="s">
        <v>789</v>
      </c>
      <c r="C3222">
        <v>8.5231830745105819E-3</v>
      </c>
      <c r="D3222">
        <f>ind_portfolios[[#This Row],[std]]^2</f>
        <v>3.5463237946590856E-3</v>
      </c>
      <c r="E3222">
        <v>5.955101841831998E-2</v>
      </c>
      <c r="F3222">
        <v>-0.61199406227237174</v>
      </c>
      <c r="G3222">
        <v>1.1328374708178552</v>
      </c>
      <c r="H3222">
        <v>6.3114798351733073E-3</v>
      </c>
      <c r="I3222">
        <v>0.35711003905224764</v>
      </c>
      <c r="J3222">
        <v>0.32936324066753464</v>
      </c>
      <c r="K3222">
        <v>2.4807553747843793E-6</v>
      </c>
      <c r="L3222">
        <v>6.8094833047932346E-2</v>
      </c>
    </row>
    <row r="3223" spans="1:12" x14ac:dyDescent="0.25">
      <c r="A3223" s="2">
        <v>42036</v>
      </c>
      <c r="B3223" s="1" t="s">
        <v>988</v>
      </c>
      <c r="C3223">
        <v>8.5879025846724664E-3</v>
      </c>
      <c r="D3223">
        <f>ind_portfolios[[#This Row],[std]]^2</f>
        <v>7.1289124076109557E-3</v>
      </c>
      <c r="E3223">
        <v>8.4432887002701476E-2</v>
      </c>
      <c r="F3223">
        <v>-5.4307840559481735E-2</v>
      </c>
      <c r="G3223">
        <v>-0.45718305279453642</v>
      </c>
      <c r="H3223">
        <v>7.7392017260833387E-3</v>
      </c>
      <c r="I3223">
        <v>0.22498102010416113</v>
      </c>
      <c r="J3223">
        <v>0.25431482488885143</v>
      </c>
      <c r="K3223">
        <v>5.4326539589605339E-5</v>
      </c>
      <c r="L3223">
        <v>5.1480621809827917E-2</v>
      </c>
    </row>
    <row r="3224" spans="1:12" x14ac:dyDescent="0.25">
      <c r="A3224" s="2">
        <v>42036</v>
      </c>
      <c r="B3224" s="1" t="s">
        <v>361</v>
      </c>
      <c r="C3224">
        <v>2.2370311298327734E-2</v>
      </c>
      <c r="D3224">
        <f>ind_portfolios[[#This Row],[std]]^2</f>
        <v>3.8927478870165663E-3</v>
      </c>
      <c r="E3224">
        <v>6.2391889593252155E-2</v>
      </c>
      <c r="F3224">
        <v>-0.34513129205554749</v>
      </c>
      <c r="G3224">
        <v>0.90164588723609107</v>
      </c>
      <c r="H3224">
        <v>-1.1580844802645974E-3</v>
      </c>
      <c r="I3224">
        <v>0.49447540862706163</v>
      </c>
      <c r="J3224">
        <v>0.67432434632719485</v>
      </c>
      <c r="K3224">
        <v>2.9235762055165149E-15</v>
      </c>
      <c r="L3224">
        <v>4.5920743517330012E-2</v>
      </c>
    </row>
    <row r="3225" spans="1:12" x14ac:dyDescent="0.25">
      <c r="A3225" s="2">
        <v>42036</v>
      </c>
      <c r="B3225" s="1" t="s">
        <v>363</v>
      </c>
      <c r="C3225">
        <v>1.4032301674300654E-2</v>
      </c>
      <c r="D3225">
        <f>ind_portfolios[[#This Row],[std]]^2</f>
        <v>1.6834227496797017E-2</v>
      </c>
      <c r="E3225">
        <v>0.12974678222135999</v>
      </c>
      <c r="F3225">
        <v>-1.316697955579244</v>
      </c>
      <c r="G3225">
        <v>4.8434594002200191</v>
      </c>
      <c r="H3225">
        <v>7.2200405415074149E-3</v>
      </c>
      <c r="I3225">
        <v>0.14665254121036525</v>
      </c>
      <c r="J3225">
        <v>0.26420517001812494</v>
      </c>
      <c r="K3225">
        <v>3.6750724316177327E-5</v>
      </c>
      <c r="L3225">
        <v>3.2704181887682732E-2</v>
      </c>
    </row>
    <row r="3226" spans="1:12" x14ac:dyDescent="0.25">
      <c r="A3226" s="2">
        <v>42036</v>
      </c>
      <c r="B3226" s="1" t="s">
        <v>364</v>
      </c>
      <c r="C3226">
        <v>1.2369392151668372E-2</v>
      </c>
      <c r="D3226">
        <f>ind_portfolios[[#This Row],[std]]^2</f>
        <v>1.7347822201685824E-3</v>
      </c>
      <c r="E3226">
        <v>4.1650716922624301E-2</v>
      </c>
      <c r="F3226">
        <v>0.19163808378990987</v>
      </c>
      <c r="G3226">
        <v>-0.58456955563303437</v>
      </c>
      <c r="H3226">
        <v>3.4185949140973435E-3</v>
      </c>
      <c r="I3226">
        <v>0.51411511497609563</v>
      </c>
      <c r="J3226">
        <v>0.32092157541689736</v>
      </c>
      <c r="K3226">
        <v>3.5630297380785827E-6</v>
      </c>
      <c r="L3226">
        <v>9.9937128638205683E-2</v>
      </c>
    </row>
    <row r="3227" spans="1:12" x14ac:dyDescent="0.25">
      <c r="A3227" s="2">
        <v>42036</v>
      </c>
      <c r="B3227" s="1" t="s">
        <v>1236</v>
      </c>
      <c r="C3227">
        <v>-1.4685066684419205E-2</v>
      </c>
      <c r="D3227">
        <f>ind_portfolios[[#This Row],[std]]^2</f>
        <v>7.4852762812241264E-2</v>
      </c>
      <c r="E3227">
        <v>0.27359232959321295</v>
      </c>
      <c r="F3227">
        <v>-2.1324441142887394</v>
      </c>
      <c r="G3227">
        <v>10.936681525498086</v>
      </c>
      <c r="H3227">
        <v>9.817481548749488E-3</v>
      </c>
      <c r="I3227">
        <v>4.3825840460610103E-2</v>
      </c>
      <c r="J3227">
        <v>0.1049430354960683</v>
      </c>
      <c r="K3227">
        <v>1.3112034818068443E-2</v>
      </c>
      <c r="L3227">
        <v>1.7103491139067676E-2</v>
      </c>
    </row>
    <row r="3228" spans="1:12" x14ac:dyDescent="0.25">
      <c r="A3228" s="2">
        <v>42036</v>
      </c>
      <c r="B3228" s="1" t="s">
        <v>989</v>
      </c>
      <c r="C3228">
        <v>1.6123031324536456E-2</v>
      </c>
      <c r="D3228">
        <f>ind_portfolios[[#This Row],[std]]^2</f>
        <v>7.2610848960021858E-3</v>
      </c>
      <c r="E3228">
        <v>8.5211999718362352E-2</v>
      </c>
      <c r="F3228">
        <v>0.26314665158704897</v>
      </c>
      <c r="G3228">
        <v>0.34156768942508187</v>
      </c>
      <c r="H3228">
        <v>5.0109703223594534E-3</v>
      </c>
      <c r="I3228">
        <v>0.26400921424413393</v>
      </c>
      <c r="J3228">
        <v>0.36946297788654359</v>
      </c>
      <c r="K3228">
        <v>4.1883116279034805E-7</v>
      </c>
      <c r="L3228">
        <v>4.6088747242185361E-2</v>
      </c>
    </row>
    <row r="3229" spans="1:12" x14ac:dyDescent="0.25">
      <c r="A3229" s="2">
        <v>42036</v>
      </c>
      <c r="B3229" s="1" t="s">
        <v>1086</v>
      </c>
      <c r="C3229">
        <v>9.1857138532734552E-3</v>
      </c>
      <c r="D3229">
        <f>ind_portfolios[[#This Row],[std]]^2</f>
        <v>1.4056157727832519E-3</v>
      </c>
      <c r="E3229">
        <v>3.7491542683427311E-2</v>
      </c>
      <c r="F3229">
        <v>-1.191509240168416</v>
      </c>
      <c r="G3229">
        <v>1.0643687951476393</v>
      </c>
      <c r="H3229">
        <v>7.8043305895920201E-3</v>
      </c>
      <c r="I3229">
        <v>0.1264668208021677</v>
      </c>
      <c r="J3229">
        <v>1.3874064188173028E-2</v>
      </c>
      <c r="K3229">
        <v>0.37853887493069838</v>
      </c>
      <c r="L3229">
        <v>0.14247771075423302</v>
      </c>
    </row>
    <row r="3230" spans="1:12" x14ac:dyDescent="0.25">
      <c r="A3230" s="2">
        <v>42036</v>
      </c>
      <c r="B3230" s="1" t="s">
        <v>365</v>
      </c>
      <c r="C3230">
        <v>9.8825759656133282E-3</v>
      </c>
      <c r="D3230">
        <f>ind_portfolios[[#This Row],[std]]^2</f>
        <v>2.297397267654129E-3</v>
      </c>
      <c r="E3230">
        <v>4.7931172191530313E-2</v>
      </c>
      <c r="F3230">
        <v>-0.43501630571088507</v>
      </c>
      <c r="G3230">
        <v>0.44975737316004061</v>
      </c>
      <c r="H3230">
        <v>4.5258734305410565E-3</v>
      </c>
      <c r="I3230">
        <v>0.51710655512311487</v>
      </c>
      <c r="J3230">
        <v>0.44077947920521193</v>
      </c>
      <c r="K3230">
        <v>1.3399182892634248E-8</v>
      </c>
      <c r="L3230">
        <v>7.783356014589278E-2</v>
      </c>
    </row>
    <row r="3231" spans="1:12" x14ac:dyDescent="0.25">
      <c r="A3231" s="2">
        <v>42036</v>
      </c>
      <c r="B3231" s="1" t="s">
        <v>1237</v>
      </c>
      <c r="C3231">
        <v>-4.1057441871735276E-4</v>
      </c>
      <c r="D3231">
        <f>ind_portfolios[[#This Row],[std]]^2</f>
        <v>1.2563056084425249E-2</v>
      </c>
      <c r="E3231">
        <v>0.11208503952100499</v>
      </c>
      <c r="F3231">
        <v>-0.30726818810898138</v>
      </c>
      <c r="G3231">
        <v>0.56052979506598843</v>
      </c>
      <c r="H3231">
        <v>9.1416115079896686E-3</v>
      </c>
      <c r="I3231">
        <v>0.18680308599623757</v>
      </c>
      <c r="J3231">
        <v>0.31926638326257284</v>
      </c>
      <c r="K3231">
        <v>3.8233313010871557E-6</v>
      </c>
      <c r="L3231">
        <v>3.6450377943335291E-2</v>
      </c>
    </row>
    <row r="3232" spans="1:12" x14ac:dyDescent="0.25">
      <c r="A3232" s="2">
        <v>42036</v>
      </c>
      <c r="B3232" s="1" t="s">
        <v>1238</v>
      </c>
      <c r="C3232">
        <v>1.739498542945573E-2</v>
      </c>
      <c r="D3232">
        <f>ind_portfolios[[#This Row],[std]]^2</f>
        <v>2.2512035318620984E-3</v>
      </c>
      <c r="E3232">
        <v>4.7446849546224863E-2</v>
      </c>
      <c r="F3232">
        <v>0.23295508313059321</v>
      </c>
      <c r="G3232">
        <v>0.32307501154300455</v>
      </c>
      <c r="H3232">
        <v>1.3212520622327157E-3</v>
      </c>
      <c r="I3232">
        <v>0.42796774734148957</v>
      </c>
      <c r="J3232">
        <v>0.29265551525029604</v>
      </c>
      <c r="K3232">
        <v>1.1636780001765791E-5</v>
      </c>
      <c r="L3232">
        <v>8.8910726019304803E-2</v>
      </c>
    </row>
    <row r="3233" spans="1:12" x14ac:dyDescent="0.25">
      <c r="A3233" s="2">
        <v>42036</v>
      </c>
      <c r="B3233" s="1" t="s">
        <v>990</v>
      </c>
      <c r="C3233">
        <v>2.0548881053607956E-2</v>
      </c>
      <c r="D3233">
        <f>ind_portfolios[[#This Row],[std]]^2</f>
        <v>5.4842461255065374E-3</v>
      </c>
      <c r="E3233">
        <v>7.4055696104395219E-2</v>
      </c>
      <c r="F3233">
        <v>-0.71323305153819694</v>
      </c>
      <c r="G3233">
        <v>1.5066799618165012</v>
      </c>
      <c r="H3233">
        <v>3.3222070717684928E-3</v>
      </c>
      <c r="I3233">
        <v>0.31902232584248719</v>
      </c>
      <c r="J3233">
        <v>0.38835803644148442</v>
      </c>
      <c r="K3233">
        <v>1.7462590089982388E-7</v>
      </c>
      <c r="L3233">
        <v>5.3500710807231372E-2</v>
      </c>
    </row>
    <row r="3234" spans="1:12" x14ac:dyDescent="0.25">
      <c r="A3234" s="2">
        <v>42036</v>
      </c>
      <c r="B3234" s="1" t="s">
        <v>991</v>
      </c>
      <c r="C3234">
        <v>1.2613828513032081E-2</v>
      </c>
      <c r="D3234">
        <f>ind_portfolios[[#This Row],[std]]^2</f>
        <v>9.1577279827208414E-3</v>
      </c>
      <c r="E3234">
        <v>9.5696018635682237E-2</v>
      </c>
      <c r="F3234">
        <v>-1.0746671204805338</v>
      </c>
      <c r="G3234">
        <v>2.2839255648047372</v>
      </c>
      <c r="H3234">
        <v>6.9901476639459064E-3</v>
      </c>
      <c r="I3234">
        <v>0.19627846839545116</v>
      </c>
      <c r="J3234">
        <v>0.25480967045609038</v>
      </c>
      <c r="K3234">
        <v>5.3280009570210467E-5</v>
      </c>
      <c r="L3234">
        <v>4.4854322265102338E-2</v>
      </c>
    </row>
    <row r="3235" spans="1:12" x14ac:dyDescent="0.25">
      <c r="A3235" s="2">
        <v>42036</v>
      </c>
      <c r="B3235" s="1" t="s">
        <v>790</v>
      </c>
      <c r="C3235">
        <v>-1.0988079398215082E-2</v>
      </c>
      <c r="D3235">
        <f>ind_portfolios[[#This Row],[std]]^2</f>
        <v>6.1194580978655294E-2</v>
      </c>
      <c r="E3235">
        <v>0.24737538474685652</v>
      </c>
      <c r="F3235">
        <v>-0.78401329243196383</v>
      </c>
      <c r="G3235">
        <v>10.147492713185224</v>
      </c>
      <c r="H3235">
        <v>1.1340703036749434E-2</v>
      </c>
      <c r="I3235">
        <v>7.6772108200911987E-2</v>
      </c>
      <c r="J3235">
        <v>0.19191202865660348</v>
      </c>
      <c r="K3235">
        <v>5.83293437481332E-4</v>
      </c>
      <c r="L3235">
        <v>2.1051724418463293E-2</v>
      </c>
    </row>
    <row r="3236" spans="1:12" x14ac:dyDescent="0.25">
      <c r="A3236" s="2">
        <v>42036</v>
      </c>
      <c r="B3236" s="1" t="s">
        <v>1087</v>
      </c>
      <c r="C3236">
        <v>1.1744041212539228E-2</v>
      </c>
      <c r="D3236">
        <f>ind_portfolios[[#This Row],[std]]^2</f>
        <v>5.1759034182767474E-3</v>
      </c>
      <c r="E3236">
        <v>7.1943751766756978E-2</v>
      </c>
      <c r="F3236">
        <v>-0.34229443989192831</v>
      </c>
      <c r="G3236">
        <v>-0.20704595522156044</v>
      </c>
      <c r="H3236">
        <v>6.7865248354067641E-3</v>
      </c>
      <c r="I3236">
        <v>0.21202033972385784</v>
      </c>
      <c r="J3236">
        <v>0.16972443193783088</v>
      </c>
      <c r="K3236">
        <v>1.3125963804682362E-3</v>
      </c>
      <c r="L3236">
        <v>6.266462713308818E-2</v>
      </c>
    </row>
    <row r="3237" spans="1:12" x14ac:dyDescent="0.25">
      <c r="A3237" s="2">
        <v>42036</v>
      </c>
      <c r="B3237" s="1" t="s">
        <v>992</v>
      </c>
      <c r="C3237">
        <v>6.2545729062466349E-3</v>
      </c>
      <c r="D3237">
        <f>ind_portfolios[[#This Row],[std]]^2</f>
        <v>7.9958056664574742E-3</v>
      </c>
      <c r="E3237">
        <v>8.9419268988610467E-2</v>
      </c>
      <c r="F3237">
        <v>-0.70873762917642447</v>
      </c>
      <c r="G3237">
        <v>0.96046002006495579</v>
      </c>
      <c r="H3237">
        <v>7.5576069187069661E-3</v>
      </c>
      <c r="I3237">
        <v>0.31446432892867116</v>
      </c>
      <c r="J3237">
        <v>0.57315697266433208</v>
      </c>
      <c r="K3237">
        <v>6.1498714114738985E-12</v>
      </c>
      <c r="L3237">
        <v>3.6263914389886742E-2</v>
      </c>
    </row>
    <row r="3238" spans="1:12" x14ac:dyDescent="0.25">
      <c r="A3238" s="2">
        <v>42036</v>
      </c>
      <c r="B3238" s="1" t="s">
        <v>366</v>
      </c>
      <c r="C3238">
        <v>1.1687300179341355E-2</v>
      </c>
      <c r="D3238">
        <f>ind_portfolios[[#This Row],[std]]^2</f>
        <v>1.4395698596135909E-3</v>
      </c>
      <c r="E3238">
        <v>3.7941663901489495E-2</v>
      </c>
      <c r="F3238">
        <v>-0.32917762413286406</v>
      </c>
      <c r="G3238">
        <v>0.29818869500609102</v>
      </c>
      <c r="H3238">
        <v>-1.5260146014795788E-3</v>
      </c>
      <c r="I3238">
        <v>0.98072445061874358</v>
      </c>
      <c r="J3238">
        <v>0.98841468874840877</v>
      </c>
      <c r="K3238">
        <v>6.5730326188399899E-56</v>
      </c>
      <c r="L3238">
        <v>1.4188524911647682E-2</v>
      </c>
    </row>
    <row r="3239" spans="1:12" x14ac:dyDescent="0.25">
      <c r="A3239" s="2">
        <v>42036</v>
      </c>
      <c r="B3239" s="1" t="s">
        <v>794</v>
      </c>
      <c r="C3239">
        <v>1.5834902675032521E-2</v>
      </c>
      <c r="D3239">
        <f>ind_portfolios[[#This Row],[std]]^2</f>
        <v>1.4052974512519553E-3</v>
      </c>
      <c r="E3239">
        <v>3.7487297198543872E-2</v>
      </c>
      <c r="F3239">
        <v>-0.28101918821401434</v>
      </c>
      <c r="G3239">
        <v>-0.43911182567762097</v>
      </c>
      <c r="H3239">
        <v>1.7751894907825144E-3</v>
      </c>
      <c r="I3239">
        <v>0.44538608153876796</v>
      </c>
      <c r="J3239">
        <v>0.19732495449854462</v>
      </c>
      <c r="K3239">
        <v>4.7745937611345387E-4</v>
      </c>
      <c r="L3239">
        <v>0.12003876056566679</v>
      </c>
    </row>
    <row r="3240" spans="1:12" x14ac:dyDescent="0.25">
      <c r="A3240" s="2">
        <v>42036</v>
      </c>
      <c r="B3240" s="1" t="s">
        <v>367</v>
      </c>
      <c r="C3240">
        <v>7.4684654526708822E-3</v>
      </c>
      <c r="D3240">
        <f>ind_portfolios[[#This Row],[std]]^2</f>
        <v>1.224029334153566E-2</v>
      </c>
      <c r="E3240">
        <v>0.11063585920277232</v>
      </c>
      <c r="F3240">
        <v>-0.79635029311116479</v>
      </c>
      <c r="G3240">
        <v>0.55600462398321859</v>
      </c>
      <c r="H3240">
        <v>8.2940214910565847E-3</v>
      </c>
      <c r="I3240">
        <v>0.14264145393998945</v>
      </c>
      <c r="J3240">
        <v>0.18090776520393242</v>
      </c>
      <c r="K3240">
        <v>8.7376398508205223E-4</v>
      </c>
      <c r="L3240">
        <v>4.0559215238261941E-2</v>
      </c>
    </row>
    <row r="3241" spans="1:12" x14ac:dyDescent="0.25">
      <c r="A3241" s="2">
        <v>42036</v>
      </c>
      <c r="B3241" s="1" t="s">
        <v>1239</v>
      </c>
      <c r="C3241">
        <v>2.3639299196555674E-2</v>
      </c>
      <c r="D3241">
        <f>ind_portfolios[[#This Row],[std]]^2</f>
        <v>6.0574616127195618E-3</v>
      </c>
      <c r="E3241">
        <v>7.7829696213717561E-2</v>
      </c>
      <c r="F3241">
        <v>-0.56706484767784004</v>
      </c>
      <c r="G3241">
        <v>1.1137521297134079E-2</v>
      </c>
      <c r="H3241">
        <v>2.8136057968613896E-3</v>
      </c>
      <c r="I3241">
        <v>0.28480327519764981</v>
      </c>
      <c r="J3241">
        <v>0.35392976550708205</v>
      </c>
      <c r="K3241">
        <v>8.4434643426861352E-7</v>
      </c>
      <c r="L3241">
        <v>5.1420025545135035E-2</v>
      </c>
    </row>
    <row r="3242" spans="1:12" x14ac:dyDescent="0.25">
      <c r="A3242" s="2">
        <v>42036</v>
      </c>
      <c r="B3242" s="1" t="s">
        <v>798</v>
      </c>
      <c r="C3242">
        <v>-2.0652635302923904E-2</v>
      </c>
      <c r="D3242">
        <f>ind_portfolios[[#This Row],[std]]^2</f>
        <v>3.3128040039784777E-2</v>
      </c>
      <c r="E3242">
        <v>0.18201109867198972</v>
      </c>
      <c r="F3242">
        <v>-0.64522443666559903</v>
      </c>
      <c r="G3242">
        <v>-0.33682488539175592</v>
      </c>
      <c r="H3242">
        <v>1.0154474013059024E-2</v>
      </c>
      <c r="I3242">
        <v>5.1784874830542865E-2</v>
      </c>
      <c r="J3242">
        <v>6.4216542047124819E-2</v>
      </c>
      <c r="K3242">
        <v>5.4939102248604946E-2</v>
      </c>
      <c r="L3242">
        <v>2.641637014844048E-2</v>
      </c>
    </row>
    <row r="3243" spans="1:12" x14ac:dyDescent="0.25">
      <c r="A3243" s="2">
        <v>42036</v>
      </c>
      <c r="B3243" s="1" t="s">
        <v>368</v>
      </c>
      <c r="C3243">
        <v>1.580152175231073E-2</v>
      </c>
      <c r="D3243">
        <f>ind_portfolios[[#This Row],[std]]^2</f>
        <v>2.4319516494506508E-2</v>
      </c>
      <c r="E3243">
        <v>0.15594715930245895</v>
      </c>
      <c r="F3243">
        <v>-9.1309641637935687E-2</v>
      </c>
      <c r="G3243">
        <v>0.46086908982193275</v>
      </c>
      <c r="H3243">
        <v>7.3470843965324564E-3</v>
      </c>
      <c r="I3243">
        <v>9.1532356771003465E-2</v>
      </c>
      <c r="J3243">
        <v>0.14136078474127717</v>
      </c>
      <c r="K3243">
        <v>3.6306809349418664E-3</v>
      </c>
      <c r="L3243">
        <v>3.0145432367151281E-2</v>
      </c>
    </row>
    <row r="3244" spans="1:12" x14ac:dyDescent="0.25">
      <c r="A3244" s="2">
        <v>42036</v>
      </c>
      <c r="B3244" s="1" t="s">
        <v>799</v>
      </c>
      <c r="C3244">
        <v>1.7968093425500722E-2</v>
      </c>
      <c r="D3244">
        <f>ind_portfolios[[#This Row],[std]]^2</f>
        <v>2.1099787568266165E-2</v>
      </c>
      <c r="E3244">
        <v>0.14525765924131562</v>
      </c>
      <c r="F3244">
        <v>0.22721199527730965</v>
      </c>
      <c r="G3244">
        <v>1.2060101267703329</v>
      </c>
      <c r="H3244">
        <v>6.5324489293118494E-3</v>
      </c>
      <c r="I3244">
        <v>0.14867764706545206</v>
      </c>
      <c r="J3244">
        <v>0.34062230516600855</v>
      </c>
      <c r="K3244">
        <v>1.520718073001953E-6</v>
      </c>
      <c r="L3244">
        <v>2.7642813905526673E-2</v>
      </c>
    </row>
    <row r="3245" spans="1:12" x14ac:dyDescent="0.25">
      <c r="A3245" s="2">
        <v>42036</v>
      </c>
      <c r="B3245" s="1" t="s">
        <v>370</v>
      </c>
      <c r="C3245">
        <v>1.2568972582837472E-2</v>
      </c>
      <c r="D3245">
        <f>ind_portfolios[[#This Row],[std]]^2</f>
        <v>3.0351982082691392E-3</v>
      </c>
      <c r="E3245">
        <v>5.509263297637116E-2</v>
      </c>
      <c r="F3245">
        <v>0.24519857166831122</v>
      </c>
      <c r="G3245">
        <v>1.5807207539262347E-2</v>
      </c>
      <c r="H3245">
        <v>3.0812880571677598E-3</v>
      </c>
      <c r="I3245">
        <v>0.47239050272716837</v>
      </c>
      <c r="J3245">
        <v>0.49308623269181517</v>
      </c>
      <c r="K3245">
        <v>8.1321622182222846E-10</v>
      </c>
      <c r="L3245">
        <v>6.4004830075777591E-2</v>
      </c>
    </row>
    <row r="3246" spans="1:12" x14ac:dyDescent="0.25">
      <c r="A3246" s="2">
        <v>42036</v>
      </c>
      <c r="B3246" s="1" t="s">
        <v>371</v>
      </c>
      <c r="C3246">
        <v>3.0381424471118113E-3</v>
      </c>
      <c r="D3246">
        <f>ind_portfolios[[#This Row],[std]]^2</f>
        <v>9.406546325202849E-3</v>
      </c>
      <c r="E3246">
        <v>9.6987351367087291E-2</v>
      </c>
      <c r="F3246">
        <v>-0.22399718956676193</v>
      </c>
      <c r="G3246">
        <v>0.24067366636795917</v>
      </c>
      <c r="H3246">
        <v>8.715918794727889E-3</v>
      </c>
      <c r="I3246">
        <v>0.25468171088033698</v>
      </c>
      <c r="J3246">
        <v>0.44219097039441974</v>
      </c>
      <c r="K3246">
        <v>1.2465269364031895E-8</v>
      </c>
      <c r="L3246">
        <v>3.822447949156637E-2</v>
      </c>
    </row>
    <row r="3247" spans="1:12" x14ac:dyDescent="0.25">
      <c r="A3247" s="2">
        <v>42036</v>
      </c>
      <c r="B3247" s="1" t="s">
        <v>373</v>
      </c>
      <c r="C3247">
        <v>9.7176616956762066E-3</v>
      </c>
      <c r="D3247">
        <f>ind_portfolios[[#This Row],[std]]^2</f>
        <v>5.5476333460651971E-3</v>
      </c>
      <c r="E3247">
        <v>7.4482436493882212E-2</v>
      </c>
      <c r="F3247">
        <v>0.15020243953867804</v>
      </c>
      <c r="G3247">
        <v>0.59898615926543508</v>
      </c>
      <c r="H3247">
        <v>5.6276295510374573E-3</v>
      </c>
      <c r="I3247">
        <v>0.38968071499434537</v>
      </c>
      <c r="J3247">
        <v>0.61340234187661602</v>
      </c>
      <c r="K3247">
        <v>3.7212673521890011E-13</v>
      </c>
      <c r="L3247">
        <v>4.1340125859790945E-2</v>
      </c>
    </row>
    <row r="3248" spans="1:12" x14ac:dyDescent="0.25">
      <c r="A3248" s="2">
        <v>42036</v>
      </c>
      <c r="B3248" s="1" t="s">
        <v>994</v>
      </c>
      <c r="C3248">
        <v>2.9392123549270718E-2</v>
      </c>
      <c r="D3248">
        <f>ind_portfolios[[#This Row],[std]]^2</f>
        <v>1.1039156200695245E-2</v>
      </c>
      <c r="E3248">
        <v>0.10506738885446447</v>
      </c>
      <c r="F3248">
        <v>-0.61868514320252188</v>
      </c>
      <c r="G3248">
        <v>0.64149504249244327</v>
      </c>
      <c r="H3248">
        <v>4.6988408000945897E-3</v>
      </c>
      <c r="I3248">
        <v>0.15579290957364775</v>
      </c>
      <c r="J3248">
        <v>0.19547080156094632</v>
      </c>
      <c r="K3248">
        <v>5.1140869166119618E-4</v>
      </c>
      <c r="L3248">
        <v>4.2236082837809399E-2</v>
      </c>
    </row>
    <row r="3249" spans="1:12" x14ac:dyDescent="0.25">
      <c r="A3249" s="2">
        <v>42036</v>
      </c>
      <c r="B3249" s="1" t="s">
        <v>996</v>
      </c>
      <c r="C3249">
        <v>1.343480006100917E-2</v>
      </c>
      <c r="D3249">
        <f>ind_portfolios[[#This Row],[std]]^2</f>
        <v>2.2760208480210003E-3</v>
      </c>
      <c r="E3249">
        <v>4.7707660265632397E-2</v>
      </c>
      <c r="F3249">
        <v>0.52233157685935439</v>
      </c>
      <c r="G3249">
        <v>0.93205334659759709</v>
      </c>
      <c r="H3249">
        <v>2.4991495602833935E-3</v>
      </c>
      <c r="I3249">
        <v>0.45072385103868512</v>
      </c>
      <c r="J3249">
        <v>0.31922147607222423</v>
      </c>
      <c r="K3249">
        <v>3.8306442257490855E-6</v>
      </c>
      <c r="L3249">
        <v>8.7957605833296731E-2</v>
      </c>
    </row>
    <row r="3250" spans="1:12" x14ac:dyDescent="0.25">
      <c r="A3250" s="2">
        <v>42036</v>
      </c>
      <c r="B3250" s="1" t="s">
        <v>802</v>
      </c>
      <c r="C3250">
        <v>1.807041105015644E-2</v>
      </c>
      <c r="D3250">
        <f>ind_portfolios[[#This Row],[std]]^2</f>
        <v>9.1084637736220872E-3</v>
      </c>
      <c r="E3250">
        <v>9.5438272059075374E-2</v>
      </c>
      <c r="F3250">
        <v>-0.32127390361528785</v>
      </c>
      <c r="G3250">
        <v>5.1033495121526329E-2</v>
      </c>
      <c r="H3250">
        <v>6.2024858206057342E-3</v>
      </c>
      <c r="I3250">
        <v>0.1689144152936484</v>
      </c>
      <c r="J3250">
        <v>0.18970400699052695</v>
      </c>
      <c r="K3250">
        <v>6.3275577372106848E-4</v>
      </c>
      <c r="L3250">
        <v>4.665049906686887E-2</v>
      </c>
    </row>
    <row r="3251" spans="1:12" x14ac:dyDescent="0.25">
      <c r="A3251" s="2">
        <v>42036</v>
      </c>
      <c r="B3251" s="1" t="s">
        <v>376</v>
      </c>
      <c r="C3251">
        <v>9.7906497552857803E-3</v>
      </c>
      <c r="D3251">
        <f>ind_portfolios[[#This Row],[std]]^2</f>
        <v>3.2302466041567641E-3</v>
      </c>
      <c r="E3251">
        <v>5.6835258459487663E-2</v>
      </c>
      <c r="F3251">
        <v>0.25868703677757476</v>
      </c>
      <c r="G3251">
        <v>-0.39507380603719255</v>
      </c>
      <c r="H3251">
        <v>5.2853827159374603E-3</v>
      </c>
      <c r="I3251">
        <v>0.4231384389737986</v>
      </c>
      <c r="J3251">
        <v>0.42031247439455893</v>
      </c>
      <c r="K3251">
        <v>3.7476435784516669E-8</v>
      </c>
      <c r="L3251">
        <v>6.6404774105758402E-2</v>
      </c>
    </row>
    <row r="3252" spans="1:12" x14ac:dyDescent="0.25">
      <c r="A3252" s="2">
        <v>42036</v>
      </c>
      <c r="B3252" s="1" t="s">
        <v>377</v>
      </c>
      <c r="C3252">
        <v>3.0155492481855658E-4</v>
      </c>
      <c r="D3252">
        <f>ind_portfolios[[#This Row],[std]]^2</f>
        <v>9.8153874010209249E-3</v>
      </c>
      <c r="E3252">
        <v>9.9072636994383692E-2</v>
      </c>
      <c r="F3252">
        <v>-0.92954804292064785</v>
      </c>
      <c r="G3252">
        <v>1.2540401382256929</v>
      </c>
      <c r="H3252">
        <v>9.2638929136859074E-3</v>
      </c>
      <c r="I3252">
        <v>0.22560950566596161</v>
      </c>
      <c r="J3252">
        <v>0.36420988199967996</v>
      </c>
      <c r="K3252">
        <v>5.3183912227114231E-7</v>
      </c>
      <c r="L3252">
        <v>3.9833127331480922E-2</v>
      </c>
    </row>
    <row r="3253" spans="1:12" x14ac:dyDescent="0.25">
      <c r="A3253" s="2">
        <v>42036</v>
      </c>
      <c r="B3253" s="1" t="s">
        <v>378</v>
      </c>
      <c r="C3253">
        <v>1.9247248275799538E-2</v>
      </c>
      <c r="D3253">
        <f>ind_portfolios[[#This Row],[std]]^2</f>
        <v>1.3206675761265453E-2</v>
      </c>
      <c r="E3253">
        <v>0.11492030178025749</v>
      </c>
      <c r="F3253">
        <v>0.24942618695785687</v>
      </c>
      <c r="G3253">
        <v>0.37112761336854971</v>
      </c>
      <c r="H3253">
        <v>6.4556164468017319E-3</v>
      </c>
      <c r="I3253">
        <v>0.15608241929592598</v>
      </c>
      <c r="J3253">
        <v>0.23225733917488886</v>
      </c>
      <c r="K3253">
        <v>1.2791975355377132E-4</v>
      </c>
      <c r="L3253">
        <v>3.7921288733598346E-2</v>
      </c>
    </row>
    <row r="3254" spans="1:12" x14ac:dyDescent="0.25">
      <c r="A3254" s="2">
        <v>42036</v>
      </c>
      <c r="B3254" s="1" t="s">
        <v>997</v>
      </c>
      <c r="C3254">
        <v>1.2151066952301694E-2</v>
      </c>
      <c r="D3254">
        <f>ind_portfolios[[#This Row],[std]]^2</f>
        <v>2.972437781433788E-3</v>
      </c>
      <c r="E3254">
        <v>5.4520067694691907E-2</v>
      </c>
      <c r="F3254">
        <v>-0.10149466733636288</v>
      </c>
      <c r="G3254">
        <v>-0.84622972335399593</v>
      </c>
      <c r="H3254">
        <v>3.8588946738632663E-3</v>
      </c>
      <c r="I3254">
        <v>0.43251924303292105</v>
      </c>
      <c r="J3254">
        <v>0.40571085571107868</v>
      </c>
      <c r="K3254">
        <v>7.6448228232576497E-8</v>
      </c>
      <c r="L3254">
        <v>6.9952301075342477E-2</v>
      </c>
    </row>
    <row r="3255" spans="1:12" x14ac:dyDescent="0.25">
      <c r="A3255" s="2">
        <v>42036</v>
      </c>
      <c r="B3255" s="1" t="s">
        <v>380</v>
      </c>
      <c r="C3255">
        <v>6.6964218655919169E-3</v>
      </c>
      <c r="D3255">
        <f>ind_portfolios[[#This Row],[std]]^2</f>
        <v>1.0448933195493752E-2</v>
      </c>
      <c r="E3255">
        <v>0.10222002345672668</v>
      </c>
      <c r="F3255">
        <v>-4.9343714040291371E-2</v>
      </c>
      <c r="G3255">
        <v>-0.12223840605536562</v>
      </c>
      <c r="H3255">
        <v>7.6424503264185661E-3</v>
      </c>
      <c r="I3255">
        <v>0.25744894471582397</v>
      </c>
      <c r="J3255">
        <v>0.50470933895598935</v>
      </c>
      <c r="K3255">
        <v>4.2014571586678414E-10</v>
      </c>
      <c r="L3255">
        <v>3.4080542684915324E-2</v>
      </c>
    </row>
    <row r="3256" spans="1:12" x14ac:dyDescent="0.25">
      <c r="A3256" s="2">
        <v>42036</v>
      </c>
      <c r="B3256" s="1" t="s">
        <v>1093</v>
      </c>
      <c r="C3256">
        <v>2.4775305740843685E-3</v>
      </c>
      <c r="D3256">
        <f>ind_portfolios[[#This Row],[std]]^2</f>
        <v>2.0467677218279849E-2</v>
      </c>
      <c r="E3256">
        <v>0.14306529005415622</v>
      </c>
      <c r="F3256">
        <v>0.15569415757644792</v>
      </c>
      <c r="G3256">
        <v>-0.26886002473290604</v>
      </c>
      <c r="H3256">
        <v>8.9752286167487805E-3</v>
      </c>
      <c r="I3256">
        <v>7.0140719203209675E-2</v>
      </c>
      <c r="J3256">
        <v>7.3383238655819208E-2</v>
      </c>
      <c r="K3256">
        <v>3.9707061246719251E-2</v>
      </c>
      <c r="L3256">
        <v>3.3306411213498512E-2</v>
      </c>
    </row>
    <row r="3257" spans="1:12" x14ac:dyDescent="0.25">
      <c r="A3257" s="2">
        <v>42036</v>
      </c>
      <c r="B3257" s="1" t="s">
        <v>381</v>
      </c>
      <c r="C3257">
        <v>-1.7817996840372009E-3</v>
      </c>
      <c r="D3257">
        <f>ind_portfolios[[#This Row],[std]]^2</f>
        <v>7.4701406985134286E-3</v>
      </c>
      <c r="E3257">
        <v>8.6429975694277669E-2</v>
      </c>
      <c r="F3257">
        <v>-0.27303442007951828</v>
      </c>
      <c r="G3257">
        <v>-0.55191011379069677</v>
      </c>
      <c r="H3257">
        <v>9.9568255812166103E-3</v>
      </c>
      <c r="I3257">
        <v>0.22226355472291312</v>
      </c>
      <c r="J3257">
        <v>0.26417486576125321</v>
      </c>
      <c r="K3257">
        <v>3.6795012111328158E-5</v>
      </c>
      <c r="L3257">
        <v>4.9569644447917303E-2</v>
      </c>
    </row>
    <row r="3258" spans="1:12" x14ac:dyDescent="0.25">
      <c r="A3258" s="2">
        <v>42036</v>
      </c>
      <c r="B3258" s="1" t="s">
        <v>805</v>
      </c>
      <c r="C3258">
        <v>-6.999387206855002E-3</v>
      </c>
      <c r="D3258">
        <f>ind_portfolios[[#This Row],[std]]^2</f>
        <v>8.9091427591009228E-3</v>
      </c>
      <c r="E3258">
        <v>9.4388255408715566E-2</v>
      </c>
      <c r="F3258">
        <v>-0.94597788896391222</v>
      </c>
      <c r="G3258">
        <v>0.59203636027313822</v>
      </c>
      <c r="H3258">
        <v>1.0942964408758204E-2</v>
      </c>
      <c r="I3258">
        <v>0.26742588172079934</v>
      </c>
      <c r="J3258">
        <v>0.4644969400374685</v>
      </c>
      <c r="K3258">
        <v>3.885945262505132E-9</v>
      </c>
      <c r="L3258">
        <v>3.8370633777442827E-2</v>
      </c>
    </row>
    <row r="3259" spans="1:12" x14ac:dyDescent="0.25">
      <c r="A3259" s="2">
        <v>42036</v>
      </c>
      <c r="B3259" s="1" t="s">
        <v>1240</v>
      </c>
      <c r="C3259">
        <v>1.5140679554374566E-2</v>
      </c>
      <c r="D3259">
        <f>ind_portfolios[[#This Row],[std]]^2</f>
        <v>3.0541941198838326E-3</v>
      </c>
      <c r="E3259">
        <v>5.5264763818221756E-2</v>
      </c>
      <c r="F3259">
        <v>-0.52461662949212073</v>
      </c>
      <c r="G3259">
        <v>-0.21645156921336683</v>
      </c>
      <c r="H3259">
        <v>1.9847144845948793E-3</v>
      </c>
      <c r="I3259">
        <v>0.50231141077664687</v>
      </c>
      <c r="J3259">
        <v>0.55653578378410251</v>
      </c>
      <c r="K3259">
        <v>1.8172717775139027E-11</v>
      </c>
      <c r="L3259">
        <v>5.9918616143507145E-2</v>
      </c>
    </row>
    <row r="3260" spans="1:12" x14ac:dyDescent="0.25">
      <c r="A3260" s="2">
        <v>42036</v>
      </c>
      <c r="B3260" s="1" t="s">
        <v>382</v>
      </c>
      <c r="C3260">
        <v>5.943905918742904E-3</v>
      </c>
      <c r="D3260">
        <f>ind_portfolios[[#This Row],[std]]^2</f>
        <v>4.1834260424914362E-3</v>
      </c>
      <c r="E3260">
        <v>6.4679409725904552E-2</v>
      </c>
      <c r="F3260">
        <v>-0.65025450878229529</v>
      </c>
      <c r="G3260">
        <v>-3.3803011630283208E-2</v>
      </c>
      <c r="H3260">
        <v>7.2147942241805561E-3</v>
      </c>
      <c r="I3260">
        <v>0.37369195550267698</v>
      </c>
      <c r="J3260">
        <v>0.42442325009662812</v>
      </c>
      <c r="K3260">
        <v>3.0567544662784163E-8</v>
      </c>
      <c r="L3260">
        <v>5.8152953028608907E-2</v>
      </c>
    </row>
    <row r="3261" spans="1:12" x14ac:dyDescent="0.25">
      <c r="A3261" s="2">
        <v>42036</v>
      </c>
      <c r="B3261" s="1" t="s">
        <v>383</v>
      </c>
      <c r="C3261">
        <v>8.5216371183429035E-3</v>
      </c>
      <c r="D3261">
        <f>ind_portfolios[[#This Row],[std]]^2</f>
        <v>2.2871855026325655E-3</v>
      </c>
      <c r="E3261">
        <v>4.782452825311051E-2</v>
      </c>
      <c r="F3261">
        <v>-8.1617395997469838E-2</v>
      </c>
      <c r="G3261">
        <v>-0.65205119824516755</v>
      </c>
      <c r="H3261">
        <v>6.1766522294936345E-3</v>
      </c>
      <c r="I3261">
        <v>0.38617630634382061</v>
      </c>
      <c r="J3261">
        <v>0.24622310326619878</v>
      </c>
      <c r="K3261">
        <v>7.4557381369675814E-5</v>
      </c>
      <c r="L3261">
        <v>9.0291864593260648E-2</v>
      </c>
    </row>
    <row r="3262" spans="1:12" x14ac:dyDescent="0.25">
      <c r="A3262" s="2">
        <v>42036</v>
      </c>
      <c r="B3262" s="1" t="s">
        <v>1241</v>
      </c>
      <c r="C3262">
        <v>-1.437478518228527E-2</v>
      </c>
      <c r="D3262">
        <f>ind_portfolios[[#This Row],[std]]^2</f>
        <v>1.5653488173515445E-2</v>
      </c>
      <c r="E3262">
        <v>0.12511390080049237</v>
      </c>
      <c r="F3262">
        <v>-4.2729527688400958E-2</v>
      </c>
      <c r="G3262">
        <v>1.2315545333189855</v>
      </c>
      <c r="H3262">
        <v>1.2633794808487723E-2</v>
      </c>
      <c r="I3262">
        <v>0.1856403568438722</v>
      </c>
      <c r="J3262">
        <v>0.3693256711028553</v>
      </c>
      <c r="K3262">
        <v>4.2146431233358269E-7</v>
      </c>
      <c r="L3262">
        <v>3.2417252972598308E-2</v>
      </c>
    </row>
    <row r="3263" spans="1:12" x14ac:dyDescent="0.25">
      <c r="A3263" s="2">
        <v>42036</v>
      </c>
      <c r="B3263" s="1" t="s">
        <v>806</v>
      </c>
      <c r="C3263">
        <v>1.8165618903664523E-2</v>
      </c>
      <c r="D3263">
        <f>ind_portfolios[[#This Row],[std]]^2</f>
        <v>5.8257583182666842E-3</v>
      </c>
      <c r="E3263">
        <v>7.6326655358837023E-2</v>
      </c>
      <c r="F3263">
        <v>5.6298291776378316E-2</v>
      </c>
      <c r="G3263">
        <v>0.44601295751405656</v>
      </c>
      <c r="H3263">
        <v>2.6865469430760692E-3</v>
      </c>
      <c r="I3263">
        <v>0.38256924278337617</v>
      </c>
      <c r="J3263">
        <v>0.61483671085924108</v>
      </c>
      <c r="K3263">
        <v>3.3497275923254648E-13</v>
      </c>
      <c r="L3263">
        <v>4.0463047229696375E-2</v>
      </c>
    </row>
    <row r="3264" spans="1:12" x14ac:dyDescent="0.25">
      <c r="A3264" s="2">
        <v>42036</v>
      </c>
      <c r="B3264" s="1" t="s">
        <v>1242</v>
      </c>
      <c r="C3264">
        <v>1.5274735039355723E-2</v>
      </c>
      <c r="D3264">
        <f>ind_portfolios[[#This Row],[std]]^2</f>
        <v>1.1051826592976507E-2</v>
      </c>
      <c r="E3264">
        <v>0.10512766806591169</v>
      </c>
      <c r="F3264">
        <v>-0.27191717557804435</v>
      </c>
      <c r="G3264">
        <v>0.20920593434992574</v>
      </c>
      <c r="H3264">
        <v>5.7144779083256169E-3</v>
      </c>
      <c r="I3264">
        <v>0.2609658892507789</v>
      </c>
      <c r="J3264">
        <v>0.53926042631646387</v>
      </c>
      <c r="K3264">
        <v>5.3774598788988912E-11</v>
      </c>
      <c r="L3264">
        <v>3.2234297794049342E-2</v>
      </c>
    </row>
    <row r="3265" spans="1:12" x14ac:dyDescent="0.25">
      <c r="A3265" s="2">
        <v>42036</v>
      </c>
      <c r="B3265" s="1" t="s">
        <v>807</v>
      </c>
      <c r="C3265">
        <v>9.4451646063351772E-3</v>
      </c>
      <c r="D3265">
        <f>ind_portfolios[[#This Row],[std]]^2</f>
        <v>8.8518174764546168E-3</v>
      </c>
      <c r="E3265">
        <v>9.4084097893611204E-2</v>
      </c>
      <c r="F3265">
        <v>0.330478481032497</v>
      </c>
      <c r="G3265">
        <v>-9.4028933556398187E-2</v>
      </c>
      <c r="H3265">
        <v>6.8881373516515923E-3</v>
      </c>
      <c r="I3265">
        <v>0.27357869735778012</v>
      </c>
      <c r="J3265">
        <v>0.48085717673551553</v>
      </c>
      <c r="K3265">
        <v>1.6039128376223644E-9</v>
      </c>
      <c r="L3265">
        <v>3.7986006657865008E-2</v>
      </c>
    </row>
    <row r="3266" spans="1:12" x14ac:dyDescent="0.25">
      <c r="A3266" s="2">
        <v>42036</v>
      </c>
      <c r="B3266" s="1" t="s">
        <v>384</v>
      </c>
      <c r="C3266">
        <v>3.3061961828347581E-3</v>
      </c>
      <c r="D3266">
        <f>ind_portfolios[[#This Row],[std]]^2</f>
        <v>2.9404262134244151E-2</v>
      </c>
      <c r="E3266">
        <v>0.17147671018025787</v>
      </c>
      <c r="F3266">
        <v>-3.73259244862824E-2</v>
      </c>
      <c r="G3266">
        <v>0.58292509496646439</v>
      </c>
      <c r="H3266">
        <v>9.2181933841859812E-3</v>
      </c>
      <c r="I3266">
        <v>0.16560231728386279</v>
      </c>
      <c r="J3266">
        <v>0.57555544930496949</v>
      </c>
      <c r="K3266">
        <v>5.2418934473894959E-12</v>
      </c>
      <c r="L3266">
        <v>1.9003749283050986E-2</v>
      </c>
    </row>
    <row r="3267" spans="1:12" x14ac:dyDescent="0.25">
      <c r="A3267" s="2">
        <v>42036</v>
      </c>
      <c r="B3267" s="1" t="s">
        <v>999</v>
      </c>
      <c r="C3267">
        <v>1.2545316502488472E-2</v>
      </c>
      <c r="D3267">
        <f>ind_portfolios[[#This Row],[std]]^2</f>
        <v>3.512258312091445E-3</v>
      </c>
      <c r="E3267">
        <v>5.9264308922752529E-2</v>
      </c>
      <c r="F3267">
        <v>-0.16895092129490694</v>
      </c>
      <c r="G3267">
        <v>0.67375839842689089</v>
      </c>
      <c r="H3267">
        <v>4.3158582450165111E-3</v>
      </c>
      <c r="I3267">
        <v>0.44681429202932604</v>
      </c>
      <c r="J3267">
        <v>0.49022906192390836</v>
      </c>
      <c r="K3267">
        <v>9.5440745811650941E-10</v>
      </c>
      <c r="L3267">
        <v>6.0886505960021188E-2</v>
      </c>
    </row>
    <row r="3268" spans="1:12" x14ac:dyDescent="0.25">
      <c r="A3268" s="2">
        <v>42036</v>
      </c>
      <c r="B3268" s="1" t="s">
        <v>1243</v>
      </c>
      <c r="C3268">
        <v>1.0839514835010057E-2</v>
      </c>
      <c r="D3268">
        <f>ind_portfolios[[#This Row],[std]]^2</f>
        <v>7.2393981060147076E-3</v>
      </c>
      <c r="E3268">
        <v>8.5084652587965048E-2</v>
      </c>
      <c r="F3268">
        <v>0.87320691583164711</v>
      </c>
      <c r="G3268">
        <v>2.3060704565419154</v>
      </c>
      <c r="H3268">
        <v>6.8058478819763672E-3</v>
      </c>
      <c r="I3268">
        <v>0.2123332695625543</v>
      </c>
      <c r="J3268">
        <v>0.23792109494945179</v>
      </c>
      <c r="K3268">
        <v>1.0286813183460665E-4</v>
      </c>
      <c r="L3268">
        <v>5.0781734299602907E-2</v>
      </c>
    </row>
    <row r="3269" spans="1:12" x14ac:dyDescent="0.25">
      <c r="A3269" s="2">
        <v>42036</v>
      </c>
      <c r="B3269" s="1" t="s">
        <v>385</v>
      </c>
      <c r="C3269">
        <v>9.2860179455424539E-3</v>
      </c>
      <c r="D3269">
        <f>ind_portfolios[[#This Row],[std]]^2</f>
        <v>4.898871624958087E-3</v>
      </c>
      <c r="E3269">
        <v>6.9991939714213428E-2</v>
      </c>
      <c r="F3269">
        <v>-0.18240223240636846</v>
      </c>
      <c r="G3269">
        <v>-0.20700803980650928</v>
      </c>
      <c r="H3269">
        <v>6.4663210018885125E-3</v>
      </c>
      <c r="I3269">
        <v>0.31742800627589585</v>
      </c>
      <c r="J3269">
        <v>0.35867870483919556</v>
      </c>
      <c r="K3269">
        <v>6.8258661007196536E-7</v>
      </c>
      <c r="L3269">
        <v>5.6720005188694307E-2</v>
      </c>
    </row>
    <row r="3270" spans="1:12" x14ac:dyDescent="0.25">
      <c r="A3270" s="2">
        <v>42036</v>
      </c>
      <c r="B3270" s="1" t="s">
        <v>809</v>
      </c>
      <c r="C3270">
        <v>8.3180256299360926E-3</v>
      </c>
      <c r="D3270">
        <f>ind_portfolios[[#This Row],[std]]^2</f>
        <v>3.2857185078014224E-3</v>
      </c>
      <c r="E3270">
        <v>5.7321187250452363E-2</v>
      </c>
      <c r="F3270">
        <v>0.21575934698826171</v>
      </c>
      <c r="G3270">
        <v>0.54803197820884675</v>
      </c>
      <c r="H3270">
        <v>7.0311789291880528E-3</v>
      </c>
      <c r="I3270">
        <v>0.28198315909421673</v>
      </c>
      <c r="J3270">
        <v>0.18958953065091586</v>
      </c>
      <c r="K3270">
        <v>6.3542888241554011E-4</v>
      </c>
      <c r="L3270">
        <v>7.7906645315312217E-2</v>
      </c>
    </row>
    <row r="3271" spans="1:12" x14ac:dyDescent="0.25">
      <c r="A3271" s="2">
        <v>42036</v>
      </c>
      <c r="B3271" s="1" t="s">
        <v>810</v>
      </c>
      <c r="C3271">
        <v>1.1947098555620201E-2</v>
      </c>
      <c r="D3271">
        <f>ind_portfolios[[#This Row],[std]]^2</f>
        <v>1.602397154061774E-2</v>
      </c>
      <c r="E3271">
        <v>0.12658582677621433</v>
      </c>
      <c r="F3271">
        <v>0.68128170555464862</v>
      </c>
      <c r="G3271">
        <v>2.2761233017311255</v>
      </c>
      <c r="H3271">
        <v>7.3758672189049093E-3</v>
      </c>
      <c r="I3271">
        <v>0.1731488708063352</v>
      </c>
      <c r="J3271">
        <v>0.34845505161641699</v>
      </c>
      <c r="K3271">
        <v>1.0770246286358924E-6</v>
      </c>
      <c r="L3271">
        <v>3.1639124585943749E-2</v>
      </c>
    </row>
    <row r="3272" spans="1:12" x14ac:dyDescent="0.25">
      <c r="A3272" s="2">
        <v>42036</v>
      </c>
      <c r="B3272" s="1" t="s">
        <v>386</v>
      </c>
      <c r="C3272">
        <v>1.0371630204719604E-2</v>
      </c>
      <c r="D3272">
        <f>ind_portfolios[[#This Row],[std]]^2</f>
        <v>2.6755176887798874E-3</v>
      </c>
      <c r="E3272">
        <v>5.1725406608163917E-2</v>
      </c>
      <c r="F3272">
        <v>0.3243176396060502</v>
      </c>
      <c r="G3272">
        <v>-3.8767044412659768E-2</v>
      </c>
      <c r="H3272">
        <v>5.0789833318968377E-3</v>
      </c>
      <c r="I3272">
        <v>0.40319076281805194</v>
      </c>
      <c r="J3272">
        <v>0.3175239102405098</v>
      </c>
      <c r="K3272">
        <v>4.117245567999293E-6</v>
      </c>
      <c r="L3272">
        <v>7.8989990850248284E-2</v>
      </c>
    </row>
    <row r="3273" spans="1:12" x14ac:dyDescent="0.25">
      <c r="A3273" s="2">
        <v>42036</v>
      </c>
      <c r="B3273" s="1" t="s">
        <v>389</v>
      </c>
      <c r="C3273">
        <v>1.0920918926099107E-2</v>
      </c>
      <c r="D3273">
        <f>ind_portfolios[[#This Row],[std]]^2</f>
        <v>4.3737208937216698E-3</v>
      </c>
      <c r="E3273">
        <v>6.6134112935168868E-2</v>
      </c>
      <c r="F3273">
        <v>-0.39027971420259439</v>
      </c>
      <c r="G3273">
        <v>-0.53001268946541424</v>
      </c>
      <c r="H3273">
        <v>8.0900400799498798E-3</v>
      </c>
      <c r="I3273">
        <v>8.935403000227421E-2</v>
      </c>
      <c r="J3273">
        <v>2.4619751153480716E-2</v>
      </c>
      <c r="K3273">
        <v>0.23949234272872699</v>
      </c>
      <c r="L3273">
        <v>7.5156280762868496E-2</v>
      </c>
    </row>
    <row r="3274" spans="1:12" x14ac:dyDescent="0.25">
      <c r="A3274" s="2">
        <v>42036</v>
      </c>
      <c r="B3274" s="1" t="s">
        <v>1244</v>
      </c>
      <c r="C3274">
        <v>9.9372733287339358E-3</v>
      </c>
      <c r="D3274">
        <f>ind_portfolios[[#This Row],[std]]^2</f>
        <v>8.6535033329930029E-3</v>
      </c>
      <c r="E3274">
        <v>9.3024208316937598E-2</v>
      </c>
      <c r="F3274">
        <v>-0.33624462224704854</v>
      </c>
      <c r="G3274">
        <v>0.18247886013240588</v>
      </c>
      <c r="H3274">
        <v>7.7942814030540547E-3</v>
      </c>
      <c r="I3274">
        <v>0.24463898689396915</v>
      </c>
      <c r="J3274">
        <v>0.33371773591007103</v>
      </c>
      <c r="K3274">
        <v>2.0548179337637856E-6</v>
      </c>
      <c r="L3274">
        <v>4.6192464981234443E-2</v>
      </c>
    </row>
    <row r="3275" spans="1:12" x14ac:dyDescent="0.25">
      <c r="A3275" s="2">
        <v>42036</v>
      </c>
      <c r="B3275" s="1" t="s">
        <v>1245</v>
      </c>
      <c r="C3275">
        <v>1.4224701456440586E-2</v>
      </c>
      <c r="D3275">
        <f>ind_portfolios[[#This Row],[std]]^2</f>
        <v>6.000530494578599E-3</v>
      </c>
      <c r="E3275">
        <v>7.7463091176240825E-2</v>
      </c>
      <c r="F3275">
        <v>4.1069923608455558E-2</v>
      </c>
      <c r="G3275">
        <v>-3.3620285770679992E-2</v>
      </c>
      <c r="H3275">
        <v>4.8736019678928284E-3</v>
      </c>
      <c r="I3275">
        <v>0.30205964712435052</v>
      </c>
      <c r="J3275">
        <v>0.39976985876559817</v>
      </c>
      <c r="K3275">
        <v>1.0169165389112111E-7</v>
      </c>
      <c r="L3275">
        <v>4.9459824833919142E-2</v>
      </c>
    </row>
    <row r="3276" spans="1:12" x14ac:dyDescent="0.25">
      <c r="A3276" s="2">
        <v>42036</v>
      </c>
      <c r="B3276" s="1" t="s">
        <v>1094</v>
      </c>
      <c r="C3276">
        <v>2.2573596947260278E-2</v>
      </c>
      <c r="D3276">
        <f>ind_portfolios[[#This Row],[std]]^2</f>
        <v>2.2327854148960356E-3</v>
      </c>
      <c r="E3276">
        <v>4.7252358828909651E-2</v>
      </c>
      <c r="F3276">
        <v>-0.36203772984642013</v>
      </c>
      <c r="G3276">
        <v>-1.7180477802898331E-3</v>
      </c>
      <c r="H3276">
        <v>2.0046316592172569E-4</v>
      </c>
      <c r="I3276">
        <v>0.4044987348197312</v>
      </c>
      <c r="J3276">
        <v>0.26615433742195399</v>
      </c>
      <c r="K3276">
        <v>3.4008303898788326E-5</v>
      </c>
      <c r="L3276">
        <v>8.975501954969678E-2</v>
      </c>
    </row>
    <row r="3277" spans="1:12" x14ac:dyDescent="0.25">
      <c r="A3277" s="2">
        <v>42036</v>
      </c>
      <c r="B3277" s="1" t="s">
        <v>391</v>
      </c>
      <c r="C3277">
        <v>1.3512743164421148E-2</v>
      </c>
      <c r="D3277">
        <f>ind_portfolios[[#This Row],[std]]^2</f>
        <v>1.0980475335126723E-2</v>
      </c>
      <c r="E3277">
        <v>0.10478776328907266</v>
      </c>
      <c r="F3277">
        <v>-3.5723512479656251E-2</v>
      </c>
      <c r="G3277">
        <v>6.1735627971765794E-2</v>
      </c>
      <c r="H3277">
        <v>6.4170252295536398E-3</v>
      </c>
      <c r="I3277">
        <v>0.23603369847702807</v>
      </c>
      <c r="J3277">
        <v>0.43995249837575967</v>
      </c>
      <c r="K3277">
        <v>1.3977403784859014E-8</v>
      </c>
      <c r="L3277">
        <v>3.5586849033136796E-2</v>
      </c>
    </row>
    <row r="3278" spans="1:12" x14ac:dyDescent="0.25">
      <c r="A3278" s="2">
        <v>42036</v>
      </c>
      <c r="B3278" s="1" t="s">
        <v>1246</v>
      </c>
      <c r="C3278">
        <v>4.7230085326030409E-2</v>
      </c>
      <c r="D3278">
        <f>ind_portfolios[[#This Row],[std]]^2</f>
        <v>1.9041229339619242E-2</v>
      </c>
      <c r="E3278">
        <v>0.13798996101028235</v>
      </c>
      <c r="F3278">
        <v>0.72143085051954059</v>
      </c>
      <c r="G3278">
        <v>0.50898432359082335</v>
      </c>
      <c r="H3278">
        <v>7.2085715654342276E-3</v>
      </c>
      <c r="I3278">
        <v>4.3931247238488021E-2</v>
      </c>
      <c r="J3278">
        <v>2.6599055855131244E-2</v>
      </c>
      <c r="K3278">
        <v>0.22123734324304334</v>
      </c>
      <c r="L3278">
        <v>3.551340308411681E-2</v>
      </c>
    </row>
    <row r="3279" spans="1:12" x14ac:dyDescent="0.25">
      <c r="A3279" s="2">
        <v>42036</v>
      </c>
      <c r="B3279" s="1" t="s">
        <v>392</v>
      </c>
      <c r="C3279">
        <v>1.4021153983561262E-2</v>
      </c>
      <c r="D3279">
        <f>ind_portfolios[[#This Row],[std]]^2</f>
        <v>1.0386911719454626E-2</v>
      </c>
      <c r="E3279">
        <v>0.10191619949475464</v>
      </c>
      <c r="F3279">
        <v>9.8473949218723766E-2</v>
      </c>
      <c r="G3279">
        <v>-0.28086484835237968</v>
      </c>
      <c r="H3279">
        <v>7.0376713866858983E-3</v>
      </c>
      <c r="I3279">
        <v>0.16786324404792502</v>
      </c>
      <c r="J3279">
        <v>0.212316398697839</v>
      </c>
      <c r="K3279">
        <v>2.7280222167537033E-4</v>
      </c>
      <c r="L3279">
        <v>4.3206166090825185E-2</v>
      </c>
    </row>
    <row r="3280" spans="1:12" x14ac:dyDescent="0.25">
      <c r="A3280" s="2">
        <v>42036</v>
      </c>
      <c r="B3280" s="1" t="s">
        <v>1000</v>
      </c>
      <c r="C3280">
        <v>1.6071713248702477E-2</v>
      </c>
      <c r="D3280">
        <f>ind_portfolios[[#This Row],[std]]^2</f>
        <v>3.6056019167399153E-3</v>
      </c>
      <c r="E3280">
        <v>6.0046664493041704E-2</v>
      </c>
      <c r="F3280">
        <v>7.5309057986053321E-2</v>
      </c>
      <c r="G3280">
        <v>-0.58617417138251371</v>
      </c>
      <c r="H3280">
        <v>3.6500241482296438E-3</v>
      </c>
      <c r="I3280">
        <v>0.35404089086469237</v>
      </c>
      <c r="J3280">
        <v>0.32931747586880972</v>
      </c>
      <c r="K3280">
        <v>2.4856569217887843E-6</v>
      </c>
      <c r="L3280">
        <v>6.7516592767761341E-2</v>
      </c>
    </row>
    <row r="3281" spans="1:12" x14ac:dyDescent="0.25">
      <c r="A3281" s="2">
        <v>42036</v>
      </c>
      <c r="B3281" s="1" t="s">
        <v>812</v>
      </c>
      <c r="C3281">
        <v>1.7543669084084623E-2</v>
      </c>
      <c r="D3281">
        <f>ind_portfolios[[#This Row],[std]]^2</f>
        <v>1.6548213306174425E-2</v>
      </c>
      <c r="E3281">
        <v>0.1286398589325036</v>
      </c>
      <c r="F3281">
        <v>-4.6674185173131016E-3</v>
      </c>
      <c r="G3281">
        <v>1.2975647183332981</v>
      </c>
      <c r="H3281">
        <v>7.8114446758347118E-3</v>
      </c>
      <c r="I3281">
        <v>8.5790997801884483E-2</v>
      </c>
      <c r="J3281">
        <v>8.8450541861564758E-2</v>
      </c>
      <c r="K3281">
        <v>2.3375410721145889E-2</v>
      </c>
      <c r="L3281">
        <v>3.6803368926987871E-2</v>
      </c>
    </row>
    <row r="3282" spans="1:12" x14ac:dyDescent="0.25">
      <c r="A3282" s="2">
        <v>42036</v>
      </c>
      <c r="B3282" s="1" t="s">
        <v>1247</v>
      </c>
      <c r="C3282">
        <v>-6.2443749627902811E-3</v>
      </c>
      <c r="D3282">
        <f>ind_portfolios[[#This Row],[std]]^2</f>
        <v>2.1808836859418364E-2</v>
      </c>
      <c r="E3282">
        <v>0.14767815295235232</v>
      </c>
      <c r="F3282">
        <v>0.16161084026669711</v>
      </c>
      <c r="G3282">
        <v>-0.22785809562340331</v>
      </c>
      <c r="H3282">
        <v>1.0484963117361752E-2</v>
      </c>
      <c r="I3282">
        <v>0.14728971932515963</v>
      </c>
      <c r="J3282">
        <v>0.34005975260705773</v>
      </c>
      <c r="K3282">
        <v>1.5586414545175473E-6</v>
      </c>
      <c r="L3282">
        <v>2.7419094693560794E-2</v>
      </c>
    </row>
    <row r="3283" spans="1:12" x14ac:dyDescent="0.25">
      <c r="A3283" s="2">
        <v>42036</v>
      </c>
      <c r="B3283" s="1" t="s">
        <v>813</v>
      </c>
      <c r="C3283">
        <v>1.0351836498904112E-2</v>
      </c>
      <c r="D3283">
        <f>ind_portfolios[[#This Row],[std]]^2</f>
        <v>6.6664957034587632E-3</v>
      </c>
      <c r="E3283">
        <v>8.1648611154500131E-2</v>
      </c>
      <c r="F3283">
        <v>-0.6779459301056332</v>
      </c>
      <c r="G3283">
        <v>0.95459711318512275</v>
      </c>
      <c r="H3283">
        <v>6.6203394080870913E-3</v>
      </c>
      <c r="I3283">
        <v>0.29469897531229272</v>
      </c>
      <c r="J3283">
        <v>0.41362717064793475</v>
      </c>
      <c r="K3283">
        <v>5.204960244681864E-8</v>
      </c>
      <c r="L3283">
        <v>4.6888571498465793E-2</v>
      </c>
    </row>
    <row r="3284" spans="1:12" x14ac:dyDescent="0.25">
      <c r="A3284" s="2">
        <v>42036</v>
      </c>
      <c r="B3284" s="1" t="s">
        <v>1095</v>
      </c>
      <c r="C3284">
        <v>3.3824777086758806E-3</v>
      </c>
      <c r="D3284">
        <f>ind_portfolios[[#This Row],[std]]^2</f>
        <v>0.87106467430713519</v>
      </c>
      <c r="E3284">
        <v>0.93330845614252056</v>
      </c>
      <c r="F3284">
        <v>0.10415993372253651</v>
      </c>
      <c r="G3284">
        <v>2.9526499206638777</v>
      </c>
      <c r="H3284">
        <v>9.2009168795374446E-3</v>
      </c>
      <c r="I3284">
        <v>1.1256534592226246E-2</v>
      </c>
      <c r="J3284">
        <v>8.0566806568773533E-2</v>
      </c>
      <c r="K3284">
        <v>3.0830677363710299E-2</v>
      </c>
      <c r="L3284">
        <v>5.0815091415411752E-3</v>
      </c>
    </row>
    <row r="3285" spans="1:12" x14ac:dyDescent="0.25">
      <c r="A3285" s="2">
        <v>42036</v>
      </c>
      <c r="B3285" s="1" t="s">
        <v>1248</v>
      </c>
      <c r="C3285">
        <v>1.0939699634904414E-2</v>
      </c>
      <c r="D3285">
        <f>ind_portfolios[[#This Row],[std]]^2</f>
        <v>2.4976486751661545E-2</v>
      </c>
      <c r="E3285">
        <v>0.15803951009687908</v>
      </c>
      <c r="F3285">
        <v>-1.521461572737838</v>
      </c>
      <c r="G3285">
        <v>4.8746567372661715</v>
      </c>
      <c r="H3285">
        <v>8.2374964835582286E-3</v>
      </c>
      <c r="I3285">
        <v>9.3700211849969059E-2</v>
      </c>
      <c r="J3285">
        <v>0.160023032914274</v>
      </c>
      <c r="K3285">
        <v>1.8630553739527116E-3</v>
      </c>
      <c r="L3285">
        <v>2.8687255364408006E-2</v>
      </c>
    </row>
    <row r="3286" spans="1:12" x14ac:dyDescent="0.25">
      <c r="A3286" s="2">
        <v>42036</v>
      </c>
      <c r="B3286" s="1" t="s">
        <v>1249</v>
      </c>
      <c r="C3286">
        <v>1.0152883815788096E-2</v>
      </c>
      <c r="D3286">
        <f>ind_portfolios[[#This Row],[std]]^2</f>
        <v>8.2997810009994479E-3</v>
      </c>
      <c r="E3286">
        <v>9.1103133870352931E-2</v>
      </c>
      <c r="F3286">
        <v>0.15853388385823988</v>
      </c>
      <c r="G3286">
        <v>-0.61681927573430295</v>
      </c>
      <c r="H3286">
        <v>6.9882723513705145E-3</v>
      </c>
      <c r="I3286">
        <v>0.25408973738901064</v>
      </c>
      <c r="J3286">
        <v>0.38577909422864942</v>
      </c>
      <c r="K3286">
        <v>1.9706334330883573E-7</v>
      </c>
      <c r="L3286">
        <v>4.2843610598069501E-2</v>
      </c>
    </row>
    <row r="3287" spans="1:12" x14ac:dyDescent="0.25">
      <c r="A3287" s="2">
        <v>42036</v>
      </c>
      <c r="B3287" s="1" t="s">
        <v>393</v>
      </c>
      <c r="C3287">
        <v>2.3502230180436519E-3</v>
      </c>
      <c r="D3287">
        <f>ind_portfolios[[#This Row],[std]]^2</f>
        <v>4.9938445604060418E-3</v>
      </c>
      <c r="E3287">
        <v>7.0667139183683114E-2</v>
      </c>
      <c r="F3287">
        <v>0.13388824009397901</v>
      </c>
      <c r="G3287">
        <v>0.50351283935954072</v>
      </c>
      <c r="H3287">
        <v>8.7827502041175447E-3</v>
      </c>
      <c r="I3287">
        <v>0.39545953171046733</v>
      </c>
      <c r="J3287">
        <v>0.55944503814949553</v>
      </c>
      <c r="K3287">
        <v>1.5077033762421626E-11</v>
      </c>
      <c r="L3287">
        <v>4.6895305513625495E-2</v>
      </c>
    </row>
    <row r="3288" spans="1:12" x14ac:dyDescent="0.25">
      <c r="A3288" s="2">
        <v>42036</v>
      </c>
      <c r="B3288" s="1" t="s">
        <v>394</v>
      </c>
      <c r="C3288">
        <v>2.3438046830755926E-2</v>
      </c>
      <c r="D3288">
        <f>ind_portfolios[[#This Row],[std]]^2</f>
        <v>1.4100199032359163E-2</v>
      </c>
      <c r="E3288">
        <v>0.11874425894483978</v>
      </c>
      <c r="F3288">
        <v>-0.30743273180887598</v>
      </c>
      <c r="G3288">
        <v>7.8209709199761335E-3</v>
      </c>
      <c r="H3288">
        <v>5.0339721411248508E-3</v>
      </c>
      <c r="I3288">
        <v>0.21271930402788264</v>
      </c>
      <c r="J3288">
        <v>0.43763703526861941</v>
      </c>
      <c r="K3288">
        <v>1.5727596898856819E-8</v>
      </c>
      <c r="L3288">
        <v>3.2222869479766464E-2</v>
      </c>
    </row>
    <row r="3289" spans="1:12" x14ac:dyDescent="0.25">
      <c r="A3289" s="2">
        <v>42036</v>
      </c>
      <c r="B3289" s="1" t="s">
        <v>815</v>
      </c>
      <c r="C3289">
        <v>-2.4597070965754912E-2</v>
      </c>
      <c r="D3289">
        <f>ind_portfolios[[#This Row],[std]]^2</f>
        <v>2.3064081170928459E-2</v>
      </c>
      <c r="E3289">
        <v>0.1518686312933927</v>
      </c>
      <c r="F3289">
        <v>-0.11951990690719133</v>
      </c>
      <c r="G3289">
        <v>1.9780247092898593</v>
      </c>
      <c r="H3289">
        <v>1.1896304627387545E-2</v>
      </c>
      <c r="I3289">
        <v>0.10136386705169403</v>
      </c>
      <c r="J3289">
        <v>0.17144198248463957</v>
      </c>
      <c r="K3289">
        <v>1.2333573705144698E-3</v>
      </c>
      <c r="L3289">
        <v>2.9777760261962747E-2</v>
      </c>
    </row>
    <row r="3290" spans="1:12" x14ac:dyDescent="0.25">
      <c r="A3290" s="2">
        <v>42036</v>
      </c>
      <c r="B3290" s="1" t="s">
        <v>396</v>
      </c>
      <c r="C3290">
        <v>2.5925435127192396E-2</v>
      </c>
      <c r="D3290">
        <f>ind_portfolios[[#This Row],[std]]^2</f>
        <v>1.6378506359910009E-2</v>
      </c>
      <c r="E3290">
        <v>0.12797853866922379</v>
      </c>
      <c r="F3290">
        <v>0.28052697766119672</v>
      </c>
      <c r="G3290">
        <v>1.3109069320546363</v>
      </c>
      <c r="H3290">
        <v>6.173178649145991E-3</v>
      </c>
      <c r="I3290">
        <v>0.12354595487322319</v>
      </c>
      <c r="J3290">
        <v>0.18136907594098806</v>
      </c>
      <c r="K3290">
        <v>8.5915090311972911E-4</v>
      </c>
      <c r="L3290">
        <v>3.5074942667254583E-2</v>
      </c>
    </row>
    <row r="3291" spans="1:12" x14ac:dyDescent="0.25">
      <c r="A3291" s="2">
        <v>42036</v>
      </c>
      <c r="B3291" s="1" t="s">
        <v>817</v>
      </c>
      <c r="C3291">
        <v>1.3897879947054147E-2</v>
      </c>
      <c r="D3291">
        <f>ind_portfolios[[#This Row],[std]]^2</f>
        <v>2.4483658959996209E-3</v>
      </c>
      <c r="E3291">
        <v>4.9480964986544279E-2</v>
      </c>
      <c r="F3291">
        <v>0.39617049531857623</v>
      </c>
      <c r="G3291">
        <v>1.4077283535286025</v>
      </c>
      <c r="H3291">
        <v>2.3122741244598431E-3</v>
      </c>
      <c r="I3291">
        <v>0.51546285456964591</v>
      </c>
      <c r="J3291">
        <v>0.47201614041995071</v>
      </c>
      <c r="K3291">
        <v>2.5959028857678755E-9</v>
      </c>
      <c r="L3291">
        <v>7.2850956708111675E-2</v>
      </c>
    </row>
    <row r="3292" spans="1:12" x14ac:dyDescent="0.25">
      <c r="A3292" s="2">
        <v>42036</v>
      </c>
      <c r="B3292" s="1" t="s">
        <v>1250</v>
      </c>
      <c r="C3292">
        <v>-5.2599527584648465E-3</v>
      </c>
      <c r="D3292">
        <f>ind_portfolios[[#This Row],[std]]^2</f>
        <v>9.936430985668843E-3</v>
      </c>
      <c r="E3292">
        <v>9.9681648188966271E-2</v>
      </c>
      <c r="F3292">
        <v>-0.55869427830037988</v>
      </c>
      <c r="G3292">
        <v>0.8494239874295535</v>
      </c>
      <c r="H3292">
        <v>1.0568424314531035E-2</v>
      </c>
      <c r="I3292">
        <v>0.24543159088745184</v>
      </c>
      <c r="J3292">
        <v>0.43691379131652031</v>
      </c>
      <c r="K3292">
        <v>1.6316418538091212E-8</v>
      </c>
      <c r="L3292">
        <v>3.7232827434607881E-2</v>
      </c>
    </row>
    <row r="3293" spans="1:12" x14ac:dyDescent="0.25">
      <c r="A3293" s="2">
        <v>42036</v>
      </c>
      <c r="B3293" s="1" t="s">
        <v>1096</v>
      </c>
      <c r="C3293">
        <v>3.1259642823265585E-2</v>
      </c>
      <c r="D3293">
        <f>ind_portfolios[[#This Row],[std]]^2</f>
        <v>5.0987941245214689E-3</v>
      </c>
      <c r="E3293">
        <v>7.1405840969219522E-2</v>
      </c>
      <c r="F3293">
        <v>-0.14457890589328126</v>
      </c>
      <c r="G3293">
        <v>-0.14724383587343581</v>
      </c>
      <c r="H3293">
        <v>5.5008272877959084E-4</v>
      </c>
      <c r="I3293">
        <v>0.28500037004132045</v>
      </c>
      <c r="J3293">
        <v>0.29976203346272623</v>
      </c>
      <c r="K3293">
        <v>8.6765363311750601E-6</v>
      </c>
      <c r="L3293">
        <v>5.8208435201907646E-2</v>
      </c>
    </row>
    <row r="3294" spans="1:12" x14ac:dyDescent="0.25">
      <c r="A3294" s="2">
        <v>42036</v>
      </c>
      <c r="B3294" s="1" t="s">
        <v>1251</v>
      </c>
      <c r="C3294">
        <v>-7.6041704119109025E-3</v>
      </c>
      <c r="D3294">
        <f>ind_portfolios[[#This Row],[std]]^2</f>
        <v>1.7725897782297394E-2</v>
      </c>
      <c r="E3294">
        <v>0.13313864120644087</v>
      </c>
      <c r="F3294">
        <v>0.22319075795958324</v>
      </c>
      <c r="G3294">
        <v>-0.11547338853886746</v>
      </c>
      <c r="H3294">
        <v>1.0169840363901393E-2</v>
      </c>
      <c r="I3294">
        <v>0.10980402874510174</v>
      </c>
      <c r="J3294">
        <v>0.15539836256334238</v>
      </c>
      <c r="K3294">
        <v>2.1996781110034873E-3</v>
      </c>
      <c r="L3294">
        <v>3.4207946292923487E-2</v>
      </c>
    </row>
    <row r="3295" spans="1:12" x14ac:dyDescent="0.25">
      <c r="A3295" s="2">
        <v>42036</v>
      </c>
      <c r="B3295" s="1" t="s">
        <v>397</v>
      </c>
      <c r="C3295">
        <v>1.3728910051197848E-2</v>
      </c>
      <c r="D3295">
        <f>ind_portfolios[[#This Row],[std]]^2</f>
        <v>4.7393650477580923E-3</v>
      </c>
      <c r="E3295">
        <v>6.8843046473540753E-2</v>
      </c>
      <c r="F3295">
        <v>-0.69387441120771964</v>
      </c>
      <c r="G3295">
        <v>1.3214932594141606</v>
      </c>
      <c r="H3295">
        <v>7.3144660647380972E-3</v>
      </c>
      <c r="I3295">
        <v>0.14583317778306906</v>
      </c>
      <c r="J3295">
        <v>7.3111439391551292E-2</v>
      </c>
      <c r="K3295">
        <v>4.0089835973638251E-2</v>
      </c>
      <c r="L3295">
        <v>6.9387848233788726E-2</v>
      </c>
    </row>
    <row r="3296" spans="1:12" x14ac:dyDescent="0.25">
      <c r="A3296" s="2">
        <v>42036</v>
      </c>
      <c r="B3296" s="1" t="s">
        <v>1001</v>
      </c>
      <c r="C3296">
        <v>2.0524218773245728E-2</v>
      </c>
      <c r="D3296">
        <f>ind_portfolios[[#This Row],[std]]^2</f>
        <v>2.9388581969243413E-3</v>
      </c>
      <c r="E3296">
        <v>5.4211236814191405E-2</v>
      </c>
      <c r="F3296">
        <v>-0.27487626885890859</v>
      </c>
      <c r="G3296">
        <v>3.7106539038716413E-2</v>
      </c>
      <c r="H3296">
        <v>8.8401775777192243E-4</v>
      </c>
      <c r="I3296">
        <v>0.41283886702038852</v>
      </c>
      <c r="J3296">
        <v>0.36485457546898775</v>
      </c>
      <c r="K3296">
        <v>5.1652507568084885E-7</v>
      </c>
      <c r="L3296">
        <v>7.2788580919866536E-2</v>
      </c>
    </row>
    <row r="3297" spans="1:12" x14ac:dyDescent="0.25">
      <c r="A3297" s="2">
        <v>42036</v>
      </c>
      <c r="B3297" s="1" t="s">
        <v>1252</v>
      </c>
      <c r="C3297">
        <v>1.8070394075152319E-3</v>
      </c>
      <c r="D3297">
        <f>ind_portfolios[[#This Row],[std]]^2</f>
        <v>5.5362614616045001E-3</v>
      </c>
      <c r="E3297">
        <v>7.4406057963075159E-2</v>
      </c>
      <c r="F3297">
        <v>-0.38374030605440174</v>
      </c>
      <c r="G3297">
        <v>-0.27537469681262206</v>
      </c>
      <c r="H3297">
        <v>9.1663135216242617E-3</v>
      </c>
      <c r="I3297">
        <v>0.3309053613611817</v>
      </c>
      <c r="J3297">
        <v>0.42943533482088303</v>
      </c>
      <c r="K3297">
        <v>2.3798137725382413E-8</v>
      </c>
      <c r="L3297">
        <v>5.0969847985397207E-2</v>
      </c>
    </row>
    <row r="3298" spans="1:12" x14ac:dyDescent="0.25">
      <c r="A3298" s="2">
        <v>42036</v>
      </c>
      <c r="B3298" s="1" t="s">
        <v>1253</v>
      </c>
      <c r="C3298">
        <v>-1.2141135888426578E-2</v>
      </c>
      <c r="D3298">
        <f>ind_portfolios[[#This Row],[std]]^2</f>
        <v>1.925450502328762E-2</v>
      </c>
      <c r="E3298">
        <v>0.13876060328237125</v>
      </c>
      <c r="F3298">
        <v>-0.52794021554585657</v>
      </c>
      <c r="G3298">
        <v>0.25271241609598016</v>
      </c>
      <c r="H3298">
        <v>1.1804374185694761E-2</v>
      </c>
      <c r="I3298">
        <v>0.16620266479007573</v>
      </c>
      <c r="J3298">
        <v>0.37406162905804813</v>
      </c>
      <c r="K3298">
        <v>3.3928163217178098E-7</v>
      </c>
      <c r="L3298">
        <v>2.8730168717414968E-2</v>
      </c>
    </row>
    <row r="3299" spans="1:12" x14ac:dyDescent="0.25">
      <c r="A3299" s="2">
        <v>42036</v>
      </c>
      <c r="B3299" s="1" t="s">
        <v>1254</v>
      </c>
      <c r="C3299">
        <v>1.7770271925474142E-2</v>
      </c>
      <c r="D3299">
        <f>ind_portfolios[[#This Row],[std]]^2</f>
        <v>1.7175506075066273E-2</v>
      </c>
      <c r="E3299">
        <v>0.13105535500339646</v>
      </c>
      <c r="F3299">
        <v>-0.11005434774712759</v>
      </c>
      <c r="G3299">
        <v>0.32549761875182881</v>
      </c>
      <c r="H3299">
        <v>6.4363236645493174E-3</v>
      </c>
      <c r="I3299">
        <v>0.15308852239516513</v>
      </c>
      <c r="J3299">
        <v>0.29385019707094701</v>
      </c>
      <c r="K3299">
        <v>1.1078482016713271E-5</v>
      </c>
      <c r="L3299">
        <v>3.1712760357446287E-2</v>
      </c>
    </row>
    <row r="3300" spans="1:12" x14ac:dyDescent="0.25">
      <c r="A3300" s="2">
        <v>42036</v>
      </c>
      <c r="B3300" s="1" t="s">
        <v>818</v>
      </c>
      <c r="C3300">
        <v>-1.3413698832504502E-4</v>
      </c>
      <c r="D3300">
        <f>ind_portfolios[[#This Row],[std]]^2</f>
        <v>1.1898100220645932E-2</v>
      </c>
      <c r="E3300">
        <v>0.10907841317440373</v>
      </c>
      <c r="F3300">
        <v>8.0056889654548685E-2</v>
      </c>
      <c r="G3300">
        <v>-0.49027513302552217</v>
      </c>
      <c r="H3300">
        <v>9.975460693389419E-3</v>
      </c>
      <c r="I3300">
        <v>0.18140126967794085</v>
      </c>
      <c r="J3300">
        <v>0.26220204075526082</v>
      </c>
      <c r="K3300">
        <v>3.9792418124985849E-5</v>
      </c>
      <c r="L3300">
        <v>4.0662773746792315E-2</v>
      </c>
    </row>
    <row r="3301" spans="1:12" x14ac:dyDescent="0.25">
      <c r="A3301" s="2">
        <v>42036</v>
      </c>
      <c r="B3301" s="1" t="s">
        <v>399</v>
      </c>
      <c r="C3301">
        <v>1.6733346657428309E-2</v>
      </c>
      <c r="D3301">
        <f>ind_portfolios[[#This Row],[std]]^2</f>
        <v>1.1788220889520454E-2</v>
      </c>
      <c r="E3301">
        <v>0.10857357362415798</v>
      </c>
      <c r="F3301">
        <v>-0.28872586531700378</v>
      </c>
      <c r="G3301">
        <v>-0.12638548868011101</v>
      </c>
      <c r="H3301">
        <v>5.8689257396360734E-3</v>
      </c>
      <c r="I3301">
        <v>0.1757427798579394</v>
      </c>
      <c r="J3301">
        <v>0.25902324326606063</v>
      </c>
      <c r="K3301">
        <v>4.5127455298831619E-5</v>
      </c>
      <c r="L3301">
        <v>3.9720655071345715E-2</v>
      </c>
    </row>
    <row r="3302" spans="1:12" x14ac:dyDescent="0.25">
      <c r="A3302" s="2">
        <v>42036</v>
      </c>
      <c r="B3302" s="1" t="s">
        <v>1002</v>
      </c>
      <c r="C3302">
        <v>8.9303157458840987E-3</v>
      </c>
      <c r="D3302">
        <f>ind_portfolios[[#This Row],[std]]^2</f>
        <v>6.1662364414223616E-3</v>
      </c>
      <c r="E3302">
        <v>7.8525387241467084E-2</v>
      </c>
      <c r="F3302">
        <v>-0.60065076223593072</v>
      </c>
      <c r="G3302">
        <v>0.90928739828272187</v>
      </c>
      <c r="H3302">
        <v>7.0029800950180583E-3</v>
      </c>
      <c r="I3302">
        <v>0.2708808813028874</v>
      </c>
      <c r="J3302">
        <v>0.32847661222508356</v>
      </c>
      <c r="K3302">
        <v>2.5774034524393877E-6</v>
      </c>
      <c r="L3302">
        <v>5.1756236081849427E-2</v>
      </c>
    </row>
    <row r="3303" spans="1:12" x14ac:dyDescent="0.25">
      <c r="A3303" s="2">
        <v>42036</v>
      </c>
      <c r="B3303" s="1" t="s">
        <v>1255</v>
      </c>
      <c r="C3303">
        <v>1.0911202932521655E-2</v>
      </c>
      <c r="D3303">
        <f>ind_portfolios[[#This Row],[std]]^2</f>
        <v>2.6240949281348637E-3</v>
      </c>
      <c r="E3303">
        <v>5.1225920471328415E-2</v>
      </c>
      <c r="F3303">
        <v>0.15444444735685442</v>
      </c>
      <c r="G3303">
        <v>3.6017034918649937E-2</v>
      </c>
      <c r="H3303">
        <v>5.7153993805305527E-3</v>
      </c>
      <c r="I3303">
        <v>0.32051450045899887</v>
      </c>
      <c r="J3303">
        <v>0.19686964432015303</v>
      </c>
      <c r="K3303">
        <v>4.8558648337808228E-4</v>
      </c>
      <c r="L3303">
        <v>8.6508207050985803E-2</v>
      </c>
    </row>
    <row r="3304" spans="1:12" x14ac:dyDescent="0.25">
      <c r="A3304" s="2">
        <v>42036</v>
      </c>
      <c r="B3304" s="1" t="s">
        <v>1256</v>
      </c>
      <c r="C3304">
        <v>1.6963605052818756E-2</v>
      </c>
      <c r="D3304">
        <f>ind_portfolios[[#This Row],[std]]^2</f>
        <v>3.6001306677619577E-3</v>
      </c>
      <c r="E3304">
        <v>6.000108888813567E-2</v>
      </c>
      <c r="F3304">
        <v>-4.6554936428163503E-2</v>
      </c>
      <c r="G3304">
        <v>-0.10544486309429235</v>
      </c>
      <c r="H3304">
        <v>1.9747614253160075E-3</v>
      </c>
      <c r="I3304">
        <v>0.4666024808903721</v>
      </c>
      <c r="J3304">
        <v>0.55244016645747795</v>
      </c>
      <c r="K3304">
        <v>2.3589608868345827E-11</v>
      </c>
      <c r="L3304">
        <v>5.6122364254739959E-2</v>
      </c>
    </row>
    <row r="3305" spans="1:12" x14ac:dyDescent="0.25">
      <c r="A3305" s="2">
        <v>42036</v>
      </c>
      <c r="B3305" s="1" t="s">
        <v>400</v>
      </c>
      <c r="C3305">
        <v>1.2740182074377052E-2</v>
      </c>
      <c r="D3305">
        <f>ind_portfolios[[#This Row],[std]]^2</f>
        <v>1.0157939806969668E-2</v>
      </c>
      <c r="E3305">
        <v>0.10078660529539463</v>
      </c>
      <c r="F3305">
        <v>-0.23883597579677468</v>
      </c>
      <c r="G3305">
        <v>2.0559001127079162</v>
      </c>
      <c r="H3305">
        <v>6.18969285319825E-3</v>
      </c>
      <c r="I3305">
        <v>0.24617155045563069</v>
      </c>
      <c r="J3305">
        <v>0.44896935688367801</v>
      </c>
      <c r="K3305">
        <v>8.7893502501628753E-9</v>
      </c>
      <c r="L3305">
        <v>3.6443776340268588E-2</v>
      </c>
    </row>
    <row r="3306" spans="1:12" x14ac:dyDescent="0.25">
      <c r="A3306" s="2">
        <v>42036</v>
      </c>
      <c r="B3306" s="1" t="s">
        <v>1003</v>
      </c>
      <c r="C3306">
        <v>2.0409786960736909E-2</v>
      </c>
      <c r="D3306">
        <f>ind_portfolios[[#This Row],[std]]^2</f>
        <v>1.046909165251063E-2</v>
      </c>
      <c r="E3306">
        <v>0.10231857921467943</v>
      </c>
      <c r="F3306">
        <v>-0.4151633321933027</v>
      </c>
      <c r="G3306">
        <v>5.2827898303863474E-2</v>
      </c>
      <c r="H3306">
        <v>7.7755366750766729E-3</v>
      </c>
      <c r="I3306">
        <v>6.5647665849058068E-2</v>
      </c>
      <c r="J3306">
        <v>3.2572154596825567E-2</v>
      </c>
      <c r="K3306">
        <v>0.17518889699047246</v>
      </c>
      <c r="L3306">
        <v>4.7809183151775188E-2</v>
      </c>
    </row>
    <row r="3307" spans="1:12" x14ac:dyDescent="0.25">
      <c r="A3307" s="2">
        <v>42036</v>
      </c>
      <c r="B3307" s="1" t="s">
        <v>401</v>
      </c>
      <c r="C3307">
        <v>-2.3515275384427218E-3</v>
      </c>
      <c r="D3307">
        <f>ind_portfolios[[#This Row],[std]]^2</f>
        <v>1.9859083292156483E-2</v>
      </c>
      <c r="E3307">
        <v>0.14092225974684228</v>
      </c>
      <c r="F3307">
        <v>0.69127806711857098</v>
      </c>
      <c r="G3307">
        <v>2.1483589263279042</v>
      </c>
      <c r="H3307">
        <v>9.4616457870695843E-3</v>
      </c>
      <c r="I3307">
        <v>6.6165369420729245E-2</v>
      </c>
      <c r="J3307">
        <v>6.3087179045300062E-2</v>
      </c>
      <c r="K3307">
        <v>5.7192485599233664E-2</v>
      </c>
      <c r="L3307">
        <v>3.4073423016114671E-2</v>
      </c>
    </row>
    <row r="3308" spans="1:12" x14ac:dyDescent="0.25">
      <c r="A3308" s="2">
        <v>42036</v>
      </c>
      <c r="B3308" s="1" t="s">
        <v>1257</v>
      </c>
      <c r="C3308">
        <v>-5.0395790246260362E-3</v>
      </c>
      <c r="D3308">
        <f>ind_portfolios[[#This Row],[std]]^2</f>
        <v>2.0551458189323732E-2</v>
      </c>
      <c r="E3308">
        <v>0.14335779779741223</v>
      </c>
      <c r="F3308">
        <v>9.4151629183271135E-2</v>
      </c>
      <c r="G3308">
        <v>1.6081738663359024</v>
      </c>
      <c r="H3308">
        <v>9.7648325112654356E-3</v>
      </c>
      <c r="I3308">
        <v>7.3921266563703916E-2</v>
      </c>
      <c r="J3308">
        <v>8.0566148311670333E-2</v>
      </c>
      <c r="K3308">
        <v>3.0831390927419596E-2</v>
      </c>
      <c r="L3308">
        <v>3.3370239989126395E-2</v>
      </c>
    </row>
    <row r="3309" spans="1:12" x14ac:dyDescent="0.25">
      <c r="A3309" s="2">
        <v>42036</v>
      </c>
      <c r="B3309" s="1" t="s">
        <v>402</v>
      </c>
      <c r="C3309">
        <v>6.7240438750137098E-3</v>
      </c>
      <c r="D3309">
        <f>ind_portfolios[[#This Row],[std]]^2</f>
        <v>1.0946331035047887E-2</v>
      </c>
      <c r="E3309">
        <v>0.10462471522086876</v>
      </c>
      <c r="F3309">
        <v>-0.19891324614730924</v>
      </c>
      <c r="G3309">
        <v>-0.20076561402535598</v>
      </c>
      <c r="H3309">
        <v>8.1771523577707957E-3</v>
      </c>
      <c r="I3309">
        <v>0.18700556816754263</v>
      </c>
      <c r="J3309">
        <v>0.27737242321353667</v>
      </c>
      <c r="K3309">
        <v>2.1688926369906613E-5</v>
      </c>
      <c r="L3309">
        <v>4.0335379712682085E-2</v>
      </c>
    </row>
    <row r="3310" spans="1:12" x14ac:dyDescent="0.25">
      <c r="A3310" s="2">
        <v>42036</v>
      </c>
      <c r="B3310" s="1" t="s">
        <v>1005</v>
      </c>
      <c r="C3310">
        <v>8.9398216538852555E-3</v>
      </c>
      <c r="D3310">
        <f>ind_portfolios[[#This Row],[std]]^2</f>
        <v>9.9118863198930027E-3</v>
      </c>
      <c r="E3310">
        <v>9.9558456797466499E-2</v>
      </c>
      <c r="F3310">
        <v>-3.9199566224807032E-2</v>
      </c>
      <c r="G3310">
        <v>-0.33119728037601259</v>
      </c>
      <c r="H3310">
        <v>7.8289039010887573E-3</v>
      </c>
      <c r="I3310">
        <v>0.22124286854987735</v>
      </c>
      <c r="J3310">
        <v>0.33892705877222584</v>
      </c>
      <c r="K3310">
        <v>1.6377978114404364E-6</v>
      </c>
      <c r="L3310">
        <v>4.1290185729722526E-2</v>
      </c>
    </row>
    <row r="3311" spans="1:12" x14ac:dyDescent="0.25">
      <c r="A3311" s="2">
        <v>42036</v>
      </c>
      <c r="B3311" s="1" t="s">
        <v>403</v>
      </c>
      <c r="C3311">
        <v>3.143113515267338E-2</v>
      </c>
      <c r="D3311">
        <f>ind_portfolios[[#This Row],[std]]^2</f>
        <v>8.2942163108623828E-3</v>
      </c>
      <c r="E3311">
        <v>9.1072588141890329E-2</v>
      </c>
      <c r="F3311">
        <v>-0.49123222596804778</v>
      </c>
      <c r="G3311">
        <v>3.5838666859352664E-2</v>
      </c>
      <c r="H3311">
        <v>2.0669263281744106E-3</v>
      </c>
      <c r="I3311">
        <v>0.24064132969953958</v>
      </c>
      <c r="J3311">
        <v>0.34311188899931166</v>
      </c>
      <c r="K3311">
        <v>1.3633463491792026E-6</v>
      </c>
      <c r="L3311">
        <v>4.449426351645188E-2</v>
      </c>
    </row>
    <row r="3312" spans="1:12" x14ac:dyDescent="0.25">
      <c r="A3312" s="2">
        <v>42036</v>
      </c>
      <c r="B3312" s="1" t="s">
        <v>822</v>
      </c>
      <c r="C3312">
        <v>2.035008513167447E-2</v>
      </c>
      <c r="D3312">
        <f>ind_portfolios[[#This Row],[std]]^2</f>
        <v>7.1869687135905297E-3</v>
      </c>
      <c r="E3312">
        <v>8.4775991374861137E-2</v>
      </c>
      <c r="F3312">
        <v>-0.34829454286659794</v>
      </c>
      <c r="G3312">
        <v>-1.8505226056839685E-2</v>
      </c>
      <c r="H3312">
        <v>4.154955309563532E-3</v>
      </c>
      <c r="I3312">
        <v>0.2664065749070697</v>
      </c>
      <c r="J3312">
        <v>0.36669804863146888</v>
      </c>
      <c r="K3312">
        <v>4.7505301621553324E-7</v>
      </c>
      <c r="L3312">
        <v>4.6784505037247182E-2</v>
      </c>
    </row>
    <row r="3313" spans="1:12" x14ac:dyDescent="0.25">
      <c r="A3313" s="2">
        <v>42036</v>
      </c>
      <c r="B3313" s="1" t="s">
        <v>1006</v>
      </c>
      <c r="C3313">
        <v>-7.3302035818618352E-3</v>
      </c>
      <c r="D3313">
        <f>ind_portfolios[[#This Row],[std]]^2</f>
        <v>2.5153831273607104E-2</v>
      </c>
      <c r="E3313">
        <v>0.15859959417857003</v>
      </c>
      <c r="F3313">
        <v>0.6832683416926586</v>
      </c>
      <c r="G3313">
        <v>0.76063176593134374</v>
      </c>
      <c r="H3313">
        <v>1.0503423504551825E-2</v>
      </c>
      <c r="I3313">
        <v>0.16168168421043147</v>
      </c>
      <c r="J3313">
        <v>0.4796953084360141</v>
      </c>
      <c r="K3313">
        <v>1.7094492440666313E-9</v>
      </c>
      <c r="L3313">
        <v>2.2501576493393332E-2</v>
      </c>
    </row>
    <row r="3314" spans="1:12" x14ac:dyDescent="0.25">
      <c r="A3314" s="2">
        <v>42036</v>
      </c>
      <c r="B3314" s="1" t="s">
        <v>405</v>
      </c>
      <c r="C3314">
        <v>6.0962381449657828E-3</v>
      </c>
      <c r="D3314">
        <f>ind_portfolios[[#This Row],[std]]^2</f>
        <v>6.9226477539079834E-3</v>
      </c>
      <c r="E3314">
        <v>8.3202450408073822E-2</v>
      </c>
      <c r="F3314">
        <v>0.20872246567826991</v>
      </c>
      <c r="G3314">
        <v>0.80340108811480482</v>
      </c>
      <c r="H3314">
        <v>7.5589162883474073E-3</v>
      </c>
      <c r="I3314">
        <v>0.32400634544431162</v>
      </c>
      <c r="J3314">
        <v>0.52618834696268713</v>
      </c>
      <c r="K3314">
        <v>1.1906656599144848E-10</v>
      </c>
      <c r="L3314">
        <v>4.1085800973392525E-2</v>
      </c>
    </row>
    <row r="3315" spans="1:12" x14ac:dyDescent="0.25">
      <c r="A3315" s="2">
        <v>42036</v>
      </c>
      <c r="B3315" s="1" t="s">
        <v>823</v>
      </c>
      <c r="C3315">
        <v>1.4365679735805607E-2</v>
      </c>
      <c r="D3315">
        <f>ind_portfolios[[#This Row],[std]]^2</f>
        <v>3.9759754073919722E-3</v>
      </c>
      <c r="E3315">
        <v>6.3055336073896018E-2</v>
      </c>
      <c r="F3315">
        <v>-0.15032845559946367</v>
      </c>
      <c r="G3315">
        <v>-6.852990947860782E-2</v>
      </c>
      <c r="H3315">
        <v>3.9329378570835743E-3</v>
      </c>
      <c r="I3315">
        <v>0.37110761033483186</v>
      </c>
      <c r="J3315">
        <v>0.39976629831445748</v>
      </c>
      <c r="K3315">
        <v>1.0170896327964893E-7</v>
      </c>
      <c r="L3315">
        <v>6.0766321330397027E-2</v>
      </c>
    </row>
    <row r="3316" spans="1:12" x14ac:dyDescent="0.25">
      <c r="A3316" s="2">
        <v>42036</v>
      </c>
      <c r="B3316" s="1" t="s">
        <v>824</v>
      </c>
      <c r="C3316">
        <v>2.2418624541765266E-2</v>
      </c>
      <c r="D3316">
        <f>ind_portfolios[[#This Row],[std]]^2</f>
        <v>2.6565014018297452E-3</v>
      </c>
      <c r="E3316">
        <v>5.1541259218511E-2</v>
      </c>
      <c r="F3316">
        <v>-0.4406521817188328</v>
      </c>
      <c r="G3316">
        <v>0.2185844921843394</v>
      </c>
      <c r="H3316">
        <v>2.2954570314980228E-3</v>
      </c>
      <c r="I3316">
        <v>0.31937180395279102</v>
      </c>
      <c r="J3316">
        <v>0.19526850178642527</v>
      </c>
      <c r="K3316">
        <v>5.1525227409282472E-4</v>
      </c>
      <c r="L3316">
        <v>8.6638706768968052E-2</v>
      </c>
    </row>
    <row r="3317" spans="1:12" x14ac:dyDescent="0.25">
      <c r="A3317" s="2">
        <v>42036</v>
      </c>
      <c r="B3317" s="1" t="s">
        <v>825</v>
      </c>
      <c r="C3317">
        <v>6.719466470254629E-3</v>
      </c>
      <c r="D3317">
        <f>ind_portfolios[[#This Row],[std]]^2</f>
        <v>4.2628990527319843E-3</v>
      </c>
      <c r="E3317">
        <v>6.5290880318249533E-2</v>
      </c>
      <c r="F3317">
        <v>-0.2681558676866192</v>
      </c>
      <c r="G3317">
        <v>-3.7375072150866551E-2</v>
      </c>
      <c r="H3317">
        <v>6.7655966920809451E-3</v>
      </c>
      <c r="I3317">
        <v>0.45156300864273402</v>
      </c>
      <c r="J3317">
        <v>0.61977229714218407</v>
      </c>
      <c r="K3317">
        <v>2.3255944496736798E-13</v>
      </c>
      <c r="L3317">
        <v>4.7263963943715112E-2</v>
      </c>
    </row>
    <row r="3318" spans="1:12" x14ac:dyDescent="0.25">
      <c r="A3318" s="2">
        <v>42036</v>
      </c>
      <c r="B3318" s="1" t="s">
        <v>406</v>
      </c>
      <c r="C3318">
        <v>2.3081434816446852E-2</v>
      </c>
      <c r="D3318">
        <f>ind_portfolios[[#This Row],[std]]^2</f>
        <v>2.2415482393094857E-3</v>
      </c>
      <c r="E3318">
        <v>4.7344991702496744E-2</v>
      </c>
      <c r="F3318">
        <v>0.20765660689043394</v>
      </c>
      <c r="G3318">
        <v>3.1878646392671737</v>
      </c>
      <c r="H3318">
        <v>-3.6751237283935406E-3</v>
      </c>
      <c r="I3318">
        <v>0.55929257516367059</v>
      </c>
      <c r="J3318">
        <v>0.51204504887268187</v>
      </c>
      <c r="K3318">
        <v>2.7479718575813998E-10</v>
      </c>
      <c r="L3318">
        <v>7.2959327013890546E-2</v>
      </c>
    </row>
    <row r="3319" spans="1:12" x14ac:dyDescent="0.25">
      <c r="A3319" s="2">
        <v>42036</v>
      </c>
      <c r="B3319" s="1" t="s">
        <v>407</v>
      </c>
      <c r="C3319">
        <v>-5.5131661417400762E-3</v>
      </c>
      <c r="D3319">
        <f>ind_portfolios[[#This Row],[std]]^2</f>
        <v>1.1185712476040504E-2</v>
      </c>
      <c r="E3319">
        <v>0.10576252869537729</v>
      </c>
      <c r="F3319">
        <v>-0.17071658689307553</v>
      </c>
      <c r="G3319">
        <v>0.38853671514833854</v>
      </c>
      <c r="H3319">
        <v>1.0490940163986192E-2</v>
      </c>
      <c r="I3319">
        <v>0.21214509309335147</v>
      </c>
      <c r="J3319">
        <v>0.36710633565188949</v>
      </c>
      <c r="K3319">
        <v>4.6631378354302473E-7</v>
      </c>
      <c r="L3319">
        <v>3.7222746248173968E-2</v>
      </c>
    </row>
    <row r="3320" spans="1:12" x14ac:dyDescent="0.25">
      <c r="A3320" s="2">
        <v>42036</v>
      </c>
      <c r="B3320" s="1" t="s">
        <v>409</v>
      </c>
      <c r="C3320">
        <v>1.1260283613351773E-3</v>
      </c>
      <c r="D3320">
        <f>ind_portfolios[[#This Row],[std]]^2</f>
        <v>5.3444028448440461E-3</v>
      </c>
      <c r="E3320">
        <v>7.3105422814207469E-2</v>
      </c>
      <c r="F3320">
        <v>0.17702797519762514</v>
      </c>
      <c r="G3320">
        <v>1.015206526863091</v>
      </c>
      <c r="H3320">
        <v>9.2711090545299774E-3</v>
      </c>
      <c r="I3320">
        <v>0.18029971504937622</v>
      </c>
      <c r="J3320">
        <v>0.12385168645392276</v>
      </c>
      <c r="K3320">
        <v>6.74657318541717E-3</v>
      </c>
      <c r="L3320">
        <v>6.4082416337914769E-2</v>
      </c>
    </row>
    <row r="3321" spans="1:12" x14ac:dyDescent="0.25">
      <c r="A3321" s="2">
        <v>42036</v>
      </c>
      <c r="B3321" s="1" t="s">
        <v>410</v>
      </c>
      <c r="C3321">
        <v>1.7464955512287463E-2</v>
      </c>
      <c r="D3321">
        <f>ind_portfolios[[#This Row],[std]]^2</f>
        <v>9.4320475777148697E-3</v>
      </c>
      <c r="E3321">
        <v>9.7118729283876395E-2</v>
      </c>
      <c r="F3321">
        <v>-0.31171358789998693</v>
      </c>
      <c r="G3321">
        <v>0.95086327309321694</v>
      </c>
      <c r="H3321">
        <v>5.7375507750684991E-3</v>
      </c>
      <c r="I3321">
        <v>0.21502761661369116</v>
      </c>
      <c r="J3321">
        <v>0.31501769237172539</v>
      </c>
      <c r="K3321">
        <v>4.578681882066825E-6</v>
      </c>
      <c r="L3321">
        <v>4.2371362738954879E-2</v>
      </c>
    </row>
    <row r="3322" spans="1:12" x14ac:dyDescent="0.25">
      <c r="A3322" s="2">
        <v>42036</v>
      </c>
      <c r="B3322" s="1" t="s">
        <v>1258</v>
      </c>
      <c r="C3322">
        <v>3.2063006819882112E-2</v>
      </c>
      <c r="D3322">
        <f>ind_portfolios[[#This Row],[std]]^2</f>
        <v>1.4633186907299468E-2</v>
      </c>
      <c r="E3322">
        <v>0.12096771018457557</v>
      </c>
      <c r="F3322">
        <v>0.4955107780092764</v>
      </c>
      <c r="G3322">
        <v>1.7204654059199731</v>
      </c>
      <c r="H3322">
        <v>5.04849799269855E-3</v>
      </c>
      <c r="I3322">
        <v>0.1324207947296282</v>
      </c>
      <c r="J3322">
        <v>0.18708080395048238</v>
      </c>
      <c r="K3322">
        <v>6.9685719367206563E-4</v>
      </c>
      <c r="L3322">
        <v>3.688682303565529E-2</v>
      </c>
    </row>
    <row r="3323" spans="1:12" x14ac:dyDescent="0.25">
      <c r="A3323" s="2">
        <v>42036</v>
      </c>
      <c r="B3323" s="1" t="s">
        <v>1259</v>
      </c>
      <c r="C3323">
        <v>-7.0917731503534242E-3</v>
      </c>
      <c r="D3323">
        <f>ind_portfolios[[#This Row],[std]]^2</f>
        <v>8.0880229739569483E-3</v>
      </c>
      <c r="E3323">
        <v>8.9933436351320131E-2</v>
      </c>
      <c r="F3323">
        <v>-0.47019763290615418</v>
      </c>
      <c r="G3323">
        <v>0.22169629957878723</v>
      </c>
      <c r="H3323">
        <v>1.0534976749866986E-2</v>
      </c>
      <c r="I3323">
        <v>0.27249403341536393</v>
      </c>
      <c r="J3323">
        <v>0.42274321793132474</v>
      </c>
      <c r="K3323">
        <v>3.3227753126485665E-8</v>
      </c>
      <c r="L3323">
        <v>4.2550942231052928E-2</v>
      </c>
    </row>
    <row r="3324" spans="1:12" x14ac:dyDescent="0.25">
      <c r="A3324" s="2">
        <v>42036</v>
      </c>
      <c r="B3324" s="1" t="s">
        <v>826</v>
      </c>
      <c r="C3324">
        <v>-2.2402056326120759E-2</v>
      </c>
      <c r="D3324">
        <f>ind_portfolios[[#This Row],[std]]^2</f>
        <v>7.678422844200756E-3</v>
      </c>
      <c r="E3324">
        <v>8.7626610365805865E-2</v>
      </c>
      <c r="F3324">
        <v>0.28687102650744623</v>
      </c>
      <c r="G3324">
        <v>-0.36952508878072576</v>
      </c>
      <c r="H3324">
        <v>1.5100466454411238E-2</v>
      </c>
      <c r="I3324">
        <v>0.24838345610768606</v>
      </c>
      <c r="J3324">
        <v>0.341345454643188</v>
      </c>
      <c r="K3324">
        <v>1.4732790170108274E-6</v>
      </c>
      <c r="L3324">
        <v>4.6106317516334899E-2</v>
      </c>
    </row>
    <row r="3325" spans="1:12" x14ac:dyDescent="0.25">
      <c r="A3325" s="2">
        <v>42036</v>
      </c>
      <c r="B3325" s="1" t="s">
        <v>411</v>
      </c>
      <c r="C3325">
        <v>8.7959595445804024E-3</v>
      </c>
      <c r="D3325">
        <f>ind_portfolios[[#This Row],[std]]^2</f>
        <v>3.3310408704587137E-3</v>
      </c>
      <c r="E3325">
        <v>5.7715170193448392E-2</v>
      </c>
      <c r="F3325">
        <v>-0.45756739477186242</v>
      </c>
      <c r="G3325">
        <v>-0.28158822765185443</v>
      </c>
      <c r="H3325">
        <v>6.0799075575601897E-3</v>
      </c>
      <c r="I3325">
        <v>0.35271746511922852</v>
      </c>
      <c r="J3325">
        <v>0.30261828869753071</v>
      </c>
      <c r="K3325">
        <v>7.7052044636211201E-6</v>
      </c>
      <c r="L3325">
        <v>7.1551813017923044E-2</v>
      </c>
    </row>
    <row r="3326" spans="1:12" x14ac:dyDescent="0.25">
      <c r="A3326" s="2">
        <v>42036</v>
      </c>
      <c r="B3326" s="1" t="s">
        <v>412</v>
      </c>
      <c r="C3326">
        <v>2.0556311755613867E-2</v>
      </c>
      <c r="D3326">
        <f>ind_portfolios[[#This Row],[std]]^2</f>
        <v>1.737403651718893E-2</v>
      </c>
      <c r="E3326">
        <v>0.13181060851535786</v>
      </c>
      <c r="F3326">
        <v>0.35274272117490946</v>
      </c>
      <c r="G3326">
        <v>0.71065306474593637</v>
      </c>
      <c r="H3326">
        <v>7.4701943137353774E-3</v>
      </c>
      <c r="I3326">
        <v>8.8857317075070538E-2</v>
      </c>
      <c r="J3326">
        <v>9.9850691473377842E-2</v>
      </c>
      <c r="K3326">
        <v>1.5674734373167302E-2</v>
      </c>
      <c r="L3326">
        <v>3.5651755577213486E-2</v>
      </c>
    </row>
    <row r="3327" spans="1:12" x14ac:dyDescent="0.25">
      <c r="A3327" s="2">
        <v>42036</v>
      </c>
      <c r="B3327" s="1" t="s">
        <v>1260</v>
      </c>
      <c r="C3327">
        <v>2.1958813915488064E-2</v>
      </c>
      <c r="D3327">
        <f>ind_portfolios[[#This Row],[std]]^2</f>
        <v>2.552006573694041E-3</v>
      </c>
      <c r="E3327">
        <v>5.0517388824978283E-2</v>
      </c>
      <c r="F3327">
        <v>0.46952237142978553</v>
      </c>
      <c r="G3327">
        <v>0.31724986083687323</v>
      </c>
      <c r="H3327">
        <v>5.128373526635371E-3</v>
      </c>
      <c r="I3327">
        <v>0.18693789598593674</v>
      </c>
      <c r="J3327">
        <v>6.5104632384622191E-2</v>
      </c>
      <c r="K3327">
        <v>5.3231477606978952E-2</v>
      </c>
      <c r="L3327">
        <v>9.466270171599947E-2</v>
      </c>
    </row>
    <row r="3328" spans="1:12" x14ac:dyDescent="0.25">
      <c r="A3328" s="2">
        <v>42036</v>
      </c>
      <c r="B3328" s="1" t="s">
        <v>413</v>
      </c>
      <c r="C3328">
        <v>2.7651270224978777E-3</v>
      </c>
      <c r="D3328">
        <f>ind_portfolios[[#This Row],[std]]^2</f>
        <v>7.1490257981103008E-3</v>
      </c>
      <c r="E3328">
        <v>8.4551911853667158E-2</v>
      </c>
      <c r="F3328">
        <v>-0.31775189592475128</v>
      </c>
      <c r="G3328">
        <v>-0.37390572703096314</v>
      </c>
      <c r="H3328">
        <v>9.1287062467577829E-3</v>
      </c>
      <c r="I3328">
        <v>0.27665208380341211</v>
      </c>
      <c r="J3328">
        <v>0.37939597181901208</v>
      </c>
      <c r="K3328">
        <v>2.6525220854562256E-7</v>
      </c>
      <c r="L3328">
        <v>4.7282547723569386E-2</v>
      </c>
    </row>
    <row r="3329" spans="1:12" x14ac:dyDescent="0.25">
      <c r="A3329" s="2">
        <v>42036</v>
      </c>
      <c r="B3329" s="1" t="s">
        <v>414</v>
      </c>
      <c r="C3329">
        <v>2.2408755788771433E-2</v>
      </c>
      <c r="D3329">
        <f>ind_portfolios[[#This Row],[std]]^2</f>
        <v>1.1217490412640588E-2</v>
      </c>
      <c r="E3329">
        <v>0.10591265463881352</v>
      </c>
      <c r="F3329">
        <v>0.11678927794020745</v>
      </c>
      <c r="G3329">
        <v>0.23829987682862308</v>
      </c>
      <c r="H3329">
        <v>4.622688302060105E-3</v>
      </c>
      <c r="I3329">
        <v>0.22774151203697471</v>
      </c>
      <c r="J3329">
        <v>0.41337781775457777</v>
      </c>
      <c r="K3329">
        <v>5.2687615723868866E-8</v>
      </c>
      <c r="L3329">
        <v>3.6253825719467704E-2</v>
      </c>
    </row>
    <row r="3330" spans="1:12" x14ac:dyDescent="0.25">
      <c r="A3330" s="2">
        <v>42036</v>
      </c>
      <c r="B3330" s="1" t="s">
        <v>415</v>
      </c>
      <c r="C3330">
        <v>-8.0375857828741449E-4</v>
      </c>
      <c r="D3330">
        <f>ind_portfolios[[#This Row],[std]]^2</f>
        <v>3.1173477449648202E-3</v>
      </c>
      <c r="E3330">
        <v>5.5833213636372572E-2</v>
      </c>
      <c r="F3330">
        <v>-1.601347823498377E-2</v>
      </c>
      <c r="G3330">
        <v>7.7989595212948792E-2</v>
      </c>
      <c r="H3330">
        <v>1.0021371518713497E-2</v>
      </c>
      <c r="I3330">
        <v>0.45695619940824206</v>
      </c>
      <c r="J3330">
        <v>0.46684285449980584</v>
      </c>
      <c r="K3330">
        <v>3.4283781929487902E-9</v>
      </c>
      <c r="L3330">
        <v>6.5256356107318822E-2</v>
      </c>
    </row>
    <row r="3331" spans="1:12" x14ac:dyDescent="0.25">
      <c r="A3331" s="2">
        <v>42036</v>
      </c>
      <c r="B3331" s="1" t="s">
        <v>1261</v>
      </c>
      <c r="C3331">
        <v>7.9243755127681847E-3</v>
      </c>
      <c r="D3331">
        <f>ind_portfolios[[#This Row],[std]]^2</f>
        <v>9.0503979319257345E-3</v>
      </c>
      <c r="E3331">
        <v>9.5133579412979799E-2</v>
      </c>
      <c r="F3331">
        <v>-5.9443248467271691E-2</v>
      </c>
      <c r="G3331">
        <v>-0.21859201566485975</v>
      </c>
      <c r="H3331">
        <v>8.1355820199940816E-3</v>
      </c>
      <c r="I3331">
        <v>0.16864664413396932</v>
      </c>
      <c r="J3331">
        <v>0.18500696676849385</v>
      </c>
      <c r="K3331">
        <v>7.5198326917881163E-4</v>
      </c>
      <c r="L3331">
        <v>4.7300594245999319E-2</v>
      </c>
    </row>
    <row r="3332" spans="1:12" x14ac:dyDescent="0.25">
      <c r="A3332" s="2">
        <v>42036</v>
      </c>
      <c r="B3332" s="1" t="s">
        <v>1101</v>
      </c>
      <c r="C3332">
        <v>1.8031324500930951E-2</v>
      </c>
      <c r="D3332">
        <f>ind_portfolios[[#This Row],[std]]^2</f>
        <v>5.3427767574712173E-3</v>
      </c>
      <c r="E3332">
        <v>7.309430044450263E-2</v>
      </c>
      <c r="F3332">
        <v>-1.0507508285401543</v>
      </c>
      <c r="G3332">
        <v>2.7437796718021286</v>
      </c>
      <c r="H3332">
        <v>5.5276252003270566E-3</v>
      </c>
      <c r="I3332">
        <v>0.2365911490817322</v>
      </c>
      <c r="J3332">
        <v>0.20367920484767241</v>
      </c>
      <c r="K3332">
        <v>3.7697997137713519E-4</v>
      </c>
      <c r="L3332">
        <v>6.2513694083527929E-2</v>
      </c>
    </row>
    <row r="3333" spans="1:12" x14ac:dyDescent="0.25">
      <c r="A3333" s="2">
        <v>42036</v>
      </c>
      <c r="B3333" s="1" t="s">
        <v>829</v>
      </c>
      <c r="C3333">
        <v>2.2705690660423109E-2</v>
      </c>
      <c r="D3333">
        <f>ind_portfolios[[#This Row],[std]]^2</f>
        <v>1.2572637991890396E-2</v>
      </c>
      <c r="E3333">
        <v>0.11212777529180892</v>
      </c>
      <c r="F3333">
        <v>0.24584133610814407</v>
      </c>
      <c r="G3333">
        <v>0.75447959025398781</v>
      </c>
      <c r="H3333">
        <v>4.2725137560887198E-3</v>
      </c>
      <c r="I3333">
        <v>0.22192354928309524</v>
      </c>
      <c r="J3333">
        <v>0.45175593104305944</v>
      </c>
      <c r="K3333">
        <v>7.6042485658146747E-9</v>
      </c>
      <c r="L3333">
        <v>3.2669645020251291E-2</v>
      </c>
    </row>
    <row r="3334" spans="1:12" x14ac:dyDescent="0.25">
      <c r="A3334" s="2">
        <v>42036</v>
      </c>
      <c r="B3334" s="1" t="s">
        <v>1102</v>
      </c>
      <c r="C3334">
        <v>1.8175155199893319E-2</v>
      </c>
      <c r="D3334">
        <f>ind_portfolios[[#This Row],[std]]^2</f>
        <v>1.5183005222321432E-2</v>
      </c>
      <c r="E3334">
        <v>0.12321933785863902</v>
      </c>
      <c r="F3334">
        <v>0.63927080468039088</v>
      </c>
      <c r="G3334">
        <v>2.1575775972439963</v>
      </c>
      <c r="H3334">
        <v>8.5529963892754749E-3</v>
      </c>
      <c r="I3334">
        <v>3.8380506620032791E-2</v>
      </c>
      <c r="J3334">
        <v>1.6259267846063328E-2</v>
      </c>
      <c r="K3334">
        <v>0.34015314061964308</v>
      </c>
      <c r="L3334">
        <v>3.9893902673232E-2</v>
      </c>
    </row>
    <row r="3335" spans="1:12" x14ac:dyDescent="0.25">
      <c r="A3335" s="2">
        <v>42036</v>
      </c>
      <c r="B3335" s="1" t="s">
        <v>417</v>
      </c>
      <c r="C3335">
        <v>7.9135652455428578E-3</v>
      </c>
      <c r="D3335">
        <f>ind_portfolios[[#This Row],[std]]^2</f>
        <v>1.3149284275000731E-2</v>
      </c>
      <c r="E3335">
        <v>0.11467032866003625</v>
      </c>
      <c r="F3335">
        <v>7.8633599442196236E-2</v>
      </c>
      <c r="G3335">
        <v>0.68104834921389479</v>
      </c>
      <c r="H3335">
        <v>7.6701267865788092E-3</v>
      </c>
      <c r="I3335">
        <v>0.21131236220283039</v>
      </c>
      <c r="J3335">
        <v>0.42803597272133653</v>
      </c>
      <c r="K3335">
        <v>2.5526294660617877E-8</v>
      </c>
      <c r="L3335">
        <v>3.2641876288781943E-2</v>
      </c>
    </row>
    <row r="3336" spans="1:12" x14ac:dyDescent="0.25">
      <c r="A3336" s="2">
        <v>42036</v>
      </c>
      <c r="B3336" s="1" t="s">
        <v>418</v>
      </c>
      <c r="C3336">
        <v>1.1030352680478349E-2</v>
      </c>
      <c r="D3336">
        <f>ind_portfolios[[#This Row],[std]]^2</f>
        <v>1.0835498700724191E-2</v>
      </c>
      <c r="E3336">
        <v>0.10409370154204428</v>
      </c>
      <c r="F3336">
        <v>-0.13460590331176472</v>
      </c>
      <c r="G3336">
        <v>0.16172328232835786</v>
      </c>
      <c r="H3336">
        <v>6.8962805727049784E-3</v>
      </c>
      <c r="I3336">
        <v>0.20126361001301984</v>
      </c>
      <c r="J3336">
        <v>0.32017124141558917</v>
      </c>
      <c r="K3336">
        <v>3.6788290369012936E-6</v>
      </c>
      <c r="L3336">
        <v>3.9190413974238059E-2</v>
      </c>
    </row>
    <row r="3337" spans="1:12" x14ac:dyDescent="0.25">
      <c r="A3337" s="2">
        <v>42036</v>
      </c>
      <c r="B3337" s="1" t="s">
        <v>419</v>
      </c>
      <c r="C3337">
        <v>1.3205931412980808E-2</v>
      </c>
      <c r="D3337">
        <f>ind_portfolios[[#This Row],[std]]^2</f>
        <v>2.124315170542096E-3</v>
      </c>
      <c r="E3337">
        <v>4.609029366951458E-2</v>
      </c>
      <c r="F3337">
        <v>9.4741166249790315E-2</v>
      </c>
      <c r="G3337">
        <v>-0.27149854964043207</v>
      </c>
      <c r="H3337">
        <v>7.08414147686094E-3</v>
      </c>
      <c r="I3337">
        <v>0.17893781825540267</v>
      </c>
      <c r="J3337">
        <v>4.7229678835864319E-2</v>
      </c>
      <c r="K3337">
        <v>0.10127339852397825</v>
      </c>
      <c r="L3337">
        <v>0.10739764005049428</v>
      </c>
    </row>
    <row r="3338" spans="1:12" x14ac:dyDescent="0.25">
      <c r="A3338" s="2">
        <v>42036</v>
      </c>
      <c r="B3338" s="1" t="s">
        <v>831</v>
      </c>
      <c r="C3338">
        <v>9.7954805896811915E-3</v>
      </c>
      <c r="D3338">
        <f>ind_portfolios[[#This Row],[std]]^2</f>
        <v>3.2424767391944971E-3</v>
      </c>
      <c r="E3338">
        <v>5.6942749663100194E-2</v>
      </c>
      <c r="F3338">
        <v>0.31261482964320675</v>
      </c>
      <c r="G3338">
        <v>0.19558794480085639</v>
      </c>
      <c r="H3338">
        <v>5.8631280581357293E-3</v>
      </c>
      <c r="I3338">
        <v>0.34236598342400426</v>
      </c>
      <c r="J3338">
        <v>0.27756142052096133</v>
      </c>
      <c r="K3338">
        <v>2.1524081603606047E-5</v>
      </c>
      <c r="L3338">
        <v>7.3810391444158199E-2</v>
      </c>
    </row>
    <row r="3339" spans="1:12" x14ac:dyDescent="0.25">
      <c r="A3339" s="2">
        <v>42036</v>
      </c>
      <c r="B3339" s="1" t="s">
        <v>423</v>
      </c>
      <c r="C3339">
        <v>1.5598290718426758E-2</v>
      </c>
      <c r="D3339">
        <f>ind_portfolios[[#This Row],[std]]^2</f>
        <v>0.50563721299018471</v>
      </c>
      <c r="E3339">
        <v>0.7110817203319072</v>
      </c>
      <c r="F3339">
        <v>0.34765469228521034</v>
      </c>
      <c r="G3339">
        <v>25.805905030668221</v>
      </c>
      <c r="H3339">
        <v>9.1891058815549084E-3</v>
      </c>
      <c r="I3339">
        <v>1.440876407111324E-3</v>
      </c>
      <c r="J3339">
        <v>7.6636574764515225E-4</v>
      </c>
      <c r="K3339">
        <v>0.83657235581834288</v>
      </c>
      <c r="L3339">
        <v>6.9526152362253757E-3</v>
      </c>
    </row>
    <row r="3340" spans="1:12" x14ac:dyDescent="0.25">
      <c r="A3340" s="2">
        <v>42036</v>
      </c>
      <c r="B3340" s="1" t="s">
        <v>424</v>
      </c>
      <c r="C3340">
        <v>2.3088012656709272E-2</v>
      </c>
      <c r="D3340">
        <f>ind_portfolios[[#This Row],[std]]^2</f>
        <v>1.1321553967529761E-2</v>
      </c>
      <c r="E3340">
        <v>0.1064027911641878</v>
      </c>
      <c r="F3340">
        <v>-0.28025226599617392</v>
      </c>
      <c r="G3340">
        <v>0.88538105490322971</v>
      </c>
      <c r="H3340">
        <v>3.6320209781651692E-3</v>
      </c>
      <c r="I3340">
        <v>0.27953920267697685</v>
      </c>
      <c r="J3340">
        <v>0.61295374175979733</v>
      </c>
      <c r="K3340">
        <v>3.8454180528498287E-13</v>
      </c>
      <c r="L3340">
        <v>2.9683581158869779E-2</v>
      </c>
    </row>
    <row r="3341" spans="1:12" x14ac:dyDescent="0.25">
      <c r="A3341" s="2">
        <v>42036</v>
      </c>
      <c r="B3341" s="1" t="s">
        <v>1009</v>
      </c>
      <c r="C3341">
        <v>1.1750699180728236E-2</v>
      </c>
      <c r="D3341">
        <f>ind_portfolios[[#This Row],[std]]^2</f>
        <v>9.3864688716364872E-3</v>
      </c>
      <c r="E3341">
        <v>9.6883790551549373E-2</v>
      </c>
      <c r="F3341">
        <v>0.49198355756861067</v>
      </c>
      <c r="G3341">
        <v>2.2534878971582257</v>
      </c>
      <c r="H3341">
        <v>5.8472772135513039E-3</v>
      </c>
      <c r="I3341">
        <v>0.29810046601508561</v>
      </c>
      <c r="J3341">
        <v>0.60830321308723412</v>
      </c>
      <c r="K3341">
        <v>5.3919809967570337E-13</v>
      </c>
      <c r="L3341">
        <v>3.1965653740190288E-2</v>
      </c>
    </row>
    <row r="3342" spans="1:12" x14ac:dyDescent="0.25">
      <c r="A3342" s="2">
        <v>42036</v>
      </c>
      <c r="B3342" s="1" t="s">
        <v>426</v>
      </c>
      <c r="C3342">
        <v>1.8003012245017005E-2</v>
      </c>
      <c r="D3342">
        <f>ind_portfolios[[#This Row],[std]]^2</f>
        <v>1.0076993903582058E-2</v>
      </c>
      <c r="E3342">
        <v>0.10038423134926151</v>
      </c>
      <c r="F3342">
        <v>-3.5320392654692279E-2</v>
      </c>
      <c r="G3342">
        <v>-8.7838070281267999E-2</v>
      </c>
      <c r="H3342">
        <v>5.9294610028017072E-3</v>
      </c>
      <c r="I3342">
        <v>0.19759409574180878</v>
      </c>
      <c r="J3342">
        <v>0.28400819174715086</v>
      </c>
      <c r="K3342">
        <v>1.6574852658783569E-5</v>
      </c>
      <c r="L3342">
        <v>4.1924562889397748E-2</v>
      </c>
    </row>
    <row r="3343" spans="1:12" x14ac:dyDescent="0.25">
      <c r="A3343" s="2">
        <v>42036</v>
      </c>
      <c r="B3343" s="1" t="s">
        <v>427</v>
      </c>
      <c r="C3343">
        <v>8.1852992640735079E-3</v>
      </c>
      <c r="D3343">
        <f>ind_portfolios[[#This Row],[std]]^2</f>
        <v>1.0195755965186777E-2</v>
      </c>
      <c r="E3343">
        <v>0.10097403609436822</v>
      </c>
      <c r="F3343">
        <v>-0.83999904020852045</v>
      </c>
      <c r="G3343">
        <v>0.96481156627637166</v>
      </c>
      <c r="H3343">
        <v>7.2733985176072899E-3</v>
      </c>
      <c r="I3343">
        <v>0.30113283700980631</v>
      </c>
      <c r="J3343">
        <v>0.66314362604659827</v>
      </c>
      <c r="K3343">
        <v>7.582813983769926E-15</v>
      </c>
      <c r="L3343">
        <v>2.8680233782088557E-2</v>
      </c>
    </row>
    <row r="3344" spans="1:12" x14ac:dyDescent="0.25">
      <c r="A3344" s="2">
        <v>42036</v>
      </c>
      <c r="B3344" s="1" t="s">
        <v>833</v>
      </c>
      <c r="C3344">
        <v>1.5174787028862494E-2</v>
      </c>
      <c r="D3344">
        <f>ind_portfolios[[#This Row],[std]]^2</f>
        <v>5.1516388019755633E-3</v>
      </c>
      <c r="E3344">
        <v>7.1774917638236013E-2</v>
      </c>
      <c r="F3344">
        <v>-8.2048090720218098E-2</v>
      </c>
      <c r="G3344">
        <v>0.11465969886182181</v>
      </c>
      <c r="H3344">
        <v>5.6160201511104291E-3</v>
      </c>
      <c r="I3344">
        <v>0.2467810207719546</v>
      </c>
      <c r="J3344">
        <v>0.22813212086059403</v>
      </c>
      <c r="K3344">
        <v>1.4980565052276782E-4</v>
      </c>
      <c r="L3344">
        <v>6.0659106368995193E-2</v>
      </c>
    </row>
    <row r="3345" spans="1:12" x14ac:dyDescent="0.25">
      <c r="A3345" s="2">
        <v>42036</v>
      </c>
      <c r="B3345" s="1" t="s">
        <v>1010</v>
      </c>
      <c r="C3345">
        <v>9.0744200175983357E-3</v>
      </c>
      <c r="D3345">
        <f>ind_portfolios[[#This Row],[std]]^2</f>
        <v>3.7052291608821019E-3</v>
      </c>
      <c r="E3345">
        <v>6.0870593564397758E-2</v>
      </c>
      <c r="F3345">
        <v>8.4348151473328498E-2</v>
      </c>
      <c r="G3345">
        <v>-0.33545382873249574</v>
      </c>
      <c r="H3345">
        <v>7.1934332313037686E-3</v>
      </c>
      <c r="I3345">
        <v>0.27938848374402797</v>
      </c>
      <c r="J3345">
        <v>0.19958289417019218</v>
      </c>
      <c r="K3345">
        <v>4.3907669058286828E-4</v>
      </c>
      <c r="L3345">
        <v>7.4767181597855517E-2</v>
      </c>
    </row>
    <row r="3346" spans="1:12" x14ac:dyDescent="0.25">
      <c r="A3346" s="2">
        <v>42036</v>
      </c>
      <c r="B3346" s="1" t="s">
        <v>1262</v>
      </c>
      <c r="C3346">
        <v>2.1483829176111607E-2</v>
      </c>
      <c r="D3346">
        <f>ind_portfolios[[#This Row],[std]]^2</f>
        <v>6.911249470714041E-3</v>
      </c>
      <c r="E3346">
        <v>8.3133924908631862E-2</v>
      </c>
      <c r="F3346">
        <v>-0.23445246635294562</v>
      </c>
      <c r="G3346">
        <v>-0.1735747186383283</v>
      </c>
      <c r="H3346">
        <v>2.4552973097746924E-3</v>
      </c>
      <c r="I3346">
        <v>0.35064039625617094</v>
      </c>
      <c r="J3346">
        <v>0.59438895999516317</v>
      </c>
      <c r="K3346">
        <v>1.4486811056779695E-12</v>
      </c>
      <c r="L3346">
        <v>3.8706816300694329E-2</v>
      </c>
    </row>
    <row r="3347" spans="1:12" x14ac:dyDescent="0.25">
      <c r="A3347" s="2">
        <v>42036</v>
      </c>
      <c r="B3347" s="1" t="s">
        <v>834</v>
      </c>
      <c r="C3347">
        <v>1.1368185543275504E-2</v>
      </c>
      <c r="D3347">
        <f>ind_portfolios[[#This Row],[std]]^2</f>
        <v>3.0614407321401271E-3</v>
      </c>
      <c r="E3347">
        <v>5.5330287656401418E-2</v>
      </c>
      <c r="F3347">
        <v>-0.97355427965438956</v>
      </c>
      <c r="G3347">
        <v>1.3885715090942714</v>
      </c>
      <c r="H3347">
        <v>3.6718442762860935E-3</v>
      </c>
      <c r="I3347">
        <v>0.52057947631609347</v>
      </c>
      <c r="J3347">
        <v>0.59965492854850044</v>
      </c>
      <c r="K3347">
        <v>1.0005861654662425E-12</v>
      </c>
      <c r="L3347">
        <v>5.684071969166004E-2</v>
      </c>
    </row>
    <row r="3348" spans="1:12" x14ac:dyDescent="0.25">
      <c r="A3348" s="2">
        <v>42036</v>
      </c>
      <c r="B3348" s="1" t="s">
        <v>1011</v>
      </c>
      <c r="C3348">
        <v>2.8581578019260664E-3</v>
      </c>
      <c r="D3348">
        <f>ind_portfolios[[#This Row],[std]]^2</f>
        <v>5.3632174631792527E-3</v>
      </c>
      <c r="E3348">
        <v>7.3233991173356466E-2</v>
      </c>
      <c r="F3348">
        <v>-0.16509646139040701</v>
      </c>
      <c r="G3348">
        <v>0.9712267693275054</v>
      </c>
      <c r="H3348">
        <v>8.568359347149019E-3</v>
      </c>
      <c r="I3348">
        <v>0.21087501584420834</v>
      </c>
      <c r="J3348">
        <v>0.17411095283899455</v>
      </c>
      <c r="K3348">
        <v>1.1194257149219798E-3</v>
      </c>
      <c r="L3348">
        <v>6.137322174885608E-2</v>
      </c>
    </row>
    <row r="3349" spans="1:12" x14ac:dyDescent="0.25">
      <c r="A3349" s="2">
        <v>42036</v>
      </c>
      <c r="B3349" s="1" t="s">
        <v>430</v>
      </c>
      <c r="C3349">
        <v>1.0136916518647938E-2</v>
      </c>
      <c r="D3349">
        <f>ind_portfolios[[#This Row],[std]]^2</f>
        <v>9.2763739605759427E-3</v>
      </c>
      <c r="E3349">
        <v>9.6313934405027515E-2</v>
      </c>
      <c r="F3349">
        <v>0.19266867820669742</v>
      </c>
      <c r="G3349">
        <v>0.15381228363846766</v>
      </c>
      <c r="H3349">
        <v>7.267869314450854E-3</v>
      </c>
      <c r="I3349">
        <v>0.28053073357907032</v>
      </c>
      <c r="J3349">
        <v>0.49804215017236186</v>
      </c>
      <c r="K3349">
        <v>6.1475593228644604E-10</v>
      </c>
      <c r="L3349">
        <v>3.7634574422125484E-2</v>
      </c>
    </row>
    <row r="3350" spans="1:12" x14ac:dyDescent="0.25">
      <c r="A3350" s="2">
        <v>42036</v>
      </c>
      <c r="B3350" s="1" t="s">
        <v>431</v>
      </c>
      <c r="C3350">
        <v>2.9099055753001497E-2</v>
      </c>
      <c r="D3350">
        <f>ind_portfolios[[#This Row],[std]]^2</f>
        <v>1.6143057231330481E-2</v>
      </c>
      <c r="E3350">
        <v>0.12705533137704408</v>
      </c>
      <c r="F3350">
        <v>-0.19218879013681689</v>
      </c>
      <c r="G3350">
        <v>0.42795279921762353</v>
      </c>
      <c r="H3350">
        <v>3.9669436008309905E-3</v>
      </c>
      <c r="I3350">
        <v>0.1943720995321421</v>
      </c>
      <c r="J3350">
        <v>0.43802434589446892</v>
      </c>
      <c r="K3350">
        <v>1.5420772004982595E-8</v>
      </c>
      <c r="L3350">
        <v>2.9420465373846516E-2</v>
      </c>
    </row>
    <row r="3351" spans="1:12" x14ac:dyDescent="0.25">
      <c r="A3351" s="2">
        <v>42036</v>
      </c>
      <c r="B3351" s="1" t="s">
        <v>432</v>
      </c>
      <c r="C3351">
        <v>-3.0165530467326667E-3</v>
      </c>
      <c r="D3351">
        <f>ind_portfolios[[#This Row],[std]]^2</f>
        <v>1.6330097252450965E-2</v>
      </c>
      <c r="E3351">
        <v>0.1277892689252543</v>
      </c>
      <c r="F3351">
        <v>-0.80339002668196302</v>
      </c>
      <c r="G3351">
        <v>0.64260547398958501</v>
      </c>
      <c r="H3351">
        <v>1.0073672485428765E-2</v>
      </c>
      <c r="I3351">
        <v>0.16859520158992908</v>
      </c>
      <c r="J3351">
        <v>0.33352447831049542</v>
      </c>
      <c r="K3351">
        <v>2.0721180740553436E-6</v>
      </c>
      <c r="L3351">
        <v>3.1847800297030347E-2</v>
      </c>
    </row>
    <row r="3352" spans="1:12" x14ac:dyDescent="0.25">
      <c r="A3352" s="2">
        <v>42036</v>
      </c>
      <c r="B3352" s="1" t="s">
        <v>1012</v>
      </c>
      <c r="C3352">
        <v>9.0655366082867273E-3</v>
      </c>
      <c r="D3352">
        <f>ind_portfolios[[#This Row],[std]]^2</f>
        <v>1.9345288832846254E-3</v>
      </c>
      <c r="E3352">
        <v>4.3983279587641318E-2</v>
      </c>
      <c r="F3352">
        <v>0.46867142185968874</v>
      </c>
      <c r="G3352">
        <v>0.11806207868869523</v>
      </c>
      <c r="H3352">
        <v>6.0630084076243006E-3</v>
      </c>
      <c r="I3352">
        <v>0.33339710245052212</v>
      </c>
      <c r="J3352">
        <v>0.15637969127842671</v>
      </c>
      <c r="K3352">
        <v>2.1235962504932452E-3</v>
      </c>
      <c r="L3352">
        <v>0.10347874308979355</v>
      </c>
    </row>
    <row r="3353" spans="1:12" x14ac:dyDescent="0.25">
      <c r="A3353" s="2">
        <v>42036</v>
      </c>
      <c r="B3353" s="1" t="s">
        <v>1263</v>
      </c>
      <c r="C3353">
        <v>1.2493264134710094E-2</v>
      </c>
      <c r="D3353">
        <f>ind_portfolios[[#This Row],[std]]^2</f>
        <v>2.1412205346344127E-2</v>
      </c>
      <c r="E3353">
        <v>0.14632909945169528</v>
      </c>
      <c r="F3353">
        <v>-5.9363388020063634E-2</v>
      </c>
      <c r="G3353">
        <v>0.22304467686725005</v>
      </c>
      <c r="H3353">
        <v>7.6442933254814056E-3</v>
      </c>
      <c r="I3353">
        <v>0.1575614845720274</v>
      </c>
      <c r="J3353">
        <v>0.38118623636677851</v>
      </c>
      <c r="K3353">
        <v>2.4411215062859426E-7</v>
      </c>
      <c r="L3353">
        <v>2.6826710801857268E-2</v>
      </c>
    </row>
    <row r="3354" spans="1:12" x14ac:dyDescent="0.25">
      <c r="A3354" s="2">
        <v>42036</v>
      </c>
      <c r="B3354" s="1" t="s">
        <v>838</v>
      </c>
      <c r="C3354">
        <v>-1.8579482338693141E-2</v>
      </c>
      <c r="D3354">
        <f>ind_portfolios[[#This Row],[std]]^2</f>
        <v>2.9613508214051776E-2</v>
      </c>
      <c r="E3354">
        <v>0.17208575831268483</v>
      </c>
      <c r="F3354">
        <v>0.15701890997753956</v>
      </c>
      <c r="G3354">
        <v>1.3609683807864323</v>
      </c>
      <c r="H3354">
        <v>1.1012586490420315E-2</v>
      </c>
      <c r="I3354">
        <v>6.5634261930734669E-2</v>
      </c>
      <c r="J3354">
        <v>7.84639003132378E-2</v>
      </c>
      <c r="K3354">
        <v>3.319775180554535E-2</v>
      </c>
      <c r="L3354">
        <v>3.0057843749575139E-2</v>
      </c>
    </row>
    <row r="3355" spans="1:12" x14ac:dyDescent="0.25">
      <c r="A3355" s="2">
        <v>42036</v>
      </c>
      <c r="B3355" s="1" t="s">
        <v>839</v>
      </c>
      <c r="C3355">
        <v>1.2984951817184625E-2</v>
      </c>
      <c r="D3355">
        <f>ind_portfolios[[#This Row],[std]]^2</f>
        <v>1.9766446684565428E-3</v>
      </c>
      <c r="E3355">
        <v>4.4459472201731576E-2</v>
      </c>
      <c r="F3355">
        <v>0.38442076017734061</v>
      </c>
      <c r="G3355">
        <v>1.7130380222008528</v>
      </c>
      <c r="H3355">
        <v>3.3608848914001548E-3</v>
      </c>
      <c r="I3355">
        <v>0.45376321088183558</v>
      </c>
      <c r="J3355">
        <v>0.2971464270036428</v>
      </c>
      <c r="K3355">
        <v>9.6694345750622119E-6</v>
      </c>
      <c r="L3355">
        <v>9.3257214851396153E-2</v>
      </c>
    </row>
    <row r="3356" spans="1:12" x14ac:dyDescent="0.25">
      <c r="A3356" s="2">
        <v>42036</v>
      </c>
      <c r="B3356" s="1" t="s">
        <v>436</v>
      </c>
      <c r="C3356">
        <v>1.8337666980115689E-2</v>
      </c>
      <c r="D3356">
        <f>ind_portfolios[[#This Row],[std]]^2</f>
        <v>3.086626907916174E-3</v>
      </c>
      <c r="E3356">
        <v>5.5557419917740727E-2</v>
      </c>
      <c r="F3356">
        <v>0.223800978966682</v>
      </c>
      <c r="G3356">
        <v>-0.33428309021235991</v>
      </c>
      <c r="H3356">
        <v>3.2748210508942331E-3</v>
      </c>
      <c r="I3356">
        <v>0.35277159560070653</v>
      </c>
      <c r="J3356">
        <v>0.26820355984695793</v>
      </c>
      <c r="K3356">
        <v>3.1339551759105879E-5</v>
      </c>
      <c r="L3356">
        <v>7.7868619120103649E-2</v>
      </c>
    </row>
    <row r="3357" spans="1:12" x14ac:dyDescent="0.25">
      <c r="A3357" s="2">
        <v>42036</v>
      </c>
      <c r="B3357" s="1" t="s">
        <v>843</v>
      </c>
      <c r="C3357">
        <v>-2.0349402267611318E-3</v>
      </c>
      <c r="D3357">
        <f>ind_portfolios[[#This Row],[std]]^2</f>
        <v>2.7876996125763977E-2</v>
      </c>
      <c r="E3357">
        <v>0.16696405638868497</v>
      </c>
      <c r="F3357">
        <v>-0.1684114373794644</v>
      </c>
      <c r="G3357">
        <v>0.25669737981458995</v>
      </c>
      <c r="H3357">
        <v>9.7530744385665863E-3</v>
      </c>
      <c r="I3357">
        <v>0.11055062966438572</v>
      </c>
      <c r="J3357">
        <v>0.24442577229166343</v>
      </c>
      <c r="K3357">
        <v>7.9957857742701932E-5</v>
      </c>
      <c r="L3357">
        <v>2.5973607712476865E-2</v>
      </c>
    </row>
    <row r="3358" spans="1:12" x14ac:dyDescent="0.25">
      <c r="A3358" s="2">
        <v>42036</v>
      </c>
      <c r="B3358" s="1" t="s">
        <v>844</v>
      </c>
      <c r="C3358">
        <v>4.382811070885069E-3</v>
      </c>
      <c r="D3358">
        <f>ind_portfolios[[#This Row],[std]]^2</f>
        <v>6.7478945867775969E-3</v>
      </c>
      <c r="E3358">
        <v>8.2145569489641967E-2</v>
      </c>
      <c r="F3358">
        <v>-1.4810831129855997</v>
      </c>
      <c r="G3358">
        <v>4.4779459392246546</v>
      </c>
      <c r="H3358">
        <v>8.5873935204132997E-3</v>
      </c>
      <c r="I3358">
        <v>0.29954968229931755</v>
      </c>
      <c r="J3358">
        <v>0.42160335234391055</v>
      </c>
      <c r="K3358">
        <v>3.5158660427684499E-8</v>
      </c>
      <c r="L3358">
        <v>4.6885192736531328E-2</v>
      </c>
    </row>
    <row r="3359" spans="1:12" x14ac:dyDescent="0.25">
      <c r="A3359" s="2">
        <v>42036</v>
      </c>
      <c r="B3359" s="1" t="s">
        <v>1264</v>
      </c>
      <c r="C3359">
        <v>-1.2744868978956089E-2</v>
      </c>
      <c r="D3359">
        <f>ind_portfolios[[#This Row],[std]]^2</f>
        <v>2.2679757616587515E-2</v>
      </c>
      <c r="E3359">
        <v>0.15059800004179177</v>
      </c>
      <c r="F3359">
        <v>-0.14271608143502268</v>
      </c>
      <c r="G3359">
        <v>1.5310805666746932</v>
      </c>
      <c r="H3359">
        <v>9.9547960896746359E-3</v>
      </c>
      <c r="I3359">
        <v>0.11615019730486624</v>
      </c>
      <c r="J3359">
        <v>0.2002039234944186</v>
      </c>
      <c r="K3359">
        <v>4.2905873507450778E-4</v>
      </c>
      <c r="L3359">
        <v>3.1022677697688548E-2</v>
      </c>
    </row>
    <row r="3360" spans="1:12" x14ac:dyDescent="0.25">
      <c r="A3360" s="2">
        <v>42036</v>
      </c>
      <c r="B3360" s="1" t="s">
        <v>1265</v>
      </c>
      <c r="C3360">
        <v>7.7089908323850565E-3</v>
      </c>
      <c r="D3360">
        <f>ind_portfolios[[#This Row],[std]]^2</f>
        <v>7.5986586053633665E-3</v>
      </c>
      <c r="E3360">
        <v>8.7170285105438117E-2</v>
      </c>
      <c r="F3360">
        <v>0.33618995297919363</v>
      </c>
      <c r="G3360">
        <v>0.19158677988475104</v>
      </c>
      <c r="H3360">
        <v>7.4024581354894883E-3</v>
      </c>
      <c r="I3360">
        <v>0.28304051089134868</v>
      </c>
      <c r="J3360">
        <v>0.43849665648177583</v>
      </c>
      <c r="K3360">
        <v>1.5054435407190258E-8</v>
      </c>
      <c r="L3360">
        <v>4.2800379141913474E-2</v>
      </c>
    </row>
    <row r="3361" spans="1:12" x14ac:dyDescent="0.25">
      <c r="A3361" s="2">
        <v>42036</v>
      </c>
      <c r="B3361" s="1" t="s">
        <v>438</v>
      </c>
      <c r="C3361">
        <v>-2.2459018431517483E-3</v>
      </c>
      <c r="D3361">
        <f>ind_portfolios[[#This Row],[std]]^2</f>
        <v>1.5752761190561109E-2</v>
      </c>
      <c r="E3361">
        <v>0.12551000434451873</v>
      </c>
      <c r="F3361">
        <v>-3.993855901753975</v>
      </c>
      <c r="G3361">
        <v>22.578732873749676</v>
      </c>
      <c r="H3361">
        <v>9.3411681580927754E-3</v>
      </c>
      <c r="I3361">
        <v>6.865341714418928E-2</v>
      </c>
      <c r="J3361">
        <v>5.420240557647861E-2</v>
      </c>
      <c r="K3361">
        <v>7.8625550569967451E-2</v>
      </c>
      <c r="L3361">
        <v>3.832286478823578E-2</v>
      </c>
    </row>
    <row r="3362" spans="1:12" x14ac:dyDescent="0.25">
      <c r="A3362" s="2">
        <v>42036</v>
      </c>
      <c r="B3362" s="1" t="s">
        <v>1014</v>
      </c>
      <c r="C3362">
        <v>2.5056289399556706E-2</v>
      </c>
      <c r="D3362">
        <f>ind_portfolios[[#This Row],[std]]^2</f>
        <v>5.0923768060739038E-3</v>
      </c>
      <c r="E3362">
        <v>7.13608912925974E-2</v>
      </c>
      <c r="F3362">
        <v>0.10097259620201111</v>
      </c>
      <c r="G3362">
        <v>0.76938551543888334</v>
      </c>
      <c r="H3362">
        <v>-5.5013942122035878E-4</v>
      </c>
      <c r="I3362">
        <v>0.40706564743796592</v>
      </c>
      <c r="J3362">
        <v>0.60788931428570026</v>
      </c>
      <c r="K3362">
        <v>5.5555992689572314E-13</v>
      </c>
      <c r="L3362">
        <v>4.3688036287234736E-2</v>
      </c>
    </row>
    <row r="3363" spans="1:12" x14ac:dyDescent="0.25">
      <c r="A3363" s="2">
        <v>42036</v>
      </c>
      <c r="B3363" s="1" t="s">
        <v>1015</v>
      </c>
      <c r="C3363">
        <v>1.571787183976988E-2</v>
      </c>
      <c r="D3363">
        <f>ind_portfolios[[#This Row],[std]]^2</f>
        <v>9.8566577204914785E-3</v>
      </c>
      <c r="E3363">
        <v>9.9280701651889416E-2</v>
      </c>
      <c r="F3363">
        <v>-0.71066977495753481</v>
      </c>
      <c r="G3363">
        <v>0.88412219336232756</v>
      </c>
      <c r="H3363">
        <v>5.705956928868521E-3</v>
      </c>
      <c r="I3363">
        <v>0.21057078351389921</v>
      </c>
      <c r="J3363">
        <v>0.31756610705757654</v>
      </c>
      <c r="K3363">
        <v>4.1098760198823836E-6</v>
      </c>
      <c r="L3363">
        <v>4.1249370090370122E-2</v>
      </c>
    </row>
    <row r="3364" spans="1:12" x14ac:dyDescent="0.25">
      <c r="A3364" s="2">
        <v>42036</v>
      </c>
      <c r="B3364" s="1" t="s">
        <v>439</v>
      </c>
      <c r="C3364">
        <v>1.2227308624523371E-2</v>
      </c>
      <c r="D3364">
        <f>ind_portfolios[[#This Row],[std]]^2</f>
        <v>1.6815417794440544E-3</v>
      </c>
      <c r="E3364">
        <v>4.1006606534119042E-2</v>
      </c>
      <c r="F3364">
        <v>-0.40981770456235833</v>
      </c>
      <c r="G3364">
        <v>-3.1737014636279426E-4</v>
      </c>
      <c r="H3364">
        <v>5.902727976191441E-3</v>
      </c>
      <c r="I3364">
        <v>0.24483608454854136</v>
      </c>
      <c r="J3364">
        <v>6.940416160159385E-2</v>
      </c>
      <c r="K3364">
        <v>4.5703090326376636E-2</v>
      </c>
      <c r="L3364">
        <v>0.11980341807126191</v>
      </c>
    </row>
    <row r="3365" spans="1:12" x14ac:dyDescent="0.25">
      <c r="A3365" s="2">
        <v>42036</v>
      </c>
      <c r="B3365" s="1" t="s">
        <v>1266</v>
      </c>
      <c r="C3365">
        <v>6.9057067973428967E-3</v>
      </c>
      <c r="D3365">
        <f>ind_portfolios[[#This Row],[std]]^2</f>
        <v>3.580018429356336E-3</v>
      </c>
      <c r="E3365">
        <v>5.9833255212768895E-2</v>
      </c>
      <c r="F3365">
        <v>-0.34774389588887311</v>
      </c>
      <c r="G3365">
        <v>0.82272544272149872</v>
      </c>
      <c r="H3365">
        <v>5.9527596610942889E-3</v>
      </c>
      <c r="I3365">
        <v>0.52095606218211399</v>
      </c>
      <c r="J3365">
        <v>0.70454582242976227</v>
      </c>
      <c r="K3365">
        <v>1.8732218012110219E-16</v>
      </c>
      <c r="L3365">
        <v>4.5081413860332861E-2</v>
      </c>
    </row>
    <row r="3366" spans="1:12" x14ac:dyDescent="0.25">
      <c r="A3366" s="2">
        <v>42036</v>
      </c>
      <c r="B3366" s="1" t="s">
        <v>846</v>
      </c>
      <c r="C3366">
        <v>1.0542921158636762E-2</v>
      </c>
      <c r="D3366">
        <f>ind_portfolios[[#This Row],[std]]^2</f>
        <v>5.3020726016361191E-3</v>
      </c>
      <c r="E3366">
        <v>7.2815332187913001E-2</v>
      </c>
      <c r="F3366">
        <v>-0.21309098586494185</v>
      </c>
      <c r="G3366">
        <v>0.35394123662001586</v>
      </c>
      <c r="H3366">
        <v>5.9288929202430361E-3</v>
      </c>
      <c r="I3366">
        <v>0.36009348616758607</v>
      </c>
      <c r="J3366">
        <v>0.49060292501663466</v>
      </c>
      <c r="K3366">
        <v>9.3466827968786632E-10</v>
      </c>
      <c r="L3366">
        <v>4.9032541965728128E-2</v>
      </c>
    </row>
    <row r="3367" spans="1:12" x14ac:dyDescent="0.25">
      <c r="A3367" s="2">
        <v>42036</v>
      </c>
      <c r="B3367" s="1" t="s">
        <v>441</v>
      </c>
      <c r="C3367">
        <v>6.8238046454445348E-3</v>
      </c>
      <c r="D3367">
        <f>ind_portfolios[[#This Row],[std]]^2</f>
        <v>2.2510607672523654E-3</v>
      </c>
      <c r="E3367">
        <v>4.7445345053570488E-2</v>
      </c>
      <c r="F3367">
        <v>-0.44438023218628619</v>
      </c>
      <c r="G3367">
        <v>-0.13054325794072552</v>
      </c>
      <c r="H3367">
        <v>5.4201611747930704E-3</v>
      </c>
      <c r="I3367">
        <v>0.56365180804298709</v>
      </c>
      <c r="J3367">
        <v>0.52215090262654118</v>
      </c>
      <c r="K3367">
        <v>1.5154470867888104E-10</v>
      </c>
      <c r="L3367">
        <v>7.2055022708743754E-2</v>
      </c>
    </row>
    <row r="3368" spans="1:12" x14ac:dyDescent="0.25">
      <c r="A3368" s="2">
        <v>42036</v>
      </c>
      <c r="B3368" s="1" t="s">
        <v>848</v>
      </c>
      <c r="C3368">
        <v>7.5859733860515937E-3</v>
      </c>
      <c r="D3368">
        <f>ind_portfolios[[#This Row],[std]]^2</f>
        <v>3.5807063934903756E-3</v>
      </c>
      <c r="E3368">
        <v>5.9839003948013503E-2</v>
      </c>
      <c r="F3368">
        <v>0.21141919208002047</v>
      </c>
      <c r="G3368">
        <v>0.79307850378553413</v>
      </c>
      <c r="H3368">
        <v>5.7012791307138669E-3</v>
      </c>
      <c r="I3368">
        <v>0.52204398976474242</v>
      </c>
      <c r="J3368">
        <v>0.70384735555956013</v>
      </c>
      <c r="K3368">
        <v>2.0022016902843304E-16</v>
      </c>
      <c r="L3368">
        <v>4.5251361699697235E-2</v>
      </c>
    </row>
    <row r="3369" spans="1:12" x14ac:dyDescent="0.25">
      <c r="A3369" s="2">
        <v>42036</v>
      </c>
      <c r="B3369" s="1" t="s">
        <v>442</v>
      </c>
      <c r="C3369">
        <v>6.358878186995833E-3</v>
      </c>
      <c r="D3369">
        <f>ind_portfolios[[#This Row],[std]]^2</f>
        <v>7.1982022023576366E-3</v>
      </c>
      <c r="E3369">
        <v>8.4842219456810752E-2</v>
      </c>
      <c r="F3369">
        <v>3.9090463902316684E-3</v>
      </c>
      <c r="G3369">
        <v>-3.8221031355964996E-3</v>
      </c>
      <c r="H3369">
        <v>7.2992999764292426E-3</v>
      </c>
      <c r="I3369">
        <v>0.32637326161392277</v>
      </c>
      <c r="J3369">
        <v>0.55877916276920081</v>
      </c>
      <c r="K3369">
        <v>1.5737118360969185E-11</v>
      </c>
      <c r="L3369">
        <v>3.8755064497619715E-2</v>
      </c>
    </row>
    <row r="3370" spans="1:12" x14ac:dyDescent="0.25">
      <c r="A3370" s="2">
        <v>42036</v>
      </c>
      <c r="B3370" s="1" t="s">
        <v>1267</v>
      </c>
      <c r="C3370">
        <v>-3.0636993464374963E-2</v>
      </c>
      <c r="D3370">
        <f>ind_portfolios[[#This Row],[std]]^2</f>
        <v>4.2055149555570374E-2</v>
      </c>
      <c r="E3370">
        <v>0.20507352231716891</v>
      </c>
      <c r="F3370">
        <v>-0.67233315040331543</v>
      </c>
      <c r="G3370">
        <v>1.5238989052831275</v>
      </c>
      <c r="H3370">
        <v>1.1814691652027634E-2</v>
      </c>
      <c r="I3370">
        <v>7.8762213027572789E-2</v>
      </c>
      <c r="J3370">
        <v>0.1889294676107694</v>
      </c>
      <c r="K3370">
        <v>6.5105828482103735E-4</v>
      </c>
      <c r="L3370">
        <v>2.1807373298026733E-2</v>
      </c>
    </row>
    <row r="3371" spans="1:12" x14ac:dyDescent="0.25">
      <c r="A3371" s="2">
        <v>42036</v>
      </c>
      <c r="B3371" s="1" t="s">
        <v>1268</v>
      </c>
      <c r="C3371">
        <v>-9.0260103142109513E-2</v>
      </c>
      <c r="D3371">
        <f>ind_portfolios[[#This Row],[std]]^2</f>
        <v>0.2429161824345292</v>
      </c>
      <c r="E3371">
        <v>0.49286527817906711</v>
      </c>
      <c r="F3371">
        <v>-2.4013815738623707</v>
      </c>
      <c r="G3371">
        <v>12.485611149731454</v>
      </c>
      <c r="H3371">
        <v>1.2551721490319689E-2</v>
      </c>
      <c r="I3371">
        <v>3.4979033809367573E-2</v>
      </c>
      <c r="J3371">
        <v>0.21557598325411967</v>
      </c>
      <c r="K3371">
        <v>2.4128563110070904E-4</v>
      </c>
      <c r="L3371">
        <v>8.9163898521835722E-3</v>
      </c>
    </row>
    <row r="3372" spans="1:12" x14ac:dyDescent="0.25">
      <c r="A3372" s="2">
        <v>42036</v>
      </c>
      <c r="B3372" s="1" t="s">
        <v>443</v>
      </c>
      <c r="C3372">
        <v>1.2568644079701898E-2</v>
      </c>
      <c r="D3372">
        <f>ind_portfolios[[#This Row],[std]]^2</f>
        <v>3.3081235330017591E-3</v>
      </c>
      <c r="E3372">
        <v>5.7516289284008572E-2</v>
      </c>
      <c r="F3372">
        <v>-4.0279715311042609E-2</v>
      </c>
      <c r="G3372">
        <v>-0.58862335115334741</v>
      </c>
      <c r="H3372">
        <v>4.772406205068476E-3</v>
      </c>
      <c r="I3372">
        <v>0.38394693251461021</v>
      </c>
      <c r="J3372">
        <v>0.34962379960275086</v>
      </c>
      <c r="K3372">
        <v>1.0226533476187273E-6</v>
      </c>
      <c r="L3372">
        <v>6.9977595370564527E-2</v>
      </c>
    </row>
    <row r="3373" spans="1:12" x14ac:dyDescent="0.25">
      <c r="A3373" s="2">
        <v>42036</v>
      </c>
      <c r="B3373" s="1" t="s">
        <v>444</v>
      </c>
      <c r="C3373">
        <v>1.9044651957168403E-2</v>
      </c>
      <c r="D3373">
        <f>ind_portfolios[[#This Row],[std]]^2</f>
        <v>4.9880514836491497E-3</v>
      </c>
      <c r="E3373">
        <v>7.0626138813113304E-2</v>
      </c>
      <c r="F3373">
        <v>4.4770846774759628E-2</v>
      </c>
      <c r="G3373">
        <v>0.6441612943636823</v>
      </c>
      <c r="H3373">
        <v>3.0406831429421848E-3</v>
      </c>
      <c r="I3373">
        <v>0.34513341592841601</v>
      </c>
      <c r="J3373">
        <v>0.42686609944610598</v>
      </c>
      <c r="K3373">
        <v>2.7063592304831722E-8</v>
      </c>
      <c r="L3373">
        <v>5.3441078274414598E-2</v>
      </c>
    </row>
    <row r="3374" spans="1:12" x14ac:dyDescent="0.25">
      <c r="A3374" s="2">
        <v>42036</v>
      </c>
      <c r="B3374" s="1" t="s">
        <v>445</v>
      </c>
      <c r="C3374">
        <v>3.6950096525990941E-3</v>
      </c>
      <c r="D3374">
        <f>ind_portfolios[[#This Row],[std]]^2</f>
        <v>9.400432155541226E-3</v>
      </c>
      <c r="E3374">
        <v>9.6955825794746472E-2</v>
      </c>
      <c r="F3374">
        <v>7.3061556271109204E-2</v>
      </c>
      <c r="G3374">
        <v>0.90832990823068283</v>
      </c>
      <c r="H3374">
        <v>8.6657410654405256E-3</v>
      </c>
      <c r="I3374">
        <v>0.29113297908074887</v>
      </c>
      <c r="J3374">
        <v>0.56966648344581561</v>
      </c>
      <c r="K3374">
        <v>7.7473376281693355E-12</v>
      </c>
      <c r="L3374">
        <v>3.381346235683981E-2</v>
      </c>
    </row>
    <row r="3375" spans="1:12" x14ac:dyDescent="0.25">
      <c r="A3375" s="2">
        <v>42036</v>
      </c>
      <c r="B3375" s="1" t="s">
        <v>446</v>
      </c>
      <c r="C3375">
        <v>1.349059994015993E-2</v>
      </c>
      <c r="D3375">
        <f>ind_portfolios[[#This Row],[std]]^2</f>
        <v>4.3649249808355065E-2</v>
      </c>
      <c r="E3375">
        <v>0.20892402879600772</v>
      </c>
      <c r="F3375">
        <v>-1.1748553725365851</v>
      </c>
      <c r="G3375">
        <v>4.9113549229718201</v>
      </c>
      <c r="H3375">
        <v>8.7323228872182215E-3</v>
      </c>
      <c r="I3375">
        <v>4.8818198182516911E-2</v>
      </c>
      <c r="J3375">
        <v>7.4544876019850798E-2</v>
      </c>
      <c r="K3375">
        <v>3.8112613418461887E-2</v>
      </c>
      <c r="L3375">
        <v>2.298563554748859E-2</v>
      </c>
    </row>
    <row r="3376" spans="1:12" x14ac:dyDescent="0.25">
      <c r="A3376" s="2">
        <v>42036</v>
      </c>
      <c r="B3376" s="1" t="s">
        <v>849</v>
      </c>
      <c r="C3376">
        <v>9.3058790058998947E-3</v>
      </c>
      <c r="D3376">
        <f>ind_portfolios[[#This Row],[std]]^2</f>
        <v>1.0575623410094034E-2</v>
      </c>
      <c r="E3376">
        <v>0.102837850084947</v>
      </c>
      <c r="F3376">
        <v>-0.12358348396065746</v>
      </c>
      <c r="G3376">
        <v>0.71030535769049363</v>
      </c>
      <c r="H3376">
        <v>8.510142986628803E-3</v>
      </c>
      <c r="I3376">
        <v>9.4954829281724301E-2</v>
      </c>
      <c r="J3376">
        <v>6.8166764970422886E-2</v>
      </c>
      <c r="K3376">
        <v>4.7750513577685866E-2</v>
      </c>
      <c r="L3376">
        <v>4.6914360405567956E-2</v>
      </c>
    </row>
    <row r="3377" spans="1:12" x14ac:dyDescent="0.25">
      <c r="A3377" s="2">
        <v>42036</v>
      </c>
      <c r="B3377" s="1" t="s">
        <v>1103</v>
      </c>
      <c r="C3377">
        <v>1.0830485064397162E-2</v>
      </c>
      <c r="D3377">
        <f>ind_portfolios[[#This Row],[std]]^2</f>
        <v>1.7696967580106752E-2</v>
      </c>
      <c r="E3377">
        <v>0.13302994993649644</v>
      </c>
      <c r="F3377">
        <v>-0.14367236632643576</v>
      </c>
      <c r="G3377">
        <v>0.30101101375284278</v>
      </c>
      <c r="H3377">
        <v>7.6871493361692382E-3</v>
      </c>
      <c r="I3377">
        <v>0.14741082888702087</v>
      </c>
      <c r="J3377">
        <v>0.28060217188387343</v>
      </c>
      <c r="K3377">
        <v>1.9033204316014163E-5</v>
      </c>
      <c r="L3377">
        <v>3.1540924715025218E-2</v>
      </c>
    </row>
    <row r="3378" spans="1:12" x14ac:dyDescent="0.25">
      <c r="A3378" s="2">
        <v>42125</v>
      </c>
      <c r="B3378" s="1" t="s">
        <v>850</v>
      </c>
      <c r="C3378">
        <v>2.7163162927138926E-2</v>
      </c>
      <c r="D3378">
        <f>ind_portfolios[[#This Row],[std]]^2</f>
        <v>2.1318200124304902E-2</v>
      </c>
      <c r="E3378">
        <v>0.14600753447786488</v>
      </c>
      <c r="F3378">
        <v>0.47044266527823697</v>
      </c>
      <c r="G3378">
        <v>1.1467674844901881</v>
      </c>
      <c r="H3378">
        <v>1.0673705753866317E-2</v>
      </c>
      <c r="I3378">
        <v>5.3321014764175161E-2</v>
      </c>
      <c r="J3378">
        <v>5.1384183155928978E-2</v>
      </c>
      <c r="K3378">
        <v>8.426353836116228E-2</v>
      </c>
      <c r="L3378">
        <v>3.0345299655372127E-2</v>
      </c>
    </row>
    <row r="3379" spans="1:12" x14ac:dyDescent="0.25">
      <c r="A3379" s="2">
        <v>42125</v>
      </c>
      <c r="B3379" s="1" t="s">
        <v>9</v>
      </c>
      <c r="C3379">
        <v>1.6131455436428389E-2</v>
      </c>
      <c r="D3379">
        <f>ind_portfolios[[#This Row],[std]]^2</f>
        <v>8.1163427125113784E-3</v>
      </c>
      <c r="E3379">
        <v>9.009074709708749E-2</v>
      </c>
      <c r="F3379">
        <v>0.22177461089794318</v>
      </c>
      <c r="G3379">
        <v>3.5509335572248908</v>
      </c>
      <c r="H3379">
        <v>9.5929716456822668E-3</v>
      </c>
      <c r="I3379">
        <v>0.15678073994194286</v>
      </c>
      <c r="J3379">
        <v>0.16913282648613343</v>
      </c>
      <c r="K3379">
        <v>1.2129845143306985E-3</v>
      </c>
      <c r="L3379">
        <v>4.6026412889088535E-2</v>
      </c>
    </row>
    <row r="3380" spans="1:12" x14ac:dyDescent="0.25">
      <c r="A3380" s="2">
        <v>42125</v>
      </c>
      <c r="B3380" s="1" t="s">
        <v>851</v>
      </c>
      <c r="C3380">
        <v>1.917562277844638E-2</v>
      </c>
      <c r="D3380">
        <f>ind_portfolios[[#This Row],[std]]^2</f>
        <v>4.4811942701833592E-3</v>
      </c>
      <c r="E3380">
        <v>6.6941722940057041E-2</v>
      </c>
      <c r="F3380">
        <v>-0.5644828395775584</v>
      </c>
      <c r="G3380">
        <v>1.9980045919271081</v>
      </c>
      <c r="H3380">
        <v>7.5664468617365702E-3</v>
      </c>
      <c r="I3380">
        <v>0.23757383821348393</v>
      </c>
      <c r="J3380">
        <v>0.21442386036848732</v>
      </c>
      <c r="K3380">
        <v>2.2158854330941766E-4</v>
      </c>
      <c r="L3380">
        <v>6.0230819622376426E-2</v>
      </c>
    </row>
    <row r="3381" spans="1:12" x14ac:dyDescent="0.25">
      <c r="A3381" s="2">
        <v>42125</v>
      </c>
      <c r="B3381" s="1" t="s">
        <v>11</v>
      </c>
      <c r="C3381">
        <v>2.2821196522317358E-2</v>
      </c>
      <c r="D3381">
        <f>ind_portfolios[[#This Row],[std]]^2</f>
        <v>4.7160418799035118E-3</v>
      </c>
      <c r="E3381">
        <v>6.8673443774893886E-2</v>
      </c>
      <c r="F3381">
        <v>-0.27168624994316448</v>
      </c>
      <c r="G3381">
        <v>0.13826234630563139</v>
      </c>
      <c r="H3381">
        <v>7.3031464012475091E-3</v>
      </c>
      <c r="I3381">
        <v>0.21116012735729883</v>
      </c>
      <c r="J3381">
        <v>0.17827218763732436</v>
      </c>
      <c r="K3381">
        <v>8.6533138056458375E-4</v>
      </c>
      <c r="L3381">
        <v>6.0047742361329641E-2</v>
      </c>
    </row>
    <row r="3382" spans="1:12" x14ac:dyDescent="0.25">
      <c r="A3382" s="2">
        <v>42125</v>
      </c>
      <c r="B3382" s="1" t="s">
        <v>447</v>
      </c>
      <c r="C3382">
        <v>2.3237956338572566E-3</v>
      </c>
      <c r="D3382">
        <f>ind_portfolios[[#This Row],[std]]^2</f>
        <v>1.6580284780540265E-2</v>
      </c>
      <c r="E3382">
        <v>0.12876445464700367</v>
      </c>
      <c r="F3382">
        <v>-0.39752026318798134</v>
      </c>
      <c r="G3382">
        <v>0.70047319471066727</v>
      </c>
      <c r="H3382">
        <v>1.1836658132134487E-2</v>
      </c>
      <c r="I3382">
        <v>0.12282277712078402</v>
      </c>
      <c r="J3382">
        <v>0.21204689706728802</v>
      </c>
      <c r="K3382">
        <v>2.4269459807893938E-4</v>
      </c>
      <c r="L3382">
        <v>3.1359975105808874E-2</v>
      </c>
    </row>
    <row r="3383" spans="1:12" x14ac:dyDescent="0.25">
      <c r="A3383" s="2">
        <v>42125</v>
      </c>
      <c r="B3383" s="1" t="s">
        <v>852</v>
      </c>
      <c r="C3383">
        <v>2.2556750461252842E-2</v>
      </c>
      <c r="D3383">
        <f>ind_portfolios[[#This Row],[std]]^2</f>
        <v>2.8096102530618663E-3</v>
      </c>
      <c r="E3383">
        <v>5.3005756791709581E-2</v>
      </c>
      <c r="F3383">
        <v>-0.29756762936473563</v>
      </c>
      <c r="G3383">
        <v>-0.54740122644651379</v>
      </c>
      <c r="H3383">
        <v>5.1121698897883027E-3</v>
      </c>
      <c r="I3383">
        <v>0.31076742581335193</v>
      </c>
      <c r="J3383">
        <v>0.23003778127000671</v>
      </c>
      <c r="K3383">
        <v>1.2123977210338528E-4</v>
      </c>
      <c r="L3383">
        <v>7.5306625136106961E-2</v>
      </c>
    </row>
    <row r="3384" spans="1:12" x14ac:dyDescent="0.25">
      <c r="A3384" s="2">
        <v>42125</v>
      </c>
      <c r="B3384" s="1" t="s">
        <v>448</v>
      </c>
      <c r="C3384">
        <v>3.5404822345123828E-2</v>
      </c>
      <c r="D3384">
        <f>ind_portfolios[[#This Row],[std]]^2</f>
        <v>6.9603501446794157E-3</v>
      </c>
      <c r="E3384">
        <v>8.3428712951114231E-2</v>
      </c>
      <c r="F3384">
        <v>-0.19338926297450154</v>
      </c>
      <c r="G3384">
        <v>-6.9870533327045514E-2</v>
      </c>
      <c r="H3384">
        <v>3.8787088896574864E-3</v>
      </c>
      <c r="I3384">
        <v>0.23283168025340562</v>
      </c>
      <c r="J3384">
        <v>0.31988755349855064</v>
      </c>
      <c r="K3384">
        <v>3.0455870037376862E-6</v>
      </c>
      <c r="L3384">
        <v>4.4967250600300233E-2</v>
      </c>
    </row>
    <row r="3385" spans="1:12" x14ac:dyDescent="0.25">
      <c r="A3385" s="2">
        <v>42125</v>
      </c>
      <c r="B3385" s="1" t="s">
        <v>12</v>
      </c>
      <c r="C3385">
        <v>9.5144936993615172E-3</v>
      </c>
      <c r="D3385">
        <f>ind_portfolios[[#This Row],[std]]^2</f>
        <v>3.4206612509345095E-3</v>
      </c>
      <c r="E3385">
        <v>5.8486419371803822E-2</v>
      </c>
      <c r="F3385">
        <v>-0.13223225388456034</v>
      </c>
      <c r="G3385">
        <v>-0.93053270486185591</v>
      </c>
      <c r="H3385">
        <v>8.6016299285058464E-3</v>
      </c>
      <c r="I3385">
        <v>0.3700084679310246</v>
      </c>
      <c r="J3385">
        <v>0.39702285215743383</v>
      </c>
      <c r="K3385">
        <v>8.9270076920701933E-8</v>
      </c>
      <c r="L3385">
        <v>6.0397214508766423E-2</v>
      </c>
    </row>
    <row r="3386" spans="1:12" x14ac:dyDescent="0.25">
      <c r="A3386" s="2">
        <v>42125</v>
      </c>
      <c r="B3386" s="1" t="s">
        <v>13</v>
      </c>
      <c r="C3386">
        <v>3.0840763733796048E-2</v>
      </c>
      <c r="D3386">
        <f>ind_portfolios[[#This Row],[std]]^2</f>
        <v>2.1532870734535005E-2</v>
      </c>
      <c r="E3386">
        <v>0.14674082845116762</v>
      </c>
      <c r="F3386">
        <v>-0.32316947264727619</v>
      </c>
      <c r="G3386">
        <v>0.14826424374415792</v>
      </c>
      <c r="H3386">
        <v>9.1729996379771792E-3</v>
      </c>
      <c r="I3386">
        <v>9.5622584214318351E-2</v>
      </c>
      <c r="J3386">
        <v>0.16691870100759698</v>
      </c>
      <c r="K3386">
        <v>1.3159263521528573E-3</v>
      </c>
      <c r="L3386">
        <v>2.8295296109604046E-2</v>
      </c>
    </row>
    <row r="3387" spans="1:12" x14ac:dyDescent="0.25">
      <c r="A3387" s="2">
        <v>42125</v>
      </c>
      <c r="B3387" s="1" t="s">
        <v>449</v>
      </c>
      <c r="C3387">
        <v>1.6992495152895856E-2</v>
      </c>
      <c r="D3387">
        <f>ind_portfolios[[#This Row],[std]]^2</f>
        <v>1.6605063652664362E-3</v>
      </c>
      <c r="E3387">
        <v>4.0749311224442017E-2</v>
      </c>
      <c r="F3387">
        <v>-0.46633193566888237</v>
      </c>
      <c r="G3387">
        <v>-1.5864927280939245E-2</v>
      </c>
      <c r="H3387">
        <v>4.9711990490525866E-3</v>
      </c>
      <c r="I3387">
        <v>0.42082543216584362</v>
      </c>
      <c r="J3387">
        <v>0.24930248710994496</v>
      </c>
      <c r="K3387">
        <v>5.6826719477474832E-5</v>
      </c>
      <c r="L3387">
        <v>9.672388525879605E-2</v>
      </c>
    </row>
    <row r="3388" spans="1:12" x14ac:dyDescent="0.25">
      <c r="A3388" s="2">
        <v>42125</v>
      </c>
      <c r="B3388" s="1" t="s">
        <v>1105</v>
      </c>
      <c r="C3388">
        <v>6.5638038636662245E-3</v>
      </c>
      <c r="D3388">
        <f>ind_portfolios[[#This Row],[std]]^2</f>
        <v>1.70057147217916E-2</v>
      </c>
      <c r="E3388">
        <v>0.13040596122030465</v>
      </c>
      <c r="F3388">
        <v>-7.1627921418043347E-2</v>
      </c>
      <c r="G3388">
        <v>0.71491483318351889</v>
      </c>
      <c r="H3388">
        <v>1.1202014091699044E-2</v>
      </c>
      <c r="I3388">
        <v>0.14017162803110367</v>
      </c>
      <c r="J3388">
        <v>0.28326781628705672</v>
      </c>
      <c r="K3388">
        <v>1.4343847073609579E-5</v>
      </c>
      <c r="L3388">
        <v>2.9532657276425879E-2</v>
      </c>
    </row>
    <row r="3389" spans="1:12" x14ac:dyDescent="0.25">
      <c r="A3389" s="2">
        <v>42125</v>
      </c>
      <c r="B3389" s="1" t="s">
        <v>1107</v>
      </c>
      <c r="C3389">
        <v>2.2031239705435031E-2</v>
      </c>
      <c r="D3389">
        <f>ind_portfolios[[#This Row],[std]]^2</f>
        <v>5.0412556351448843E-3</v>
      </c>
      <c r="E3389">
        <v>7.1001800224676587E-2</v>
      </c>
      <c r="F3389">
        <v>0.22485745029191079</v>
      </c>
      <c r="G3389">
        <v>0.94063443977604644</v>
      </c>
      <c r="H3389">
        <v>5.9077047266921324E-3</v>
      </c>
      <c r="I3389">
        <v>0.28207075596934256</v>
      </c>
      <c r="J3389">
        <v>0.34004544026039463</v>
      </c>
      <c r="K3389">
        <v>1.2565521887852245E-6</v>
      </c>
      <c r="L3389">
        <v>5.2048614541833453E-2</v>
      </c>
    </row>
    <row r="3390" spans="1:12" x14ac:dyDescent="0.25">
      <c r="A3390" s="2">
        <v>42125</v>
      </c>
      <c r="B3390" s="1" t="s">
        <v>450</v>
      </c>
      <c r="C3390">
        <v>6.0901137417930891E-3</v>
      </c>
      <c r="D3390">
        <f>ind_portfolios[[#This Row],[std]]^2</f>
        <v>8.7057778247751506E-3</v>
      </c>
      <c r="E3390">
        <v>9.3304757782093573E-2</v>
      </c>
      <c r="F3390">
        <v>-0.85277716021274186</v>
      </c>
      <c r="G3390">
        <v>1.5744328214298049</v>
      </c>
      <c r="H3390">
        <v>1.0566925847425529E-2</v>
      </c>
      <c r="I3390">
        <v>0.25535603830324899</v>
      </c>
      <c r="J3390">
        <v>0.48126242341307685</v>
      </c>
      <c r="K3390">
        <v>1.1202230122431036E-9</v>
      </c>
      <c r="L3390">
        <v>3.5114911778166565E-2</v>
      </c>
    </row>
    <row r="3391" spans="1:12" x14ac:dyDescent="0.25">
      <c r="A3391" s="2">
        <v>42125</v>
      </c>
      <c r="B3391" s="1" t="s">
        <v>16</v>
      </c>
      <c r="C3391">
        <v>-3.4675618188959522E-4</v>
      </c>
      <c r="D3391">
        <f>ind_portfolios[[#This Row],[std]]^2</f>
        <v>1.2033930184305824E-2</v>
      </c>
      <c r="E3391">
        <v>0.10969927157600375</v>
      </c>
      <c r="F3391">
        <v>-0.27885438563945408</v>
      </c>
      <c r="G3391">
        <v>-0.29956145823186864</v>
      </c>
      <c r="H3391">
        <v>1.2162557498413693E-2</v>
      </c>
      <c r="I3391">
        <v>0.11675158276081267</v>
      </c>
      <c r="J3391">
        <v>0.13906413909056514</v>
      </c>
      <c r="K3391">
        <v>3.6278092014661958E-3</v>
      </c>
      <c r="L3391">
        <v>3.8477174442042135E-2</v>
      </c>
    </row>
    <row r="3392" spans="1:12" x14ac:dyDescent="0.25">
      <c r="A3392" s="2">
        <v>42125</v>
      </c>
      <c r="B3392" s="1" t="s">
        <v>17</v>
      </c>
      <c r="C3392">
        <v>1.3901685973218858E-2</v>
      </c>
      <c r="D3392">
        <f>ind_portfolios[[#This Row],[std]]^2</f>
        <v>4.7267752404579312E-3</v>
      </c>
      <c r="E3392">
        <v>6.8751547185921066E-2</v>
      </c>
      <c r="F3392">
        <v>-0.4588531295666522</v>
      </c>
      <c r="G3392">
        <v>-0.21775617116108625</v>
      </c>
      <c r="H3392">
        <v>8.9138103724422033E-3</v>
      </c>
      <c r="I3392">
        <v>0.23078228058700201</v>
      </c>
      <c r="J3392">
        <v>0.21342828944440231</v>
      </c>
      <c r="K3392">
        <v>2.3020147003473994E-4</v>
      </c>
      <c r="L3392">
        <v>5.8682445274001474E-2</v>
      </c>
    </row>
    <row r="3393" spans="1:12" x14ac:dyDescent="0.25">
      <c r="A3393" s="2">
        <v>42125</v>
      </c>
      <c r="B3393" s="1" t="s">
        <v>18</v>
      </c>
      <c r="C3393">
        <v>1.7311743190546569E-2</v>
      </c>
      <c r="D3393">
        <f>ind_portfolios[[#This Row],[std]]^2</f>
        <v>1.5663698327473882E-3</v>
      </c>
      <c r="E3393">
        <v>3.9577390423667251E-2</v>
      </c>
      <c r="F3393">
        <v>0.1200020637382571</v>
      </c>
      <c r="G3393">
        <v>0.14461172864974836</v>
      </c>
      <c r="H3393">
        <v>2.5187111034440796E-4</v>
      </c>
      <c r="I3393">
        <v>0.68567341395657633</v>
      </c>
      <c r="J3393">
        <v>0.62432545421647145</v>
      </c>
      <c r="K3393">
        <v>1.0050838590579156E-13</v>
      </c>
      <c r="L3393">
        <v>7.0449878245129091E-2</v>
      </c>
    </row>
    <row r="3394" spans="1:12" x14ac:dyDescent="0.25">
      <c r="A3394" s="2">
        <v>42125</v>
      </c>
      <c r="B3394" s="1" t="s">
        <v>1269</v>
      </c>
      <c r="C3394">
        <v>2.7303080542444524E-2</v>
      </c>
      <c r="D3394">
        <f>ind_portfolios[[#This Row],[std]]^2</f>
        <v>3.724842909258271E-3</v>
      </c>
      <c r="E3394">
        <v>6.1031491127599619E-2</v>
      </c>
      <c r="F3394">
        <v>6.406451192710233E-2</v>
      </c>
      <c r="G3394">
        <v>-0.23948945400593002</v>
      </c>
      <c r="H3394">
        <v>4.0307859386850935E-3</v>
      </c>
      <c r="I3394">
        <v>0.29635070716956019</v>
      </c>
      <c r="J3394">
        <v>0.27733329255005856</v>
      </c>
      <c r="K3394">
        <v>1.8317252577774845E-5</v>
      </c>
      <c r="L3394">
        <v>6.336312091714022E-2</v>
      </c>
    </row>
    <row r="3395" spans="1:12" x14ac:dyDescent="0.25">
      <c r="A3395" s="2">
        <v>42125</v>
      </c>
      <c r="B3395" s="1" t="s">
        <v>854</v>
      </c>
      <c r="C3395">
        <v>-6.6584455136790765E-3</v>
      </c>
      <c r="D3395">
        <f>ind_portfolios[[#This Row],[std]]^2</f>
        <v>1.0303020491043615E-2</v>
      </c>
      <c r="E3395">
        <v>0.10150379545141952</v>
      </c>
      <c r="F3395">
        <v>-0.30241063468562102</v>
      </c>
      <c r="G3395">
        <v>0.65535220570281671</v>
      </c>
      <c r="H3395">
        <v>1.3161240798119365E-2</v>
      </c>
      <c r="I3395">
        <v>0.1560676032624306</v>
      </c>
      <c r="J3395">
        <v>0.21275128688087061</v>
      </c>
      <c r="K3395">
        <v>2.3624381515690337E-4</v>
      </c>
      <c r="L3395">
        <v>3.9764471520594473E-2</v>
      </c>
    </row>
    <row r="3396" spans="1:12" x14ac:dyDescent="0.25">
      <c r="A3396" s="2">
        <v>42125</v>
      </c>
      <c r="B3396" s="1" t="s">
        <v>1018</v>
      </c>
      <c r="C3396">
        <v>1.3028125704150498E-2</v>
      </c>
      <c r="D3396">
        <f>ind_portfolios[[#This Row],[std]]^2</f>
        <v>1.8259095355778049E-3</v>
      </c>
      <c r="E3396">
        <v>4.2730662709321569E-2</v>
      </c>
      <c r="F3396">
        <v>-0.10795280486361591</v>
      </c>
      <c r="G3396">
        <v>-0.23850981607785782</v>
      </c>
      <c r="H3396">
        <v>1.0224599062574238E-2</v>
      </c>
      <c r="I3396">
        <v>0.14564444232889551</v>
      </c>
      <c r="J3396">
        <v>3.2835920903459763E-2</v>
      </c>
      <c r="K3396">
        <v>0.16959805959394539</v>
      </c>
      <c r="L3396">
        <v>0.10469645283652355</v>
      </c>
    </row>
    <row r="3397" spans="1:12" x14ac:dyDescent="0.25">
      <c r="A3397" s="2">
        <v>42125</v>
      </c>
      <c r="B3397" s="1" t="s">
        <v>453</v>
      </c>
      <c r="C3397">
        <v>-2.358091066134774E-3</v>
      </c>
      <c r="D3397">
        <f>ind_portfolios[[#This Row],[std]]^2</f>
        <v>1.1732950842528228E-2</v>
      </c>
      <c r="E3397">
        <v>0.10831874649629319</v>
      </c>
      <c r="F3397">
        <v>-0.55535472536223029</v>
      </c>
      <c r="G3397">
        <v>0.94627061362000031</v>
      </c>
      <c r="H3397">
        <v>1.2641741537507977E-2</v>
      </c>
      <c r="I3397">
        <v>0.22037671895928757</v>
      </c>
      <c r="J3397">
        <v>0.4830819237303699</v>
      </c>
      <c r="K3397">
        <v>1.0116900863245181E-9</v>
      </c>
      <c r="L3397">
        <v>3.0194563184769794E-2</v>
      </c>
    </row>
    <row r="3398" spans="1:12" x14ac:dyDescent="0.25">
      <c r="A3398" s="2">
        <v>42125</v>
      </c>
      <c r="B3398" s="1" t="s">
        <v>454</v>
      </c>
      <c r="C3398">
        <v>-9.5382183705166393E-3</v>
      </c>
      <c r="D3398">
        <f>ind_portfolios[[#This Row],[std]]^2</f>
        <v>1.5039711800665E-2</v>
      </c>
      <c r="E3398">
        <v>0.12263650272518782</v>
      </c>
      <c r="F3398">
        <v>-8.1597251530784981E-2</v>
      </c>
      <c r="G3398">
        <v>0.22154620247461221</v>
      </c>
      <c r="H3398">
        <v>1.1646017537362351E-2</v>
      </c>
      <c r="I3398">
        <v>-4.9910330157166546E-2</v>
      </c>
      <c r="J3398">
        <v>3.1761610081135552E-2</v>
      </c>
      <c r="K3398">
        <v>0.17686606163396773</v>
      </c>
      <c r="L3398">
        <v>3.6500003744884497E-2</v>
      </c>
    </row>
    <row r="3399" spans="1:12" x14ac:dyDescent="0.25">
      <c r="A3399" s="2">
        <v>42125</v>
      </c>
      <c r="B3399" s="1" t="s">
        <v>21</v>
      </c>
      <c r="C3399">
        <v>8.1628462413504896E-3</v>
      </c>
      <c r="D3399">
        <f>ind_portfolios[[#This Row],[std]]^2</f>
        <v>8.9732617715043393E-3</v>
      </c>
      <c r="E3399">
        <v>9.4727302144124947E-2</v>
      </c>
      <c r="F3399">
        <v>-0.430378240294845</v>
      </c>
      <c r="G3399">
        <v>1.5580490144585619</v>
      </c>
      <c r="H3399">
        <v>1.1256670624570076E-2</v>
      </c>
      <c r="I3399">
        <v>0.10601725368683855</v>
      </c>
      <c r="J3399">
        <v>8.5503825813820572E-2</v>
      </c>
      <c r="K3399">
        <v>2.461722490645701E-2</v>
      </c>
      <c r="L3399">
        <v>4.5923744794447927E-2</v>
      </c>
    </row>
    <row r="3400" spans="1:12" x14ac:dyDescent="0.25">
      <c r="A3400" s="2">
        <v>42125</v>
      </c>
      <c r="B3400" s="1" t="s">
        <v>22</v>
      </c>
      <c r="C3400">
        <v>1.2962194751675571E-2</v>
      </c>
      <c r="D3400">
        <f>ind_portfolios[[#This Row],[std]]^2</f>
        <v>1.9251816794413699E-3</v>
      </c>
      <c r="E3400">
        <v>4.3876892317498625E-2</v>
      </c>
      <c r="F3400">
        <v>-0.52789031129260522</v>
      </c>
      <c r="G3400">
        <v>0.68121634802863973</v>
      </c>
      <c r="H3400">
        <v>9.8068335711199127E-3</v>
      </c>
      <c r="I3400">
        <v>0.17861478234052869</v>
      </c>
      <c r="J3400">
        <v>5.2070125904392431E-2</v>
      </c>
      <c r="K3400">
        <v>8.2164349218933272E-2</v>
      </c>
      <c r="L3400">
        <v>0.10094243157268405</v>
      </c>
    </row>
    <row r="3401" spans="1:12" x14ac:dyDescent="0.25">
      <c r="A3401" s="2">
        <v>42125</v>
      </c>
      <c r="B3401" s="1" t="s">
        <v>456</v>
      </c>
      <c r="C3401">
        <v>1.650290173495603E-2</v>
      </c>
      <c r="D3401">
        <f>ind_portfolios[[#This Row],[std]]^2</f>
        <v>1.3846206338796998E-3</v>
      </c>
      <c r="E3401">
        <v>3.7210490911565516E-2</v>
      </c>
      <c r="F3401">
        <v>0.51060320174099783</v>
      </c>
      <c r="G3401">
        <v>1.4157107866469403</v>
      </c>
      <c r="H3401">
        <v>6.0204460465272149E-4</v>
      </c>
      <c r="I3401">
        <v>0.69806078626111134</v>
      </c>
      <c r="J3401">
        <v>0.57200443185459227</v>
      </c>
      <c r="K3401">
        <v>4.3059450010923261E-12</v>
      </c>
      <c r="L3401">
        <v>7.9978960159491172E-2</v>
      </c>
    </row>
    <row r="3402" spans="1:12" x14ac:dyDescent="0.25">
      <c r="A3402" s="2">
        <v>42125</v>
      </c>
      <c r="B3402" s="1" t="s">
        <v>459</v>
      </c>
      <c r="C3402">
        <v>8.8246393651462956E-3</v>
      </c>
      <c r="D3402">
        <f>ind_portfolios[[#This Row],[std]]^2</f>
        <v>3.4097229570135751E-2</v>
      </c>
      <c r="E3402">
        <v>0.18465435161440347</v>
      </c>
      <c r="F3402">
        <v>1.0161334128024342</v>
      </c>
      <c r="G3402">
        <v>3.2872160683471643</v>
      </c>
      <c r="H3402">
        <v>1.1655213764247992E-2</v>
      </c>
      <c r="I3402">
        <v>5.2904077071058389E-2</v>
      </c>
      <c r="J3402">
        <v>8.0905768714178636E-2</v>
      </c>
      <c r="K3402">
        <v>2.9007008496609851E-2</v>
      </c>
      <c r="L3402">
        <v>2.3617938661573766E-2</v>
      </c>
    </row>
    <row r="3403" spans="1:12" x14ac:dyDescent="0.25">
      <c r="A3403" s="2">
        <v>42125</v>
      </c>
      <c r="B3403" s="1" t="s">
        <v>24</v>
      </c>
      <c r="C3403">
        <v>1.4477011747905456E-2</v>
      </c>
      <c r="D3403">
        <f>ind_portfolios[[#This Row],[std]]^2</f>
        <v>1.2625322757475353E-2</v>
      </c>
      <c r="E3403">
        <v>0.11236246151395649</v>
      </c>
      <c r="F3403">
        <v>-0.13589255624896851</v>
      </c>
      <c r="G3403">
        <v>0.18799691534888474</v>
      </c>
      <c r="H3403">
        <v>9.362830854946564E-3</v>
      </c>
      <c r="I3403">
        <v>0.19059474140432556</v>
      </c>
      <c r="J3403">
        <v>0.38881805888210136</v>
      </c>
      <c r="K3403">
        <v>1.3248797691434854E-7</v>
      </c>
      <c r="L3403">
        <v>3.1650861031635766E-2</v>
      </c>
    </row>
    <row r="3404" spans="1:12" x14ac:dyDescent="0.25">
      <c r="A3404" s="2">
        <v>42125</v>
      </c>
      <c r="B3404" s="1" t="s">
        <v>1270</v>
      </c>
      <c r="C3404">
        <v>2.3182833232064496E-2</v>
      </c>
      <c r="D3404">
        <f>ind_portfolios[[#This Row],[std]]^2</f>
        <v>1.0134864628139636E-2</v>
      </c>
      <c r="E3404">
        <v>0.10067206478531984</v>
      </c>
      <c r="F3404">
        <v>2.7033808264296452E-2</v>
      </c>
      <c r="G3404">
        <v>2.6394268360947493E-3</v>
      </c>
      <c r="H3404">
        <v>9.83219435174028E-3</v>
      </c>
      <c r="I3404">
        <v>9.8774761077888615E-2</v>
      </c>
      <c r="J3404">
        <v>8.3828566213875411E-2</v>
      </c>
      <c r="K3404">
        <v>2.6133135820438306E-2</v>
      </c>
      <c r="L3404">
        <v>4.3251474141664997E-2</v>
      </c>
    </row>
    <row r="3405" spans="1:12" x14ac:dyDescent="0.25">
      <c r="A3405" s="2">
        <v>42125</v>
      </c>
      <c r="B3405" s="1" t="s">
        <v>460</v>
      </c>
      <c r="C3405">
        <v>1.5080531102658482E-2</v>
      </c>
      <c r="D3405">
        <f>ind_portfolios[[#This Row],[std]]^2</f>
        <v>9.7134092521978816E-3</v>
      </c>
      <c r="E3405">
        <v>9.8556629671462906E-2</v>
      </c>
      <c r="F3405">
        <v>-0.31404584218707687</v>
      </c>
      <c r="G3405">
        <v>0.66240870887439307</v>
      </c>
      <c r="H3405">
        <v>8.948670867981302E-3</v>
      </c>
      <c r="I3405">
        <v>0.21043040697719589</v>
      </c>
      <c r="J3405">
        <v>0.36464544055700865</v>
      </c>
      <c r="K3405">
        <v>4.121950194196569E-7</v>
      </c>
      <c r="L3405">
        <v>3.6791182691306795E-2</v>
      </c>
    </row>
    <row r="3406" spans="1:12" x14ac:dyDescent="0.25">
      <c r="A3406" s="2">
        <v>42125</v>
      </c>
      <c r="B3406" s="1" t="s">
        <v>461</v>
      </c>
      <c r="C3406">
        <v>1.2444131430677326E-2</v>
      </c>
      <c r="D3406">
        <f>ind_portfolios[[#This Row],[std]]^2</f>
        <v>9.4556403611484457E-3</v>
      </c>
      <c r="E3406">
        <v>9.7240117035863577E-2</v>
      </c>
      <c r="F3406">
        <v>-0.50206768783520739</v>
      </c>
      <c r="G3406">
        <v>3.5709277625729907</v>
      </c>
      <c r="H3406">
        <v>9.4385461286155409E-3</v>
      </c>
      <c r="I3406">
        <v>0.21564598957183986</v>
      </c>
      <c r="J3406">
        <v>0.37278276712591646</v>
      </c>
      <c r="K3406">
        <v>2.825865634441599E-7</v>
      </c>
      <c r="L3406">
        <v>3.7049728961364027E-2</v>
      </c>
    </row>
    <row r="3407" spans="1:12" x14ac:dyDescent="0.25">
      <c r="A3407" s="2">
        <v>42125</v>
      </c>
      <c r="B3407" s="1" t="s">
        <v>464</v>
      </c>
      <c r="C3407">
        <v>1.0475075506720654E-2</v>
      </c>
      <c r="D3407">
        <f>ind_portfolios[[#This Row],[std]]^2</f>
        <v>4.1997982143837029E-3</v>
      </c>
      <c r="E3407">
        <v>6.4805850155550793E-2</v>
      </c>
      <c r="F3407">
        <v>0.35490889972308237</v>
      </c>
      <c r="G3407">
        <v>0.54991626731123144</v>
      </c>
      <c r="H3407">
        <v>8.3668779862080649E-3</v>
      </c>
      <c r="I3407">
        <v>0.35848860246674535</v>
      </c>
      <c r="J3407">
        <v>0.45757389537589765</v>
      </c>
      <c r="K3407">
        <v>4.0948176532789119E-9</v>
      </c>
      <c r="L3407">
        <v>5.1698458729204665E-2</v>
      </c>
    </row>
    <row r="3408" spans="1:12" x14ac:dyDescent="0.25">
      <c r="A3408" s="2">
        <v>42125</v>
      </c>
      <c r="B3408" s="1" t="s">
        <v>27</v>
      </c>
      <c r="C3408">
        <v>1.2376934998403852E-2</v>
      </c>
      <c r="D3408">
        <f>ind_portfolios[[#This Row],[std]]^2</f>
        <v>3.2643786665921908E-3</v>
      </c>
      <c r="E3408">
        <v>5.7134741327778765E-2</v>
      </c>
      <c r="F3408">
        <v>-0.8073540783978842</v>
      </c>
      <c r="G3408">
        <v>1.3697934279807829</v>
      </c>
      <c r="H3408">
        <v>7.9260987383930684E-3</v>
      </c>
      <c r="I3408">
        <v>0.33901563088874903</v>
      </c>
      <c r="J3408">
        <v>0.31806954405425147</v>
      </c>
      <c r="K3408">
        <v>3.2948638521311251E-6</v>
      </c>
      <c r="L3408">
        <v>6.5749324466350734E-2</v>
      </c>
    </row>
    <row r="3409" spans="1:12" x14ac:dyDescent="0.25">
      <c r="A3409" s="2">
        <v>42125</v>
      </c>
      <c r="B3409" s="1" t="s">
        <v>1271</v>
      </c>
      <c r="C3409">
        <v>2.6364364341858161E-2</v>
      </c>
      <c r="D3409">
        <f>ind_portfolios[[#This Row],[std]]^2</f>
        <v>9.898437264807141E-3</v>
      </c>
      <c r="E3409">
        <v>9.9490890360912645E-2</v>
      </c>
      <c r="F3409">
        <v>-0.3719200034580899</v>
      </c>
      <c r="G3409">
        <v>0.15591239088607223</v>
      </c>
      <c r="H3409">
        <v>6.9849532941617873E-3</v>
      </c>
      <c r="I3409">
        <v>0.19485089056473476</v>
      </c>
      <c r="J3409">
        <v>0.3186056956369212</v>
      </c>
      <c r="K3409">
        <v>3.2193630197805936E-6</v>
      </c>
      <c r="L3409">
        <v>3.7743089691426451E-2</v>
      </c>
    </row>
    <row r="3410" spans="1:12" x14ac:dyDescent="0.25">
      <c r="A3410" s="2">
        <v>42125</v>
      </c>
      <c r="B3410" s="1" t="s">
        <v>858</v>
      </c>
      <c r="C3410">
        <v>9.9825362111841086E-3</v>
      </c>
      <c r="D3410">
        <f>ind_portfolios[[#This Row],[std]]^2</f>
        <v>2.7069607728567721E-3</v>
      </c>
      <c r="E3410">
        <v>5.2028461180941843E-2</v>
      </c>
      <c r="F3410">
        <v>5.7111541583108771E-2</v>
      </c>
      <c r="G3410">
        <v>0.62419406405511957</v>
      </c>
      <c r="H3410">
        <v>9.0798035774431064E-3</v>
      </c>
      <c r="I3410">
        <v>0.30475918379283423</v>
      </c>
      <c r="J3410">
        <v>0.21314624013079433</v>
      </c>
      <c r="K3410">
        <v>2.3270027462489565E-4</v>
      </c>
      <c r="L3410">
        <v>7.7558169067842964E-2</v>
      </c>
    </row>
    <row r="3411" spans="1:12" x14ac:dyDescent="0.25">
      <c r="A3411" s="2">
        <v>42125</v>
      </c>
      <c r="B3411" s="1" t="s">
        <v>466</v>
      </c>
      <c r="C3411">
        <v>2.3832263711765694E-2</v>
      </c>
      <c r="D3411">
        <f>ind_portfolios[[#This Row],[std]]^2</f>
        <v>1.1477943087073395E-2</v>
      </c>
      <c r="E3411">
        <v>0.10713516270148375</v>
      </c>
      <c r="F3411">
        <v>5.8816565418229161E-2</v>
      </c>
      <c r="G3411">
        <v>3.5491827012570019</v>
      </c>
      <c r="H3411">
        <v>7.0490690635174099E-3</v>
      </c>
      <c r="I3411">
        <v>0.21286287207891622</v>
      </c>
      <c r="J3411">
        <v>0.44090600364721172</v>
      </c>
      <c r="K3411">
        <v>9.8707102079200788E-9</v>
      </c>
      <c r="L3411">
        <v>3.1749135030551615E-2</v>
      </c>
    </row>
    <row r="3412" spans="1:12" x14ac:dyDescent="0.25">
      <c r="A3412" s="2">
        <v>42125</v>
      </c>
      <c r="B3412" s="1" t="s">
        <v>467</v>
      </c>
      <c r="C3412">
        <v>2.3281108551399025E-2</v>
      </c>
      <c r="D3412">
        <f>ind_portfolios[[#This Row],[std]]^2</f>
        <v>6.3531566758195136E-3</v>
      </c>
      <c r="E3412">
        <v>7.9706691537282576E-2</v>
      </c>
      <c r="F3412">
        <v>-0.76714898654379682</v>
      </c>
      <c r="G3412">
        <v>0.88310890862579461</v>
      </c>
      <c r="H3412">
        <v>1.1567504150309578E-2</v>
      </c>
      <c r="I3412">
        <v>2.3820558793927523E-2</v>
      </c>
      <c r="J3412">
        <v>3.0561563333963179E-3</v>
      </c>
      <c r="K3412">
        <v>0.67750818318000494</v>
      </c>
      <c r="L3412">
        <v>5.6985200694522453E-2</v>
      </c>
    </row>
    <row r="3413" spans="1:12" x14ac:dyDescent="0.25">
      <c r="A3413" s="2">
        <v>42125</v>
      </c>
      <c r="B3413" s="1" t="s">
        <v>468</v>
      </c>
      <c r="C3413">
        <v>3.0274314644576653E-2</v>
      </c>
      <c r="D3413">
        <f>ind_portfolios[[#This Row],[std]]^2</f>
        <v>6.4924004066164512E-3</v>
      </c>
      <c r="E3413">
        <v>8.0575433021588233E-2</v>
      </c>
      <c r="F3413">
        <v>4.5305439510081195E-2</v>
      </c>
      <c r="G3413">
        <v>-0.38509750090848449</v>
      </c>
      <c r="H3413">
        <v>6.4376100580711571E-3</v>
      </c>
      <c r="I3413">
        <v>0.18776521199607557</v>
      </c>
      <c r="J3413">
        <v>0.19405179768641187</v>
      </c>
      <c r="K3413">
        <v>4.8008075591040618E-4</v>
      </c>
      <c r="L3413">
        <v>5.0684181138863159E-2</v>
      </c>
    </row>
    <row r="3414" spans="1:12" x14ac:dyDescent="0.25">
      <c r="A3414" s="2">
        <v>42125</v>
      </c>
      <c r="B3414" s="1" t="s">
        <v>29</v>
      </c>
      <c r="C3414">
        <v>1.634371179716991E-2</v>
      </c>
      <c r="D3414">
        <f>ind_portfolios[[#This Row],[std]]^2</f>
        <v>2.4197926009763078E-3</v>
      </c>
      <c r="E3414">
        <v>4.9191387467485685E-2</v>
      </c>
      <c r="F3414">
        <v>-9.0757193228115596E-2</v>
      </c>
      <c r="G3414">
        <v>-3.9935366377259918E-2</v>
      </c>
      <c r="H3414">
        <v>4.1504751496645089E-3</v>
      </c>
      <c r="I3414">
        <v>0.48774709898285451</v>
      </c>
      <c r="J3414">
        <v>0.48803351172257842</v>
      </c>
      <c r="K3414">
        <v>7.6531545981414755E-10</v>
      </c>
      <c r="L3414">
        <v>6.6168792899367557E-2</v>
      </c>
    </row>
    <row r="3415" spans="1:12" x14ac:dyDescent="0.25">
      <c r="A3415" s="2">
        <v>42125</v>
      </c>
      <c r="B3415" s="1" t="s">
        <v>859</v>
      </c>
      <c r="C3415">
        <v>3.1465988583312947E-2</v>
      </c>
      <c r="D3415">
        <f>ind_portfolios[[#This Row],[std]]^2</f>
        <v>6.0441876500422183E-3</v>
      </c>
      <c r="E3415">
        <v>7.7744373751688411E-2</v>
      </c>
      <c r="F3415">
        <v>-0.39402003393461699</v>
      </c>
      <c r="G3415">
        <v>1.783349859481147</v>
      </c>
      <c r="H3415">
        <v>8.4441060263544358E-3</v>
      </c>
      <c r="I3415">
        <v>0.11688706773834057</v>
      </c>
      <c r="J3415">
        <v>7.0008855398437139E-2</v>
      </c>
      <c r="K3415">
        <v>4.2853748297432222E-2</v>
      </c>
      <c r="L3415">
        <v>5.6427648722079303E-2</v>
      </c>
    </row>
    <row r="3416" spans="1:12" x14ac:dyDescent="0.25">
      <c r="A3416" s="2">
        <v>42125</v>
      </c>
      <c r="B3416" s="1" t="s">
        <v>469</v>
      </c>
      <c r="C3416">
        <v>1.1963986810068369E-2</v>
      </c>
      <c r="D3416">
        <f>ind_portfolios[[#This Row],[std]]^2</f>
        <v>1.9088639935034509E-2</v>
      </c>
      <c r="E3416">
        <v>0.13816164422528601</v>
      </c>
      <c r="F3416">
        <v>0.24211019511668638</v>
      </c>
      <c r="G3416">
        <v>0.77751996769239895</v>
      </c>
      <c r="H3416">
        <v>1.1991837256628559E-2</v>
      </c>
      <c r="I3416">
        <v>1.0885661342239828E-2</v>
      </c>
      <c r="J3416">
        <v>1.917638474056913E-3</v>
      </c>
      <c r="K3416">
        <v>0.74191000927146722</v>
      </c>
      <c r="L3416">
        <v>3.2894039859796956E-2</v>
      </c>
    </row>
    <row r="3417" spans="1:12" x14ac:dyDescent="0.25">
      <c r="A3417" s="2">
        <v>42125</v>
      </c>
      <c r="B3417" s="1" t="s">
        <v>1272</v>
      </c>
      <c r="C3417">
        <v>1.0718131048549023E-2</v>
      </c>
      <c r="D3417">
        <f>ind_portfolios[[#This Row],[std]]^2</f>
        <v>6.9703447640799996E-3</v>
      </c>
      <c r="E3417">
        <v>8.3488590622192202E-2</v>
      </c>
      <c r="F3417">
        <v>-3.7506123811466813E-2</v>
      </c>
      <c r="G3417">
        <v>-0.9570753304541304</v>
      </c>
      <c r="H3417">
        <v>8.7943815861495581E-3</v>
      </c>
      <c r="I3417">
        <v>0.31047311925215904</v>
      </c>
      <c r="J3417">
        <v>0.5696188853811468</v>
      </c>
      <c r="K3417">
        <v>5.0550126788602118E-12</v>
      </c>
      <c r="L3417">
        <v>3.5745468230654553E-2</v>
      </c>
    </row>
    <row r="3418" spans="1:12" x14ac:dyDescent="0.25">
      <c r="A3418" s="2">
        <v>42125</v>
      </c>
      <c r="B3418" s="1" t="s">
        <v>30</v>
      </c>
      <c r="C3418">
        <v>1.9364771174150523E-2</v>
      </c>
      <c r="D3418">
        <f>ind_portfolios[[#This Row],[std]]^2</f>
        <v>4.1479960273272274E-3</v>
      </c>
      <c r="E3418">
        <v>6.4404937911057933E-2</v>
      </c>
      <c r="F3418">
        <v>-0.22370143516655508</v>
      </c>
      <c r="G3418">
        <v>0.28403106991119254</v>
      </c>
      <c r="H3418">
        <v>4.6759660184363004E-3</v>
      </c>
      <c r="I3418">
        <v>0.38451820989494995</v>
      </c>
      <c r="J3418">
        <v>0.51994124007168663</v>
      </c>
      <c r="K3418">
        <v>1.1870078941299349E-10</v>
      </c>
      <c r="L3418">
        <v>4.8938375690081755E-2</v>
      </c>
    </row>
    <row r="3419" spans="1:12" x14ac:dyDescent="0.25">
      <c r="A3419" s="2">
        <v>42125</v>
      </c>
      <c r="B3419" s="1" t="s">
        <v>1109</v>
      </c>
      <c r="C3419">
        <v>-5.9169966476394047E-3</v>
      </c>
      <c r="D3419">
        <f>ind_portfolios[[#This Row],[std]]^2</f>
        <v>2.0710843798721072E-2</v>
      </c>
      <c r="E3419">
        <v>0.14391262557093826</v>
      </c>
      <c r="F3419">
        <v>-0.96311580522890361</v>
      </c>
      <c r="G3419">
        <v>2.2093951848397353</v>
      </c>
      <c r="H3419">
        <v>1.2475965775552685E-2</v>
      </c>
      <c r="I3419">
        <v>5.9809499866437077E-2</v>
      </c>
      <c r="J3419">
        <v>6.2808763709852805E-2</v>
      </c>
      <c r="K3419">
        <v>5.5554759203607466E-2</v>
      </c>
      <c r="L3419">
        <v>3.0601078280315122E-2</v>
      </c>
    </row>
    <row r="3420" spans="1:12" x14ac:dyDescent="0.25">
      <c r="A3420" s="2">
        <v>42125</v>
      </c>
      <c r="B3420" s="1" t="s">
        <v>860</v>
      </c>
      <c r="C3420">
        <v>2.2085269504986193E-2</v>
      </c>
      <c r="D3420">
        <f>ind_portfolios[[#This Row],[std]]^2</f>
        <v>4.4300117081898724E-3</v>
      </c>
      <c r="E3420">
        <v>6.6558333123583197E-2</v>
      </c>
      <c r="F3420">
        <v>-0.20193779895948094</v>
      </c>
      <c r="G3420">
        <v>1.1139691524498776</v>
      </c>
      <c r="H3420">
        <v>2.4813595124699907E-3</v>
      </c>
      <c r="I3420">
        <v>0.43652234584230054</v>
      </c>
      <c r="J3420">
        <v>0.71564879621887922</v>
      </c>
      <c r="K3420">
        <v>3.3630912247384224E-17</v>
      </c>
      <c r="L3420">
        <v>3.6445726821287536E-2</v>
      </c>
    </row>
    <row r="3421" spans="1:12" x14ac:dyDescent="0.25">
      <c r="A3421" s="2">
        <v>42125</v>
      </c>
      <c r="B3421" s="1" t="s">
        <v>470</v>
      </c>
      <c r="C3421">
        <v>1.9678440110569143E-2</v>
      </c>
      <c r="D3421">
        <f>ind_portfolios[[#This Row],[std]]^2</f>
        <v>2.5086076590362322E-3</v>
      </c>
      <c r="E3421">
        <v>5.0086002625845796E-2</v>
      </c>
      <c r="F3421">
        <v>6.0375053415519055E-2</v>
      </c>
      <c r="G3421">
        <v>0.17386192449422433</v>
      </c>
      <c r="H3421">
        <v>7.396831694477881E-3</v>
      </c>
      <c r="I3421">
        <v>0.24012276604842347</v>
      </c>
      <c r="J3421">
        <v>0.12262570834832061</v>
      </c>
      <c r="K3421">
        <v>6.549922935349067E-3</v>
      </c>
      <c r="L3421">
        <v>8.5074145859846365E-2</v>
      </c>
    </row>
    <row r="3422" spans="1:12" x14ac:dyDescent="0.25">
      <c r="A3422" s="2">
        <v>42125</v>
      </c>
      <c r="B3422" s="1" t="s">
        <v>31</v>
      </c>
      <c r="C3422">
        <v>3.4653942238702887E-3</v>
      </c>
      <c r="D3422">
        <f>ind_portfolios[[#This Row],[std]]^2</f>
        <v>1.8137779938111397E-2</v>
      </c>
      <c r="E3422">
        <v>0.1346765753132719</v>
      </c>
      <c r="F3422">
        <v>0.51706487740738916</v>
      </c>
      <c r="G3422">
        <v>0.47394422962409921</v>
      </c>
      <c r="H3422">
        <v>1.1603868337584864E-2</v>
      </c>
      <c r="I3422">
        <v>0.14953704954883063</v>
      </c>
      <c r="J3422">
        <v>0.34384590274611132</v>
      </c>
      <c r="K3422">
        <v>1.0604546435844586E-6</v>
      </c>
      <c r="L3422">
        <v>2.7361025785053318E-2</v>
      </c>
    </row>
    <row r="3423" spans="1:12" x14ac:dyDescent="0.25">
      <c r="A3423" s="2">
        <v>42125</v>
      </c>
      <c r="B3423" s="1" t="s">
        <v>32</v>
      </c>
      <c r="C3423">
        <v>2.1496651126340104E-2</v>
      </c>
      <c r="D3423">
        <f>ind_portfolios[[#This Row],[std]]^2</f>
        <v>1.7255510556985942E-2</v>
      </c>
      <c r="E3423">
        <v>0.13136023202242733</v>
      </c>
      <c r="F3423">
        <v>-0.67083782451159757</v>
      </c>
      <c r="G3423">
        <v>1.5149091109707209</v>
      </c>
      <c r="H3423">
        <v>9.4359369965399623E-3</v>
      </c>
      <c r="I3423">
        <v>0.12495602933773578</v>
      </c>
      <c r="J3423">
        <v>0.22841486125552543</v>
      </c>
      <c r="K3423">
        <v>1.2914043079250817E-4</v>
      </c>
      <c r="L3423">
        <v>3.0419322505795272E-2</v>
      </c>
    </row>
    <row r="3424" spans="1:12" x14ac:dyDescent="0.25">
      <c r="A3424" s="2">
        <v>42125</v>
      </c>
      <c r="B3424" s="1" t="s">
        <v>861</v>
      </c>
      <c r="C3424">
        <v>2.2751271600193631E-2</v>
      </c>
      <c r="D3424">
        <f>ind_portfolios[[#This Row],[std]]^2</f>
        <v>4.266566925598814E-3</v>
      </c>
      <c r="E3424">
        <v>6.5318962986247828E-2</v>
      </c>
      <c r="F3424">
        <v>-0.58997450866428514</v>
      </c>
      <c r="G3424">
        <v>0.87892355707446024</v>
      </c>
      <c r="H3424">
        <v>1.7726303367269474E-3</v>
      </c>
      <c r="I3424">
        <v>0.45489513775269413</v>
      </c>
      <c r="J3424">
        <v>0.74848527738254411</v>
      </c>
      <c r="K3424">
        <v>9.9683440052680582E-19</v>
      </c>
      <c r="L3424">
        <v>3.4927213731792785E-2</v>
      </c>
    </row>
    <row r="3425" spans="1:12" x14ac:dyDescent="0.25">
      <c r="A3425" s="2">
        <v>42125</v>
      </c>
      <c r="B3425" s="1" t="s">
        <v>1273</v>
      </c>
      <c r="C3425">
        <v>1.6092478316866471E-2</v>
      </c>
      <c r="D3425">
        <f>ind_portfolios[[#This Row],[std]]^2</f>
        <v>4.2257557541272011E-3</v>
      </c>
      <c r="E3425">
        <v>6.5005813233334764E-2</v>
      </c>
      <c r="F3425">
        <v>4.5392828991610026E-2</v>
      </c>
      <c r="G3425">
        <v>-0.81404224446956919</v>
      </c>
      <c r="H3425">
        <v>8.6631048419574912E-3</v>
      </c>
      <c r="I3425">
        <v>0.2149431712928371</v>
      </c>
      <c r="J3425">
        <v>0.16551364622444953</v>
      </c>
      <c r="K3425">
        <v>1.3856395881687181E-3</v>
      </c>
      <c r="L3425">
        <v>6.3926207602563345E-2</v>
      </c>
    </row>
    <row r="3426" spans="1:12" x14ac:dyDescent="0.25">
      <c r="A3426" s="2">
        <v>42125</v>
      </c>
      <c r="B3426" s="1" t="s">
        <v>33</v>
      </c>
      <c r="C3426">
        <v>1.3352961498190036E-2</v>
      </c>
      <c r="D3426">
        <f>ind_portfolios[[#This Row],[std]]^2</f>
        <v>1.6171226098302199E-3</v>
      </c>
      <c r="E3426">
        <v>4.0213463041999006E-2</v>
      </c>
      <c r="F3426">
        <v>-8.6064657654020743E-2</v>
      </c>
      <c r="G3426">
        <v>-0.59726870317987935</v>
      </c>
      <c r="H3426">
        <v>8.9385976888528319E-3</v>
      </c>
      <c r="I3426">
        <v>0.23840969487739994</v>
      </c>
      <c r="J3426">
        <v>7.7924295275447045E-2</v>
      </c>
      <c r="K3426">
        <v>3.2268355420042555E-2</v>
      </c>
      <c r="L3426">
        <v>0.10862588605948184</v>
      </c>
    </row>
    <row r="3427" spans="1:12" x14ac:dyDescent="0.25">
      <c r="A3427" s="2">
        <v>42125</v>
      </c>
      <c r="B3427" s="1" t="s">
        <v>35</v>
      </c>
      <c r="C3427">
        <v>1.9031602209498146E-2</v>
      </c>
      <c r="D3427">
        <f>ind_portfolios[[#This Row],[std]]^2</f>
        <v>1.5149806792532578E-2</v>
      </c>
      <c r="E3427">
        <v>0.12308455139672313</v>
      </c>
      <c r="F3427">
        <v>4.2835509357199389E-2</v>
      </c>
      <c r="G3427">
        <v>0.78959157455167484</v>
      </c>
      <c r="H3427">
        <v>9.5398256180543317E-3</v>
      </c>
      <c r="I3427">
        <v>0.13568208913083143</v>
      </c>
      <c r="J3427">
        <v>0.23644723965449205</v>
      </c>
      <c r="K3427">
        <v>9.4386237714478649E-5</v>
      </c>
      <c r="L3427">
        <v>3.229516410188691E-2</v>
      </c>
    </row>
    <row r="3428" spans="1:12" x14ac:dyDescent="0.25">
      <c r="A3428" s="2">
        <v>42125</v>
      </c>
      <c r="B3428" s="1" t="s">
        <v>472</v>
      </c>
      <c r="C3428">
        <v>2.3190890658877746E-2</v>
      </c>
      <c r="D3428">
        <f>ind_portfolios[[#This Row],[std]]^2</f>
        <v>5.6352759110485946E-3</v>
      </c>
      <c r="E3428">
        <v>7.5068474814988712E-2</v>
      </c>
      <c r="F3428">
        <v>7.8649656721140826E-2</v>
      </c>
      <c r="G3428">
        <v>-0.35643786303818858</v>
      </c>
      <c r="H3428">
        <v>8.0930523188554419E-3</v>
      </c>
      <c r="I3428">
        <v>0.17373290684496367</v>
      </c>
      <c r="J3428">
        <v>0.144198740547343</v>
      </c>
      <c r="K3428">
        <v>3.0133448248424667E-3</v>
      </c>
      <c r="L3428">
        <v>5.6059650440810682E-2</v>
      </c>
    </row>
    <row r="3429" spans="1:12" x14ac:dyDescent="0.25">
      <c r="A3429" s="2">
        <v>42125</v>
      </c>
      <c r="B3429" s="1" t="s">
        <v>1111</v>
      </c>
      <c r="C3429">
        <v>1.9717136456459824E-2</v>
      </c>
      <c r="D3429">
        <f>ind_portfolios[[#This Row],[std]]^2</f>
        <v>6.1313561972729577E-3</v>
      </c>
      <c r="E3429">
        <v>7.8302976937489152E-2</v>
      </c>
      <c r="F3429">
        <v>3.8455545036351561E-2</v>
      </c>
      <c r="G3429">
        <v>0.9487480226353231</v>
      </c>
      <c r="H3429">
        <v>8.1876082896866972E-3</v>
      </c>
      <c r="I3429">
        <v>0.19954545044345229</v>
      </c>
      <c r="J3429">
        <v>0.20697710976831427</v>
      </c>
      <c r="K3429">
        <v>2.9446429999095193E-4</v>
      </c>
      <c r="L3429">
        <v>5.173519676457241E-2</v>
      </c>
    </row>
    <row r="3430" spans="1:12" x14ac:dyDescent="0.25">
      <c r="A3430" s="2">
        <v>42125</v>
      </c>
      <c r="B3430" s="1" t="s">
        <v>36</v>
      </c>
      <c r="C3430">
        <v>1.3087056363844621E-2</v>
      </c>
      <c r="D3430">
        <f>ind_portfolios[[#This Row],[std]]^2</f>
        <v>9.216672672245645E-3</v>
      </c>
      <c r="E3430">
        <v>9.6003503437351936E-2</v>
      </c>
      <c r="F3430">
        <v>-0.32770734993460937</v>
      </c>
      <c r="G3430">
        <v>0.12053267700452919</v>
      </c>
      <c r="H3430">
        <v>1.0160668819609484E-2</v>
      </c>
      <c r="I3430">
        <v>0.14987360726551471</v>
      </c>
      <c r="J3430">
        <v>0.17551191097449642</v>
      </c>
      <c r="K3430">
        <v>9.5850238717919991E-4</v>
      </c>
      <c r="L3430">
        <v>4.3025569557748784E-2</v>
      </c>
    </row>
    <row r="3431" spans="1:12" x14ac:dyDescent="0.25">
      <c r="A3431" s="2">
        <v>42125</v>
      </c>
      <c r="B3431" s="1" t="s">
        <v>37</v>
      </c>
      <c r="C3431">
        <v>-5.369727284273036E-3</v>
      </c>
      <c r="D3431">
        <f>ind_portfolios[[#This Row],[std]]^2</f>
        <v>1.9110014947251605E-2</v>
      </c>
      <c r="E3431">
        <v>0.13823897767001753</v>
      </c>
      <c r="F3431">
        <v>-0.58565695620702962</v>
      </c>
      <c r="G3431">
        <v>2.3692765703093119</v>
      </c>
      <c r="H3431">
        <v>1.2787763022061523E-2</v>
      </c>
      <c r="I3431">
        <v>0.12397088743505111</v>
      </c>
      <c r="J3431">
        <v>0.24899037377459585</v>
      </c>
      <c r="K3431">
        <v>5.75359700710763E-5</v>
      </c>
      <c r="L3431">
        <v>2.8517651375396608E-2</v>
      </c>
    </row>
    <row r="3432" spans="1:12" x14ac:dyDescent="0.25">
      <c r="A3432" s="2">
        <v>42125</v>
      </c>
      <c r="B3432" s="1" t="s">
        <v>1112</v>
      </c>
      <c r="C3432">
        <v>1.4316223602963518E-3</v>
      </c>
      <c r="D3432">
        <f>ind_portfolios[[#This Row],[std]]^2</f>
        <v>6.8826936901070501E-3</v>
      </c>
      <c r="E3432">
        <v>8.2962001483251654E-2</v>
      </c>
      <c r="F3432">
        <v>0.43772209722637118</v>
      </c>
      <c r="G3432">
        <v>-7.9212124811088191E-2</v>
      </c>
      <c r="H3432">
        <v>1.1896696830642411E-2</v>
      </c>
      <c r="I3432">
        <v>0.15742722449300306</v>
      </c>
      <c r="J3432">
        <v>0.14461063384593509</v>
      </c>
      <c r="K3432">
        <v>2.9687461831732205E-3</v>
      </c>
      <c r="L3432">
        <v>5.0713574157028971E-2</v>
      </c>
    </row>
    <row r="3433" spans="1:12" x14ac:dyDescent="0.25">
      <c r="A3433" s="2">
        <v>42125</v>
      </c>
      <c r="B3433" s="1" t="s">
        <v>473</v>
      </c>
      <c r="C3433">
        <v>1.3315381356552256E-2</v>
      </c>
      <c r="D3433">
        <f>ind_portfolios[[#This Row],[std]]^2</f>
        <v>4.0100519628894129E-3</v>
      </c>
      <c r="E3433">
        <v>6.3324971084789392E-2</v>
      </c>
      <c r="F3433">
        <v>-0.32127547502505333</v>
      </c>
      <c r="G3433">
        <v>-0.40101991857067532</v>
      </c>
      <c r="H3433">
        <v>7.8129429158976943E-3</v>
      </c>
      <c r="I3433">
        <v>0.32362049077384097</v>
      </c>
      <c r="J3433">
        <v>0.3560443798929474</v>
      </c>
      <c r="K3433">
        <v>6.1135174164771026E-7</v>
      </c>
      <c r="L3433">
        <v>5.7646704614128172E-2</v>
      </c>
    </row>
    <row r="3434" spans="1:12" x14ac:dyDescent="0.25">
      <c r="A3434" s="2">
        <v>42125</v>
      </c>
      <c r="B3434" s="1" t="s">
        <v>474</v>
      </c>
      <c r="C3434">
        <v>1.8012497203876158E-2</v>
      </c>
      <c r="D3434">
        <f>ind_portfolios[[#This Row],[std]]^2</f>
        <v>2.7006381088756355E-3</v>
      </c>
      <c r="E3434">
        <v>5.1967664069838999E-2</v>
      </c>
      <c r="F3434">
        <v>8.1764654231038333E-2</v>
      </c>
      <c r="G3434">
        <v>0.28849938772306016</v>
      </c>
      <c r="H3434">
        <v>3.7676256331569263E-3</v>
      </c>
      <c r="I3434">
        <v>0.46381395303651979</v>
      </c>
      <c r="J3434">
        <v>0.49253389272225506</v>
      </c>
      <c r="K3434">
        <v>5.9250441833860868E-10</v>
      </c>
      <c r="L3434">
        <v>6.2357951816309314E-2</v>
      </c>
    </row>
    <row r="3435" spans="1:12" x14ac:dyDescent="0.25">
      <c r="A3435" s="2">
        <v>42125</v>
      </c>
      <c r="B3435" s="1" t="s">
        <v>863</v>
      </c>
      <c r="C3435">
        <v>2.9315348053747546E-2</v>
      </c>
      <c r="D3435">
        <f>ind_portfolios[[#This Row],[std]]^2</f>
        <v>4.6001023980669041E-3</v>
      </c>
      <c r="E3435">
        <v>6.7824054715616228E-2</v>
      </c>
      <c r="F3435">
        <v>-0.74437550861201929</v>
      </c>
      <c r="G3435">
        <v>1.1710497750183189</v>
      </c>
      <c r="H3435">
        <v>3.255323902045134E-3</v>
      </c>
      <c r="I3435">
        <v>0.30246099234586327</v>
      </c>
      <c r="J3435">
        <v>0.3567700217220014</v>
      </c>
      <c r="K3435">
        <v>5.9146712705433107E-7</v>
      </c>
      <c r="L3435">
        <v>5.3792398106352821E-2</v>
      </c>
    </row>
    <row r="3436" spans="1:12" x14ac:dyDescent="0.25">
      <c r="A3436" s="2">
        <v>42125</v>
      </c>
      <c r="B3436" s="1" t="s">
        <v>478</v>
      </c>
      <c r="C3436">
        <v>-2.5965510550848732E-3</v>
      </c>
      <c r="D3436">
        <f>ind_portfolios[[#This Row],[std]]^2</f>
        <v>2.8649899583134689E-2</v>
      </c>
      <c r="E3436">
        <v>0.16926281216833983</v>
      </c>
      <c r="F3436">
        <v>-0.34948797171381535</v>
      </c>
      <c r="G3436">
        <v>1.4508111501957517</v>
      </c>
      <c r="H3436">
        <v>1.2387937980053122E-2</v>
      </c>
      <c r="I3436">
        <v>0.1023915220871494</v>
      </c>
      <c r="J3436">
        <v>0.25464386203323375</v>
      </c>
      <c r="K3436">
        <v>4.5927523440718635E-5</v>
      </c>
      <c r="L3436">
        <v>2.3202879311857359E-2</v>
      </c>
    </row>
    <row r="3437" spans="1:12" x14ac:dyDescent="0.25">
      <c r="A3437" s="2">
        <v>42125</v>
      </c>
      <c r="B3437" s="1" t="s">
        <v>41</v>
      </c>
      <c r="C3437">
        <v>8.9909306009966494E-3</v>
      </c>
      <c r="D3437">
        <f>ind_portfolios[[#This Row],[std]]^2</f>
        <v>2.1529200732083666E-2</v>
      </c>
      <c r="E3437">
        <v>0.14672832286945717</v>
      </c>
      <c r="F3437">
        <v>0.43601134672214209</v>
      </c>
      <c r="G3437">
        <v>3.7331440428731648</v>
      </c>
      <c r="H3437">
        <v>1.1281410756628547E-2</v>
      </c>
      <c r="I3437">
        <v>9.3501156445835953E-2</v>
      </c>
      <c r="J3437">
        <v>0.15956733141099971</v>
      </c>
      <c r="K3437">
        <v>1.7229477826252552E-3</v>
      </c>
      <c r="L3437">
        <v>2.8422287380517733E-2</v>
      </c>
    </row>
    <row r="3438" spans="1:12" x14ac:dyDescent="0.25">
      <c r="A3438" s="2">
        <v>42125</v>
      </c>
      <c r="B3438" s="1" t="s">
        <v>42</v>
      </c>
      <c r="C3438">
        <v>1.4196364048020542E-2</v>
      </c>
      <c r="D3438">
        <f>ind_portfolios[[#This Row],[std]]^2</f>
        <v>2.9249074814379837E-3</v>
      </c>
      <c r="E3438">
        <v>5.4082413790787702E-2</v>
      </c>
      <c r="F3438">
        <v>-6.7873641679467578E-2</v>
      </c>
      <c r="G3438">
        <v>-0.11127477348679893</v>
      </c>
      <c r="H3438">
        <v>8.3350473000394602E-3</v>
      </c>
      <c r="I3438">
        <v>0.26676026710054451</v>
      </c>
      <c r="J3438">
        <v>0.17645604087630459</v>
      </c>
      <c r="K3438">
        <v>9.2558015183427634E-4</v>
      </c>
      <c r="L3438">
        <v>7.6332386971782615E-2</v>
      </c>
    </row>
    <row r="3439" spans="1:12" x14ac:dyDescent="0.25">
      <c r="A3439" s="2">
        <v>42125</v>
      </c>
      <c r="B3439" s="1" t="s">
        <v>1019</v>
      </c>
      <c r="C3439">
        <v>9.0642281164975153E-3</v>
      </c>
      <c r="D3439">
        <f>ind_portfolios[[#This Row],[std]]^2</f>
        <v>2.0745489835182918E-3</v>
      </c>
      <c r="E3439">
        <v>4.5547217077646925E-2</v>
      </c>
      <c r="F3439">
        <v>-2.8535791089184321E-2</v>
      </c>
      <c r="G3439">
        <v>1.2328213159422878</v>
      </c>
      <c r="H3439">
        <v>8.9902816755107282E-3</v>
      </c>
      <c r="I3439">
        <v>0.34551110691214676</v>
      </c>
      <c r="J3439">
        <v>0.20995674430268818</v>
      </c>
      <c r="K3439">
        <v>2.6286314812475005E-4</v>
      </c>
      <c r="L3439">
        <v>8.8773860252811559E-2</v>
      </c>
    </row>
    <row r="3440" spans="1:12" x14ac:dyDescent="0.25">
      <c r="A3440" s="2">
        <v>42125</v>
      </c>
      <c r="B3440" s="1" t="s">
        <v>480</v>
      </c>
      <c r="C3440">
        <v>4.1857935596557143E-3</v>
      </c>
      <c r="D3440">
        <f>ind_portfolios[[#This Row],[std]]^2</f>
        <v>9.0162215918371508E-2</v>
      </c>
      <c r="E3440">
        <v>0.30027023814952342</v>
      </c>
      <c r="F3440">
        <v>-0.51363681760627888</v>
      </c>
      <c r="G3440">
        <v>10.131613557430081</v>
      </c>
      <c r="H3440">
        <v>1.2192039869683915E-2</v>
      </c>
      <c r="I3440">
        <v>-1.6715278319574617E-2</v>
      </c>
      <c r="J3440">
        <v>2.1356688418111596E-2</v>
      </c>
      <c r="K3440">
        <v>0.26940156173995972</v>
      </c>
      <c r="L3440">
        <v>1.4987232504180641E-2</v>
      </c>
    </row>
    <row r="3441" spans="1:12" x14ac:dyDescent="0.25">
      <c r="A3441" s="2">
        <v>42125</v>
      </c>
      <c r="B3441" s="1" t="s">
        <v>43</v>
      </c>
      <c r="C3441">
        <v>4.5392591315503786E-3</v>
      </c>
      <c r="D3441">
        <f>ind_portfolios[[#This Row],[std]]^2</f>
        <v>0.269368114678049</v>
      </c>
      <c r="E3441">
        <v>0.5190068541725138</v>
      </c>
      <c r="F3441">
        <v>-0.40906243092668104</v>
      </c>
      <c r="G3441">
        <v>6.5682450695889685</v>
      </c>
      <c r="H3441">
        <v>1.2110704229032135E-2</v>
      </c>
      <c r="I3441">
        <v>2.5045797087969398E-3</v>
      </c>
      <c r="J3441">
        <v>1.432511154665108E-3</v>
      </c>
      <c r="K3441">
        <v>0.7759492600716611</v>
      </c>
      <c r="L3441">
        <v>8.7586492496232668E-3</v>
      </c>
    </row>
    <row r="3442" spans="1:12" x14ac:dyDescent="0.25">
      <c r="A3442" s="2">
        <v>42125</v>
      </c>
      <c r="B3442" s="1" t="s">
        <v>864</v>
      </c>
      <c r="C3442">
        <v>-1.0956210557604146E-2</v>
      </c>
      <c r="D3442">
        <f>ind_portfolios[[#This Row],[std]]^2</f>
        <v>3.0178289047317376E-3</v>
      </c>
      <c r="E3442">
        <v>5.4934769542901857E-2</v>
      </c>
      <c r="F3442">
        <v>-0.87638937002193729</v>
      </c>
      <c r="G3442">
        <v>2.81842335548997</v>
      </c>
      <c r="H3442">
        <v>1.3351670719914175E-2</v>
      </c>
      <c r="I3442">
        <v>0.11222836108373133</v>
      </c>
      <c r="J3442">
        <v>3.2224186746032647E-2</v>
      </c>
      <c r="K3442">
        <v>0.1736945307166104</v>
      </c>
      <c r="L3442">
        <v>8.1463223680072E-2</v>
      </c>
    </row>
    <row r="3443" spans="1:12" x14ac:dyDescent="0.25">
      <c r="A3443" s="2">
        <v>42125</v>
      </c>
      <c r="B3443" s="1" t="s">
        <v>44</v>
      </c>
      <c r="C3443">
        <v>1.6959304723588892E-2</v>
      </c>
      <c r="D3443">
        <f>ind_portfolios[[#This Row],[std]]^2</f>
        <v>6.3424259604070981E-3</v>
      </c>
      <c r="E3443">
        <v>7.9639349321846534E-2</v>
      </c>
      <c r="F3443">
        <v>-0.21162807343737849</v>
      </c>
      <c r="G3443">
        <v>1.3925850749240185</v>
      </c>
      <c r="H3443">
        <v>6.4111840430014916E-3</v>
      </c>
      <c r="I3443">
        <v>0.33674075767983308</v>
      </c>
      <c r="J3443">
        <v>0.6097178167070838</v>
      </c>
      <c r="K3443">
        <v>3.0146193131928639E-13</v>
      </c>
      <c r="L3443">
        <v>3.568479259370181E-2</v>
      </c>
    </row>
    <row r="3444" spans="1:12" x14ac:dyDescent="0.25">
      <c r="A3444" s="2">
        <v>42125</v>
      </c>
      <c r="B3444" s="1" t="s">
        <v>865</v>
      </c>
      <c r="C3444">
        <v>3.4044987283023229E-2</v>
      </c>
      <c r="D3444">
        <f>ind_portfolios[[#This Row],[std]]^2</f>
        <v>1.621504225660297E-2</v>
      </c>
      <c r="E3444">
        <v>0.12733829846751907</v>
      </c>
      <c r="F3444">
        <v>7.8614817309425086E-2</v>
      </c>
      <c r="G3444">
        <v>0.87099660848780802</v>
      </c>
      <c r="H3444">
        <v>6.1244222696232847E-3</v>
      </c>
      <c r="I3444">
        <v>0.1761683987678701</v>
      </c>
      <c r="J3444">
        <v>0.42663473281726977</v>
      </c>
      <c r="K3444">
        <v>2.0557170099079837E-8</v>
      </c>
      <c r="L3444">
        <v>2.7050678649633654E-2</v>
      </c>
    </row>
    <row r="3445" spans="1:12" x14ac:dyDescent="0.25">
      <c r="A3445" s="2">
        <v>42125</v>
      </c>
      <c r="B3445" s="1" t="s">
        <v>46</v>
      </c>
      <c r="C3445">
        <v>1.9213415498287263E-2</v>
      </c>
      <c r="D3445">
        <f>ind_portfolios[[#This Row],[std]]^2</f>
        <v>4.1750309663934381E-3</v>
      </c>
      <c r="E3445">
        <v>6.4614479541302797E-2</v>
      </c>
      <c r="F3445">
        <v>-0.27086452458864513</v>
      </c>
      <c r="G3445">
        <v>0.91999016779081177</v>
      </c>
      <c r="H3445">
        <v>5.932597638424417E-3</v>
      </c>
      <c r="I3445">
        <v>0.32214342772493093</v>
      </c>
      <c r="J3445">
        <v>0.36731643627199029</v>
      </c>
      <c r="K3445">
        <v>3.6433747157181027E-7</v>
      </c>
      <c r="L3445">
        <v>5.599960228866141E-2</v>
      </c>
    </row>
    <row r="3446" spans="1:12" x14ac:dyDescent="0.25">
      <c r="A3446" s="2">
        <v>42125</v>
      </c>
      <c r="B3446" s="1" t="s">
        <v>481</v>
      </c>
      <c r="C3446">
        <v>3.6663801795741879E-3</v>
      </c>
      <c r="D3446">
        <f>ind_portfolios[[#This Row],[std]]^2</f>
        <v>8.5417475846992479E-3</v>
      </c>
      <c r="E3446">
        <v>9.242157532037229E-2</v>
      </c>
      <c r="F3446">
        <v>-0.29992277646843607</v>
      </c>
      <c r="G3446">
        <v>8.2653150691043287E-2</v>
      </c>
      <c r="H3446">
        <v>1.1311533953165087E-2</v>
      </c>
      <c r="I3446">
        <v>0.22107342187166085</v>
      </c>
      <c r="J3446">
        <v>0.35391739670538169</v>
      </c>
      <c r="K3446">
        <v>6.7343923003146271E-7</v>
      </c>
      <c r="L3446">
        <v>3.9563269450438032E-2</v>
      </c>
    </row>
    <row r="3447" spans="1:12" x14ac:dyDescent="0.25">
      <c r="A3447" s="2">
        <v>42125</v>
      </c>
      <c r="B3447" s="1" t="s">
        <v>1113</v>
      </c>
      <c r="C3447">
        <v>1.8049435930203141E-3</v>
      </c>
      <c r="D3447">
        <f>ind_portfolios[[#This Row],[std]]^2</f>
        <v>3.5318882958627104E-2</v>
      </c>
      <c r="E3447">
        <v>0.18793318748594434</v>
      </c>
      <c r="F3447">
        <v>-0.2442540823499757</v>
      </c>
      <c r="G3447">
        <v>2.1115937760929988</v>
      </c>
      <c r="H3447">
        <v>1.2051171561804859E-2</v>
      </c>
      <c r="I3447">
        <v>3.9281894356866923E-2</v>
      </c>
      <c r="J3447">
        <v>4.6203397981238792E-2</v>
      </c>
      <c r="K3447">
        <v>0.10206853349456187</v>
      </c>
      <c r="L3447">
        <v>2.3639915655907198E-2</v>
      </c>
    </row>
    <row r="3448" spans="1:12" x14ac:dyDescent="0.25">
      <c r="A3448" s="2">
        <v>42125</v>
      </c>
      <c r="B3448" s="1" t="s">
        <v>482</v>
      </c>
      <c r="C3448">
        <v>3.4037526757439429E-2</v>
      </c>
      <c r="D3448">
        <f>ind_portfolios[[#This Row],[std]]^2</f>
        <v>1.7583026791391648E-2</v>
      </c>
      <c r="E3448">
        <v>0.13260100599690655</v>
      </c>
      <c r="F3448">
        <v>5.5992268238343787E-2</v>
      </c>
      <c r="G3448">
        <v>0.70483744235222279</v>
      </c>
      <c r="H3448">
        <v>9.8050467970608353E-3</v>
      </c>
      <c r="I3448">
        <v>6.8072700604744421E-2</v>
      </c>
      <c r="J3448">
        <v>6.9075129685156555E-2</v>
      </c>
      <c r="K3448">
        <v>4.4316674316804562E-2</v>
      </c>
      <c r="L3448">
        <v>3.3100306450119119E-2</v>
      </c>
    </row>
    <row r="3449" spans="1:12" x14ac:dyDescent="0.25">
      <c r="A3449" s="2">
        <v>42125</v>
      </c>
      <c r="B3449" s="1" t="s">
        <v>47</v>
      </c>
      <c r="C3449">
        <v>7.7526145176390199E-3</v>
      </c>
      <c r="D3449">
        <f>ind_portfolios[[#This Row],[std]]^2</f>
        <v>7.2159115327611045E-3</v>
      </c>
      <c r="E3449">
        <v>8.4946521604837386E-2</v>
      </c>
      <c r="F3449">
        <v>-0.24567487795893814</v>
      </c>
      <c r="G3449">
        <v>-0.30703257321211552</v>
      </c>
      <c r="H3449">
        <v>9.9295782776516808E-3</v>
      </c>
      <c r="I3449">
        <v>0.28280715914687432</v>
      </c>
      <c r="J3449">
        <v>0.48927622038059038</v>
      </c>
      <c r="K3449">
        <v>7.1325229636668071E-10</v>
      </c>
      <c r="L3449">
        <v>3.8270924780207882E-2</v>
      </c>
    </row>
    <row r="3450" spans="1:12" x14ac:dyDescent="0.25">
      <c r="A3450" s="2">
        <v>42125</v>
      </c>
      <c r="B3450" s="1" t="s">
        <v>1114</v>
      </c>
      <c r="C3450">
        <v>-1.6204045583400287E-2</v>
      </c>
      <c r="D3450">
        <f>ind_portfolios[[#This Row],[std]]^2</f>
        <v>2.1228086176867608E-2</v>
      </c>
      <c r="E3450">
        <v>0.14569861418993527</v>
      </c>
      <c r="F3450">
        <v>-2.3936218548134254</v>
      </c>
      <c r="G3450">
        <v>8.0646316056804892</v>
      </c>
      <c r="H3450">
        <v>1.2875355461570082E-2</v>
      </c>
      <c r="I3450">
        <v>4.6487298023634993E-2</v>
      </c>
      <c r="J3450">
        <v>3.8892114994574914E-2</v>
      </c>
      <c r="K3450">
        <v>0.13435668079362176</v>
      </c>
      <c r="L3450">
        <v>3.0609213187338509E-2</v>
      </c>
    </row>
    <row r="3451" spans="1:12" x14ac:dyDescent="0.25">
      <c r="A3451" s="2">
        <v>42125</v>
      </c>
      <c r="B3451" s="1" t="s">
        <v>483</v>
      </c>
      <c r="C3451">
        <v>-7.7888095544331E-3</v>
      </c>
      <c r="D3451">
        <f>ind_portfolios[[#This Row],[std]]^2</f>
        <v>1.5645131367991772E-2</v>
      </c>
      <c r="E3451">
        <v>0.12508049955125608</v>
      </c>
      <c r="F3451">
        <v>-1.1116217689489787</v>
      </c>
      <c r="G3451">
        <v>2.4654864708763533</v>
      </c>
      <c r="H3451">
        <v>1.3102643703079737E-2</v>
      </c>
      <c r="I3451">
        <v>0.12589478929750503</v>
      </c>
      <c r="J3451">
        <v>0.21022135693221491</v>
      </c>
      <c r="K3451">
        <v>2.6022224760129028E-4</v>
      </c>
      <c r="L3451">
        <v>3.2320986119975116E-2</v>
      </c>
    </row>
    <row r="3452" spans="1:12" x14ac:dyDescent="0.25">
      <c r="A3452" s="2">
        <v>42125</v>
      </c>
      <c r="B3452" s="1" t="s">
        <v>484</v>
      </c>
      <c r="C3452">
        <v>1.0204790242101408E-2</v>
      </c>
      <c r="D3452">
        <f>ind_portfolios[[#This Row],[std]]^2</f>
        <v>6.3672022039426533E-3</v>
      </c>
      <c r="E3452">
        <v>7.9794750478603876E-2</v>
      </c>
      <c r="F3452">
        <v>5.2933384423100603E-2</v>
      </c>
      <c r="G3452">
        <v>0.51341974576572991</v>
      </c>
      <c r="H3452">
        <v>9.9899327360131827E-3</v>
      </c>
      <c r="I3452">
        <v>0.20893525283217834</v>
      </c>
      <c r="J3452">
        <v>0.23564281284805827</v>
      </c>
      <c r="K3452">
        <v>9.7408359336950088E-5</v>
      </c>
      <c r="L3452">
        <v>4.9841989895350776E-2</v>
      </c>
    </row>
    <row r="3453" spans="1:12" x14ac:dyDescent="0.25">
      <c r="A3453" s="2">
        <v>42125</v>
      </c>
      <c r="B3453" s="1" t="s">
        <v>48</v>
      </c>
      <c r="C3453">
        <v>1.4849681932980231E-2</v>
      </c>
      <c r="D3453">
        <f>ind_portfolios[[#This Row],[std]]^2</f>
        <v>2.067252651913406E-3</v>
      </c>
      <c r="E3453">
        <v>4.5467050178270921E-2</v>
      </c>
      <c r="F3453">
        <v>-0.28264287466869886</v>
      </c>
      <c r="G3453">
        <v>2.6723100550163803E-2</v>
      </c>
      <c r="H3453">
        <v>8.4807211580384748E-3</v>
      </c>
      <c r="I3453">
        <v>0.24521414153796076</v>
      </c>
      <c r="J3453">
        <v>0.10538206215912584</v>
      </c>
      <c r="K3453">
        <v>1.2124853030534091E-2</v>
      </c>
      <c r="L3453">
        <v>9.463320287979847E-2</v>
      </c>
    </row>
    <row r="3454" spans="1:12" x14ac:dyDescent="0.25">
      <c r="A3454" s="2">
        <v>42125</v>
      </c>
      <c r="B3454" s="1" t="s">
        <v>485</v>
      </c>
      <c r="C3454">
        <v>-2.5003349485274613E-2</v>
      </c>
      <c r="D3454">
        <f>ind_portfolios[[#This Row],[std]]^2</f>
        <v>1.6181180437341621E-2</v>
      </c>
      <c r="E3454">
        <v>0.12720526890558276</v>
      </c>
      <c r="F3454">
        <v>-3.9157647108310989E-2</v>
      </c>
      <c r="G3454">
        <v>1.1802515084663812</v>
      </c>
      <c r="H3454">
        <v>1.2126667809284035E-2</v>
      </c>
      <c r="I3454">
        <v>1.8376113731293937E-4</v>
      </c>
      <c r="J3454">
        <v>4.6323317159945259E-7</v>
      </c>
      <c r="K3454">
        <v>0.99591802098169913</v>
      </c>
      <c r="L3454">
        <v>3.5761548523536926E-2</v>
      </c>
    </row>
    <row r="3455" spans="1:12" x14ac:dyDescent="0.25">
      <c r="A3455" s="2">
        <v>42125</v>
      </c>
      <c r="B3455" s="1" t="s">
        <v>487</v>
      </c>
      <c r="C3455">
        <v>1.1939983471389569E-2</v>
      </c>
      <c r="D3455">
        <f>ind_portfolios[[#This Row],[std]]^2</f>
        <v>2.3057098325040453E-3</v>
      </c>
      <c r="E3455">
        <v>4.8017807452069752E-2</v>
      </c>
      <c r="F3455">
        <v>-0.18243306978762042</v>
      </c>
      <c r="G3455">
        <v>6.8303169537380803E-2</v>
      </c>
      <c r="H3455">
        <v>9.2163356783928514E-3</v>
      </c>
      <c r="I3455">
        <v>0.24336193545961149</v>
      </c>
      <c r="J3455">
        <v>0.11576894168936722</v>
      </c>
      <c r="K3455">
        <v>8.3702839834402451E-3</v>
      </c>
      <c r="L3455">
        <v>8.9084485044629763E-2</v>
      </c>
    </row>
    <row r="3456" spans="1:12" x14ac:dyDescent="0.25">
      <c r="A3456" s="2">
        <v>42125</v>
      </c>
      <c r="B3456" s="1" t="s">
        <v>1116</v>
      </c>
      <c r="C3456">
        <v>-2.114957086899286E-2</v>
      </c>
      <c r="D3456">
        <f>ind_portfolios[[#This Row],[std]]^2</f>
        <v>3.5997233037713461E-2</v>
      </c>
      <c r="E3456">
        <v>0.18972936788413505</v>
      </c>
      <c r="F3456">
        <v>-0.44701989222023619</v>
      </c>
      <c r="G3456">
        <v>2.0061995657389353</v>
      </c>
      <c r="H3456">
        <v>1.2709222607177056E-2</v>
      </c>
      <c r="I3456">
        <v>2.7761766206418976E-2</v>
      </c>
      <c r="J3456">
        <v>2.3520438537173147E-2</v>
      </c>
      <c r="K3456">
        <v>0.24617894094235612</v>
      </c>
      <c r="L3456">
        <v>2.3692917163715039E-2</v>
      </c>
    </row>
    <row r="3457" spans="1:12" x14ac:dyDescent="0.25">
      <c r="A3457" s="2">
        <v>42125</v>
      </c>
      <c r="B3457" s="1" t="s">
        <v>490</v>
      </c>
      <c r="C3457">
        <v>1.0625722544045571E-2</v>
      </c>
      <c r="D3457">
        <f>ind_portfolios[[#This Row],[std]]^2</f>
        <v>4.9460243583368552E-3</v>
      </c>
      <c r="E3457">
        <v>7.0327977067002681E-2</v>
      </c>
      <c r="F3457">
        <v>-0.13832699229438841</v>
      </c>
      <c r="G3457">
        <v>-7.8811243434098621E-2</v>
      </c>
      <c r="H3457">
        <v>8.419198371699646E-3</v>
      </c>
      <c r="I3457">
        <v>0.34848216469960003</v>
      </c>
      <c r="J3457">
        <v>0.50921298861108888</v>
      </c>
      <c r="K3457">
        <v>2.2504288345264155E-10</v>
      </c>
      <c r="L3457">
        <v>4.5314784807673883E-2</v>
      </c>
    </row>
    <row r="3458" spans="1:12" x14ac:dyDescent="0.25">
      <c r="A3458" s="2">
        <v>42125</v>
      </c>
      <c r="B3458" s="1" t="s">
        <v>51</v>
      </c>
      <c r="C3458">
        <v>1.7918457440400094E-2</v>
      </c>
      <c r="D3458">
        <f>ind_portfolios[[#This Row],[std]]^2</f>
        <v>9.0131742661972401E-3</v>
      </c>
      <c r="E3458">
        <v>9.4937738893430781E-2</v>
      </c>
      <c r="F3458">
        <v>-0.18064741351085442</v>
      </c>
      <c r="G3458">
        <v>0.22872122059505084</v>
      </c>
      <c r="H3458">
        <v>9.9542428048116395E-3</v>
      </c>
      <c r="I3458">
        <v>0.12098309063405312</v>
      </c>
      <c r="J3458">
        <v>0.1118431081964885</v>
      </c>
      <c r="K3458">
        <v>9.6297451812802914E-3</v>
      </c>
      <c r="L3458">
        <v>4.515724914888803E-2</v>
      </c>
    </row>
    <row r="3459" spans="1:12" x14ac:dyDescent="0.25">
      <c r="A3459" s="2">
        <v>42125</v>
      </c>
      <c r="B3459" s="1" t="s">
        <v>54</v>
      </c>
      <c r="C3459">
        <v>2.0869333762529668E-2</v>
      </c>
      <c r="D3459">
        <f>ind_portfolios[[#This Row],[std]]^2</f>
        <v>1.0026938060577013E-2</v>
      </c>
      <c r="E3459">
        <v>0.10013459971746536</v>
      </c>
      <c r="F3459">
        <v>0.22955871072481049</v>
      </c>
      <c r="G3459">
        <v>0.53322283293289274</v>
      </c>
      <c r="H3459">
        <v>7.743754599576512E-3</v>
      </c>
      <c r="I3459">
        <v>0.20979675803693504</v>
      </c>
      <c r="J3459">
        <v>0.37415192849432161</v>
      </c>
      <c r="K3459">
        <v>2.6507639748731345E-7</v>
      </c>
      <c r="L3459">
        <v>3.5939481737961264E-2</v>
      </c>
    </row>
    <row r="3460" spans="1:12" x14ac:dyDescent="0.25">
      <c r="A3460" s="2">
        <v>42125</v>
      </c>
      <c r="B3460" s="1" t="s">
        <v>55</v>
      </c>
      <c r="C3460">
        <v>1.2981995169692671E-2</v>
      </c>
      <c r="D3460">
        <f>ind_portfolios[[#This Row],[std]]^2</f>
        <v>2.9435842497080715E-3</v>
      </c>
      <c r="E3460">
        <v>5.425480853996327E-2</v>
      </c>
      <c r="F3460">
        <v>-0.45966195958402795</v>
      </c>
      <c r="G3460">
        <v>0.40796531077155196</v>
      </c>
      <c r="H3460">
        <v>6.3418236437238797E-3</v>
      </c>
      <c r="I3460">
        <v>0.44525124574968905</v>
      </c>
      <c r="J3460">
        <v>0.49473070716529755</v>
      </c>
      <c r="K3460">
        <v>5.2250292655464358E-10</v>
      </c>
      <c r="L3460">
        <v>5.9599790678198782E-2</v>
      </c>
    </row>
    <row r="3461" spans="1:12" x14ac:dyDescent="0.25">
      <c r="A3461" s="2">
        <v>42125</v>
      </c>
      <c r="B3461" s="1" t="s">
        <v>56</v>
      </c>
      <c r="C3461">
        <v>1.2674652351667927E-2</v>
      </c>
      <c r="D3461">
        <f>ind_portfolios[[#This Row],[std]]^2</f>
        <v>2.6254811497240416E-3</v>
      </c>
      <c r="E3461">
        <v>5.1239449155158191E-2</v>
      </c>
      <c r="F3461">
        <v>0.57904898084519907</v>
      </c>
      <c r="G3461">
        <v>2.02176433459005</v>
      </c>
      <c r="H3461">
        <v>7.1252086422652194E-3</v>
      </c>
      <c r="I3461">
        <v>0.39424075583605284</v>
      </c>
      <c r="J3461">
        <v>0.34595057144509739</v>
      </c>
      <c r="K3461">
        <v>9.6497329749209807E-7</v>
      </c>
      <c r="L3461">
        <v>7.1799653778828854E-2</v>
      </c>
    </row>
    <row r="3462" spans="1:12" x14ac:dyDescent="0.25">
      <c r="A3462" s="2">
        <v>42125</v>
      </c>
      <c r="B3462" s="1" t="s">
        <v>1021</v>
      </c>
      <c r="C3462">
        <v>2.3198188411759007E-2</v>
      </c>
      <c r="D3462">
        <f>ind_portfolios[[#This Row],[std]]^2</f>
        <v>4.4295081338959555E-3</v>
      </c>
      <c r="E3462">
        <v>6.6554550061554432E-2</v>
      </c>
      <c r="F3462">
        <v>-0.30111948796921428</v>
      </c>
      <c r="G3462">
        <v>-0.60684571586648861</v>
      </c>
      <c r="H3462">
        <v>7.6126928504084441E-3</v>
      </c>
      <c r="I3462">
        <v>0.19438501985145396</v>
      </c>
      <c r="J3462">
        <v>0.14189372837693398</v>
      </c>
      <c r="K3462">
        <v>3.275360067553084E-3</v>
      </c>
      <c r="L3462">
        <v>6.3316121430457936E-2</v>
      </c>
    </row>
    <row r="3463" spans="1:12" x14ac:dyDescent="0.25">
      <c r="A3463" s="2">
        <v>42125</v>
      </c>
      <c r="B3463" s="1" t="s">
        <v>494</v>
      </c>
      <c r="C3463">
        <v>1.5512608453337552E-2</v>
      </c>
      <c r="D3463">
        <f>ind_portfolios[[#This Row],[std]]^2</f>
        <v>3.2949791735950272E-3</v>
      </c>
      <c r="E3463">
        <v>5.7401909145907572E-2</v>
      </c>
      <c r="F3463">
        <v>-0.27603045515977104</v>
      </c>
      <c r="G3463">
        <v>-0.50066146085307439</v>
      </c>
      <c r="H3463">
        <v>6.5267400215529327E-3</v>
      </c>
      <c r="I3463">
        <v>0.36069582756658913</v>
      </c>
      <c r="J3463">
        <v>0.36342685953190901</v>
      </c>
      <c r="K3463">
        <v>4.3600003796195056E-7</v>
      </c>
      <c r="L3463">
        <v>6.3229439952756747E-2</v>
      </c>
    </row>
    <row r="3464" spans="1:12" x14ac:dyDescent="0.25">
      <c r="A3464" s="2">
        <v>42125</v>
      </c>
      <c r="B3464" s="1" t="s">
        <v>495</v>
      </c>
      <c r="C3464">
        <v>2.7719739077396452E-3</v>
      </c>
      <c r="D3464">
        <f>ind_portfolios[[#This Row],[std]]^2</f>
        <v>1.0805240583495409E-2</v>
      </c>
      <c r="E3464">
        <v>0.10394825916529535</v>
      </c>
      <c r="F3464">
        <v>-0.30990260385966822</v>
      </c>
      <c r="G3464">
        <v>0.30051457833764639</v>
      </c>
      <c r="H3464">
        <v>1.159469857120281E-2</v>
      </c>
      <c r="I3464">
        <v>0.19025236589373823</v>
      </c>
      <c r="J3464">
        <v>0.33157111038123577</v>
      </c>
      <c r="K3464">
        <v>1.8285380544972178E-6</v>
      </c>
      <c r="L3464">
        <v>3.5779305177298319E-2</v>
      </c>
    </row>
    <row r="3465" spans="1:12" x14ac:dyDescent="0.25">
      <c r="A3465" s="2">
        <v>42125</v>
      </c>
      <c r="B3465" s="1" t="s">
        <v>57</v>
      </c>
      <c r="C3465">
        <v>1.2577691970940424E-2</v>
      </c>
      <c r="D3465">
        <f>ind_portfolios[[#This Row],[std]]^2</f>
        <v>2.2466561339937806E-3</v>
      </c>
      <c r="E3465">
        <v>4.7398904354360137E-2</v>
      </c>
      <c r="F3465">
        <v>0.29052647550040084</v>
      </c>
      <c r="G3465">
        <v>-0.3071358090838161</v>
      </c>
      <c r="H3465">
        <v>7.6136305718613869E-3</v>
      </c>
      <c r="I3465">
        <v>0.35844752788515843</v>
      </c>
      <c r="J3465">
        <v>0.24472024291784625</v>
      </c>
      <c r="K3465">
        <v>6.8147938117035859E-5</v>
      </c>
      <c r="L3465">
        <v>8.3407890344605287E-2</v>
      </c>
    </row>
    <row r="3466" spans="1:12" x14ac:dyDescent="0.25">
      <c r="A3466" s="2">
        <v>42125</v>
      </c>
      <c r="B3466" s="1" t="s">
        <v>58</v>
      </c>
      <c r="C3466">
        <v>1.1086420069207931E-2</v>
      </c>
      <c r="D3466">
        <f>ind_portfolios[[#This Row],[std]]^2</f>
        <v>4.9225325959785715E-3</v>
      </c>
      <c r="E3466">
        <v>7.0160762509956884E-2</v>
      </c>
      <c r="F3466">
        <v>-0.45426981813997175</v>
      </c>
      <c r="G3466">
        <v>1.7294529033509756</v>
      </c>
      <c r="H3466">
        <v>1.0100964021697198E-2</v>
      </c>
      <c r="I3466">
        <v>0.18230493983015628</v>
      </c>
      <c r="J3466">
        <v>0.1386971650494149</v>
      </c>
      <c r="K3466">
        <v>3.6761709907596001E-3</v>
      </c>
      <c r="L3466">
        <v>6.0173483656546192E-2</v>
      </c>
    </row>
    <row r="3467" spans="1:12" x14ac:dyDescent="0.25">
      <c r="A3467" s="2">
        <v>42125</v>
      </c>
      <c r="B3467" s="1" t="s">
        <v>1274</v>
      </c>
      <c r="C3467">
        <v>1.4647810806647244E-2</v>
      </c>
      <c r="D3467">
        <f>ind_portfolios[[#This Row],[std]]^2</f>
        <v>2.0264247182534837E-2</v>
      </c>
      <c r="E3467">
        <v>0.1423525454023736</v>
      </c>
      <c r="F3467">
        <v>-0.17012888390706266</v>
      </c>
      <c r="G3467">
        <v>-0.17212155260914752</v>
      </c>
      <c r="H3467">
        <v>1.1032463489538935E-2</v>
      </c>
      <c r="I3467">
        <v>7.4387202988216036E-2</v>
      </c>
      <c r="J3467">
        <v>9.5062458770374211E-2</v>
      </c>
      <c r="K3467">
        <v>1.7511357097784196E-2</v>
      </c>
      <c r="L3467">
        <v>3.0399439938836235E-2</v>
      </c>
    </row>
    <row r="3468" spans="1:12" x14ac:dyDescent="0.25">
      <c r="A3468" s="2">
        <v>42125</v>
      </c>
      <c r="B3468" s="1" t="s">
        <v>496</v>
      </c>
      <c r="C3468">
        <v>2.5475509581853301E-3</v>
      </c>
      <c r="D3468">
        <f>ind_portfolios[[#This Row],[std]]^2</f>
        <v>1.7055197805438092E-2</v>
      </c>
      <c r="E3468">
        <v>0.13059555048101024</v>
      </c>
      <c r="F3468">
        <v>-0.60410927407210013</v>
      </c>
      <c r="G3468">
        <v>3.5963681911217957</v>
      </c>
      <c r="H3468">
        <v>1.1783324697049664E-2</v>
      </c>
      <c r="I3468">
        <v>0.13297024234507202</v>
      </c>
      <c r="J3468">
        <v>0.25565117404629628</v>
      </c>
      <c r="K3468">
        <v>4.4113384605981993E-5</v>
      </c>
      <c r="L3468">
        <v>3.0052554301129106E-2</v>
      </c>
    </row>
    <row r="3469" spans="1:12" x14ac:dyDescent="0.25">
      <c r="A3469" s="2">
        <v>42125</v>
      </c>
      <c r="B3469" s="1" t="s">
        <v>497</v>
      </c>
      <c r="C3469">
        <v>2.4328457697595063E-2</v>
      </c>
      <c r="D3469">
        <f>ind_portfolios[[#This Row],[std]]^2</f>
        <v>1.2520683689496891E-2</v>
      </c>
      <c r="E3469">
        <v>0.11189586091315841</v>
      </c>
      <c r="F3469">
        <v>-0.4488428555314849</v>
      </c>
      <c r="G3469">
        <v>1.3266615594793087</v>
      </c>
      <c r="H3469">
        <v>6.5602961024940568E-3</v>
      </c>
      <c r="I3469">
        <v>0.22861198732715918</v>
      </c>
      <c r="J3469">
        <v>0.55476384856682737</v>
      </c>
      <c r="K3469">
        <v>1.3463100517512885E-11</v>
      </c>
      <c r="L3469">
        <v>2.7127058568390636E-2</v>
      </c>
    </row>
    <row r="3470" spans="1:12" x14ac:dyDescent="0.25">
      <c r="A3470" s="2">
        <v>42125</v>
      </c>
      <c r="B3470" s="1" t="s">
        <v>61</v>
      </c>
      <c r="C3470">
        <v>1.4167343291603622E-2</v>
      </c>
      <c r="D3470">
        <f>ind_portfolios[[#This Row],[std]]^2</f>
        <v>1.9264633302858325E-3</v>
      </c>
      <c r="E3470">
        <v>4.3891494965264427E-2</v>
      </c>
      <c r="F3470">
        <v>2.3708049843136434E-2</v>
      </c>
      <c r="G3470">
        <v>0.16966638457393302</v>
      </c>
      <c r="H3470">
        <v>4.1543382647923049E-3</v>
      </c>
      <c r="I3470">
        <v>0.56240148463655981</v>
      </c>
      <c r="J3470">
        <v>0.5165778423020424</v>
      </c>
      <c r="K3470">
        <v>1.4527582809066723E-10</v>
      </c>
      <c r="L3470">
        <v>7.2061686159843014E-2</v>
      </c>
    </row>
    <row r="3471" spans="1:12" x14ac:dyDescent="0.25">
      <c r="A3471" s="2">
        <v>42125</v>
      </c>
      <c r="B3471" s="1" t="s">
        <v>1118</v>
      </c>
      <c r="C3471">
        <v>9.3906938535795858E-3</v>
      </c>
      <c r="D3471">
        <f>ind_portfolios[[#This Row],[std]]^2</f>
        <v>7.7117047967683022E-3</v>
      </c>
      <c r="E3471">
        <v>8.7816312816972122E-2</v>
      </c>
      <c r="F3471">
        <v>-0.2505619010936963</v>
      </c>
      <c r="G3471">
        <v>0.11823076572088054</v>
      </c>
      <c r="H3471">
        <v>9.9312831169987899E-3</v>
      </c>
      <c r="I3471">
        <v>0.23329373553287575</v>
      </c>
      <c r="J3471">
        <v>0.35582680496119184</v>
      </c>
      <c r="K3471">
        <v>6.1743902185523296E-7</v>
      </c>
      <c r="L3471">
        <v>4.1576472883385486E-2</v>
      </c>
    </row>
    <row r="3472" spans="1:12" x14ac:dyDescent="0.25">
      <c r="A3472" s="2">
        <v>42125</v>
      </c>
      <c r="B3472" s="1" t="s">
        <v>499</v>
      </c>
      <c r="C3472">
        <v>1.1950360660838455E-2</v>
      </c>
      <c r="D3472">
        <f>ind_portfolios[[#This Row],[std]]^2</f>
        <v>2.8804991541570412E-3</v>
      </c>
      <c r="E3472">
        <v>5.3670281852781818E-2</v>
      </c>
      <c r="F3472">
        <v>-4.1031437600023805E-2</v>
      </c>
      <c r="G3472">
        <v>5.5914406900939184E-2</v>
      </c>
      <c r="H3472">
        <v>8.2164249943679091E-3</v>
      </c>
      <c r="I3472">
        <v>0.32682261915131622</v>
      </c>
      <c r="J3472">
        <v>0.26083992969741387</v>
      </c>
      <c r="K3472">
        <v>3.5817467435083939E-5</v>
      </c>
      <c r="L3472">
        <v>7.287136255423575E-2</v>
      </c>
    </row>
    <row r="3473" spans="1:12" x14ac:dyDescent="0.25">
      <c r="A3473" s="2">
        <v>42125</v>
      </c>
      <c r="B3473" s="1" t="s">
        <v>1023</v>
      </c>
      <c r="C3473">
        <v>1.7394361453251565E-2</v>
      </c>
      <c r="D3473">
        <f>ind_portfolios[[#This Row],[std]]^2</f>
        <v>1.0987244735366216E-2</v>
      </c>
      <c r="E3473">
        <v>0.1048200588406924</v>
      </c>
      <c r="F3473">
        <v>-0.23217681841300081</v>
      </c>
      <c r="G3473">
        <v>0.60317493158070423</v>
      </c>
      <c r="H3473">
        <v>9.0703635450296426E-3</v>
      </c>
      <c r="I3473">
        <v>0.17544246326707683</v>
      </c>
      <c r="J3473">
        <v>0.28670834991321187</v>
      </c>
      <c r="K3473">
        <v>1.2437918542008098E-5</v>
      </c>
      <c r="L3473">
        <v>3.6653097991273011E-2</v>
      </c>
    </row>
    <row r="3474" spans="1:12" x14ac:dyDescent="0.25">
      <c r="A3474" s="2">
        <v>42125</v>
      </c>
      <c r="B3474" s="1" t="s">
        <v>1119</v>
      </c>
      <c r="C3474">
        <v>3.9287583325877829E-3</v>
      </c>
      <c r="D3474">
        <f>ind_portfolios[[#This Row],[std]]^2</f>
        <v>5.7487878942938152E-3</v>
      </c>
      <c r="E3474">
        <v>7.5820761630926756E-2</v>
      </c>
      <c r="F3474">
        <v>-0.35462466701430861</v>
      </c>
      <c r="G3474">
        <v>-0.45708339474164372</v>
      </c>
      <c r="H3474">
        <v>1.0990465342625067E-2</v>
      </c>
      <c r="I3474">
        <v>0.2880319243193451</v>
      </c>
      <c r="J3474">
        <v>0.4043334276005463</v>
      </c>
      <c r="K3474">
        <v>6.2526169404161775E-8</v>
      </c>
      <c r="L3474">
        <v>4.6305757055585428E-2</v>
      </c>
    </row>
    <row r="3475" spans="1:12" x14ac:dyDescent="0.25">
      <c r="A3475" s="2">
        <v>42125</v>
      </c>
      <c r="B3475" s="1" t="s">
        <v>1275</v>
      </c>
      <c r="C3475">
        <v>2.15767988261641E-2</v>
      </c>
      <c r="D3475">
        <f>ind_portfolios[[#This Row],[std]]^2</f>
        <v>5.6910872472286681E-3</v>
      </c>
      <c r="E3475">
        <v>7.5439295113545884E-2</v>
      </c>
      <c r="F3475">
        <v>0.61433424600775322</v>
      </c>
      <c r="G3475">
        <v>0.87454850251830818</v>
      </c>
      <c r="H3475">
        <v>9.0208034016376597E-3</v>
      </c>
      <c r="I3475">
        <v>0.14373169016840984</v>
      </c>
      <c r="J3475">
        <v>9.9674122046133323E-2</v>
      </c>
      <c r="K3475">
        <v>1.4859025989248141E-2</v>
      </c>
      <c r="L3475">
        <v>5.721682592031832E-2</v>
      </c>
    </row>
    <row r="3476" spans="1:12" x14ac:dyDescent="0.25">
      <c r="A3476" s="2">
        <v>42125</v>
      </c>
      <c r="B3476" s="1" t="s">
        <v>1120</v>
      </c>
      <c r="C3476">
        <v>4.3422239763852205E-2</v>
      </c>
      <c r="D3476">
        <f>ind_portfolios[[#This Row],[std]]^2</f>
        <v>7.7627804119725944E-3</v>
      </c>
      <c r="E3476">
        <v>8.8106642269312446E-2</v>
      </c>
      <c r="F3476">
        <v>-0.39884487958759723</v>
      </c>
      <c r="G3476">
        <v>0.89258356849108145</v>
      </c>
      <c r="H3476">
        <v>4.4647206953572624E-3</v>
      </c>
      <c r="I3476">
        <v>0.1763463264822939</v>
      </c>
      <c r="J3476">
        <v>0.20465965889557236</v>
      </c>
      <c r="K3476">
        <v>3.2157476114941193E-4</v>
      </c>
      <c r="L3476">
        <v>4.6045730997195326E-2</v>
      </c>
    </row>
    <row r="3477" spans="1:12" x14ac:dyDescent="0.25">
      <c r="A3477" s="2">
        <v>42125</v>
      </c>
      <c r="B3477" s="1" t="s">
        <v>64</v>
      </c>
      <c r="C3477">
        <v>6.4865302889338932E-3</v>
      </c>
      <c r="D3477">
        <f>ind_portfolios[[#This Row],[std]]^2</f>
        <v>5.0897443425708443E-3</v>
      </c>
      <c r="E3477">
        <v>7.1342444186969403E-2</v>
      </c>
      <c r="F3477">
        <v>0.26339590386776618</v>
      </c>
      <c r="G3477">
        <v>1.6469478041810293</v>
      </c>
      <c r="H3477">
        <v>1.0297479944553798E-2</v>
      </c>
      <c r="I3477">
        <v>0.28128955535827382</v>
      </c>
      <c r="J3477">
        <v>0.34141711772333799</v>
      </c>
      <c r="K3477">
        <v>1.1820329824533323E-6</v>
      </c>
      <c r="L3477">
        <v>5.1746234478863423E-2</v>
      </c>
    </row>
    <row r="3478" spans="1:12" x14ac:dyDescent="0.25">
      <c r="A3478" s="2">
        <v>42125</v>
      </c>
      <c r="B3478" s="1" t="s">
        <v>500</v>
      </c>
      <c r="C3478">
        <v>8.225981536480945E-3</v>
      </c>
      <c r="D3478">
        <f>ind_portfolios[[#This Row],[std]]^2</f>
        <v>3.0043727175543969E-3</v>
      </c>
      <c r="E3478">
        <v>5.4812158482898637E-2</v>
      </c>
      <c r="F3478">
        <v>-0.67204719198885821</v>
      </c>
      <c r="G3478">
        <v>0.52004241562203291</v>
      </c>
      <c r="H3478">
        <v>9.162681280299758E-3</v>
      </c>
      <c r="I3478">
        <v>0.35976155209220773</v>
      </c>
      <c r="J3478">
        <v>0.32965936383060573</v>
      </c>
      <c r="K3478">
        <v>1.9888304854417182E-6</v>
      </c>
      <c r="L3478">
        <v>6.7950457618210322E-2</v>
      </c>
    </row>
    <row r="3479" spans="1:12" x14ac:dyDescent="0.25">
      <c r="A3479" s="2">
        <v>42125</v>
      </c>
      <c r="B3479" s="1" t="s">
        <v>501</v>
      </c>
      <c r="C3479">
        <v>1.8043196354551042E-2</v>
      </c>
      <c r="D3479">
        <f>ind_portfolios[[#This Row],[std]]^2</f>
        <v>1.2579105751735088E-2</v>
      </c>
      <c r="E3479">
        <v>0.11215661260815203</v>
      </c>
      <c r="F3479">
        <v>0.18459718669862102</v>
      </c>
      <c r="G3479">
        <v>0.96102439205705359</v>
      </c>
      <c r="H3479">
        <v>8.7937213856209631E-3</v>
      </c>
      <c r="I3479">
        <v>0.1844657517616336</v>
      </c>
      <c r="J3479">
        <v>0.36288028224345531</v>
      </c>
      <c r="K3479">
        <v>4.471049301252485E-7</v>
      </c>
      <c r="L3479">
        <v>3.2374804601269382E-2</v>
      </c>
    </row>
    <row r="3480" spans="1:12" x14ac:dyDescent="0.25">
      <c r="A3480" s="2">
        <v>42125</v>
      </c>
      <c r="B3480" s="1" t="s">
        <v>502</v>
      </c>
      <c r="C3480">
        <v>5.5734199507602054E-3</v>
      </c>
      <c r="D3480">
        <f>ind_portfolios[[#This Row],[std]]^2</f>
        <v>1.032107783014985E-2</v>
      </c>
      <c r="E3480">
        <v>0.10159270559518459</v>
      </c>
      <c r="F3480">
        <v>-0.45302736901002466</v>
      </c>
      <c r="G3480">
        <v>1.0981223619864382</v>
      </c>
      <c r="H3480">
        <v>1.1528498343999204E-2</v>
      </c>
      <c r="I3480">
        <v>0.10650100415738833</v>
      </c>
      <c r="J3480">
        <v>9.9246355680332465E-2</v>
      </c>
      <c r="K3480">
        <v>1.5087143419749734E-2</v>
      </c>
      <c r="L3480">
        <v>4.2497365147893318E-2</v>
      </c>
    </row>
    <row r="3481" spans="1:12" x14ac:dyDescent="0.25">
      <c r="A3481" s="2">
        <v>42125</v>
      </c>
      <c r="B3481" s="1" t="s">
        <v>65</v>
      </c>
      <c r="C3481">
        <v>3.6003975012204162E-2</v>
      </c>
      <c r="D3481">
        <f>ind_portfolios[[#This Row],[std]]^2</f>
        <v>6.6630050337872972E-3</v>
      </c>
      <c r="E3481">
        <v>8.1627232182570647E-2</v>
      </c>
      <c r="F3481">
        <v>0.48949681247541571</v>
      </c>
      <c r="G3481">
        <v>0.30506111112245282</v>
      </c>
      <c r="H3481">
        <v>5.985600385125061E-3</v>
      </c>
      <c r="I3481">
        <v>0.17043875789106241</v>
      </c>
      <c r="J3481">
        <v>0.16409259105742299</v>
      </c>
      <c r="K3481">
        <v>1.4598237614885752E-3</v>
      </c>
      <c r="L3481">
        <v>5.0952504220575068E-2</v>
      </c>
    </row>
    <row r="3482" spans="1:12" x14ac:dyDescent="0.25">
      <c r="A3482" s="2">
        <v>42125</v>
      </c>
      <c r="B3482" s="1" t="s">
        <v>66</v>
      </c>
      <c r="C3482">
        <v>8.6839091389945815E-3</v>
      </c>
      <c r="D3482">
        <f>ind_portfolios[[#This Row],[std]]^2</f>
        <v>2.7894730652788437E-3</v>
      </c>
      <c r="E3482">
        <v>5.2815462369261178E-2</v>
      </c>
      <c r="F3482">
        <v>-0.1631512691548645</v>
      </c>
      <c r="G3482">
        <v>-0.79327117714213813</v>
      </c>
      <c r="H3482">
        <v>8.0203362353805877E-3</v>
      </c>
      <c r="I3482">
        <v>0.47233761481298697</v>
      </c>
      <c r="J3482">
        <v>0.52760553975505009</v>
      </c>
      <c r="K3482">
        <v>7.4518523894107123E-11</v>
      </c>
      <c r="L3482">
        <v>5.9198789849783329E-2</v>
      </c>
    </row>
    <row r="3483" spans="1:12" x14ac:dyDescent="0.25">
      <c r="A3483" s="2">
        <v>42125</v>
      </c>
      <c r="B3483" s="1" t="s">
        <v>67</v>
      </c>
      <c r="C3483">
        <v>1.1175774996587399E-2</v>
      </c>
      <c r="D3483">
        <f>ind_portfolios[[#This Row],[std]]^2</f>
        <v>4.5177480275089346E-3</v>
      </c>
      <c r="E3483">
        <v>6.7214195133981441E-2</v>
      </c>
      <c r="F3483">
        <v>-0.64503708901277834</v>
      </c>
      <c r="G3483">
        <v>0.33233845553846519</v>
      </c>
      <c r="H3483">
        <v>8.0880511422804901E-3</v>
      </c>
      <c r="I3483">
        <v>0.36096127779033793</v>
      </c>
      <c r="J3483">
        <v>0.49902849610526956</v>
      </c>
      <c r="K3483">
        <v>4.0794114795700259E-10</v>
      </c>
      <c r="L3483">
        <v>4.7903475785618765E-2</v>
      </c>
    </row>
    <row r="3484" spans="1:12" x14ac:dyDescent="0.25">
      <c r="A3484" s="2">
        <v>42125</v>
      </c>
      <c r="B3484" s="1" t="s">
        <v>68</v>
      </c>
      <c r="C3484">
        <v>1.5616009656612074E-2</v>
      </c>
      <c r="D3484">
        <f>ind_portfolios[[#This Row],[std]]^2</f>
        <v>1.1110652573504898E-2</v>
      </c>
      <c r="E3484">
        <v>0.10540708028166276</v>
      </c>
      <c r="F3484">
        <v>-2.9633651074425931E-2</v>
      </c>
      <c r="G3484">
        <v>1.1516486565607105</v>
      </c>
      <c r="H3484">
        <v>8.4567235592259409E-3</v>
      </c>
      <c r="I3484">
        <v>0.23471742696880807</v>
      </c>
      <c r="J3484">
        <v>0.518934266498987</v>
      </c>
      <c r="K3484">
        <v>1.2612020054074429E-10</v>
      </c>
      <c r="L3484">
        <v>2.9933254955218522E-2</v>
      </c>
    </row>
    <row r="3485" spans="1:12" x14ac:dyDescent="0.25">
      <c r="A3485" s="2">
        <v>42125</v>
      </c>
      <c r="B3485" s="1" t="s">
        <v>1276</v>
      </c>
      <c r="C3485">
        <v>7.8093664661940858E-3</v>
      </c>
      <c r="D3485">
        <f>ind_portfolios[[#This Row],[std]]^2</f>
        <v>7.4888300648996309E-3</v>
      </c>
      <c r="E3485">
        <v>8.6538026698669474E-2</v>
      </c>
      <c r="F3485">
        <v>0.18356522146998683</v>
      </c>
      <c r="G3485">
        <v>0.52635059361344894</v>
      </c>
      <c r="H3485">
        <v>1.0770029502698496E-2</v>
      </c>
      <c r="I3485">
        <v>0.17313103034674382</v>
      </c>
      <c r="J3485">
        <v>0.19030312207116604</v>
      </c>
      <c r="K3485">
        <v>5.526065745316708E-4</v>
      </c>
      <c r="L3485">
        <v>4.7301592407936757E-2</v>
      </c>
    </row>
    <row r="3486" spans="1:12" x14ac:dyDescent="0.25">
      <c r="A3486" s="2">
        <v>42125</v>
      </c>
      <c r="B3486" s="1" t="s">
        <v>1121</v>
      </c>
      <c r="C3486">
        <v>1.1882905171431174E-2</v>
      </c>
      <c r="D3486">
        <f>ind_portfolios[[#This Row],[std]]^2</f>
        <v>2.9197256197186178E-3</v>
      </c>
      <c r="E3486">
        <v>5.4034485467325567E-2</v>
      </c>
      <c r="F3486">
        <v>-0.49493496807760146</v>
      </c>
      <c r="G3486">
        <v>1.0556229994412849</v>
      </c>
      <c r="H3486">
        <v>8.5189174229798412E-3</v>
      </c>
      <c r="I3486">
        <v>0.30322178712902942</v>
      </c>
      <c r="J3486">
        <v>0.22758569303191534</v>
      </c>
      <c r="K3486">
        <v>1.3336815414728085E-4</v>
      </c>
      <c r="L3486">
        <v>7.3990447057342063E-2</v>
      </c>
    </row>
    <row r="3487" spans="1:12" x14ac:dyDescent="0.25">
      <c r="A3487" s="2">
        <v>42125</v>
      </c>
      <c r="B3487" s="1" t="s">
        <v>504</v>
      </c>
      <c r="C3487">
        <v>3.2083960864651102E-2</v>
      </c>
      <c r="D3487">
        <f>ind_portfolios[[#This Row],[std]]^2</f>
        <v>9.1600377872124734E-3</v>
      </c>
      <c r="E3487">
        <v>9.5708086320918956E-2</v>
      </c>
      <c r="F3487">
        <v>5.941303880855766E-2</v>
      </c>
      <c r="G3487">
        <v>-4.5123896097449823E-2</v>
      </c>
      <c r="H3487">
        <v>6.1005688620511421E-3</v>
      </c>
      <c r="I3487">
        <v>0.1876795801084869</v>
      </c>
      <c r="J3487">
        <v>0.27353532603437675</v>
      </c>
      <c r="K3487">
        <v>2.1400612672610367E-5</v>
      </c>
      <c r="L3487">
        <v>4.0511668914892537E-2</v>
      </c>
    </row>
    <row r="3488" spans="1:12" x14ac:dyDescent="0.25">
      <c r="A3488" s="2">
        <v>42125</v>
      </c>
      <c r="B3488" s="1" t="s">
        <v>69</v>
      </c>
      <c r="C3488">
        <v>2.7669544472413998E-2</v>
      </c>
      <c r="D3488">
        <f>ind_portfolios[[#This Row],[std]]^2</f>
        <v>2.8978271066386133E-2</v>
      </c>
      <c r="E3488">
        <v>0.17023005335834837</v>
      </c>
      <c r="F3488">
        <v>0.44832223772761781</v>
      </c>
      <c r="G3488">
        <v>2.0087827462020931</v>
      </c>
      <c r="H3488">
        <v>9.6044548368169197E-3</v>
      </c>
      <c r="I3488">
        <v>9.0988788450749009E-2</v>
      </c>
      <c r="J3488">
        <v>0.20339035079177539</v>
      </c>
      <c r="K3488">
        <v>3.3743980686273405E-4</v>
      </c>
      <c r="L3488">
        <v>2.3851080768373153E-2</v>
      </c>
    </row>
    <row r="3489" spans="1:12" x14ac:dyDescent="0.25">
      <c r="A3489" s="2">
        <v>42125</v>
      </c>
      <c r="B3489" s="1" t="s">
        <v>1277</v>
      </c>
      <c r="C3489">
        <v>1.831208584060014E-2</v>
      </c>
      <c r="D3489">
        <f>ind_portfolios[[#This Row],[std]]^2</f>
        <v>2.4576887196706373E-3</v>
      </c>
      <c r="E3489">
        <v>4.9575081640584689E-2</v>
      </c>
      <c r="F3489">
        <v>-0.44079884600154468</v>
      </c>
      <c r="G3489">
        <v>0.86605375680678787</v>
      </c>
      <c r="H3489">
        <v>2.459813586475677E-3</v>
      </c>
      <c r="I3489">
        <v>0.52764385570145678</v>
      </c>
      <c r="J3489">
        <v>0.58008382642949374</v>
      </c>
      <c r="K3489">
        <v>2.4848892670831653E-12</v>
      </c>
      <c r="L3489">
        <v>5.9461981865287165E-2</v>
      </c>
    </row>
    <row r="3490" spans="1:12" x14ac:dyDescent="0.25">
      <c r="A3490" s="2">
        <v>42125</v>
      </c>
      <c r="B3490" s="1" t="s">
        <v>71</v>
      </c>
      <c r="C3490">
        <v>1.9266490181463734E-2</v>
      </c>
      <c r="D3490">
        <f>ind_portfolios[[#This Row],[std]]^2</f>
        <v>2.5349010425137564E-3</v>
      </c>
      <c r="E3490">
        <v>5.0347800771371895E-2</v>
      </c>
      <c r="F3490">
        <v>0.4714611612328064</v>
      </c>
      <c r="G3490">
        <v>0.20133412455161626</v>
      </c>
      <c r="H3490">
        <v>1.0265094498856861E-2</v>
      </c>
      <c r="I3490">
        <v>9.6383858658165122E-2</v>
      </c>
      <c r="J3490">
        <v>1.9964192013640372E-2</v>
      </c>
      <c r="K3490">
        <v>0.28576855186747258</v>
      </c>
      <c r="L3490">
        <v>8.9446218359432228E-2</v>
      </c>
    </row>
    <row r="3491" spans="1:12" x14ac:dyDescent="0.25">
      <c r="A3491" s="2">
        <v>42125</v>
      </c>
      <c r="B3491" s="1" t="s">
        <v>507</v>
      </c>
      <c r="C3491">
        <v>1.2512122368843293E-2</v>
      </c>
      <c r="D3491">
        <f>ind_portfolios[[#This Row],[std]]^2</f>
        <v>5.521598345582278E-3</v>
      </c>
      <c r="E3491">
        <v>7.4307458209672855E-2</v>
      </c>
      <c r="F3491">
        <v>0.32289243070050205</v>
      </c>
      <c r="G3491">
        <v>1.8872445739380659</v>
      </c>
      <c r="H3491">
        <v>8.6021359395941754E-3</v>
      </c>
      <c r="I3491">
        <v>0.28132215478621625</v>
      </c>
      <c r="J3491">
        <v>0.37047149042050398</v>
      </c>
      <c r="K3491">
        <v>3.1471655185886545E-7</v>
      </c>
      <c r="L3491">
        <v>4.8573210831880105E-2</v>
      </c>
    </row>
    <row r="3492" spans="1:12" x14ac:dyDescent="0.25">
      <c r="A3492" s="2">
        <v>42125</v>
      </c>
      <c r="B3492" s="1" t="s">
        <v>72</v>
      </c>
      <c r="C3492">
        <v>3.2632345703660689E-3</v>
      </c>
      <c r="D3492">
        <f>ind_portfolios[[#This Row],[std]]^2</f>
        <v>1.1545847958317991E-2</v>
      </c>
      <c r="E3492">
        <v>0.10745160751853827</v>
      </c>
      <c r="F3492">
        <v>-0.37621417181090788</v>
      </c>
      <c r="G3492">
        <v>0.53139318842368466</v>
      </c>
      <c r="H3492">
        <v>1.1381152926443575E-2</v>
      </c>
      <c r="I3492">
        <v>0.22705086714599734</v>
      </c>
      <c r="J3492">
        <v>0.50460816581702317</v>
      </c>
      <c r="K3492">
        <v>2.9492065416286817E-10</v>
      </c>
      <c r="L3492">
        <v>2.9797719096908714E-2</v>
      </c>
    </row>
    <row r="3493" spans="1:12" x14ac:dyDescent="0.25">
      <c r="A3493" s="2">
        <v>42125</v>
      </c>
      <c r="B3493" s="1" t="s">
        <v>508</v>
      </c>
      <c r="C3493">
        <v>1.9984940771956113E-2</v>
      </c>
      <c r="D3493">
        <f>ind_portfolios[[#This Row],[std]]^2</f>
        <v>2.6917366425407677E-3</v>
      </c>
      <c r="E3493">
        <v>5.1881949101212146E-2</v>
      </c>
      <c r="F3493">
        <v>-0.50808995223224063</v>
      </c>
      <c r="G3493">
        <v>0.37580441162491462</v>
      </c>
      <c r="H3493">
        <v>3.3565409095225197E-3</v>
      </c>
      <c r="I3493">
        <v>0.43860686683263578</v>
      </c>
      <c r="J3493">
        <v>0.43900102096615035</v>
      </c>
      <c r="K3493">
        <v>1.0897431848990349E-8</v>
      </c>
      <c r="L3493">
        <v>6.5672911309861179E-2</v>
      </c>
    </row>
    <row r="3494" spans="1:12" x14ac:dyDescent="0.25">
      <c r="A3494" s="2">
        <v>42125</v>
      </c>
      <c r="B3494" s="1" t="s">
        <v>74</v>
      </c>
      <c r="C3494">
        <v>1.9447499068062771E-2</v>
      </c>
      <c r="D3494">
        <f>ind_portfolios[[#This Row],[std]]^2</f>
        <v>6.5364729816931441E-3</v>
      </c>
      <c r="E3494">
        <v>8.0848456891230422E-2</v>
      </c>
      <c r="F3494">
        <v>0.69718136231510974</v>
      </c>
      <c r="G3494">
        <v>0.558966597958928</v>
      </c>
      <c r="H3494">
        <v>8.4926922950461486E-3</v>
      </c>
      <c r="I3494">
        <v>0.18662455555841165</v>
      </c>
      <c r="J3494">
        <v>0.19300259733540442</v>
      </c>
      <c r="K3494">
        <v>4.9938593800386835E-4</v>
      </c>
      <c r="L3494">
        <v>5.0545890281587735E-2</v>
      </c>
    </row>
    <row r="3495" spans="1:12" x14ac:dyDescent="0.25">
      <c r="A3495" s="2">
        <v>42125</v>
      </c>
      <c r="B3495" s="1" t="s">
        <v>1124</v>
      </c>
      <c r="C3495">
        <v>8.8486399754815585E-3</v>
      </c>
      <c r="D3495">
        <f>ind_portfolios[[#This Row],[std]]^2</f>
        <v>1.8311500051872733E-2</v>
      </c>
      <c r="E3495">
        <v>0.13531999132379788</v>
      </c>
      <c r="F3495">
        <v>-9.676778405827953E-2</v>
      </c>
      <c r="G3495">
        <v>0.35450368410142152</v>
      </c>
      <c r="H3495">
        <v>1.0987426890896778E-2</v>
      </c>
      <c r="I3495">
        <v>0.1282283240806687</v>
      </c>
      <c r="J3495">
        <v>0.25525482790589166</v>
      </c>
      <c r="K3495">
        <v>4.4818725934847347E-5</v>
      </c>
      <c r="L3495">
        <v>2.9011047092771847E-2</v>
      </c>
    </row>
    <row r="3496" spans="1:12" x14ac:dyDescent="0.25">
      <c r="A3496" s="2">
        <v>42125</v>
      </c>
      <c r="B3496" s="1" t="s">
        <v>1278</v>
      </c>
      <c r="C3496">
        <v>1.5801360839017174E-4</v>
      </c>
      <c r="D3496">
        <f>ind_portfolios[[#This Row],[std]]^2</f>
        <v>2.4619715032142726E-2</v>
      </c>
      <c r="E3496">
        <v>0.15690670805336121</v>
      </c>
      <c r="F3496">
        <v>-0.21353811901965711</v>
      </c>
      <c r="G3496">
        <v>-0.29972886280988353</v>
      </c>
      <c r="H3496">
        <v>1.2096803723462285E-2</v>
      </c>
      <c r="I3496">
        <v>0.1599194027726217</v>
      </c>
      <c r="J3496">
        <v>0.53378633358124505</v>
      </c>
      <c r="K3496">
        <v>5.0918076602046908E-11</v>
      </c>
      <c r="L3496">
        <v>1.9795774875624225E-2</v>
      </c>
    </row>
    <row r="3497" spans="1:12" x14ac:dyDescent="0.25">
      <c r="A3497" s="2">
        <v>42125</v>
      </c>
      <c r="B3497" s="1" t="s">
        <v>76</v>
      </c>
      <c r="C3497">
        <v>6.2277108222666628E-3</v>
      </c>
      <c r="D3497">
        <f>ind_portfolios[[#This Row],[std]]^2</f>
        <v>7.9957529010715612E-3</v>
      </c>
      <c r="E3497">
        <v>8.9418973943294386E-2</v>
      </c>
      <c r="F3497">
        <v>-0.47811194706371923</v>
      </c>
      <c r="G3497">
        <v>0.17745423300292007</v>
      </c>
      <c r="H3497">
        <v>1.0254909389143778E-2</v>
      </c>
      <c r="I3497">
        <v>0.29981542648485232</v>
      </c>
      <c r="J3497">
        <v>0.60932559954232535</v>
      </c>
      <c r="K3497">
        <v>3.1031111151461337E-13</v>
      </c>
      <c r="L3497">
        <v>3.1797963907065421E-2</v>
      </c>
    </row>
    <row r="3498" spans="1:12" x14ac:dyDescent="0.25">
      <c r="A3498" s="2">
        <v>42125</v>
      </c>
      <c r="B3498" s="1" t="s">
        <v>513</v>
      </c>
      <c r="C3498">
        <v>2.6318446500919235E-2</v>
      </c>
      <c r="D3498">
        <f>ind_portfolios[[#This Row],[std]]^2</f>
        <v>8.2475368352697941E-3</v>
      </c>
      <c r="E3498">
        <v>9.0815950335113457E-2</v>
      </c>
      <c r="F3498">
        <v>-0.1084191641423646</v>
      </c>
      <c r="G3498">
        <v>-0.48736700150796208</v>
      </c>
      <c r="H3498">
        <v>8.7405053944887168E-3</v>
      </c>
      <c r="I3498">
        <v>0.12848660238130549</v>
      </c>
      <c r="J3498">
        <v>0.11543089532991681</v>
      </c>
      <c r="K3498">
        <v>8.4719753707243918E-3</v>
      </c>
      <c r="L3498">
        <v>4.7111319529117374E-2</v>
      </c>
    </row>
    <row r="3499" spans="1:12" x14ac:dyDescent="0.25">
      <c r="A3499" s="2">
        <v>42125</v>
      </c>
      <c r="B3499" s="1" t="s">
        <v>514</v>
      </c>
      <c r="C3499">
        <v>1.1879416383710267E-2</v>
      </c>
      <c r="D3499">
        <f>ind_portfolios[[#This Row],[std]]^2</f>
        <v>6.4188679558367561E-3</v>
      </c>
      <c r="E3499">
        <v>8.0117837937857234E-2</v>
      </c>
      <c r="F3499">
        <v>-1.2054095777960656</v>
      </c>
      <c r="G3499">
        <v>6.9825498632401803</v>
      </c>
      <c r="H3499">
        <v>8.8519351428616496E-3</v>
      </c>
      <c r="I3499">
        <v>0.2752776665837337</v>
      </c>
      <c r="J3499">
        <v>0.41236567580425326</v>
      </c>
      <c r="K3499">
        <v>4.2079534962876046E-8</v>
      </c>
      <c r="L3499">
        <v>4.3525710969447941E-2</v>
      </c>
    </row>
    <row r="3500" spans="1:12" x14ac:dyDescent="0.25">
      <c r="A3500" s="2">
        <v>42125</v>
      </c>
      <c r="B3500" s="1" t="s">
        <v>515</v>
      </c>
      <c r="C3500">
        <v>1.8125165774743348E-2</v>
      </c>
      <c r="D3500">
        <f>ind_portfolios[[#This Row],[std]]^2</f>
        <v>2.2611796272438934E-3</v>
      </c>
      <c r="E3500">
        <v>4.7551862500262734E-2</v>
      </c>
      <c r="F3500">
        <v>-0.3346643493418906</v>
      </c>
      <c r="G3500">
        <v>-0.21138046891962503</v>
      </c>
      <c r="H3500">
        <v>6.86980875522603E-3</v>
      </c>
      <c r="I3500">
        <v>0.28977745502547436</v>
      </c>
      <c r="J3500">
        <v>0.16097052554541605</v>
      </c>
      <c r="K3500">
        <v>1.6367418483647827E-3</v>
      </c>
      <c r="L3500">
        <v>8.7627938313570575E-2</v>
      </c>
    </row>
    <row r="3501" spans="1:12" x14ac:dyDescent="0.25">
      <c r="A3501" s="2">
        <v>42125</v>
      </c>
      <c r="B3501" s="1" t="s">
        <v>79</v>
      </c>
      <c r="C3501">
        <v>1.4862926185848847E-2</v>
      </c>
      <c r="D3501">
        <f>ind_portfolios[[#This Row],[std]]^2</f>
        <v>3.1107684247725764E-3</v>
      </c>
      <c r="E3501">
        <v>5.577426310380601E-2</v>
      </c>
      <c r="F3501">
        <v>-2.2661282025711795E-2</v>
      </c>
      <c r="G3501">
        <v>0.19382468988054935</v>
      </c>
      <c r="H3501">
        <v>8.1256543690515042E-3</v>
      </c>
      <c r="I3501">
        <v>0.26888505980064115</v>
      </c>
      <c r="J3501">
        <v>0.19067033792388677</v>
      </c>
      <c r="K3501">
        <v>5.4505401272558849E-4</v>
      </c>
      <c r="L3501">
        <v>7.3375386997383496E-2</v>
      </c>
    </row>
    <row r="3502" spans="1:12" x14ac:dyDescent="0.25">
      <c r="A3502" s="2">
        <v>42125</v>
      </c>
      <c r="B3502" s="1" t="s">
        <v>516</v>
      </c>
      <c r="C3502">
        <v>2.3749011002737332E-2</v>
      </c>
      <c r="D3502">
        <f>ind_portfolios[[#This Row],[std]]^2</f>
        <v>6.0861419927630911E-3</v>
      </c>
      <c r="E3502">
        <v>7.8013729514509758E-2</v>
      </c>
      <c r="F3502">
        <v>1.3188902259449343E-2</v>
      </c>
      <c r="G3502">
        <v>0.51936273564381885</v>
      </c>
      <c r="H3502">
        <v>8.8990000090157003E-3</v>
      </c>
      <c r="I3502">
        <v>0.13571399482524946</v>
      </c>
      <c r="J3502">
        <v>9.5032785606922618E-2</v>
      </c>
      <c r="K3502">
        <v>1.7529872940524348E-2</v>
      </c>
      <c r="L3502">
        <v>5.5471115525620021E-2</v>
      </c>
    </row>
    <row r="3503" spans="1:12" x14ac:dyDescent="0.25">
      <c r="A3503" s="2">
        <v>42125</v>
      </c>
      <c r="B3503" s="1" t="s">
        <v>1125</v>
      </c>
      <c r="C3503">
        <v>-4.2171410232665872E-3</v>
      </c>
      <c r="D3503">
        <f>ind_portfolios[[#This Row],[std]]^2</f>
        <v>2.6163666634426784E-2</v>
      </c>
      <c r="E3503">
        <v>0.16175186748358358</v>
      </c>
      <c r="F3503">
        <v>-1.7962928913946616</v>
      </c>
      <c r="G3503">
        <v>4.8101271248550814</v>
      </c>
      <c r="H3503">
        <v>1.2468394923149741E-2</v>
      </c>
      <c r="I3503">
        <v>8.2122403754829779E-2</v>
      </c>
      <c r="J3503">
        <v>0.14959050312618211</v>
      </c>
      <c r="K3503">
        <v>2.4782822492087084E-3</v>
      </c>
      <c r="L3503">
        <v>2.5935000716485079E-2</v>
      </c>
    </row>
    <row r="3504" spans="1:12" x14ac:dyDescent="0.25">
      <c r="A3504" s="2">
        <v>42125</v>
      </c>
      <c r="B3504" s="1" t="s">
        <v>80</v>
      </c>
      <c r="C3504">
        <v>1.6479088358216393E-2</v>
      </c>
      <c r="D3504">
        <f>ind_portfolios[[#This Row],[std]]^2</f>
        <v>2.6880595661435656E-3</v>
      </c>
      <c r="E3504">
        <v>5.1846500037548975E-2</v>
      </c>
      <c r="F3504">
        <v>0.17289513306654358</v>
      </c>
      <c r="G3504">
        <v>-0.28501612804904841</v>
      </c>
      <c r="H3504">
        <v>7.8307846293223984E-3</v>
      </c>
      <c r="I3504">
        <v>0.2604081271209383</v>
      </c>
      <c r="J3504">
        <v>0.15453614227965362</v>
      </c>
      <c r="K3504">
        <v>2.0702408069811972E-3</v>
      </c>
      <c r="L3504">
        <v>8.0676973232383278E-2</v>
      </c>
    </row>
    <row r="3505" spans="1:12" x14ac:dyDescent="0.25">
      <c r="A3505" s="2">
        <v>42125</v>
      </c>
      <c r="B3505" s="1" t="s">
        <v>517</v>
      </c>
      <c r="C3505">
        <v>8.1016019929585972E-3</v>
      </c>
      <c r="D3505">
        <f>ind_portfolios[[#This Row],[std]]^2</f>
        <v>6.6695303479385199E-3</v>
      </c>
      <c r="E3505">
        <v>8.1667192604732777E-2</v>
      </c>
      <c r="F3505">
        <v>0.23023543957844392</v>
      </c>
      <c r="G3505">
        <v>0.93221384156255027</v>
      </c>
      <c r="H3505">
        <v>9.6147634245208405E-3</v>
      </c>
      <c r="I3505">
        <v>0.30948320381627509</v>
      </c>
      <c r="J3505">
        <v>0.54156617499004112</v>
      </c>
      <c r="K3505">
        <v>3.1305998228783426E-11</v>
      </c>
      <c r="L3505">
        <v>3.7714835478105085E-2</v>
      </c>
    </row>
    <row r="3506" spans="1:12" x14ac:dyDescent="0.25">
      <c r="A3506" s="2">
        <v>42125</v>
      </c>
      <c r="B3506" s="1" t="s">
        <v>869</v>
      </c>
      <c r="C3506">
        <v>1.6299582459614666E-2</v>
      </c>
      <c r="D3506">
        <f>ind_portfolios[[#This Row],[std]]^2</f>
        <v>1.8932947080204535E-3</v>
      </c>
      <c r="E3506">
        <v>4.3512006481205318E-2</v>
      </c>
      <c r="F3506">
        <v>0.61362041692891833</v>
      </c>
      <c r="G3506">
        <v>2.8475429327641102</v>
      </c>
      <c r="H3506">
        <v>2.2838517712378929E-3</v>
      </c>
      <c r="I3506">
        <v>0.60358732614679977</v>
      </c>
      <c r="J3506">
        <v>0.58476390201703199</v>
      </c>
      <c r="K3506">
        <v>1.7985993845544727E-12</v>
      </c>
      <c r="L3506">
        <v>6.7368977706611738E-2</v>
      </c>
    </row>
    <row r="3507" spans="1:12" x14ac:dyDescent="0.25">
      <c r="A3507" s="2">
        <v>42125</v>
      </c>
      <c r="B3507" s="1" t="s">
        <v>518</v>
      </c>
      <c r="C3507">
        <v>3.3139493947943865E-3</v>
      </c>
      <c r="D3507">
        <f>ind_portfolios[[#This Row],[std]]^2</f>
        <v>1.0635044548763213E-2</v>
      </c>
      <c r="E3507">
        <v>0.10312635234877268</v>
      </c>
      <c r="F3507">
        <v>-0.79760783780299149</v>
      </c>
      <c r="G3507">
        <v>1.9143294600335494</v>
      </c>
      <c r="H3507">
        <v>1.1660289010590231E-2</v>
      </c>
      <c r="I3507">
        <v>0.13934556619396057</v>
      </c>
      <c r="J3507">
        <v>0.17506838797386731</v>
      </c>
      <c r="K3507">
        <v>9.7436107545675193E-4</v>
      </c>
      <c r="L3507">
        <v>4.0064602064159911E-2</v>
      </c>
    </row>
    <row r="3508" spans="1:12" x14ac:dyDescent="0.25">
      <c r="A3508" s="2">
        <v>42125</v>
      </c>
      <c r="B3508" s="1" t="s">
        <v>519</v>
      </c>
      <c r="C3508">
        <v>1.0235321326168903E-2</v>
      </c>
      <c r="D3508">
        <f>ind_portfolios[[#This Row],[std]]^2</f>
        <v>7.8202484829428421E-3</v>
      </c>
      <c r="E3508">
        <v>8.8432168824149296E-2</v>
      </c>
      <c r="F3508">
        <v>4.8706947193343973E-2</v>
      </c>
      <c r="G3508">
        <v>2.698973222972227</v>
      </c>
      <c r="H3508">
        <v>9.2855922245310158E-3</v>
      </c>
      <c r="I3508">
        <v>0.27712671155353669</v>
      </c>
      <c r="J3508">
        <v>0.509166051700912</v>
      </c>
      <c r="K3508">
        <v>2.2566683078799376E-10</v>
      </c>
      <c r="L3508">
        <v>3.6039481746781336E-2</v>
      </c>
    </row>
    <row r="3509" spans="1:12" x14ac:dyDescent="0.25">
      <c r="A3509" s="2">
        <v>42125</v>
      </c>
      <c r="B3509" s="1" t="s">
        <v>81</v>
      </c>
      <c r="C3509">
        <v>2.1079214239988989E-2</v>
      </c>
      <c r="D3509">
        <f>ind_portfolios[[#This Row],[std]]^2</f>
        <v>3.8506911366252552E-3</v>
      </c>
      <c r="E3509">
        <v>6.2053937317669498E-2</v>
      </c>
      <c r="F3509">
        <v>-0.25540467165396796</v>
      </c>
      <c r="G3509">
        <v>-0.15185787496875669</v>
      </c>
      <c r="H3509">
        <v>6.7251770210269126E-3</v>
      </c>
      <c r="I3509">
        <v>0.25602928471976544</v>
      </c>
      <c r="J3509">
        <v>0.21399325334893934</v>
      </c>
      <c r="K3509">
        <v>2.2527458863509805E-4</v>
      </c>
      <c r="L3509">
        <v>6.4992809542689031E-2</v>
      </c>
    </row>
    <row r="3510" spans="1:12" x14ac:dyDescent="0.25">
      <c r="A3510" s="2">
        <v>42125</v>
      </c>
      <c r="B3510" s="1" t="s">
        <v>520</v>
      </c>
      <c r="C3510">
        <v>1.0855853168136594E-2</v>
      </c>
      <c r="D3510">
        <f>ind_portfolios[[#This Row],[std]]^2</f>
        <v>8.044510114733814E-3</v>
      </c>
      <c r="E3510">
        <v>8.9691193072306788E-2</v>
      </c>
      <c r="F3510">
        <v>-0.63242417754464519</v>
      </c>
      <c r="G3510">
        <v>1.8364355809840669</v>
      </c>
      <c r="H3510">
        <v>9.1847454397729969E-3</v>
      </c>
      <c r="I3510">
        <v>0.27057548403422105</v>
      </c>
      <c r="J3510">
        <v>0.49929659044334751</v>
      </c>
      <c r="K3510">
        <v>4.0166381151349035E-10</v>
      </c>
      <c r="L3510">
        <v>3.5889052303104955E-2</v>
      </c>
    </row>
    <row r="3511" spans="1:12" x14ac:dyDescent="0.25">
      <c r="A3511" s="2">
        <v>42125</v>
      </c>
      <c r="B3511" s="1" t="s">
        <v>1027</v>
      </c>
      <c r="C3511">
        <v>1.1144010951226456E-2</v>
      </c>
      <c r="D3511">
        <f>ind_portfolios[[#This Row],[std]]^2</f>
        <v>3.0250670505976292E-3</v>
      </c>
      <c r="E3511">
        <v>5.5000609547509828E-2</v>
      </c>
      <c r="F3511">
        <v>9.7913099848441404E-2</v>
      </c>
      <c r="G3511">
        <v>0.55860181505530182</v>
      </c>
      <c r="H3511">
        <v>7.5860158548143901E-3</v>
      </c>
      <c r="I3511">
        <v>0.40703991860600069</v>
      </c>
      <c r="J3511">
        <v>0.42490429502597471</v>
      </c>
      <c r="K3511">
        <v>2.2443029538334814E-8</v>
      </c>
      <c r="L3511">
        <v>6.2722603453416195E-2</v>
      </c>
    </row>
    <row r="3512" spans="1:12" x14ac:dyDescent="0.25">
      <c r="A3512" s="2">
        <v>42125</v>
      </c>
      <c r="B3512" s="1" t="s">
        <v>1126</v>
      </c>
      <c r="C3512">
        <v>1.3860293630069262E-2</v>
      </c>
      <c r="D3512">
        <f>ind_portfolios[[#This Row],[std]]^2</f>
        <v>1.8991058303980542E-3</v>
      </c>
      <c r="E3512">
        <v>4.3578731399595082E-2</v>
      </c>
      <c r="F3512">
        <v>9.060906050758033E-2</v>
      </c>
      <c r="G3512">
        <v>-0.89879378811309651</v>
      </c>
      <c r="H3512">
        <v>9.1165923215563126E-3</v>
      </c>
      <c r="I3512">
        <v>0.2168410658537149</v>
      </c>
      <c r="J3512">
        <v>7.5703218536837924E-2</v>
      </c>
      <c r="K3512">
        <v>3.4937459812250424E-2</v>
      </c>
      <c r="L3512">
        <v>0.10035815160188002</v>
      </c>
    </row>
    <row r="3513" spans="1:12" x14ac:dyDescent="0.25">
      <c r="A3513" s="2">
        <v>42125</v>
      </c>
      <c r="B3513" s="1" t="s">
        <v>522</v>
      </c>
      <c r="C3513">
        <v>9.5264177075229974E-3</v>
      </c>
      <c r="D3513">
        <f>ind_portfolios[[#This Row],[std]]^2</f>
        <v>4.7688689427694214E-3</v>
      </c>
      <c r="E3513">
        <v>6.9056997782769428E-2</v>
      </c>
      <c r="F3513">
        <v>0.41163377851357402</v>
      </c>
      <c r="G3513">
        <v>-5.6707456447590232E-2</v>
      </c>
      <c r="H3513">
        <v>9.6003820429426574E-3</v>
      </c>
      <c r="I3513">
        <v>0.26470507590822467</v>
      </c>
      <c r="J3513">
        <v>0.28328399356678746</v>
      </c>
      <c r="K3513">
        <v>1.4334254754622058E-5</v>
      </c>
      <c r="L3513">
        <v>5.5768296045901014E-2</v>
      </c>
    </row>
    <row r="3514" spans="1:12" x14ac:dyDescent="0.25">
      <c r="A3514" s="2">
        <v>42125</v>
      </c>
      <c r="B3514" s="1" t="s">
        <v>523</v>
      </c>
      <c r="C3514">
        <v>1.0676832122163641E-2</v>
      </c>
      <c r="D3514">
        <f>ind_portfolios[[#This Row],[std]]^2</f>
        <v>8.3236778339157297E-3</v>
      </c>
      <c r="E3514">
        <v>9.1234192241262974E-2</v>
      </c>
      <c r="F3514">
        <v>-0.44188968518857574</v>
      </c>
      <c r="G3514">
        <v>0.31997023724902096</v>
      </c>
      <c r="H3514">
        <v>1.0426123254233716E-2</v>
      </c>
      <c r="I3514">
        <v>0.15884392408790529</v>
      </c>
      <c r="J3514">
        <v>0.17804861000262423</v>
      </c>
      <c r="K3514">
        <v>8.725359992000181E-4</v>
      </c>
      <c r="L3514">
        <v>4.5205049887317619E-2</v>
      </c>
    </row>
    <row r="3515" spans="1:12" x14ac:dyDescent="0.25">
      <c r="A3515" s="2">
        <v>42125</v>
      </c>
      <c r="B3515" s="1" t="s">
        <v>1127</v>
      </c>
      <c r="C3515">
        <v>1.5900068933219925E-2</v>
      </c>
      <c r="D3515">
        <f>ind_portfolios[[#This Row],[std]]^2</f>
        <v>1.9508892125797948E-2</v>
      </c>
      <c r="E3515">
        <v>0.13967423572655749</v>
      </c>
      <c r="F3515">
        <v>-0.12380820868352986</v>
      </c>
      <c r="G3515">
        <v>3.8964060272874717</v>
      </c>
      <c r="H3515">
        <v>1.097334770209564E-2</v>
      </c>
      <c r="I3515">
        <v>7.2246571261733422E-2</v>
      </c>
      <c r="J3515">
        <v>8.6327506961344821E-2</v>
      </c>
      <c r="K3515">
        <v>2.3904693033881787E-2</v>
      </c>
      <c r="L3515">
        <v>3.1131531673025743E-2</v>
      </c>
    </row>
    <row r="3516" spans="1:12" x14ac:dyDescent="0.25">
      <c r="A3516" s="2">
        <v>42125</v>
      </c>
      <c r="B3516" s="1" t="s">
        <v>524</v>
      </c>
      <c r="C3516">
        <v>-1.8019113979885593E-2</v>
      </c>
      <c r="D3516">
        <f>ind_portfolios[[#This Row],[std]]^2</f>
        <v>2.7920148911123124E-2</v>
      </c>
      <c r="E3516">
        <v>0.1670932341871541</v>
      </c>
      <c r="F3516">
        <v>-0.10111551772770193</v>
      </c>
      <c r="G3516">
        <v>-0.26751132973284886</v>
      </c>
      <c r="H3516">
        <v>1.2968967711681803E-2</v>
      </c>
      <c r="I3516">
        <v>4.699978851796982E-2</v>
      </c>
      <c r="J3516">
        <v>5.2286749990580729E-2</v>
      </c>
      <c r="K3516">
        <v>8.1512891161158355E-2</v>
      </c>
      <c r="L3516">
        <v>2.6503371746399083E-2</v>
      </c>
    </row>
    <row r="3517" spans="1:12" x14ac:dyDescent="0.25">
      <c r="A3517" s="2">
        <v>42125</v>
      </c>
      <c r="B3517" s="1" t="s">
        <v>82</v>
      </c>
      <c r="C3517">
        <v>2.0831263065603685E-2</v>
      </c>
      <c r="D3517">
        <f>ind_portfolios[[#This Row],[std]]^2</f>
        <v>3.9099386104015392E-3</v>
      </c>
      <c r="E3517">
        <v>6.2529501920305902E-2</v>
      </c>
      <c r="F3517">
        <v>0.28276776819921734</v>
      </c>
      <c r="G3517">
        <v>0.51801254275982966</v>
      </c>
      <c r="H3517">
        <v>4.0504433757687537E-3</v>
      </c>
      <c r="I3517">
        <v>0.38747673456752635</v>
      </c>
      <c r="J3517">
        <v>0.49767211905500525</v>
      </c>
      <c r="K3517">
        <v>4.4118192417409362E-10</v>
      </c>
      <c r="L3517">
        <v>5.156205164967001E-2</v>
      </c>
    </row>
    <row r="3518" spans="1:12" x14ac:dyDescent="0.25">
      <c r="A3518" s="2">
        <v>42125</v>
      </c>
      <c r="B3518" s="1" t="s">
        <v>525</v>
      </c>
      <c r="C3518">
        <v>5.6413199914611897E-3</v>
      </c>
      <c r="D3518">
        <f>ind_portfolios[[#This Row],[std]]^2</f>
        <v>7.7450305397074775E-3</v>
      </c>
      <c r="E3518">
        <v>8.8005855144458869E-2</v>
      </c>
      <c r="F3518">
        <v>-0.19297930046951897</v>
      </c>
      <c r="G3518">
        <v>2.2298287187973891</v>
      </c>
      <c r="H3518">
        <v>1.0863635219083347E-2</v>
      </c>
      <c r="I3518">
        <v>0.22307508671152079</v>
      </c>
      <c r="J3518">
        <v>0.32674382274383063</v>
      </c>
      <c r="K3518">
        <v>2.2598071358529305E-6</v>
      </c>
      <c r="L3518">
        <v>4.2413110419616026E-2</v>
      </c>
    </row>
    <row r="3519" spans="1:12" x14ac:dyDescent="0.25">
      <c r="A3519" s="2">
        <v>42125</v>
      </c>
      <c r="B3519" s="1" t="s">
        <v>871</v>
      </c>
      <c r="C3519">
        <v>1.8082292114308316E-2</v>
      </c>
      <c r="D3519">
        <f>ind_portfolios[[#This Row],[std]]^2</f>
        <v>9.5997411467165835E-3</v>
      </c>
      <c r="E3519">
        <v>9.7978268747292041E-2</v>
      </c>
      <c r="F3519">
        <v>-0.90415603524293897</v>
      </c>
      <c r="G3519">
        <v>3.5366765418982631</v>
      </c>
      <c r="H3519">
        <v>7.7419655640634591E-3</v>
      </c>
      <c r="I3519">
        <v>0.24223187932112866</v>
      </c>
      <c r="J3519">
        <v>0.47753392485807628</v>
      </c>
      <c r="K3519">
        <v>1.3788891898452406E-9</v>
      </c>
      <c r="L3519">
        <v>3.3559911256376342E-2</v>
      </c>
    </row>
    <row r="3520" spans="1:12" x14ac:dyDescent="0.25">
      <c r="A3520" s="2">
        <v>42125</v>
      </c>
      <c r="B3520" s="1" t="s">
        <v>1028</v>
      </c>
      <c r="C3520">
        <v>-1.7832237630588636E-5</v>
      </c>
      <c r="D3520">
        <f>ind_portfolios[[#This Row],[std]]^2</f>
        <v>8.423171243024774E-3</v>
      </c>
      <c r="E3520">
        <v>9.1777836338763047E-2</v>
      </c>
      <c r="F3520">
        <v>0.16892998818088539</v>
      </c>
      <c r="G3520">
        <v>-0.62826144446919274</v>
      </c>
      <c r="H3520">
        <v>1.2126101823363197E-2</v>
      </c>
      <c r="I3520">
        <v>0.2259199378489091</v>
      </c>
      <c r="J3520">
        <v>0.36447425761043883</v>
      </c>
      <c r="K3520">
        <v>4.1546144556030498E-7</v>
      </c>
      <c r="L3520">
        <v>3.9513934477603346E-2</v>
      </c>
    </row>
    <row r="3521" spans="1:12" x14ac:dyDescent="0.25">
      <c r="A3521" s="2">
        <v>42125</v>
      </c>
      <c r="B3521" s="1" t="s">
        <v>1128</v>
      </c>
      <c r="C3521">
        <v>3.9995167635733624E-3</v>
      </c>
      <c r="D3521">
        <f>ind_portfolios[[#This Row],[std]]^2</f>
        <v>1.8276268292213259E-2</v>
      </c>
      <c r="E3521">
        <v>0.13518974921277596</v>
      </c>
      <c r="F3521">
        <v>-0.26424750620511245</v>
      </c>
      <c r="G3521">
        <v>-0.19674542532812378</v>
      </c>
      <c r="H3521">
        <v>1.1595343423504484E-2</v>
      </c>
      <c r="I3521">
        <v>0.13169834581988291</v>
      </c>
      <c r="J3521">
        <v>0.268738739145921</v>
      </c>
      <c r="K3521">
        <v>2.6020970429900827E-5</v>
      </c>
      <c r="L3521">
        <v>2.8774914251170538E-2</v>
      </c>
    </row>
    <row r="3522" spans="1:12" x14ac:dyDescent="0.25">
      <c r="A3522" s="2">
        <v>42125</v>
      </c>
      <c r="B3522" s="1" t="s">
        <v>1029</v>
      </c>
      <c r="C3522">
        <v>2.1457983964191713E-2</v>
      </c>
      <c r="D3522">
        <f>ind_portfolios[[#This Row],[std]]^2</f>
        <v>3.3860524365799038E-3</v>
      </c>
      <c r="E3522">
        <v>5.8189796670721439E-2</v>
      </c>
      <c r="F3522">
        <v>0.11696042086919221</v>
      </c>
      <c r="G3522">
        <v>0.50031257494964398</v>
      </c>
      <c r="H3522">
        <v>8.3556486660551037E-3</v>
      </c>
      <c r="I3522">
        <v>0.17552555289332653</v>
      </c>
      <c r="J3522">
        <v>8.8441579264693843E-2</v>
      </c>
      <c r="K3522">
        <v>2.2169423413788605E-2</v>
      </c>
      <c r="L3522">
        <v>7.4639192289758266E-2</v>
      </c>
    </row>
    <row r="3523" spans="1:12" x14ac:dyDescent="0.25">
      <c r="A3523" s="2">
        <v>42125</v>
      </c>
      <c r="B3523" s="1" t="s">
        <v>1030</v>
      </c>
      <c r="C3523">
        <v>3.1689220980437499E-2</v>
      </c>
      <c r="D3523">
        <f>ind_portfolios[[#This Row],[std]]^2</f>
        <v>1.0987512996083127E-2</v>
      </c>
      <c r="E3523">
        <v>0.10482133845779268</v>
      </c>
      <c r="F3523">
        <v>-0.65893041886141734</v>
      </c>
      <c r="G3523">
        <v>3.0095236069255922</v>
      </c>
      <c r="H3523">
        <v>7.0557883527510509E-3</v>
      </c>
      <c r="I3523">
        <v>0.15987407250315408</v>
      </c>
      <c r="J3523">
        <v>0.23808804446308829</v>
      </c>
      <c r="K3523">
        <v>8.8502080911750553E-5</v>
      </c>
      <c r="L3523">
        <v>3.7881242060742636E-2</v>
      </c>
    </row>
    <row r="3524" spans="1:12" x14ac:dyDescent="0.25">
      <c r="A3524" s="2">
        <v>42125</v>
      </c>
      <c r="B3524" s="1" t="s">
        <v>83</v>
      </c>
      <c r="C3524">
        <v>8.5629467044820908E-3</v>
      </c>
      <c r="D3524">
        <f>ind_portfolios[[#This Row],[std]]^2</f>
        <v>2.4130492243414577E-3</v>
      </c>
      <c r="E3524">
        <v>4.9122797399389399E-2</v>
      </c>
      <c r="F3524">
        <v>-0.19996721979457177</v>
      </c>
      <c r="G3524">
        <v>0.32355447048421304</v>
      </c>
      <c r="H3524">
        <v>8.2094507497012369E-3</v>
      </c>
      <c r="I3524">
        <v>0.45692476558294731</v>
      </c>
      <c r="J3524">
        <v>0.42710798113176968</v>
      </c>
      <c r="K3524">
        <v>2.0068713539615267E-8</v>
      </c>
      <c r="L3524">
        <v>7.0093026484814649E-2</v>
      </c>
    </row>
    <row r="3525" spans="1:12" x14ac:dyDescent="0.25">
      <c r="A3525" s="2">
        <v>42125</v>
      </c>
      <c r="B3525" s="1" t="s">
        <v>1279</v>
      </c>
      <c r="C3525">
        <v>2.6729251908662637E-2</v>
      </c>
      <c r="D3525">
        <f>ind_portfolios[[#This Row],[std]]^2</f>
        <v>8.6148331747847879E-3</v>
      </c>
      <c r="E3525">
        <v>9.28161256182609E-2</v>
      </c>
      <c r="F3525">
        <v>-0.24004864906423282</v>
      </c>
      <c r="G3525">
        <v>0.10486355998525232</v>
      </c>
      <c r="H3525">
        <v>5.1762444166490416E-3</v>
      </c>
      <c r="I3525">
        <v>0.25985870358181945</v>
      </c>
      <c r="J3525">
        <v>0.49317779773864118</v>
      </c>
      <c r="K3525">
        <v>5.7109815233213322E-10</v>
      </c>
      <c r="L3525">
        <v>3.4892002665272308E-2</v>
      </c>
    </row>
    <row r="3526" spans="1:12" x14ac:dyDescent="0.25">
      <c r="A3526" s="2">
        <v>42125</v>
      </c>
      <c r="B3526" s="1" t="s">
        <v>527</v>
      </c>
      <c r="C3526">
        <v>-4.4389301149851583E-3</v>
      </c>
      <c r="D3526">
        <f>ind_portfolios[[#This Row],[std]]^2</f>
        <v>1.05590694605404E-2</v>
      </c>
      <c r="E3526">
        <v>0.10275733287965584</v>
      </c>
      <c r="F3526">
        <v>3.8998789361419733E-2</v>
      </c>
      <c r="G3526">
        <v>-0.35931497442305149</v>
      </c>
      <c r="H3526">
        <v>1.2786520948076653E-2</v>
      </c>
      <c r="I3526">
        <v>0.14968647073032071</v>
      </c>
      <c r="J3526">
        <v>0.20057317749979958</v>
      </c>
      <c r="K3526">
        <v>3.7542760945541057E-4</v>
      </c>
      <c r="L3526">
        <v>3.9582028893457334E-2</v>
      </c>
    </row>
    <row r="3527" spans="1:12" x14ac:dyDescent="0.25">
      <c r="A3527" s="2">
        <v>42125</v>
      </c>
      <c r="B3527" s="1" t="s">
        <v>528</v>
      </c>
      <c r="C3527">
        <v>3.6592322835047762E-3</v>
      </c>
      <c r="D3527">
        <f>ind_portfolios[[#This Row],[std]]^2</f>
        <v>3.3775985669934746E-3</v>
      </c>
      <c r="E3527">
        <v>5.8117110793581908E-2</v>
      </c>
      <c r="F3527">
        <v>-0.21670694787643183</v>
      </c>
      <c r="G3527">
        <v>0.6858056842964988</v>
      </c>
      <c r="H3527">
        <v>1.1429745094057303E-2</v>
      </c>
      <c r="I3527">
        <v>0.18920036161945381</v>
      </c>
      <c r="J3527">
        <v>0.102502407577879</v>
      </c>
      <c r="K3527">
        <v>1.3434994757429371E-2</v>
      </c>
      <c r="L3527">
        <v>7.415392567160338E-2</v>
      </c>
    </row>
    <row r="3528" spans="1:12" x14ac:dyDescent="0.25">
      <c r="A3528" s="2">
        <v>42125</v>
      </c>
      <c r="B3528" s="1" t="s">
        <v>86</v>
      </c>
      <c r="C3528">
        <v>2.5677704422952152E-2</v>
      </c>
      <c r="D3528">
        <f>ind_portfolios[[#This Row],[std]]^2</f>
        <v>3.5253964820561399E-3</v>
      </c>
      <c r="E3528">
        <v>5.9375049322557535E-2</v>
      </c>
      <c r="F3528">
        <v>-4.920493837544794E-2</v>
      </c>
      <c r="G3528">
        <v>-0.60190759043146169</v>
      </c>
      <c r="H3528">
        <v>6.8169393688725334E-3</v>
      </c>
      <c r="I3528">
        <v>0.20660467575642907</v>
      </c>
      <c r="J3528">
        <v>0.12757640767790607</v>
      </c>
      <c r="K3528">
        <v>5.4848590237874389E-3</v>
      </c>
      <c r="L3528">
        <v>7.156179644914526E-2</v>
      </c>
    </row>
    <row r="3529" spans="1:12" x14ac:dyDescent="0.25">
      <c r="A3529" s="2">
        <v>42125</v>
      </c>
      <c r="B3529" s="1" t="s">
        <v>530</v>
      </c>
      <c r="C3529">
        <v>-3.8319730705690068E-4</v>
      </c>
      <c r="D3529">
        <f>ind_portfolios[[#This Row],[std]]^2</f>
        <v>4.8105122590580592E-3</v>
      </c>
      <c r="E3529">
        <v>6.9357856505648005E-2</v>
      </c>
      <c r="F3529">
        <v>0.32060920289729694</v>
      </c>
      <c r="G3529">
        <v>0.80762276770534402</v>
      </c>
      <c r="H3529">
        <v>1.2204870289563796E-2</v>
      </c>
      <c r="I3529">
        <v>0.21606917035435796</v>
      </c>
      <c r="J3529">
        <v>0.19039653686778152</v>
      </c>
      <c r="K3529">
        <v>5.5067566802556903E-4</v>
      </c>
      <c r="L3529">
        <v>5.9014948542616318E-2</v>
      </c>
    </row>
    <row r="3530" spans="1:12" x14ac:dyDescent="0.25">
      <c r="A3530" s="2">
        <v>42125</v>
      </c>
      <c r="B3530" s="1" t="s">
        <v>87</v>
      </c>
      <c r="C3530">
        <v>1.2729684648959867E-2</v>
      </c>
      <c r="D3530">
        <f>ind_portfolios[[#This Row],[std]]^2</f>
        <v>9.0521884507301243E-3</v>
      </c>
      <c r="E3530">
        <v>9.5142989498596925E-2</v>
      </c>
      <c r="F3530">
        <v>-0.27152633819624528</v>
      </c>
      <c r="G3530">
        <v>-0.28632960495585813</v>
      </c>
      <c r="H3530">
        <v>9.5151243564789469E-3</v>
      </c>
      <c r="I3530">
        <v>0.20479288220859837</v>
      </c>
      <c r="J3530">
        <v>0.32185881892565915</v>
      </c>
      <c r="K3530">
        <v>2.7959604327964181E-6</v>
      </c>
      <c r="L3530">
        <v>3.9373568988796723E-2</v>
      </c>
    </row>
    <row r="3531" spans="1:12" x14ac:dyDescent="0.25">
      <c r="A3531" s="2">
        <v>42125</v>
      </c>
      <c r="B3531" s="1" t="s">
        <v>1130</v>
      </c>
      <c r="C3531">
        <v>5.559700476028215E-3</v>
      </c>
      <c r="D3531">
        <f>ind_portfolios[[#This Row],[std]]^2</f>
        <v>4.551149041370414E-3</v>
      </c>
      <c r="E3531">
        <v>6.7462204539804463E-2</v>
      </c>
      <c r="F3531">
        <v>-0.25639567884929548</v>
      </c>
      <c r="G3531">
        <v>-3.2352840602396071E-2</v>
      </c>
      <c r="H3531">
        <v>1.0017602779184433E-2</v>
      </c>
      <c r="I3531">
        <v>0.37852225946980561</v>
      </c>
      <c r="J3531">
        <v>0.55282288863580198</v>
      </c>
      <c r="K3531">
        <v>1.5265218773786968E-11</v>
      </c>
      <c r="L3531">
        <v>4.5092132151524522E-2</v>
      </c>
    </row>
    <row r="3532" spans="1:12" x14ac:dyDescent="0.25">
      <c r="A3532" s="2">
        <v>42125</v>
      </c>
      <c r="B3532" s="1" t="s">
        <v>531</v>
      </c>
      <c r="C3532">
        <v>7.5874308015355671E-3</v>
      </c>
      <c r="D3532">
        <f>ind_portfolios[[#This Row],[std]]^2</f>
        <v>5.2543417591462936E-3</v>
      </c>
      <c r="E3532">
        <v>7.2486838523598843E-2</v>
      </c>
      <c r="F3532">
        <v>0.21020416585626792</v>
      </c>
      <c r="G3532">
        <v>-0.3363137200688735</v>
      </c>
      <c r="H3532">
        <v>1.0371285144828522E-2</v>
      </c>
      <c r="I3532">
        <v>0.23074846628757867</v>
      </c>
      <c r="J3532">
        <v>0.23718000489696342</v>
      </c>
      <c r="K3532">
        <v>9.1712862911607395E-5</v>
      </c>
      <c r="L3532">
        <v>5.4811715208807212E-2</v>
      </c>
    </row>
    <row r="3533" spans="1:12" x14ac:dyDescent="0.25">
      <c r="A3533" s="2">
        <v>42125</v>
      </c>
      <c r="B3533" s="1" t="s">
        <v>1280</v>
      </c>
      <c r="C3533">
        <v>1.1475351801941066E-2</v>
      </c>
      <c r="D3533">
        <f>ind_portfolios[[#This Row],[std]]^2</f>
        <v>7.2905815674405494E-3</v>
      </c>
      <c r="E3533">
        <v>8.5384902456116615E-2</v>
      </c>
      <c r="F3533">
        <v>-2.4310984560624713</v>
      </c>
      <c r="G3533">
        <v>11.144510240601303</v>
      </c>
      <c r="H3533">
        <v>1.0484452607189075E-2</v>
      </c>
      <c r="I3533">
        <v>0.14270765606331201</v>
      </c>
      <c r="J3533">
        <v>0.12587481043705942</v>
      </c>
      <c r="K3533">
        <v>5.8300646200087651E-3</v>
      </c>
      <c r="L3533">
        <v>4.9811227951435909E-2</v>
      </c>
    </row>
    <row r="3534" spans="1:12" x14ac:dyDescent="0.25">
      <c r="A3534" s="2">
        <v>42125</v>
      </c>
      <c r="B3534" s="1" t="s">
        <v>1281</v>
      </c>
      <c r="C3534">
        <v>3.1279327451722683E-2</v>
      </c>
      <c r="D3534">
        <f>ind_portfolios[[#This Row],[std]]^2</f>
        <v>4.0370272744477818E-2</v>
      </c>
      <c r="E3534">
        <v>0.20092354950198799</v>
      </c>
      <c r="F3534">
        <v>-1.7928256907506275E-3</v>
      </c>
      <c r="G3534">
        <v>0.69023922112372871</v>
      </c>
      <c r="H3534">
        <v>9.9830731850084776E-3</v>
      </c>
      <c r="I3534">
        <v>6.8383822626586099E-2</v>
      </c>
      <c r="J3534">
        <v>0.16004810700631189</v>
      </c>
      <c r="K3534">
        <v>1.6929212265474698E-3</v>
      </c>
      <c r="L3534">
        <v>2.0749989527772874E-2</v>
      </c>
    </row>
    <row r="3535" spans="1:12" x14ac:dyDescent="0.25">
      <c r="A3535" s="2">
        <v>42125</v>
      </c>
      <c r="B3535" s="1" t="s">
        <v>873</v>
      </c>
      <c r="C3535">
        <v>1.3419432000727932E-2</v>
      </c>
      <c r="D3535">
        <f>ind_portfolios[[#This Row],[std]]^2</f>
        <v>8.7772691736932081E-3</v>
      </c>
      <c r="E3535">
        <v>9.368708114619223E-2</v>
      </c>
      <c r="F3535">
        <v>-0.52058708579082358</v>
      </c>
      <c r="G3535">
        <v>1.6773616186686802</v>
      </c>
      <c r="H3535">
        <v>9.2728261411939416E-3</v>
      </c>
      <c r="I3535">
        <v>0.21232247564557799</v>
      </c>
      <c r="J3535">
        <v>0.33545437944911061</v>
      </c>
      <c r="K3535">
        <v>1.5405708351395124E-6</v>
      </c>
      <c r="L3535">
        <v>3.9582590064874155E-2</v>
      </c>
    </row>
    <row r="3536" spans="1:12" x14ac:dyDescent="0.25">
      <c r="A3536" s="2">
        <v>42125</v>
      </c>
      <c r="B3536" s="1" t="s">
        <v>1131</v>
      </c>
      <c r="C3536">
        <v>8.9610888647253684E-3</v>
      </c>
      <c r="D3536">
        <f>ind_portfolios[[#This Row],[std]]^2</f>
        <v>6.5213110782322229E-3</v>
      </c>
      <c r="E3536">
        <v>8.0754635026308072E-2</v>
      </c>
      <c r="F3536">
        <v>-0.10376100850996439</v>
      </c>
      <c r="G3536">
        <v>-0.43951384177251107</v>
      </c>
      <c r="H3536">
        <v>1.1032644628539898E-2</v>
      </c>
      <c r="I3536">
        <v>0.12157323214308699</v>
      </c>
      <c r="J3536">
        <v>8.1713338323376281E-2</v>
      </c>
      <c r="K3536">
        <v>2.8182451184843426E-2</v>
      </c>
      <c r="L3536">
        <v>5.3981282255204342E-2</v>
      </c>
    </row>
    <row r="3537" spans="1:12" x14ac:dyDescent="0.25">
      <c r="A3537" s="2">
        <v>42125</v>
      </c>
      <c r="B3537" s="1" t="s">
        <v>533</v>
      </c>
      <c r="C3537">
        <v>-4.983265733806929E-3</v>
      </c>
      <c r="D3537">
        <f>ind_portfolios[[#This Row],[std]]^2</f>
        <v>2.7574636187535227E-3</v>
      </c>
      <c r="E3537">
        <v>5.2511557001802212E-2</v>
      </c>
      <c r="F3537">
        <v>-0.27863769511693842</v>
      </c>
      <c r="G3537">
        <v>-0.12603263163771272</v>
      </c>
      <c r="H3537">
        <v>1.4013811693094586E-2</v>
      </c>
      <c r="I3537">
        <v>0.37961823205912371</v>
      </c>
      <c r="J3537">
        <v>0.33688837571718677</v>
      </c>
      <c r="K3537">
        <v>1.4457691411093718E-6</v>
      </c>
      <c r="L3537">
        <v>7.0543977344590197E-2</v>
      </c>
    </row>
    <row r="3538" spans="1:12" x14ac:dyDescent="0.25">
      <c r="A3538" s="2">
        <v>42125</v>
      </c>
      <c r="B3538" s="1" t="s">
        <v>1033</v>
      </c>
      <c r="C3538">
        <v>6.0891561454012467E-3</v>
      </c>
      <c r="D3538">
        <f>ind_portfolios[[#This Row],[std]]^2</f>
        <v>4.4273906312838601E-3</v>
      </c>
      <c r="E3538">
        <v>6.6538640137020086E-2</v>
      </c>
      <c r="F3538">
        <v>-0.5877188649995102</v>
      </c>
      <c r="G3538">
        <v>1.2438388755190788</v>
      </c>
      <c r="H3538">
        <v>9.7535568627135864E-3</v>
      </c>
      <c r="I3538">
        <v>0.38897283072978689</v>
      </c>
      <c r="J3538">
        <v>0.56789557784674727</v>
      </c>
      <c r="K3538">
        <v>5.6728996262169806E-12</v>
      </c>
      <c r="L3538">
        <v>4.4940919262186775E-2</v>
      </c>
    </row>
    <row r="3539" spans="1:12" x14ac:dyDescent="0.25">
      <c r="A3539" s="2">
        <v>42125</v>
      </c>
      <c r="B3539" s="1" t="s">
        <v>90</v>
      </c>
      <c r="C3539">
        <v>6.1102577543308634E-3</v>
      </c>
      <c r="D3539">
        <f>ind_portfolios[[#This Row],[std]]^2</f>
        <v>7.9880731507179364E-3</v>
      </c>
      <c r="E3539">
        <v>8.9376021117064372E-2</v>
      </c>
      <c r="F3539">
        <v>-0.38684677942324008</v>
      </c>
      <c r="G3539">
        <v>1.2911679639081495</v>
      </c>
      <c r="H3539">
        <v>1.0450995523030334E-2</v>
      </c>
      <c r="I3539">
        <v>0.27348725855815448</v>
      </c>
      <c r="J3539">
        <v>0.50652203063522583</v>
      </c>
      <c r="K3539">
        <v>2.6364752434490672E-10</v>
      </c>
      <c r="L3539">
        <v>3.5754802618056664E-2</v>
      </c>
    </row>
    <row r="3540" spans="1:12" x14ac:dyDescent="0.25">
      <c r="A3540" s="2">
        <v>42125</v>
      </c>
      <c r="B3540" s="1" t="s">
        <v>91</v>
      </c>
      <c r="C3540">
        <v>2.213960674198974E-2</v>
      </c>
      <c r="D3540">
        <f>ind_portfolios[[#This Row],[std]]^2</f>
        <v>3.3467678272011132E-3</v>
      </c>
      <c r="E3540">
        <v>5.7851256055518045E-2</v>
      </c>
      <c r="F3540">
        <v>-0.19555705064732112</v>
      </c>
      <c r="G3540">
        <v>-0.17557037576044277</v>
      </c>
      <c r="H3540">
        <v>2.6247555680987238E-3</v>
      </c>
      <c r="I3540">
        <v>0.42897408738678061</v>
      </c>
      <c r="J3540">
        <v>0.52211937999781699</v>
      </c>
      <c r="K3540">
        <v>1.0406721896697536E-10</v>
      </c>
      <c r="L3540">
        <v>5.4358621349592587E-2</v>
      </c>
    </row>
    <row r="3541" spans="1:12" x14ac:dyDescent="0.25">
      <c r="A3541" s="2">
        <v>42125</v>
      </c>
      <c r="B3541" s="1" t="s">
        <v>92</v>
      </c>
      <c r="C3541">
        <v>1.2296858598690549E-2</v>
      </c>
      <c r="D3541">
        <f>ind_portfolios[[#This Row],[std]]^2</f>
        <v>3.9310574289919383E-3</v>
      </c>
      <c r="E3541">
        <v>6.2698145339331518E-2</v>
      </c>
      <c r="F3541">
        <v>0.59864957308669098</v>
      </c>
      <c r="G3541">
        <v>0.40628482994532344</v>
      </c>
      <c r="H3541">
        <v>8.4590889586079396E-3</v>
      </c>
      <c r="I3541">
        <v>0.29787967205934263</v>
      </c>
      <c r="J3541">
        <v>0.29571491718769793</v>
      </c>
      <c r="K3541">
        <v>8.5390497900294542E-6</v>
      </c>
      <c r="L3541">
        <v>6.0889312115063175E-2</v>
      </c>
    </row>
    <row r="3542" spans="1:12" x14ac:dyDescent="0.25">
      <c r="A3542" s="2">
        <v>42125</v>
      </c>
      <c r="B3542" s="1" t="s">
        <v>874</v>
      </c>
      <c r="C3542">
        <v>1.3775153870553326E-2</v>
      </c>
      <c r="D3542">
        <f>ind_portfolios[[#This Row],[std]]^2</f>
        <v>7.5448455290081252E-3</v>
      </c>
      <c r="E3542">
        <v>8.686107027321345E-2</v>
      </c>
      <c r="F3542">
        <v>0.24892601307935761</v>
      </c>
      <c r="G3542">
        <v>-0.30637884741690824</v>
      </c>
      <c r="H3542">
        <v>8.1729788327907053E-3</v>
      </c>
      <c r="I3542">
        <v>0.28668241165691266</v>
      </c>
      <c r="J3542">
        <v>0.52569586537484914</v>
      </c>
      <c r="K3542">
        <v>8.3741277608070841E-11</v>
      </c>
      <c r="L3542">
        <v>3.6068227141886004E-2</v>
      </c>
    </row>
    <row r="3543" spans="1:12" x14ac:dyDescent="0.25">
      <c r="A3543" s="2">
        <v>42125</v>
      </c>
      <c r="B3543" s="1" t="s">
        <v>93</v>
      </c>
      <c r="C3543">
        <v>5.5217252354118965E-3</v>
      </c>
      <c r="D3543">
        <f>ind_portfolios[[#This Row],[std]]^2</f>
        <v>3.324091571409689E-3</v>
      </c>
      <c r="E3543">
        <v>5.7654935360380806E-2</v>
      </c>
      <c r="F3543">
        <v>-0.12334128372285084</v>
      </c>
      <c r="G3543">
        <v>-0.35115079178980668</v>
      </c>
      <c r="H3543">
        <v>1.0491140382468653E-2</v>
      </c>
      <c r="I3543">
        <v>0.29536652284286891</v>
      </c>
      <c r="J3543">
        <v>0.2458541990048807</v>
      </c>
      <c r="K3543">
        <v>6.5157519875946979E-5</v>
      </c>
      <c r="L3543">
        <v>6.85192634907002E-2</v>
      </c>
    </row>
    <row r="3544" spans="1:12" x14ac:dyDescent="0.25">
      <c r="A3544" s="2">
        <v>42125</v>
      </c>
      <c r="B3544" s="1" t="s">
        <v>1132</v>
      </c>
      <c r="C3544">
        <v>9.3236422019152242E-3</v>
      </c>
      <c r="D3544">
        <f>ind_portfolios[[#This Row],[std]]^2</f>
        <v>1.7006725460294893E-2</v>
      </c>
      <c r="E3544">
        <v>0.13040983651663279</v>
      </c>
      <c r="F3544">
        <v>-1.7995794378630676</v>
      </c>
      <c r="G3544">
        <v>6.5259021239079811</v>
      </c>
      <c r="H3544">
        <v>1.1361861509047418E-2</v>
      </c>
      <c r="I3544">
        <v>8.153591052029116E-2</v>
      </c>
      <c r="J3544">
        <v>9.5851885865661027E-2</v>
      </c>
      <c r="K3544">
        <v>1.7025882740088667E-2</v>
      </c>
      <c r="L3544">
        <v>3.3168891443620174E-2</v>
      </c>
    </row>
    <row r="3545" spans="1:12" x14ac:dyDescent="0.25">
      <c r="A3545" s="2">
        <v>42125</v>
      </c>
      <c r="B3545" s="1" t="s">
        <v>94</v>
      </c>
      <c r="C3545">
        <v>1.747892118231496E-2</v>
      </c>
      <c r="D3545">
        <f>ind_portfolios[[#This Row],[std]]^2</f>
        <v>1.7136206671569901E-3</v>
      </c>
      <c r="E3545">
        <v>4.1395901574394899E-2</v>
      </c>
      <c r="F3545">
        <v>-0.61127412567406403</v>
      </c>
      <c r="G3545">
        <v>0.51282371221725098</v>
      </c>
      <c r="H3545">
        <v>1.0945012566336964E-2</v>
      </c>
      <c r="I3545">
        <v>6.7341719018675208E-2</v>
      </c>
      <c r="J3545">
        <v>6.5881760856558646E-3</v>
      </c>
      <c r="K3545">
        <v>0.54111347148691924</v>
      </c>
      <c r="L3545">
        <v>0.10952892716368519</v>
      </c>
    </row>
    <row r="3546" spans="1:12" x14ac:dyDescent="0.25">
      <c r="A3546" s="2">
        <v>42125</v>
      </c>
      <c r="B3546" s="1" t="s">
        <v>536</v>
      </c>
      <c r="C3546">
        <v>3.0967592934394738E-3</v>
      </c>
      <c r="D3546">
        <f>ind_portfolios[[#This Row],[std]]^2</f>
        <v>9.2485480729294616E-3</v>
      </c>
      <c r="E3546">
        <v>9.6169371802718256E-2</v>
      </c>
      <c r="F3546">
        <v>-0.3597082601625895</v>
      </c>
      <c r="G3546">
        <v>2.819011944297741</v>
      </c>
      <c r="H3546">
        <v>1.171939204336182E-2</v>
      </c>
      <c r="I3546">
        <v>0.13003307129399833</v>
      </c>
      <c r="J3546">
        <v>0.13257551089353509</v>
      </c>
      <c r="K3546">
        <v>4.5832083204926204E-3</v>
      </c>
      <c r="L3546">
        <v>4.4055544919930863E-2</v>
      </c>
    </row>
    <row r="3547" spans="1:12" x14ac:dyDescent="0.25">
      <c r="A3547" s="2">
        <v>42125</v>
      </c>
      <c r="B3547" s="1" t="s">
        <v>875</v>
      </c>
      <c r="C3547">
        <v>8.6171011349175652E-3</v>
      </c>
      <c r="D3547">
        <f>ind_portfolios[[#This Row],[std]]^2</f>
        <v>3.1215421581117218E-3</v>
      </c>
      <c r="E3547">
        <v>5.5870762999190568E-2</v>
      </c>
      <c r="F3547">
        <v>0.1369735672289176</v>
      </c>
      <c r="G3547">
        <v>7.6956648572441555E-2</v>
      </c>
      <c r="H3547">
        <v>8.0612906350586502E-3</v>
      </c>
      <c r="I3547">
        <v>0.47124693869873968</v>
      </c>
      <c r="J3547">
        <v>0.58769013255852798</v>
      </c>
      <c r="K3547">
        <v>1.4668163418461426E-12</v>
      </c>
      <c r="L3547">
        <v>5.2281589033650551E-2</v>
      </c>
    </row>
    <row r="3548" spans="1:12" x14ac:dyDescent="0.25">
      <c r="A3548" s="2">
        <v>42125</v>
      </c>
      <c r="B3548" s="1" t="s">
        <v>537</v>
      </c>
      <c r="C3548">
        <v>3.3001786425105921E-2</v>
      </c>
      <c r="D3548">
        <f>ind_portfolios[[#This Row],[std]]^2</f>
        <v>8.2115549672366218E-3</v>
      </c>
      <c r="E3548">
        <v>9.0617630554084908E-2</v>
      </c>
      <c r="F3548">
        <v>-0.43731777760899576</v>
      </c>
      <c r="G3548">
        <v>0.23421144763820401</v>
      </c>
      <c r="H3548">
        <v>7.7055850456050692E-3</v>
      </c>
      <c r="I3548">
        <v>0.13382572879088447</v>
      </c>
      <c r="J3548">
        <v>0.12467711633611539</v>
      </c>
      <c r="K3548">
        <v>6.0858298314122976E-3</v>
      </c>
      <c r="L3548">
        <v>4.6967014644035195E-2</v>
      </c>
    </row>
    <row r="3549" spans="1:12" x14ac:dyDescent="0.25">
      <c r="A3549" s="2">
        <v>42125</v>
      </c>
      <c r="B3549" s="1" t="s">
        <v>538</v>
      </c>
      <c r="C3549">
        <v>1.0710854705744214E-2</v>
      </c>
      <c r="D3549">
        <f>ind_portfolios[[#This Row],[std]]^2</f>
        <v>2.2285904013089252E-3</v>
      </c>
      <c r="E3549">
        <v>4.7207948497143201E-2</v>
      </c>
      <c r="F3549">
        <v>-0.29819143026251954</v>
      </c>
      <c r="G3549">
        <v>0.15357231134519989</v>
      </c>
      <c r="H3549">
        <v>1.0273075315776436E-2</v>
      </c>
      <c r="I3549">
        <v>0.17262841298537432</v>
      </c>
      <c r="J3549">
        <v>5.6303698235420842E-2</v>
      </c>
      <c r="K3549">
        <v>7.0364676120895017E-2</v>
      </c>
      <c r="L3549">
        <v>9.3610058309820415E-2</v>
      </c>
    </row>
    <row r="3550" spans="1:12" x14ac:dyDescent="0.25">
      <c r="A3550" s="2">
        <v>42125</v>
      </c>
      <c r="B3550" s="1" t="s">
        <v>1282</v>
      </c>
      <c r="C3550">
        <v>1.1870309082719278E-2</v>
      </c>
      <c r="D3550">
        <f>ind_portfolios[[#This Row],[std]]^2</f>
        <v>6.5660684293460175E-3</v>
      </c>
      <c r="E3550">
        <v>8.1031280560941513E-2</v>
      </c>
      <c r="F3550">
        <v>-0.7968040604389981</v>
      </c>
      <c r="G3550">
        <v>2.2182082721438263</v>
      </c>
      <c r="H3550">
        <v>9.8569039847237229E-3</v>
      </c>
      <c r="I3550">
        <v>0.19082647004700865</v>
      </c>
      <c r="J3550">
        <v>0.20270513386857944</v>
      </c>
      <c r="K3550">
        <v>3.4631895968575168E-4</v>
      </c>
      <c r="L3550">
        <v>5.0127760042719322E-2</v>
      </c>
    </row>
    <row r="3551" spans="1:12" x14ac:dyDescent="0.25">
      <c r="A3551" s="2">
        <v>42125</v>
      </c>
      <c r="B3551" s="1" t="s">
        <v>539</v>
      </c>
      <c r="C3551">
        <v>1.311970788012054E-2</v>
      </c>
      <c r="D3551">
        <f>ind_portfolios[[#This Row],[std]]^2</f>
        <v>4.1049287272514516E-3</v>
      </c>
      <c r="E3551">
        <v>6.4069717708535687E-2</v>
      </c>
      <c r="F3551">
        <v>-0.36183806321329837</v>
      </c>
      <c r="G3551">
        <v>-0.23924221948473035</v>
      </c>
      <c r="H3551">
        <v>7.0229746841181887E-3</v>
      </c>
      <c r="I3551">
        <v>0.38865945246800343</v>
      </c>
      <c r="J3551">
        <v>0.52568574479382046</v>
      </c>
      <c r="K3551">
        <v>8.3792975818641453E-11</v>
      </c>
      <c r="L3551">
        <v>4.8899204632868745E-2</v>
      </c>
    </row>
    <row r="3552" spans="1:12" x14ac:dyDescent="0.25">
      <c r="A3552" s="2">
        <v>42125</v>
      </c>
      <c r="B3552" s="1" t="s">
        <v>540</v>
      </c>
      <c r="C3552">
        <v>1.0457466498623226E-2</v>
      </c>
      <c r="D3552">
        <f>ind_portfolios[[#This Row],[std]]^2</f>
        <v>6.2175093759056638E-3</v>
      </c>
      <c r="E3552">
        <v>7.8851185000009122E-2</v>
      </c>
      <c r="F3552">
        <v>-0.26526876330687849</v>
      </c>
      <c r="G3552">
        <v>-0.27435030955511897</v>
      </c>
      <c r="H3552">
        <v>9.4072367193727916E-3</v>
      </c>
      <c r="I3552">
        <v>0.25960747245335342</v>
      </c>
      <c r="J3552">
        <v>0.35524905954378622</v>
      </c>
      <c r="K3552">
        <v>6.3388937020742795E-7</v>
      </c>
      <c r="L3552">
        <v>4.632434472277451E-2</v>
      </c>
    </row>
    <row r="3553" spans="1:12" x14ac:dyDescent="0.25">
      <c r="A3553" s="2">
        <v>42125</v>
      </c>
      <c r="B3553" s="1" t="s">
        <v>1133</v>
      </c>
      <c r="C3553">
        <v>1.5894972112180366E-2</v>
      </c>
      <c r="D3553">
        <f>ind_portfolios[[#This Row],[std]]^2</f>
        <v>3.6833592379586677E-3</v>
      </c>
      <c r="E3553">
        <v>6.0690684935652751E-2</v>
      </c>
      <c r="F3553">
        <v>0.25537471578779297</v>
      </c>
      <c r="G3553">
        <v>0.48030797302811745</v>
      </c>
      <c r="H3553">
        <v>9.3777860416150195E-3</v>
      </c>
      <c r="I3553">
        <v>0.17265127012258247</v>
      </c>
      <c r="J3553">
        <v>9.3082007927118585E-2</v>
      </c>
      <c r="K3553">
        <v>1.8791154632671406E-2</v>
      </c>
      <c r="L3553">
        <v>7.1381141233070253E-2</v>
      </c>
    </row>
    <row r="3554" spans="1:12" x14ac:dyDescent="0.25">
      <c r="A3554" s="2">
        <v>42125</v>
      </c>
      <c r="B3554" s="1" t="s">
        <v>541</v>
      </c>
      <c r="C3554">
        <v>1.0758199031040423E-2</v>
      </c>
      <c r="D3554">
        <f>ind_portfolios[[#This Row],[std]]^2</f>
        <v>5.9454130914105771E-3</v>
      </c>
      <c r="E3554">
        <v>7.7106504857959793E-2</v>
      </c>
      <c r="F3554">
        <v>0.73962258227612743</v>
      </c>
      <c r="G3554">
        <v>1.5555131685039685</v>
      </c>
      <c r="H3554">
        <v>8.7861169859625964E-3</v>
      </c>
      <c r="I3554">
        <v>0.31008500305285502</v>
      </c>
      <c r="J3554">
        <v>0.48464715805069464</v>
      </c>
      <c r="K3554">
        <v>9.2651978079787585E-10</v>
      </c>
      <c r="L3554">
        <v>4.2352869216818953E-2</v>
      </c>
    </row>
    <row r="3555" spans="1:12" x14ac:dyDescent="0.25">
      <c r="A3555" s="2">
        <v>42125</v>
      </c>
      <c r="B3555" s="1" t="s">
        <v>878</v>
      </c>
      <c r="C3555">
        <v>1.6536913363126141E-2</v>
      </c>
      <c r="D3555">
        <f>ind_portfolios[[#This Row],[std]]^2</f>
        <v>7.2757750266459103E-3</v>
      </c>
      <c r="E3555">
        <v>8.529815371182374E-2</v>
      </c>
      <c r="F3555">
        <v>0.56012298018223949</v>
      </c>
      <c r="G3555">
        <v>0.36956088292193989</v>
      </c>
      <c r="H3555">
        <v>8.1195592779184644E-3</v>
      </c>
      <c r="I3555">
        <v>0.24203512466554322</v>
      </c>
      <c r="J3555">
        <v>0.36134176761681253</v>
      </c>
      <c r="K3555">
        <v>4.7985375662709874E-7</v>
      </c>
      <c r="L3555">
        <v>4.2620264779454825E-2</v>
      </c>
    </row>
    <row r="3556" spans="1:12" x14ac:dyDescent="0.25">
      <c r="A3556" s="2">
        <v>42125</v>
      </c>
      <c r="B3556" s="1" t="s">
        <v>97</v>
      </c>
      <c r="C3556">
        <v>3.1171031692460549E-2</v>
      </c>
      <c r="D3556">
        <f>ind_portfolios[[#This Row],[std]]^2</f>
        <v>4.6368144477304397E-2</v>
      </c>
      <c r="E3556">
        <v>0.2153326368140798</v>
      </c>
      <c r="F3556">
        <v>-0.72449959838590994</v>
      </c>
      <c r="G3556">
        <v>0.79378610773388347</v>
      </c>
      <c r="H3556">
        <v>1.0844128311346582E-2</v>
      </c>
      <c r="I3556">
        <v>4.0997836279782367E-2</v>
      </c>
      <c r="J3556">
        <v>6.6072950517314752E-2</v>
      </c>
      <c r="K3556">
        <v>4.9376306308395429E-2</v>
      </c>
      <c r="L3556">
        <v>2.041588146859499E-2</v>
      </c>
    </row>
    <row r="3557" spans="1:12" x14ac:dyDescent="0.25">
      <c r="A3557" s="2">
        <v>42125</v>
      </c>
      <c r="B3557" s="1" t="s">
        <v>99</v>
      </c>
      <c r="C3557">
        <v>1.2599470256845048E-2</v>
      </c>
      <c r="D3557">
        <f>ind_portfolios[[#This Row],[std]]^2</f>
        <v>3.1728139482986462E-3</v>
      </c>
      <c r="E3557">
        <v>5.6327736935710866E-2</v>
      </c>
      <c r="F3557">
        <v>-1.311263516305238E-2</v>
      </c>
      <c r="G3557">
        <v>-0.8786180941324484</v>
      </c>
      <c r="H3557">
        <v>7.4906276663514355E-3</v>
      </c>
      <c r="I3557">
        <v>0.36759049424942108</v>
      </c>
      <c r="J3557">
        <v>0.36345886051779774</v>
      </c>
      <c r="K3557">
        <v>4.3535821323687835E-7</v>
      </c>
      <c r="L3557">
        <v>6.4433608294445929E-2</v>
      </c>
    </row>
    <row r="3558" spans="1:12" x14ac:dyDescent="0.25">
      <c r="A3558" s="2">
        <v>42125</v>
      </c>
      <c r="B3558" s="1" t="s">
        <v>879</v>
      </c>
      <c r="C3558">
        <v>2.0240327510079138E-2</v>
      </c>
      <c r="D3558">
        <f>ind_portfolios[[#This Row],[std]]^2</f>
        <v>5.246905759220561E-3</v>
      </c>
      <c r="E3558">
        <v>7.2435528293928811E-2</v>
      </c>
      <c r="F3558">
        <v>7.2227601294055699E-2</v>
      </c>
      <c r="G3558">
        <v>1.5095057755753114</v>
      </c>
      <c r="H3558">
        <v>6.1415229894252431E-3</v>
      </c>
      <c r="I3558">
        <v>0.29547694684992581</v>
      </c>
      <c r="J3558">
        <v>0.3883582896065445</v>
      </c>
      <c r="K3558">
        <v>1.3543189901323631E-7</v>
      </c>
      <c r="L3558">
        <v>4.9115484463481747E-2</v>
      </c>
    </row>
    <row r="3559" spans="1:12" x14ac:dyDescent="0.25">
      <c r="A3559" s="2">
        <v>42125</v>
      </c>
      <c r="B3559" s="1" t="s">
        <v>880</v>
      </c>
      <c r="C3559">
        <v>1.3232485581194392E-2</v>
      </c>
      <c r="D3559">
        <f>ind_portfolios[[#This Row],[std]]^2</f>
        <v>8.1455231501995906E-3</v>
      </c>
      <c r="E3559">
        <v>9.0252552042585421E-2</v>
      </c>
      <c r="F3559">
        <v>-0.9072568337073017</v>
      </c>
      <c r="G3559">
        <v>0.64793922535146464</v>
      </c>
      <c r="H3559">
        <v>1.0235191365956931E-2</v>
      </c>
      <c r="I3559">
        <v>0.14259466128348822</v>
      </c>
      <c r="J3559">
        <v>0.14041309893945136</v>
      </c>
      <c r="K3559">
        <v>3.4553598548512855E-3</v>
      </c>
      <c r="L3559">
        <v>4.6731198597824319E-2</v>
      </c>
    </row>
    <row r="3560" spans="1:12" x14ac:dyDescent="0.25">
      <c r="A3560" s="2">
        <v>42125</v>
      </c>
      <c r="B3560" s="1" t="s">
        <v>882</v>
      </c>
      <c r="C3560">
        <v>7.2450560310267052E-3</v>
      </c>
      <c r="D3560">
        <f>ind_portfolios[[#This Row],[std]]^2</f>
        <v>7.0721606424238616E-3</v>
      </c>
      <c r="E3560">
        <v>8.4096139283702326E-2</v>
      </c>
      <c r="F3560">
        <v>-0.72473244952674654</v>
      </c>
      <c r="G3560">
        <v>0.86191651681227111</v>
      </c>
      <c r="H3560">
        <v>1.1665447796356096E-2</v>
      </c>
      <c r="I3560">
        <v>6.3025788487267587E-2</v>
      </c>
      <c r="J3560">
        <v>2.3816108630223664E-2</v>
      </c>
      <c r="K3560">
        <v>0.24319630210707316</v>
      </c>
      <c r="L3560">
        <v>5.3445516311663173E-2</v>
      </c>
    </row>
    <row r="3561" spans="1:12" x14ac:dyDescent="0.25">
      <c r="A3561" s="2">
        <v>42125</v>
      </c>
      <c r="B3561" s="1" t="s">
        <v>101</v>
      </c>
      <c r="C3561">
        <v>1.3549410998057241E-2</v>
      </c>
      <c r="D3561">
        <f>ind_portfolios[[#This Row],[std]]^2</f>
        <v>5.0937981895517867E-3</v>
      </c>
      <c r="E3561">
        <v>7.1370849718577586E-2</v>
      </c>
      <c r="F3561">
        <v>3.8849065640573485E-2</v>
      </c>
      <c r="G3561">
        <v>0.38037277227778388</v>
      </c>
      <c r="H3561">
        <v>7.2446916416200723E-3</v>
      </c>
      <c r="I3561">
        <v>0.359970003450722</v>
      </c>
      <c r="J3561">
        <v>0.55957263697495851</v>
      </c>
      <c r="K3561">
        <v>9.8393990142870333E-12</v>
      </c>
      <c r="L3561">
        <v>4.229974957470773E-2</v>
      </c>
    </row>
    <row r="3562" spans="1:12" x14ac:dyDescent="0.25">
      <c r="A3562" s="2">
        <v>42125</v>
      </c>
      <c r="B3562" s="1" t="s">
        <v>1035</v>
      </c>
      <c r="C3562">
        <v>2.352712289136152E-2</v>
      </c>
      <c r="D3562">
        <f>ind_portfolios[[#This Row],[std]]^2</f>
        <v>5.5387384074623925E-3</v>
      </c>
      <c r="E3562">
        <v>7.4422700887984389E-2</v>
      </c>
      <c r="F3562">
        <v>0.66551021703387769</v>
      </c>
      <c r="G3562">
        <v>0.33576751431557605</v>
      </c>
      <c r="H3562">
        <v>8.8611801920031458E-3</v>
      </c>
      <c r="I3562">
        <v>0.1386014341150123</v>
      </c>
      <c r="J3562">
        <v>9.0204543339863927E-2</v>
      </c>
      <c r="K3562">
        <v>2.0819536164005746E-2</v>
      </c>
      <c r="L3562">
        <v>5.8302606624467519E-2</v>
      </c>
    </row>
    <row r="3563" spans="1:12" x14ac:dyDescent="0.25">
      <c r="A3563" s="2">
        <v>42125</v>
      </c>
      <c r="B3563" s="1" t="s">
        <v>1136</v>
      </c>
      <c r="C3563">
        <v>1.5010322835618116E-2</v>
      </c>
      <c r="D3563">
        <f>ind_portfolios[[#This Row],[std]]^2</f>
        <v>2.6174731021603965E-2</v>
      </c>
      <c r="E3563">
        <v>0.1617860655977639</v>
      </c>
      <c r="F3563">
        <v>0.43970369740673793</v>
      </c>
      <c r="G3563">
        <v>0.37529420698904126</v>
      </c>
      <c r="H3563">
        <v>1.0946247271319468E-2</v>
      </c>
      <c r="I3563">
        <v>7.8334484001662749E-2</v>
      </c>
      <c r="J3563">
        <v>0.13616651165366711</v>
      </c>
      <c r="K3563">
        <v>4.0274044816615492E-3</v>
      </c>
      <c r="L3563">
        <v>2.6133370252907667E-2</v>
      </c>
    </row>
    <row r="3564" spans="1:12" x14ac:dyDescent="0.25">
      <c r="A3564" s="2">
        <v>42125</v>
      </c>
      <c r="B3564" s="1" t="s">
        <v>1036</v>
      </c>
      <c r="C3564">
        <v>-3.3935928081245501E-2</v>
      </c>
      <c r="D3564">
        <f>ind_portfolios[[#This Row],[std]]^2</f>
        <v>3.4220711819562363E-2</v>
      </c>
      <c r="E3564">
        <v>0.18498840996009011</v>
      </c>
      <c r="F3564">
        <v>-0.57000404993500142</v>
      </c>
      <c r="G3564">
        <v>0.41073624899364702</v>
      </c>
      <c r="H3564">
        <v>1.4977032864411243E-2</v>
      </c>
      <c r="I3564">
        <v>8.4127939339989147E-2</v>
      </c>
      <c r="J3564">
        <v>0.20532964287695968</v>
      </c>
      <c r="K3564">
        <v>3.1349640076888978E-4</v>
      </c>
      <c r="L3564">
        <v>2.1921511927659693E-2</v>
      </c>
    </row>
    <row r="3565" spans="1:12" x14ac:dyDescent="0.25">
      <c r="A3565" s="2">
        <v>42125</v>
      </c>
      <c r="B3565" s="1" t="s">
        <v>102</v>
      </c>
      <c r="C3565">
        <v>1.2692528875799552E-2</v>
      </c>
      <c r="D3565">
        <f>ind_portfolios[[#This Row],[std]]^2</f>
        <v>5.8169147713605365E-3</v>
      </c>
      <c r="E3565">
        <v>7.6268701125432423E-2</v>
      </c>
      <c r="F3565">
        <v>-0.25915150323503688</v>
      </c>
      <c r="G3565">
        <v>0.21390694507918706</v>
      </c>
      <c r="H3565">
        <v>8.8271145337546972E-3</v>
      </c>
      <c r="I3565">
        <v>0.25959827736722224</v>
      </c>
      <c r="J3565">
        <v>0.33233679202121647</v>
      </c>
      <c r="K3565">
        <v>1.7679137449571654E-6</v>
      </c>
      <c r="L3565">
        <v>4.8736449716307403E-2</v>
      </c>
    </row>
    <row r="3566" spans="1:12" x14ac:dyDescent="0.25">
      <c r="A3566" s="2">
        <v>42125</v>
      </c>
      <c r="B3566" s="1" t="s">
        <v>1283</v>
      </c>
      <c r="C3566">
        <v>4.9005782535346282E-3</v>
      </c>
      <c r="D3566">
        <f>ind_portfolios[[#This Row],[std]]^2</f>
        <v>8.5904619559604399E-3</v>
      </c>
      <c r="E3566">
        <v>9.2684745001323926E-2</v>
      </c>
      <c r="F3566">
        <v>-0.45192129737249409</v>
      </c>
      <c r="G3566">
        <v>0.63956437230722685</v>
      </c>
      <c r="H3566">
        <v>1.0874321185289009E-2</v>
      </c>
      <c r="I3566">
        <v>0.25461321409509496</v>
      </c>
      <c r="J3566">
        <v>0.47212881543585355</v>
      </c>
      <c r="K3566">
        <v>1.8587880387386522E-9</v>
      </c>
      <c r="L3566">
        <v>3.5659663059881989E-2</v>
      </c>
    </row>
    <row r="3567" spans="1:12" x14ac:dyDescent="0.25">
      <c r="A3567" s="2">
        <v>42125</v>
      </c>
      <c r="B3567" s="1" t="s">
        <v>546</v>
      </c>
      <c r="C3567">
        <v>1.4751572846330314E-2</v>
      </c>
      <c r="D3567">
        <f>ind_portfolios[[#This Row],[std]]^2</f>
        <v>1.7260766618046763E-2</v>
      </c>
      <c r="E3567">
        <v>0.13138023678638566</v>
      </c>
      <c r="F3567">
        <v>-0.32398351401267755</v>
      </c>
      <c r="G3567">
        <v>-3.0786202703759091E-2</v>
      </c>
      <c r="H3567">
        <v>1.126877886916944E-2</v>
      </c>
      <c r="I3567">
        <v>5.7844292609707644E-2</v>
      </c>
      <c r="J3567">
        <v>4.8962458842687684E-2</v>
      </c>
      <c r="K3567">
        <v>9.2138159540908385E-2</v>
      </c>
      <c r="L3567">
        <v>3.3766831220329092E-2</v>
      </c>
    </row>
    <row r="3568" spans="1:12" x14ac:dyDescent="0.25">
      <c r="A3568" s="2">
        <v>42125</v>
      </c>
      <c r="B3568" s="1" t="s">
        <v>103</v>
      </c>
      <c r="C3568">
        <v>7.1976444500362266E-3</v>
      </c>
      <c r="D3568">
        <f>ind_portfolios[[#This Row],[std]]^2</f>
        <v>5.9962134781670097E-3</v>
      </c>
      <c r="E3568">
        <v>7.7435221173358895E-2</v>
      </c>
      <c r="F3568">
        <v>-0.28372594550340591</v>
      </c>
      <c r="G3568">
        <v>0.62757766381844515</v>
      </c>
      <c r="H3568">
        <v>1.0259411841985915E-2</v>
      </c>
      <c r="I3568">
        <v>0.25878762646447445</v>
      </c>
      <c r="J3568">
        <v>0.34044441287803728</v>
      </c>
      <c r="K3568">
        <v>1.2344201941212159E-6</v>
      </c>
      <c r="L3568">
        <v>4.7709918613212172E-2</v>
      </c>
    </row>
    <row r="3569" spans="1:12" x14ac:dyDescent="0.25">
      <c r="A3569" s="2">
        <v>42125</v>
      </c>
      <c r="B3569" s="1" t="s">
        <v>104</v>
      </c>
      <c r="C3569">
        <v>9.8077345131471882E-3</v>
      </c>
      <c r="D3569">
        <f>ind_portfolios[[#This Row],[std]]^2</f>
        <v>5.5069238604546116E-3</v>
      </c>
      <c r="E3569">
        <v>7.4208650846478888E-2</v>
      </c>
      <c r="F3569">
        <v>-0.55516362282489462</v>
      </c>
      <c r="G3569">
        <v>3.3990381966346659</v>
      </c>
      <c r="H3569">
        <v>1.0118877707677096E-2</v>
      </c>
      <c r="I3569">
        <v>0.20424650106338271</v>
      </c>
      <c r="J3569">
        <v>0.19476029914422205</v>
      </c>
      <c r="K3569">
        <v>4.6745852729698025E-4</v>
      </c>
      <c r="L3569">
        <v>5.500847060906712E-2</v>
      </c>
    </row>
    <row r="3570" spans="1:12" x14ac:dyDescent="0.25">
      <c r="A3570" s="2">
        <v>42125</v>
      </c>
      <c r="B3570" s="1" t="s">
        <v>549</v>
      </c>
      <c r="C3570">
        <v>1.3998884166663743E-2</v>
      </c>
      <c r="D3570">
        <f>ind_portfolios[[#This Row],[std]]^2</f>
        <v>3.8894175151349794E-3</v>
      </c>
      <c r="E3570">
        <v>6.2365194741417905E-2</v>
      </c>
      <c r="F3570">
        <v>-0.22026006860478095</v>
      </c>
      <c r="G3570">
        <v>6.7047571178503684E-2</v>
      </c>
      <c r="H3570">
        <v>6.292123249561684E-3</v>
      </c>
      <c r="I3570">
        <v>0.4164581866937267</v>
      </c>
      <c r="J3570">
        <v>0.57188602441222847</v>
      </c>
      <c r="K3570">
        <v>4.3404496439866643E-12</v>
      </c>
      <c r="L3570">
        <v>4.7726428588622527E-2</v>
      </c>
    </row>
    <row r="3571" spans="1:12" x14ac:dyDescent="0.25">
      <c r="A3571" s="2">
        <v>42125</v>
      </c>
      <c r="B3571" s="1" t="s">
        <v>105</v>
      </c>
      <c r="C3571">
        <v>2.3192219624126802E-2</v>
      </c>
      <c r="D3571">
        <f>ind_portfolios[[#This Row],[std]]^2</f>
        <v>1.9718840117241049E-3</v>
      </c>
      <c r="E3571">
        <v>4.4405900640839442E-2</v>
      </c>
      <c r="F3571">
        <v>-0.19974736696794526</v>
      </c>
      <c r="G3571">
        <v>1.6828399586536644</v>
      </c>
      <c r="H3571">
        <v>1.0130863388039448E-3</v>
      </c>
      <c r="I3571">
        <v>0.47899627575902198</v>
      </c>
      <c r="J3571">
        <v>0.38355508910223207</v>
      </c>
      <c r="K3571">
        <v>1.7022826414170669E-7</v>
      </c>
      <c r="L3571">
        <v>8.043183370720336E-2</v>
      </c>
    </row>
    <row r="3572" spans="1:12" x14ac:dyDescent="0.25">
      <c r="A3572" s="2">
        <v>42125</v>
      </c>
      <c r="B3572" s="1" t="s">
        <v>106</v>
      </c>
      <c r="C3572">
        <v>1.2397556158611213E-2</v>
      </c>
      <c r="D3572">
        <f>ind_portfolios[[#This Row],[std]]^2</f>
        <v>1.2721580701828376E-2</v>
      </c>
      <c r="E3572">
        <v>0.11278998493584604</v>
      </c>
      <c r="F3572">
        <v>-0.46806071337674177</v>
      </c>
      <c r="G3572">
        <v>1.2279970216514435</v>
      </c>
      <c r="H3572">
        <v>1.0176880583863379E-2</v>
      </c>
      <c r="I3572">
        <v>0.15690129220600449</v>
      </c>
      <c r="J3572">
        <v>0.26550715447737222</v>
      </c>
      <c r="K3572">
        <v>2.9665517206588536E-5</v>
      </c>
      <c r="L3572">
        <v>3.4565652799891454E-2</v>
      </c>
    </row>
    <row r="3573" spans="1:12" x14ac:dyDescent="0.25">
      <c r="A3573" s="2">
        <v>42125</v>
      </c>
      <c r="B3573" s="1" t="s">
        <v>550</v>
      </c>
      <c r="C3573">
        <v>3.0135233412334193E-3</v>
      </c>
      <c r="D3573">
        <f>ind_portfolios[[#This Row],[std]]^2</f>
        <v>1.1685670307600052E-2</v>
      </c>
      <c r="E3573">
        <v>0.10810027894321111</v>
      </c>
      <c r="F3573">
        <v>-0.20978828785290038</v>
      </c>
      <c r="G3573">
        <v>-0.30061737338647987</v>
      </c>
      <c r="H3573">
        <v>1.1664426323242542E-2</v>
      </c>
      <c r="I3573">
        <v>0.15186437610804498</v>
      </c>
      <c r="J3573">
        <v>0.22847966855674887</v>
      </c>
      <c r="K3573">
        <v>1.2881554683381367E-4</v>
      </c>
      <c r="L3573">
        <v>3.6963100240487122E-2</v>
      </c>
    </row>
    <row r="3574" spans="1:12" x14ac:dyDescent="0.25">
      <c r="A3574" s="2">
        <v>42125</v>
      </c>
      <c r="B3574" s="1" t="s">
        <v>1284</v>
      </c>
      <c r="C3574">
        <v>-3.0015684779494282E-2</v>
      </c>
      <c r="D3574">
        <f>ind_portfolios[[#This Row],[std]]^2</f>
        <v>2.7460945984599E-2</v>
      </c>
      <c r="E3574">
        <v>0.16571344539475064</v>
      </c>
      <c r="F3574">
        <v>0.29320224332185674</v>
      </c>
      <c r="G3574">
        <v>2.0668856791797392</v>
      </c>
      <c r="H3574">
        <v>1.3803843333364639E-2</v>
      </c>
      <c r="I3574">
        <v>5.6029711811458695E-2</v>
      </c>
      <c r="J3574">
        <v>7.3086031625437545E-2</v>
      </c>
      <c r="K3574">
        <v>3.837216795807457E-2</v>
      </c>
      <c r="L3574">
        <v>2.6429167510688415E-2</v>
      </c>
    </row>
    <row r="3575" spans="1:12" x14ac:dyDescent="0.25">
      <c r="A3575" s="2">
        <v>42125</v>
      </c>
      <c r="B3575" s="1" t="s">
        <v>1140</v>
      </c>
      <c r="C3575">
        <v>5.7365383770419213E-3</v>
      </c>
      <c r="D3575">
        <f>ind_portfolios[[#This Row],[std]]^2</f>
        <v>3.8120924971810528E-3</v>
      </c>
      <c r="E3575">
        <v>6.1742145226587754E-2</v>
      </c>
      <c r="F3575">
        <v>-0.42484056780500318</v>
      </c>
      <c r="G3575">
        <v>-0.72779988712412225</v>
      </c>
      <c r="H3575">
        <v>1.0828436355588777E-2</v>
      </c>
      <c r="I3575">
        <v>0.22550826382238573</v>
      </c>
      <c r="J3575">
        <v>0.16435028550383907</v>
      </c>
      <c r="K3575">
        <v>1.4460883019186209E-3</v>
      </c>
      <c r="L3575">
        <v>6.7352223345119477E-2</v>
      </c>
    </row>
    <row r="3576" spans="1:12" x14ac:dyDescent="0.25">
      <c r="A3576" s="2">
        <v>42125</v>
      </c>
      <c r="B3576" s="1" t="s">
        <v>1285</v>
      </c>
      <c r="C3576">
        <v>-5.3314028082914041E-3</v>
      </c>
      <c r="D3576">
        <f>ind_portfolios[[#This Row],[std]]^2</f>
        <v>1.5510283899038965E-2</v>
      </c>
      <c r="E3576">
        <v>0.12454029026399033</v>
      </c>
      <c r="F3576">
        <v>-0.80310821683435352</v>
      </c>
      <c r="G3576">
        <v>0.4204204627674204</v>
      </c>
      <c r="H3576">
        <v>1.2452135649976994E-2</v>
      </c>
      <c r="I3576">
        <v>6.1909125327707766E-2</v>
      </c>
      <c r="J3576">
        <v>5.0397755334140745E-2</v>
      </c>
      <c r="K3576">
        <v>8.7381781810181233E-2</v>
      </c>
      <c r="L3576">
        <v>3.5594468280409949E-2</v>
      </c>
    </row>
    <row r="3577" spans="1:12" x14ac:dyDescent="0.25">
      <c r="A3577" s="2">
        <v>42125</v>
      </c>
      <c r="B3577" s="1" t="s">
        <v>107</v>
      </c>
      <c r="C3577">
        <v>1.6101613834236847E-2</v>
      </c>
      <c r="D3577">
        <f>ind_portfolios[[#This Row],[std]]^2</f>
        <v>5.8973734376477098E-3</v>
      </c>
      <c r="E3577">
        <v>7.6794358110786429E-2</v>
      </c>
      <c r="F3577">
        <v>-0.48807490352588406</v>
      </c>
      <c r="G3577">
        <v>0.54943050301000929</v>
      </c>
      <c r="H3577">
        <v>7.6838227936495513E-3</v>
      </c>
      <c r="I3577">
        <v>0.2756400952964968</v>
      </c>
      <c r="J3577">
        <v>0.37986171300356697</v>
      </c>
      <c r="K3577">
        <v>2.0272336741173347E-7</v>
      </c>
      <c r="L3577">
        <v>4.6648370203067641E-2</v>
      </c>
    </row>
    <row r="3578" spans="1:12" x14ac:dyDescent="0.25">
      <c r="A3578" s="2">
        <v>42125</v>
      </c>
      <c r="B3578" s="1" t="s">
        <v>551</v>
      </c>
      <c r="C3578">
        <v>7.3120374923200861E-3</v>
      </c>
      <c r="D3578">
        <f>ind_portfolios[[#This Row],[std]]^2</f>
        <v>1.1536721898293627E-2</v>
      </c>
      <c r="E3578">
        <v>0.10740913321637796</v>
      </c>
      <c r="F3578">
        <v>4.6215018637494144E-2</v>
      </c>
      <c r="G3578">
        <v>0.12064677388797529</v>
      </c>
      <c r="H3578">
        <v>1.0703933470184912E-2</v>
      </c>
      <c r="I3578">
        <v>0.19394590039377707</v>
      </c>
      <c r="J3578">
        <v>0.36789657264705955</v>
      </c>
      <c r="K3578">
        <v>3.546781529638432E-7</v>
      </c>
      <c r="L3578">
        <v>3.3672423718191985E-2</v>
      </c>
    </row>
    <row r="3579" spans="1:12" x14ac:dyDescent="0.25">
      <c r="A3579" s="2">
        <v>42125</v>
      </c>
      <c r="B3579" s="1" t="s">
        <v>1037</v>
      </c>
      <c r="C3579">
        <v>5.0386352831758444E-3</v>
      </c>
      <c r="D3579">
        <f>ind_portfolios[[#This Row],[std]]^2</f>
        <v>3.862582694308989E-3</v>
      </c>
      <c r="E3579">
        <v>6.2149679760309218E-2</v>
      </c>
      <c r="F3579">
        <v>0.1770660561445063</v>
      </c>
      <c r="G3579">
        <v>0.46596580738579974</v>
      </c>
      <c r="H3579">
        <v>1.0459715836508621E-2</v>
      </c>
      <c r="I3579">
        <v>0.32992213871641562</v>
      </c>
      <c r="J3579">
        <v>0.35643703180506847</v>
      </c>
      <c r="K3579">
        <v>6.0051295726049186E-7</v>
      </c>
      <c r="L3579">
        <v>5.8718931592704061E-2</v>
      </c>
    </row>
    <row r="3580" spans="1:12" x14ac:dyDescent="0.25">
      <c r="A3580" s="2">
        <v>42125</v>
      </c>
      <c r="B3580" s="1" t="s">
        <v>108</v>
      </c>
      <c r="C3580">
        <v>3.3953198671252786E-2</v>
      </c>
      <c r="D3580">
        <f>ind_portfolios[[#This Row],[std]]^2</f>
        <v>1.6188979448921354E-2</v>
      </c>
      <c r="E3580">
        <v>0.12723592043492024</v>
      </c>
      <c r="F3580">
        <v>-0.4441625429146811</v>
      </c>
      <c r="G3580">
        <v>0.20659059954672365</v>
      </c>
      <c r="H3580">
        <v>7.37683439980945E-3</v>
      </c>
      <c r="I3580">
        <v>0.13975822459267134</v>
      </c>
      <c r="J3580">
        <v>0.26807501068415324</v>
      </c>
      <c r="K3580">
        <v>2.6732123188555013E-5</v>
      </c>
      <c r="L3580">
        <v>3.0587576510738873E-2</v>
      </c>
    </row>
    <row r="3581" spans="1:12" x14ac:dyDescent="0.25">
      <c r="A3581" s="2">
        <v>42125</v>
      </c>
      <c r="B3581" s="1" t="s">
        <v>109</v>
      </c>
      <c r="C3581">
        <v>2.2477027743194808E-2</v>
      </c>
      <c r="D3581">
        <f>ind_portfolios[[#This Row],[std]]^2</f>
        <v>2.679776266735474E-3</v>
      </c>
      <c r="E3581">
        <v>5.1766555484554638E-2</v>
      </c>
      <c r="F3581">
        <v>-0.19471526559949917</v>
      </c>
      <c r="G3581">
        <v>1.405142403181836E-2</v>
      </c>
      <c r="H3581">
        <v>2.680193660335289E-3</v>
      </c>
      <c r="I3581">
        <v>0.42006797397264151</v>
      </c>
      <c r="J3581">
        <v>0.4008849857551422</v>
      </c>
      <c r="K3581">
        <v>7.3999729405310755E-8</v>
      </c>
      <c r="L3581">
        <v>6.8018547022092354E-2</v>
      </c>
    </row>
    <row r="3582" spans="1:12" x14ac:dyDescent="0.25">
      <c r="A3582" s="2">
        <v>42125</v>
      </c>
      <c r="B3582" s="1" t="s">
        <v>110</v>
      </c>
      <c r="C3582">
        <v>9.7712997717345814E-3</v>
      </c>
      <c r="D3582">
        <f>ind_portfolios[[#This Row],[std]]^2</f>
        <v>2.9786740332056142E-3</v>
      </c>
      <c r="E3582">
        <v>5.4577229988389979E-2</v>
      </c>
      <c r="F3582">
        <v>-4.7770029452006327E-2</v>
      </c>
      <c r="G3582">
        <v>-0.25594308624734596</v>
      </c>
      <c r="H3582">
        <v>7.7050394574106435E-3</v>
      </c>
      <c r="I3582">
        <v>0.45204157186053057</v>
      </c>
      <c r="J3582">
        <v>0.51601442517798646</v>
      </c>
      <c r="K3582">
        <v>1.5025640673822074E-10</v>
      </c>
      <c r="L3582">
        <v>5.7986411898685884E-2</v>
      </c>
    </row>
    <row r="3583" spans="1:12" x14ac:dyDescent="0.25">
      <c r="A3583" s="2">
        <v>42125</v>
      </c>
      <c r="B3583" s="1" t="s">
        <v>1143</v>
      </c>
      <c r="C3583">
        <v>6.1779269001161373E-3</v>
      </c>
      <c r="D3583">
        <f>ind_portfolios[[#This Row],[std]]^2</f>
        <v>1.1333081903405916E-2</v>
      </c>
      <c r="E3583">
        <v>0.10645694859146544</v>
      </c>
      <c r="F3583">
        <v>1.2697717055595663</v>
      </c>
      <c r="G3583">
        <v>3.1530586479599849</v>
      </c>
      <c r="H3583">
        <v>1.1405541631341932E-2</v>
      </c>
      <c r="I3583">
        <v>0.11598252060745266</v>
      </c>
      <c r="J3583">
        <v>0.12924543822280915</v>
      </c>
      <c r="K3583">
        <v>5.1658940124000834E-3</v>
      </c>
      <c r="L3583">
        <v>3.9874512136541793E-2</v>
      </c>
    </row>
    <row r="3584" spans="1:12" x14ac:dyDescent="0.25">
      <c r="A3584" s="2">
        <v>42125</v>
      </c>
      <c r="B3584" s="1" t="s">
        <v>112</v>
      </c>
      <c r="C3584">
        <v>8.04771613537816E-3</v>
      </c>
      <c r="D3584">
        <f>ind_portfolios[[#This Row],[std]]^2</f>
        <v>2.0223286583050193E-3</v>
      </c>
      <c r="E3584">
        <v>4.4970308630306502E-2</v>
      </c>
      <c r="F3584">
        <v>0.59527277752746643</v>
      </c>
      <c r="G3584">
        <v>0.82105141098110224</v>
      </c>
      <c r="H3584">
        <v>9.127441498976643E-3</v>
      </c>
      <c r="I3584">
        <v>0.37210950485750793</v>
      </c>
      <c r="J3584">
        <v>0.23739708030490617</v>
      </c>
      <c r="K3584">
        <v>9.0935142178457222E-5</v>
      </c>
      <c r="L3584">
        <v>8.8337454523389453E-2</v>
      </c>
    </row>
    <row r="3585" spans="1:12" x14ac:dyDescent="0.25">
      <c r="A3585" s="2">
        <v>42125</v>
      </c>
      <c r="B3585" s="1" t="s">
        <v>885</v>
      </c>
      <c r="C3585">
        <v>1.63799874837008E-2</v>
      </c>
      <c r="D3585">
        <f>ind_portfolios[[#This Row],[std]]^2</f>
        <v>3.8217729191033795E-3</v>
      </c>
      <c r="E3585">
        <v>6.182048947641372E-2</v>
      </c>
      <c r="F3585">
        <v>0.21227511092763182</v>
      </c>
      <c r="G3585">
        <v>-0.45111201520883348</v>
      </c>
      <c r="H3585">
        <v>1.0402224300428498E-2</v>
      </c>
      <c r="I3585">
        <v>0.10499695843045401</v>
      </c>
      <c r="J3585">
        <v>3.5719093290885712E-2</v>
      </c>
      <c r="K3585">
        <v>0.151688415891366</v>
      </c>
      <c r="L3585">
        <v>7.2258819382982453E-2</v>
      </c>
    </row>
    <row r="3586" spans="1:12" x14ac:dyDescent="0.25">
      <c r="A3586" s="2">
        <v>42125</v>
      </c>
      <c r="B3586" s="1" t="s">
        <v>1038</v>
      </c>
      <c r="C3586">
        <v>-1.3611016805535218E-2</v>
      </c>
      <c r="D3586">
        <f>ind_portfolios[[#This Row],[std]]^2</f>
        <v>4.1037205283462511E-2</v>
      </c>
      <c r="E3586">
        <v>0.20257641837949084</v>
      </c>
      <c r="F3586">
        <v>0.10544072041230045</v>
      </c>
      <c r="G3586">
        <v>3.2004607147285933</v>
      </c>
      <c r="H3586">
        <v>1.2598354279612017E-2</v>
      </c>
      <c r="I3586">
        <v>3.4992324311313723E-2</v>
      </c>
      <c r="J3586">
        <v>4.2599594840025588E-2</v>
      </c>
      <c r="K3586">
        <v>0.11679198310988122</v>
      </c>
      <c r="L3586">
        <v>2.19724979242636E-2</v>
      </c>
    </row>
    <row r="3587" spans="1:12" x14ac:dyDescent="0.25">
      <c r="A3587" s="2">
        <v>42125</v>
      </c>
      <c r="B3587" s="1" t="s">
        <v>115</v>
      </c>
      <c r="C3587">
        <v>2.2216323769145577E-2</v>
      </c>
      <c r="D3587">
        <f>ind_portfolios[[#This Row],[std]]^2</f>
        <v>8.7324656062286836E-3</v>
      </c>
      <c r="E3587">
        <v>9.3447662390391997E-2</v>
      </c>
      <c r="F3587">
        <v>0.19390804760410688</v>
      </c>
      <c r="G3587">
        <v>-0.56883623576335918</v>
      </c>
      <c r="H3587">
        <v>9.4813463679909431E-3</v>
      </c>
      <c r="I3587">
        <v>0.11886425606663747</v>
      </c>
      <c r="J3587">
        <v>0.104597558457503</v>
      </c>
      <c r="K3587">
        <v>1.2468607066169543E-2</v>
      </c>
      <c r="L3587">
        <v>4.6064059899778416E-2</v>
      </c>
    </row>
    <row r="3588" spans="1:12" x14ac:dyDescent="0.25">
      <c r="A3588" s="2">
        <v>42125</v>
      </c>
      <c r="B3588" s="1" t="s">
        <v>1145</v>
      </c>
      <c r="C3588">
        <v>1.3798769352315441E-2</v>
      </c>
      <c r="D3588">
        <f>ind_portfolios[[#This Row],[std]]^2</f>
        <v>1.055805919842439E-2</v>
      </c>
      <c r="E3588">
        <v>0.10275241699553539</v>
      </c>
      <c r="F3588">
        <v>-0.17890562069798691</v>
      </c>
      <c r="G3588">
        <v>0.58524351227537208</v>
      </c>
      <c r="H3588">
        <v>8.7681546339234105E-3</v>
      </c>
      <c r="I3588">
        <v>0.24305925012506913</v>
      </c>
      <c r="J3588">
        <v>0.52879886021840439</v>
      </c>
      <c r="K3588">
        <v>6.9262290840844672E-11</v>
      </c>
      <c r="L3588">
        <v>3.0390135524497354E-2</v>
      </c>
    </row>
    <row r="3589" spans="1:12" x14ac:dyDescent="0.25">
      <c r="A3589" s="2">
        <v>42125</v>
      </c>
      <c r="B3589" s="1" t="s">
        <v>553</v>
      </c>
      <c r="C3589">
        <v>1.2498732270379001E-2</v>
      </c>
      <c r="D3589">
        <f>ind_portfolios[[#This Row],[std]]^2</f>
        <v>8.503094861248825E-3</v>
      </c>
      <c r="E3589">
        <v>9.2212227287105611E-2</v>
      </c>
      <c r="F3589">
        <v>-0.68126737146253857</v>
      </c>
      <c r="G3589">
        <v>0.97855559270419823</v>
      </c>
      <c r="H3589">
        <v>9.0167786031185547E-3</v>
      </c>
      <c r="I3589">
        <v>0.24844876224661072</v>
      </c>
      <c r="J3589">
        <v>0.44497212866685787</v>
      </c>
      <c r="K3589">
        <v>7.9826638983767869E-9</v>
      </c>
      <c r="L3589">
        <v>3.6752797447105821E-2</v>
      </c>
    </row>
    <row r="3590" spans="1:12" x14ac:dyDescent="0.25">
      <c r="A3590" s="2">
        <v>42125</v>
      </c>
      <c r="B3590" s="1" t="s">
        <v>554</v>
      </c>
      <c r="C3590">
        <v>6.7491630155898435E-3</v>
      </c>
      <c r="D3590">
        <f>ind_portfolios[[#This Row],[std]]^2</f>
        <v>5.6722648128099311E-3</v>
      </c>
      <c r="E3590">
        <v>7.5314439603637304E-2</v>
      </c>
      <c r="F3590">
        <v>0.56061606072613668</v>
      </c>
      <c r="G3590">
        <v>0.34908836052622894</v>
      </c>
      <c r="H3590">
        <v>1.0251509720817731E-2</v>
      </c>
      <c r="I3590">
        <v>0.2771548768650951</v>
      </c>
      <c r="J3590">
        <v>0.36938874443084763</v>
      </c>
      <c r="K3590">
        <v>3.3095860443823368E-7</v>
      </c>
      <c r="L3590">
        <v>4.7964964470291187E-2</v>
      </c>
    </row>
    <row r="3591" spans="1:12" x14ac:dyDescent="0.25">
      <c r="A3591" s="2">
        <v>42125</v>
      </c>
      <c r="B3591" s="1" t="s">
        <v>555</v>
      </c>
      <c r="C3591">
        <v>7.9189894213710522E-3</v>
      </c>
      <c r="D3591">
        <f>ind_portfolios[[#This Row],[std]]^2</f>
        <v>4.2333987395054354E-3</v>
      </c>
      <c r="E3591">
        <v>6.5064573613491355E-2</v>
      </c>
      <c r="F3591">
        <v>-0.32233661306880079</v>
      </c>
      <c r="G3591">
        <v>0.21298985378577662</v>
      </c>
      <c r="H3591">
        <v>9.1141705059225378E-3</v>
      </c>
      <c r="I3591">
        <v>0.37983415551812644</v>
      </c>
      <c r="J3591">
        <v>0.51779674513480223</v>
      </c>
      <c r="K3591">
        <v>1.3504080003709934E-10</v>
      </c>
      <c r="L3591">
        <v>4.8550308932332635E-2</v>
      </c>
    </row>
    <row r="3592" spans="1:12" x14ac:dyDescent="0.25">
      <c r="A3592" s="2">
        <v>42125</v>
      </c>
      <c r="B3592" s="1" t="s">
        <v>116</v>
      </c>
      <c r="C3592">
        <v>2.8852100917797312E-2</v>
      </c>
      <c r="D3592">
        <f>ind_portfolios[[#This Row],[std]]^2</f>
        <v>9.3362921719672975E-3</v>
      </c>
      <c r="E3592">
        <v>9.6624490539238023E-2</v>
      </c>
      <c r="F3592">
        <v>0.34406068059704531</v>
      </c>
      <c r="G3592">
        <v>0.30507056595883464</v>
      </c>
      <c r="H3592">
        <v>7.2263656975319179E-3</v>
      </c>
      <c r="I3592">
        <v>0.16968287618854716</v>
      </c>
      <c r="J3592">
        <v>0.22789383588253209</v>
      </c>
      <c r="K3592">
        <v>1.3178151246957736E-4</v>
      </c>
      <c r="L3592">
        <v>4.1368789184172867E-2</v>
      </c>
    </row>
    <row r="3593" spans="1:12" x14ac:dyDescent="0.25">
      <c r="A3593" s="2">
        <v>42125</v>
      </c>
      <c r="B3593" s="1" t="s">
        <v>1147</v>
      </c>
      <c r="C3593">
        <v>6.0743788271174154E-3</v>
      </c>
      <c r="D3593">
        <f>ind_portfolios[[#This Row],[std]]^2</f>
        <v>2.0261229700185224E-2</v>
      </c>
      <c r="E3593">
        <v>0.14234194638329639</v>
      </c>
      <c r="F3593">
        <v>-0.35750055161668248</v>
      </c>
      <c r="G3593">
        <v>0.40658263313375453</v>
      </c>
      <c r="H3593">
        <v>1.17311589195573E-2</v>
      </c>
      <c r="I3593">
        <v>6.4354604300205495E-2</v>
      </c>
      <c r="J3593">
        <v>7.1138902201172458E-2</v>
      </c>
      <c r="K3593">
        <v>4.1149005258363597E-2</v>
      </c>
      <c r="L3593">
        <v>3.0800942367333998E-2</v>
      </c>
    </row>
    <row r="3594" spans="1:12" x14ac:dyDescent="0.25">
      <c r="A3594" s="2">
        <v>42125</v>
      </c>
      <c r="B3594" s="1" t="s">
        <v>558</v>
      </c>
      <c r="C3594">
        <v>2.3545337117615216E-2</v>
      </c>
      <c r="D3594">
        <f>ind_portfolios[[#This Row],[std]]^2</f>
        <v>5.0007184966159024E-3</v>
      </c>
      <c r="E3594">
        <v>7.0715758474444029E-2</v>
      </c>
      <c r="F3594">
        <v>0.73943842731457132</v>
      </c>
      <c r="G3594">
        <v>1.6659017698379959</v>
      </c>
      <c r="H3594">
        <v>7.0801544440027E-3</v>
      </c>
      <c r="I3594">
        <v>0.21413661210954696</v>
      </c>
      <c r="J3594">
        <v>0.19440005014844786</v>
      </c>
      <c r="K3594">
        <v>4.7383547784827205E-4</v>
      </c>
      <c r="L3594">
        <v>5.7738437699186893E-2</v>
      </c>
    </row>
    <row r="3595" spans="1:12" x14ac:dyDescent="0.25">
      <c r="A3595" s="2">
        <v>42125</v>
      </c>
      <c r="B3595" s="1" t="s">
        <v>1148</v>
      </c>
      <c r="C3595">
        <v>1.2702059389326077E-2</v>
      </c>
      <c r="D3595">
        <f>ind_portfolios[[#This Row],[std]]^2</f>
        <v>1.5799061402204537E-2</v>
      </c>
      <c r="E3595">
        <v>0.12569431730275055</v>
      </c>
      <c r="F3595">
        <v>-0.52495014806294782</v>
      </c>
      <c r="G3595">
        <v>0.66241298773452151</v>
      </c>
      <c r="H3595">
        <v>1.1117852729508037E-2</v>
      </c>
      <c r="I3595">
        <v>7.9059655214793592E-2</v>
      </c>
      <c r="J3595">
        <v>8.3718845219937457E-2</v>
      </c>
      <c r="K3595">
        <v>2.6235643076689186E-2</v>
      </c>
      <c r="L3595">
        <v>3.4643379459095291E-2</v>
      </c>
    </row>
    <row r="3596" spans="1:12" x14ac:dyDescent="0.25">
      <c r="A3596" s="2">
        <v>42125</v>
      </c>
      <c r="B3596" s="1" t="s">
        <v>559</v>
      </c>
      <c r="C3596">
        <v>2.5272421942236042E-2</v>
      </c>
      <c r="D3596">
        <f>ind_portfolios[[#This Row],[std]]^2</f>
        <v>3.7674943146325866E-3</v>
      </c>
      <c r="E3596">
        <v>6.1379917844785248E-2</v>
      </c>
      <c r="F3596">
        <v>-0.50216084688475826</v>
      </c>
      <c r="G3596">
        <v>1.205929336688345</v>
      </c>
      <c r="H3596">
        <v>3.7676367659979261E-3</v>
      </c>
      <c r="I3596">
        <v>0.3305752182534541</v>
      </c>
      <c r="J3596">
        <v>0.34904008242738066</v>
      </c>
      <c r="K3596">
        <v>8.3973839539137075E-7</v>
      </c>
      <c r="L3596">
        <v>5.9796028227242601E-2</v>
      </c>
    </row>
    <row r="3597" spans="1:12" x14ac:dyDescent="0.25">
      <c r="A3597" s="2">
        <v>42125</v>
      </c>
      <c r="B3597" s="1" t="s">
        <v>1149</v>
      </c>
      <c r="C3597">
        <v>1.6470176255537122E-2</v>
      </c>
      <c r="D3597">
        <f>ind_portfolios[[#This Row],[std]]^2</f>
        <v>3.9019459168190547E-3</v>
      </c>
      <c r="E3597">
        <v>6.2465557844455809E-2</v>
      </c>
      <c r="F3597">
        <v>3.3980373510236153E-2</v>
      </c>
      <c r="G3597">
        <v>-0.37035916272602254</v>
      </c>
      <c r="H3597">
        <v>1.0083260285405852E-2</v>
      </c>
      <c r="I3597">
        <v>0.12378816403101367</v>
      </c>
      <c r="J3597">
        <v>5.0689919233202999E-2</v>
      </c>
      <c r="K3597">
        <v>8.6445733932373259E-2</v>
      </c>
      <c r="L3597">
        <v>7.0955316342079147E-2</v>
      </c>
    </row>
    <row r="3598" spans="1:12" x14ac:dyDescent="0.25">
      <c r="A3598" s="2">
        <v>42125</v>
      </c>
      <c r="B3598" s="1" t="s">
        <v>118</v>
      </c>
      <c r="C3598">
        <v>8.2722728840291995E-3</v>
      </c>
      <c r="D3598">
        <f>ind_portfolios[[#This Row],[std]]^2</f>
        <v>2.9290083295939588E-3</v>
      </c>
      <c r="E3598">
        <v>5.412031346540741E-2</v>
      </c>
      <c r="F3598">
        <v>4.1939818703070647E-2</v>
      </c>
      <c r="G3598">
        <v>0.16528442103555641</v>
      </c>
      <c r="H3598">
        <v>1.0215005504101227E-2</v>
      </c>
      <c r="I3598">
        <v>0.23053732486589337</v>
      </c>
      <c r="J3598">
        <v>0.1319730384444707</v>
      </c>
      <c r="K3598">
        <v>4.6835932482610131E-3</v>
      </c>
      <c r="L3598">
        <v>7.8311910852514002E-2</v>
      </c>
    </row>
    <row r="3599" spans="1:12" x14ac:dyDescent="0.25">
      <c r="A3599" s="2">
        <v>42125</v>
      </c>
      <c r="B3599" s="1" t="s">
        <v>120</v>
      </c>
      <c r="C3599">
        <v>1.4600127875663466E-2</v>
      </c>
      <c r="D3599">
        <f>ind_portfolios[[#This Row],[std]]^2</f>
        <v>2.4766308937048129E-3</v>
      </c>
      <c r="E3599">
        <v>4.9765760254464241E-2</v>
      </c>
      <c r="F3599">
        <v>0.14701834956288903</v>
      </c>
      <c r="G3599">
        <v>-0.30119201863841294</v>
      </c>
      <c r="H3599">
        <v>3.7895007886435614E-3</v>
      </c>
      <c r="I3599">
        <v>0.57071913668590202</v>
      </c>
      <c r="J3599">
        <v>0.68389316985735216</v>
      </c>
      <c r="K3599">
        <v>7.0231000121340451E-16</v>
      </c>
      <c r="L3599">
        <v>5.1393454899984384E-2</v>
      </c>
    </row>
    <row r="3600" spans="1:12" x14ac:dyDescent="0.25">
      <c r="A3600" s="2">
        <v>42125</v>
      </c>
      <c r="B3600" s="1" t="s">
        <v>1286</v>
      </c>
      <c r="C3600">
        <v>-2.8337079652878565E-2</v>
      </c>
      <c r="D3600">
        <f>ind_portfolios[[#This Row],[std]]^2</f>
        <v>2.5137912826452717E-2</v>
      </c>
      <c r="E3600">
        <v>0.15854940184829686</v>
      </c>
      <c r="F3600">
        <v>-1.1387132599897634</v>
      </c>
      <c r="G3600">
        <v>3.6684900901618267</v>
      </c>
      <c r="H3600">
        <v>1.4233607206402273E-2</v>
      </c>
      <c r="I3600">
        <v>7.4514878276872462E-2</v>
      </c>
      <c r="J3600">
        <v>0.11833066870810734</v>
      </c>
      <c r="K3600">
        <v>7.6379906637291306E-3</v>
      </c>
      <c r="L3600">
        <v>2.6940755855508786E-2</v>
      </c>
    </row>
    <row r="3601" spans="1:12" x14ac:dyDescent="0.25">
      <c r="A3601" s="2">
        <v>42125</v>
      </c>
      <c r="B3601" s="1" t="s">
        <v>561</v>
      </c>
      <c r="C3601">
        <v>2.2668717380468575E-2</v>
      </c>
      <c r="D3601">
        <f>ind_portfolios[[#This Row],[std]]^2</f>
        <v>9.4849539012543446E-3</v>
      </c>
      <c r="E3601">
        <v>9.7390728004540267E-2</v>
      </c>
      <c r="F3601">
        <v>0.73677376423774554</v>
      </c>
      <c r="G3601">
        <v>1.4232443646538</v>
      </c>
      <c r="H3601">
        <v>7.7608921595763072E-3</v>
      </c>
      <c r="I3601">
        <v>0.19238763854929372</v>
      </c>
      <c r="J3601">
        <v>0.29762654482556955</v>
      </c>
      <c r="K3601">
        <v>7.8796034955745014E-6</v>
      </c>
      <c r="L3601">
        <v>3.9146050295327986E-2</v>
      </c>
    </row>
    <row r="3602" spans="1:12" x14ac:dyDescent="0.25">
      <c r="A3602" s="2">
        <v>42125</v>
      </c>
      <c r="B3602" s="1" t="s">
        <v>1039</v>
      </c>
      <c r="C3602">
        <v>2.2398680348791104E-2</v>
      </c>
      <c r="D3602">
        <f>ind_portfolios[[#This Row],[std]]^2</f>
        <v>2.8600500532819108E-3</v>
      </c>
      <c r="E3602">
        <v>5.3479435798088885E-2</v>
      </c>
      <c r="F3602">
        <v>-0.26808724552938196</v>
      </c>
      <c r="G3602">
        <v>0.766340127176107</v>
      </c>
      <c r="H3602">
        <v>1.4358803711357684E-3</v>
      </c>
      <c r="I3602">
        <v>0.47709028513311369</v>
      </c>
      <c r="J3602">
        <v>0.55189554758060022</v>
      </c>
      <c r="K3602">
        <v>1.6206447323130741E-11</v>
      </c>
      <c r="L3602">
        <v>5.6940900326029609E-2</v>
      </c>
    </row>
    <row r="3603" spans="1:12" x14ac:dyDescent="0.25">
      <c r="A3603" s="2">
        <v>42125</v>
      </c>
      <c r="B3603" s="1" t="s">
        <v>122</v>
      </c>
      <c r="C3603">
        <v>2.9947073967517418E-2</v>
      </c>
      <c r="D3603">
        <f>ind_portfolios[[#This Row],[std]]^2</f>
        <v>1.6877488945373172E-2</v>
      </c>
      <c r="E3603">
        <v>0.12991339016965561</v>
      </c>
      <c r="F3603">
        <v>-0.1389648608387016</v>
      </c>
      <c r="G3603">
        <v>-1.4873043995444757E-2</v>
      </c>
      <c r="H3603">
        <v>8.2407565875207145E-3</v>
      </c>
      <c r="I3603">
        <v>0.1296058700771637</v>
      </c>
      <c r="J3603">
        <v>0.24034732135566575</v>
      </c>
      <c r="K3603">
        <v>8.0980513804735019E-5</v>
      </c>
      <c r="L3603">
        <v>3.0519340016031106E-2</v>
      </c>
    </row>
    <row r="3604" spans="1:12" x14ac:dyDescent="0.25">
      <c r="A3604" s="2">
        <v>42125</v>
      </c>
      <c r="B3604" s="1" t="s">
        <v>889</v>
      </c>
      <c r="C3604">
        <v>1.3813758824278221E-2</v>
      </c>
      <c r="D3604">
        <f>ind_portfolios[[#This Row],[std]]^2</f>
        <v>5.0577529360341014E-3</v>
      </c>
      <c r="E3604">
        <v>7.1117880564834757E-2</v>
      </c>
      <c r="F3604">
        <v>-0.14834627931631958</v>
      </c>
      <c r="G3604">
        <v>-3.6287993004191055E-2</v>
      </c>
      <c r="H3604">
        <v>8.2640104988263817E-3</v>
      </c>
      <c r="I3604">
        <v>0.27929130047781853</v>
      </c>
      <c r="J3604">
        <v>0.33446797256775995</v>
      </c>
      <c r="K3604">
        <v>1.6092500682292822E-6</v>
      </c>
      <c r="L3604">
        <v>5.2182777530281554E-2</v>
      </c>
    </row>
    <row r="3605" spans="1:12" x14ac:dyDescent="0.25">
      <c r="A3605" s="2">
        <v>42125</v>
      </c>
      <c r="B3605" s="1" t="s">
        <v>1041</v>
      </c>
      <c r="C3605">
        <v>-5.8199764244497897E-3</v>
      </c>
      <c r="D3605">
        <f>ind_portfolios[[#This Row],[std]]^2</f>
        <v>7.4432086300668231E-3</v>
      </c>
      <c r="E3605">
        <v>8.6274032188526015E-2</v>
      </c>
      <c r="F3605">
        <v>-0.31797131167236281</v>
      </c>
      <c r="G3605">
        <v>0.37582632510019298</v>
      </c>
      <c r="H3605">
        <v>1.3188590816830152E-2</v>
      </c>
      <c r="I3605">
        <v>0.18325119789209304</v>
      </c>
      <c r="J3605">
        <v>0.21190243487348398</v>
      </c>
      <c r="K3605">
        <v>2.4403863274813608E-4</v>
      </c>
      <c r="L3605">
        <v>4.6809221013512897E-2</v>
      </c>
    </row>
    <row r="3606" spans="1:12" x14ac:dyDescent="0.25">
      <c r="A3606" s="2">
        <v>42125</v>
      </c>
      <c r="B3606" s="1" t="s">
        <v>1287</v>
      </c>
      <c r="C3606">
        <v>6.3143039305119369E-3</v>
      </c>
      <c r="D3606">
        <f>ind_portfolios[[#This Row],[std]]^2</f>
        <v>3.9161792070713996E-3</v>
      </c>
      <c r="E3606">
        <v>6.2579383242977071E-2</v>
      </c>
      <c r="F3606">
        <v>-0.32101817409475181</v>
      </c>
      <c r="G3606">
        <v>-0.25459263263605392</v>
      </c>
      <c r="H3606">
        <v>1.1254183156433638E-2</v>
      </c>
      <c r="I3606">
        <v>0.13744824741782494</v>
      </c>
      <c r="J3606">
        <v>6.2722459627024302E-2</v>
      </c>
      <c r="K3606">
        <v>5.5728515025020492E-2</v>
      </c>
      <c r="L3606">
        <v>7.0375961859725361E-2</v>
      </c>
    </row>
    <row r="3607" spans="1:12" x14ac:dyDescent="0.25">
      <c r="A3607" s="2">
        <v>42125</v>
      </c>
      <c r="B3607" s="1" t="s">
        <v>1288</v>
      </c>
      <c r="C3607">
        <v>2.3390318125196798E-2</v>
      </c>
      <c r="D3607">
        <f>ind_portfolios[[#This Row],[std]]^2</f>
        <v>6.4890994371251346E-3</v>
      </c>
      <c r="E3607">
        <v>8.0554946695563859E-2</v>
      </c>
      <c r="F3607">
        <v>-0.19266953814729507</v>
      </c>
      <c r="G3607">
        <v>0.4807521568130082</v>
      </c>
      <c r="H3607">
        <v>4.951014640315686E-3</v>
      </c>
      <c r="I3607">
        <v>0.30658234260206185</v>
      </c>
      <c r="J3607">
        <v>0.51708366239203019</v>
      </c>
      <c r="K3607">
        <v>1.409406194699498E-10</v>
      </c>
      <c r="L3607">
        <v>3.9243275709630702E-2</v>
      </c>
    </row>
    <row r="3608" spans="1:12" x14ac:dyDescent="0.25">
      <c r="A3608" s="2">
        <v>42125</v>
      </c>
      <c r="B3608" s="1" t="s">
        <v>123</v>
      </c>
      <c r="C3608">
        <v>-1.1211520802243996E-2</v>
      </c>
      <c r="D3608">
        <f>ind_portfolios[[#This Row],[std]]^2</f>
        <v>1.5374642175102411E-2</v>
      </c>
      <c r="E3608">
        <v>0.12399452477872727</v>
      </c>
      <c r="F3608">
        <v>-0.48203362111996323</v>
      </c>
      <c r="G3608">
        <v>1.48857586274295</v>
      </c>
      <c r="H3608">
        <v>1.3983197633838412E-2</v>
      </c>
      <c r="I3608">
        <v>0.16600107169403083</v>
      </c>
      <c r="J3608">
        <v>0.35917732429504429</v>
      </c>
      <c r="K3608">
        <v>5.2988573702241327E-7</v>
      </c>
      <c r="L3608">
        <v>2.9368917823475948E-2</v>
      </c>
    </row>
    <row r="3609" spans="1:12" x14ac:dyDescent="0.25">
      <c r="A3609" s="2">
        <v>42125</v>
      </c>
      <c r="B3609" s="1" t="s">
        <v>124</v>
      </c>
      <c r="C3609">
        <v>1.2755495566378288E-2</v>
      </c>
      <c r="D3609">
        <f>ind_portfolios[[#This Row],[std]]^2</f>
        <v>2.4404238346922074E-3</v>
      </c>
      <c r="E3609">
        <v>4.9400646095898455E-2</v>
      </c>
      <c r="F3609">
        <v>-1.3496207360015953</v>
      </c>
      <c r="G3609">
        <v>2.8527776778604927</v>
      </c>
      <c r="H3609">
        <v>6.6751824018993402E-3</v>
      </c>
      <c r="I3609">
        <v>0.42702306116619204</v>
      </c>
      <c r="J3609">
        <v>0.37726804990569041</v>
      </c>
      <c r="K3609">
        <v>2.2905119547859976E-7</v>
      </c>
      <c r="L3609">
        <v>7.2667373328542104E-2</v>
      </c>
    </row>
    <row r="3610" spans="1:12" x14ac:dyDescent="0.25">
      <c r="A3610" s="2">
        <v>42125</v>
      </c>
      <c r="B3610" s="1" t="s">
        <v>890</v>
      </c>
      <c r="C3610">
        <v>1.2474697471985305E-2</v>
      </c>
      <c r="D3610">
        <f>ind_portfolios[[#This Row],[std]]^2</f>
        <v>3.3491125013990837E-3</v>
      </c>
      <c r="E3610">
        <v>5.7871517185910062E-2</v>
      </c>
      <c r="F3610">
        <v>-0.44666660654531365</v>
      </c>
      <c r="G3610">
        <v>0.39562476970171767</v>
      </c>
      <c r="H3610">
        <v>9.4533112409774349E-3</v>
      </c>
      <c r="I3610">
        <v>0.21393399963100093</v>
      </c>
      <c r="J3610">
        <v>0.12994855897914739</v>
      </c>
      <c r="K3610">
        <v>5.0370699851971833E-3</v>
      </c>
      <c r="L3610">
        <v>7.3321124032633689E-2</v>
      </c>
    </row>
    <row r="3611" spans="1:12" x14ac:dyDescent="0.25">
      <c r="A3611" s="2">
        <v>42125</v>
      </c>
      <c r="B3611" s="1" t="s">
        <v>126</v>
      </c>
      <c r="C3611">
        <v>1.2868234573960732E-2</v>
      </c>
      <c r="D3611">
        <f>ind_portfolios[[#This Row],[std]]^2</f>
        <v>1.5630042117852525E-3</v>
      </c>
      <c r="E3611">
        <v>3.9534848068321353E-2</v>
      </c>
      <c r="F3611">
        <v>-0.53456742963388637</v>
      </c>
      <c r="G3611">
        <v>-0.11521796307043308</v>
      </c>
      <c r="H3611">
        <v>1.0072450938479714E-2</v>
      </c>
      <c r="I3611">
        <v>0.15927765499501753</v>
      </c>
      <c r="J3611">
        <v>3.3616458976460518E-2</v>
      </c>
      <c r="K3611">
        <v>0.1645274958287975</v>
      </c>
      <c r="L3611">
        <v>0.11311395957519058</v>
      </c>
    </row>
    <row r="3612" spans="1:12" x14ac:dyDescent="0.25">
      <c r="A3612" s="2">
        <v>42125</v>
      </c>
      <c r="B3612" s="1" t="s">
        <v>1289</v>
      </c>
      <c r="C3612">
        <v>1.0337918549255901E-2</v>
      </c>
      <c r="D3612">
        <f>ind_portfolios[[#This Row],[std]]^2</f>
        <v>1.6164976468491749E-3</v>
      </c>
      <c r="E3612">
        <v>4.0205691722058144E-2</v>
      </c>
      <c r="F3612">
        <v>-0.82871154064299746</v>
      </c>
      <c r="G3612">
        <v>1.3731824377665918</v>
      </c>
      <c r="H3612">
        <v>1.1574212867796516E-2</v>
      </c>
      <c r="I3612">
        <v>5.2995222871910233E-2</v>
      </c>
      <c r="J3612">
        <v>3.8488468719045754E-3</v>
      </c>
      <c r="K3612">
        <v>0.64065346088484798</v>
      </c>
      <c r="L3612">
        <v>0.11292669025556516</v>
      </c>
    </row>
    <row r="3613" spans="1:12" x14ac:dyDescent="0.25">
      <c r="A3613" s="2">
        <v>42125</v>
      </c>
      <c r="B3613" s="1" t="s">
        <v>562</v>
      </c>
      <c r="C3613">
        <v>1.6731108607688332E-2</v>
      </c>
      <c r="D3613">
        <f>ind_portfolios[[#This Row],[std]]^2</f>
        <v>3.5972424923091688E-3</v>
      </c>
      <c r="E3613">
        <v>5.9977016367181592E-2</v>
      </c>
      <c r="F3613">
        <v>-0.28311076604610591</v>
      </c>
      <c r="G3613">
        <v>1.0847575798282305</v>
      </c>
      <c r="H3613">
        <v>8.1786404005055949E-3</v>
      </c>
      <c r="I3613">
        <v>0.23569464865157191</v>
      </c>
      <c r="J3613">
        <v>0.16941476957765067</v>
      </c>
      <c r="K3613">
        <v>1.2004558807283492E-3</v>
      </c>
      <c r="L3613">
        <v>6.9123984109509748E-2</v>
      </c>
    </row>
    <row r="3614" spans="1:12" x14ac:dyDescent="0.25">
      <c r="A3614" s="2">
        <v>42125</v>
      </c>
      <c r="B3614" s="1" t="s">
        <v>892</v>
      </c>
      <c r="C3614">
        <v>2.6608272361082437E-4</v>
      </c>
      <c r="D3614">
        <f>ind_portfolios[[#This Row],[std]]^2</f>
        <v>2.7296210414777195E-3</v>
      </c>
      <c r="E3614">
        <v>5.2245775345741777E-2</v>
      </c>
      <c r="F3614">
        <v>-0.659409525390389</v>
      </c>
      <c r="G3614">
        <v>1.5039174277435254</v>
      </c>
      <c r="H3614">
        <v>1.203317716712528E-2</v>
      </c>
      <c r="I3614">
        <v>0.33409158255132848</v>
      </c>
      <c r="J3614">
        <v>0.25829472383275365</v>
      </c>
      <c r="K3614">
        <v>3.9677294808421808E-5</v>
      </c>
      <c r="L3614">
        <v>7.4987007500457115E-2</v>
      </c>
    </row>
    <row r="3615" spans="1:12" x14ac:dyDescent="0.25">
      <c r="A3615" s="2">
        <v>42125</v>
      </c>
      <c r="B3615" s="1" t="s">
        <v>1152</v>
      </c>
      <c r="C3615">
        <v>1.6327881455351873E-2</v>
      </c>
      <c r="D3615">
        <f>ind_portfolios[[#This Row],[std]]^2</f>
        <v>1.7983916906102928E-2</v>
      </c>
      <c r="E3615">
        <v>0.13410412710316907</v>
      </c>
      <c r="F3615">
        <v>-0.86800884441377812</v>
      </c>
      <c r="G3615">
        <v>1.9317879177641002</v>
      </c>
      <c r="H3615">
        <v>1.0218254789414483E-2</v>
      </c>
      <c r="I3615">
        <v>0.11659922820590296</v>
      </c>
      <c r="J3615">
        <v>0.20728016658183995</v>
      </c>
      <c r="K3615">
        <v>2.9108813142765538E-4</v>
      </c>
      <c r="L3615">
        <v>3.0202245643347239E-2</v>
      </c>
    </row>
    <row r="3616" spans="1:12" x14ac:dyDescent="0.25">
      <c r="A3616" s="2">
        <v>42125</v>
      </c>
      <c r="B3616" s="1" t="s">
        <v>564</v>
      </c>
      <c r="C3616">
        <v>3.2326169690376952E-2</v>
      </c>
      <c r="D3616">
        <f>ind_portfolios[[#This Row],[std]]^2</f>
        <v>1.213617614929907E-2</v>
      </c>
      <c r="E3616">
        <v>0.11016431431865344</v>
      </c>
      <c r="F3616">
        <v>0.38504278939693276</v>
      </c>
      <c r="G3616">
        <v>0.47355575034509556</v>
      </c>
      <c r="H3616">
        <v>7.494131774216933E-3</v>
      </c>
      <c r="I3616">
        <v>0.14316392679540774</v>
      </c>
      <c r="J3616">
        <v>0.21087795706557202</v>
      </c>
      <c r="K3616">
        <v>2.5378041371014947E-4</v>
      </c>
      <c r="L3616">
        <v>3.6681971475930372E-2</v>
      </c>
    </row>
    <row r="3617" spans="1:12" x14ac:dyDescent="0.25">
      <c r="A3617" s="2">
        <v>42125</v>
      </c>
      <c r="B3617" s="1" t="s">
        <v>565</v>
      </c>
      <c r="C3617">
        <v>2.4950673237816787E-2</v>
      </c>
      <c r="D3617">
        <f>ind_portfolios[[#This Row],[std]]^2</f>
        <v>9.5861967229946103E-3</v>
      </c>
      <c r="E3617">
        <v>9.7909124819878818E-2</v>
      </c>
      <c r="F3617">
        <v>0.32325047133248908</v>
      </c>
      <c r="G3617">
        <v>-0.50871663412512591</v>
      </c>
      <c r="H3617">
        <v>9.9768820260558045E-3</v>
      </c>
      <c r="I3617">
        <v>8.5977284814856142E-2</v>
      </c>
      <c r="J3617">
        <v>6.0075293202555044E-2</v>
      </c>
      <c r="K3617">
        <v>6.1339820018591819E-2</v>
      </c>
      <c r="L3617">
        <v>4.5044822641387622E-2</v>
      </c>
    </row>
    <row r="3618" spans="1:12" x14ac:dyDescent="0.25">
      <c r="A3618" s="2">
        <v>42125</v>
      </c>
      <c r="B3618" s="1" t="s">
        <v>1290</v>
      </c>
      <c r="C3618">
        <v>2.47898300461263E-2</v>
      </c>
      <c r="D3618">
        <f>ind_portfolios[[#This Row],[std]]^2</f>
        <v>3.8005255503701378E-3</v>
      </c>
      <c r="E3618">
        <v>6.1648402658707531E-2</v>
      </c>
      <c r="F3618">
        <v>-2.1633576589661571E-3</v>
      </c>
      <c r="G3618">
        <v>4.649373856163308E-2</v>
      </c>
      <c r="H3618">
        <v>6.1690003440715057E-3</v>
      </c>
      <c r="I3618">
        <v>0.24014173595372104</v>
      </c>
      <c r="J3618">
        <v>0.18580656660282655</v>
      </c>
      <c r="K3618">
        <v>6.5379773569810759E-4</v>
      </c>
      <c r="L3618">
        <v>6.6583019529265972E-2</v>
      </c>
    </row>
    <row r="3619" spans="1:12" x14ac:dyDescent="0.25">
      <c r="A3619" s="2">
        <v>42125</v>
      </c>
      <c r="B3619" s="1" t="s">
        <v>128</v>
      </c>
      <c r="C3619">
        <v>1.9334210475717584E-2</v>
      </c>
      <c r="D3619">
        <f>ind_portfolios[[#This Row],[std]]^2</f>
        <v>4.1429697223714793E-3</v>
      </c>
      <c r="E3619">
        <v>6.4365904968169907E-2</v>
      </c>
      <c r="F3619">
        <v>0.2820821895335005</v>
      </c>
      <c r="G3619">
        <v>-0.50758991116198526</v>
      </c>
      <c r="H3619">
        <v>8.0360534850190887E-3</v>
      </c>
      <c r="I3619">
        <v>0.21133625732784145</v>
      </c>
      <c r="J3619">
        <v>0.15687072136111976</v>
      </c>
      <c r="K3619">
        <v>1.9012979046395238E-3</v>
      </c>
      <c r="L3619">
        <v>6.4895222053895779E-2</v>
      </c>
    </row>
    <row r="3620" spans="1:12" x14ac:dyDescent="0.25">
      <c r="A3620" s="2">
        <v>42125</v>
      </c>
      <c r="B3620" s="1" t="s">
        <v>1291</v>
      </c>
      <c r="C3620">
        <v>5.5563218265267363E-3</v>
      </c>
      <c r="D3620">
        <f>ind_portfolios[[#This Row],[std]]^2</f>
        <v>6.4742791968116506E-3</v>
      </c>
      <c r="E3620">
        <v>8.0462905719416139E-2</v>
      </c>
      <c r="F3620">
        <v>-0.14002411443937726</v>
      </c>
      <c r="G3620">
        <v>0.29391622483553004</v>
      </c>
      <c r="H3620">
        <v>1.0591787490632087E-2</v>
      </c>
      <c r="I3620">
        <v>0.27541343401098212</v>
      </c>
      <c r="J3620">
        <v>0.41633581733259106</v>
      </c>
      <c r="K3620">
        <v>3.4533168035220791E-8</v>
      </c>
      <c r="L3620">
        <v>4.3192399019925921E-2</v>
      </c>
    </row>
    <row r="3621" spans="1:12" x14ac:dyDescent="0.25">
      <c r="A3621" s="2">
        <v>42125</v>
      </c>
      <c r="B3621" s="1" t="s">
        <v>129</v>
      </c>
      <c r="C3621">
        <v>1.4546635266780111E-2</v>
      </c>
      <c r="D3621">
        <f>ind_portfolios[[#This Row],[std]]^2</f>
        <v>2.6584234643463774E-2</v>
      </c>
      <c r="E3621">
        <v>0.16304672533805692</v>
      </c>
      <c r="F3621">
        <v>-1.7060874936805439</v>
      </c>
      <c r="G3621">
        <v>6.8849818067666888</v>
      </c>
      <c r="H3621">
        <v>1.0844896122701547E-2</v>
      </c>
      <c r="I3621">
        <v>8.7798794650547615E-2</v>
      </c>
      <c r="J3621">
        <v>0.17373342410633943</v>
      </c>
      <c r="K3621">
        <v>1.0236594473992785E-3</v>
      </c>
      <c r="L3621">
        <v>2.5361184224352303E-2</v>
      </c>
    </row>
    <row r="3622" spans="1:12" x14ac:dyDescent="0.25">
      <c r="A3622" s="2">
        <v>42125</v>
      </c>
      <c r="B3622" s="1" t="s">
        <v>893</v>
      </c>
      <c r="C3622">
        <v>1.1317546184234244E-2</v>
      </c>
      <c r="D3622">
        <f>ind_portfolios[[#This Row],[std]]^2</f>
        <v>8.5434372653380719E-3</v>
      </c>
      <c r="E3622">
        <v>9.2430716027401147E-2</v>
      </c>
      <c r="F3622">
        <v>9.2628568290473307E-2</v>
      </c>
      <c r="G3622">
        <v>-3.7070156291368672E-2</v>
      </c>
      <c r="H3622">
        <v>1.0301974178052477E-2</v>
      </c>
      <c r="I3622">
        <v>0.16082099049253057</v>
      </c>
      <c r="J3622">
        <v>0.18732692759604097</v>
      </c>
      <c r="K3622">
        <v>6.1770832425379028E-4</v>
      </c>
      <c r="L3622">
        <v>4.4367313722041356E-2</v>
      </c>
    </row>
    <row r="3623" spans="1:12" x14ac:dyDescent="0.25">
      <c r="A3623" s="2">
        <v>42125</v>
      </c>
      <c r="B3623" s="1" t="s">
        <v>568</v>
      </c>
      <c r="C3623">
        <v>9.6053455133638492E-3</v>
      </c>
      <c r="D3623">
        <f>ind_portfolios[[#This Row],[std]]^2</f>
        <v>1.8033070126318683E-3</v>
      </c>
      <c r="E3623">
        <v>4.2465362504420803E-2</v>
      </c>
      <c r="F3623">
        <v>-0.62086080306758173</v>
      </c>
      <c r="G3623">
        <v>0.55573669669988135</v>
      </c>
      <c r="H3623">
        <v>1.2005108380655067E-2</v>
      </c>
      <c r="I3623">
        <v>1.2177051260487102E-2</v>
      </c>
      <c r="J3623">
        <v>2.2669192495553984E-4</v>
      </c>
      <c r="K3623">
        <v>0.90988667129908496</v>
      </c>
      <c r="L3623">
        <v>0.10711183268357294</v>
      </c>
    </row>
    <row r="3624" spans="1:12" x14ac:dyDescent="0.25">
      <c r="A3624" s="2">
        <v>42125</v>
      </c>
      <c r="B3624" s="1" t="s">
        <v>131</v>
      </c>
      <c r="C3624">
        <v>3.2859038441988256E-3</v>
      </c>
      <c r="D3624">
        <f>ind_portfolios[[#This Row],[std]]^2</f>
        <v>3.3585680977596317E-3</v>
      </c>
      <c r="E3624">
        <v>5.7953154338307E-2</v>
      </c>
      <c r="F3624">
        <v>-0.3964842245478985</v>
      </c>
      <c r="G3624">
        <v>1.7379205235031412</v>
      </c>
      <c r="H3624">
        <v>1.0612956733316737E-2</v>
      </c>
      <c r="I3624">
        <v>0.45926980933832118</v>
      </c>
      <c r="J3624">
        <v>0.60058165671304942</v>
      </c>
      <c r="K3624">
        <v>5.8713882354342025E-13</v>
      </c>
      <c r="L3624">
        <v>4.9608767892354751E-2</v>
      </c>
    </row>
    <row r="3625" spans="1:12" x14ac:dyDescent="0.25">
      <c r="A3625" s="2">
        <v>42125</v>
      </c>
      <c r="B3625" s="1" t="s">
        <v>1153</v>
      </c>
      <c r="C3625">
        <v>1.8244948438329498E-2</v>
      </c>
      <c r="D3625">
        <f>ind_portfolios[[#This Row],[std]]^2</f>
        <v>6.5229032441213265E-3</v>
      </c>
      <c r="E3625">
        <v>8.0764492471143076E-2</v>
      </c>
      <c r="F3625">
        <v>0.34431637205576221</v>
      </c>
      <c r="G3625">
        <v>-0.33533433116540179</v>
      </c>
      <c r="H3625">
        <v>8.6285852651389622E-3</v>
      </c>
      <c r="I3625">
        <v>0.19147699496194839</v>
      </c>
      <c r="J3625">
        <v>0.2027478478536324</v>
      </c>
      <c r="K3625">
        <v>3.4575886769423606E-4</v>
      </c>
      <c r="L3625">
        <v>5.0291999074796923E-2</v>
      </c>
    </row>
    <row r="3626" spans="1:12" x14ac:dyDescent="0.25">
      <c r="A3626" s="2">
        <v>42125</v>
      </c>
      <c r="B3626" s="1" t="s">
        <v>571</v>
      </c>
      <c r="C3626">
        <v>1.4788477748799704E-2</v>
      </c>
      <c r="D3626">
        <f>ind_portfolios[[#This Row],[std]]^2</f>
        <v>8.3008133808639625E-3</v>
      </c>
      <c r="E3626">
        <v>9.1108799689513867E-2</v>
      </c>
      <c r="F3626">
        <v>-1.0519720881989147</v>
      </c>
      <c r="G3626">
        <v>3.3793008547084256</v>
      </c>
      <c r="H3626">
        <v>8.3056840054517751E-3</v>
      </c>
      <c r="I3626">
        <v>0.25806504392948543</v>
      </c>
      <c r="J3626">
        <v>0.46866349097872212</v>
      </c>
      <c r="K3626">
        <v>2.2475645714979463E-9</v>
      </c>
      <c r="L3626">
        <v>3.6395360123868563E-2</v>
      </c>
    </row>
    <row r="3627" spans="1:12" x14ac:dyDescent="0.25">
      <c r="A3627" s="2">
        <v>42125</v>
      </c>
      <c r="B3627" s="1" t="s">
        <v>133</v>
      </c>
      <c r="C3627">
        <v>8.2815098460675331E-3</v>
      </c>
      <c r="D3627">
        <f>ind_portfolios[[#This Row],[std]]^2</f>
        <v>8.454304292016988E-3</v>
      </c>
      <c r="E3627">
        <v>9.1947290835657516E-2</v>
      </c>
      <c r="F3627">
        <v>-0.57111400759737641</v>
      </c>
      <c r="G3627">
        <v>1.1459987764358521</v>
      </c>
      <c r="H3627">
        <v>1.0691597638643757E-2</v>
      </c>
      <c r="I3627">
        <v>0.17273124747674967</v>
      </c>
      <c r="J3627">
        <v>0.2138463315305684</v>
      </c>
      <c r="K3627">
        <v>2.265458733420912E-4</v>
      </c>
      <c r="L3627">
        <v>4.3866835103467533E-2</v>
      </c>
    </row>
    <row r="3628" spans="1:12" x14ac:dyDescent="0.25">
      <c r="A3628" s="2">
        <v>42125</v>
      </c>
      <c r="B3628" s="1" t="s">
        <v>572</v>
      </c>
      <c r="C3628">
        <v>1.3589095558893614E-2</v>
      </c>
      <c r="D3628">
        <f>ind_portfolios[[#This Row],[std]]^2</f>
        <v>2.4257913041898661E-3</v>
      </c>
      <c r="E3628">
        <v>4.9252322830399237E-2</v>
      </c>
      <c r="F3628">
        <v>-0.67359458185855436</v>
      </c>
      <c r="G3628">
        <v>1.1283290696308939</v>
      </c>
      <c r="H3628">
        <v>9.8142455190083581E-3</v>
      </c>
      <c r="I3628">
        <v>0.16982937799912906</v>
      </c>
      <c r="J3628">
        <v>5.9314542248204032E-2</v>
      </c>
      <c r="K3628">
        <v>6.3058219485215075E-2</v>
      </c>
      <c r="L3628">
        <v>8.9581228649973588E-2</v>
      </c>
    </row>
    <row r="3629" spans="1:12" x14ac:dyDescent="0.25">
      <c r="A3629" s="2">
        <v>42125</v>
      </c>
      <c r="B3629" s="1" t="s">
        <v>1292</v>
      </c>
      <c r="C3629">
        <v>2.1075626548494788E-2</v>
      </c>
      <c r="D3629">
        <f>ind_portfolios[[#This Row],[std]]^2</f>
        <v>3.0156682374707371E-3</v>
      </c>
      <c r="E3629">
        <v>5.4915100268238946E-2</v>
      </c>
      <c r="F3629">
        <v>-0.14549718192151437</v>
      </c>
      <c r="G3629">
        <v>-9.0244001018026765E-2</v>
      </c>
      <c r="H3629">
        <v>7.4438975855509988E-3</v>
      </c>
      <c r="I3629">
        <v>0.22197088988223232</v>
      </c>
      <c r="J3629">
        <v>0.12596727029789842</v>
      </c>
      <c r="K3629">
        <v>5.8107675936380629E-3</v>
      </c>
      <c r="L3629">
        <v>7.7445035658013972E-2</v>
      </c>
    </row>
    <row r="3630" spans="1:12" x14ac:dyDescent="0.25">
      <c r="A3630" s="2">
        <v>42125</v>
      </c>
      <c r="B3630" s="1" t="s">
        <v>573</v>
      </c>
      <c r="C3630">
        <v>7.7457529401644262E-3</v>
      </c>
      <c r="D3630">
        <f>ind_portfolios[[#This Row],[std]]^2</f>
        <v>3.7092766936284928E-3</v>
      </c>
      <c r="E3630">
        <v>6.0903831518456152E-2</v>
      </c>
      <c r="F3630">
        <v>-0.11562059343347565</v>
      </c>
      <c r="G3630">
        <v>0.21990571404047321</v>
      </c>
      <c r="H3630">
        <v>8.9098485173975221E-3</v>
      </c>
      <c r="I3630">
        <v>0.41470786284596839</v>
      </c>
      <c r="J3630">
        <v>0.54082390581564443</v>
      </c>
      <c r="K3630">
        <v>3.2804426002468599E-11</v>
      </c>
      <c r="L3630">
        <v>5.0613519343352266E-2</v>
      </c>
    </row>
    <row r="3631" spans="1:12" x14ac:dyDescent="0.25">
      <c r="A3631" s="2">
        <v>42125</v>
      </c>
      <c r="B3631" s="1" t="s">
        <v>899</v>
      </c>
      <c r="C3631">
        <v>3.0098201312678218E-2</v>
      </c>
      <c r="D3631">
        <f>ind_portfolios[[#This Row],[std]]^2</f>
        <v>1.0317400154169853E-2</v>
      </c>
      <c r="E3631">
        <v>0.1015746038838934</v>
      </c>
      <c r="F3631">
        <v>0.46506221980626117</v>
      </c>
      <c r="G3631">
        <v>1.5842612168648245</v>
      </c>
      <c r="H3631">
        <v>9.0408443681537099E-3</v>
      </c>
      <c r="I3631">
        <v>0.10237252270268977</v>
      </c>
      <c r="J3631">
        <v>9.1668303910210164E-2</v>
      </c>
      <c r="K3631">
        <v>1.9761655752250945E-2</v>
      </c>
      <c r="L3631">
        <v>4.2683361455745319E-2</v>
      </c>
    </row>
    <row r="3632" spans="1:12" x14ac:dyDescent="0.25">
      <c r="A3632" s="2">
        <v>42125</v>
      </c>
      <c r="B3632" s="1" t="s">
        <v>575</v>
      </c>
      <c r="C3632">
        <v>2.8462842023087388E-2</v>
      </c>
      <c r="D3632">
        <f>ind_portfolios[[#This Row],[std]]^2</f>
        <v>6.0817548488645637E-3</v>
      </c>
      <c r="E3632">
        <v>7.7985606677543798E-2</v>
      </c>
      <c r="F3632">
        <v>-0.31316791221882395</v>
      </c>
      <c r="G3632">
        <v>0.68851829712351575</v>
      </c>
      <c r="H3632">
        <v>6.8979180167231475E-3</v>
      </c>
      <c r="I3632">
        <v>0.18354299069591545</v>
      </c>
      <c r="J3632">
        <v>0.17369472451112664</v>
      </c>
      <c r="K3632">
        <v>1.0251243762025594E-3</v>
      </c>
      <c r="L3632">
        <v>5.3024590687166077E-2</v>
      </c>
    </row>
    <row r="3633" spans="1:12" x14ac:dyDescent="0.25">
      <c r="A3633" s="2">
        <v>42125</v>
      </c>
      <c r="B3633" s="1" t="s">
        <v>576</v>
      </c>
      <c r="C3633">
        <v>-1.0646613810745572E-2</v>
      </c>
      <c r="D3633">
        <f>ind_portfolios[[#This Row],[std]]^2</f>
        <v>3.5419150640267197E-2</v>
      </c>
      <c r="E3633">
        <v>0.18819976259354632</v>
      </c>
      <c r="F3633">
        <v>0.74691704173076723</v>
      </c>
      <c r="G3633">
        <v>3.4388122613994669</v>
      </c>
      <c r="H3633">
        <v>1.2852181577654574E-2</v>
      </c>
      <c r="I3633">
        <v>6.8576584563600052E-2</v>
      </c>
      <c r="J3633">
        <v>0.14121211430250041</v>
      </c>
      <c r="K3633">
        <v>3.3570473497162674E-3</v>
      </c>
      <c r="L3633">
        <v>2.2399864980932445E-2</v>
      </c>
    </row>
    <row r="3634" spans="1:12" x14ac:dyDescent="0.25">
      <c r="A3634" s="2">
        <v>42125</v>
      </c>
      <c r="B3634" s="1" t="s">
        <v>137</v>
      </c>
      <c r="C3634">
        <v>1.0896279315789469E-2</v>
      </c>
      <c r="D3634">
        <f>ind_portfolios[[#This Row],[std]]^2</f>
        <v>6.6605208476607841E-3</v>
      </c>
      <c r="E3634">
        <v>8.1612014113491796E-2</v>
      </c>
      <c r="F3634">
        <v>-0.3335082719007807</v>
      </c>
      <c r="G3634">
        <v>1.3085399952605954</v>
      </c>
      <c r="H3634">
        <v>9.636193236836451E-3</v>
      </c>
      <c r="I3634">
        <v>0.22814025379354239</v>
      </c>
      <c r="J3634">
        <v>0.29389631648348324</v>
      </c>
      <c r="K3634">
        <v>9.2159141122647974E-6</v>
      </c>
      <c r="L3634">
        <v>4.6838357769145446E-2</v>
      </c>
    </row>
    <row r="3635" spans="1:12" x14ac:dyDescent="0.25">
      <c r="A3635" s="2">
        <v>42125</v>
      </c>
      <c r="B3635" s="1" t="s">
        <v>138</v>
      </c>
      <c r="C3635">
        <v>1.842052906343504E-2</v>
      </c>
      <c r="D3635">
        <f>ind_portfolios[[#This Row],[std]]^2</f>
        <v>4.2057196295112809E-3</v>
      </c>
      <c r="E3635">
        <v>6.4851519870480143E-2</v>
      </c>
      <c r="F3635">
        <v>-0.15846539689997763</v>
      </c>
      <c r="G3635">
        <v>0.3554893949488287</v>
      </c>
      <c r="H3635">
        <v>7.6494389625948785E-3</v>
      </c>
      <c r="I3635">
        <v>0.24280704356257274</v>
      </c>
      <c r="J3635">
        <v>0.21020594267579185</v>
      </c>
      <c r="K3635">
        <v>2.6037537382369631E-4</v>
      </c>
      <c r="L3635">
        <v>6.2338778629482172E-2</v>
      </c>
    </row>
    <row r="3636" spans="1:12" x14ac:dyDescent="0.25">
      <c r="A3636" s="2">
        <v>42125</v>
      </c>
      <c r="B3636" s="1" t="s">
        <v>1293</v>
      </c>
      <c r="C3636">
        <v>1.2445149134367121E-2</v>
      </c>
      <c r="D3636">
        <f>ind_portfolios[[#This Row],[std]]^2</f>
        <v>2.5379402035880325E-3</v>
      </c>
      <c r="E3636">
        <v>5.0377973396991987E-2</v>
      </c>
      <c r="F3636">
        <v>-0.39136150423052307</v>
      </c>
      <c r="G3636">
        <v>1.8296223882228739</v>
      </c>
      <c r="H3636">
        <v>8.7585309361808833E-3</v>
      </c>
      <c r="I3636">
        <v>0.27026933890866167</v>
      </c>
      <c r="J3636">
        <v>0.15716544060089416</v>
      </c>
      <c r="K3636">
        <v>1.8809565171819499E-3</v>
      </c>
      <c r="L3636">
        <v>8.2899515396415491E-2</v>
      </c>
    </row>
    <row r="3637" spans="1:12" x14ac:dyDescent="0.25">
      <c r="A3637" s="2">
        <v>42125</v>
      </c>
      <c r="B3637" s="1" t="s">
        <v>1045</v>
      </c>
      <c r="C3637">
        <v>1.5981021147920584E-2</v>
      </c>
      <c r="D3637">
        <f>ind_portfolios[[#This Row],[std]]^2</f>
        <v>5.8670901696092599E-3</v>
      </c>
      <c r="E3637">
        <v>7.6596933160598929E-2</v>
      </c>
      <c r="F3637">
        <v>-0.19186162856464339</v>
      </c>
      <c r="G3637">
        <v>-5.8767131664306138E-2</v>
      </c>
      <c r="H3637">
        <v>8.7038160550019002E-3</v>
      </c>
      <c r="I3637">
        <v>0.21389478674138818</v>
      </c>
      <c r="J3637">
        <v>0.22756489778717001</v>
      </c>
      <c r="K3637">
        <v>1.3347589702104707E-4</v>
      </c>
      <c r="L3637">
        <v>5.2196470397175419E-2</v>
      </c>
    </row>
    <row r="3638" spans="1:12" x14ac:dyDescent="0.25">
      <c r="A3638" s="2">
        <v>42125</v>
      </c>
      <c r="B3638" s="1" t="s">
        <v>139</v>
      </c>
      <c r="C3638">
        <v>1.1239180331251363E-2</v>
      </c>
      <c r="D3638">
        <f>ind_portfolios[[#This Row],[std]]^2</f>
        <v>1.4460607678880738E-2</v>
      </c>
      <c r="E3638">
        <v>0.1202522668346869</v>
      </c>
      <c r="F3638">
        <v>0.60339646867358865</v>
      </c>
      <c r="G3638">
        <v>0.50992047777633243</v>
      </c>
      <c r="H3638">
        <v>1.0197523501452884E-2</v>
      </c>
      <c r="I3638">
        <v>0.17123576694839146</v>
      </c>
      <c r="J3638">
        <v>0.35946583569151436</v>
      </c>
      <c r="K3638">
        <v>5.2293598012600915E-7</v>
      </c>
      <c r="L3638">
        <v>3.0276062601811184E-2</v>
      </c>
    </row>
    <row r="3639" spans="1:12" x14ac:dyDescent="0.25">
      <c r="A3639" s="2">
        <v>42125</v>
      </c>
      <c r="B3639" s="1" t="s">
        <v>140</v>
      </c>
      <c r="C3639">
        <v>1.603806807467141E-2</v>
      </c>
      <c r="D3639">
        <f>ind_portfolios[[#This Row],[std]]^2</f>
        <v>6.2638804886951827E-3</v>
      </c>
      <c r="E3639">
        <v>7.9144680735316525E-2</v>
      </c>
      <c r="F3639">
        <v>6.3428408902595365E-2</v>
      </c>
      <c r="G3639">
        <v>0.46183350427893011</v>
      </c>
      <c r="H3639">
        <v>6.5356267161624342E-3</v>
      </c>
      <c r="I3639">
        <v>0.34832415121158594</v>
      </c>
      <c r="J3639">
        <v>0.64430684953569772</v>
      </c>
      <c r="K3639">
        <v>2.0855823671702603E-14</v>
      </c>
      <c r="L3639">
        <v>3.4279741364697025E-2</v>
      </c>
    </row>
    <row r="3640" spans="1:12" x14ac:dyDescent="0.25">
      <c r="A3640" s="2">
        <v>42125</v>
      </c>
      <c r="B3640" s="1" t="s">
        <v>141</v>
      </c>
      <c r="C3640">
        <v>4.946737732167682E-3</v>
      </c>
      <c r="D3640">
        <f>ind_portfolios[[#This Row],[std]]^2</f>
        <v>2.4947518660922616E-3</v>
      </c>
      <c r="E3640">
        <v>4.9947491089065342E-2</v>
      </c>
      <c r="F3640">
        <v>-0.34093666091687169</v>
      </c>
      <c r="G3640">
        <v>0.39394819042180229</v>
      </c>
      <c r="H3640">
        <v>1.1698127901666499E-2</v>
      </c>
      <c r="I3640">
        <v>8.5701989196365375E-2</v>
      </c>
      <c r="J3640">
        <v>1.5534285081890222E-2</v>
      </c>
      <c r="K3640">
        <v>0.34693927602806807</v>
      </c>
      <c r="L3640">
        <v>9.0366640466333248E-2</v>
      </c>
    </row>
    <row r="3641" spans="1:12" x14ac:dyDescent="0.25">
      <c r="A3641" s="2">
        <v>42125</v>
      </c>
      <c r="B3641" s="1" t="s">
        <v>581</v>
      </c>
      <c r="C3641">
        <v>2.2114408338528881E-2</v>
      </c>
      <c r="D3641">
        <f>ind_portfolios[[#This Row],[std]]^2</f>
        <v>2.9462393273199088E-2</v>
      </c>
      <c r="E3641">
        <v>0.17164612804604445</v>
      </c>
      <c r="F3641">
        <v>-5.2221756373120473E-2</v>
      </c>
      <c r="G3641">
        <v>1.540303666997862</v>
      </c>
      <c r="H3641">
        <v>9.7067648201175551E-3</v>
      </c>
      <c r="I3641">
        <v>0.10921876399561439</v>
      </c>
      <c r="J3641">
        <v>0.29795086280424599</v>
      </c>
      <c r="K3641">
        <v>7.7727404366632673E-6</v>
      </c>
      <c r="L3641">
        <v>2.220604731564263E-2</v>
      </c>
    </row>
    <row r="3642" spans="1:12" x14ac:dyDescent="0.25">
      <c r="A3642" s="2">
        <v>42125</v>
      </c>
      <c r="B3642" s="1" t="s">
        <v>1154</v>
      </c>
      <c r="C3642">
        <v>1.5332275418012926E-2</v>
      </c>
      <c r="D3642">
        <f>ind_portfolios[[#This Row],[std]]^2</f>
        <v>6.6461093322698834E-3</v>
      </c>
      <c r="E3642">
        <v>8.1523673446857653E-2</v>
      </c>
      <c r="F3642">
        <v>0.32906055059399847</v>
      </c>
      <c r="G3642">
        <v>2.2206491784816595E-2</v>
      </c>
      <c r="H3642">
        <v>7.9992710309706467E-3</v>
      </c>
      <c r="I3642">
        <v>0.26889695247267215</v>
      </c>
      <c r="J3642">
        <v>0.40740030710520286</v>
      </c>
      <c r="K3642">
        <v>5.3783925349711131E-8</v>
      </c>
      <c r="L3642">
        <v>4.2955471199187474E-2</v>
      </c>
    </row>
    <row r="3643" spans="1:12" x14ac:dyDescent="0.25">
      <c r="A3643" s="2">
        <v>42125</v>
      </c>
      <c r="B3643" s="1" t="s">
        <v>142</v>
      </c>
      <c r="C3643">
        <v>1.1803374320175945E-3</v>
      </c>
      <c r="D3643">
        <f>ind_portfolios[[#This Row],[std]]^2</f>
        <v>2.5688882754527277E-2</v>
      </c>
      <c r="E3643">
        <v>0.16027751793226422</v>
      </c>
      <c r="F3643">
        <v>-0.51211687697867891</v>
      </c>
      <c r="G3643">
        <v>2.867052560840059</v>
      </c>
      <c r="H3643">
        <v>1.2054008462979113E-2</v>
      </c>
      <c r="I3643">
        <v>5.7665461181324533E-2</v>
      </c>
      <c r="J3643">
        <v>7.2420057645453659E-2</v>
      </c>
      <c r="K3643">
        <v>3.9299765559774054E-2</v>
      </c>
      <c r="L3643">
        <v>2.7335346495375466E-2</v>
      </c>
    </row>
    <row r="3644" spans="1:12" x14ac:dyDescent="0.25">
      <c r="A3644" s="2">
        <v>42125</v>
      </c>
      <c r="B3644" s="1" t="s">
        <v>143</v>
      </c>
      <c r="C3644">
        <v>1.4361845126215154E-2</v>
      </c>
      <c r="D3644">
        <f>ind_portfolios[[#This Row],[std]]^2</f>
        <v>7.6208720981645345E-3</v>
      </c>
      <c r="E3644">
        <v>8.7297606485885595E-2</v>
      </c>
      <c r="F3644">
        <v>-0.67322868497182342</v>
      </c>
      <c r="G3644">
        <v>1.4947757519379712</v>
      </c>
      <c r="H3644">
        <v>1.0501373567383216E-2</v>
      </c>
      <c r="I3644">
        <v>0.11284758913076248</v>
      </c>
      <c r="J3644">
        <v>8.2275655995617661E-2</v>
      </c>
      <c r="K3644">
        <v>2.7622325908703654E-2</v>
      </c>
      <c r="L3644">
        <v>4.9920083910729801E-2</v>
      </c>
    </row>
    <row r="3645" spans="1:12" x14ac:dyDescent="0.25">
      <c r="A3645" s="2">
        <v>42125</v>
      </c>
      <c r="B3645" s="1" t="s">
        <v>144</v>
      </c>
      <c r="C3645">
        <v>1.8896872840397066E-2</v>
      </c>
      <c r="D3645">
        <f>ind_portfolios[[#This Row],[std]]^2</f>
        <v>4.468499191752886E-3</v>
      </c>
      <c r="E3645">
        <v>6.6846833819956542E-2</v>
      </c>
      <c r="F3645">
        <v>0.67761440641284909</v>
      </c>
      <c r="G3645">
        <v>1.6612408464910429</v>
      </c>
      <c r="H3645">
        <v>4.6762820549563133E-3</v>
      </c>
      <c r="I3645">
        <v>0.39402239583643306</v>
      </c>
      <c r="J3645">
        <v>0.58814662434954124</v>
      </c>
      <c r="K3645">
        <v>1.4207086773964767E-12</v>
      </c>
      <c r="L3645">
        <v>4.3672895868920002E-2</v>
      </c>
    </row>
    <row r="3646" spans="1:12" x14ac:dyDescent="0.25">
      <c r="A3646" s="2">
        <v>42125</v>
      </c>
      <c r="B3646" s="1" t="s">
        <v>1046</v>
      </c>
      <c r="C3646">
        <v>7.2732652478549433E-3</v>
      </c>
      <c r="D3646">
        <f>ind_portfolios[[#This Row],[std]]^2</f>
        <v>1.8351705039014446E-3</v>
      </c>
      <c r="E3646">
        <v>4.2838890087179483E-2</v>
      </c>
      <c r="F3646">
        <v>-0.58688602613593754</v>
      </c>
      <c r="G3646">
        <v>0.16977270703070957</v>
      </c>
      <c r="H3646">
        <v>9.0130290587079262E-3</v>
      </c>
      <c r="I3646">
        <v>0.42746194462727616</v>
      </c>
      <c r="J3646">
        <v>0.28428467248198819</v>
      </c>
      <c r="K3646">
        <v>1.3752852572244006E-5</v>
      </c>
      <c r="L3646">
        <v>8.9836632856250445E-2</v>
      </c>
    </row>
    <row r="3647" spans="1:12" x14ac:dyDescent="0.25">
      <c r="A3647" s="2">
        <v>42125</v>
      </c>
      <c r="B3647" s="1" t="s">
        <v>583</v>
      </c>
      <c r="C3647">
        <v>1.8610325967055384E-3</v>
      </c>
      <c r="D3647">
        <f>ind_portfolios[[#This Row],[std]]^2</f>
        <v>3.4831953813620376E-3</v>
      </c>
      <c r="E3647">
        <v>5.9018601994303775E-2</v>
      </c>
      <c r="F3647">
        <v>-0.90920947815951947</v>
      </c>
      <c r="G3647">
        <v>1.8541480223543054</v>
      </c>
      <c r="H3647">
        <v>1.1895631084209341E-2</v>
      </c>
      <c r="I3647">
        <v>0.12167550505966496</v>
      </c>
      <c r="J3647">
        <v>4.3718601532919281E-2</v>
      </c>
      <c r="K3647">
        <v>0.11199051371159814</v>
      </c>
      <c r="L3647">
        <v>7.5374675095764482E-2</v>
      </c>
    </row>
    <row r="3648" spans="1:12" x14ac:dyDescent="0.25">
      <c r="A3648" s="2">
        <v>42125</v>
      </c>
      <c r="B3648" s="1" t="s">
        <v>1155</v>
      </c>
      <c r="C3648">
        <v>2.066151586488069E-2</v>
      </c>
      <c r="D3648">
        <f>ind_portfolios[[#This Row],[std]]^2</f>
        <v>8.2574753437007001E-3</v>
      </c>
      <c r="E3648">
        <v>9.0870651718256645E-2</v>
      </c>
      <c r="F3648">
        <v>-0.26178761252611121</v>
      </c>
      <c r="G3648">
        <v>-1.792963584836782E-2</v>
      </c>
      <c r="H3648">
        <v>7.4878574613328796E-3</v>
      </c>
      <c r="I3648">
        <v>0.22429214459961738</v>
      </c>
      <c r="J3648">
        <v>0.35217418876949641</v>
      </c>
      <c r="K3648">
        <v>7.2883818143955655E-7</v>
      </c>
      <c r="L3648">
        <v>4.0292758239429058E-2</v>
      </c>
    </row>
    <row r="3649" spans="1:12" x14ac:dyDescent="0.25">
      <c r="A3649" s="2">
        <v>42125</v>
      </c>
      <c r="B3649" s="1" t="s">
        <v>145</v>
      </c>
      <c r="C3649">
        <v>5.7962812642881056E-3</v>
      </c>
      <c r="D3649">
        <f>ind_portfolios[[#This Row],[std]]^2</f>
        <v>4.8743826082212095E-3</v>
      </c>
      <c r="E3649">
        <v>6.9816778844495608E-2</v>
      </c>
      <c r="F3649">
        <v>0.36859537488541011</v>
      </c>
      <c r="G3649">
        <v>0.11463476863339572</v>
      </c>
      <c r="H3649">
        <v>1.04068611139341E-2</v>
      </c>
      <c r="I3649">
        <v>0.29591594562182583</v>
      </c>
      <c r="J3649">
        <v>0.36185823610123663</v>
      </c>
      <c r="K3649">
        <v>4.6860937032181731E-7</v>
      </c>
      <c r="L3649">
        <v>5.2049947222263006E-2</v>
      </c>
    </row>
    <row r="3650" spans="1:12" x14ac:dyDescent="0.25">
      <c r="A3650" s="2">
        <v>42125</v>
      </c>
      <c r="B3650" s="1" t="s">
        <v>1047</v>
      </c>
      <c r="C3650">
        <v>2.3924727170815913E-2</v>
      </c>
      <c r="D3650">
        <f>ind_portfolios[[#This Row],[std]]^2</f>
        <v>1.9353360684654111E-2</v>
      </c>
      <c r="E3650">
        <v>0.13911635663951996</v>
      </c>
      <c r="F3650">
        <v>-1.6610103608523565</v>
      </c>
      <c r="G3650">
        <v>8.5367790151939786</v>
      </c>
      <c r="H3650">
        <v>1.105608873872691E-2</v>
      </c>
      <c r="I3650">
        <v>4.4555761033688898E-2</v>
      </c>
      <c r="J3650">
        <v>3.2572135504238729E-2</v>
      </c>
      <c r="K3650">
        <v>0.17135104704112539</v>
      </c>
      <c r="L3650">
        <v>3.2162708736090347E-2</v>
      </c>
    </row>
    <row r="3651" spans="1:12" x14ac:dyDescent="0.25">
      <c r="A3651" s="2">
        <v>42125</v>
      </c>
      <c r="B3651" s="1" t="s">
        <v>1294</v>
      </c>
      <c r="C3651">
        <v>1.8334660108698852E-3</v>
      </c>
      <c r="D3651">
        <f>ind_portfolios[[#This Row],[std]]^2</f>
        <v>1.5747905407405022E-2</v>
      </c>
      <c r="E3651">
        <v>0.12549065864599254</v>
      </c>
      <c r="F3651">
        <v>-6.4165855433877872E-2</v>
      </c>
      <c r="G3651">
        <v>0.2276730125612918</v>
      </c>
      <c r="H3651">
        <v>1.1896498551517039E-2</v>
      </c>
      <c r="I3651">
        <v>0.12303179469464247</v>
      </c>
      <c r="J3651">
        <v>0.20208758134258226</v>
      </c>
      <c r="K3651">
        <v>3.5451625517985308E-4</v>
      </c>
      <c r="L3651">
        <v>3.238081165437974E-2</v>
      </c>
    </row>
    <row r="3652" spans="1:12" x14ac:dyDescent="0.25">
      <c r="A3652" s="2">
        <v>42125</v>
      </c>
      <c r="B3652" s="1" t="s">
        <v>1295</v>
      </c>
      <c r="C3652">
        <v>1.9314479889641942E-2</v>
      </c>
      <c r="D3652">
        <f>ind_portfolios[[#This Row],[std]]^2</f>
        <v>4.0911082835852928E-3</v>
      </c>
      <c r="E3652">
        <v>6.3961772048507948E-2</v>
      </c>
      <c r="F3652">
        <v>-0.29153915147374215</v>
      </c>
      <c r="G3652">
        <v>0.76925852212893053</v>
      </c>
      <c r="H3652">
        <v>7.4109827029472117E-3</v>
      </c>
      <c r="I3652">
        <v>0.24391495340888059</v>
      </c>
      <c r="J3652">
        <v>0.20634784451434654</v>
      </c>
      <c r="K3652">
        <v>3.0159693887013751E-4</v>
      </c>
      <c r="L3652">
        <v>6.3360140234122175E-2</v>
      </c>
    </row>
    <row r="3653" spans="1:12" x14ac:dyDescent="0.25">
      <c r="A3653" s="2">
        <v>42125</v>
      </c>
      <c r="B3653" s="1" t="s">
        <v>1296</v>
      </c>
      <c r="C3653">
        <v>1.4350625767142975E-2</v>
      </c>
      <c r="D3653">
        <f>ind_portfolios[[#This Row],[std]]^2</f>
        <v>1.7240518807218441E-2</v>
      </c>
      <c r="E3653">
        <v>0.13130315612055349</v>
      </c>
      <c r="F3653">
        <v>-0.71907016748228358</v>
      </c>
      <c r="G3653">
        <v>1.2732173170392738</v>
      </c>
      <c r="H3653">
        <v>1.0035011450316038E-2</v>
      </c>
      <c r="I3653">
        <v>0.14543349878222464</v>
      </c>
      <c r="J3653">
        <v>0.30914437270364603</v>
      </c>
      <c r="K3653">
        <v>4.8349397551238739E-6</v>
      </c>
      <c r="L3653">
        <v>2.8796519609851141E-2</v>
      </c>
    </row>
    <row r="3654" spans="1:12" x14ac:dyDescent="0.25">
      <c r="A3654" s="2">
        <v>42125</v>
      </c>
      <c r="B3654" s="1" t="s">
        <v>902</v>
      </c>
      <c r="C3654">
        <v>1.049539461820348E-2</v>
      </c>
      <c r="D3654">
        <f>ind_portfolios[[#This Row],[std]]^2</f>
        <v>4.8410293085134433E-3</v>
      </c>
      <c r="E3654">
        <v>6.9577505765250333E-2</v>
      </c>
      <c r="F3654">
        <v>-4.0761411016527374E-2</v>
      </c>
      <c r="G3654">
        <v>-0.39086358391819997</v>
      </c>
      <c r="H3654">
        <v>9.6557062914969499E-3</v>
      </c>
      <c r="I3654">
        <v>0.23499515392887732</v>
      </c>
      <c r="J3654">
        <v>0.22664056014691333</v>
      </c>
      <c r="K3654">
        <v>1.3835154725295277E-4</v>
      </c>
      <c r="L3654">
        <v>5.7496757898424004E-2</v>
      </c>
    </row>
    <row r="3655" spans="1:12" x14ac:dyDescent="0.25">
      <c r="A3655" s="2">
        <v>42125</v>
      </c>
      <c r="B3655" s="1" t="s">
        <v>903</v>
      </c>
      <c r="C3655">
        <v>7.0338498500423642E-4</v>
      </c>
      <c r="D3655">
        <f>ind_portfolios[[#This Row],[std]]^2</f>
        <v>3.2402878692582876E-2</v>
      </c>
      <c r="E3655">
        <v>0.18000799619067726</v>
      </c>
      <c r="F3655">
        <v>0.94612573808038802</v>
      </c>
      <c r="G3655">
        <v>3.2069078703830849</v>
      </c>
      <c r="H3655">
        <v>1.2064261058688757E-2</v>
      </c>
      <c r="I3655">
        <v>8.2191272048383057E-2</v>
      </c>
      <c r="J3655">
        <v>0.18557399149338022</v>
      </c>
      <c r="K3655">
        <v>6.5949711086612367E-4</v>
      </c>
      <c r="L3655">
        <v>2.2806336963500554E-2</v>
      </c>
    </row>
    <row r="3656" spans="1:12" x14ac:dyDescent="0.25">
      <c r="A3656" s="2">
        <v>42125</v>
      </c>
      <c r="B3656" s="1" t="s">
        <v>148</v>
      </c>
      <c r="C3656">
        <v>1.1761000198993505E-2</v>
      </c>
      <c r="D3656">
        <f>ind_portfolios[[#This Row],[std]]^2</f>
        <v>2.1541972032770407E-3</v>
      </c>
      <c r="E3656">
        <v>4.6413330017108671E-2</v>
      </c>
      <c r="F3656">
        <v>-0.34916606598297439</v>
      </c>
      <c r="G3656">
        <v>0.57450893208174403</v>
      </c>
      <c r="H3656">
        <v>9.9288967912432215E-3</v>
      </c>
      <c r="I3656">
        <v>0.18647872944432531</v>
      </c>
      <c r="J3656">
        <v>6.3507668763076203E-2</v>
      </c>
      <c r="K3656">
        <v>5.4168063749976812E-2</v>
      </c>
      <c r="L3656">
        <v>9.4848594744181627E-2</v>
      </c>
    </row>
    <row r="3657" spans="1:12" x14ac:dyDescent="0.25">
      <c r="A3657" s="2">
        <v>42125</v>
      </c>
      <c r="B3657" s="1" t="s">
        <v>1297</v>
      </c>
      <c r="C3657">
        <v>1.6274706582330288E-2</v>
      </c>
      <c r="D3657">
        <f>ind_portfolios[[#This Row],[std]]^2</f>
        <v>3.051392318481577E-3</v>
      </c>
      <c r="E3657">
        <v>5.5239409106919102E-2</v>
      </c>
      <c r="F3657">
        <v>-0.22648858617258627</v>
      </c>
      <c r="G3657">
        <v>-0.1980087253441547</v>
      </c>
      <c r="H3657">
        <v>7.1184266193271006E-3</v>
      </c>
      <c r="I3657">
        <v>0.30744926310692611</v>
      </c>
      <c r="J3657">
        <v>0.2445271419336642</v>
      </c>
      <c r="K3657">
        <v>6.8670299861559687E-5</v>
      </c>
      <c r="L3657">
        <v>7.1578390014759602E-2</v>
      </c>
    </row>
    <row r="3658" spans="1:12" x14ac:dyDescent="0.25">
      <c r="A3658" s="2">
        <v>42125</v>
      </c>
      <c r="B3658" s="1" t="s">
        <v>586</v>
      </c>
      <c r="C3658">
        <v>1.5808607130818018E-2</v>
      </c>
      <c r="D3658">
        <f>ind_portfolios[[#This Row],[std]]^2</f>
        <v>3.7517983084870941E-3</v>
      </c>
      <c r="E3658">
        <v>6.1251924936993565E-2</v>
      </c>
      <c r="F3658">
        <v>0.21237991491240651</v>
      </c>
      <c r="G3658">
        <v>0.9708382218519378</v>
      </c>
      <c r="H3658">
        <v>6.3468546874626856E-3</v>
      </c>
      <c r="I3658">
        <v>0.36532114626498802</v>
      </c>
      <c r="J3658">
        <v>0.4244936683872646</v>
      </c>
      <c r="K3658">
        <v>2.291451987996258E-8</v>
      </c>
      <c r="L3658">
        <v>5.6341295445107881E-2</v>
      </c>
    </row>
    <row r="3659" spans="1:12" x14ac:dyDescent="0.25">
      <c r="A3659" s="2">
        <v>42125</v>
      </c>
      <c r="B3659" s="1" t="s">
        <v>589</v>
      </c>
      <c r="C3659">
        <v>1.9152216677349471E-2</v>
      </c>
      <c r="D3659">
        <f>ind_portfolios[[#This Row],[std]]^2</f>
        <v>4.5973547994409072E-3</v>
      </c>
      <c r="E3659">
        <v>6.78037963497687E-2</v>
      </c>
      <c r="F3659">
        <v>-0.24741604080868149</v>
      </c>
      <c r="G3659">
        <v>0.57448453459253379</v>
      </c>
      <c r="H3659">
        <v>5.7824960929317134E-3</v>
      </c>
      <c r="I3659">
        <v>0.33101009555263794</v>
      </c>
      <c r="J3659">
        <v>0.4270439869304275</v>
      </c>
      <c r="K3659">
        <v>2.013410172247429E-8</v>
      </c>
      <c r="L3659">
        <v>5.0784145231126225E-2</v>
      </c>
    </row>
    <row r="3660" spans="1:12" x14ac:dyDescent="0.25">
      <c r="A3660" s="2">
        <v>42125</v>
      </c>
      <c r="B3660" s="1" t="s">
        <v>1298</v>
      </c>
      <c r="C3660">
        <v>1.0270567127379298E-2</v>
      </c>
      <c r="D3660">
        <f>ind_portfolios[[#This Row],[std]]^2</f>
        <v>1.4271605514697399E-2</v>
      </c>
      <c r="E3660">
        <v>0.11946382513002586</v>
      </c>
      <c r="F3660">
        <v>0.17957144318343832</v>
      </c>
      <c r="G3660">
        <v>0.72868496522902371</v>
      </c>
      <c r="H3660">
        <v>1.0320922451897802E-2</v>
      </c>
      <c r="I3660">
        <v>0.17537013205888835</v>
      </c>
      <c r="J3660">
        <v>0.37210559575424057</v>
      </c>
      <c r="K3660">
        <v>2.9165572370196643E-7</v>
      </c>
      <c r="L3660">
        <v>3.0173688808531642E-2</v>
      </c>
    </row>
    <row r="3661" spans="1:12" x14ac:dyDescent="0.25">
      <c r="A3661" s="2">
        <v>42125</v>
      </c>
      <c r="B3661" s="1" t="s">
        <v>1299</v>
      </c>
      <c r="C3661">
        <v>5.1054136327482319E-3</v>
      </c>
      <c r="D3661">
        <f>ind_portfolios[[#This Row],[std]]^2</f>
        <v>6.2612684473635528E-3</v>
      </c>
      <c r="E3661">
        <v>7.9128177328708596E-2</v>
      </c>
      <c r="F3661">
        <v>-0.40525989733059181</v>
      </c>
      <c r="G3661">
        <v>1.0381397595970254</v>
      </c>
      <c r="H3661">
        <v>1.0568244940330483E-2</v>
      </c>
      <c r="I3661">
        <v>0.30434913540572084</v>
      </c>
      <c r="J3661">
        <v>0.49168683393058865</v>
      </c>
      <c r="K3661">
        <v>6.2184849164482401E-10</v>
      </c>
      <c r="L3661">
        <v>4.0987934571628387E-2</v>
      </c>
    </row>
    <row r="3662" spans="1:12" x14ac:dyDescent="0.25">
      <c r="A3662" s="2">
        <v>42125</v>
      </c>
      <c r="B3662" s="1" t="s">
        <v>1157</v>
      </c>
      <c r="C3662">
        <v>2.3768505650882142E-2</v>
      </c>
      <c r="D3662">
        <f>ind_portfolios[[#This Row],[std]]^2</f>
        <v>6.792733796651176E-3</v>
      </c>
      <c r="E3662">
        <v>8.2418042907188571E-2</v>
      </c>
      <c r="F3662">
        <v>0.40021335306276512</v>
      </c>
      <c r="G3662">
        <v>1.2080421473015388</v>
      </c>
      <c r="H3662">
        <v>6.0775542531182388E-3</v>
      </c>
      <c r="I3662">
        <v>0.25430790647974172</v>
      </c>
      <c r="J3662">
        <v>0.37243152108892197</v>
      </c>
      <c r="K3662">
        <v>2.8725607218892465E-7</v>
      </c>
      <c r="L3662">
        <v>4.3724996205143293E-2</v>
      </c>
    </row>
    <row r="3663" spans="1:12" x14ac:dyDescent="0.25">
      <c r="A3663" s="2">
        <v>42125</v>
      </c>
      <c r="B3663" s="1" t="s">
        <v>905</v>
      </c>
      <c r="C3663">
        <v>1.0270061100064473E-2</v>
      </c>
      <c r="D3663">
        <f>ind_portfolios[[#This Row],[std]]^2</f>
        <v>4.4468195526167304E-3</v>
      </c>
      <c r="E3663">
        <v>6.668447759873905E-2</v>
      </c>
      <c r="F3663">
        <v>-0.11923099988791475</v>
      </c>
      <c r="G3663">
        <v>1.748342086336554</v>
      </c>
      <c r="H3663">
        <v>8.1522543656677299E-3</v>
      </c>
      <c r="I3663">
        <v>0.38654286094299234</v>
      </c>
      <c r="J3663">
        <v>0.56328337080751656</v>
      </c>
      <c r="K3663">
        <v>7.7070800251243892E-12</v>
      </c>
      <c r="L3663">
        <v>4.5081320463270742E-2</v>
      </c>
    </row>
    <row r="3664" spans="1:12" x14ac:dyDescent="0.25">
      <c r="A3664" s="2">
        <v>42125</v>
      </c>
      <c r="B3664" s="1" t="s">
        <v>150</v>
      </c>
      <c r="C3664">
        <v>2.9415802031952026E-2</v>
      </c>
      <c r="D3664">
        <f>ind_portfolios[[#This Row],[std]]^2</f>
        <v>5.7271289654196207E-3</v>
      </c>
      <c r="E3664">
        <v>7.5677797043912559E-2</v>
      </c>
      <c r="F3664">
        <v>1.5557712223722783E-2</v>
      </c>
      <c r="G3664">
        <v>-0.30547830035557988</v>
      </c>
      <c r="H3664">
        <v>5.369367998176517E-3</v>
      </c>
      <c r="I3664">
        <v>0.22956046412858466</v>
      </c>
      <c r="J3664">
        <v>0.25586640154411294</v>
      </c>
      <c r="K3664">
        <v>4.3734895250444041E-5</v>
      </c>
      <c r="L3664">
        <v>5.1853549776824825E-2</v>
      </c>
    </row>
    <row r="3665" spans="1:12" x14ac:dyDescent="0.25">
      <c r="A3665" s="2">
        <v>42125</v>
      </c>
      <c r="B3665" s="1" t="s">
        <v>906</v>
      </c>
      <c r="C3665">
        <v>5.6333573222049063E-3</v>
      </c>
      <c r="D3665">
        <f>ind_portfolios[[#This Row],[std]]^2</f>
        <v>7.4573740801571111E-3</v>
      </c>
      <c r="E3665">
        <v>8.6356088842403644E-2</v>
      </c>
      <c r="F3665">
        <v>-0.40929128295205763</v>
      </c>
      <c r="G3665">
        <v>0.90086413257216336</v>
      </c>
      <c r="H3665">
        <v>1.0496432931354136E-2</v>
      </c>
      <c r="I3665">
        <v>0.28857396060855123</v>
      </c>
      <c r="J3665">
        <v>0.52648053525816674</v>
      </c>
      <c r="K3665">
        <v>7.9825484274560685E-11</v>
      </c>
      <c r="L3665">
        <v>3.6249120225331957E-2</v>
      </c>
    </row>
    <row r="3666" spans="1:12" x14ac:dyDescent="0.25">
      <c r="A3666" s="2">
        <v>42125</v>
      </c>
      <c r="B3666" s="1" t="s">
        <v>907</v>
      </c>
      <c r="C3666">
        <v>1.3407861442059481E-2</v>
      </c>
      <c r="D3666">
        <f>ind_portfolios[[#This Row],[std]]^2</f>
        <v>7.8235979238920235E-3</v>
      </c>
      <c r="E3666">
        <v>8.8451104707018918E-2</v>
      </c>
      <c r="F3666">
        <v>-5.4104071419750016E-2</v>
      </c>
      <c r="G3666">
        <v>0.31928151666185078</v>
      </c>
      <c r="H3666">
        <v>8.1483589338916182E-3</v>
      </c>
      <c r="I3666">
        <v>0.29637196421116924</v>
      </c>
      <c r="J3666">
        <v>0.58258979089820351</v>
      </c>
      <c r="K3666">
        <v>2.0909124594327854E-12</v>
      </c>
      <c r="L3666">
        <v>3.3227662386308074E-2</v>
      </c>
    </row>
    <row r="3667" spans="1:12" x14ac:dyDescent="0.25">
      <c r="A3667" s="2">
        <v>42125</v>
      </c>
      <c r="B3667" s="1" t="s">
        <v>1158</v>
      </c>
      <c r="C3667">
        <v>2.5926066874444063E-2</v>
      </c>
      <c r="D3667">
        <f>ind_portfolios[[#This Row],[std]]^2</f>
        <v>1.8567109211002672E-2</v>
      </c>
      <c r="E3667">
        <v>0.13626118013213695</v>
      </c>
      <c r="F3667">
        <v>0.48230382281723</v>
      </c>
      <c r="G3667">
        <v>1.3083989840003882</v>
      </c>
      <c r="H3667">
        <v>8.4374748139244282E-3</v>
      </c>
      <c r="I3667">
        <v>0.14211944948169347</v>
      </c>
      <c r="J3667">
        <v>0.31793140934688907</v>
      </c>
      <c r="K3667">
        <v>3.3145923609318097E-6</v>
      </c>
      <c r="L3667">
        <v>2.7571690604351943E-2</v>
      </c>
    </row>
    <row r="3668" spans="1:12" x14ac:dyDescent="0.25">
      <c r="A3668" s="2">
        <v>42125</v>
      </c>
      <c r="B3668" s="1" t="s">
        <v>908</v>
      </c>
      <c r="C3668">
        <v>7.1676403959355659E-3</v>
      </c>
      <c r="D3668">
        <f>ind_portfolios[[#This Row],[std]]^2</f>
        <v>7.1308110178926604E-3</v>
      </c>
      <c r="E3668">
        <v>8.4444129564420642E-2</v>
      </c>
      <c r="F3668">
        <v>-0.76768447500676418</v>
      </c>
      <c r="G3668">
        <v>2.5178920493093546</v>
      </c>
      <c r="H3668">
        <v>9.9209408024645944E-3</v>
      </c>
      <c r="I3668">
        <v>0.30709302382546311</v>
      </c>
      <c r="J3668">
        <v>0.57011299280156102</v>
      </c>
      <c r="K3668">
        <v>4.8901959968970028E-12</v>
      </c>
      <c r="L3668">
        <v>3.5320692782286993E-2</v>
      </c>
    </row>
    <row r="3669" spans="1:12" x14ac:dyDescent="0.25">
      <c r="A3669" s="2">
        <v>42125</v>
      </c>
      <c r="B3669" s="1" t="s">
        <v>1300</v>
      </c>
      <c r="C3669">
        <v>8.9843793540945981E-3</v>
      </c>
      <c r="D3669">
        <f>ind_portfolios[[#This Row],[std]]^2</f>
        <v>2.4286544500853435E-2</v>
      </c>
      <c r="E3669">
        <v>0.15584140817142739</v>
      </c>
      <c r="F3669">
        <v>-0.97561709964086796</v>
      </c>
      <c r="G3669">
        <v>1.1920993617924385</v>
      </c>
      <c r="H3669">
        <v>1.1806537046225517E-2</v>
      </c>
      <c r="I3669">
        <v>3.5120524933830333E-2</v>
      </c>
      <c r="J3669">
        <v>2.5396264110723939E-2</v>
      </c>
      <c r="K3669">
        <v>0.22796585155775159</v>
      </c>
      <c r="L3669">
        <v>2.8817260281471E-2</v>
      </c>
    </row>
    <row r="3670" spans="1:12" x14ac:dyDescent="0.25">
      <c r="A3670" s="2">
        <v>42125</v>
      </c>
      <c r="B3670" s="1" t="s">
        <v>1159</v>
      </c>
      <c r="C3670">
        <v>2.5787555879614909E-2</v>
      </c>
      <c r="D3670">
        <f>ind_portfolios[[#This Row],[std]]^2</f>
        <v>3.3813017358105767E-3</v>
      </c>
      <c r="E3670">
        <v>5.8148961605608888E-2</v>
      </c>
      <c r="F3670">
        <v>-0.24819391402651672</v>
      </c>
      <c r="G3670">
        <v>0.59432708960471281</v>
      </c>
      <c r="H3670">
        <v>6.0830781240794538E-3</v>
      </c>
      <c r="I3670">
        <v>0.23418252855984564</v>
      </c>
      <c r="J3670">
        <v>0.15720813644331438</v>
      </c>
      <c r="K3670">
        <v>1.878027431305292E-3</v>
      </c>
      <c r="L3670">
        <v>7.1819060633791468E-2</v>
      </c>
    </row>
    <row r="3671" spans="1:12" x14ac:dyDescent="0.25">
      <c r="A3671" s="2">
        <v>42125</v>
      </c>
      <c r="B3671" s="1" t="s">
        <v>1160</v>
      </c>
      <c r="C3671">
        <v>3.3227567248594207E-2</v>
      </c>
      <c r="D3671">
        <f>ind_portfolios[[#This Row],[std]]^2</f>
        <v>1.4115564249501431E-2</v>
      </c>
      <c r="E3671">
        <v>0.1188089401076427</v>
      </c>
      <c r="F3671">
        <v>2.4630099928877845E-2</v>
      </c>
      <c r="G3671">
        <v>8.3037839246125067E-3</v>
      </c>
      <c r="H3671">
        <v>9.4655616360535422E-3</v>
      </c>
      <c r="I3671">
        <v>7.9949022732166378E-2</v>
      </c>
      <c r="J3671">
        <v>7.649035425292032E-2</v>
      </c>
      <c r="K3671">
        <v>3.3966831851041476E-2</v>
      </c>
      <c r="L3671">
        <v>3.6795364833707489E-2</v>
      </c>
    </row>
    <row r="3672" spans="1:12" x14ac:dyDescent="0.25">
      <c r="A3672" s="2">
        <v>42125</v>
      </c>
      <c r="B3672" s="1" t="s">
        <v>1161</v>
      </c>
      <c r="C3672">
        <v>2.8880272952109334E-2</v>
      </c>
      <c r="D3672">
        <f>ind_portfolios[[#This Row],[std]]^2</f>
        <v>4.8039765678030387E-2</v>
      </c>
      <c r="E3672">
        <v>0.21917975654250185</v>
      </c>
      <c r="F3672">
        <v>-0.43424115700714583</v>
      </c>
      <c r="G3672">
        <v>2.4412978355125148</v>
      </c>
      <c r="H3672">
        <v>1.0960305252155548E-2</v>
      </c>
      <c r="I3672">
        <v>4.0227040621012795E-2</v>
      </c>
      <c r="J3672">
        <v>6.5905120546127446E-2</v>
      </c>
      <c r="K3672">
        <v>4.9676054423026868E-2</v>
      </c>
      <c r="L3672">
        <v>2.00593369019108E-2</v>
      </c>
    </row>
    <row r="3673" spans="1:12" x14ac:dyDescent="0.25">
      <c r="A3673" s="2">
        <v>42125</v>
      </c>
      <c r="B3673" s="1" t="s">
        <v>1301</v>
      </c>
      <c r="C3673">
        <v>2.4526721274111953E-2</v>
      </c>
      <c r="D3673">
        <f>ind_portfolios[[#This Row],[std]]^2</f>
        <v>8.5649378308102313E-3</v>
      </c>
      <c r="E3673">
        <v>9.2546949332812864E-2</v>
      </c>
      <c r="F3673">
        <v>0.52709056364914175</v>
      </c>
      <c r="G3673">
        <v>2.6384421452791242</v>
      </c>
      <c r="H3673">
        <v>6.7682494190127946E-3</v>
      </c>
      <c r="I3673">
        <v>0.21828534219876239</v>
      </c>
      <c r="J3673">
        <v>0.34598356799114904</v>
      </c>
      <c r="K3673">
        <v>9.635447872731153E-7</v>
      </c>
      <c r="L3673">
        <v>3.9751519991408309E-2</v>
      </c>
    </row>
    <row r="3674" spans="1:12" x14ac:dyDescent="0.25">
      <c r="A3674" s="2">
        <v>42125</v>
      </c>
      <c r="B3674" s="1" t="s">
        <v>154</v>
      </c>
      <c r="C3674">
        <v>-1.4042373249722561E-2</v>
      </c>
      <c r="D3674">
        <f>ind_portfolios[[#This Row],[std]]^2</f>
        <v>3.480234704871929E-2</v>
      </c>
      <c r="E3674">
        <v>0.18655387170659121</v>
      </c>
      <c r="F3674">
        <v>9.3646610626466967E-2</v>
      </c>
      <c r="G3674">
        <v>0.399074847302475</v>
      </c>
      <c r="H3674">
        <v>1.3149724086327136E-2</v>
      </c>
      <c r="I3674">
        <v>7.3182139707150401E-2</v>
      </c>
      <c r="J3674">
        <v>0.15801592227770517</v>
      </c>
      <c r="K3674">
        <v>1.8234461691280701E-3</v>
      </c>
      <c r="L3674">
        <v>2.2375316633419001E-2</v>
      </c>
    </row>
    <row r="3675" spans="1:12" x14ac:dyDescent="0.25">
      <c r="A3675" s="2">
        <v>42125</v>
      </c>
      <c r="B3675" s="1" t="s">
        <v>593</v>
      </c>
      <c r="C3675">
        <v>4.8840386123244995E-3</v>
      </c>
      <c r="D3675">
        <f>ind_portfolios[[#This Row],[std]]^2</f>
        <v>3.2623663705134672E-3</v>
      </c>
      <c r="E3675">
        <v>5.7117128521254175E-2</v>
      </c>
      <c r="F3675">
        <v>-0.54945477981921242</v>
      </c>
      <c r="G3675">
        <v>-5.4960325529677334E-2</v>
      </c>
      <c r="H3675">
        <v>1.0597484702157906E-2</v>
      </c>
      <c r="I3675">
        <v>0.31215733211873042</v>
      </c>
      <c r="J3675">
        <v>0.26950195658949189</v>
      </c>
      <c r="K3675">
        <v>2.5225918984827984E-5</v>
      </c>
      <c r="L3675">
        <v>6.8071399542165553E-2</v>
      </c>
    </row>
    <row r="3676" spans="1:12" x14ac:dyDescent="0.25">
      <c r="A3676" s="2">
        <v>42125</v>
      </c>
      <c r="B3676" s="1" t="s">
        <v>909</v>
      </c>
      <c r="C3676">
        <v>1.6034307641161965E-2</v>
      </c>
      <c r="D3676">
        <f>ind_portfolios[[#This Row],[std]]^2</f>
        <v>9.1568801950542428E-3</v>
      </c>
      <c r="E3676">
        <v>9.5691588946229977E-2</v>
      </c>
      <c r="F3676">
        <v>-0.28012605779054189</v>
      </c>
      <c r="G3676">
        <v>0.44625840624036739</v>
      </c>
      <c r="H3676">
        <v>9.4631638294580354E-3</v>
      </c>
      <c r="I3676">
        <v>0.16582626424493799</v>
      </c>
      <c r="J3676">
        <v>0.21346971798953784</v>
      </c>
      <c r="K3676">
        <v>2.2983664485893207E-4</v>
      </c>
      <c r="L3676">
        <v>4.2160473035888879E-2</v>
      </c>
    </row>
    <row r="3677" spans="1:12" x14ac:dyDescent="0.25">
      <c r="A3677" s="2">
        <v>42125</v>
      </c>
      <c r="B3677" s="1" t="s">
        <v>1302</v>
      </c>
      <c r="C3677">
        <v>1.0983098780080075E-2</v>
      </c>
      <c r="D3677">
        <f>ind_portfolios[[#This Row],[std]]^2</f>
        <v>7.2821896463782666E-3</v>
      </c>
      <c r="E3677">
        <v>8.5335746591790398E-2</v>
      </c>
      <c r="F3677">
        <v>-0.30161488343651088</v>
      </c>
      <c r="G3677">
        <v>0.43558321893493934</v>
      </c>
      <c r="H3677">
        <v>9.8891105184702437E-3</v>
      </c>
      <c r="I3677">
        <v>0.20330898333771186</v>
      </c>
      <c r="J3677">
        <v>0.25518622794053897</v>
      </c>
      <c r="K3677">
        <v>4.4941914587233247E-5</v>
      </c>
      <c r="L3677">
        <v>4.6005989271724758E-2</v>
      </c>
    </row>
    <row r="3678" spans="1:12" x14ac:dyDescent="0.25">
      <c r="A3678" s="2">
        <v>42125</v>
      </c>
      <c r="B3678" s="1" t="s">
        <v>156</v>
      </c>
      <c r="C3678">
        <v>6.7789669985258219E-3</v>
      </c>
      <c r="D3678">
        <f>ind_portfolios[[#This Row],[std]]^2</f>
        <v>4.5608643985709353E-3</v>
      </c>
      <c r="E3678">
        <v>6.7534172080295288E-2</v>
      </c>
      <c r="F3678">
        <v>0.34915076093559838</v>
      </c>
      <c r="G3678">
        <v>1.3402354819795281</v>
      </c>
      <c r="H3678">
        <v>9.5861560890664575E-3</v>
      </c>
      <c r="I3678">
        <v>0.37408606308763565</v>
      </c>
      <c r="J3678">
        <v>0.54109351304967079</v>
      </c>
      <c r="K3678">
        <v>3.2252322949923198E-11</v>
      </c>
      <c r="L3678">
        <v>4.5631005140254782E-2</v>
      </c>
    </row>
    <row r="3679" spans="1:12" x14ac:dyDescent="0.25">
      <c r="A3679" s="2">
        <v>42125</v>
      </c>
      <c r="B3679" s="1" t="s">
        <v>595</v>
      </c>
      <c r="C3679">
        <v>1.172892244603963E-2</v>
      </c>
      <c r="D3679">
        <f>ind_portfolios[[#This Row],[std]]^2</f>
        <v>5.1758089727648986E-3</v>
      </c>
      <c r="E3679">
        <v>7.1943095379368396E-2</v>
      </c>
      <c r="F3679">
        <v>0.12928142860949629</v>
      </c>
      <c r="G3679">
        <v>1.8191592687602531</v>
      </c>
      <c r="H3679">
        <v>8.5166883075183213E-3</v>
      </c>
      <c r="I3679">
        <v>0.3073926760463026</v>
      </c>
      <c r="J3679">
        <v>0.4146172634831049</v>
      </c>
      <c r="K3679">
        <v>3.7623509487524509E-8</v>
      </c>
      <c r="L3679">
        <v>4.8378494878360809E-2</v>
      </c>
    </row>
    <row r="3680" spans="1:12" x14ac:dyDescent="0.25">
      <c r="A3680" s="2">
        <v>42125</v>
      </c>
      <c r="B3680" s="1" t="s">
        <v>1163</v>
      </c>
      <c r="C3680">
        <v>1.1708581772439185E-2</v>
      </c>
      <c r="D3680">
        <f>ind_portfolios[[#This Row],[std]]^2</f>
        <v>3.155873320744869E-3</v>
      </c>
      <c r="E3680">
        <v>5.6177160134211743E-2</v>
      </c>
      <c r="F3680">
        <v>0.60820244123242317</v>
      </c>
      <c r="G3680">
        <v>4.0869162927225755E-2</v>
      </c>
      <c r="H3680">
        <v>8.3540031025322783E-3</v>
      </c>
      <c r="I3680">
        <v>0.32182121934557129</v>
      </c>
      <c r="J3680">
        <v>0.27709648976439233</v>
      </c>
      <c r="K3680">
        <v>1.8496179539316283E-5</v>
      </c>
      <c r="L3680">
        <v>6.8849676316508901E-2</v>
      </c>
    </row>
    <row r="3681" spans="1:12" x14ac:dyDescent="0.25">
      <c r="A3681" s="2">
        <v>42125</v>
      </c>
      <c r="B3681" s="1" t="s">
        <v>157</v>
      </c>
      <c r="C3681">
        <v>1.486144918087212E-2</v>
      </c>
      <c r="D3681">
        <f>ind_portfolios[[#This Row],[std]]^2</f>
        <v>5.0228962754473435E-3</v>
      </c>
      <c r="E3681">
        <v>7.0872394311518386E-2</v>
      </c>
      <c r="F3681">
        <v>-2.8407947475882909E-2</v>
      </c>
      <c r="G3681">
        <v>-6.5117960790378238E-2</v>
      </c>
      <c r="H3681">
        <v>7.9906704894598876E-3</v>
      </c>
      <c r="I3681">
        <v>0.27799460372973239</v>
      </c>
      <c r="J3681">
        <v>0.32908573078879194</v>
      </c>
      <c r="K3681">
        <v>2.0395272440035845E-6</v>
      </c>
      <c r="L3681">
        <v>5.2574835973656586E-2</v>
      </c>
    </row>
    <row r="3682" spans="1:12" x14ac:dyDescent="0.25">
      <c r="A3682" s="2">
        <v>42125</v>
      </c>
      <c r="B3682" s="1" t="s">
        <v>597</v>
      </c>
      <c r="C3682">
        <v>2.8686811996350248E-2</v>
      </c>
      <c r="D3682">
        <f>ind_portfolios[[#This Row],[std]]^2</f>
        <v>2.0687356882176537E-2</v>
      </c>
      <c r="E3682">
        <v>0.14383100111650665</v>
      </c>
      <c r="F3682">
        <v>-0.25274238934233229</v>
      </c>
      <c r="G3682">
        <v>1.3240778858032094</v>
      </c>
      <c r="H3682">
        <v>7.9613208676906841E-3</v>
      </c>
      <c r="I3682">
        <v>0.14504059559440294</v>
      </c>
      <c r="J3682">
        <v>0.36894893905195031</v>
      </c>
      <c r="K3682">
        <v>3.3778527414886992E-7</v>
      </c>
      <c r="L3682">
        <v>2.512472195755952E-2</v>
      </c>
    </row>
    <row r="3683" spans="1:12" x14ac:dyDescent="0.25">
      <c r="A3683" s="2">
        <v>42125</v>
      </c>
      <c r="B3683" s="1" t="s">
        <v>1164</v>
      </c>
      <c r="C3683">
        <v>1.5636955190908845E-2</v>
      </c>
      <c r="D3683">
        <f>ind_portfolios[[#This Row],[std]]^2</f>
        <v>5.2391277200932816E-3</v>
      </c>
      <c r="E3683">
        <v>7.2381818988564259E-2</v>
      </c>
      <c r="F3683">
        <v>-2.1529999467149792E-2</v>
      </c>
      <c r="G3683">
        <v>-0.34112866491578275</v>
      </c>
      <c r="H3683">
        <v>8.4309600779474605E-3</v>
      </c>
      <c r="I3683">
        <v>0.23605062765316992</v>
      </c>
      <c r="J3683">
        <v>0.24748644379566195</v>
      </c>
      <c r="K3683">
        <v>6.1075934378126379E-5</v>
      </c>
      <c r="L3683">
        <v>5.4519164046850095E-2</v>
      </c>
    </row>
    <row r="3684" spans="1:12" x14ac:dyDescent="0.25">
      <c r="A3684" s="2">
        <v>42125</v>
      </c>
      <c r="B3684" s="1" t="s">
        <v>910</v>
      </c>
      <c r="C3684">
        <v>1.7014660161549455E-2</v>
      </c>
      <c r="D3684">
        <f>ind_portfolios[[#This Row],[std]]^2</f>
        <v>2.6577472250343395E-3</v>
      </c>
      <c r="E3684">
        <v>5.1553343490353169E-2</v>
      </c>
      <c r="F3684">
        <v>-0.42523397920769701</v>
      </c>
      <c r="G3684">
        <v>-5.752909678339746E-2</v>
      </c>
      <c r="H3684">
        <v>4.294113315872752E-3</v>
      </c>
      <c r="I3684">
        <v>0.46007147807531495</v>
      </c>
      <c r="J3684">
        <v>0.47692095402424739</v>
      </c>
      <c r="K3684">
        <v>1.4266025897120586E-9</v>
      </c>
      <c r="L3684">
        <v>6.3818757097965695E-2</v>
      </c>
    </row>
    <row r="3685" spans="1:12" x14ac:dyDescent="0.25">
      <c r="A3685" s="2">
        <v>42125</v>
      </c>
      <c r="B3685" s="1" t="s">
        <v>598</v>
      </c>
      <c r="C3685">
        <v>-1.5935563344842925E-2</v>
      </c>
      <c r="D3685">
        <f>ind_portfolios[[#This Row],[std]]^2</f>
        <v>9.6358349715103368E-3</v>
      </c>
      <c r="E3685">
        <v>9.8162288947998444E-2</v>
      </c>
      <c r="F3685">
        <v>-0.18102576188048253</v>
      </c>
      <c r="G3685">
        <v>-0.52679831793300114</v>
      </c>
      <c r="H3685">
        <v>1.2511632675860331E-2</v>
      </c>
      <c r="I3685">
        <v>2.4445920240429582E-2</v>
      </c>
      <c r="J3685">
        <v>4.8818479031618378E-3</v>
      </c>
      <c r="K3685">
        <v>0.59899674401464975</v>
      </c>
      <c r="L3685">
        <v>4.622896438015036E-2</v>
      </c>
    </row>
    <row r="3686" spans="1:12" x14ac:dyDescent="0.25">
      <c r="A3686" s="2">
        <v>42125</v>
      </c>
      <c r="B3686" s="1" t="s">
        <v>159</v>
      </c>
      <c r="C3686">
        <v>1.376484642761844E-2</v>
      </c>
      <c r="D3686">
        <f>ind_portfolios[[#This Row],[std]]^2</f>
        <v>3.5130764850263476E-3</v>
      </c>
      <c r="E3686">
        <v>5.927121126673849E-2</v>
      </c>
      <c r="F3686">
        <v>0.16783615590017337</v>
      </c>
      <c r="G3686">
        <v>-0.58765885173792798</v>
      </c>
      <c r="H3686">
        <v>5.7154469622200813E-3</v>
      </c>
      <c r="I3686">
        <v>0.46543390344489044</v>
      </c>
      <c r="J3686">
        <v>0.64518720473768032</v>
      </c>
      <c r="K3686">
        <v>1.9421074228349821E-14</v>
      </c>
      <c r="L3686">
        <v>4.5716960754015198E-2</v>
      </c>
    </row>
    <row r="3687" spans="1:12" x14ac:dyDescent="0.25">
      <c r="A3687" s="2">
        <v>42125</v>
      </c>
      <c r="B3687" s="1" t="s">
        <v>160</v>
      </c>
      <c r="C3687">
        <v>-3.5064282100153677E-3</v>
      </c>
      <c r="D3687">
        <f>ind_portfolios[[#This Row],[std]]^2</f>
        <v>5.9222786403843502E-3</v>
      </c>
      <c r="E3687">
        <v>7.6956342431175551E-2</v>
      </c>
      <c r="F3687">
        <v>-1.1027768078856188</v>
      </c>
      <c r="G3687">
        <v>1.6570223719892372</v>
      </c>
      <c r="H3687">
        <v>1.3107415818395075E-2</v>
      </c>
      <c r="I3687">
        <v>0.28101035983986944</v>
      </c>
      <c r="J3687">
        <v>0.39647481878055435</v>
      </c>
      <c r="K3687">
        <v>9.1670032203595152E-8</v>
      </c>
      <c r="L3687">
        <v>4.5922423161924207E-2</v>
      </c>
    </row>
    <row r="3688" spans="1:12" x14ac:dyDescent="0.25">
      <c r="A3688" s="2">
        <v>42125</v>
      </c>
      <c r="B3688" s="1" t="s">
        <v>1165</v>
      </c>
      <c r="C3688">
        <v>-1.0556410283335451E-3</v>
      </c>
      <c r="D3688">
        <f>ind_portfolios[[#This Row],[std]]^2</f>
        <v>6.2753804176719261E-2</v>
      </c>
      <c r="E3688">
        <v>0.25050709406465771</v>
      </c>
      <c r="F3688">
        <v>-0.56659135510605729</v>
      </c>
      <c r="G3688">
        <v>3.6564484216768873</v>
      </c>
      <c r="H3688">
        <v>1.2151813253299414E-2</v>
      </c>
      <c r="I3688">
        <v>2.8172538917300382E-2</v>
      </c>
      <c r="J3688">
        <v>4.2225436079222411E-2</v>
      </c>
      <c r="K3688">
        <v>0.11844647317887905</v>
      </c>
      <c r="L3688">
        <v>1.7771870399219274E-2</v>
      </c>
    </row>
    <row r="3689" spans="1:12" x14ac:dyDescent="0.25">
      <c r="A3689" s="2">
        <v>42125</v>
      </c>
      <c r="B3689" s="1" t="s">
        <v>599</v>
      </c>
      <c r="C3689">
        <v>-3.4980075570582971E-3</v>
      </c>
      <c r="D3689">
        <f>ind_portfolios[[#This Row],[std]]^2</f>
        <v>6.2569557864283351E-2</v>
      </c>
      <c r="E3689">
        <v>0.25013907704371852</v>
      </c>
      <c r="F3689">
        <v>0.25536953975198501</v>
      </c>
      <c r="G3689">
        <v>2.7507169529746527</v>
      </c>
      <c r="H3689">
        <v>1.2266511424197043E-2</v>
      </c>
      <c r="I3689">
        <v>4.1291579990902723E-2</v>
      </c>
      <c r="J3689">
        <v>9.0441592050382102E-2</v>
      </c>
      <c r="K3689">
        <v>2.0644438689688977E-2</v>
      </c>
      <c r="L3689">
        <v>1.7344239838733542E-2</v>
      </c>
    </row>
    <row r="3690" spans="1:12" x14ac:dyDescent="0.25">
      <c r="A3690" s="2">
        <v>42125</v>
      </c>
      <c r="B3690" s="1" t="s">
        <v>162</v>
      </c>
      <c r="C3690">
        <v>-7.3578857301783897E-3</v>
      </c>
      <c r="D3690">
        <f>ind_portfolios[[#This Row],[std]]^2</f>
        <v>9.0734990516084992E-3</v>
      </c>
      <c r="E3690">
        <v>9.5254916154540278E-2</v>
      </c>
      <c r="F3690">
        <v>0.42095489453027818</v>
      </c>
      <c r="G3690">
        <v>-0.60100916593244147</v>
      </c>
      <c r="H3690">
        <v>1.3688517215587684E-2</v>
      </c>
      <c r="I3690">
        <v>0.21289322880034978</v>
      </c>
      <c r="J3690">
        <v>0.34864272368158239</v>
      </c>
      <c r="K3690">
        <v>8.5491600031751398E-7</v>
      </c>
      <c r="L3690">
        <v>3.8542843576915238E-2</v>
      </c>
    </row>
    <row r="3691" spans="1:12" x14ac:dyDescent="0.25">
      <c r="A3691" s="2">
        <v>42125</v>
      </c>
      <c r="B3691" s="1" t="s">
        <v>600</v>
      </c>
      <c r="C3691">
        <v>-1.9136385707809782E-2</v>
      </c>
      <c r="D3691">
        <f>ind_portfolios[[#This Row],[std]]^2</f>
        <v>1.5239316670848263E-2</v>
      </c>
      <c r="E3691">
        <v>0.1234476272386321</v>
      </c>
      <c r="F3691">
        <v>-1.1208101393844552E-2</v>
      </c>
      <c r="G3691">
        <v>-0.39644590802678215</v>
      </c>
      <c r="H3691">
        <v>1.2472762091226042E-2</v>
      </c>
      <c r="I3691">
        <v>1.8325765964099194E-2</v>
      </c>
      <c r="J3691">
        <v>4.3388224225039823E-3</v>
      </c>
      <c r="K3691">
        <v>0.62012833531296718</v>
      </c>
      <c r="L3691">
        <v>3.6770078495490258E-2</v>
      </c>
    </row>
    <row r="3692" spans="1:12" x14ac:dyDescent="0.25">
      <c r="A3692" s="2">
        <v>42125</v>
      </c>
      <c r="B3692" s="1" t="s">
        <v>163</v>
      </c>
      <c r="C3692">
        <v>1.9009937303962516E-2</v>
      </c>
      <c r="D3692">
        <f>ind_portfolios[[#This Row],[std]]^2</f>
        <v>4.3188309045076329E-3</v>
      </c>
      <c r="E3692">
        <v>6.5717812688095706E-2</v>
      </c>
      <c r="F3692">
        <v>-0.20644480686525629</v>
      </c>
      <c r="G3692">
        <v>-0.32132920601075288</v>
      </c>
      <c r="H3692">
        <v>6.218208284691328E-3</v>
      </c>
      <c r="I3692">
        <v>0.31056729889498541</v>
      </c>
      <c r="J3692">
        <v>0.35315044709419829</v>
      </c>
      <c r="K3692">
        <v>6.9729106874281992E-7</v>
      </c>
      <c r="L3692">
        <v>5.5672414630109211E-2</v>
      </c>
    </row>
    <row r="3693" spans="1:12" x14ac:dyDescent="0.25">
      <c r="A3693" s="2">
        <v>42125</v>
      </c>
      <c r="B3693" s="1" t="s">
        <v>603</v>
      </c>
      <c r="C3693">
        <v>3.1855793644528445E-2</v>
      </c>
      <c r="D3693">
        <f>ind_portfolios[[#This Row],[std]]^2</f>
        <v>5.4147146662793183E-3</v>
      </c>
      <c r="E3693">
        <v>7.3584744793192824E-2</v>
      </c>
      <c r="F3693">
        <v>-0.16498139204026299</v>
      </c>
      <c r="G3693">
        <v>-0.39024628583901322</v>
      </c>
      <c r="H3693">
        <v>7.304182111803093E-3</v>
      </c>
      <c r="I3693">
        <v>0.15124065365643199</v>
      </c>
      <c r="J3693">
        <v>0.10500132456905142</v>
      </c>
      <c r="K3693">
        <v>1.2290489646973631E-2</v>
      </c>
      <c r="L3693">
        <v>5.8485058053300412E-2</v>
      </c>
    </row>
    <row r="3694" spans="1:12" x14ac:dyDescent="0.25">
      <c r="A3694" s="2">
        <v>42125</v>
      </c>
      <c r="B3694" s="1" t="s">
        <v>165</v>
      </c>
      <c r="C3694">
        <v>1.4992378649285307E-2</v>
      </c>
      <c r="D3694">
        <f>ind_portfolios[[#This Row],[std]]^2</f>
        <v>5.3462872573560851E-3</v>
      </c>
      <c r="E3694">
        <v>7.3118310000683723E-2</v>
      </c>
      <c r="F3694">
        <v>0.51054620683059049</v>
      </c>
      <c r="G3694">
        <v>0.86503957550800736</v>
      </c>
      <c r="H3694">
        <v>8.7243711802812013E-3</v>
      </c>
      <c r="I3694">
        <v>0.22662861341397325</v>
      </c>
      <c r="J3694">
        <v>0.23278976576697283</v>
      </c>
      <c r="K3694">
        <v>1.0890495381371682E-4</v>
      </c>
      <c r="L3694">
        <v>5.4494486662141461E-2</v>
      </c>
    </row>
    <row r="3695" spans="1:12" x14ac:dyDescent="0.25">
      <c r="A3695" s="2">
        <v>42125</v>
      </c>
      <c r="B3695" s="1" t="s">
        <v>166</v>
      </c>
      <c r="C3695">
        <v>2.6839687098684974E-2</v>
      </c>
      <c r="D3695">
        <f>ind_portfolios[[#This Row],[std]]^2</f>
        <v>3.8552174224769212E-2</v>
      </c>
      <c r="E3695">
        <v>0.19634707592620068</v>
      </c>
      <c r="F3695">
        <v>-0.15874667163942097</v>
      </c>
      <c r="G3695">
        <v>-9.7408680935593406E-2</v>
      </c>
      <c r="H3695">
        <v>9.5873286593846172E-3</v>
      </c>
      <c r="I3695">
        <v>9.4440166036271034E-2</v>
      </c>
      <c r="J3695">
        <v>0.29150396751303365</v>
      </c>
      <c r="K3695">
        <v>1.0186020959564315E-5</v>
      </c>
      <c r="L3695">
        <v>1.9501399999575328E-2</v>
      </c>
    </row>
    <row r="3696" spans="1:12" x14ac:dyDescent="0.25">
      <c r="A3696" s="2">
        <v>42125</v>
      </c>
      <c r="B3696" s="1" t="s">
        <v>167</v>
      </c>
      <c r="C3696">
        <v>6.0132488450670334E-3</v>
      </c>
      <c r="D3696">
        <f>ind_portfolios[[#This Row],[std]]^2</f>
        <v>6.7116735058750099E-3</v>
      </c>
      <c r="E3696">
        <v>8.192480397214881E-2</v>
      </c>
      <c r="F3696">
        <v>-0.24565048026328024</v>
      </c>
      <c r="G3696">
        <v>-0.5946177080626458</v>
      </c>
      <c r="H3696">
        <v>1.0271758310097238E-2</v>
      </c>
      <c r="I3696">
        <v>0.30770635024802828</v>
      </c>
      <c r="J3696">
        <v>0.53874822223871666</v>
      </c>
      <c r="K3696">
        <v>3.7371769855143113E-11</v>
      </c>
      <c r="L3696">
        <v>3.7711615104561835E-2</v>
      </c>
    </row>
    <row r="3697" spans="1:12" x14ac:dyDescent="0.25">
      <c r="A3697" s="2">
        <v>42125</v>
      </c>
      <c r="B3697" s="1" t="s">
        <v>168</v>
      </c>
      <c r="C3697">
        <v>1.6045294580787454E-2</v>
      </c>
      <c r="D3697">
        <f>ind_portfolios[[#This Row],[std]]^2</f>
        <v>1.0648358282090894E-2</v>
      </c>
      <c r="E3697">
        <v>0.10319088274693115</v>
      </c>
      <c r="F3697">
        <v>-0.46050025025685204</v>
      </c>
      <c r="G3697">
        <v>1.0465611545387619</v>
      </c>
      <c r="H3697">
        <v>1.0488719892594063E-2</v>
      </c>
      <c r="I3697">
        <v>0.10179640295963725</v>
      </c>
      <c r="J3697">
        <v>9.3546949480284705E-2</v>
      </c>
      <c r="K3697">
        <v>1.8482530111767332E-2</v>
      </c>
      <c r="L3697">
        <v>4.1971341146768537E-2</v>
      </c>
    </row>
    <row r="3698" spans="1:12" x14ac:dyDescent="0.25">
      <c r="A3698" s="2">
        <v>42125</v>
      </c>
      <c r="B3698" s="1" t="s">
        <v>1303</v>
      </c>
      <c r="C3698">
        <v>2.5589629757975362E-2</v>
      </c>
      <c r="D3698">
        <f>ind_portfolios[[#This Row],[std]]^2</f>
        <v>1.3627291903227326E-2</v>
      </c>
      <c r="E3698">
        <v>0.11673599232125166</v>
      </c>
      <c r="F3698">
        <v>0.44783238399463687</v>
      </c>
      <c r="G3698">
        <v>0.63803545664668748</v>
      </c>
      <c r="H3698">
        <v>9.2379795914995129E-3</v>
      </c>
      <c r="I3698">
        <v>0.11270556085117282</v>
      </c>
      <c r="J3698">
        <v>0.14675143547825456</v>
      </c>
      <c r="K3698">
        <v>2.7471955101959775E-3</v>
      </c>
      <c r="L3698">
        <v>3.5996023011937918E-2</v>
      </c>
    </row>
    <row r="3699" spans="1:12" x14ac:dyDescent="0.25">
      <c r="A3699" s="2">
        <v>42125</v>
      </c>
      <c r="B3699" s="1" t="s">
        <v>169</v>
      </c>
      <c r="C3699">
        <v>1.2757886229095869E-2</v>
      </c>
      <c r="D3699">
        <f>ind_portfolios[[#This Row],[std]]^2</f>
        <v>8.5452605287716105E-3</v>
      </c>
      <c r="E3699">
        <v>9.2440578366708687E-2</v>
      </c>
      <c r="F3699">
        <v>0.55093970340135756</v>
      </c>
      <c r="G3699">
        <v>2.6097619119409003</v>
      </c>
      <c r="H3699">
        <v>9.9457011590302798E-3</v>
      </c>
      <c r="I3699">
        <v>0.17059032877658326</v>
      </c>
      <c r="J3699">
        <v>0.21082214646329953</v>
      </c>
      <c r="K3699">
        <v>2.5432186558321926E-4</v>
      </c>
      <c r="L3699">
        <v>4.371659292559163E-2</v>
      </c>
    </row>
    <row r="3700" spans="1:12" x14ac:dyDescent="0.25">
      <c r="A3700" s="2">
        <v>42125</v>
      </c>
      <c r="B3700" s="1" t="s">
        <v>604</v>
      </c>
      <c r="C3700">
        <v>-2.1351352739268723E-2</v>
      </c>
      <c r="D3700">
        <f>ind_portfolios[[#This Row],[std]]^2</f>
        <v>1.2898092338812098E-2</v>
      </c>
      <c r="E3700">
        <v>0.11356976859539733</v>
      </c>
      <c r="F3700">
        <v>-0.73147529609594042</v>
      </c>
      <c r="G3700">
        <v>0.88669672699705515</v>
      </c>
      <c r="H3700">
        <v>1.2292318784198697E-2</v>
      </c>
      <c r="I3700">
        <v>7.9735284659318093E-3</v>
      </c>
      <c r="J3700">
        <v>6.9519828178754095E-4</v>
      </c>
      <c r="K3700">
        <v>0.84286750821039091</v>
      </c>
      <c r="L3700">
        <v>4.0041262587492139E-2</v>
      </c>
    </row>
    <row r="3701" spans="1:12" x14ac:dyDescent="0.25">
      <c r="A3701" s="2">
        <v>42125</v>
      </c>
      <c r="B3701" s="1" t="s">
        <v>1169</v>
      </c>
      <c r="C3701">
        <v>1.484367281778202E-2</v>
      </c>
      <c r="D3701">
        <f>ind_portfolios[[#This Row],[std]]^2</f>
        <v>4.6809149941514491E-3</v>
      </c>
      <c r="E3701">
        <v>6.8417212703759347E-2</v>
      </c>
      <c r="F3701">
        <v>0.31358073347977022</v>
      </c>
      <c r="G3701">
        <v>-0.16792854329552798</v>
      </c>
      <c r="H3701">
        <v>8.2807631918991667E-3</v>
      </c>
      <c r="I3701">
        <v>0.25878433327128536</v>
      </c>
      <c r="J3701">
        <v>0.26575951716703144</v>
      </c>
      <c r="K3701">
        <v>2.9363914923157174E-5</v>
      </c>
      <c r="L3701">
        <v>5.6973815233656466E-2</v>
      </c>
    </row>
    <row r="3702" spans="1:12" x14ac:dyDescent="0.25">
      <c r="A3702" s="2">
        <v>42125</v>
      </c>
      <c r="B3702" s="1" t="s">
        <v>170</v>
      </c>
      <c r="C3702">
        <v>1.5178941988911001E-2</v>
      </c>
      <c r="D3702">
        <f>ind_portfolios[[#This Row],[std]]^2</f>
        <v>4.6648209652433445E-3</v>
      </c>
      <c r="E3702">
        <v>6.8299494619238177E-2</v>
      </c>
      <c r="F3702">
        <v>0.30897506853151813</v>
      </c>
      <c r="G3702">
        <v>-0.15994711115881977</v>
      </c>
      <c r="H3702">
        <v>8.1719981796601164E-3</v>
      </c>
      <c r="I3702">
        <v>0.2602338811605977</v>
      </c>
      <c r="J3702">
        <v>0.26782108696651735</v>
      </c>
      <c r="K3702">
        <v>2.7009151937649438E-5</v>
      </c>
      <c r="L3702">
        <v>5.6991834333579308E-2</v>
      </c>
    </row>
    <row r="3703" spans="1:12" x14ac:dyDescent="0.25">
      <c r="A3703" s="2">
        <v>42125</v>
      </c>
      <c r="B3703" s="1" t="s">
        <v>171</v>
      </c>
      <c r="C3703">
        <v>-2.2570409788961663E-2</v>
      </c>
      <c r="D3703">
        <f>ind_portfolios[[#This Row],[std]]^2</f>
        <v>2.0679896447755065E-2</v>
      </c>
      <c r="E3703">
        <v>0.14380506405462593</v>
      </c>
      <c r="F3703">
        <v>-0.21068382132121197</v>
      </c>
      <c r="G3703">
        <v>-0.11412129075656274</v>
      </c>
      <c r="H3703">
        <v>1.3956600416738475E-2</v>
      </c>
      <c r="I3703">
        <v>8.1280192453115574E-2</v>
      </c>
      <c r="J3703">
        <v>0.11582436196262202</v>
      </c>
      <c r="K3703">
        <v>8.3537282743094739E-3</v>
      </c>
      <c r="L3703">
        <v>2.9745180551351155E-2</v>
      </c>
    </row>
    <row r="3704" spans="1:12" x14ac:dyDescent="0.25">
      <c r="A3704" s="2">
        <v>42125</v>
      </c>
      <c r="B3704" s="1" t="s">
        <v>605</v>
      </c>
      <c r="C3704">
        <v>1.6667977097127976E-2</v>
      </c>
      <c r="D3704">
        <f>ind_portfolios[[#This Row],[std]]^2</f>
        <v>2.2285596745487725E-3</v>
      </c>
      <c r="E3704">
        <v>4.7207623055485141E-2</v>
      </c>
      <c r="F3704">
        <v>-0.24677877137831894</v>
      </c>
      <c r="G3704">
        <v>0.70576312305769662</v>
      </c>
      <c r="H3704">
        <v>4.7652275792698841E-3</v>
      </c>
      <c r="I3704">
        <v>0.44137603160876349</v>
      </c>
      <c r="J3704">
        <v>0.36806444721422116</v>
      </c>
      <c r="K3704">
        <v>3.519295991851644E-7</v>
      </c>
      <c r="L3704">
        <v>7.660299994678639E-2</v>
      </c>
    </row>
    <row r="3705" spans="1:12" x14ac:dyDescent="0.25">
      <c r="A3705" s="2">
        <v>42125</v>
      </c>
      <c r="B3705" s="1" t="s">
        <v>606</v>
      </c>
      <c r="C3705">
        <v>2.2002581544932783E-2</v>
      </c>
      <c r="D3705">
        <f>ind_portfolios[[#This Row],[std]]^2</f>
        <v>9.7564509062221597E-3</v>
      </c>
      <c r="E3705">
        <v>9.8774748322747755E-2</v>
      </c>
      <c r="F3705">
        <v>-0.31582942572558098</v>
      </c>
      <c r="G3705">
        <v>-0.46570825816770656</v>
      </c>
      <c r="H3705">
        <v>7.972090730563583E-3</v>
      </c>
      <c r="I3705">
        <v>0.18861343276049122</v>
      </c>
      <c r="J3705">
        <v>0.294251857042856</v>
      </c>
      <c r="K3705">
        <v>9.0796180995027945E-6</v>
      </c>
      <c r="L3705">
        <v>3.8690153904398637E-2</v>
      </c>
    </row>
    <row r="3706" spans="1:12" x14ac:dyDescent="0.25">
      <c r="A3706" s="2">
        <v>42125</v>
      </c>
      <c r="B3706" s="1" t="s">
        <v>172</v>
      </c>
      <c r="C3706">
        <v>2.5629372386765634E-2</v>
      </c>
      <c r="D3706">
        <f>ind_portfolios[[#This Row],[std]]^2</f>
        <v>5.650396445890318E-3</v>
      </c>
      <c r="E3706">
        <v>7.5169118964441228E-2</v>
      </c>
      <c r="F3706">
        <v>-0.17872034958093602</v>
      </c>
      <c r="G3706">
        <v>1.8645299951315781</v>
      </c>
      <c r="H3706">
        <v>3.281730187098467E-3</v>
      </c>
      <c r="I3706">
        <v>0.34493013893748142</v>
      </c>
      <c r="J3706">
        <v>0.56993236088439525</v>
      </c>
      <c r="K3706">
        <v>4.9498371842819449E-12</v>
      </c>
      <c r="L3706">
        <v>3.9687198141184141E-2</v>
      </c>
    </row>
    <row r="3707" spans="1:12" x14ac:dyDescent="0.25">
      <c r="A3707" s="2">
        <v>42125</v>
      </c>
      <c r="B3707" s="1" t="s">
        <v>1051</v>
      </c>
      <c r="C3707">
        <v>1.8041260930859341E-2</v>
      </c>
      <c r="D3707">
        <f>ind_portfolios[[#This Row],[std]]^2</f>
        <v>3.7274842265257379E-3</v>
      </c>
      <c r="E3707">
        <v>6.1053126263326908E-2</v>
      </c>
      <c r="F3707">
        <v>-5.1122859253053203E-2</v>
      </c>
      <c r="G3707">
        <v>-0.26156115730705531</v>
      </c>
      <c r="H3707">
        <v>6.3050278144940524E-3</v>
      </c>
      <c r="I3707">
        <v>0.32243008807116996</v>
      </c>
      <c r="J3707">
        <v>0.32852547234218293</v>
      </c>
      <c r="K3707">
        <v>2.0902497179417322E-6</v>
      </c>
      <c r="L3707">
        <v>6.1056004551377815E-2</v>
      </c>
    </row>
    <row r="3708" spans="1:12" x14ac:dyDescent="0.25">
      <c r="A3708" s="2">
        <v>42125</v>
      </c>
      <c r="B3708" s="1" t="s">
        <v>1304</v>
      </c>
      <c r="C3708">
        <v>2.1893945292045944E-2</v>
      </c>
      <c r="D3708">
        <f>ind_portfolios[[#This Row],[std]]^2</f>
        <v>1.6897213790807698E-2</v>
      </c>
      <c r="E3708">
        <v>0.12998928336908278</v>
      </c>
      <c r="F3708">
        <v>-0.39188546557991188</v>
      </c>
      <c r="G3708">
        <v>-0.26920347419267587</v>
      </c>
      <c r="H3708">
        <v>8.6960053968246076E-3</v>
      </c>
      <c r="I3708">
        <v>0.15648471405316186</v>
      </c>
      <c r="J3708">
        <v>0.35078502937580275</v>
      </c>
      <c r="K3708">
        <v>7.7612169260768874E-7</v>
      </c>
      <c r="L3708">
        <v>2.8197345809777175E-2</v>
      </c>
    </row>
    <row r="3709" spans="1:12" x14ac:dyDescent="0.25">
      <c r="A3709" s="2">
        <v>42125</v>
      </c>
      <c r="B3709" s="1" t="s">
        <v>173</v>
      </c>
      <c r="C3709">
        <v>2.005224637295229E-2</v>
      </c>
      <c r="D3709">
        <f>ind_portfolios[[#This Row],[std]]^2</f>
        <v>1.835526131175981E-2</v>
      </c>
      <c r="E3709">
        <v>0.13548159030569359</v>
      </c>
      <c r="F3709">
        <v>-0.25955137776259685</v>
      </c>
      <c r="G3709">
        <v>-6.13857838985985E-2</v>
      </c>
      <c r="H3709">
        <v>1.0718500057609794E-2</v>
      </c>
      <c r="I3709">
        <v>6.999580404265425E-2</v>
      </c>
      <c r="J3709">
        <v>7.6240668416589108E-2</v>
      </c>
      <c r="K3709">
        <v>3.4271722073496796E-2</v>
      </c>
      <c r="L3709">
        <v>3.2271611338315583E-2</v>
      </c>
    </row>
    <row r="3710" spans="1:12" x14ac:dyDescent="0.25">
      <c r="A3710" s="2">
        <v>42125</v>
      </c>
      <c r="B3710" s="1" t="s">
        <v>174</v>
      </c>
      <c r="C3710">
        <v>1.324143722372992E-2</v>
      </c>
      <c r="D3710">
        <f>ind_portfolios[[#This Row],[std]]^2</f>
        <v>7.5503758876629976E-3</v>
      </c>
      <c r="E3710">
        <v>8.6892898948435354E-2</v>
      </c>
      <c r="F3710">
        <v>6.0914398843487101E-2</v>
      </c>
      <c r="G3710">
        <v>-0.43715718687442484</v>
      </c>
      <c r="H3710">
        <v>9.7050860911550244E-3</v>
      </c>
      <c r="I3710">
        <v>0.18253207966424459</v>
      </c>
      <c r="J3710">
        <v>0.21326966519788168</v>
      </c>
      <c r="K3710">
        <v>2.3160355963407106E-4</v>
      </c>
      <c r="L3710">
        <v>4.6435505592002241E-2</v>
      </c>
    </row>
    <row r="3711" spans="1:12" x14ac:dyDescent="0.25">
      <c r="A3711" s="2">
        <v>42125</v>
      </c>
      <c r="B3711" s="1" t="s">
        <v>913</v>
      </c>
      <c r="C3711">
        <v>2.6064873410174164E-2</v>
      </c>
      <c r="D3711">
        <f>ind_portfolios[[#This Row],[std]]^2</f>
        <v>6.8282998730934625E-3</v>
      </c>
      <c r="E3711">
        <v>8.2633527536306123E-2</v>
      </c>
      <c r="F3711">
        <v>-0.44949404665262682</v>
      </c>
      <c r="G3711">
        <v>1.496575713260567</v>
      </c>
      <c r="H3711">
        <v>4.5935892749124109E-3</v>
      </c>
      <c r="I3711">
        <v>0.28883638803689365</v>
      </c>
      <c r="J3711">
        <v>0.48294592562957539</v>
      </c>
      <c r="K3711">
        <v>1.0194376475926865E-9</v>
      </c>
      <c r="L3711">
        <v>3.9585233102148044E-2</v>
      </c>
    </row>
    <row r="3712" spans="1:12" x14ac:dyDescent="0.25">
      <c r="A3712" s="2">
        <v>42125</v>
      </c>
      <c r="B3712" s="1" t="s">
        <v>175</v>
      </c>
      <c r="C3712">
        <v>1.0540313393615143E-2</v>
      </c>
      <c r="D3712">
        <f>ind_portfolios[[#This Row],[std]]^2</f>
        <v>4.2616697508646509E-3</v>
      </c>
      <c r="E3712">
        <v>6.5281465599851929E-2</v>
      </c>
      <c r="F3712">
        <v>4.2938511574832701E-2</v>
      </c>
      <c r="G3712">
        <v>-0.32400253715881666</v>
      </c>
      <c r="H3712">
        <v>9.6504986483057411E-3</v>
      </c>
      <c r="I3712">
        <v>0.2344877637639709</v>
      </c>
      <c r="J3712">
        <v>0.19865626780920581</v>
      </c>
      <c r="K3712">
        <v>4.0362841453349759E-4</v>
      </c>
      <c r="L3712">
        <v>6.2379378470462508E-2</v>
      </c>
    </row>
    <row r="3713" spans="1:12" x14ac:dyDescent="0.25">
      <c r="A3713" s="2">
        <v>42125</v>
      </c>
      <c r="B3713" s="1" t="s">
        <v>176</v>
      </c>
      <c r="C3713">
        <v>8.7036490447553651E-3</v>
      </c>
      <c r="D3713">
        <f>ind_portfolios[[#This Row],[std]]^2</f>
        <v>6.5352045623789387E-3</v>
      </c>
      <c r="E3713">
        <v>8.0840612085627719E-2</v>
      </c>
      <c r="F3713">
        <v>-0.31974965135473538</v>
      </c>
      <c r="G3713">
        <v>0.35884785235786421</v>
      </c>
      <c r="H3713">
        <v>9.2848564997245961E-3</v>
      </c>
      <c r="I3713">
        <v>0.32598013212987237</v>
      </c>
      <c r="J3713">
        <v>0.58874002151341298</v>
      </c>
      <c r="K3713">
        <v>1.3628618532774503E-12</v>
      </c>
      <c r="L3713">
        <v>3.6086947530319366E-2</v>
      </c>
    </row>
    <row r="3714" spans="1:12" x14ac:dyDescent="0.25">
      <c r="A3714" s="2">
        <v>42125</v>
      </c>
      <c r="B3714" s="1" t="s">
        <v>607</v>
      </c>
      <c r="C3714">
        <v>2.0045842030112601E-2</v>
      </c>
      <c r="D3714">
        <f>ind_portfolios[[#This Row],[std]]^2</f>
        <v>1.212128507759923E-2</v>
      </c>
      <c r="E3714">
        <v>0.11009670784178439</v>
      </c>
      <c r="F3714">
        <v>0.16208494390191566</v>
      </c>
      <c r="G3714">
        <v>0.66707529125763365</v>
      </c>
      <c r="H3714">
        <v>7.96974580236115E-3</v>
      </c>
      <c r="I3714">
        <v>0.20714157862499699</v>
      </c>
      <c r="J3714">
        <v>0.44092562484164682</v>
      </c>
      <c r="K3714">
        <v>9.8606382562966637E-9</v>
      </c>
      <c r="L3714">
        <v>3.0894557403195366E-2</v>
      </c>
    </row>
    <row r="3715" spans="1:12" x14ac:dyDescent="0.25">
      <c r="A3715" s="2">
        <v>42125</v>
      </c>
      <c r="B3715" s="1" t="s">
        <v>608</v>
      </c>
      <c r="C3715">
        <v>3.2041674767875561E-2</v>
      </c>
      <c r="D3715">
        <f>ind_portfolios[[#This Row],[std]]^2</f>
        <v>2.8363401627130073E-2</v>
      </c>
      <c r="E3715">
        <v>0.16841437476394369</v>
      </c>
      <c r="F3715">
        <v>0.18307070348884472</v>
      </c>
      <c r="G3715">
        <v>0.2747363437889967</v>
      </c>
      <c r="H3715">
        <v>8.3127136180922521E-3</v>
      </c>
      <c r="I3715">
        <v>0.1188876541207807</v>
      </c>
      <c r="J3715">
        <v>0.33987086767694219</v>
      </c>
      <c r="K3715">
        <v>1.266356622733062E-6</v>
      </c>
      <c r="L3715">
        <v>2.1946072485123633E-2</v>
      </c>
    </row>
    <row r="3716" spans="1:12" x14ac:dyDescent="0.25">
      <c r="A3716" s="2">
        <v>42125</v>
      </c>
      <c r="B3716" s="1" t="s">
        <v>1171</v>
      </c>
      <c r="C3716">
        <v>4.3658319054438463E-3</v>
      </c>
      <c r="D3716">
        <f>ind_portfolios[[#This Row],[std]]^2</f>
        <v>9.2102526817311285E-3</v>
      </c>
      <c r="E3716">
        <v>9.5970061382345317E-2</v>
      </c>
      <c r="F3716">
        <v>-0.49261245127646053</v>
      </c>
      <c r="G3716">
        <v>0.88294737496954667</v>
      </c>
      <c r="H3716">
        <v>1.1472472582129382E-2</v>
      </c>
      <c r="I3716">
        <v>0.14879193640199587</v>
      </c>
      <c r="J3716">
        <v>0.17286714004224035</v>
      </c>
      <c r="K3716">
        <v>1.0569472492101288E-3</v>
      </c>
      <c r="L3716">
        <v>4.310953930806339E-2</v>
      </c>
    </row>
    <row r="3717" spans="1:12" x14ac:dyDescent="0.25">
      <c r="A3717" s="2">
        <v>42125</v>
      </c>
      <c r="B3717" s="1" t="s">
        <v>609</v>
      </c>
      <c r="C3717">
        <v>8.6378621476944865E-3</v>
      </c>
      <c r="D3717">
        <f>ind_portfolios[[#This Row],[std]]^2</f>
        <v>6.8034334794698998E-3</v>
      </c>
      <c r="E3717">
        <v>8.2482928412307838E-2</v>
      </c>
      <c r="F3717">
        <v>-0.23499125501600038</v>
      </c>
      <c r="G3717">
        <v>-0.48509317901119564</v>
      </c>
      <c r="H3717">
        <v>9.969680431963758E-3</v>
      </c>
      <c r="I3717">
        <v>0.24918118587441446</v>
      </c>
      <c r="J3717">
        <v>0.35813003879791833</v>
      </c>
      <c r="K3717">
        <v>5.5587264166221492E-7</v>
      </c>
      <c r="L3717">
        <v>4.4185621850284046E-2</v>
      </c>
    </row>
    <row r="3718" spans="1:12" x14ac:dyDescent="0.25">
      <c r="A3718" s="2">
        <v>42125</v>
      </c>
      <c r="B3718" s="1" t="s">
        <v>611</v>
      </c>
      <c r="C3718">
        <v>2.6174676246431813E-2</v>
      </c>
      <c r="D3718">
        <f>ind_portfolios[[#This Row],[std]]^2</f>
        <v>1.5506939285386203E-2</v>
      </c>
      <c r="E3718">
        <v>0.12452686170214924</v>
      </c>
      <c r="F3718">
        <v>-0.32073386113553881</v>
      </c>
      <c r="G3718">
        <v>-0.1018541815397831</v>
      </c>
      <c r="H3718">
        <v>9.4374792323354446E-3</v>
      </c>
      <c r="I3718">
        <v>0.1025645516198701</v>
      </c>
      <c r="J3718">
        <v>0.13829381848613706</v>
      </c>
      <c r="K3718">
        <v>3.730058705305139E-3</v>
      </c>
      <c r="L3718">
        <v>3.3910803320300782E-2</v>
      </c>
    </row>
    <row r="3719" spans="1:12" x14ac:dyDescent="0.25">
      <c r="A3719" s="2">
        <v>42125</v>
      </c>
      <c r="B3719" s="1" t="s">
        <v>1305</v>
      </c>
      <c r="C3719">
        <v>1.376919416696374E-2</v>
      </c>
      <c r="D3719">
        <f>ind_portfolios[[#This Row],[std]]^2</f>
        <v>8.7334978843800273E-3</v>
      </c>
      <c r="E3719">
        <v>9.3453185522913165E-2</v>
      </c>
      <c r="F3719">
        <v>-0.10854243428008206</v>
      </c>
      <c r="G3719">
        <v>-2.4424043367633708E-2</v>
      </c>
      <c r="H3719">
        <v>9.1404558741686494E-3</v>
      </c>
      <c r="I3719">
        <v>0.21654261353442864</v>
      </c>
      <c r="J3719">
        <v>0.34718190187268499</v>
      </c>
      <c r="K3719">
        <v>9.1303140028785024E-7</v>
      </c>
      <c r="L3719">
        <v>3.9329959599670838E-2</v>
      </c>
    </row>
    <row r="3720" spans="1:12" x14ac:dyDescent="0.25">
      <c r="A3720" s="2">
        <v>42125</v>
      </c>
      <c r="B3720" s="1" t="s">
        <v>179</v>
      </c>
      <c r="C3720">
        <v>1.2199031545749844E-2</v>
      </c>
      <c r="D3720">
        <f>ind_portfolios[[#This Row],[std]]^2</f>
        <v>4.223832935712879E-3</v>
      </c>
      <c r="E3720">
        <v>6.4991021962367071E-2</v>
      </c>
      <c r="F3720">
        <v>-0.32132549939974892</v>
      </c>
      <c r="G3720">
        <v>0.19428599606847241</v>
      </c>
      <c r="H3720">
        <v>8.1359294645416066E-3</v>
      </c>
      <c r="I3720">
        <v>0.32675902885038088</v>
      </c>
      <c r="J3720">
        <v>0.38233498194081128</v>
      </c>
      <c r="K3720">
        <v>1.8036115280192572E-7</v>
      </c>
      <c r="L3720">
        <v>5.5010381091957918E-2</v>
      </c>
    </row>
    <row r="3721" spans="1:12" x14ac:dyDescent="0.25">
      <c r="A3721" s="2">
        <v>42125</v>
      </c>
      <c r="B3721" s="1" t="s">
        <v>180</v>
      </c>
      <c r="C3721">
        <v>1.350351539976016E-2</v>
      </c>
      <c r="D3721">
        <f>ind_portfolios[[#This Row],[std]]^2</f>
        <v>3.4934116555544034E-3</v>
      </c>
      <c r="E3721">
        <v>5.9105089929331833E-2</v>
      </c>
      <c r="F3721">
        <v>-0.66481639967584927</v>
      </c>
      <c r="G3721">
        <v>1.5025514799860407</v>
      </c>
      <c r="H3721">
        <v>6.5367641956320405E-3</v>
      </c>
      <c r="I3721">
        <v>0.41361888399913621</v>
      </c>
      <c r="J3721">
        <v>0.50667863530828583</v>
      </c>
      <c r="K3721">
        <v>2.6123548391383603E-10</v>
      </c>
      <c r="L3721">
        <v>5.4058201990855766E-2</v>
      </c>
    </row>
    <row r="3722" spans="1:12" x14ac:dyDescent="0.25">
      <c r="A3722" s="2">
        <v>42125</v>
      </c>
      <c r="B3722" s="1" t="s">
        <v>1306</v>
      </c>
      <c r="C3722">
        <v>3.0111251886195636E-2</v>
      </c>
      <c r="D3722">
        <f>ind_portfolios[[#This Row],[std]]^2</f>
        <v>5.6294141733783639E-3</v>
      </c>
      <c r="E3722">
        <v>7.5029422051475003E-2</v>
      </c>
      <c r="F3722">
        <v>4.5826485986804416E-2</v>
      </c>
      <c r="G3722">
        <v>-0.29419206628363703</v>
      </c>
      <c r="H3722">
        <v>6.050956858846635E-3</v>
      </c>
      <c r="I3722">
        <v>0.20162284615215972</v>
      </c>
      <c r="J3722">
        <v>0.19401030327904309</v>
      </c>
      <c r="K3722">
        <v>4.8083021912866879E-4</v>
      </c>
      <c r="L3722">
        <v>5.4432046253283718E-2</v>
      </c>
    </row>
    <row r="3723" spans="1:12" x14ac:dyDescent="0.25">
      <c r="A3723" s="2">
        <v>42125</v>
      </c>
      <c r="B3723" s="1" t="s">
        <v>182</v>
      </c>
      <c r="C3723">
        <v>8.8520424776040406E-3</v>
      </c>
      <c r="D3723">
        <f>ind_portfolios[[#This Row],[std]]^2</f>
        <v>2.1716326539949729E-3</v>
      </c>
      <c r="E3723">
        <v>4.6600779542782036E-2</v>
      </c>
      <c r="F3723">
        <v>0.65683885653810359</v>
      </c>
      <c r="G3723">
        <v>1.7423203021068074</v>
      </c>
      <c r="H3723">
        <v>1.1687414053438169E-2</v>
      </c>
      <c r="I3723">
        <v>4.9102691611288565E-2</v>
      </c>
      <c r="J3723">
        <v>4.4389379238015773E-3</v>
      </c>
      <c r="K3723">
        <v>0.61611280043670669</v>
      </c>
      <c r="L3723">
        <v>9.740074675117065E-2</v>
      </c>
    </row>
    <row r="3724" spans="1:12" x14ac:dyDescent="0.25">
      <c r="A3724" s="2">
        <v>42125</v>
      </c>
      <c r="B3724" s="1" t="s">
        <v>915</v>
      </c>
      <c r="C3724">
        <v>5.718573573533562E-3</v>
      </c>
      <c r="D3724">
        <f>ind_portfolios[[#This Row],[std]]^2</f>
        <v>8.0718568238750919E-3</v>
      </c>
      <c r="E3724">
        <v>8.9843512976035683E-2</v>
      </c>
      <c r="F3724">
        <v>0.11846988573346841</v>
      </c>
      <c r="G3724">
        <v>-0.41795843563247592</v>
      </c>
      <c r="H3724">
        <v>1.0614159522205855E-2</v>
      </c>
      <c r="I3724">
        <v>0.26368702330227739</v>
      </c>
      <c r="J3724">
        <v>0.47580946326174467</v>
      </c>
      <c r="K3724">
        <v>1.5172226142596442E-9</v>
      </c>
      <c r="L3724">
        <v>3.66588958652505E-2</v>
      </c>
    </row>
    <row r="3725" spans="1:12" x14ac:dyDescent="0.25">
      <c r="A3725" s="2">
        <v>42125</v>
      </c>
      <c r="B3725" s="1" t="s">
        <v>614</v>
      </c>
      <c r="C3725">
        <v>2.465731122727758E-2</v>
      </c>
      <c r="D3725">
        <f>ind_portfolios[[#This Row],[std]]^2</f>
        <v>1.1291692939529935E-2</v>
      </c>
      <c r="E3725">
        <v>0.10626237781797439</v>
      </c>
      <c r="F3725">
        <v>-0.60853242555174836</v>
      </c>
      <c r="G3725">
        <v>0.83590244540488046</v>
      </c>
      <c r="H3725">
        <v>7.9578110625795461E-3</v>
      </c>
      <c r="I3725">
        <v>0.16888549057042576</v>
      </c>
      <c r="J3725">
        <v>0.27303973220589645</v>
      </c>
      <c r="K3725">
        <v>2.1838374033047082E-5</v>
      </c>
      <c r="L3725">
        <v>3.6500374862369726E-2</v>
      </c>
    </row>
    <row r="3726" spans="1:12" x14ac:dyDescent="0.25">
      <c r="A3726" s="2">
        <v>42125</v>
      </c>
      <c r="B3726" s="1" t="s">
        <v>615</v>
      </c>
      <c r="C3726">
        <v>-5.2872451426636677E-3</v>
      </c>
      <c r="D3726">
        <f>ind_portfolios[[#This Row],[std]]^2</f>
        <v>1.3184835032528765E-2</v>
      </c>
      <c r="E3726">
        <v>0.1148252369147513</v>
      </c>
      <c r="F3726">
        <v>-0.14844018862347363</v>
      </c>
      <c r="G3726">
        <v>1.7266063330011034</v>
      </c>
      <c r="H3726">
        <v>1.263377681140152E-2</v>
      </c>
      <c r="I3726">
        <v>9.6780768102940798E-2</v>
      </c>
      <c r="J3726">
        <v>0.10469716927638012</v>
      </c>
      <c r="K3726">
        <v>1.2424427281972971E-2</v>
      </c>
      <c r="L3726">
        <v>3.7486003871142586E-2</v>
      </c>
    </row>
    <row r="3727" spans="1:12" x14ac:dyDescent="0.25">
      <c r="A3727" s="2">
        <v>42125</v>
      </c>
      <c r="B3727" s="1" t="s">
        <v>1307</v>
      </c>
      <c r="C3727">
        <v>8.9017917669735637E-3</v>
      </c>
      <c r="D3727">
        <f>ind_portfolios[[#This Row],[std]]^2</f>
        <v>4.5985316954649533E-3</v>
      </c>
      <c r="E3727">
        <v>6.7812474482686097E-2</v>
      </c>
      <c r="F3727">
        <v>-0.13698898361784015</v>
      </c>
      <c r="G3727">
        <v>-0.66620396311924512</v>
      </c>
      <c r="H3727">
        <v>9.1571756353170022E-3</v>
      </c>
      <c r="I3727">
        <v>0.33306750007667191</v>
      </c>
      <c r="J3727">
        <v>0.43247978172483426</v>
      </c>
      <c r="K3727">
        <v>1.5254344978502922E-8</v>
      </c>
      <c r="L3727">
        <v>5.0536201323995236E-2</v>
      </c>
    </row>
    <row r="3728" spans="1:12" x14ac:dyDescent="0.25">
      <c r="A3728" s="2">
        <v>42125</v>
      </c>
      <c r="B3728" s="1" t="s">
        <v>1308</v>
      </c>
      <c r="C3728">
        <v>1.1256631394856186E-2</v>
      </c>
      <c r="D3728">
        <f>ind_portfolios[[#This Row],[std]]^2</f>
        <v>6.1806502291709593E-3</v>
      </c>
      <c r="E3728">
        <v>7.8617111554488944E-2</v>
      </c>
      <c r="F3728">
        <v>0.2819487507301725</v>
      </c>
      <c r="G3728">
        <v>0.14949274438919291</v>
      </c>
      <c r="H3728">
        <v>9.5085237060064318E-3</v>
      </c>
      <c r="I3728">
        <v>0.23217864809305552</v>
      </c>
      <c r="J3728">
        <v>0.28246252266052319</v>
      </c>
      <c r="K3728">
        <v>1.4829301083289991E-5</v>
      </c>
      <c r="L3728">
        <v>4.9014742820120548E-2</v>
      </c>
    </row>
    <row r="3729" spans="1:12" x14ac:dyDescent="0.25">
      <c r="A3729" s="2">
        <v>42125</v>
      </c>
      <c r="B3729" s="1" t="s">
        <v>616</v>
      </c>
      <c r="C3729">
        <v>1.190171455255609E-2</v>
      </c>
      <c r="D3729">
        <f>ind_portfolios[[#This Row],[std]]^2</f>
        <v>7.3592971065375001E-3</v>
      </c>
      <c r="E3729">
        <v>8.5786345688212529E-2</v>
      </c>
      <c r="F3729">
        <v>-0.49771306609928517</v>
      </c>
      <c r="G3729">
        <v>3.1740771407929191E-2</v>
      </c>
      <c r="H3729">
        <v>8.247118988841607E-3</v>
      </c>
      <c r="I3729">
        <v>0.32557949187851848</v>
      </c>
      <c r="J3729">
        <v>0.66135178305602382</v>
      </c>
      <c r="K3729">
        <v>5.0819300153958347E-15</v>
      </c>
      <c r="L3729">
        <v>3.085870846238993E-2</v>
      </c>
    </row>
    <row r="3730" spans="1:12" x14ac:dyDescent="0.25">
      <c r="A3730" s="2">
        <v>42125</v>
      </c>
      <c r="B3730" s="1" t="s">
        <v>1172</v>
      </c>
      <c r="C3730">
        <v>4.5173541866819723E-3</v>
      </c>
      <c r="D3730">
        <f>ind_portfolios[[#This Row],[std]]^2</f>
        <v>1.7399050751779471E-2</v>
      </c>
      <c r="E3730">
        <v>0.13190546141756024</v>
      </c>
      <c r="F3730">
        <v>1.1205640736910298E-2</v>
      </c>
      <c r="G3730">
        <v>-0.24666702938440643</v>
      </c>
      <c r="H3730">
        <v>1.1718413847779744E-2</v>
      </c>
      <c r="I3730">
        <v>8.9357464764730832E-2</v>
      </c>
      <c r="J3730">
        <v>0.1177794012730452</v>
      </c>
      <c r="K3730">
        <v>7.7900141247774354E-3</v>
      </c>
      <c r="L3730">
        <v>3.239271399172914E-2</v>
      </c>
    </row>
    <row r="3731" spans="1:12" x14ac:dyDescent="0.25">
      <c r="A3731" s="2">
        <v>42125</v>
      </c>
      <c r="B3731" s="1" t="s">
        <v>617</v>
      </c>
      <c r="C3731">
        <v>-8.4011116272917422E-3</v>
      </c>
      <c r="D3731">
        <f>ind_portfolios[[#This Row],[std]]^2</f>
        <v>1.7265224570825764E-2</v>
      </c>
      <c r="E3731">
        <v>0.13139720153346404</v>
      </c>
      <c r="F3731">
        <v>-5.9220146376879765E-2</v>
      </c>
      <c r="G3731">
        <v>0.10962378304949238</v>
      </c>
      <c r="H3731">
        <v>1.2702583863520082E-2</v>
      </c>
      <c r="I3731">
        <v>6.9099272087785976E-2</v>
      </c>
      <c r="J3731">
        <v>6.9887786674454749E-2</v>
      </c>
      <c r="K3731">
        <v>4.3040614695825465E-2</v>
      </c>
      <c r="L3731">
        <v>3.338897406447066E-2</v>
      </c>
    </row>
    <row r="3732" spans="1:12" x14ac:dyDescent="0.25">
      <c r="A3732" s="2">
        <v>42125</v>
      </c>
      <c r="B3732" s="1" t="s">
        <v>1173</v>
      </c>
      <c r="C3732">
        <v>6.3556530095228063E-3</v>
      </c>
      <c r="D3732">
        <f>ind_portfolios[[#This Row],[std]]^2</f>
        <v>1.4184012975180281E-2</v>
      </c>
      <c r="E3732">
        <v>0.11909665392100771</v>
      </c>
      <c r="F3732">
        <v>0.14130204209190456</v>
      </c>
      <c r="G3732">
        <v>-0.28425448148219878</v>
      </c>
      <c r="H3732">
        <v>1.1271812408210707E-2</v>
      </c>
      <c r="I3732">
        <v>0.13378023562037084</v>
      </c>
      <c r="J3732">
        <v>0.21521133581172358</v>
      </c>
      <c r="K3732">
        <v>2.1499907332018774E-4</v>
      </c>
      <c r="L3732">
        <v>3.3837503815248526E-2</v>
      </c>
    </row>
    <row r="3733" spans="1:12" x14ac:dyDescent="0.25">
      <c r="A3733" s="2">
        <v>42125</v>
      </c>
      <c r="B3733" s="1" t="s">
        <v>619</v>
      </c>
      <c r="C3733">
        <v>-3.2755905972978262E-2</v>
      </c>
      <c r="D3733">
        <f>ind_portfolios[[#This Row],[std]]^2</f>
        <v>2.2389155736766315E-2</v>
      </c>
      <c r="E3733">
        <v>0.14963006294447087</v>
      </c>
      <c r="F3733">
        <v>0.24674522764773835</v>
      </c>
      <c r="G3733">
        <v>1.4699079297535382</v>
      </c>
      <c r="H3733">
        <v>1.2073493006640585E-2</v>
      </c>
      <c r="I3733">
        <v>-1.4830961703662881E-3</v>
      </c>
      <c r="J3733">
        <v>4.1750189827887457E-5</v>
      </c>
      <c r="K3733">
        <v>0.96126212188518778</v>
      </c>
      <c r="L3733">
        <v>3.0401400611079925E-2</v>
      </c>
    </row>
    <row r="3734" spans="1:12" x14ac:dyDescent="0.25">
      <c r="A3734" s="2">
        <v>42125</v>
      </c>
      <c r="B3734" s="1" t="s">
        <v>187</v>
      </c>
      <c r="C3734">
        <v>1.2111064658952999E-2</v>
      </c>
      <c r="D3734">
        <f>ind_portfolios[[#This Row],[std]]^2</f>
        <v>9.061852012345533E-3</v>
      </c>
      <c r="E3734">
        <v>9.5193760364561356E-2</v>
      </c>
      <c r="F3734">
        <v>0.14088302276516437</v>
      </c>
      <c r="G3734">
        <v>0.11344859460883105</v>
      </c>
      <c r="H3734">
        <v>9.9659953726483671E-3</v>
      </c>
      <c r="I3734">
        <v>0.17802545469062117</v>
      </c>
      <c r="J3734">
        <v>0.2434799943960414</v>
      </c>
      <c r="K3734">
        <v>7.1571475976756825E-5</v>
      </c>
      <c r="L3734">
        <v>4.1564565301232155E-2</v>
      </c>
    </row>
    <row r="3735" spans="1:12" x14ac:dyDescent="0.25">
      <c r="A3735" s="2">
        <v>42125</v>
      </c>
      <c r="B3735" s="1" t="s">
        <v>1055</v>
      </c>
      <c r="C3735">
        <v>1.6092559405299137E-2</v>
      </c>
      <c r="D3735">
        <f>ind_portfolios[[#This Row],[std]]^2</f>
        <v>5.9602447238355245E-3</v>
      </c>
      <c r="E3735">
        <v>7.7202621223864704E-2</v>
      </c>
      <c r="F3735">
        <v>-3.1708460928361867E-2</v>
      </c>
      <c r="G3735">
        <v>-0.45393550590764242</v>
      </c>
      <c r="H3735">
        <v>7.7753776198081284E-3</v>
      </c>
      <c r="I3735">
        <v>0.27010591889482355</v>
      </c>
      <c r="J3735">
        <v>0.36865014103453231</v>
      </c>
      <c r="K3735">
        <v>3.4250079213268371E-7</v>
      </c>
      <c r="L3735">
        <v>4.6819256740342222E-2</v>
      </c>
    </row>
    <row r="3736" spans="1:12" x14ac:dyDescent="0.25">
      <c r="A3736" s="2">
        <v>42125</v>
      </c>
      <c r="B3736" s="1" t="s">
        <v>188</v>
      </c>
      <c r="C3736">
        <v>1.5984148413018619E-2</v>
      </c>
      <c r="D3736">
        <f>ind_portfolios[[#This Row],[std]]^2</f>
        <v>5.2747887255283517E-3</v>
      </c>
      <c r="E3736">
        <v>7.2627740743660421E-2</v>
      </c>
      <c r="F3736">
        <v>0.11422625319557331</v>
      </c>
      <c r="G3736">
        <v>-0.30193902868949163</v>
      </c>
      <c r="H3736">
        <v>7.8783643697381174E-3</v>
      </c>
      <c r="I3736">
        <v>0.26549483187677947</v>
      </c>
      <c r="J3736">
        <v>0.31520951775139927</v>
      </c>
      <c r="K3736">
        <v>3.7275291477218968E-6</v>
      </c>
      <c r="L3736">
        <v>5.1831984873159084E-2</v>
      </c>
    </row>
    <row r="3737" spans="1:12" x14ac:dyDescent="0.25">
      <c r="A3737" s="2">
        <v>42125</v>
      </c>
      <c r="B3737" s="1" t="s">
        <v>189</v>
      </c>
      <c r="C3737">
        <v>1.861674371634589E-2</v>
      </c>
      <c r="D3737">
        <f>ind_portfolios[[#This Row],[std]]^2</f>
        <v>2.6051218207003061E-3</v>
      </c>
      <c r="E3737">
        <v>5.1040394010041755E-2</v>
      </c>
      <c r="F3737">
        <v>-0.23210810117782429</v>
      </c>
      <c r="G3737">
        <v>1.6245063932991872</v>
      </c>
      <c r="H3737">
        <v>1.5515634205403254E-3</v>
      </c>
      <c r="I3737">
        <v>0.5677958458183282</v>
      </c>
      <c r="J3737">
        <v>0.71202389478731798</v>
      </c>
      <c r="K3737">
        <v>4.8370436741169013E-17</v>
      </c>
      <c r="L3737">
        <v>4.7828386003683471E-2</v>
      </c>
    </row>
    <row r="3738" spans="1:12" x14ac:dyDescent="0.25">
      <c r="A3738" s="2">
        <v>42125</v>
      </c>
      <c r="B3738" s="1" t="s">
        <v>1309</v>
      </c>
      <c r="C3738">
        <v>1.1840756689173356E-2</v>
      </c>
      <c r="D3738">
        <f>ind_portfolios[[#This Row],[std]]^2</f>
        <v>3.2101396773154293E-3</v>
      </c>
      <c r="E3738">
        <v>5.6658094543634532E-2</v>
      </c>
      <c r="F3738">
        <v>-0.52782067205753458</v>
      </c>
      <c r="G3738">
        <v>1.2615788059256063</v>
      </c>
      <c r="H3738">
        <v>9.4286897075294661E-3</v>
      </c>
      <c r="I3738">
        <v>0.22746717363757912</v>
      </c>
      <c r="J3738">
        <v>0.14081324362075406</v>
      </c>
      <c r="K3738">
        <v>3.4057760864422836E-3</v>
      </c>
      <c r="L3738">
        <v>7.4422343132491131E-2</v>
      </c>
    </row>
    <row r="3739" spans="1:12" x14ac:dyDescent="0.25">
      <c r="A3739" s="2">
        <v>42125</v>
      </c>
      <c r="B3739" s="1" t="s">
        <v>623</v>
      </c>
      <c r="C3739">
        <v>1.0136057557071846E-2</v>
      </c>
      <c r="D3739">
        <f>ind_portfolios[[#This Row],[std]]^2</f>
        <v>5.9202680948976663E-3</v>
      </c>
      <c r="E3739">
        <v>7.6943278425718686E-2</v>
      </c>
      <c r="F3739">
        <v>-0.63396556248033342</v>
      </c>
      <c r="G3739">
        <v>1.0553016387709473</v>
      </c>
      <c r="H3739">
        <v>9.2624633742767349E-3</v>
      </c>
      <c r="I3739">
        <v>0.28212248943615414</v>
      </c>
      <c r="J3739">
        <v>0.39948354845244827</v>
      </c>
      <c r="K3739">
        <v>7.9223133648856857E-8</v>
      </c>
      <c r="L3739">
        <v>4.5815590136397071E-2</v>
      </c>
    </row>
    <row r="3740" spans="1:12" x14ac:dyDescent="0.25">
      <c r="A3740" s="2">
        <v>42125</v>
      </c>
      <c r="B3740" s="1" t="s">
        <v>624</v>
      </c>
      <c r="C3740">
        <v>2.1233787128150949E-2</v>
      </c>
      <c r="D3740">
        <f>ind_portfolios[[#This Row],[std]]^2</f>
        <v>2.3925068128938802E-3</v>
      </c>
      <c r="E3740">
        <v>4.891325804824169E-2</v>
      </c>
      <c r="F3740">
        <v>0.30372185037022675</v>
      </c>
      <c r="G3740">
        <v>-1.4860380612946589E-2</v>
      </c>
      <c r="H3740">
        <v>5.1207311349770069E-3</v>
      </c>
      <c r="I3740">
        <v>0.32972648675972016</v>
      </c>
      <c r="J3740">
        <v>0.22051745102032799</v>
      </c>
      <c r="K3740">
        <v>1.7531832320337844E-4</v>
      </c>
      <c r="L3740">
        <v>8.2110391681910741E-2</v>
      </c>
    </row>
    <row r="3741" spans="1:12" x14ac:dyDescent="0.25">
      <c r="A3741" s="2">
        <v>42125</v>
      </c>
      <c r="B3741" s="1" t="s">
        <v>191</v>
      </c>
      <c r="C3741">
        <v>1.6067577391589028E-2</v>
      </c>
      <c r="D3741">
        <f>ind_portfolios[[#This Row],[std]]^2</f>
        <v>2.2207689928086887E-3</v>
      </c>
      <c r="E3741">
        <v>4.7125035732704636E-2</v>
      </c>
      <c r="F3741">
        <v>0.21568391645884907</v>
      </c>
      <c r="G3741">
        <v>-0.23170119608757522</v>
      </c>
      <c r="H3741">
        <v>5.106419260176214E-3</v>
      </c>
      <c r="I3741">
        <v>0.43663420652588808</v>
      </c>
      <c r="J3741">
        <v>0.35893929639315902</v>
      </c>
      <c r="K3741">
        <v>5.3568669127473208E-7</v>
      </c>
      <c r="L3741">
        <v>7.7289305071071554E-2</v>
      </c>
    </row>
    <row r="3742" spans="1:12" x14ac:dyDescent="0.25">
      <c r="A3742" s="2">
        <v>42125</v>
      </c>
      <c r="B3742" s="1" t="s">
        <v>1175</v>
      </c>
      <c r="C3742">
        <v>4.1222426216693921E-3</v>
      </c>
      <c r="D3742">
        <f>ind_portfolios[[#This Row],[std]]^2</f>
        <v>1.4892874797017964E-2</v>
      </c>
      <c r="E3742">
        <v>0.1220363666986934</v>
      </c>
      <c r="F3742">
        <v>-5.7904386472528352E-2</v>
      </c>
      <c r="G3742">
        <v>-0.11492569423175958</v>
      </c>
      <c r="H3742">
        <v>1.1589448445077167E-2</v>
      </c>
      <c r="I3742">
        <v>0.12920751376179884</v>
      </c>
      <c r="J3742">
        <v>0.21078329454264785</v>
      </c>
      <c r="K3742">
        <v>2.5469945572871789E-4</v>
      </c>
      <c r="L3742">
        <v>3.3115428769014715E-2</v>
      </c>
    </row>
    <row r="3743" spans="1:12" x14ac:dyDescent="0.25">
      <c r="A3743" s="2">
        <v>42125</v>
      </c>
      <c r="B3743" s="1" t="s">
        <v>1310</v>
      </c>
      <c r="C3743">
        <v>8.2880968131286824E-3</v>
      </c>
      <c r="D3743">
        <f>ind_portfolios[[#This Row],[std]]^2</f>
        <v>5.5737391062885564E-3</v>
      </c>
      <c r="E3743">
        <v>7.4657478569052652E-2</v>
      </c>
      <c r="F3743">
        <v>-0.46271299939296995</v>
      </c>
      <c r="G3743">
        <v>4.8027001731538439</v>
      </c>
      <c r="H3743">
        <v>9.275423666907286E-3</v>
      </c>
      <c r="I3743">
        <v>0.34346238498680343</v>
      </c>
      <c r="J3743">
        <v>0.55742585598023719</v>
      </c>
      <c r="K3743">
        <v>1.1322447412081165E-11</v>
      </c>
      <c r="L3743">
        <v>4.0536030476415227E-2</v>
      </c>
    </row>
    <row r="3744" spans="1:12" x14ac:dyDescent="0.25">
      <c r="A3744" s="2">
        <v>42125</v>
      </c>
      <c r="B3744" s="1" t="s">
        <v>192</v>
      </c>
      <c r="C3744">
        <v>1.3038867487751595E-2</v>
      </c>
      <c r="D3744">
        <f>ind_portfolios[[#This Row],[std]]^2</f>
        <v>1.8725179761411638E-3</v>
      </c>
      <c r="E3744">
        <v>4.3272600755456837E-2</v>
      </c>
      <c r="F3744">
        <v>-0.20271152642717929</v>
      </c>
      <c r="G3744">
        <v>0.37432244951376736</v>
      </c>
      <c r="H3744">
        <v>1.0134218647352883E-2</v>
      </c>
      <c r="I3744">
        <v>0.15245607180688411</v>
      </c>
      <c r="J3744">
        <v>3.6897552290935727E-2</v>
      </c>
      <c r="K3744">
        <v>0.14498021712418091</v>
      </c>
      <c r="L3744">
        <v>0.10316794087014849</v>
      </c>
    </row>
    <row r="3745" spans="1:12" x14ac:dyDescent="0.25">
      <c r="A3745" s="2">
        <v>42125</v>
      </c>
      <c r="B3745" s="1" t="s">
        <v>625</v>
      </c>
      <c r="C3745">
        <v>6.7914054418692464E-3</v>
      </c>
      <c r="D3745">
        <f>ind_portfolios[[#This Row],[std]]^2</f>
        <v>6.9723064683175273E-3</v>
      </c>
      <c r="E3745">
        <v>8.3500338132953253E-2</v>
      </c>
      <c r="F3745">
        <v>-0.73101434109508312</v>
      </c>
      <c r="G3745">
        <v>4.5803691223820806</v>
      </c>
      <c r="H3745">
        <v>1.0201943518809221E-2</v>
      </c>
      <c r="I3745">
        <v>0.28272935005457067</v>
      </c>
      <c r="J3745">
        <v>0.47249842826219446</v>
      </c>
      <c r="K3745">
        <v>1.8213840315913083E-9</v>
      </c>
      <c r="L3745">
        <v>3.9568096836218862E-2</v>
      </c>
    </row>
    <row r="3746" spans="1:12" x14ac:dyDescent="0.25">
      <c r="A3746" s="2">
        <v>42125</v>
      </c>
      <c r="B3746" s="1" t="s">
        <v>1056</v>
      </c>
      <c r="C3746">
        <v>1.3215261340249888E-2</v>
      </c>
      <c r="D3746">
        <f>ind_portfolios[[#This Row],[std]]^2</f>
        <v>6.585514748466398E-3</v>
      </c>
      <c r="E3746">
        <v>8.115118451671792E-2</v>
      </c>
      <c r="F3746">
        <v>1.4410084288540017</v>
      </c>
      <c r="G3746">
        <v>3.1425180186486692</v>
      </c>
      <c r="H3746">
        <v>1.1231180467875109E-2</v>
      </c>
      <c r="I3746">
        <v>6.741392958741392E-2</v>
      </c>
      <c r="J3746">
        <v>2.537295931815918E-2</v>
      </c>
      <c r="K3746">
        <v>0.22818213215787572</v>
      </c>
      <c r="L3746">
        <v>5.5340857215535076E-2</v>
      </c>
    </row>
    <row r="3747" spans="1:12" x14ac:dyDescent="0.25">
      <c r="A3747" s="2">
        <v>42125</v>
      </c>
      <c r="B3747" s="1" t="s">
        <v>193</v>
      </c>
      <c r="C3747">
        <v>9.2625479449713524E-3</v>
      </c>
      <c r="D3747">
        <f>ind_portfolios[[#This Row],[std]]^2</f>
        <v>3.6513822010926554E-3</v>
      </c>
      <c r="E3747">
        <v>6.0426667962851101E-2</v>
      </c>
      <c r="F3747">
        <v>0.76146419262935172</v>
      </c>
      <c r="G3747">
        <v>2.7770320449563028</v>
      </c>
      <c r="H3747">
        <v>1.0346633584668662E-2</v>
      </c>
      <c r="I3747">
        <v>0.19167939439829981</v>
      </c>
      <c r="J3747">
        <v>0.11373398642951903</v>
      </c>
      <c r="K3747">
        <v>9.0012504009512745E-3</v>
      </c>
      <c r="L3747">
        <v>7.0872037357363762E-2</v>
      </c>
    </row>
    <row r="3748" spans="1:12" x14ac:dyDescent="0.25">
      <c r="A3748" s="2">
        <v>42125</v>
      </c>
      <c r="B3748" s="1" t="s">
        <v>194</v>
      </c>
      <c r="C3748">
        <v>1.8813403645525612E-2</v>
      </c>
      <c r="D3748">
        <f>ind_portfolios[[#This Row],[std]]^2</f>
        <v>3.573778551850228E-3</v>
      </c>
      <c r="E3748">
        <v>5.9781088580338079E-2</v>
      </c>
      <c r="F3748">
        <v>0.12488716258104389</v>
      </c>
      <c r="G3748">
        <v>2.0758980460146574</v>
      </c>
      <c r="H3748">
        <v>4.7465459169497093E-3</v>
      </c>
      <c r="I3748">
        <v>0.39203577339661227</v>
      </c>
      <c r="J3748">
        <v>0.46565164874765824</v>
      </c>
      <c r="K3748">
        <v>2.6483853628237587E-9</v>
      </c>
      <c r="L3748">
        <v>5.5624988583408898E-2</v>
      </c>
    </row>
    <row r="3749" spans="1:12" x14ac:dyDescent="0.25">
      <c r="A3749" s="2">
        <v>42125</v>
      </c>
      <c r="B3749" s="1" t="s">
        <v>627</v>
      </c>
      <c r="C3749">
        <v>2.7001005117805406E-2</v>
      </c>
      <c r="D3749">
        <f>ind_portfolios[[#This Row],[std]]^2</f>
        <v>6.4755224069911032E-3</v>
      </c>
      <c r="E3749">
        <v>8.0470630710782323E-2</v>
      </c>
      <c r="F3749">
        <v>-0.24513834882214924</v>
      </c>
      <c r="G3749">
        <v>1.2245299900325852</v>
      </c>
      <c r="H3749">
        <v>7.9919971429966707E-3</v>
      </c>
      <c r="I3749">
        <v>0.15296008442388684</v>
      </c>
      <c r="J3749">
        <v>0.12844380128638247</v>
      </c>
      <c r="K3749">
        <v>5.3167392294812222E-3</v>
      </c>
      <c r="L3749">
        <v>5.2775433561499448E-2</v>
      </c>
    </row>
    <row r="3750" spans="1:12" x14ac:dyDescent="0.25">
      <c r="A3750" s="2">
        <v>42125</v>
      </c>
      <c r="B3750" s="1" t="s">
        <v>195</v>
      </c>
      <c r="C3750">
        <v>1.8431212598117582E-2</v>
      </c>
      <c r="D3750">
        <f>ind_portfolios[[#This Row],[std]]^2</f>
        <v>1.3104135132522924E-2</v>
      </c>
      <c r="E3750">
        <v>0.11447329440757317</v>
      </c>
      <c r="F3750">
        <v>-0.70644934975022056</v>
      </c>
      <c r="G3750">
        <v>1.9295992868555265</v>
      </c>
      <c r="H3750">
        <v>7.8338600456089157E-3</v>
      </c>
      <c r="I3750">
        <v>0.23266039046042122</v>
      </c>
      <c r="J3750">
        <v>0.60136116479855195</v>
      </c>
      <c r="K3750">
        <v>5.5500233159610833E-13</v>
      </c>
      <c r="L3750">
        <v>2.5090374181285395E-2</v>
      </c>
    </row>
    <row r="3751" spans="1:12" x14ac:dyDescent="0.25">
      <c r="A3751" s="2">
        <v>42125</v>
      </c>
      <c r="B3751" s="1" t="s">
        <v>196</v>
      </c>
      <c r="C3751">
        <v>2.0301208294686065E-2</v>
      </c>
      <c r="D3751">
        <f>ind_portfolios[[#This Row],[std]]^2</f>
        <v>6.4664046110157235E-3</v>
      </c>
      <c r="E3751">
        <v>8.0413957812159223E-2</v>
      </c>
      <c r="F3751">
        <v>-0.32589128369715337</v>
      </c>
      <c r="G3751">
        <v>-0.20958608187525263</v>
      </c>
      <c r="H3751">
        <v>8.7303436011225873E-3</v>
      </c>
      <c r="I3751">
        <v>0.16707032975525896</v>
      </c>
      <c r="J3751">
        <v>0.15301839604169792</v>
      </c>
      <c r="K3751">
        <v>2.1878868504894263E-3</v>
      </c>
      <c r="L3751">
        <v>5.206274568310755E-2</v>
      </c>
    </row>
    <row r="3752" spans="1:12" x14ac:dyDescent="0.25">
      <c r="A3752" s="2">
        <v>42125</v>
      </c>
      <c r="B3752" s="1" t="s">
        <v>197</v>
      </c>
      <c r="C3752">
        <v>1.0029208509061369E-2</v>
      </c>
      <c r="D3752">
        <f>ind_portfolios[[#This Row],[std]]^2</f>
        <v>8.4462581191364471E-3</v>
      </c>
      <c r="E3752">
        <v>9.1903526151810119E-2</v>
      </c>
      <c r="F3752">
        <v>-0.49941007119919473</v>
      </c>
      <c r="G3752">
        <v>-0.41557115331199856</v>
      </c>
      <c r="H3752">
        <v>1.0596502688382694E-2</v>
      </c>
      <c r="I3752">
        <v>0.15211274903547412</v>
      </c>
      <c r="J3752">
        <v>0.1656829009041402</v>
      </c>
      <c r="K3752">
        <v>1.3770539205988442E-3</v>
      </c>
      <c r="L3752">
        <v>4.5212124469186585E-2</v>
      </c>
    </row>
    <row r="3753" spans="1:12" x14ac:dyDescent="0.25">
      <c r="A3753" s="2">
        <v>42125</v>
      </c>
      <c r="B3753" s="1" t="s">
        <v>198</v>
      </c>
      <c r="C3753">
        <v>-7.4910820685776562E-3</v>
      </c>
      <c r="D3753">
        <f>ind_portfolios[[#This Row],[std]]^2</f>
        <v>4.9122821450867174E-2</v>
      </c>
      <c r="E3753">
        <v>0.2216366879622306</v>
      </c>
      <c r="F3753">
        <v>-0.46202051270073174</v>
      </c>
      <c r="G3753">
        <v>5.7880206114453241</v>
      </c>
      <c r="H3753">
        <v>1.2370624955783446E-2</v>
      </c>
      <c r="I3753">
        <v>3.3179691286528715E-2</v>
      </c>
      <c r="J3753">
        <v>4.5846912640784804E-2</v>
      </c>
      <c r="K3753">
        <v>0.10343235116305019</v>
      </c>
      <c r="L3753">
        <v>2.0048823629226692E-2</v>
      </c>
    </row>
    <row r="3754" spans="1:12" x14ac:dyDescent="0.25">
      <c r="A3754" s="2">
        <v>42125</v>
      </c>
      <c r="B3754" s="1" t="s">
        <v>920</v>
      </c>
      <c r="C3754">
        <v>2.1860987282959248E-2</v>
      </c>
      <c r="D3754">
        <f>ind_portfolios[[#This Row],[std]]^2</f>
        <v>3.8798646224407758E-3</v>
      </c>
      <c r="E3754">
        <v>6.228855932224453E-2</v>
      </c>
      <c r="F3754">
        <v>0.24894275032788649</v>
      </c>
      <c r="G3754">
        <v>0.21466086056587219</v>
      </c>
      <c r="H3754">
        <v>7.4009382434925379E-3</v>
      </c>
      <c r="I3754">
        <v>0.21596165171980128</v>
      </c>
      <c r="J3754">
        <v>0.1534093971609348</v>
      </c>
      <c r="K3754">
        <v>2.1569659196368934E-3</v>
      </c>
      <c r="L3754">
        <v>6.7197010545844274E-2</v>
      </c>
    </row>
    <row r="3755" spans="1:12" x14ac:dyDescent="0.25">
      <c r="A3755" s="2">
        <v>42125</v>
      </c>
      <c r="B3755" s="1" t="s">
        <v>630</v>
      </c>
      <c r="C3755">
        <v>-3.5264370321701245E-2</v>
      </c>
      <c r="D3755">
        <f>ind_portfolios[[#This Row],[std]]^2</f>
        <v>2.4573833216898554E-2</v>
      </c>
      <c r="E3755">
        <v>0.15676043256159558</v>
      </c>
      <c r="F3755">
        <v>-0.23646792519858695</v>
      </c>
      <c r="G3755">
        <v>-0.47401074250077357</v>
      </c>
      <c r="H3755">
        <v>1.2451152496983451E-2</v>
      </c>
      <c r="I3755">
        <v>9.3317796017742347E-3</v>
      </c>
      <c r="J3755">
        <v>1.8141949878194852E-3</v>
      </c>
      <c r="K3755">
        <v>0.7487324361782548</v>
      </c>
      <c r="L3755">
        <v>2.8992839985354558E-2</v>
      </c>
    </row>
    <row r="3756" spans="1:12" x14ac:dyDescent="0.25">
      <c r="A3756" s="2">
        <v>42125</v>
      </c>
      <c r="B3756" s="1" t="s">
        <v>199</v>
      </c>
      <c r="C3756">
        <v>1.0106928463989083E-2</v>
      </c>
      <c r="D3756">
        <f>ind_portfolios[[#This Row],[std]]^2</f>
        <v>3.9015817639702385E-3</v>
      </c>
      <c r="E3756">
        <v>6.2462642947366857E-2</v>
      </c>
      <c r="F3756">
        <v>-2.8910716793156734E-2</v>
      </c>
      <c r="G3756">
        <v>-0.60512177769787234</v>
      </c>
      <c r="H3756">
        <v>9.7580203702156941E-3</v>
      </c>
      <c r="I3756">
        <v>0.23390417806491837</v>
      </c>
      <c r="J3756">
        <v>0.18096674781799291</v>
      </c>
      <c r="K3756">
        <v>7.8294682296021817E-4</v>
      </c>
      <c r="L3756">
        <v>6.5910093507545744E-2</v>
      </c>
    </row>
    <row r="3757" spans="1:12" x14ac:dyDescent="0.25">
      <c r="A3757" s="2">
        <v>42125</v>
      </c>
      <c r="B3757" s="1" t="s">
        <v>1177</v>
      </c>
      <c r="C3757">
        <v>5.8403466211333875E-3</v>
      </c>
      <c r="D3757">
        <f>ind_portfolios[[#This Row],[std]]^2</f>
        <v>4.4293407765405154E-3</v>
      </c>
      <c r="E3757">
        <v>6.6553292755058446E-2</v>
      </c>
      <c r="F3757">
        <v>0.10780935611337876</v>
      </c>
      <c r="G3757">
        <v>6.912413129014805E-2</v>
      </c>
      <c r="H3757">
        <v>1.0503026423356092E-2</v>
      </c>
      <c r="I3757">
        <v>0.27721757748612869</v>
      </c>
      <c r="J3757">
        <v>0.28857767684883462</v>
      </c>
      <c r="K3757">
        <v>1.15079089543927E-5</v>
      </c>
      <c r="L3757">
        <v>5.7652177357348566E-2</v>
      </c>
    </row>
    <row r="3758" spans="1:12" x14ac:dyDescent="0.25">
      <c r="A3758" s="2">
        <v>42125</v>
      </c>
      <c r="B3758" s="1" t="s">
        <v>200</v>
      </c>
      <c r="C3758">
        <v>6.9610008052219804E-3</v>
      </c>
      <c r="D3758">
        <f>ind_portfolios[[#This Row],[std]]^2</f>
        <v>2.269524328786101E-3</v>
      </c>
      <c r="E3758">
        <v>4.7639524858945653E-2</v>
      </c>
      <c r="F3758">
        <v>-0.56167824199384475</v>
      </c>
      <c r="G3758">
        <v>0.34422610770733586</v>
      </c>
      <c r="H3758">
        <v>9.6223020988749179E-3</v>
      </c>
      <c r="I3758">
        <v>0.35911087161429422</v>
      </c>
      <c r="J3758">
        <v>0.24812701956132377</v>
      </c>
      <c r="K3758">
        <v>5.9542987299271926E-5</v>
      </c>
      <c r="L3758">
        <v>8.2799237007912363E-2</v>
      </c>
    </row>
    <row r="3759" spans="1:12" x14ac:dyDescent="0.25">
      <c r="A3759" s="2">
        <v>42125</v>
      </c>
      <c r="B3759" s="1" t="s">
        <v>1178</v>
      </c>
      <c r="C3759">
        <v>9.9323178617316318E-3</v>
      </c>
      <c r="D3759">
        <f>ind_portfolios[[#This Row],[std]]^2</f>
        <v>7.58339565891225E-3</v>
      </c>
      <c r="E3759">
        <v>8.7082694370995722E-2</v>
      </c>
      <c r="F3759">
        <v>-0.76485215312128185</v>
      </c>
      <c r="G3759">
        <v>0.71249594326985788</v>
      </c>
      <c r="H3759">
        <v>9.6024112774194814E-3</v>
      </c>
      <c r="I3759">
        <v>0.2536831707364649</v>
      </c>
      <c r="J3759">
        <v>0.41374155303373794</v>
      </c>
      <c r="K3759">
        <v>3.9299484672383788E-8</v>
      </c>
      <c r="L3759">
        <v>3.9997626059194165E-2</v>
      </c>
    </row>
    <row r="3760" spans="1:12" x14ac:dyDescent="0.25">
      <c r="A3760" s="2">
        <v>42125</v>
      </c>
      <c r="B3760" s="1" t="s">
        <v>202</v>
      </c>
      <c r="C3760">
        <v>1.870638464698202E-2</v>
      </c>
      <c r="D3760">
        <f>ind_portfolios[[#This Row],[std]]^2</f>
        <v>3.9650019521307728E-3</v>
      </c>
      <c r="E3760">
        <v>6.2968261466637088E-2</v>
      </c>
      <c r="F3760">
        <v>0.1981256162341703</v>
      </c>
      <c r="G3760">
        <v>0.10403298187118537</v>
      </c>
      <c r="H3760">
        <v>8.8982803414217951E-3</v>
      </c>
      <c r="I3760">
        <v>0.17233649819364216</v>
      </c>
      <c r="J3760">
        <v>9.9834361280410788E-2</v>
      </c>
      <c r="K3760">
        <v>1.4774463771244192E-2</v>
      </c>
      <c r="L3760">
        <v>6.8542671881165876E-2</v>
      </c>
    </row>
    <row r="3761" spans="1:12" x14ac:dyDescent="0.25">
      <c r="A3761" s="2">
        <v>42125</v>
      </c>
      <c r="B3761" s="1" t="s">
        <v>203</v>
      </c>
      <c r="C3761">
        <v>1.2390353651040522E-2</v>
      </c>
      <c r="D3761">
        <f>ind_portfolios[[#This Row],[std]]^2</f>
        <v>2.0097442544567442E-3</v>
      </c>
      <c r="E3761">
        <v>4.4830171251699948E-2</v>
      </c>
      <c r="F3761">
        <v>0.31836776695048175</v>
      </c>
      <c r="G3761">
        <v>1.4651025772300139</v>
      </c>
      <c r="H3761">
        <v>8.4272356522737922E-3</v>
      </c>
      <c r="I3761">
        <v>0.29820274845519923</v>
      </c>
      <c r="J3761">
        <v>0.15151170652788196</v>
      </c>
      <c r="K3761">
        <v>2.3111605951444446E-3</v>
      </c>
      <c r="L3761">
        <v>9.3470388231263246E-2</v>
      </c>
    </row>
    <row r="3762" spans="1:12" x14ac:dyDescent="0.25">
      <c r="A3762" s="2">
        <v>42125</v>
      </c>
      <c r="B3762" s="1" t="s">
        <v>204</v>
      </c>
      <c r="C3762">
        <v>1.614600323719673E-2</v>
      </c>
      <c r="D3762">
        <f>ind_portfolios[[#This Row],[std]]^2</f>
        <v>1.7801571415330418E-2</v>
      </c>
      <c r="E3762">
        <v>0.13342252963922704</v>
      </c>
      <c r="F3762">
        <v>0.39000983307131992</v>
      </c>
      <c r="G3762">
        <v>3.18758787835357</v>
      </c>
      <c r="H3762">
        <v>1.0733793736704109E-2</v>
      </c>
      <c r="I3762">
        <v>8.5982853356773595E-2</v>
      </c>
      <c r="J3762">
        <v>0.11157429656941777</v>
      </c>
      <c r="K3762">
        <v>9.7225611475849193E-3</v>
      </c>
      <c r="L3762">
        <v>3.2136820275254566E-2</v>
      </c>
    </row>
    <row r="3763" spans="1:12" x14ac:dyDescent="0.25">
      <c r="A3763" s="2">
        <v>42125</v>
      </c>
      <c r="B3763" s="1" t="s">
        <v>921</v>
      </c>
      <c r="C3763">
        <v>1.0938733097778696E-3</v>
      </c>
      <c r="D3763">
        <f>ind_portfolios[[#This Row],[std]]^2</f>
        <v>5.950482026871691E-2</v>
      </c>
      <c r="E3763">
        <v>0.24393609874046299</v>
      </c>
      <c r="F3763">
        <v>0.91004769682408115</v>
      </c>
      <c r="G3763">
        <v>0.85605527996435837</v>
      </c>
      <c r="H3763">
        <v>1.206975395171247E-2</v>
      </c>
      <c r="I3763">
        <v>4.7829317312935569E-2</v>
      </c>
      <c r="J3763">
        <v>0.11540446769082632</v>
      </c>
      <c r="K3763">
        <v>8.4799767893305213E-3</v>
      </c>
      <c r="L3763">
        <v>1.7539524442783748E-2</v>
      </c>
    </row>
    <row r="3764" spans="1:12" x14ac:dyDescent="0.25">
      <c r="A3764" s="2">
        <v>42125</v>
      </c>
      <c r="B3764" s="1" t="s">
        <v>634</v>
      </c>
      <c r="C3764">
        <v>3.9199628633477908E-3</v>
      </c>
      <c r="D3764">
        <f>ind_portfolios[[#This Row],[std]]^2</f>
        <v>8.6893215171203984E-3</v>
      </c>
      <c r="E3764">
        <v>9.3216530278274132E-2</v>
      </c>
      <c r="F3764">
        <v>-3.7858931319689149E-2</v>
      </c>
      <c r="G3764">
        <v>0.14016043450994742</v>
      </c>
      <c r="H3764">
        <v>1.1491613961627793E-2</v>
      </c>
      <c r="I3764">
        <v>0.16083295319276583</v>
      </c>
      <c r="J3764">
        <v>0.19055399147049559</v>
      </c>
      <c r="K3764">
        <v>5.4743594527219437E-4</v>
      </c>
      <c r="L3764">
        <v>4.3905863861399892E-2</v>
      </c>
    </row>
    <row r="3765" spans="1:12" x14ac:dyDescent="0.25">
      <c r="A3765" s="2">
        <v>42125</v>
      </c>
      <c r="B3765" s="1" t="s">
        <v>206</v>
      </c>
      <c r="C3765">
        <v>2.6352781767455858E-2</v>
      </c>
      <c r="D3765">
        <f>ind_portfolios[[#This Row],[std]]^2</f>
        <v>1.6486732302038801E-2</v>
      </c>
      <c r="E3765">
        <v>0.12840067095634197</v>
      </c>
      <c r="F3765">
        <v>0.65510108286697954</v>
      </c>
      <c r="G3765">
        <v>3.2646142707938361</v>
      </c>
      <c r="H3765">
        <v>1.036074881847078E-2</v>
      </c>
      <c r="I3765">
        <v>6.683637281322384E-2</v>
      </c>
      <c r="J3765">
        <v>6.2437059592110808E-2</v>
      </c>
      <c r="K3765">
        <v>5.6307111840427061E-2</v>
      </c>
      <c r="L3765">
        <v>3.430476432880001E-2</v>
      </c>
    </row>
    <row r="3766" spans="1:12" x14ac:dyDescent="0.25">
      <c r="A3766" s="2">
        <v>42125</v>
      </c>
      <c r="B3766" s="1" t="s">
        <v>207</v>
      </c>
      <c r="C3766">
        <v>1.9767057618527886E-2</v>
      </c>
      <c r="D3766">
        <f>ind_portfolios[[#This Row],[std]]^2</f>
        <v>1.947160758497583E-2</v>
      </c>
      <c r="E3766">
        <v>0.13954070225198034</v>
      </c>
      <c r="F3766">
        <v>-5.6248447770392729E-2</v>
      </c>
      <c r="G3766">
        <v>0.59200321139142575</v>
      </c>
      <c r="H3766">
        <v>1.0749394517430563E-2</v>
      </c>
      <c r="I3766">
        <v>6.9442740260381372E-2</v>
      </c>
      <c r="J3766">
        <v>7.9604500017050578E-2</v>
      </c>
      <c r="K3766">
        <v>3.0387289381594698E-2</v>
      </c>
      <c r="L3766">
        <v>3.1275758865474929E-2</v>
      </c>
    </row>
    <row r="3767" spans="1:12" x14ac:dyDescent="0.25">
      <c r="A3767" s="2">
        <v>42125</v>
      </c>
      <c r="B3767" s="1" t="s">
        <v>209</v>
      </c>
      <c r="C3767">
        <v>1.842485058884457E-2</v>
      </c>
      <c r="D3767">
        <f>ind_portfolios[[#This Row],[std]]^2</f>
        <v>4.0110402275195869E-3</v>
      </c>
      <c r="E3767">
        <v>6.3332773723559485E-2</v>
      </c>
      <c r="F3767">
        <v>-0.18274988036243464</v>
      </c>
      <c r="G3767">
        <v>1.4729508446576283</v>
      </c>
      <c r="H3767">
        <v>4.8491331697286489E-3</v>
      </c>
      <c r="I3767">
        <v>0.3947353581266369</v>
      </c>
      <c r="J3767">
        <v>0.5298478633673841</v>
      </c>
      <c r="K3767">
        <v>6.4939149028772267E-11</v>
      </c>
      <c r="L3767">
        <v>4.9250678201944016E-2</v>
      </c>
    </row>
    <row r="3768" spans="1:12" x14ac:dyDescent="0.25">
      <c r="A3768" s="2">
        <v>42125</v>
      </c>
      <c r="B3768" s="1" t="s">
        <v>1311</v>
      </c>
      <c r="C3768">
        <v>2.0105152224686704E-2</v>
      </c>
      <c r="D3768">
        <f>ind_portfolios[[#This Row],[std]]^2</f>
        <v>4.363626280493603E-2</v>
      </c>
      <c r="E3768">
        <v>0.20889294579984272</v>
      </c>
      <c r="F3768">
        <v>-1.0527530474317155</v>
      </c>
      <c r="G3768">
        <v>4.6337877073501845</v>
      </c>
      <c r="H3768">
        <v>1.202717020236036E-2</v>
      </c>
      <c r="I3768">
        <v>4.7203304866848036E-3</v>
      </c>
      <c r="J3768">
        <v>8.2427944735993233E-4</v>
      </c>
      <c r="K3768">
        <v>0.82910174136247561</v>
      </c>
      <c r="L3768">
        <v>2.176800752386138E-2</v>
      </c>
    </row>
    <row r="3769" spans="1:12" x14ac:dyDescent="0.25">
      <c r="A3769" s="2">
        <v>42125</v>
      </c>
      <c r="B3769" s="1" t="s">
        <v>210</v>
      </c>
      <c r="C3769">
        <v>1.1473117589728101E-2</v>
      </c>
      <c r="D3769">
        <f>ind_portfolios[[#This Row],[std]]^2</f>
        <v>5.3817919488509747E-3</v>
      </c>
      <c r="E3769">
        <v>7.3360697576092981E-2</v>
      </c>
      <c r="F3769">
        <v>-7.7102555524899988E-2</v>
      </c>
      <c r="G3769">
        <v>0.29048737632315946</v>
      </c>
      <c r="H3769">
        <v>9.4710594523142212E-3</v>
      </c>
      <c r="I3769">
        <v>0.23106306479463121</v>
      </c>
      <c r="J3769">
        <v>0.243595955813738</v>
      </c>
      <c r="K3769">
        <v>7.1244422017298031E-5</v>
      </c>
      <c r="L3769">
        <v>5.3930566941424556E-2</v>
      </c>
    </row>
    <row r="3770" spans="1:12" x14ac:dyDescent="0.25">
      <c r="A3770" s="2">
        <v>42125</v>
      </c>
      <c r="B3770" s="1" t="s">
        <v>639</v>
      </c>
      <c r="C3770">
        <v>1.2437254268393842E-2</v>
      </c>
      <c r="D3770">
        <f>ind_portfolios[[#This Row],[std]]^2</f>
        <v>3.9588149205041015E-3</v>
      </c>
      <c r="E3770">
        <v>6.2919114110928973E-2</v>
      </c>
      <c r="F3770">
        <v>-0.22655663752689714</v>
      </c>
      <c r="G3770">
        <v>-0.14403340569070444</v>
      </c>
      <c r="H3770">
        <v>8.5479821614868074E-3</v>
      </c>
      <c r="I3770">
        <v>0.28736977846805256</v>
      </c>
      <c r="J3770">
        <v>0.27715932504194069</v>
      </c>
      <c r="K3770">
        <v>1.8448536833535009E-5</v>
      </c>
      <c r="L3770">
        <v>6.146957482764371E-2</v>
      </c>
    </row>
    <row r="3771" spans="1:12" x14ac:dyDescent="0.25">
      <c r="A3771" s="2">
        <v>42125</v>
      </c>
      <c r="B3771" s="1" t="s">
        <v>1312</v>
      </c>
      <c r="C3771">
        <v>1.3300971749317129E-2</v>
      </c>
      <c r="D3771">
        <f>ind_portfolios[[#This Row],[std]]^2</f>
        <v>6.6520073847617734E-3</v>
      </c>
      <c r="E3771">
        <v>8.1559839288474406E-2</v>
      </c>
      <c r="F3771">
        <v>1.0856366783110565</v>
      </c>
      <c r="G3771">
        <v>3.5657918636324428</v>
      </c>
      <c r="H3771">
        <v>9.4434144884367327E-3</v>
      </c>
      <c r="I3771">
        <v>0.20138819383980552</v>
      </c>
      <c r="J3771">
        <v>0.22871931769837098</v>
      </c>
      <c r="K3771">
        <v>1.2762106297877117E-4</v>
      </c>
      <c r="L3771">
        <v>4.8983677004076312E-2</v>
      </c>
    </row>
    <row r="3772" spans="1:12" x14ac:dyDescent="0.25">
      <c r="A3772" s="2">
        <v>42125</v>
      </c>
      <c r="B3772" s="1" t="s">
        <v>640</v>
      </c>
      <c r="C3772">
        <v>1.9330863052678449E-2</v>
      </c>
      <c r="D3772">
        <f>ind_portfolios[[#This Row],[std]]^2</f>
        <v>2.6425388046672008E-3</v>
      </c>
      <c r="E3772">
        <v>5.140563008725018E-2</v>
      </c>
      <c r="F3772">
        <v>-1.3830832046983481E-2</v>
      </c>
      <c r="G3772">
        <v>-4.915373656036337E-2</v>
      </c>
      <c r="H3772">
        <v>4.9416412467207351E-3</v>
      </c>
      <c r="I3772">
        <v>0.37144911218179394</v>
      </c>
      <c r="J3772">
        <v>0.30910222627895284</v>
      </c>
      <c r="K3772">
        <v>4.8436524547856667E-6</v>
      </c>
      <c r="L3772">
        <v>7.3555936114735834E-2</v>
      </c>
    </row>
    <row r="3773" spans="1:12" x14ac:dyDescent="0.25">
      <c r="A3773" s="2">
        <v>42125</v>
      </c>
      <c r="B3773" s="1" t="s">
        <v>211</v>
      </c>
      <c r="C3773">
        <v>-1.5192804620424698E-2</v>
      </c>
      <c r="D3773">
        <f>ind_portfolios[[#This Row],[std]]^2</f>
        <v>3.2856202264226343E-2</v>
      </c>
      <c r="E3773">
        <v>0.18126279889769534</v>
      </c>
      <c r="F3773">
        <v>0.24593122056444583</v>
      </c>
      <c r="G3773">
        <v>0.90532605957834367</v>
      </c>
      <c r="H3773">
        <v>1.3923295841339422E-2</v>
      </c>
      <c r="I3773">
        <v>0.11855761467319409</v>
      </c>
      <c r="J3773">
        <v>0.39152399140332456</v>
      </c>
      <c r="K3773">
        <v>1.163767235631245E-7</v>
      </c>
      <c r="L3773">
        <v>1.9576478193892626E-2</v>
      </c>
    </row>
    <row r="3774" spans="1:12" x14ac:dyDescent="0.25">
      <c r="A3774" s="2">
        <v>42125</v>
      </c>
      <c r="B3774" s="1" t="s">
        <v>1180</v>
      </c>
      <c r="C3774">
        <v>3.3064816800262707E-2</v>
      </c>
      <c r="D3774">
        <f>ind_portfolios[[#This Row],[std]]^2</f>
        <v>2.6454816216928734E-2</v>
      </c>
      <c r="E3774">
        <v>0.1626493658669739</v>
      </c>
      <c r="F3774">
        <v>-0.79372474690171946</v>
      </c>
      <c r="G3774">
        <v>1.8338098526624114</v>
      </c>
      <c r="H3774">
        <v>9.8211155176931957E-3</v>
      </c>
      <c r="I3774">
        <v>6.9589305803578805E-2</v>
      </c>
      <c r="J3774">
        <v>0.10861051359432265</v>
      </c>
      <c r="K3774">
        <v>1.0806728516701995E-2</v>
      </c>
      <c r="L3774">
        <v>2.6406016867098515E-2</v>
      </c>
    </row>
    <row r="3775" spans="1:12" x14ac:dyDescent="0.25">
      <c r="A3775" s="2">
        <v>42125</v>
      </c>
      <c r="B3775" s="1" t="s">
        <v>641</v>
      </c>
      <c r="C3775">
        <v>2.7241804582832253E-2</v>
      </c>
      <c r="D3775">
        <f>ind_portfolios[[#This Row],[std]]^2</f>
        <v>1.0413210570757008E-2</v>
      </c>
      <c r="E3775">
        <v>0.10204513986837888</v>
      </c>
      <c r="F3775">
        <v>0.46966613996308842</v>
      </c>
      <c r="G3775">
        <v>-0.26169212031120326</v>
      </c>
      <c r="H3775">
        <v>6.6417835518216527E-3</v>
      </c>
      <c r="I3775">
        <v>0.2011720477937062</v>
      </c>
      <c r="J3775">
        <v>0.35727451170432795</v>
      </c>
      <c r="K3775">
        <v>5.7801334000722415E-7</v>
      </c>
      <c r="L3775">
        <v>3.5738963519618076E-2</v>
      </c>
    </row>
    <row r="3776" spans="1:12" x14ac:dyDescent="0.25">
      <c r="A3776" s="2">
        <v>42125</v>
      </c>
      <c r="B3776" s="1" t="s">
        <v>642</v>
      </c>
      <c r="C3776">
        <v>1.6739094874043799E-2</v>
      </c>
      <c r="D3776">
        <f>ind_portfolios[[#This Row],[std]]^2</f>
        <v>4.3048513483377503E-3</v>
      </c>
      <c r="E3776">
        <v>6.5611365999632645E-2</v>
      </c>
      <c r="F3776">
        <v>-0.35493547311170248</v>
      </c>
      <c r="G3776">
        <v>0.73140644500753504</v>
      </c>
      <c r="H3776">
        <v>5.6480439676315063E-3</v>
      </c>
      <c r="I3776">
        <v>0.38676100747557907</v>
      </c>
      <c r="J3776">
        <v>0.54591576402651643</v>
      </c>
      <c r="K3776">
        <v>2.3768157837419863E-11</v>
      </c>
      <c r="L3776">
        <v>4.6720840810862335E-2</v>
      </c>
    </row>
    <row r="3777" spans="1:12" x14ac:dyDescent="0.25">
      <c r="A3777" s="2">
        <v>42125</v>
      </c>
      <c r="B3777" s="1" t="s">
        <v>643</v>
      </c>
      <c r="C3777">
        <v>1.9407179896489216E-2</v>
      </c>
      <c r="D3777">
        <f>ind_portfolios[[#This Row],[std]]^2</f>
        <v>8.2938545400942348E-3</v>
      </c>
      <c r="E3777">
        <v>9.1070601953068445E-2</v>
      </c>
      <c r="F3777">
        <v>0.16667867875469111</v>
      </c>
      <c r="G3777">
        <v>1.422576917024168</v>
      </c>
      <c r="H3777">
        <v>6.6262029130496501E-3</v>
      </c>
      <c r="I3777">
        <v>0.28318747399721622</v>
      </c>
      <c r="J3777">
        <v>0.5638798867652034</v>
      </c>
      <c r="K3777">
        <v>7.4089230470083337E-12</v>
      </c>
      <c r="L3777">
        <v>3.2987269452951884E-2</v>
      </c>
    </row>
    <row r="3778" spans="1:12" x14ac:dyDescent="0.25">
      <c r="A3778" s="2">
        <v>42125</v>
      </c>
      <c r="B3778" s="1" t="s">
        <v>214</v>
      </c>
      <c r="C3778">
        <v>-8.2633251193041379E-3</v>
      </c>
      <c r="D3778">
        <f>ind_portfolios[[#This Row],[std]]^2</f>
        <v>1.4338601023610623E-2</v>
      </c>
      <c r="E3778">
        <v>0.11974389764664679</v>
      </c>
      <c r="F3778">
        <v>-0.55233975147427217</v>
      </c>
      <c r="G3778">
        <v>1.6839748048374465</v>
      </c>
      <c r="H3778">
        <v>1.3317642171083733E-2</v>
      </c>
      <c r="I3778">
        <v>0.14468376694325519</v>
      </c>
      <c r="J3778">
        <v>0.25446526317584123</v>
      </c>
      <c r="K3778">
        <v>4.6256653878202532E-5</v>
      </c>
      <c r="L3778">
        <v>3.2802131739342953E-2</v>
      </c>
    </row>
    <row r="3779" spans="1:12" x14ac:dyDescent="0.25">
      <c r="A3779" s="2">
        <v>42125</v>
      </c>
      <c r="B3779" s="1" t="s">
        <v>644</v>
      </c>
      <c r="C3779">
        <v>8.9974125856505053E-3</v>
      </c>
      <c r="D3779">
        <f>ind_portfolios[[#This Row],[std]]^2</f>
        <v>1.5482358149615301E-2</v>
      </c>
      <c r="E3779">
        <v>0.12442812443179918</v>
      </c>
      <c r="F3779">
        <v>-0.23326959257789048</v>
      </c>
      <c r="G3779">
        <v>-0.37481322319679355</v>
      </c>
      <c r="H3779">
        <v>1.0713095050928672E-2</v>
      </c>
      <c r="I3779">
        <v>0.15659814430033142</v>
      </c>
      <c r="J3779">
        <v>0.32187885115073994</v>
      </c>
      <c r="K3779">
        <v>2.7935284562400406E-6</v>
      </c>
      <c r="L3779">
        <v>3.0106246055891919E-2</v>
      </c>
    </row>
    <row r="3780" spans="1:12" x14ac:dyDescent="0.25">
      <c r="A3780" s="2">
        <v>42125</v>
      </c>
      <c r="B3780" s="1" t="s">
        <v>215</v>
      </c>
      <c r="C3780">
        <v>5.1541434072065011E-4</v>
      </c>
      <c r="D3780">
        <f>ind_portfolios[[#This Row],[std]]^2</f>
        <v>1.0120678392613363E-2</v>
      </c>
      <c r="E3780">
        <v>0.10060158245581112</v>
      </c>
      <c r="F3780">
        <v>-0.39809611345702389</v>
      </c>
      <c r="G3780">
        <v>-0.43937358014969785</v>
      </c>
      <c r="H3780">
        <v>1.2064783796721525E-2</v>
      </c>
      <c r="I3780">
        <v>0.11115206562619172</v>
      </c>
      <c r="J3780">
        <v>0.10600511231849724</v>
      </c>
      <c r="K3780">
        <v>1.185858140772611E-2</v>
      </c>
      <c r="L3780">
        <v>4.2754735347336245E-2</v>
      </c>
    </row>
    <row r="3781" spans="1:12" x14ac:dyDescent="0.25">
      <c r="A3781" s="2">
        <v>42125</v>
      </c>
      <c r="B3781" s="1" t="s">
        <v>645</v>
      </c>
      <c r="C3781">
        <v>-9.2164109087299051E-3</v>
      </c>
      <c r="D3781">
        <f>ind_portfolios[[#This Row],[std]]^2</f>
        <v>8.6364444940815431E-3</v>
      </c>
      <c r="E3781">
        <v>9.2932472764268692E-2</v>
      </c>
      <c r="F3781">
        <v>-0.26432631863937972</v>
      </c>
      <c r="G3781">
        <v>0.7572923966795515</v>
      </c>
      <c r="H3781">
        <v>1.4475011875144623E-2</v>
      </c>
      <c r="I3781">
        <v>0.25529880699762431</v>
      </c>
      <c r="J3781">
        <v>0.47721563846742115</v>
      </c>
      <c r="K3781">
        <v>1.4034685842277995E-9</v>
      </c>
      <c r="L3781">
        <v>3.5392832258959374E-2</v>
      </c>
    </row>
    <row r="3782" spans="1:12" x14ac:dyDescent="0.25">
      <c r="A3782" s="2">
        <v>42125</v>
      </c>
      <c r="B3782" s="1" t="s">
        <v>218</v>
      </c>
      <c r="C3782">
        <v>1.9944298113149274E-2</v>
      </c>
      <c r="D3782">
        <f>ind_portfolios[[#This Row],[std]]^2</f>
        <v>6.606330412789122E-3</v>
      </c>
      <c r="E3782">
        <v>8.127933570587989E-2</v>
      </c>
      <c r="F3782">
        <v>0.28400655040807032</v>
      </c>
      <c r="G3782">
        <v>0.62967633161261771</v>
      </c>
      <c r="H3782">
        <v>7.5741491790332002E-3</v>
      </c>
      <c r="I3782">
        <v>0.22803128796567382</v>
      </c>
      <c r="J3782">
        <v>0.29122676209116272</v>
      </c>
      <c r="K3782">
        <v>1.0304636906120979E-5</v>
      </c>
      <c r="L3782">
        <v>4.7118887396594533E-2</v>
      </c>
    </row>
    <row r="3783" spans="1:12" x14ac:dyDescent="0.25">
      <c r="A3783" s="2">
        <v>42125</v>
      </c>
      <c r="B3783" s="1" t="s">
        <v>646</v>
      </c>
      <c r="C3783">
        <v>1.5994115714807713E-2</v>
      </c>
      <c r="D3783">
        <f>ind_portfolios[[#This Row],[std]]^2</f>
        <v>3.2446021482861334E-3</v>
      </c>
      <c r="E3783">
        <v>5.6961409289852841E-2</v>
      </c>
      <c r="F3783">
        <v>0.13431485522142428</v>
      </c>
      <c r="G3783">
        <v>0.21399035533160582</v>
      </c>
      <c r="H3783">
        <v>4.9342564912922583E-3</v>
      </c>
      <c r="I3783">
        <v>0.44940381839297849</v>
      </c>
      <c r="J3783">
        <v>0.5555422301176236</v>
      </c>
      <c r="K3783">
        <v>1.2799719795646028E-11</v>
      </c>
      <c r="L3783">
        <v>5.3242206161775663E-2</v>
      </c>
    </row>
    <row r="3784" spans="1:12" x14ac:dyDescent="0.25">
      <c r="A3784" s="2">
        <v>42125</v>
      </c>
      <c r="B3784" s="1" t="s">
        <v>1182</v>
      </c>
      <c r="C3784">
        <v>8.2517781926036669E-3</v>
      </c>
      <c r="D3784">
        <f>ind_portfolios[[#This Row],[std]]^2</f>
        <v>5.2241147404400801E-3</v>
      </c>
      <c r="E3784">
        <v>7.2278037746192861E-2</v>
      </c>
      <c r="F3784">
        <v>-0.55786806920651089</v>
      </c>
      <c r="G3784">
        <v>0.80032149420167764</v>
      </c>
      <c r="H3784">
        <v>1.0217686805890615E-2</v>
      </c>
      <c r="I3784">
        <v>0.23078496719196043</v>
      </c>
      <c r="J3784">
        <v>0.23589017370739482</v>
      </c>
      <c r="K3784">
        <v>9.6469173894897967E-5</v>
      </c>
      <c r="L3784">
        <v>5.5016512356838777E-2</v>
      </c>
    </row>
    <row r="3785" spans="1:12" x14ac:dyDescent="0.25">
      <c r="A3785" s="2">
        <v>42125</v>
      </c>
      <c r="B3785" s="1" t="s">
        <v>220</v>
      </c>
      <c r="C3785">
        <v>2.5550798990004977E-2</v>
      </c>
      <c r="D3785">
        <f>ind_portfolios[[#This Row],[std]]^2</f>
        <v>3.9612323288049523E-3</v>
      </c>
      <c r="E3785">
        <v>6.2938321623673382E-2</v>
      </c>
      <c r="F3785">
        <v>-0.36943943016283359</v>
      </c>
      <c r="G3785">
        <v>8.1551692507974671E-2</v>
      </c>
      <c r="H3785">
        <v>8.1512495186706509E-3</v>
      </c>
      <c r="I3785">
        <v>0.1554089814658498</v>
      </c>
      <c r="J3785">
        <v>8.1108179441540404E-2</v>
      </c>
      <c r="K3785">
        <v>2.879807790249235E-2</v>
      </c>
      <c r="L3785">
        <v>6.9284893301786235E-2</v>
      </c>
    </row>
    <row r="3786" spans="1:12" x14ac:dyDescent="0.25">
      <c r="A3786" s="2">
        <v>42125</v>
      </c>
      <c r="B3786" s="1" t="s">
        <v>221</v>
      </c>
      <c r="C3786">
        <v>-9.7663170949965367E-3</v>
      </c>
      <c r="D3786">
        <f>ind_portfolios[[#This Row],[std]]^2</f>
        <v>1.9544376212430555E-2</v>
      </c>
      <c r="E3786">
        <v>0.13980120247133268</v>
      </c>
      <c r="F3786">
        <v>-1.1837419171984822</v>
      </c>
      <c r="G3786">
        <v>5.12996617958337</v>
      </c>
      <c r="H3786">
        <v>1.2491505407986934E-2</v>
      </c>
      <c r="I3786">
        <v>3.7827180814169387E-2</v>
      </c>
      <c r="J3786">
        <v>2.3708925656261315E-2</v>
      </c>
      <c r="K3786">
        <v>0.24427251629224139</v>
      </c>
      <c r="L3786">
        <v>3.21514282022781E-2</v>
      </c>
    </row>
    <row r="3787" spans="1:12" x14ac:dyDescent="0.25">
      <c r="A3787" s="2">
        <v>42125</v>
      </c>
      <c r="B3787" s="1" t="s">
        <v>926</v>
      </c>
      <c r="C3787">
        <v>1.6861304981065087E-2</v>
      </c>
      <c r="D3787">
        <f>ind_portfolios[[#This Row],[std]]^2</f>
        <v>3.2594501163131498E-3</v>
      </c>
      <c r="E3787">
        <v>5.7091594095043011E-2</v>
      </c>
      <c r="F3787">
        <v>6.4654641326118326E-2</v>
      </c>
      <c r="G3787">
        <v>-3.5196195132094488E-3</v>
      </c>
      <c r="H3787">
        <v>6.2185635710584651E-3</v>
      </c>
      <c r="I3787">
        <v>0.35012174923097866</v>
      </c>
      <c r="J3787">
        <v>0.33873855316641843</v>
      </c>
      <c r="K3787">
        <v>1.3317735194786624E-6</v>
      </c>
      <c r="L3787">
        <v>6.4794172701610642E-2</v>
      </c>
    </row>
    <row r="3788" spans="1:12" x14ac:dyDescent="0.25">
      <c r="A3788" s="2">
        <v>42125</v>
      </c>
      <c r="B3788" s="1" t="s">
        <v>223</v>
      </c>
      <c r="C3788">
        <v>1.1700427844438675E-2</v>
      </c>
      <c r="D3788">
        <f>ind_portfolios[[#This Row],[std]]^2</f>
        <v>1.1247943388150109E-2</v>
      </c>
      <c r="E3788">
        <v>0.10605632177362229</v>
      </c>
      <c r="F3788">
        <v>-3.979455218489017E-2</v>
      </c>
      <c r="G3788">
        <v>2.7620447831153996</v>
      </c>
      <c r="H3788">
        <v>9.9640290679656046E-3</v>
      </c>
      <c r="I3788">
        <v>0.18444146881399051</v>
      </c>
      <c r="J3788">
        <v>0.32439367388106527</v>
      </c>
      <c r="K3788">
        <v>2.5039682618529305E-6</v>
      </c>
      <c r="L3788">
        <v>3.525590034039721E-2</v>
      </c>
    </row>
    <row r="3789" spans="1:12" x14ac:dyDescent="0.25">
      <c r="A3789" s="2">
        <v>42125</v>
      </c>
      <c r="B3789" s="1" t="s">
        <v>224</v>
      </c>
      <c r="C3789">
        <v>2.204698681027583E-2</v>
      </c>
      <c r="D3789">
        <f>ind_portfolios[[#This Row],[std]]^2</f>
        <v>1.0255820043951251E-2</v>
      </c>
      <c r="E3789">
        <v>0.10127102272590739</v>
      </c>
      <c r="F3789">
        <v>1.7380288813966076E-2</v>
      </c>
      <c r="G3789">
        <v>-0.18209769559082956</v>
      </c>
      <c r="H3789">
        <v>9.9932455264430866E-3</v>
      </c>
      <c r="I3789">
        <v>9.6558666144376734E-2</v>
      </c>
      <c r="J3789">
        <v>8.1065304372935229E-2</v>
      </c>
      <c r="K3789">
        <v>2.8842206687657811E-2</v>
      </c>
      <c r="L3789">
        <v>4.3060458098122624E-2</v>
      </c>
    </row>
    <row r="3790" spans="1:12" x14ac:dyDescent="0.25">
      <c r="A3790" s="2">
        <v>42125</v>
      </c>
      <c r="B3790" s="1" t="s">
        <v>226</v>
      </c>
      <c r="C3790">
        <v>-1.4641372099378864E-2</v>
      </c>
      <c r="D3790">
        <f>ind_portfolios[[#This Row],[std]]^2</f>
        <v>2.3266963615767789E-2</v>
      </c>
      <c r="E3790">
        <v>0.15253512256450247</v>
      </c>
      <c r="F3790">
        <v>-0.41608989769764559</v>
      </c>
      <c r="G3790">
        <v>0.21881694530802731</v>
      </c>
      <c r="H3790">
        <v>1.3528560563989375E-2</v>
      </c>
      <c r="I3790">
        <v>9.6062540388756029E-2</v>
      </c>
      <c r="J3790">
        <v>0.18202454571189333</v>
      </c>
      <c r="K3790">
        <v>7.5274619736598477E-4</v>
      </c>
      <c r="L3790">
        <v>2.6972536998189352E-2</v>
      </c>
    </row>
    <row r="3791" spans="1:12" x14ac:dyDescent="0.25">
      <c r="A3791" s="2">
        <v>42125</v>
      </c>
      <c r="B3791" s="1" t="s">
        <v>227</v>
      </c>
      <c r="C3791">
        <v>5.3678923833278408E-3</v>
      </c>
      <c r="D3791">
        <f>ind_portfolios[[#This Row],[std]]^2</f>
        <v>7.4861688255927709E-3</v>
      </c>
      <c r="E3791">
        <v>8.6522649205816454E-2</v>
      </c>
      <c r="F3791">
        <v>-0.54651646345232274</v>
      </c>
      <c r="G3791">
        <v>1.1536439563842311</v>
      </c>
      <c r="H3791">
        <v>1.0559281200981607E-2</v>
      </c>
      <c r="I3791">
        <v>0.29113697756278845</v>
      </c>
      <c r="J3791">
        <v>0.53794325357357786</v>
      </c>
      <c r="K3791">
        <v>3.9303497548451958E-11</v>
      </c>
      <c r="L3791">
        <v>3.5738750648380314E-2</v>
      </c>
    </row>
    <row r="3792" spans="1:12" x14ac:dyDescent="0.25">
      <c r="A3792" s="2">
        <v>42125</v>
      </c>
      <c r="B3792" s="1" t="s">
        <v>1313</v>
      </c>
      <c r="C3792">
        <v>1.6862207165692113E-2</v>
      </c>
      <c r="D3792">
        <f>ind_portfolios[[#This Row],[std]]^2</f>
        <v>2.3520205842502062E-3</v>
      </c>
      <c r="E3792">
        <v>4.8497634831507055E-2</v>
      </c>
      <c r="F3792">
        <v>-0.54711284981913966</v>
      </c>
      <c r="G3792">
        <v>0.5558017624570355</v>
      </c>
      <c r="H3792">
        <v>6.431660098161502E-3</v>
      </c>
      <c r="I3792">
        <v>0.3374654937677562</v>
      </c>
      <c r="J3792">
        <v>0.22708161442489069</v>
      </c>
      <c r="K3792">
        <v>1.3600385127459432E-4</v>
      </c>
      <c r="L3792">
        <v>8.246464181382207E-2</v>
      </c>
    </row>
    <row r="3793" spans="1:12" x14ac:dyDescent="0.25">
      <c r="A3793" s="2">
        <v>42125</v>
      </c>
      <c r="B3793" s="1" t="s">
        <v>229</v>
      </c>
      <c r="C3793">
        <v>1.6816601316852284E-2</v>
      </c>
      <c r="D3793">
        <f>ind_portfolios[[#This Row],[std]]^2</f>
        <v>7.5746501923990919E-3</v>
      </c>
      <c r="E3793">
        <v>8.7032466312285395E-2</v>
      </c>
      <c r="F3793">
        <v>-0.43135205574085145</v>
      </c>
      <c r="G3793">
        <v>2.0794112248012206</v>
      </c>
      <c r="H3793">
        <v>7.4043383801382281E-3</v>
      </c>
      <c r="I3793">
        <v>0.28054032419024016</v>
      </c>
      <c r="J3793">
        <v>0.50540005008425615</v>
      </c>
      <c r="K3793">
        <v>2.8156897349077725E-10</v>
      </c>
      <c r="L3793">
        <v>3.6759302352039946E-2</v>
      </c>
    </row>
    <row r="3794" spans="1:12" x14ac:dyDescent="0.25">
      <c r="A3794" s="2">
        <v>42125</v>
      </c>
      <c r="B3794" s="1" t="s">
        <v>230</v>
      </c>
      <c r="C3794">
        <v>1.156426297833597E-2</v>
      </c>
      <c r="D3794">
        <f>ind_portfolios[[#This Row],[std]]^2</f>
        <v>1.4394607039410019E-3</v>
      </c>
      <c r="E3794">
        <v>3.7940225407092694E-2</v>
      </c>
      <c r="F3794">
        <v>0.33137342566408967</v>
      </c>
      <c r="G3794">
        <v>-4.2074989079755376E-2</v>
      </c>
      <c r="H3794">
        <v>6.8385737949680407E-3</v>
      </c>
      <c r="I3794">
        <v>0.45688163441767488</v>
      </c>
      <c r="J3794">
        <v>0.25473541362451324</v>
      </c>
      <c r="K3794">
        <v>4.5759691291972064E-5</v>
      </c>
      <c r="L3794">
        <v>0.10350869965012333</v>
      </c>
    </row>
    <row r="3795" spans="1:12" x14ac:dyDescent="0.25">
      <c r="A3795" s="2">
        <v>42125</v>
      </c>
      <c r="B3795" s="1" t="s">
        <v>231</v>
      </c>
      <c r="C3795">
        <v>3.5658230303776224E-3</v>
      </c>
      <c r="D3795">
        <f>ind_portfolios[[#This Row],[std]]^2</f>
        <v>1.1701332379971776E-2</v>
      </c>
      <c r="E3795">
        <v>0.10817269701718533</v>
      </c>
      <c r="F3795">
        <v>0.12312656514017283</v>
      </c>
      <c r="G3795">
        <v>1.1926669042104541</v>
      </c>
      <c r="H3795">
        <v>1.1447258644017848E-2</v>
      </c>
      <c r="I3795">
        <v>0.18924509589492333</v>
      </c>
      <c r="J3795">
        <v>0.35527667365944976</v>
      </c>
      <c r="K3795">
        <v>6.330935355326595E-7</v>
      </c>
      <c r="L3795">
        <v>3.376685017594195E-2</v>
      </c>
    </row>
    <row r="3796" spans="1:12" x14ac:dyDescent="0.25">
      <c r="A3796" s="2">
        <v>42125</v>
      </c>
      <c r="B3796" s="1" t="s">
        <v>647</v>
      </c>
      <c r="C3796">
        <v>1.1977295746294202E-2</v>
      </c>
      <c r="D3796">
        <f>ind_portfolios[[#This Row],[std]]^2</f>
        <v>6.3276565778164467E-3</v>
      </c>
      <c r="E3796">
        <v>7.9546568611200616E-2</v>
      </c>
      <c r="F3796">
        <v>-0.96271598229966515</v>
      </c>
      <c r="G3796">
        <v>1.6768210973448401</v>
      </c>
      <c r="H3796">
        <v>8.129889213662863E-3</v>
      </c>
      <c r="I3796">
        <v>0.33331263051747845</v>
      </c>
      <c r="J3796">
        <v>0.59597570081337381</v>
      </c>
      <c r="K3796">
        <v>8.1702963583614023E-13</v>
      </c>
      <c r="L3796">
        <v>3.6349949309030113E-2</v>
      </c>
    </row>
    <row r="3797" spans="1:12" x14ac:dyDescent="0.25">
      <c r="A3797" s="2">
        <v>42125</v>
      </c>
      <c r="B3797" s="1" t="s">
        <v>233</v>
      </c>
      <c r="C3797">
        <v>1.6113320153884933E-2</v>
      </c>
      <c r="D3797">
        <f>ind_portfolios[[#This Row],[std]]^2</f>
        <v>3.2615233482360274E-3</v>
      </c>
      <c r="E3797">
        <v>5.7109748276769942E-2</v>
      </c>
      <c r="F3797">
        <v>-0.28284286083783122</v>
      </c>
      <c r="G3797">
        <v>1.0712842148936783</v>
      </c>
      <c r="H3797">
        <v>6.5950670877337504E-3</v>
      </c>
      <c r="I3797">
        <v>0.34300851871795474</v>
      </c>
      <c r="J3797">
        <v>0.32532123634419208</v>
      </c>
      <c r="K3797">
        <v>2.4046927597154804E-6</v>
      </c>
      <c r="L3797">
        <v>6.5427419431331263E-2</v>
      </c>
    </row>
    <row r="3798" spans="1:12" x14ac:dyDescent="0.25">
      <c r="A3798" s="2">
        <v>42125</v>
      </c>
      <c r="B3798" s="1" t="s">
        <v>1183</v>
      </c>
      <c r="C3798">
        <v>2.242000939868409E-2</v>
      </c>
      <c r="D3798">
        <f>ind_portfolios[[#This Row],[std]]^2</f>
        <v>7.9440789058839861E-3</v>
      </c>
      <c r="E3798">
        <v>8.912956246882392E-2</v>
      </c>
      <c r="F3798">
        <v>-0.45239509748043177</v>
      </c>
      <c r="G3798">
        <v>0.34293030504523969</v>
      </c>
      <c r="H3798">
        <v>6.7397035544463427E-3</v>
      </c>
      <c r="I3798">
        <v>0.24006990876710138</v>
      </c>
      <c r="J3798">
        <v>0.3881513619019421</v>
      </c>
      <c r="K3798">
        <v>1.3677743335080972E-7</v>
      </c>
      <c r="L3798">
        <v>3.9922868778202017E-2</v>
      </c>
    </row>
    <row r="3799" spans="1:12" x14ac:dyDescent="0.25">
      <c r="A3799" s="2">
        <v>42125</v>
      </c>
      <c r="B3799" s="1" t="s">
        <v>1184</v>
      </c>
      <c r="C3799">
        <v>6.0957420070938302E-3</v>
      </c>
      <c r="D3799">
        <f>ind_portfolios[[#This Row],[std]]^2</f>
        <v>1.8944207910082656E-2</v>
      </c>
      <c r="E3799">
        <v>0.13763795955361535</v>
      </c>
      <c r="F3799">
        <v>5.5368029514877549E-2</v>
      </c>
      <c r="G3799">
        <v>-0.49881860650456433</v>
      </c>
      <c r="H3799">
        <v>1.1278329245982002E-2</v>
      </c>
      <c r="I3799">
        <v>0.13841529355771451</v>
      </c>
      <c r="J3799">
        <v>0.30769944854011361</v>
      </c>
      <c r="K3799">
        <v>5.1424868758644118E-6</v>
      </c>
      <c r="L3799">
        <v>2.7499869323968227E-2</v>
      </c>
    </row>
    <row r="3800" spans="1:12" x14ac:dyDescent="0.25">
      <c r="A3800" s="2">
        <v>42125</v>
      </c>
      <c r="B3800" s="1" t="s">
        <v>927</v>
      </c>
      <c r="C3800">
        <v>1.4716612078379002E-2</v>
      </c>
      <c r="D3800">
        <f>ind_portfolios[[#This Row],[std]]^2</f>
        <v>1.538921948874967E-3</v>
      </c>
      <c r="E3800">
        <v>3.922909569280137E-2</v>
      </c>
      <c r="F3800">
        <v>-0.26100149112810445</v>
      </c>
      <c r="G3800">
        <v>-0.19044134968361659</v>
      </c>
      <c r="H3800">
        <v>1.0756208983892374E-2</v>
      </c>
      <c r="I3800">
        <v>9.2811047419010292E-2</v>
      </c>
      <c r="J3800">
        <v>1.1238233515881987E-2</v>
      </c>
      <c r="K3800">
        <v>0.42422351297405492</v>
      </c>
      <c r="L3800">
        <v>0.11530789726685517</v>
      </c>
    </row>
    <row r="3801" spans="1:12" x14ac:dyDescent="0.25">
      <c r="A3801" s="2">
        <v>42125</v>
      </c>
      <c r="B3801" s="1" t="s">
        <v>1185</v>
      </c>
      <c r="C3801">
        <v>-2.3832152346035099E-2</v>
      </c>
      <c r="D3801">
        <f>ind_portfolios[[#This Row],[std]]^2</f>
        <v>3.2567538889068139E-2</v>
      </c>
      <c r="E3801">
        <v>0.18046478573136682</v>
      </c>
      <c r="F3801">
        <v>-0.70449091655366769</v>
      </c>
      <c r="G3801">
        <v>0.15092880845031909</v>
      </c>
      <c r="H3801">
        <v>1.4387751254273403E-2</v>
      </c>
      <c r="I3801">
        <v>9.5068127126350474E-2</v>
      </c>
      <c r="J3801">
        <v>0.24953813628114319</v>
      </c>
      <c r="K3801">
        <v>5.6296865170903565E-5</v>
      </c>
      <c r="L3801">
        <v>2.183701943461025E-2</v>
      </c>
    </row>
    <row r="3802" spans="1:12" x14ac:dyDescent="0.25">
      <c r="A3802" s="2">
        <v>42125</v>
      </c>
      <c r="B3802" s="1" t="s">
        <v>928</v>
      </c>
      <c r="C3802">
        <v>1.1794720436679684E-2</v>
      </c>
      <c r="D3802">
        <f>ind_portfolios[[#This Row],[std]]^2</f>
        <v>5.1245156568213495E-3</v>
      </c>
      <c r="E3802">
        <v>7.1585722436959098E-2</v>
      </c>
      <c r="F3802">
        <v>-0.80973967545755376</v>
      </c>
      <c r="G3802">
        <v>1.8064725818895715</v>
      </c>
      <c r="H3802">
        <v>9.2910949811762615E-3</v>
      </c>
      <c r="I3802">
        <v>0.24002079569142123</v>
      </c>
      <c r="J3802">
        <v>0.25028376354437643</v>
      </c>
      <c r="K3802">
        <v>5.4651776698051932E-5</v>
      </c>
      <c r="L3802">
        <v>5.5022910991799144E-2</v>
      </c>
    </row>
    <row r="3803" spans="1:12" x14ac:dyDescent="0.25">
      <c r="A3803" s="2">
        <v>42125</v>
      </c>
      <c r="B3803" s="1" t="s">
        <v>234</v>
      </c>
      <c r="C3803">
        <v>1.2390191269335157E-2</v>
      </c>
      <c r="D3803">
        <f>ind_portfolios[[#This Row],[std]]^2</f>
        <v>4.3471014158688323E-3</v>
      </c>
      <c r="E3803">
        <v>6.5932552019991097E-2</v>
      </c>
      <c r="F3803">
        <v>-0.31675988083718493</v>
      </c>
      <c r="G3803">
        <v>0.99008379661480106</v>
      </c>
      <c r="H3803">
        <v>6.8355231060659178E-3</v>
      </c>
      <c r="I3803">
        <v>0.4266721912811714</v>
      </c>
      <c r="J3803">
        <v>0.67091972299053348</v>
      </c>
      <c r="K3803">
        <v>2.2301008465095626E-15</v>
      </c>
      <c r="L3803">
        <v>3.9579705464425366E-2</v>
      </c>
    </row>
    <row r="3804" spans="1:12" x14ac:dyDescent="0.25">
      <c r="A3804" s="2">
        <v>42125</v>
      </c>
      <c r="B3804" s="1" t="s">
        <v>650</v>
      </c>
      <c r="C3804">
        <v>1.1048011061168933E-2</v>
      </c>
      <c r="D3804">
        <f>ind_portfolios[[#This Row],[std]]^2</f>
        <v>1.0413251340926032E-2</v>
      </c>
      <c r="E3804">
        <v>0.10204533963354737</v>
      </c>
      <c r="F3804">
        <v>-0.14428965021856913</v>
      </c>
      <c r="G3804">
        <v>1.0988490193403821</v>
      </c>
      <c r="H3804">
        <v>9.5978304100517997E-3</v>
      </c>
      <c r="I3804">
        <v>0.22847938342189802</v>
      </c>
      <c r="J3804">
        <v>0.46085308323290808</v>
      </c>
      <c r="K3804">
        <v>3.4334855234290592E-9</v>
      </c>
      <c r="L3804">
        <v>3.2732705608016624E-2</v>
      </c>
    </row>
    <row r="3805" spans="1:12" x14ac:dyDescent="0.25">
      <c r="A3805" s="2">
        <v>42125</v>
      </c>
      <c r="B3805" s="1" t="s">
        <v>235</v>
      </c>
      <c r="C3805">
        <v>1.423285429258633E-2</v>
      </c>
      <c r="D3805">
        <f>ind_portfolios[[#This Row],[std]]^2</f>
        <v>1.1917719607973708E-2</v>
      </c>
      <c r="E3805">
        <v>0.10916830862468149</v>
      </c>
      <c r="F3805">
        <v>-0.22230200775735098</v>
      </c>
      <c r="G3805">
        <v>1.2806886872398158</v>
      </c>
      <c r="H3805">
        <v>8.996397132060097E-3</v>
      </c>
      <c r="I3805">
        <v>0.21960992286094053</v>
      </c>
      <c r="J3805">
        <v>0.48728067990008817</v>
      </c>
      <c r="K3805">
        <v>7.9862227262020239E-10</v>
      </c>
      <c r="L3805">
        <v>2.9837661085795109E-2</v>
      </c>
    </row>
    <row r="3806" spans="1:12" x14ac:dyDescent="0.25">
      <c r="A3806" s="2">
        <v>42125</v>
      </c>
      <c r="B3806" s="1" t="s">
        <v>1314</v>
      </c>
      <c r="C3806">
        <v>1.8934679816190264E-2</v>
      </c>
      <c r="D3806">
        <f>ind_portfolios[[#This Row],[std]]^2</f>
        <v>7.0279349654458843E-3</v>
      </c>
      <c r="E3806">
        <v>8.3832779778830455E-2</v>
      </c>
      <c r="F3806">
        <v>0.45781932184296203</v>
      </c>
      <c r="G3806">
        <v>0.30178148179433339</v>
      </c>
      <c r="H3806">
        <v>7.4513689077198185E-3</v>
      </c>
      <c r="I3806">
        <v>0.2466745835138148</v>
      </c>
      <c r="J3806">
        <v>0.36254227149037005</v>
      </c>
      <c r="K3806">
        <v>4.5410888230292365E-7</v>
      </c>
      <c r="L3806">
        <v>4.3324478668095225E-2</v>
      </c>
    </row>
    <row r="3807" spans="1:12" x14ac:dyDescent="0.25">
      <c r="A3807" s="2">
        <v>42125</v>
      </c>
      <c r="B3807" s="1" t="s">
        <v>653</v>
      </c>
      <c r="C3807">
        <v>1.3838812637219595E-2</v>
      </c>
      <c r="D3807">
        <f>ind_portfolios[[#This Row],[std]]^2</f>
        <v>1.470165752073321E-3</v>
      </c>
      <c r="E3807">
        <v>3.8342740539420508E-2</v>
      </c>
      <c r="F3807">
        <v>0.37456516238994242</v>
      </c>
      <c r="G3807">
        <v>1.1547087349936396</v>
      </c>
      <c r="H3807">
        <v>9.6361395874780091E-3</v>
      </c>
      <c r="I3807">
        <v>0.17963488942555964</v>
      </c>
      <c r="J3807">
        <v>4.0218863457212282E-2</v>
      </c>
      <c r="K3807">
        <v>0.12776222194920195</v>
      </c>
      <c r="L3807">
        <v>0.11623166828639224</v>
      </c>
    </row>
    <row r="3808" spans="1:12" x14ac:dyDescent="0.25">
      <c r="A3808" s="2">
        <v>42125</v>
      </c>
      <c r="B3808" s="1" t="s">
        <v>929</v>
      </c>
      <c r="C3808">
        <v>7.1773302134166446E-3</v>
      </c>
      <c r="D3808">
        <f>ind_portfolios[[#This Row],[std]]^2</f>
        <v>6.8073247734925383E-3</v>
      </c>
      <c r="E3808">
        <v>8.2506513521615601E-2</v>
      </c>
      <c r="F3808">
        <v>3.537163551085086E-2</v>
      </c>
      <c r="G3808">
        <v>0.12014591464735203</v>
      </c>
      <c r="H3808">
        <v>9.8279625123127295E-3</v>
      </c>
      <c r="I3808">
        <v>0.31963286971872312</v>
      </c>
      <c r="J3808">
        <v>0.5896053956820998</v>
      </c>
      <c r="K3808">
        <v>1.2825617956302065E-12</v>
      </c>
      <c r="L3808">
        <v>3.5321090431672211E-2</v>
      </c>
    </row>
    <row r="3809" spans="1:12" x14ac:dyDescent="0.25">
      <c r="A3809" s="2">
        <v>42125</v>
      </c>
      <c r="B3809" s="1" t="s">
        <v>237</v>
      </c>
      <c r="C3809">
        <v>1.1210750666859833E-2</v>
      </c>
      <c r="D3809">
        <f>ind_portfolios[[#This Row],[std]]^2</f>
        <v>6.6970816352720378E-3</v>
      </c>
      <c r="E3809">
        <v>8.1835699027209621E-2</v>
      </c>
      <c r="F3809">
        <v>0.14791425872698236</v>
      </c>
      <c r="G3809">
        <v>-0.43145425064460019</v>
      </c>
      <c r="H3809">
        <v>9.4559599074710322E-3</v>
      </c>
      <c r="I3809">
        <v>0.23781755005543631</v>
      </c>
      <c r="J3809">
        <v>0.32111123783661705</v>
      </c>
      <c r="K3809">
        <v>2.8882011218872127E-6</v>
      </c>
      <c r="L3809">
        <v>4.5801323781851963E-2</v>
      </c>
    </row>
    <row r="3810" spans="1:12" x14ac:dyDescent="0.25">
      <c r="A3810" s="2">
        <v>42125</v>
      </c>
      <c r="B3810" s="1" t="s">
        <v>238</v>
      </c>
      <c r="C3810">
        <v>6.9665692773260976E-3</v>
      </c>
      <c r="D3810">
        <f>ind_portfolios[[#This Row],[std]]^2</f>
        <v>4.4410519792945817E-3</v>
      </c>
      <c r="E3810">
        <v>6.6641218320905429E-2</v>
      </c>
      <c r="F3810">
        <v>3.7629308731597262E-2</v>
      </c>
      <c r="G3810">
        <v>7.9583102054975097E-2</v>
      </c>
      <c r="H3810">
        <v>1.0722324515710129E-2</v>
      </c>
      <c r="I3810">
        <v>0.20092366757789695</v>
      </c>
      <c r="J3810">
        <v>0.15199530057559299</v>
      </c>
      <c r="K3810">
        <v>2.2708687874733987E-3</v>
      </c>
      <c r="L3810">
        <v>6.2860483682785809E-2</v>
      </c>
    </row>
    <row r="3811" spans="1:12" x14ac:dyDescent="0.25">
      <c r="A3811" s="2">
        <v>42125</v>
      </c>
      <c r="B3811" s="1" t="s">
        <v>654</v>
      </c>
      <c r="C3811">
        <v>1.19052082702217E-2</v>
      </c>
      <c r="D3811">
        <f>ind_portfolios[[#This Row],[std]]^2</f>
        <v>1.735728789900966E-3</v>
      </c>
      <c r="E3811">
        <v>4.16620785595362E-2</v>
      </c>
      <c r="F3811">
        <v>-0.47522184623981556</v>
      </c>
      <c r="G3811">
        <v>-0.18807411765884741</v>
      </c>
      <c r="H3811">
        <v>7.6585956416687266E-3</v>
      </c>
      <c r="I3811">
        <v>0.37491805454942634</v>
      </c>
      <c r="J3811">
        <v>0.20684102767563134</v>
      </c>
      <c r="K3811">
        <v>2.9599269818101579E-4</v>
      </c>
      <c r="L3811">
        <v>9.7243527451470232E-2</v>
      </c>
    </row>
    <row r="3812" spans="1:12" x14ac:dyDescent="0.25">
      <c r="A3812" s="2">
        <v>42125</v>
      </c>
      <c r="B3812" s="1" t="s">
        <v>239</v>
      </c>
      <c r="C3812">
        <v>2.4993284358455652E-2</v>
      </c>
      <c r="D3812">
        <f>ind_portfolios[[#This Row],[std]]^2</f>
        <v>3.2262634109886117E-3</v>
      </c>
      <c r="E3812">
        <v>5.6800206082272375E-2</v>
      </c>
      <c r="F3812">
        <v>-0.23825976761154355</v>
      </c>
      <c r="G3812">
        <v>-0.37015827841478144</v>
      </c>
      <c r="H3812">
        <v>5.2026985415313453E-3</v>
      </c>
      <c r="I3812">
        <v>0.27684935379346015</v>
      </c>
      <c r="J3812">
        <v>0.20963749489491082</v>
      </c>
      <c r="K3812">
        <v>2.66084123108522E-4</v>
      </c>
      <c r="L3812">
        <v>7.1200783087272193E-2</v>
      </c>
    </row>
    <row r="3813" spans="1:12" x14ac:dyDescent="0.25">
      <c r="A3813" s="2">
        <v>42125</v>
      </c>
      <c r="B3813" s="1" t="s">
        <v>1186</v>
      </c>
      <c r="C3813">
        <v>3.9704689547890365E-3</v>
      </c>
      <c r="D3813">
        <f>ind_portfolios[[#This Row],[std]]^2</f>
        <v>1.8186851817018394E-2</v>
      </c>
      <c r="E3813">
        <v>0.13485863641983925</v>
      </c>
      <c r="F3813">
        <v>-0.71457539648580348</v>
      </c>
      <c r="G3813">
        <v>1.670571653661443</v>
      </c>
      <c r="H3813">
        <v>1.1510160305903124E-2</v>
      </c>
      <c r="I3813">
        <v>0.15411601662438293</v>
      </c>
      <c r="J3813">
        <v>0.36621420784000064</v>
      </c>
      <c r="K3813">
        <v>3.83396112451809E-7</v>
      </c>
      <c r="L3813">
        <v>2.6854310278425275E-2</v>
      </c>
    </row>
    <row r="3814" spans="1:12" x14ac:dyDescent="0.25">
      <c r="A3814" s="2">
        <v>42125</v>
      </c>
      <c r="B3814" s="1" t="s">
        <v>930</v>
      </c>
      <c r="C3814">
        <v>9.8296241573413729E-3</v>
      </c>
      <c r="D3814">
        <f>ind_portfolios[[#This Row],[std]]^2</f>
        <v>3.4301113692537981E-3</v>
      </c>
      <c r="E3814">
        <v>5.8567152647655649E-2</v>
      </c>
      <c r="F3814">
        <v>-0.39228913664990933</v>
      </c>
      <c r="G3814">
        <v>-0.2070676617739009</v>
      </c>
      <c r="H3814">
        <v>8.8539536785465691E-3</v>
      </c>
      <c r="I3814">
        <v>0.33247654584621983</v>
      </c>
      <c r="J3814">
        <v>0.32144920730779292</v>
      </c>
      <c r="K3814">
        <v>2.846140984769129E-6</v>
      </c>
      <c r="L3814">
        <v>6.3982114345779703E-2</v>
      </c>
    </row>
    <row r="3815" spans="1:12" x14ac:dyDescent="0.25">
      <c r="A3815" s="2">
        <v>42125</v>
      </c>
      <c r="B3815" s="1" t="s">
        <v>656</v>
      </c>
      <c r="C3815">
        <v>6.9673973475232716E-3</v>
      </c>
      <c r="D3815">
        <f>ind_portfolios[[#This Row],[std]]^2</f>
        <v>1.8558277569708969E-2</v>
      </c>
      <c r="E3815">
        <v>0.13622876924390445</v>
      </c>
      <c r="F3815">
        <v>-0.21718845284906763</v>
      </c>
      <c r="G3815">
        <v>0.72380194719361102</v>
      </c>
      <c r="H3815">
        <v>1.1063625262003492E-2</v>
      </c>
      <c r="I3815">
        <v>0.15191438790536971</v>
      </c>
      <c r="J3815">
        <v>0.36309276271140656</v>
      </c>
      <c r="K3815">
        <v>4.4275577197522221E-7</v>
      </c>
      <c r="L3815">
        <v>2.664960497914699E-2</v>
      </c>
    </row>
    <row r="3816" spans="1:12" x14ac:dyDescent="0.25">
      <c r="A3816" s="2">
        <v>42125</v>
      </c>
      <c r="B3816" s="1" t="s">
        <v>240</v>
      </c>
      <c r="C3816">
        <v>7.2805701139210914E-3</v>
      </c>
      <c r="D3816">
        <f>ind_portfolios[[#This Row],[std]]^2</f>
        <v>5.2546367070414116E-3</v>
      </c>
      <c r="E3816">
        <v>7.2488872987800074E-2</v>
      </c>
      <c r="F3816">
        <v>-0.10924701955213414</v>
      </c>
      <c r="G3816">
        <v>0.39749924850658136</v>
      </c>
      <c r="H3816">
        <v>1.0836329939839061E-2</v>
      </c>
      <c r="I3816">
        <v>0.17659925052414122</v>
      </c>
      <c r="J3816">
        <v>0.13893207363216636</v>
      </c>
      <c r="K3816">
        <v>3.6451408917362862E-3</v>
      </c>
      <c r="L3816">
        <v>5.8232961300804353E-2</v>
      </c>
    </row>
    <row r="3817" spans="1:12" x14ac:dyDescent="0.25">
      <c r="A3817" s="2">
        <v>42125</v>
      </c>
      <c r="B3817" s="1" t="s">
        <v>658</v>
      </c>
      <c r="C3817">
        <v>1.6826506634427925E-2</v>
      </c>
      <c r="D3817">
        <f>ind_portfolios[[#This Row],[std]]^2</f>
        <v>4.9757944048525026E-3</v>
      </c>
      <c r="E3817">
        <v>7.0539311060234366E-2</v>
      </c>
      <c r="F3817">
        <v>0.29078254100755185</v>
      </c>
      <c r="G3817">
        <v>0.69559468094529997</v>
      </c>
      <c r="H3817">
        <v>8.4527799716094237E-3</v>
      </c>
      <c r="I3817">
        <v>0.2180662494869253</v>
      </c>
      <c r="J3817">
        <v>0.20059562006312509</v>
      </c>
      <c r="K3817">
        <v>3.7510910630978269E-4</v>
      </c>
      <c r="L3817">
        <v>5.7659857540524231E-2</v>
      </c>
    </row>
    <row r="3818" spans="1:12" x14ac:dyDescent="0.25">
      <c r="A3818" s="2">
        <v>42125</v>
      </c>
      <c r="B3818" s="1" t="s">
        <v>1062</v>
      </c>
      <c r="C3818">
        <v>2.1133694406048158E-2</v>
      </c>
      <c r="D3818">
        <f>ind_portfolios[[#This Row],[std]]^2</f>
        <v>9.7201127259864701E-3</v>
      </c>
      <c r="E3818">
        <v>9.8590632039694676E-2</v>
      </c>
      <c r="F3818">
        <v>-9.2198194938770878E-2</v>
      </c>
      <c r="G3818">
        <v>0.87443035078469089</v>
      </c>
      <c r="H3818">
        <v>7.0584432888547849E-3</v>
      </c>
      <c r="I3818">
        <v>0.23959984369992901</v>
      </c>
      <c r="J3818">
        <v>0.47307115979202102</v>
      </c>
      <c r="K3818">
        <v>1.764858275189993E-9</v>
      </c>
      <c r="L3818">
        <v>3.3493601658101536E-2</v>
      </c>
    </row>
    <row r="3819" spans="1:12" x14ac:dyDescent="0.25">
      <c r="A3819" s="2">
        <v>42125</v>
      </c>
      <c r="B3819" s="1" t="s">
        <v>1188</v>
      </c>
      <c r="C3819">
        <v>4.9214570216664477E-2</v>
      </c>
      <c r="D3819">
        <f>ind_portfolios[[#This Row],[std]]^2</f>
        <v>1.3976786497472521E-2</v>
      </c>
      <c r="E3819">
        <v>0.11822346001311466</v>
      </c>
      <c r="F3819">
        <v>2.1337579075594696E-2</v>
      </c>
      <c r="G3819">
        <v>0.77994706129487934</v>
      </c>
      <c r="H3819">
        <v>2.5872270803879369E-3</v>
      </c>
      <c r="I3819">
        <v>0.19374030989159119</v>
      </c>
      <c r="J3819">
        <v>0.4447637891448864</v>
      </c>
      <c r="K3819">
        <v>8.0702628566133163E-9</v>
      </c>
      <c r="L3819">
        <v>2.8671917763676724E-2</v>
      </c>
    </row>
    <row r="3820" spans="1:12" x14ac:dyDescent="0.25">
      <c r="A3820" s="2">
        <v>42125</v>
      </c>
      <c r="B3820" s="1" t="s">
        <v>931</v>
      </c>
      <c r="C3820">
        <v>2.8809602017564336E-2</v>
      </c>
      <c r="D3820">
        <f>ind_portfolios[[#This Row],[std]]^2</f>
        <v>5.4740353420843282E-3</v>
      </c>
      <c r="E3820">
        <v>7.3986724093477257E-2</v>
      </c>
      <c r="F3820">
        <v>-6.9900142640806573E-2</v>
      </c>
      <c r="G3820">
        <v>3.2540143865255278E-2</v>
      </c>
      <c r="H3820">
        <v>5.4548564697688246E-3</v>
      </c>
      <c r="I3820">
        <v>0.23142342235454569</v>
      </c>
      <c r="J3820">
        <v>0.24854459938121268</v>
      </c>
      <c r="K3820">
        <v>5.8563895606742924E-5</v>
      </c>
      <c r="L3820">
        <v>5.329903224012341E-2</v>
      </c>
    </row>
    <row r="3821" spans="1:12" x14ac:dyDescent="0.25">
      <c r="A3821" s="2">
        <v>42125</v>
      </c>
      <c r="B3821" s="1" t="s">
        <v>1190</v>
      </c>
      <c r="C3821">
        <v>1.8919321835619649E-2</v>
      </c>
      <c r="D3821">
        <f>ind_portfolios[[#This Row],[std]]^2</f>
        <v>6.8215581449041747E-3</v>
      </c>
      <c r="E3821">
        <v>8.2592724527673592E-2</v>
      </c>
      <c r="F3821">
        <v>-0.48609038729451715</v>
      </c>
      <c r="G3821">
        <v>0.44549798861150691</v>
      </c>
      <c r="H3821">
        <v>8.6718250814299715E-3</v>
      </c>
      <c r="I3821">
        <v>0.18236637200283728</v>
      </c>
      <c r="J3821">
        <v>0.19233362286024391</v>
      </c>
      <c r="K3821">
        <v>5.1208849139354267E-4</v>
      </c>
      <c r="L3821">
        <v>4.9498920336591833E-2</v>
      </c>
    </row>
    <row r="3822" spans="1:12" x14ac:dyDescent="0.25">
      <c r="A3822" s="2">
        <v>42125</v>
      </c>
      <c r="B3822" s="1" t="s">
        <v>660</v>
      </c>
      <c r="C3822">
        <v>4.2359481369661771E-2</v>
      </c>
      <c r="D3822">
        <f>ind_portfolios[[#This Row],[std]]^2</f>
        <v>2.1095661235166048E-2</v>
      </c>
      <c r="E3822">
        <v>0.14524345505104885</v>
      </c>
      <c r="F3822">
        <v>3.1758978840021886E-2</v>
      </c>
      <c r="G3822">
        <v>1.2723473225453823</v>
      </c>
      <c r="H3822">
        <v>8.3868639597429601E-3</v>
      </c>
      <c r="I3822">
        <v>8.8178822894612152E-2</v>
      </c>
      <c r="J3822">
        <v>0.13906051940012717</v>
      </c>
      <c r="K3822">
        <v>3.6282831503717254E-3</v>
      </c>
      <c r="L3822">
        <v>2.9061047055417861E-2</v>
      </c>
    </row>
    <row r="3823" spans="1:12" x14ac:dyDescent="0.25">
      <c r="A3823" s="2">
        <v>42125</v>
      </c>
      <c r="B3823" s="1" t="s">
        <v>242</v>
      </c>
      <c r="C3823">
        <v>2.9896370067577678E-3</v>
      </c>
      <c r="D3823">
        <f>ind_portfolios[[#This Row],[std]]^2</f>
        <v>6.1623998069657354E-3</v>
      </c>
      <c r="E3823">
        <v>7.8500954178696042E-2</v>
      </c>
      <c r="F3823">
        <v>-0.48983997077966496</v>
      </c>
      <c r="G3823">
        <v>1.6584842995361324</v>
      </c>
      <c r="H3823">
        <v>1.1333060382380945E-2</v>
      </c>
      <c r="I3823">
        <v>0.26391591393254771</v>
      </c>
      <c r="J3823">
        <v>0.36388414975303002</v>
      </c>
      <c r="K3823">
        <v>4.2691482893894512E-7</v>
      </c>
      <c r="L3823">
        <v>4.6218376915994404E-2</v>
      </c>
    </row>
    <row r="3824" spans="1:12" x14ac:dyDescent="0.25">
      <c r="A3824" s="2">
        <v>42125</v>
      </c>
      <c r="B3824" s="1" t="s">
        <v>1191</v>
      </c>
      <c r="C3824">
        <v>2.2078417263580619E-2</v>
      </c>
      <c r="D3824">
        <f>ind_portfolios[[#This Row],[std]]^2</f>
        <v>4.7978610372258505E-3</v>
      </c>
      <c r="E3824">
        <v>6.92665939484962E-2</v>
      </c>
      <c r="F3824">
        <v>-0.49666886289491313</v>
      </c>
      <c r="G3824">
        <v>-0.13298538888231271</v>
      </c>
      <c r="H3824">
        <v>5.4491928297648543E-3</v>
      </c>
      <c r="I3824">
        <v>0.30223544812645431</v>
      </c>
      <c r="J3824">
        <v>0.37155283132698935</v>
      </c>
      <c r="K3824">
        <v>2.9926703943515879E-7</v>
      </c>
      <c r="L3824">
        <v>5.2063345472971347E-2</v>
      </c>
    </row>
    <row r="3825" spans="1:12" x14ac:dyDescent="0.25">
      <c r="A3825" s="2">
        <v>42125</v>
      </c>
      <c r="B3825" s="1" t="s">
        <v>661</v>
      </c>
      <c r="C3825">
        <v>1.7804412289582867E-2</v>
      </c>
      <c r="D3825">
        <f>ind_portfolios[[#This Row],[std]]^2</f>
        <v>4.6784511810812638E-3</v>
      </c>
      <c r="E3825">
        <v>6.8399204535442251E-2</v>
      </c>
      <c r="F3825">
        <v>0.22780093799860188</v>
      </c>
      <c r="G3825">
        <v>0.69663591137964209</v>
      </c>
      <c r="H3825">
        <v>6.7476415727981826E-3</v>
      </c>
      <c r="I3825">
        <v>0.301859533756827</v>
      </c>
      <c r="J3825">
        <v>0.36140487469883664</v>
      </c>
      <c r="K3825">
        <v>4.7846592409785021E-7</v>
      </c>
      <c r="L3825">
        <v>5.3147552002152598E-2</v>
      </c>
    </row>
    <row r="3826" spans="1:12" x14ac:dyDescent="0.25">
      <c r="A3826" s="2">
        <v>42125</v>
      </c>
      <c r="B3826" s="1" t="s">
        <v>243</v>
      </c>
      <c r="C3826">
        <v>2.102135053103954E-2</v>
      </c>
      <c r="D3826">
        <f>ind_portfolios[[#This Row],[std]]^2</f>
        <v>7.2085552873308208E-3</v>
      </c>
      <c r="E3826">
        <v>8.4903211289861238E-2</v>
      </c>
      <c r="F3826">
        <v>-0.13739959601001908</v>
      </c>
      <c r="G3826">
        <v>-0.33767180534744901</v>
      </c>
      <c r="H3826">
        <v>6.6298009568224008E-3</v>
      </c>
      <c r="I3826">
        <v>0.26127113956897541</v>
      </c>
      <c r="J3826">
        <v>0.41717014751369058</v>
      </c>
      <c r="K3826">
        <v>3.3122858846508501E-8</v>
      </c>
      <c r="L3826">
        <v>4.0904236834536124E-2</v>
      </c>
    </row>
    <row r="3827" spans="1:12" x14ac:dyDescent="0.25">
      <c r="A3827" s="2">
        <v>42125</v>
      </c>
      <c r="B3827" s="1" t="s">
        <v>663</v>
      </c>
      <c r="C3827">
        <v>7.5952012738700553E-3</v>
      </c>
      <c r="D3827">
        <f>ind_portfolios[[#This Row],[std]]^2</f>
        <v>2.2113469371021124E-3</v>
      </c>
      <c r="E3827">
        <v>4.7024960787884901E-2</v>
      </c>
      <c r="F3827">
        <v>-0.49990296976145182</v>
      </c>
      <c r="G3827">
        <v>-0.23641851016590332</v>
      </c>
      <c r="H3827">
        <v>9.4558589808652806E-3</v>
      </c>
      <c r="I3827">
        <v>0.35103930604885286</v>
      </c>
      <c r="J3827">
        <v>0.23102048386623669</v>
      </c>
      <c r="K3827">
        <v>1.1668662741290836E-4</v>
      </c>
      <c r="L3827">
        <v>8.4830194083058252E-2</v>
      </c>
    </row>
    <row r="3828" spans="1:12" x14ac:dyDescent="0.25">
      <c r="A3828" s="2">
        <v>42125</v>
      </c>
      <c r="B3828" s="1" t="s">
        <v>1192</v>
      </c>
      <c r="C3828">
        <v>1.3059458659986959E-2</v>
      </c>
      <c r="D3828">
        <f>ind_portfolios[[#This Row],[std]]^2</f>
        <v>1.6052877479762913</v>
      </c>
      <c r="E3828">
        <v>1.2669995059100423</v>
      </c>
      <c r="F3828">
        <v>-6.9065888790809521E-2</v>
      </c>
      <c r="G3828">
        <v>26.33500942093367</v>
      </c>
      <c r="H3828">
        <v>1.2125394719021682E-2</v>
      </c>
      <c r="I3828">
        <v>-2.5434083924711623E-4</v>
      </c>
      <c r="J3828">
        <v>8.8037398618753332E-5</v>
      </c>
      <c r="K3828">
        <v>0.94377156300934351</v>
      </c>
      <c r="L3828">
        <v>3.5902604387704966E-3</v>
      </c>
    </row>
    <row r="3829" spans="1:12" x14ac:dyDescent="0.25">
      <c r="A3829" s="2">
        <v>42125</v>
      </c>
      <c r="B3829" s="1" t="s">
        <v>246</v>
      </c>
      <c r="C3829">
        <v>1.8160159687912219E-2</v>
      </c>
      <c r="D3829">
        <f>ind_portfolios[[#This Row],[std]]^2</f>
        <v>5.2980244605794992E-3</v>
      </c>
      <c r="E3829">
        <v>7.2787529567773485E-2</v>
      </c>
      <c r="F3829">
        <v>-0.46969437685655308</v>
      </c>
      <c r="G3829">
        <v>1.3358846211723057</v>
      </c>
      <c r="H3829">
        <v>6.9504227575024301E-3</v>
      </c>
      <c r="I3829">
        <v>0.28478000726424868</v>
      </c>
      <c r="J3829">
        <v>0.36426300235710646</v>
      </c>
      <c r="K3829">
        <v>4.1952707457477546E-7</v>
      </c>
      <c r="L3829">
        <v>4.9831422036797246E-2</v>
      </c>
    </row>
    <row r="3830" spans="1:12" x14ac:dyDescent="0.25">
      <c r="A3830" s="2">
        <v>42125</v>
      </c>
      <c r="B3830" s="1" t="s">
        <v>1315</v>
      </c>
      <c r="C3830">
        <v>-2.2746644171810302E-3</v>
      </c>
      <c r="D3830">
        <f>ind_portfolios[[#This Row],[std]]^2</f>
        <v>2.3801241278824607E-2</v>
      </c>
      <c r="E3830">
        <v>0.15427650916074231</v>
      </c>
      <c r="F3830">
        <v>-1.2722907259740908</v>
      </c>
      <c r="G3830">
        <v>2.1175260383745824</v>
      </c>
      <c r="H3830">
        <v>1.2303313430857037E-2</v>
      </c>
      <c r="I3830">
        <v>7.9677803961807514E-2</v>
      </c>
      <c r="J3830">
        <v>0.1281021529326821</v>
      </c>
      <c r="K3830">
        <v>5.3823418480573836E-3</v>
      </c>
      <c r="L3830">
        <v>2.7533062221789001E-2</v>
      </c>
    </row>
    <row r="3831" spans="1:12" x14ac:dyDescent="0.25">
      <c r="A3831" s="2">
        <v>42125</v>
      </c>
      <c r="B3831" s="1" t="s">
        <v>247</v>
      </c>
      <c r="C3831">
        <v>1.7962581837078842E-2</v>
      </c>
      <c r="D3831">
        <f>ind_portfolios[[#This Row],[std]]^2</f>
        <v>1.6168192967832122E-3</v>
      </c>
      <c r="E3831">
        <v>4.0209691577817556E-2</v>
      </c>
      <c r="F3831">
        <v>0.15235668483668946</v>
      </c>
      <c r="G3831">
        <v>-0.33530066969195449</v>
      </c>
      <c r="H3831">
        <v>7.4630323558493158E-3</v>
      </c>
      <c r="I3831">
        <v>0.2593747854152767</v>
      </c>
      <c r="J3831">
        <v>9.2214476182202479E-2</v>
      </c>
      <c r="K3831">
        <v>1.9380891953073836E-2</v>
      </c>
      <c r="L3831">
        <v>0.10779097532322987</v>
      </c>
    </row>
    <row r="3832" spans="1:12" x14ac:dyDescent="0.25">
      <c r="A3832" s="2">
        <v>42125</v>
      </c>
      <c r="B3832" s="1" t="s">
        <v>1193</v>
      </c>
      <c r="C3832">
        <v>1.1940775933874036E-2</v>
      </c>
      <c r="D3832">
        <f>ind_portfolios[[#This Row],[std]]^2</f>
        <v>4.80253349433873E-3</v>
      </c>
      <c r="E3832">
        <v>6.930031381125723E-2</v>
      </c>
      <c r="F3832">
        <v>-7.6513508270028424E-2</v>
      </c>
      <c r="G3832">
        <v>-0.45610180778491793</v>
      </c>
      <c r="H3832">
        <v>8.1280760667379257E-3</v>
      </c>
      <c r="I3832">
        <v>0.33448388285033831</v>
      </c>
      <c r="J3832">
        <v>0.45551523293222357</v>
      </c>
      <c r="K3832">
        <v>4.5712405230835815E-9</v>
      </c>
      <c r="L3832">
        <v>4.8437217047191332E-2</v>
      </c>
    </row>
    <row r="3833" spans="1:12" x14ac:dyDescent="0.25">
      <c r="A3833" s="2">
        <v>42125</v>
      </c>
      <c r="B3833" s="1" t="s">
        <v>248</v>
      </c>
      <c r="C3833">
        <v>5.6519599142366766E-4</v>
      </c>
      <c r="D3833">
        <f>ind_portfolios[[#This Row],[std]]^2</f>
        <v>7.4598124636827204E-3</v>
      </c>
      <c r="E3833">
        <v>8.6370205879589754E-2</v>
      </c>
      <c r="F3833">
        <v>-1.2184849778820981</v>
      </c>
      <c r="G3833">
        <v>3.5603406839855261</v>
      </c>
      <c r="H3833">
        <v>1.2077558022532147E-2</v>
      </c>
      <c r="I3833">
        <v>7.8760542341625772E-2</v>
      </c>
      <c r="J3833">
        <v>3.9230822718152085E-2</v>
      </c>
      <c r="K3833">
        <v>0.13263866559921231</v>
      </c>
      <c r="L3833">
        <v>5.1625835491076591E-2</v>
      </c>
    </row>
    <row r="3834" spans="1:12" x14ac:dyDescent="0.25">
      <c r="A3834" s="2">
        <v>42125</v>
      </c>
      <c r="B3834" s="1" t="s">
        <v>250</v>
      </c>
      <c r="C3834">
        <v>1.5427208526394384E-2</v>
      </c>
      <c r="D3834">
        <f>ind_portfolios[[#This Row],[std]]^2</f>
        <v>8.1939045535264557E-3</v>
      </c>
      <c r="E3834">
        <v>9.0520188651628739E-2</v>
      </c>
      <c r="F3834">
        <v>-0.91373191970415779</v>
      </c>
      <c r="G3834">
        <v>1.7136752996564395</v>
      </c>
      <c r="H3834">
        <v>7.3124822626198334E-3</v>
      </c>
      <c r="I3834">
        <v>0.31176028343024165</v>
      </c>
      <c r="J3834">
        <v>0.67517225318074525</v>
      </c>
      <c r="K3834">
        <v>1.5347232338070743E-15</v>
      </c>
      <c r="L3834">
        <v>2.8641952915385599E-2</v>
      </c>
    </row>
    <row r="3835" spans="1:12" x14ac:dyDescent="0.25">
      <c r="A3835" s="2">
        <v>42125</v>
      </c>
      <c r="B3835" s="1" t="s">
        <v>664</v>
      </c>
      <c r="C3835">
        <v>5.5792494162681373E-2</v>
      </c>
      <c r="D3835">
        <f>ind_portfolios[[#This Row],[std]]^2</f>
        <v>3.592424578400609E-2</v>
      </c>
      <c r="E3835">
        <v>0.18953692459256083</v>
      </c>
      <c r="F3835">
        <v>0.98160467240427496</v>
      </c>
      <c r="G3835">
        <v>3.4313830862505252</v>
      </c>
      <c r="H3835">
        <v>6.3169098726689266E-3</v>
      </c>
      <c r="I3835">
        <v>0.10404918044621195</v>
      </c>
      <c r="J3835">
        <v>0.32972137092389009</v>
      </c>
      <c r="K3835">
        <v>1.983424108541693E-6</v>
      </c>
      <c r="L3835">
        <v>1.9649675100026666E-2</v>
      </c>
    </row>
    <row r="3836" spans="1:12" x14ac:dyDescent="0.25">
      <c r="A3836" s="2">
        <v>42125</v>
      </c>
      <c r="B3836" s="1" t="s">
        <v>252</v>
      </c>
      <c r="C3836">
        <v>1.4461061305821511E-2</v>
      </c>
      <c r="D3836">
        <f>ind_portfolios[[#This Row],[std]]^2</f>
        <v>1.6379255385186497E-3</v>
      </c>
      <c r="E3836">
        <v>4.0471292770538597E-2</v>
      </c>
      <c r="F3836">
        <v>-0.40285424670378039</v>
      </c>
      <c r="G3836">
        <v>-0.22176247586637654</v>
      </c>
      <c r="H3836">
        <v>8.4515532046819403E-3</v>
      </c>
      <c r="I3836">
        <v>0.25382092524470701</v>
      </c>
      <c r="J3836">
        <v>8.9460456613700348E-2</v>
      </c>
      <c r="K3836">
        <v>2.1378906103944911E-2</v>
      </c>
      <c r="L3836">
        <v>0.10725655544841256</v>
      </c>
    </row>
    <row r="3837" spans="1:12" x14ac:dyDescent="0.25">
      <c r="A3837" s="2">
        <v>42125</v>
      </c>
      <c r="B3837" s="1" t="s">
        <v>1063</v>
      </c>
      <c r="C3837">
        <v>1.4977349452261495E-2</v>
      </c>
      <c r="D3837">
        <f>ind_portfolios[[#This Row],[std]]^2</f>
        <v>1.3388421951088639E-2</v>
      </c>
      <c r="E3837">
        <v>0.11570834866632848</v>
      </c>
      <c r="F3837">
        <v>-1.3679481477730846</v>
      </c>
      <c r="G3837">
        <v>4.0255478208822844</v>
      </c>
      <c r="H3837">
        <v>1.0971269810320905E-2</v>
      </c>
      <c r="I3837">
        <v>7.683624921039138E-2</v>
      </c>
      <c r="J3837">
        <v>6.7010647494379197E-2</v>
      </c>
      <c r="K3837">
        <v>4.7735375899109624E-2</v>
      </c>
      <c r="L3837">
        <v>3.7974771139400128E-2</v>
      </c>
    </row>
    <row r="3838" spans="1:12" x14ac:dyDescent="0.25">
      <c r="A3838" s="2">
        <v>42125</v>
      </c>
      <c r="B3838" s="1" t="s">
        <v>666</v>
      </c>
      <c r="C3838">
        <v>1.0176538946989418E-2</v>
      </c>
      <c r="D3838">
        <f>ind_portfolios[[#This Row],[std]]^2</f>
        <v>1.057507673896302E-2</v>
      </c>
      <c r="E3838">
        <v>0.10283519212294505</v>
      </c>
      <c r="F3838">
        <v>-0.39594857600039701</v>
      </c>
      <c r="G3838">
        <v>2.1588827387770522</v>
      </c>
      <c r="H3838">
        <v>1.1026557699040424E-2</v>
      </c>
      <c r="I3838">
        <v>0.10765108569939251</v>
      </c>
      <c r="J3838">
        <v>0.10389687048020256</v>
      </c>
      <c r="K3838">
        <v>1.2783832410895634E-2</v>
      </c>
      <c r="L3838">
        <v>4.1875378958235884E-2</v>
      </c>
    </row>
    <row r="3839" spans="1:12" x14ac:dyDescent="0.25">
      <c r="A3839" s="2">
        <v>42125</v>
      </c>
      <c r="B3839" s="1" t="s">
        <v>253</v>
      </c>
      <c r="C3839">
        <v>2.2448306928545259E-2</v>
      </c>
      <c r="D3839">
        <f>ind_portfolios[[#This Row],[std]]^2</f>
        <v>4.1745486450484974E-3</v>
      </c>
      <c r="E3839">
        <v>6.4610747132721635E-2</v>
      </c>
      <c r="F3839">
        <v>-0.45444836261461496</v>
      </c>
      <c r="G3839">
        <v>-0.25995897365223231</v>
      </c>
      <c r="H3839">
        <v>5.5571515803904794E-3</v>
      </c>
      <c r="I3839">
        <v>0.29244617894134173</v>
      </c>
      <c r="J3839">
        <v>0.30267987017481696</v>
      </c>
      <c r="K3839">
        <v>6.3654078569898179E-6</v>
      </c>
      <c r="L3839">
        <v>5.8793979298361901E-2</v>
      </c>
    </row>
    <row r="3840" spans="1:12" x14ac:dyDescent="0.25">
      <c r="A3840" s="2">
        <v>42125</v>
      </c>
      <c r="B3840" s="1" t="s">
        <v>667</v>
      </c>
      <c r="C3840">
        <v>5.6428086843237218E-3</v>
      </c>
      <c r="D3840">
        <f>ind_portfolios[[#This Row],[std]]^2</f>
        <v>1.5550834268188976E-2</v>
      </c>
      <c r="E3840">
        <v>0.12470298419921223</v>
      </c>
      <c r="F3840">
        <v>-0.1209144238920216</v>
      </c>
      <c r="G3840">
        <v>2.9323240472462153E-2</v>
      </c>
      <c r="H3840">
        <v>1.1537408845966218E-2</v>
      </c>
      <c r="I3840">
        <v>0.10361228815076154</v>
      </c>
      <c r="J3840">
        <v>0.14153320213464851</v>
      </c>
      <c r="K3840">
        <v>3.3183201678617003E-3</v>
      </c>
      <c r="L3840">
        <v>3.3799200084118554E-2</v>
      </c>
    </row>
    <row r="3841" spans="1:12" x14ac:dyDescent="0.25">
      <c r="A3841" s="2">
        <v>42125</v>
      </c>
      <c r="B3841" s="1" t="s">
        <v>1194</v>
      </c>
      <c r="C3841">
        <v>4.7290558642196718E-3</v>
      </c>
      <c r="D3841">
        <f>ind_portfolios[[#This Row],[std]]^2</f>
        <v>2.6225709284497932E-4</v>
      </c>
      <c r="E3841">
        <v>1.6194353733476965E-2</v>
      </c>
      <c r="F3841">
        <v>-0.18721426582119927</v>
      </c>
      <c r="G3841">
        <v>-1.4527296201491957E-2</v>
      </c>
      <c r="H3841">
        <v>1.1725844664739454E-2</v>
      </c>
      <c r="I3841">
        <v>8.3785963199213567E-2</v>
      </c>
      <c r="J3841">
        <v>1.5608166392063333E-3</v>
      </c>
      <c r="K3841">
        <v>0.76640278177412391</v>
      </c>
      <c r="L3841">
        <v>0.2806846766130528</v>
      </c>
    </row>
    <row r="3842" spans="1:12" x14ac:dyDescent="0.25">
      <c r="A3842" s="2">
        <v>42125</v>
      </c>
      <c r="B3842" s="1" t="s">
        <v>668</v>
      </c>
      <c r="C3842">
        <v>1.3224781795170436E-2</v>
      </c>
      <c r="D3842">
        <f>ind_portfolios[[#This Row],[std]]^2</f>
        <v>6.334069647239835E-3</v>
      </c>
      <c r="E3842">
        <v>7.9586868560333715E-2</v>
      </c>
      <c r="F3842">
        <v>-0.3325041334919957</v>
      </c>
      <c r="G3842">
        <v>-0.70031886622276485</v>
      </c>
      <c r="H3842">
        <v>8.6480906770022604E-3</v>
      </c>
      <c r="I3842">
        <v>0.26268732007452805</v>
      </c>
      <c r="J3842">
        <v>0.3705468830418065</v>
      </c>
      <c r="K3842">
        <v>3.1361480772232342E-7</v>
      </c>
      <c r="L3842">
        <v>4.5348381762019725E-2</v>
      </c>
    </row>
    <row r="3843" spans="1:12" x14ac:dyDescent="0.25">
      <c r="A3843" s="2">
        <v>42125</v>
      </c>
      <c r="B3843" s="1" t="s">
        <v>255</v>
      </c>
      <c r="C3843">
        <v>6.2085735322694692E-3</v>
      </c>
      <c r="D3843">
        <f>ind_portfolios[[#This Row],[std]]^2</f>
        <v>1.3544331965721454E-2</v>
      </c>
      <c r="E3843">
        <v>0.11638011842974492</v>
      </c>
      <c r="F3843">
        <v>0.13406062473313934</v>
      </c>
      <c r="G3843">
        <v>0.37520602195003994</v>
      </c>
      <c r="H3843">
        <v>1.1059763982461624E-2</v>
      </c>
      <c r="I3843">
        <v>0.1711035839976674</v>
      </c>
      <c r="J3843">
        <v>0.33616919401344758</v>
      </c>
      <c r="K3843">
        <v>1.4925851489108724E-6</v>
      </c>
      <c r="L3843">
        <v>3.1847212339281686E-2</v>
      </c>
    </row>
    <row r="3844" spans="1:12" x14ac:dyDescent="0.25">
      <c r="A3844" s="2">
        <v>42125</v>
      </c>
      <c r="B3844" s="1" t="s">
        <v>1064</v>
      </c>
      <c r="C3844">
        <v>9.5790998419424071E-3</v>
      </c>
      <c r="D3844">
        <f>ind_portfolios[[#This Row],[std]]^2</f>
        <v>3.1419939690179098E-3</v>
      </c>
      <c r="E3844">
        <v>5.6053492032324889E-2</v>
      </c>
      <c r="F3844">
        <v>-0.28558185623701832</v>
      </c>
      <c r="G3844">
        <v>-3.8397678291607118E-2</v>
      </c>
      <c r="H3844">
        <v>8.6523419414718215E-3</v>
      </c>
      <c r="I3844">
        <v>0.36221892256324889</v>
      </c>
      <c r="J3844">
        <v>0.34948595417466605</v>
      </c>
      <c r="K3844">
        <v>8.2301848180346635E-7</v>
      </c>
      <c r="L3844">
        <v>6.545565643311442E-2</v>
      </c>
    </row>
    <row r="3845" spans="1:12" x14ac:dyDescent="0.25">
      <c r="A3845" s="2">
        <v>42125</v>
      </c>
      <c r="B3845" s="1" t="s">
        <v>256</v>
      </c>
      <c r="C3845">
        <v>2.0824971474379474E-2</v>
      </c>
      <c r="D3845">
        <f>ind_portfolios[[#This Row],[std]]^2</f>
        <v>5.9790482673981269E-3</v>
      </c>
      <c r="E3845">
        <v>7.7324305799652202E-2</v>
      </c>
      <c r="F3845">
        <v>-3.7041631937320206E-2</v>
      </c>
      <c r="G3845">
        <v>-0.48225879329704169</v>
      </c>
      <c r="H3845">
        <v>8.6311692722680529E-3</v>
      </c>
      <c r="I3845">
        <v>0.16763066866010934</v>
      </c>
      <c r="J3845">
        <v>0.14243644453306004</v>
      </c>
      <c r="K3845">
        <v>3.2117203880174749E-3</v>
      </c>
      <c r="L3845">
        <v>5.44801940057024E-2</v>
      </c>
    </row>
    <row r="3846" spans="1:12" x14ac:dyDescent="0.25">
      <c r="A3846" s="2">
        <v>42125</v>
      </c>
      <c r="B3846" s="1" t="s">
        <v>670</v>
      </c>
      <c r="C3846">
        <v>1.2213626058476864E-2</v>
      </c>
      <c r="D3846">
        <f>ind_portfolios[[#This Row],[std]]^2</f>
        <v>4.8533353883232246E-3</v>
      </c>
      <c r="E3846">
        <v>6.966588396283524E-2</v>
      </c>
      <c r="F3846">
        <v>7.7682092893471597E-2</v>
      </c>
      <c r="G3846">
        <v>-3.6115868847598431E-2</v>
      </c>
      <c r="H3846">
        <v>8.6090102444175958E-3</v>
      </c>
      <c r="I3846">
        <v>0.28763472077075347</v>
      </c>
      <c r="J3846">
        <v>0.34041213443067997</v>
      </c>
      <c r="K3846">
        <v>1.2361966257283681E-6</v>
      </c>
      <c r="L3846">
        <v>5.3031961855659115E-2</v>
      </c>
    </row>
    <row r="3847" spans="1:12" x14ac:dyDescent="0.25">
      <c r="A3847" s="2">
        <v>42125</v>
      </c>
      <c r="B3847" s="1" t="s">
        <v>671</v>
      </c>
      <c r="C3847">
        <v>-4.1115846707283294E-3</v>
      </c>
      <c r="D3847">
        <f>ind_portfolios[[#This Row],[std]]^2</f>
        <v>2.0662201423916348E-2</v>
      </c>
      <c r="E3847">
        <v>0.14374352654612432</v>
      </c>
      <c r="F3847">
        <v>-0.27677580310848954</v>
      </c>
      <c r="G3847">
        <v>0.50200307718863391</v>
      </c>
      <c r="H3847">
        <v>1.2614103412300903E-2</v>
      </c>
      <c r="I3847">
        <v>0.11966924832117259</v>
      </c>
      <c r="J3847">
        <v>0.25085561552791985</v>
      </c>
      <c r="K3847">
        <v>5.3421847090873285E-5</v>
      </c>
      <c r="L3847">
        <v>2.7391510738970042E-2</v>
      </c>
    </row>
    <row r="3848" spans="1:12" x14ac:dyDescent="0.25">
      <c r="A3848" s="2">
        <v>42125</v>
      </c>
      <c r="B3848" s="1" t="s">
        <v>1316</v>
      </c>
      <c r="C3848">
        <v>3.3016394506544859E-2</v>
      </c>
      <c r="D3848">
        <f>ind_portfolios[[#This Row],[std]]^2</f>
        <v>1.0297148621580163E-2</v>
      </c>
      <c r="E3848">
        <v>0.10147486694536811</v>
      </c>
      <c r="F3848">
        <v>-0.58643411320483452</v>
      </c>
      <c r="G3848">
        <v>2.7570305978395435</v>
      </c>
      <c r="H3848">
        <v>5.5275928565575909E-3</v>
      </c>
      <c r="I3848">
        <v>0.19973350837812315</v>
      </c>
      <c r="J3848">
        <v>0.34825788043764877</v>
      </c>
      <c r="K3848">
        <v>8.6986867005040173E-7</v>
      </c>
      <c r="L3848">
        <v>3.619102812415758E-2</v>
      </c>
    </row>
    <row r="3849" spans="1:12" x14ac:dyDescent="0.25">
      <c r="A3849" s="2">
        <v>42125</v>
      </c>
      <c r="B3849" s="1" t="s">
        <v>1317</v>
      </c>
      <c r="C3849">
        <v>1.0408110486245049E-2</v>
      </c>
      <c r="D3849">
        <f>ind_portfolios[[#This Row],[std]]^2</f>
        <v>2.422364180258027E-3</v>
      </c>
      <c r="E3849">
        <v>4.9217519038021684E-2</v>
      </c>
      <c r="F3849">
        <v>-1.1573105919940334</v>
      </c>
      <c r="G3849">
        <v>2.0805607773176504</v>
      </c>
      <c r="H3849">
        <v>9.9026296787242188E-3</v>
      </c>
      <c r="I3849">
        <v>0.21324173004839822</v>
      </c>
      <c r="J3849">
        <v>9.3382595537724891E-2</v>
      </c>
      <c r="K3849">
        <v>1.8591042274258576E-2</v>
      </c>
      <c r="L3849">
        <v>8.8006312668618303E-2</v>
      </c>
    </row>
    <row r="3850" spans="1:12" x14ac:dyDescent="0.25">
      <c r="A3850" s="2">
        <v>42125</v>
      </c>
      <c r="B3850" s="1" t="s">
        <v>673</v>
      </c>
      <c r="C3850">
        <v>1.2808042250385461E-2</v>
      </c>
      <c r="D3850">
        <f>ind_portfolios[[#This Row],[std]]^2</f>
        <v>9.2403652181245553E-3</v>
      </c>
      <c r="E3850">
        <v>9.6126818412577017E-2</v>
      </c>
      <c r="F3850">
        <v>-8.69626953828119E-2</v>
      </c>
      <c r="G3850">
        <v>0.23087877225371534</v>
      </c>
      <c r="H3850">
        <v>8.4419224603861712E-3</v>
      </c>
      <c r="I3850">
        <v>0.28733124337164501</v>
      </c>
      <c r="J3850">
        <v>0.64675076536049492</v>
      </c>
      <c r="K3850">
        <v>1.7104478303624525E-14</v>
      </c>
      <c r="L3850">
        <v>2.8126621146885866E-2</v>
      </c>
    </row>
    <row r="3851" spans="1:12" x14ac:dyDescent="0.25">
      <c r="A3851" s="2">
        <v>42125</v>
      </c>
      <c r="B3851" s="1" t="s">
        <v>258</v>
      </c>
      <c r="C3851">
        <v>-4.7475074556362932E-3</v>
      </c>
      <c r="D3851">
        <f>ind_portfolios[[#This Row],[std]]^2</f>
        <v>6.3794465465125301E-3</v>
      </c>
      <c r="E3851">
        <v>7.987143761390883E-2</v>
      </c>
      <c r="F3851">
        <v>-1.6078974769844423</v>
      </c>
      <c r="G3851">
        <v>5.567324442885873</v>
      </c>
      <c r="H3851">
        <v>1.3382976878481384E-2</v>
      </c>
      <c r="I3851">
        <v>0.26559278208998666</v>
      </c>
      <c r="J3851">
        <v>0.38150272948327363</v>
      </c>
      <c r="K3851">
        <v>1.8760532672699796E-7</v>
      </c>
      <c r="L3851">
        <v>4.4791840635994451E-2</v>
      </c>
    </row>
    <row r="3852" spans="1:12" x14ac:dyDescent="0.25">
      <c r="A3852" s="2">
        <v>42125</v>
      </c>
      <c r="B3852" s="1" t="s">
        <v>259</v>
      </c>
      <c r="C3852">
        <v>1.760152492482768E-2</v>
      </c>
      <c r="D3852">
        <f>ind_portfolios[[#This Row],[std]]^2</f>
        <v>8.3077088433916244E-3</v>
      </c>
      <c r="E3852">
        <v>9.1146633746900518E-2</v>
      </c>
      <c r="F3852">
        <v>-6.5988897845534356E-2</v>
      </c>
      <c r="G3852">
        <v>0.88683010502109072</v>
      </c>
      <c r="H3852">
        <v>7.9856058607026704E-3</v>
      </c>
      <c r="I3852">
        <v>0.23500618965170786</v>
      </c>
      <c r="J3852">
        <v>0.3889752600395352</v>
      </c>
      <c r="K3852">
        <v>1.3149569417055387E-7</v>
      </c>
      <c r="L3852">
        <v>3.9013083807173603E-2</v>
      </c>
    </row>
    <row r="3853" spans="1:12" x14ac:dyDescent="0.25">
      <c r="A3853" s="2">
        <v>42125</v>
      </c>
      <c r="B3853" s="1" t="s">
        <v>260</v>
      </c>
      <c r="C3853">
        <v>6.6722318319571653E-3</v>
      </c>
      <c r="D3853">
        <f>ind_portfolios[[#This Row],[std]]^2</f>
        <v>4.7915994219382878E-3</v>
      </c>
      <c r="E3853">
        <v>6.9221379803773686E-2</v>
      </c>
      <c r="F3853">
        <v>-0.47650245707088096</v>
      </c>
      <c r="G3853">
        <v>1.9986173831648255</v>
      </c>
      <c r="H3853">
        <v>1.073422392024255E-2</v>
      </c>
      <c r="I3853">
        <v>0.20800375047764788</v>
      </c>
      <c r="J3853">
        <v>0.17575388975639405</v>
      </c>
      <c r="K3853">
        <v>9.4995690837108198E-4</v>
      </c>
      <c r="L3853">
        <v>5.9663636249897872E-2</v>
      </c>
    </row>
    <row r="3854" spans="1:12" x14ac:dyDescent="0.25">
      <c r="A3854" s="2">
        <v>42125</v>
      </c>
      <c r="B3854" s="1" t="s">
        <v>261</v>
      </c>
      <c r="C3854">
        <v>1.2702901124116071E-2</v>
      </c>
      <c r="D3854">
        <f>ind_portfolios[[#This Row],[std]]^2</f>
        <v>3.4520965821761476E-3</v>
      </c>
      <c r="E3854">
        <v>5.875454520440225E-2</v>
      </c>
      <c r="F3854">
        <v>-7.5652729927871004E-2</v>
      </c>
      <c r="G3854">
        <v>8.0250636659122687E-2</v>
      </c>
      <c r="H3854">
        <v>6.9008253783242575E-3</v>
      </c>
      <c r="I3854">
        <v>0.41102797982969025</v>
      </c>
      <c r="J3854">
        <v>0.49443342342161578</v>
      </c>
      <c r="K3854">
        <v>5.3148532580009164E-10</v>
      </c>
      <c r="L3854">
        <v>5.5051508704601598E-2</v>
      </c>
    </row>
    <row r="3855" spans="1:12" x14ac:dyDescent="0.25">
      <c r="A3855" s="2">
        <v>42125</v>
      </c>
      <c r="B3855" s="1" t="s">
        <v>1196</v>
      </c>
      <c r="C3855">
        <v>5.5801562455661639E-3</v>
      </c>
      <c r="D3855">
        <f>ind_portfolios[[#This Row],[std]]^2</f>
        <v>2.941657589513106E-2</v>
      </c>
      <c r="E3855">
        <v>0.17151261147545699</v>
      </c>
      <c r="F3855">
        <v>-1.2207699012233721</v>
      </c>
      <c r="G3855">
        <v>4.1173630423200303</v>
      </c>
      <c r="H3855">
        <v>1.1830369605101658E-2</v>
      </c>
      <c r="I3855">
        <v>5.227515994307666E-2</v>
      </c>
      <c r="J3855">
        <v>6.8149860317905306E-2</v>
      </c>
      <c r="K3855">
        <v>4.5816765716226761E-2</v>
      </c>
      <c r="L3855">
        <v>2.560345031915703E-2</v>
      </c>
    </row>
    <row r="3856" spans="1:12" x14ac:dyDescent="0.25">
      <c r="A3856" s="2">
        <v>42125</v>
      </c>
      <c r="B3856" s="1" t="s">
        <v>262</v>
      </c>
      <c r="C3856">
        <v>2.2076930196545493E-2</v>
      </c>
      <c r="D3856">
        <f>ind_portfolios[[#This Row],[std]]^2</f>
        <v>2.7831462646815746E-3</v>
      </c>
      <c r="E3856">
        <v>5.2755533024333806E-2</v>
      </c>
      <c r="F3856">
        <v>0.44234391311848142</v>
      </c>
      <c r="G3856">
        <v>0.75596035328722389</v>
      </c>
      <c r="H3856">
        <v>4.4826460932564736E-3</v>
      </c>
      <c r="I3856">
        <v>0.34603665473766365</v>
      </c>
      <c r="J3856">
        <v>0.28252855660550175</v>
      </c>
      <c r="K3856">
        <v>1.4788901116948249E-5</v>
      </c>
      <c r="L3856">
        <v>7.3039167037211125E-2</v>
      </c>
    </row>
    <row r="3857" spans="1:12" x14ac:dyDescent="0.25">
      <c r="A3857" s="2">
        <v>42125</v>
      </c>
      <c r="B3857" s="1" t="s">
        <v>1197</v>
      </c>
      <c r="C3857">
        <v>2.9876753265981697E-2</v>
      </c>
      <c r="D3857">
        <f>ind_portfolios[[#This Row],[std]]^2</f>
        <v>5.5480717896139653E-3</v>
      </c>
      <c r="E3857">
        <v>7.4485379703764454E-2</v>
      </c>
      <c r="F3857">
        <v>-0.2866863205946199</v>
      </c>
      <c r="G3857">
        <v>-0.43746826268070027</v>
      </c>
      <c r="H3857">
        <v>2.3222350312715953E-3</v>
      </c>
      <c r="I3857">
        <v>0.32800880493372403</v>
      </c>
      <c r="J3857">
        <v>0.50605204713119045</v>
      </c>
      <c r="K3857">
        <v>2.7101619149280065E-10</v>
      </c>
      <c r="L3857">
        <v>4.2923099589154537E-2</v>
      </c>
    </row>
    <row r="3858" spans="1:12" x14ac:dyDescent="0.25">
      <c r="A3858" s="2">
        <v>42125</v>
      </c>
      <c r="B3858" s="1" t="s">
        <v>1318</v>
      </c>
      <c r="C3858">
        <v>9.699961910141915E-3</v>
      </c>
      <c r="D3858">
        <f>ind_portfolios[[#This Row],[std]]^2</f>
        <v>2.990995902909712E-3</v>
      </c>
      <c r="E3858">
        <v>5.4689998198113994E-2</v>
      </c>
      <c r="F3858">
        <v>0.61677437094425369</v>
      </c>
      <c r="G3858">
        <v>1.7938072465281287</v>
      </c>
      <c r="H3858">
        <v>1.0590987865680756E-2</v>
      </c>
      <c r="I3858">
        <v>0.15784446514829992</v>
      </c>
      <c r="J3858">
        <v>6.3176657388124682E-2</v>
      </c>
      <c r="K3858">
        <v>5.4820320989266598E-2</v>
      </c>
      <c r="L3858">
        <v>8.0508634316008784E-2</v>
      </c>
    </row>
    <row r="3859" spans="1:12" x14ac:dyDescent="0.25">
      <c r="A3859" s="2">
        <v>42125</v>
      </c>
      <c r="B3859" s="1" t="s">
        <v>676</v>
      </c>
      <c r="C3859">
        <v>1.5932135809386405E-2</v>
      </c>
      <c r="D3859">
        <f>ind_portfolios[[#This Row],[std]]^2</f>
        <v>3.6523372821072697E-3</v>
      </c>
      <c r="E3859">
        <v>6.0434570256660797E-2</v>
      </c>
      <c r="F3859">
        <v>-0.3224858776070077</v>
      </c>
      <c r="G3859">
        <v>0.69251417476355925</v>
      </c>
      <c r="H3859">
        <v>8.1969503927870925E-3</v>
      </c>
      <c r="I3859">
        <v>0.24636513393555262</v>
      </c>
      <c r="J3859">
        <v>0.1879366486206531</v>
      </c>
      <c r="K3859">
        <v>6.0378846425049564E-4</v>
      </c>
      <c r="L3859">
        <v>6.7831439612512215E-2</v>
      </c>
    </row>
    <row r="3860" spans="1:12" x14ac:dyDescent="0.25">
      <c r="A3860" s="2">
        <v>42125</v>
      </c>
      <c r="B3860" s="1" t="s">
        <v>263</v>
      </c>
      <c r="C3860">
        <v>3.6977289661100066E-3</v>
      </c>
      <c r="D3860">
        <f>ind_portfolios[[#This Row],[std]]^2</f>
        <v>9.6047216059678576E-3</v>
      </c>
      <c r="E3860">
        <v>9.8003681593947567E-2</v>
      </c>
      <c r="F3860">
        <v>0.16835855157303983</v>
      </c>
      <c r="G3860">
        <v>2.3628928625286427E-2</v>
      </c>
      <c r="H3860">
        <v>1.1306091487129617E-2</v>
      </c>
      <c r="I3860">
        <v>0.22067103503120702</v>
      </c>
      <c r="J3860">
        <v>0.39651311413415979</v>
      </c>
      <c r="K3860">
        <v>9.150031921229847E-8</v>
      </c>
      <c r="L3860">
        <v>3.6058947389560003E-2</v>
      </c>
    </row>
    <row r="3861" spans="1:12" x14ac:dyDescent="0.25">
      <c r="A3861" s="2">
        <v>42125</v>
      </c>
      <c r="B3861" s="1" t="s">
        <v>677</v>
      </c>
      <c r="C3861">
        <v>2.1879210275237631E-2</v>
      </c>
      <c r="D3861">
        <f>ind_portfolios[[#This Row],[std]]^2</f>
        <v>1.3395192981778523E-2</v>
      </c>
      <c r="E3861">
        <v>0.11573760400914875</v>
      </c>
      <c r="F3861">
        <v>-0.20493701390469199</v>
      </c>
      <c r="G3861">
        <v>0.19200151805063514</v>
      </c>
      <c r="H3861">
        <v>8.7014267366210193E-3</v>
      </c>
      <c r="I3861">
        <v>0.1563423170075007</v>
      </c>
      <c r="J3861">
        <v>0.2775774443685935</v>
      </c>
      <c r="K3861">
        <v>1.8134532397951452E-5</v>
      </c>
      <c r="L3861">
        <v>3.3407400087569705E-2</v>
      </c>
    </row>
    <row r="3862" spans="1:12" x14ac:dyDescent="0.25">
      <c r="A3862" s="2">
        <v>42125</v>
      </c>
      <c r="B3862" s="1" t="s">
        <v>1319</v>
      </c>
      <c r="C3862">
        <v>-3.9397614170174006E-3</v>
      </c>
      <c r="D3862">
        <f>ind_portfolios[[#This Row],[std]]^2</f>
        <v>2.9843754035954146E-2</v>
      </c>
      <c r="E3862">
        <v>0.17275344869482098</v>
      </c>
      <c r="F3862">
        <v>-0.20222836428367663</v>
      </c>
      <c r="G3862">
        <v>-0.193834606288255</v>
      </c>
      <c r="H3862">
        <v>1.2482679533170758E-2</v>
      </c>
      <c r="I3862">
        <v>9.1530001351647225E-2</v>
      </c>
      <c r="J3862">
        <v>0.21196419193111696</v>
      </c>
      <c r="K3862">
        <v>2.4346317754482194E-4</v>
      </c>
      <c r="L3862">
        <v>2.3375869125077796E-2</v>
      </c>
    </row>
    <row r="3863" spans="1:12" x14ac:dyDescent="0.25">
      <c r="A3863" s="2">
        <v>42125</v>
      </c>
      <c r="B3863" s="1" t="s">
        <v>939</v>
      </c>
      <c r="C3863">
        <v>1.5810744583036718E-2</v>
      </c>
      <c r="D3863">
        <f>ind_portfolios[[#This Row],[std]]^2</f>
        <v>7.7772543590869103E-3</v>
      </c>
      <c r="E3863">
        <v>8.8188742813847337E-2</v>
      </c>
      <c r="F3863">
        <v>-1.1116278189450284</v>
      </c>
      <c r="G3863">
        <v>14.332619622932501</v>
      </c>
      <c r="H3863">
        <v>1.0103307822209999E-2</v>
      </c>
      <c r="I3863">
        <v>0.1276831291868388</v>
      </c>
      <c r="J3863">
        <v>0.10749182797298294</v>
      </c>
      <c r="K3863">
        <v>1.1246485872156793E-2</v>
      </c>
      <c r="L3863">
        <v>4.8732025881342088E-2</v>
      </c>
    </row>
    <row r="3864" spans="1:12" x14ac:dyDescent="0.25">
      <c r="A3864" s="2">
        <v>42125</v>
      </c>
      <c r="B3864" s="1" t="s">
        <v>678</v>
      </c>
      <c r="C3864">
        <v>1.22188649670228E-2</v>
      </c>
      <c r="D3864">
        <f>ind_portfolios[[#This Row],[std]]^2</f>
        <v>5.948320106366819E-3</v>
      </c>
      <c r="E3864">
        <v>7.7125353200921024E-2</v>
      </c>
      <c r="F3864">
        <v>0.23396220626557529</v>
      </c>
      <c r="G3864">
        <v>-0.25430685889548155</v>
      </c>
      <c r="H3864">
        <v>9.2328936085632578E-3</v>
      </c>
      <c r="I3864">
        <v>0.23645236808658299</v>
      </c>
      <c r="J3864">
        <v>0.28194459788065546</v>
      </c>
      <c r="K3864">
        <v>1.5149907015934617E-5</v>
      </c>
      <c r="L3864">
        <v>4.9980814364381544E-2</v>
      </c>
    </row>
    <row r="3865" spans="1:12" x14ac:dyDescent="0.25">
      <c r="A3865" s="2">
        <v>42125</v>
      </c>
      <c r="B3865" s="1" t="s">
        <v>1320</v>
      </c>
      <c r="C3865">
        <v>-2.2843126483273559E-3</v>
      </c>
      <c r="D3865">
        <f>ind_portfolios[[#This Row],[std]]^2</f>
        <v>1.0223751526410273E-2</v>
      </c>
      <c r="E3865">
        <v>0.10111256858773925</v>
      </c>
      <c r="F3865">
        <v>-0.99823539386758653</v>
      </c>
      <c r="G3865">
        <v>2.7592082192507963</v>
      </c>
      <c r="H3865">
        <v>1.2368658985124903E-2</v>
      </c>
      <c r="I3865">
        <v>0.10794749132062725</v>
      </c>
      <c r="J3865">
        <v>0.10099910004754403</v>
      </c>
      <c r="K3865">
        <v>1.4174068371357233E-2</v>
      </c>
      <c r="L3865">
        <v>4.2657601936927102E-2</v>
      </c>
    </row>
    <row r="3866" spans="1:12" x14ac:dyDescent="0.25">
      <c r="A3866" s="2">
        <v>42125</v>
      </c>
      <c r="B3866" s="1" t="s">
        <v>264</v>
      </c>
      <c r="C3866">
        <v>1.4529697557912091E-2</v>
      </c>
      <c r="D3866">
        <f>ind_portfolios[[#This Row],[std]]^2</f>
        <v>2.635489600523237E-3</v>
      </c>
      <c r="E3866">
        <v>5.1337019786146888E-2</v>
      </c>
      <c r="F3866">
        <v>-0.36168829452210183</v>
      </c>
      <c r="G3866">
        <v>0.69742080579528887</v>
      </c>
      <c r="H3866">
        <v>5.3875693227531237E-3</v>
      </c>
      <c r="I3866">
        <v>0.46349924461611491</v>
      </c>
      <c r="J3866">
        <v>0.48000026649073352</v>
      </c>
      <c r="K3866">
        <v>1.2020344400589277E-9</v>
      </c>
      <c r="L3866">
        <v>6.3898759071895947E-2</v>
      </c>
    </row>
    <row r="3867" spans="1:12" x14ac:dyDescent="0.25">
      <c r="A3867" s="2">
        <v>42125</v>
      </c>
      <c r="B3867" s="1" t="s">
        <v>265</v>
      </c>
      <c r="C3867">
        <v>5.0003667153119555E-3</v>
      </c>
      <c r="D3867">
        <f>ind_portfolios[[#This Row],[std]]^2</f>
        <v>2.7135886746982867E-3</v>
      </c>
      <c r="E3867">
        <v>5.209211720306909E-2</v>
      </c>
      <c r="F3867">
        <v>-0.58677754663891102</v>
      </c>
      <c r="G3867">
        <v>0.23073848910242489</v>
      </c>
      <c r="H3867">
        <v>1.0446894001489754E-2</v>
      </c>
      <c r="I3867">
        <v>0.33501126201935466</v>
      </c>
      <c r="J3867">
        <v>0.25819328438076411</v>
      </c>
      <c r="K3867">
        <v>3.9839219895945287E-5</v>
      </c>
      <c r="L3867">
        <v>7.5213342346311995E-2</v>
      </c>
    </row>
    <row r="3868" spans="1:12" x14ac:dyDescent="0.25">
      <c r="A3868" s="2">
        <v>42125</v>
      </c>
      <c r="B3868" s="1" t="s">
        <v>1198</v>
      </c>
      <c r="C3868">
        <v>3.8782990471702042E-2</v>
      </c>
      <c r="D3868">
        <f>ind_portfolios[[#This Row],[std]]^2</f>
        <v>2.3232471791202833E-2</v>
      </c>
      <c r="E3868">
        <v>0.15242201872171499</v>
      </c>
      <c r="F3868">
        <v>0.12378203389981589</v>
      </c>
      <c r="G3868">
        <v>1.0168930894427071</v>
      </c>
      <c r="H3868">
        <v>1.0298827461643966E-2</v>
      </c>
      <c r="I3868">
        <v>4.701147800947298E-2</v>
      </c>
      <c r="J3868">
        <v>4.3529666456536685E-2</v>
      </c>
      <c r="K3868">
        <v>0.11278608645654406</v>
      </c>
      <c r="L3868">
        <v>2.9188350983325891E-2</v>
      </c>
    </row>
    <row r="3869" spans="1:12" x14ac:dyDescent="0.25">
      <c r="A3869" s="2">
        <v>42125</v>
      </c>
      <c r="B3869" s="1" t="s">
        <v>680</v>
      </c>
      <c r="C3869">
        <v>2.8466118043978916E-2</v>
      </c>
      <c r="D3869">
        <f>ind_portfolios[[#This Row],[std]]^2</f>
        <v>1.3476040581367711E-2</v>
      </c>
      <c r="E3869">
        <v>0.11608634967715933</v>
      </c>
      <c r="F3869">
        <v>4.5908943316606374E-2</v>
      </c>
      <c r="G3869">
        <v>-0.14629512336710881</v>
      </c>
      <c r="H3869">
        <v>8.4384457431483234E-3</v>
      </c>
      <c r="I3869">
        <v>0.12940392562507538</v>
      </c>
      <c r="J3869">
        <v>0.19131072747315703</v>
      </c>
      <c r="K3869">
        <v>5.3212352368877834E-4</v>
      </c>
      <c r="L3869">
        <v>3.5239618896677462E-2</v>
      </c>
    </row>
    <row r="3870" spans="1:12" x14ac:dyDescent="0.25">
      <c r="A3870" s="2">
        <v>42125</v>
      </c>
      <c r="B3870" s="1" t="s">
        <v>1321</v>
      </c>
      <c r="C3870">
        <v>2.1534754603397589E-2</v>
      </c>
      <c r="D3870">
        <f>ind_portfolios[[#This Row],[std]]^2</f>
        <v>1.9609800938981521E-2</v>
      </c>
      <c r="E3870">
        <v>0.14003499897876073</v>
      </c>
      <c r="F3870">
        <v>0.46088681116901564</v>
      </c>
      <c r="G3870">
        <v>1.5372829863505828</v>
      </c>
      <c r="H3870">
        <v>9.9891970995974466E-3</v>
      </c>
      <c r="I3870">
        <v>9.9043434904618449E-2</v>
      </c>
      <c r="J3870">
        <v>0.16308224547085959</v>
      </c>
      <c r="K3870">
        <v>1.5149205876156305E-3</v>
      </c>
      <c r="L3870">
        <v>2.9718460983402566E-2</v>
      </c>
    </row>
    <row r="3871" spans="1:12" x14ac:dyDescent="0.25">
      <c r="A3871" s="2">
        <v>42125</v>
      </c>
      <c r="B3871" s="1" t="s">
        <v>1200</v>
      </c>
      <c r="C3871">
        <v>7.7257559078104917E-3</v>
      </c>
      <c r="D3871">
        <f>ind_portfolios[[#This Row],[std]]^2</f>
        <v>7.1959023520965339E-3</v>
      </c>
      <c r="E3871">
        <v>8.4828664684153399E-2</v>
      </c>
      <c r="F3871">
        <v>-0.35165776052669323</v>
      </c>
      <c r="G3871">
        <v>0.69706778739141662</v>
      </c>
      <c r="H3871">
        <v>9.5184737213104241E-3</v>
      </c>
      <c r="I3871">
        <v>0.3370025503139969</v>
      </c>
      <c r="J3871">
        <v>0.69284126593354001</v>
      </c>
      <c r="K3871">
        <v>3.0790478951737506E-16</v>
      </c>
      <c r="L3871">
        <v>2.9720788067187188E-2</v>
      </c>
    </row>
    <row r="3872" spans="1:12" x14ac:dyDescent="0.25">
      <c r="A3872" s="2">
        <v>42125</v>
      </c>
      <c r="B3872" s="1" t="s">
        <v>1322</v>
      </c>
      <c r="C3872">
        <v>9.2576264135986863E-3</v>
      </c>
      <c r="D3872">
        <f>ind_portfolios[[#This Row],[std]]^2</f>
        <v>1.0112498669346838E-2</v>
      </c>
      <c r="E3872">
        <v>0.10056092018943959</v>
      </c>
      <c r="F3872">
        <v>-0.41584864359685808</v>
      </c>
      <c r="G3872">
        <v>-0.26360948501204007</v>
      </c>
      <c r="H3872">
        <v>1.179534066505844E-2</v>
      </c>
      <c r="I3872">
        <v>3.5293333916305479E-2</v>
      </c>
      <c r="J3872">
        <v>1.0678886185992938E-2</v>
      </c>
      <c r="K3872">
        <v>0.43605937808520134</v>
      </c>
      <c r="L3872">
        <v>4.4994654068414963E-2</v>
      </c>
    </row>
    <row r="3873" spans="1:12" x14ac:dyDescent="0.25">
      <c r="A3873" s="2">
        <v>42125</v>
      </c>
      <c r="B3873" s="1" t="s">
        <v>267</v>
      </c>
      <c r="C3873">
        <v>1.0537001451604834E-2</v>
      </c>
      <c r="D3873">
        <f>ind_portfolios[[#This Row],[std]]^2</f>
        <v>2.6109498563839134E-3</v>
      </c>
      <c r="E3873">
        <v>5.1097454500042501E-2</v>
      </c>
      <c r="F3873">
        <v>-1.2748212069949414E-2</v>
      </c>
      <c r="G3873">
        <v>-6.6042593446820064E-3</v>
      </c>
      <c r="H3873">
        <v>9.4594858593967743E-3</v>
      </c>
      <c r="I3873">
        <v>0.25268927959990828</v>
      </c>
      <c r="J3873">
        <v>0.14133648164226911</v>
      </c>
      <c r="K3873">
        <v>3.3419946081830599E-3</v>
      </c>
      <c r="L3873">
        <v>8.2496164481507206E-2</v>
      </c>
    </row>
    <row r="3874" spans="1:12" x14ac:dyDescent="0.25">
      <c r="A3874" s="2">
        <v>42125</v>
      </c>
      <c r="B3874" s="1" t="s">
        <v>269</v>
      </c>
      <c r="C3874">
        <v>1.5883822260470984E-2</v>
      </c>
      <c r="D3874">
        <f>ind_portfolios[[#This Row],[std]]^2</f>
        <v>5.028310966153548E-3</v>
      </c>
      <c r="E3874">
        <v>7.0910584302722734E-2</v>
      </c>
      <c r="F3874">
        <v>0.13634910455488</v>
      </c>
      <c r="G3874">
        <v>0.54530161104334729</v>
      </c>
      <c r="H3874">
        <v>9.5895773893245589E-3</v>
      </c>
      <c r="I3874">
        <v>0.15943868764660524</v>
      </c>
      <c r="J3874">
        <v>0.10836565495413861</v>
      </c>
      <c r="K3874">
        <v>1.0901497290774031E-2</v>
      </c>
      <c r="L3874">
        <v>6.0576454039744217E-2</v>
      </c>
    </row>
    <row r="3875" spans="1:12" x14ac:dyDescent="0.25">
      <c r="A3875" s="2">
        <v>42125</v>
      </c>
      <c r="B3875" s="1" t="s">
        <v>942</v>
      </c>
      <c r="C3875">
        <v>3.073446901332632E-2</v>
      </c>
      <c r="D3875">
        <f>ind_portfolios[[#This Row],[std]]^2</f>
        <v>5.5135413004678852E-3</v>
      </c>
      <c r="E3875">
        <v>7.425322417557291E-2</v>
      </c>
      <c r="F3875">
        <v>-7.1423564252760265E-4</v>
      </c>
      <c r="G3875">
        <v>-0.19489080249251511</v>
      </c>
      <c r="H3875">
        <v>4.2208135620303098E-3</v>
      </c>
      <c r="I3875">
        <v>0.25708137660975139</v>
      </c>
      <c r="J3875">
        <v>0.30892565483623124</v>
      </c>
      <c r="K3875">
        <v>4.8803198883098191E-6</v>
      </c>
      <c r="L3875">
        <v>5.0929403126428428E-2</v>
      </c>
    </row>
    <row r="3876" spans="1:12" x14ac:dyDescent="0.25">
      <c r="A3876" s="2">
        <v>42125</v>
      </c>
      <c r="B3876" s="1" t="s">
        <v>685</v>
      </c>
      <c r="C3876">
        <v>1.3484002386088909E-2</v>
      </c>
      <c r="D3876">
        <f>ind_portfolios[[#This Row],[std]]^2</f>
        <v>6.1079029038493124E-3</v>
      </c>
      <c r="E3876">
        <v>7.8153073540644019E-2</v>
      </c>
      <c r="F3876">
        <v>-4.4547267064320294E-2</v>
      </c>
      <c r="G3876">
        <v>0.69283448949100057</v>
      </c>
      <c r="H3876">
        <v>8.3466175480423829E-3</v>
      </c>
      <c r="I3876">
        <v>0.27999517570529681</v>
      </c>
      <c r="J3876">
        <v>0.40595260431439512</v>
      </c>
      <c r="K3876">
        <v>5.7752176984674276E-8</v>
      </c>
      <c r="L3876">
        <v>4.4862761510160075E-2</v>
      </c>
    </row>
    <row r="3877" spans="1:12" x14ac:dyDescent="0.25">
      <c r="A3877" s="2">
        <v>42125</v>
      </c>
      <c r="B3877" s="1" t="s">
        <v>686</v>
      </c>
      <c r="C3877">
        <v>7.5039187236953207E-3</v>
      </c>
      <c r="D3877">
        <f>ind_portfolios[[#This Row],[std]]^2</f>
        <v>7.565588262306318E-3</v>
      </c>
      <c r="E3877">
        <v>8.6980390102058741E-2</v>
      </c>
      <c r="F3877">
        <v>6.1498957830889614E-2</v>
      </c>
      <c r="G3877">
        <v>-0.59856194877456659</v>
      </c>
      <c r="H3877">
        <v>1.047325213234486E-2</v>
      </c>
      <c r="I3877">
        <v>0.21972799729221509</v>
      </c>
      <c r="J3877">
        <v>0.3096674851852072</v>
      </c>
      <c r="K3877">
        <v>4.728056406607338E-6</v>
      </c>
      <c r="L3877">
        <v>4.3453957027111675E-2</v>
      </c>
    </row>
    <row r="3878" spans="1:12" x14ac:dyDescent="0.25">
      <c r="A3878" s="2">
        <v>42125</v>
      </c>
      <c r="B3878" s="1" t="s">
        <v>1323</v>
      </c>
      <c r="C3878">
        <v>2.6705220543269303E-2</v>
      </c>
      <c r="D3878">
        <f>ind_portfolios[[#This Row],[std]]^2</f>
        <v>5.0531955893555001E-3</v>
      </c>
      <c r="E3878">
        <v>7.1085832550202996E-2</v>
      </c>
      <c r="F3878">
        <v>0.31106868077783834</v>
      </c>
      <c r="G3878">
        <v>-0.67541184065449844</v>
      </c>
      <c r="H3878">
        <v>6.1164672905774133E-3</v>
      </c>
      <c r="I3878">
        <v>0.22488508810619831</v>
      </c>
      <c r="J3878">
        <v>0.21665540907070444</v>
      </c>
      <c r="K3878">
        <v>2.034078237922477E-4</v>
      </c>
      <c r="L3878">
        <v>5.6638910054498469E-2</v>
      </c>
    </row>
    <row r="3879" spans="1:12" x14ac:dyDescent="0.25">
      <c r="A3879" s="2">
        <v>42125</v>
      </c>
      <c r="B3879" s="1" t="s">
        <v>688</v>
      </c>
      <c r="C3879">
        <v>7.9582506835225199E-3</v>
      </c>
      <c r="D3879">
        <f>ind_portfolios[[#This Row],[std]]^2</f>
        <v>1.0303370877348892E-2</v>
      </c>
      <c r="E3879">
        <v>0.10150552141311768</v>
      </c>
      <c r="F3879">
        <v>0.45162646287297714</v>
      </c>
      <c r="G3879">
        <v>0.46482673816218956</v>
      </c>
      <c r="H3879">
        <v>1.1101504711257057E-2</v>
      </c>
      <c r="I3879">
        <v>0.12824029986916705</v>
      </c>
      <c r="J3879">
        <v>0.14365160836817273</v>
      </c>
      <c r="K3879">
        <v>3.0736071554740793E-3</v>
      </c>
      <c r="L3879">
        <v>4.1472201867526502E-2</v>
      </c>
    </row>
    <row r="3880" spans="1:12" x14ac:dyDescent="0.25">
      <c r="A3880" s="2">
        <v>42125</v>
      </c>
      <c r="B3880" s="1" t="s">
        <v>946</v>
      </c>
      <c r="C3880">
        <v>2.0429963754412202E-2</v>
      </c>
      <c r="D3880">
        <f>ind_portfolios[[#This Row],[std]]^2</f>
        <v>2.3289314341413906E-3</v>
      </c>
      <c r="E3880">
        <v>4.8259003658813665E-2</v>
      </c>
      <c r="F3880">
        <v>-0.5376679653727483</v>
      </c>
      <c r="G3880">
        <v>-4.0856135687355799E-2</v>
      </c>
      <c r="H3880">
        <v>6.1206646925743872E-3</v>
      </c>
      <c r="I3880">
        <v>0.29375521880088962</v>
      </c>
      <c r="J3880">
        <v>0.17037661864647044</v>
      </c>
      <c r="K3880">
        <v>1.1586605014850032E-3</v>
      </c>
      <c r="L3880">
        <v>8.5858571274737214E-2</v>
      </c>
    </row>
    <row r="3881" spans="1:12" x14ac:dyDescent="0.25">
      <c r="A3881" s="2">
        <v>42125</v>
      </c>
      <c r="B3881" s="1" t="s">
        <v>272</v>
      </c>
      <c r="C3881">
        <v>2.2575950702086813E-2</v>
      </c>
      <c r="D3881">
        <f>ind_portfolios[[#This Row],[std]]^2</f>
        <v>1.3134127238397016E-2</v>
      </c>
      <c r="E3881">
        <v>0.11460421998511668</v>
      </c>
      <c r="F3881">
        <v>1.4269352903289291E-2</v>
      </c>
      <c r="G3881">
        <v>0.6402513949093378</v>
      </c>
      <c r="H3881">
        <v>8.1667551659057279E-3</v>
      </c>
      <c r="I3881">
        <v>0.17520050657599326</v>
      </c>
      <c r="J3881">
        <v>0.34178582302955807</v>
      </c>
      <c r="K3881">
        <v>1.1627439606592025E-6</v>
      </c>
      <c r="L3881">
        <v>3.2203607402783052E-2</v>
      </c>
    </row>
    <row r="3882" spans="1:12" x14ac:dyDescent="0.25">
      <c r="A3882" s="2">
        <v>42125</v>
      </c>
      <c r="B3882" s="1" t="s">
        <v>690</v>
      </c>
      <c r="C3882">
        <v>1.067711736455596E-2</v>
      </c>
      <c r="D3882">
        <f>ind_portfolios[[#This Row],[std]]^2</f>
        <v>2.3884454015873145E-3</v>
      </c>
      <c r="E3882">
        <v>4.8871723947363617E-2</v>
      </c>
      <c r="F3882">
        <v>6.8607488261226042E-3</v>
      </c>
      <c r="G3882">
        <v>1.0043705427651872E-2</v>
      </c>
      <c r="H3882">
        <v>8.3032753174922987E-3</v>
      </c>
      <c r="I3882">
        <v>0.35766187796442805</v>
      </c>
      <c r="J3882">
        <v>0.25902562685175434</v>
      </c>
      <c r="K3882">
        <v>3.8529329727135511E-5</v>
      </c>
      <c r="L3882">
        <v>8.0124522069624254E-2</v>
      </c>
    </row>
    <row r="3883" spans="1:12" x14ac:dyDescent="0.25">
      <c r="A3883" s="2">
        <v>42125</v>
      </c>
      <c r="B3883" s="1" t="s">
        <v>273</v>
      </c>
      <c r="C3883">
        <v>3.7798550357061428E-3</v>
      </c>
      <c r="D3883">
        <f>ind_portfolios[[#This Row],[std]]^2</f>
        <v>1.0127519317602805E-2</v>
      </c>
      <c r="E3883">
        <v>0.10063557679867893</v>
      </c>
      <c r="F3883">
        <v>-0.78322388700586543</v>
      </c>
      <c r="G3883">
        <v>2.8482322598606293</v>
      </c>
      <c r="H3883">
        <v>1.1496019530203927E-2</v>
      </c>
      <c r="I3883">
        <v>0.1656290067285881</v>
      </c>
      <c r="J3883">
        <v>0.23553637420258441</v>
      </c>
      <c r="K3883">
        <v>9.7815219918149444E-5</v>
      </c>
      <c r="L3883">
        <v>3.9522862356643977E-2</v>
      </c>
    </row>
    <row r="3884" spans="1:12" x14ac:dyDescent="0.25">
      <c r="A3884" s="2">
        <v>42125</v>
      </c>
      <c r="B3884" s="1" t="s">
        <v>691</v>
      </c>
      <c r="C3884">
        <v>1.6092202939547166E-2</v>
      </c>
      <c r="D3884">
        <f>ind_portfolios[[#This Row],[std]]^2</f>
        <v>1.5403707608749491E-2</v>
      </c>
      <c r="E3884">
        <v>0.12411167394225851</v>
      </c>
      <c r="F3884">
        <v>0.73503531144425471</v>
      </c>
      <c r="G3884">
        <v>0.67220385998282772</v>
      </c>
      <c r="H3884">
        <v>1.0147970406706071E-2</v>
      </c>
      <c r="I3884">
        <v>0.12267448813912789</v>
      </c>
      <c r="J3884">
        <v>0.19652413149845638</v>
      </c>
      <c r="K3884">
        <v>4.3742557224381697E-4</v>
      </c>
      <c r="L3884">
        <v>3.2854533327283365E-2</v>
      </c>
    </row>
    <row r="3885" spans="1:12" x14ac:dyDescent="0.25">
      <c r="A3885" s="2">
        <v>42125</v>
      </c>
      <c r="B3885" s="1" t="s">
        <v>947</v>
      </c>
      <c r="C3885">
        <v>1.2691066986915458E-2</v>
      </c>
      <c r="D3885">
        <f>ind_portfolios[[#This Row],[std]]^2</f>
        <v>1.8722203945937628E-3</v>
      </c>
      <c r="E3885">
        <v>4.326916216653337E-2</v>
      </c>
      <c r="F3885">
        <v>0.10691876716550215</v>
      </c>
      <c r="G3885">
        <v>-0.59433660246517617</v>
      </c>
      <c r="H3885">
        <v>9.034906828265632E-3</v>
      </c>
      <c r="I3885">
        <v>0.24325506596594565</v>
      </c>
      <c r="J3885">
        <v>9.3921034855259697E-2</v>
      </c>
      <c r="K3885">
        <v>1.8237905728616499E-2</v>
      </c>
      <c r="L3885">
        <v>0.10007510518857622</v>
      </c>
    </row>
    <row r="3886" spans="1:12" x14ac:dyDescent="0.25">
      <c r="A3886" s="2">
        <v>42125</v>
      </c>
      <c r="B3886" s="1" t="s">
        <v>693</v>
      </c>
      <c r="C3886">
        <v>8.6509123824756572E-3</v>
      </c>
      <c r="D3886">
        <f>ind_portfolios[[#This Row],[std]]^2</f>
        <v>7.2646308336879557E-3</v>
      </c>
      <c r="E3886">
        <v>8.5232803741798591E-2</v>
      </c>
      <c r="F3886">
        <v>-0.3632674680641802</v>
      </c>
      <c r="G3886">
        <v>0.54520502164932605</v>
      </c>
      <c r="H3886">
        <v>9.804532877592434E-3</v>
      </c>
      <c r="I3886">
        <v>0.26789547567817767</v>
      </c>
      <c r="J3886">
        <v>0.44200422248502258</v>
      </c>
      <c r="K3886">
        <v>9.3220049565020149E-9</v>
      </c>
      <c r="L3886">
        <v>3.9868527747806852E-2</v>
      </c>
    </row>
    <row r="3887" spans="1:12" x14ac:dyDescent="0.25">
      <c r="A3887" s="2">
        <v>42125</v>
      </c>
      <c r="B3887" s="1" t="s">
        <v>1324</v>
      </c>
      <c r="C3887">
        <v>9.3603868486872421E-3</v>
      </c>
      <c r="D3887">
        <f>ind_portfolios[[#This Row],[std]]^2</f>
        <v>1.0384718309182136E-2</v>
      </c>
      <c r="E3887">
        <v>0.10190543807462944</v>
      </c>
      <c r="F3887">
        <v>-0.40978449901384462</v>
      </c>
      <c r="G3887">
        <v>0.97346794091828448</v>
      </c>
      <c r="H3887">
        <v>9.6976923668579736E-3</v>
      </c>
      <c r="I3887">
        <v>0.2590043379273394</v>
      </c>
      <c r="J3887">
        <v>0.59059655130469124</v>
      </c>
      <c r="K3887">
        <v>1.1962013202116256E-12</v>
      </c>
      <c r="L3887">
        <v>2.8562742531928961E-2</v>
      </c>
    </row>
    <row r="3888" spans="1:12" x14ac:dyDescent="0.25">
      <c r="A3888" s="2">
        <v>42125</v>
      </c>
      <c r="B3888" s="1" t="s">
        <v>275</v>
      </c>
      <c r="C3888">
        <v>1.4249255195572512E-2</v>
      </c>
      <c r="D3888">
        <f>ind_portfolios[[#This Row],[std]]^2</f>
        <v>3.8169896636544355E-3</v>
      </c>
      <c r="E3888">
        <v>6.1781790712591322E-2</v>
      </c>
      <c r="F3888">
        <v>0.12697904098313281</v>
      </c>
      <c r="G3888">
        <v>0.16502071461246182</v>
      </c>
      <c r="H3888">
        <v>7.9597141944664565E-3</v>
      </c>
      <c r="I3888">
        <v>0.29211063411741317</v>
      </c>
      <c r="J3888">
        <v>0.27611997737763599</v>
      </c>
      <c r="K3888">
        <v>1.9252119848355518E-5</v>
      </c>
      <c r="L3888">
        <v>6.2646140583368801E-2</v>
      </c>
    </row>
    <row r="3889" spans="1:12" x14ac:dyDescent="0.25">
      <c r="A3889" s="2">
        <v>42125</v>
      </c>
      <c r="B3889" s="1" t="s">
        <v>1067</v>
      </c>
      <c r="C3889">
        <v>1.4905140826443725E-2</v>
      </c>
      <c r="D3889">
        <f>ind_portfolios[[#This Row],[std]]^2</f>
        <v>3.3819406188620098E-3</v>
      </c>
      <c r="E3889">
        <v>5.8154454849667449E-2</v>
      </c>
      <c r="F3889">
        <v>0.36269356158363608</v>
      </c>
      <c r="G3889">
        <v>0.27619935218026326</v>
      </c>
      <c r="H3889">
        <v>7.6100284437766556E-3</v>
      </c>
      <c r="I3889">
        <v>0.30271734927618782</v>
      </c>
      <c r="J3889">
        <v>0.26273789241374984</v>
      </c>
      <c r="K3889">
        <v>3.3179207847158716E-5</v>
      </c>
      <c r="L3889">
        <v>6.7165999954124075E-2</v>
      </c>
    </row>
    <row r="3890" spans="1:12" x14ac:dyDescent="0.25">
      <c r="A3890" s="2">
        <v>42125</v>
      </c>
      <c r="B3890" s="1" t="s">
        <v>1325</v>
      </c>
      <c r="C3890">
        <v>6.7411980747755463E-3</v>
      </c>
      <c r="D3890">
        <f>ind_portfolios[[#This Row],[std]]^2</f>
        <v>4.4767894894444105E-3</v>
      </c>
      <c r="E3890">
        <v>6.6908814736508448E-2</v>
      </c>
      <c r="F3890">
        <v>0.21702335826155378</v>
      </c>
      <c r="G3890">
        <v>0.25566120011737814</v>
      </c>
      <c r="H3890">
        <v>1.0308377206238922E-2</v>
      </c>
      <c r="I3890">
        <v>0.26904653134190143</v>
      </c>
      <c r="J3890">
        <v>0.27472841341431326</v>
      </c>
      <c r="K3890">
        <v>2.038140598440937E-5</v>
      </c>
      <c r="L3890">
        <v>5.7901326360163485E-2</v>
      </c>
    </row>
    <row r="3891" spans="1:12" x14ac:dyDescent="0.25">
      <c r="A3891" s="2">
        <v>42125</v>
      </c>
      <c r="B3891" s="1" t="s">
        <v>948</v>
      </c>
      <c r="C3891">
        <v>1.4435304789775796E-2</v>
      </c>
      <c r="D3891">
        <f>ind_portfolios[[#This Row],[std]]^2</f>
        <v>1.0648613172321951E-2</v>
      </c>
      <c r="E3891">
        <v>0.10319211778194085</v>
      </c>
      <c r="F3891">
        <v>-0.80663259351072292</v>
      </c>
      <c r="G3891">
        <v>1.7557381545300013</v>
      </c>
      <c r="H3891">
        <v>9.3873819429430121E-3</v>
      </c>
      <c r="I3891">
        <v>0.18944464715008283</v>
      </c>
      <c r="J3891">
        <v>0.32399614159140305</v>
      </c>
      <c r="K3891">
        <v>2.5477211973648276E-6</v>
      </c>
      <c r="L3891">
        <v>3.6245123090060866E-2</v>
      </c>
    </row>
    <row r="3892" spans="1:12" x14ac:dyDescent="0.25">
      <c r="A3892" s="2">
        <v>42125</v>
      </c>
      <c r="B3892" s="1" t="s">
        <v>1326</v>
      </c>
      <c r="C3892">
        <v>7.69650879359908E-3</v>
      </c>
      <c r="D3892">
        <f>ind_portfolios[[#This Row],[std]]^2</f>
        <v>4.3557594785336738E-2</v>
      </c>
      <c r="E3892">
        <v>0.20870456340323931</v>
      </c>
      <c r="F3892">
        <v>-0.74260511410155183</v>
      </c>
      <c r="G3892">
        <v>1.7743131374244827</v>
      </c>
      <c r="H3892">
        <v>1.1382967136286068E-2</v>
      </c>
      <c r="I3892">
        <v>9.6031336919228619E-2</v>
      </c>
      <c r="J3892">
        <v>0.34054299454518699</v>
      </c>
      <c r="K3892">
        <v>1.2290100885277087E-6</v>
      </c>
      <c r="L3892">
        <v>1.7700389163687935E-2</v>
      </c>
    </row>
    <row r="3893" spans="1:12" x14ac:dyDescent="0.25">
      <c r="A3893" s="2">
        <v>42125</v>
      </c>
      <c r="B3893" s="1" t="s">
        <v>1201</v>
      </c>
      <c r="C3893">
        <v>1.9668316488271824E-2</v>
      </c>
      <c r="D3893">
        <f>ind_portfolios[[#This Row],[std]]^2</f>
        <v>4.5264812293867671E-3</v>
      </c>
      <c r="E3893">
        <v>6.7279129225836204E-2</v>
      </c>
      <c r="F3893">
        <v>0.17683717416646758</v>
      </c>
      <c r="G3893">
        <v>-0.17704512360908042</v>
      </c>
      <c r="H3893">
        <v>6.6608118396050799E-3</v>
      </c>
      <c r="I3893">
        <v>0.27766796049867543</v>
      </c>
      <c r="J3893">
        <v>0.29586553296003343</v>
      </c>
      <c r="K3893">
        <v>8.4852069020615703E-6</v>
      </c>
      <c r="L3893">
        <v>5.6737338144155616E-2</v>
      </c>
    </row>
    <row r="3894" spans="1:12" x14ac:dyDescent="0.25">
      <c r="A3894" s="2">
        <v>42125</v>
      </c>
      <c r="B3894" s="1" t="s">
        <v>1202</v>
      </c>
      <c r="C3894">
        <v>1.4973959925638778E-3</v>
      </c>
      <c r="D3894">
        <f>ind_portfolios[[#This Row],[std]]^2</f>
        <v>2.5022691927289682E-2</v>
      </c>
      <c r="E3894">
        <v>0.15818562490722626</v>
      </c>
      <c r="F3894">
        <v>-0.72522193036184113</v>
      </c>
      <c r="G3894">
        <v>0.88098956653798099</v>
      </c>
      <c r="H3894">
        <v>1.1909553982630156E-2</v>
      </c>
      <c r="I3894">
        <v>0.14192583910415785</v>
      </c>
      <c r="J3894">
        <v>0.42730608799496739</v>
      </c>
      <c r="K3894">
        <v>1.9867590948060712E-8</v>
      </c>
      <c r="L3894">
        <v>2.176285085280397E-2</v>
      </c>
    </row>
    <row r="3895" spans="1:12" x14ac:dyDescent="0.25">
      <c r="A3895" s="2">
        <v>42125</v>
      </c>
      <c r="B3895" s="1" t="s">
        <v>695</v>
      </c>
      <c r="C3895">
        <v>1.1103190469763824E-2</v>
      </c>
      <c r="D3895">
        <f>ind_portfolios[[#This Row],[std]]^2</f>
        <v>1.3252973297349835E-2</v>
      </c>
      <c r="E3895">
        <v>0.11512155878613629</v>
      </c>
      <c r="F3895">
        <v>-8.5354036903102073E-2</v>
      </c>
      <c r="G3895">
        <v>-0.25129552227991647</v>
      </c>
      <c r="H3895">
        <v>9.9968242632161031E-3</v>
      </c>
      <c r="I3895">
        <v>0.19140884846723621</v>
      </c>
      <c r="J3895">
        <v>0.41164178637292737</v>
      </c>
      <c r="K3895">
        <v>4.3617640872518804E-8</v>
      </c>
      <c r="L3895">
        <v>3.0309988104061766E-2</v>
      </c>
    </row>
    <row r="3896" spans="1:12" x14ac:dyDescent="0.25">
      <c r="A3896" s="2">
        <v>42125</v>
      </c>
      <c r="B3896" s="1" t="s">
        <v>949</v>
      </c>
      <c r="C3896">
        <v>1.0075386609223615E-2</v>
      </c>
      <c r="D3896">
        <f>ind_portfolios[[#This Row],[std]]^2</f>
        <v>1.6251883590900823E-2</v>
      </c>
      <c r="E3896">
        <v>0.12748287567709171</v>
      </c>
      <c r="F3896">
        <v>-0.29282533786787551</v>
      </c>
      <c r="G3896">
        <v>-0.23941548610215779</v>
      </c>
      <c r="H3896">
        <v>1.0420078203163598E-2</v>
      </c>
      <c r="I3896">
        <v>0.16892602023075523</v>
      </c>
      <c r="J3896">
        <v>0.3931686797943143</v>
      </c>
      <c r="K3896">
        <v>1.0752887997645169E-7</v>
      </c>
      <c r="L3896">
        <v>2.779736690541507E-2</v>
      </c>
    </row>
    <row r="3897" spans="1:12" x14ac:dyDescent="0.25">
      <c r="A3897" s="2">
        <v>42125</v>
      </c>
      <c r="B3897" s="1" t="s">
        <v>1203</v>
      </c>
      <c r="C3897">
        <v>1.2767210410328475E-2</v>
      </c>
      <c r="D3897">
        <f>ind_portfolios[[#This Row],[std]]^2</f>
        <v>2.9191115540628521E-2</v>
      </c>
      <c r="E3897">
        <v>0.17085407674570871</v>
      </c>
      <c r="F3897">
        <v>5.6005172745801378E-2</v>
      </c>
      <c r="G3897">
        <v>1.1965838630582653</v>
      </c>
      <c r="H3897">
        <v>1.0285405779028109E-2</v>
      </c>
      <c r="I3897">
        <v>0.14385815908791191</v>
      </c>
      <c r="J3897">
        <v>0.5121554506221323</v>
      </c>
      <c r="K3897">
        <v>1.8908654487336263E-10</v>
      </c>
      <c r="L3897">
        <v>1.8596743440291923E-2</v>
      </c>
    </row>
    <row r="3898" spans="1:12" x14ac:dyDescent="0.25">
      <c r="A3898" s="2">
        <v>42125</v>
      </c>
      <c r="B3898" s="1" t="s">
        <v>1068</v>
      </c>
      <c r="C3898">
        <v>1.8055081827527967E-2</v>
      </c>
      <c r="D3898">
        <f>ind_portfolios[[#This Row],[std]]^2</f>
        <v>5.451071595140574E-3</v>
      </c>
      <c r="E3898">
        <v>7.383137270253462E-2</v>
      </c>
      <c r="F3898">
        <v>2.2960564967639738E-2</v>
      </c>
      <c r="G3898">
        <v>0.51975768854172832</v>
      </c>
      <c r="H3898">
        <v>6.7557152620246275E-3</v>
      </c>
      <c r="I3898">
        <v>0.29722146676396988</v>
      </c>
      <c r="J3898">
        <v>0.40824826010660925</v>
      </c>
      <c r="K3898">
        <v>5.1583544031840049E-8</v>
      </c>
      <c r="L3898">
        <v>4.7396944550375367E-2</v>
      </c>
    </row>
    <row r="3899" spans="1:12" x14ac:dyDescent="0.25">
      <c r="A3899" s="2">
        <v>42125</v>
      </c>
      <c r="B3899" s="1" t="s">
        <v>279</v>
      </c>
      <c r="C3899">
        <v>1.0688009115999425E-2</v>
      </c>
      <c r="D3899">
        <f>ind_portfolios[[#This Row],[std]]^2</f>
        <v>1.2171162271702712E-2</v>
      </c>
      <c r="E3899">
        <v>0.11032299067602687</v>
      </c>
      <c r="F3899">
        <v>-0.47173234106516326</v>
      </c>
      <c r="G3899">
        <v>-0.1039288880615965</v>
      </c>
      <c r="H3899">
        <v>1.0686317871141009E-2</v>
      </c>
      <c r="I3899">
        <v>0.13433327747220231</v>
      </c>
      <c r="J3899">
        <v>0.18620073226370551</v>
      </c>
      <c r="K3899">
        <v>6.4424820348481888E-4</v>
      </c>
      <c r="L3899">
        <v>3.7197533028691651E-2</v>
      </c>
    </row>
    <row r="3900" spans="1:12" x14ac:dyDescent="0.25">
      <c r="A3900" s="2">
        <v>42125</v>
      </c>
      <c r="B3900" s="1" t="s">
        <v>280</v>
      </c>
      <c r="C3900">
        <v>2.0183261313936933E-2</v>
      </c>
      <c r="D3900">
        <f>ind_portfolios[[#This Row],[std]]^2</f>
        <v>1.5005285176885968E-2</v>
      </c>
      <c r="E3900">
        <v>0.12249606188317226</v>
      </c>
      <c r="F3900">
        <v>-0.30167182535633802</v>
      </c>
      <c r="G3900">
        <v>-0.13085693184269376</v>
      </c>
      <c r="H3900">
        <v>9.2956167423376319E-3</v>
      </c>
      <c r="I3900">
        <v>0.14003962883127474</v>
      </c>
      <c r="J3900">
        <v>0.24947570921954704</v>
      </c>
      <c r="K3900">
        <v>5.6436762195237378E-5</v>
      </c>
      <c r="L3900">
        <v>3.2172274579813295E-2</v>
      </c>
    </row>
    <row r="3901" spans="1:12" x14ac:dyDescent="0.25">
      <c r="A3901" s="2">
        <v>42125</v>
      </c>
      <c r="B3901" s="1" t="s">
        <v>697</v>
      </c>
      <c r="C3901">
        <v>1.6659938961342699E-2</v>
      </c>
      <c r="D3901">
        <f>ind_portfolios[[#This Row],[std]]^2</f>
        <v>1.6097326112761341E-2</v>
      </c>
      <c r="E3901">
        <v>0.12687523837519021</v>
      </c>
      <c r="F3901">
        <v>-1.1512253212127963</v>
      </c>
      <c r="G3901">
        <v>3.1818762200897428</v>
      </c>
      <c r="H3901">
        <v>9.8075249031787451E-3</v>
      </c>
      <c r="I3901">
        <v>0.13892897612277336</v>
      </c>
      <c r="J3901">
        <v>0.26340348873219055</v>
      </c>
      <c r="K3901">
        <v>3.2299497357385348E-5</v>
      </c>
      <c r="L3901">
        <v>3.0772265767946089E-2</v>
      </c>
    </row>
    <row r="3902" spans="1:12" x14ac:dyDescent="0.25">
      <c r="A3902" s="2">
        <v>42125</v>
      </c>
      <c r="B3902" s="1" t="s">
        <v>698</v>
      </c>
      <c r="C3902">
        <v>1.5340356072838597E-2</v>
      </c>
      <c r="D3902">
        <f>ind_portfolios[[#This Row],[std]]^2</f>
        <v>3.9743137714308239E-3</v>
      </c>
      <c r="E3902">
        <v>6.3042158683144917E-2</v>
      </c>
      <c r="F3902">
        <v>-0.39860039070274089</v>
      </c>
      <c r="G3902">
        <v>0.74373890481747118</v>
      </c>
      <c r="H3902">
        <v>7.7867333944706867E-3</v>
      </c>
      <c r="I3902">
        <v>0.28261011349999809</v>
      </c>
      <c r="J3902">
        <v>0.26910369487909847</v>
      </c>
      <c r="K3902">
        <v>2.5637802589303145E-5</v>
      </c>
      <c r="L3902">
        <v>6.1690504863458451E-2</v>
      </c>
    </row>
    <row r="3903" spans="1:12" x14ac:dyDescent="0.25">
      <c r="A3903" s="2">
        <v>42125</v>
      </c>
      <c r="B3903" s="1" t="s">
        <v>284</v>
      </c>
      <c r="C3903">
        <v>2.4573126214814459E-2</v>
      </c>
      <c r="D3903">
        <f>ind_portfolios[[#This Row],[std]]^2</f>
        <v>5.6667199602211931E-3</v>
      </c>
      <c r="E3903">
        <v>7.5277619251814767E-2</v>
      </c>
      <c r="F3903">
        <v>-7.0689501589402182E-2</v>
      </c>
      <c r="G3903">
        <v>0.66676502009332106</v>
      </c>
      <c r="H3903">
        <v>6.3438200992923001E-3</v>
      </c>
      <c r="I3903">
        <v>0.23514521577519665</v>
      </c>
      <c r="J3903">
        <v>0.26563552509970612</v>
      </c>
      <c r="K3903">
        <v>2.951172556482704E-5</v>
      </c>
      <c r="L3903">
        <v>5.178589319534866E-2</v>
      </c>
    </row>
    <row r="3904" spans="1:12" x14ac:dyDescent="0.25">
      <c r="A3904" s="2">
        <v>42125</v>
      </c>
      <c r="B3904" s="1" t="s">
        <v>1069</v>
      </c>
      <c r="C3904">
        <v>-6.9244211351820097E-3</v>
      </c>
      <c r="D3904">
        <f>ind_portfolios[[#This Row],[std]]^2</f>
        <v>1.223827901252938E-2</v>
      </c>
      <c r="E3904">
        <v>0.11062675540993408</v>
      </c>
      <c r="F3904">
        <v>0.10263472904934856</v>
      </c>
      <c r="G3904">
        <v>-0.16501868472319803</v>
      </c>
      <c r="H3904">
        <v>1.3043724851246172E-2</v>
      </c>
      <c r="I3904">
        <v>0.13310162220165994</v>
      </c>
      <c r="J3904">
        <v>0.18381000951267443</v>
      </c>
      <c r="K3904">
        <v>7.0433374335060451E-4</v>
      </c>
      <c r="L3904">
        <v>3.7149842268085577E-2</v>
      </c>
    </row>
    <row r="3905" spans="1:12" x14ac:dyDescent="0.25">
      <c r="A3905" s="2">
        <v>42125</v>
      </c>
      <c r="B3905" s="1" t="s">
        <v>950</v>
      </c>
      <c r="C3905">
        <v>7.4232016299632768E-3</v>
      </c>
      <c r="D3905">
        <f>ind_portfolios[[#This Row],[std]]^2</f>
        <v>4.9442740607358081E-3</v>
      </c>
      <c r="E3905">
        <v>7.0315532144298018E-2</v>
      </c>
      <c r="F3905">
        <v>-0.21864864877677881</v>
      </c>
      <c r="G3905">
        <v>-9.8569371530027539E-2</v>
      </c>
      <c r="H3905">
        <v>9.9956302871466035E-3</v>
      </c>
      <c r="I3905">
        <v>0.28645899494581062</v>
      </c>
      <c r="J3905">
        <v>0.34396129359294692</v>
      </c>
      <c r="K3905">
        <v>1.0549906929046572E-6</v>
      </c>
      <c r="L3905">
        <v>5.2400445705631599E-2</v>
      </c>
    </row>
    <row r="3906" spans="1:12" x14ac:dyDescent="0.25">
      <c r="A3906" s="2">
        <v>42125</v>
      </c>
      <c r="B3906" s="1" t="s">
        <v>700</v>
      </c>
      <c r="C3906">
        <v>-6.1803917557272719E-3</v>
      </c>
      <c r="D3906">
        <f>ind_portfolios[[#This Row],[std]]^2</f>
        <v>2.7896860216294662E-2</v>
      </c>
      <c r="E3906">
        <v>0.16702353192378211</v>
      </c>
      <c r="F3906">
        <v>0.41167316778263646</v>
      </c>
      <c r="G3906">
        <v>1.6134565236861542</v>
      </c>
      <c r="H3906">
        <v>1.2399199850108832E-2</v>
      </c>
      <c r="I3906">
        <v>4.4839663198701835E-2</v>
      </c>
      <c r="J3906">
        <v>4.755126996430438E-2</v>
      </c>
      <c r="K3906">
        <v>9.7082447715166914E-2</v>
      </c>
      <c r="L3906">
        <v>2.6580592498640511E-2</v>
      </c>
    </row>
    <row r="3907" spans="1:12" x14ac:dyDescent="0.25">
      <c r="A3907" s="2">
        <v>42125</v>
      </c>
      <c r="B3907" s="1" t="s">
        <v>285</v>
      </c>
      <c r="C3907">
        <v>3.4885358918667134E-2</v>
      </c>
      <c r="D3907">
        <f>ind_portfolios[[#This Row],[std]]^2</f>
        <v>2.1830239723298082E-2</v>
      </c>
      <c r="E3907">
        <v>0.14775059973921623</v>
      </c>
      <c r="F3907">
        <v>1.0985355474599539</v>
      </c>
      <c r="G3907">
        <v>2.7669665310867941</v>
      </c>
      <c r="H3907">
        <v>1.1378406174887321E-2</v>
      </c>
      <c r="I3907">
        <v>2.1317452751238038E-2</v>
      </c>
      <c r="J3907">
        <v>8.4102950739244602E-3</v>
      </c>
      <c r="K3907">
        <v>0.48968751912056729</v>
      </c>
      <c r="L3907">
        <v>3.0659020030902286E-2</v>
      </c>
    </row>
    <row r="3908" spans="1:12" x14ac:dyDescent="0.25">
      <c r="A3908" s="2">
        <v>42125</v>
      </c>
      <c r="B3908" s="1" t="s">
        <v>702</v>
      </c>
      <c r="C3908">
        <v>-2.5882111297997174E-3</v>
      </c>
      <c r="D3908">
        <f>ind_portfolios[[#This Row],[std]]^2</f>
        <v>2.0240453034722841E-2</v>
      </c>
      <c r="E3908">
        <v>0.14226894613626279</v>
      </c>
      <c r="F3908">
        <v>-0.37177183314270235</v>
      </c>
      <c r="G3908">
        <v>1.3535819995616141</v>
      </c>
      <c r="H3908">
        <v>1.2517510989258301E-2</v>
      </c>
      <c r="I3908">
        <v>0.15278422202863862</v>
      </c>
      <c r="J3908">
        <v>0.40055241399134389</v>
      </c>
      <c r="K3908">
        <v>7.5208259951032295E-8</v>
      </c>
      <c r="L3908">
        <v>2.4756372593770969E-2</v>
      </c>
    </row>
    <row r="3909" spans="1:12" x14ac:dyDescent="0.25">
      <c r="A3909" s="2">
        <v>42125</v>
      </c>
      <c r="B3909" s="1" t="s">
        <v>951</v>
      </c>
      <c r="C3909">
        <v>4.2680155224541026E-3</v>
      </c>
      <c r="D3909">
        <f>ind_portfolios[[#This Row],[std]]^2</f>
        <v>6.3243446827958832E-3</v>
      </c>
      <c r="E3909">
        <v>7.9525748552251196E-2</v>
      </c>
      <c r="F3909">
        <v>-0.39605626339514066</v>
      </c>
      <c r="G3909">
        <v>-0.25000317950568407</v>
      </c>
      <c r="H3909">
        <v>1.1686462058672905E-2</v>
      </c>
      <c r="I3909">
        <v>0.10206408678256344</v>
      </c>
      <c r="J3909">
        <v>5.5852619928732632E-2</v>
      </c>
      <c r="K3909">
        <v>7.1532949892286923E-2</v>
      </c>
      <c r="L3909">
        <v>5.5581933147560214E-2</v>
      </c>
    </row>
    <row r="3910" spans="1:12" x14ac:dyDescent="0.25">
      <c r="A3910" s="2">
        <v>42125</v>
      </c>
      <c r="B3910" s="1" t="s">
        <v>704</v>
      </c>
      <c r="C3910">
        <v>1.5389926515106869E-2</v>
      </c>
      <c r="D3910">
        <f>ind_portfolios[[#This Row],[std]]^2</f>
        <v>7.4333302782735268E-3</v>
      </c>
      <c r="E3910">
        <v>8.6216763325199855E-2</v>
      </c>
      <c r="F3910">
        <v>-0.29319860148621729</v>
      </c>
      <c r="G3910">
        <v>-0.31297592672194474</v>
      </c>
      <c r="H3910">
        <v>9.0087633235122182E-3</v>
      </c>
      <c r="I3910">
        <v>0.20229530263043949</v>
      </c>
      <c r="J3910">
        <v>0.25789156455388906</v>
      </c>
      <c r="K3910">
        <v>4.0324651490220247E-5</v>
      </c>
      <c r="L3910">
        <v>4.545309767861113E-2</v>
      </c>
    </row>
    <row r="3911" spans="1:12" x14ac:dyDescent="0.25">
      <c r="A3911" s="2">
        <v>42125</v>
      </c>
      <c r="B3911" s="1" t="s">
        <v>1205</v>
      </c>
      <c r="C3911">
        <v>1.5566597985183317E-2</v>
      </c>
      <c r="D3911">
        <f>ind_portfolios[[#This Row],[std]]^2</f>
        <v>1.945008162287839E-3</v>
      </c>
      <c r="E3911">
        <v>4.4102246680728624E-2</v>
      </c>
      <c r="F3911">
        <v>-0.51027171054945797</v>
      </c>
      <c r="G3911">
        <v>-0.16212258649415734</v>
      </c>
      <c r="H3911">
        <v>9.1802504082828199E-3</v>
      </c>
      <c r="I3911">
        <v>0.18898302377072171</v>
      </c>
      <c r="J3911">
        <v>5.8891026652608751E-2</v>
      </c>
      <c r="K3911">
        <v>6.403640953785901E-2</v>
      </c>
      <c r="L3911">
        <v>0.10006466830988137</v>
      </c>
    </row>
    <row r="3912" spans="1:12" x14ac:dyDescent="0.25">
      <c r="A3912" s="2">
        <v>42125</v>
      </c>
      <c r="B3912" s="1" t="s">
        <v>286</v>
      </c>
      <c r="C3912">
        <v>-1.2183069114288281E-2</v>
      </c>
      <c r="D3912">
        <f>ind_portfolios[[#This Row],[std]]^2</f>
        <v>9.5562521676754702E-3</v>
      </c>
      <c r="E3912">
        <v>9.7756085067250267E-2</v>
      </c>
      <c r="F3912">
        <v>0.14025159851810945</v>
      </c>
      <c r="G3912">
        <v>0.66606043802439174</v>
      </c>
      <c r="H3912">
        <v>1.1956616689836176E-2</v>
      </c>
      <c r="I3912">
        <v>-1.3580853392333128E-2</v>
      </c>
      <c r="J3912">
        <v>1.494251957461849E-3</v>
      </c>
      <c r="K3912">
        <v>0.77130013023040878</v>
      </c>
      <c r="L3912">
        <v>4.6500005156658607E-2</v>
      </c>
    </row>
    <row r="3913" spans="1:12" x14ac:dyDescent="0.25">
      <c r="A3913" s="2">
        <v>42125</v>
      </c>
      <c r="B3913" s="1" t="s">
        <v>1206</v>
      </c>
      <c r="C3913">
        <v>2.9629065030906267E-2</v>
      </c>
      <c r="D3913">
        <f>ind_portfolios[[#This Row],[std]]^2</f>
        <v>4.2424835668144138E-2</v>
      </c>
      <c r="E3913">
        <v>0.20597290032464013</v>
      </c>
      <c r="F3913">
        <v>-0.42110144353121248</v>
      </c>
      <c r="G3913">
        <v>2.7379142041037854</v>
      </c>
      <c r="H3913">
        <v>1.1009264040045187E-2</v>
      </c>
      <c r="I3913">
        <v>3.7558023654813984E-2</v>
      </c>
      <c r="J3913">
        <v>5.0735008944744552E-2</v>
      </c>
      <c r="K3913">
        <v>8.6302217422060457E-2</v>
      </c>
      <c r="L3913">
        <v>2.1518161606321012E-2</v>
      </c>
    </row>
    <row r="3914" spans="1:12" x14ac:dyDescent="0.25">
      <c r="A3914" s="2">
        <v>42125</v>
      </c>
      <c r="B3914" s="1" t="s">
        <v>708</v>
      </c>
      <c r="C3914">
        <v>1.3583159465309301E-2</v>
      </c>
      <c r="D3914">
        <f>ind_portfolios[[#This Row],[std]]^2</f>
        <v>3.5338676412712674E-3</v>
      </c>
      <c r="E3914">
        <v>5.9446342539060108E-2</v>
      </c>
      <c r="F3914">
        <v>3.2331439278408002E-2</v>
      </c>
      <c r="G3914">
        <v>5.0156744514886498E-3</v>
      </c>
      <c r="H3914">
        <v>1.0027888830317723E-2</v>
      </c>
      <c r="I3914">
        <v>0.15417505333547071</v>
      </c>
      <c r="J3914">
        <v>7.1213216846528579E-2</v>
      </c>
      <c r="K3914">
        <v>4.1039352668439735E-2</v>
      </c>
      <c r="L3914">
        <v>7.374870365466038E-2</v>
      </c>
    </row>
    <row r="3915" spans="1:12" x14ac:dyDescent="0.25">
      <c r="A3915" s="2">
        <v>42125</v>
      </c>
      <c r="B3915" s="1" t="s">
        <v>287</v>
      </c>
      <c r="C3915">
        <v>1.5294174676205525E-2</v>
      </c>
      <c r="D3915">
        <f>ind_portfolios[[#This Row],[std]]^2</f>
        <v>2.941054189410033E-3</v>
      </c>
      <c r="E3915">
        <v>5.4231487066187231E-2</v>
      </c>
      <c r="F3915">
        <v>0.25263597407309835</v>
      </c>
      <c r="G3915">
        <v>0.51858206437919208</v>
      </c>
      <c r="H3915">
        <v>8.580668263561261E-3</v>
      </c>
      <c r="I3915">
        <v>0.23155253400462322</v>
      </c>
      <c r="J3915">
        <v>0.13368547174806431</v>
      </c>
      <c r="K3915">
        <v>4.4037898859302597E-3</v>
      </c>
      <c r="L3915">
        <v>7.8074246695550506E-2</v>
      </c>
    </row>
    <row r="3916" spans="1:12" x14ac:dyDescent="0.25">
      <c r="A3916" s="2">
        <v>42125</v>
      </c>
      <c r="B3916" s="1" t="s">
        <v>709</v>
      </c>
      <c r="C3916">
        <v>1.0591212036703442E-2</v>
      </c>
      <c r="D3916">
        <f>ind_portfolios[[#This Row],[std]]^2</f>
        <v>3.9313394333566204E-3</v>
      </c>
      <c r="E3916">
        <v>6.270039420415649E-2</v>
      </c>
      <c r="F3916">
        <v>7.2496967182314354E-2</v>
      </c>
      <c r="G3916">
        <v>1.5996765629100462E-2</v>
      </c>
      <c r="H3916">
        <v>9.3791106306378574E-3</v>
      </c>
      <c r="I3916">
        <v>0.25898476257509506</v>
      </c>
      <c r="J3916">
        <v>0.22354814934267836</v>
      </c>
      <c r="K3916">
        <v>1.5595671554322933E-4</v>
      </c>
      <c r="L3916">
        <v>6.393056026513276E-2</v>
      </c>
    </row>
    <row r="3917" spans="1:12" x14ac:dyDescent="0.25">
      <c r="A3917" s="2">
        <v>42125</v>
      </c>
      <c r="B3917" s="1" t="s">
        <v>710</v>
      </c>
      <c r="C3917">
        <v>2.3297566542898945E-3</v>
      </c>
      <c r="D3917">
        <f>ind_portfolios[[#This Row],[std]]^2</f>
        <v>3.1470247660603874E-3</v>
      </c>
      <c r="E3917">
        <v>5.6098349049329317E-2</v>
      </c>
      <c r="F3917">
        <v>-0.62383018672858881</v>
      </c>
      <c r="G3917">
        <v>0.6349032379339663</v>
      </c>
      <c r="H3917">
        <v>1.1857852291160148E-2</v>
      </c>
      <c r="I3917">
        <v>0.11341136152538324</v>
      </c>
      <c r="J3917">
        <v>3.4315900464485245E-2</v>
      </c>
      <c r="K3917">
        <v>0.16012721878125166</v>
      </c>
      <c r="L3917">
        <v>7.968727520636458E-2</v>
      </c>
    </row>
    <row r="3918" spans="1:12" x14ac:dyDescent="0.25">
      <c r="A3918" s="2">
        <v>42125</v>
      </c>
      <c r="B3918" s="1" t="s">
        <v>290</v>
      </c>
      <c r="C3918">
        <v>2.2280726829404938E-2</v>
      </c>
      <c r="D3918">
        <f>ind_portfolios[[#This Row],[std]]^2</f>
        <v>2.633604465377421E-3</v>
      </c>
      <c r="E3918">
        <v>5.1318656114296493E-2</v>
      </c>
      <c r="F3918">
        <v>-0.62511852830806602</v>
      </c>
      <c r="G3918">
        <v>0.83766974155446761</v>
      </c>
      <c r="H3918">
        <v>3.1946212936626688E-3</v>
      </c>
      <c r="I3918">
        <v>0.40068045984484379</v>
      </c>
      <c r="J3918">
        <v>0.35845033218471739</v>
      </c>
      <c r="K3918">
        <v>5.4779674843791384E-7</v>
      </c>
      <c r="L3918">
        <v>7.1000496271259289E-2</v>
      </c>
    </row>
    <row r="3919" spans="1:12" x14ac:dyDescent="0.25">
      <c r="A3919" s="2">
        <v>42125</v>
      </c>
      <c r="B3919" s="1" t="s">
        <v>291</v>
      </c>
      <c r="C3919">
        <v>-1.069899402940939E-2</v>
      </c>
      <c r="D3919">
        <f>ind_portfolios[[#This Row],[std]]^2</f>
        <v>1.7206521883735528E-2</v>
      </c>
      <c r="E3919">
        <v>0.13117363257810438</v>
      </c>
      <c r="F3919">
        <v>-0.40381889891009892</v>
      </c>
      <c r="G3919">
        <v>0.9027753898120574</v>
      </c>
      <c r="H3919">
        <v>1.3182657876132479E-2</v>
      </c>
      <c r="I3919">
        <v>9.9129386171368794E-2</v>
      </c>
      <c r="J3919">
        <v>0.14334417033453986</v>
      </c>
      <c r="K3919">
        <v>3.107987625036536E-3</v>
      </c>
      <c r="L3919">
        <v>3.2098013752410295E-2</v>
      </c>
    </row>
    <row r="3920" spans="1:12" x14ac:dyDescent="0.25">
      <c r="A3920" s="2">
        <v>42125</v>
      </c>
      <c r="B3920" s="1" t="s">
        <v>1327</v>
      </c>
      <c r="C3920">
        <v>7.465375275494538E-4</v>
      </c>
      <c r="D3920">
        <f>ind_portfolios[[#This Row],[std]]^2</f>
        <v>2.0716353879607526E-2</v>
      </c>
      <c r="E3920">
        <v>0.14393176813896064</v>
      </c>
      <c r="F3920">
        <v>9.7481710349947209E-2</v>
      </c>
      <c r="G3920">
        <v>2.1660717526246245</v>
      </c>
      <c r="H3920">
        <v>1.204597272736118E-2</v>
      </c>
      <c r="I3920">
        <v>0.10193786002240335</v>
      </c>
      <c r="J3920">
        <v>0.1825015073355972</v>
      </c>
      <c r="K3920">
        <v>7.3950408623056347E-4</v>
      </c>
      <c r="L3920">
        <v>2.8576453986100332E-2</v>
      </c>
    </row>
    <row r="3921" spans="1:12" x14ac:dyDescent="0.25">
      <c r="A3921" s="2">
        <v>42125</v>
      </c>
      <c r="B3921" s="1" t="s">
        <v>1328</v>
      </c>
      <c r="C3921">
        <v>-2.1792503626552506E-2</v>
      </c>
      <c r="D3921">
        <f>ind_portfolios[[#This Row],[std]]^2</f>
        <v>2.6085726325519948E-2</v>
      </c>
      <c r="E3921">
        <v>0.1615107622591137</v>
      </c>
      <c r="F3921">
        <v>-0.86735196913006207</v>
      </c>
      <c r="G3921">
        <v>2.160296445850804</v>
      </c>
      <c r="H3921">
        <v>1.4202652778842396E-2</v>
      </c>
      <c r="I3921">
        <v>9.5472261891074411E-2</v>
      </c>
      <c r="J3921">
        <v>0.20157629916472858</v>
      </c>
      <c r="K3921">
        <v>3.6144587297226951E-4</v>
      </c>
      <c r="L3921">
        <v>2.5167307784775529E-2</v>
      </c>
    </row>
    <row r="3922" spans="1:12" x14ac:dyDescent="0.25">
      <c r="A3922" s="2">
        <v>42125</v>
      </c>
      <c r="B3922" s="1" t="s">
        <v>954</v>
      </c>
      <c r="C3922">
        <v>9.6213837825394697E-3</v>
      </c>
      <c r="D3922">
        <f>ind_portfolios[[#This Row],[std]]^2</f>
        <v>9.9087172906637197E-3</v>
      </c>
      <c r="E3922">
        <v>9.954254010554342E-2</v>
      </c>
      <c r="F3922">
        <v>0.19174755396216456</v>
      </c>
      <c r="G3922">
        <v>1.2193877311978234</v>
      </c>
      <c r="H3922">
        <v>9.7746057644803701E-3</v>
      </c>
      <c r="I3922">
        <v>0.24398438456698038</v>
      </c>
      <c r="J3922">
        <v>0.50006172080873335</v>
      </c>
      <c r="K3922">
        <v>3.8425772799886046E-10</v>
      </c>
      <c r="L3922">
        <v>3.2312532240295601E-2</v>
      </c>
    </row>
    <row r="3923" spans="1:12" x14ac:dyDescent="0.25">
      <c r="A3923" s="2">
        <v>42125</v>
      </c>
      <c r="B3923" s="1" t="s">
        <v>292</v>
      </c>
      <c r="C3923">
        <v>5.7229168178737416E-3</v>
      </c>
      <c r="D3923">
        <f>ind_portfolios[[#This Row],[std]]^2</f>
        <v>1.5007826919077245E-2</v>
      </c>
      <c r="E3923">
        <v>0.12250643623531478</v>
      </c>
      <c r="F3923">
        <v>-0.20007149886485193</v>
      </c>
      <c r="G3923">
        <v>1.8781904410103625</v>
      </c>
      <c r="H3923">
        <v>1.1417015571018386E-2</v>
      </c>
      <c r="I3923">
        <v>0.12319899393357835</v>
      </c>
      <c r="J3923">
        <v>0.19311421601345183</v>
      </c>
      <c r="K3923">
        <v>4.9729667364999022E-4</v>
      </c>
      <c r="L3923">
        <v>3.3355591217367503E-2</v>
      </c>
    </row>
    <row r="3924" spans="1:12" x14ac:dyDescent="0.25">
      <c r="A3924" s="2">
        <v>42125</v>
      </c>
      <c r="B3924" s="1" t="s">
        <v>712</v>
      </c>
      <c r="C3924">
        <v>1.3583541798076301E-2</v>
      </c>
      <c r="D3924">
        <f>ind_portfolios[[#This Row],[std]]^2</f>
        <v>1.2068706215069815E-2</v>
      </c>
      <c r="E3924">
        <v>0.10985766343350752</v>
      </c>
      <c r="F3924">
        <v>-0.4304220137339293</v>
      </c>
      <c r="G3924">
        <v>0.30189573924955759</v>
      </c>
      <c r="H3924">
        <v>9.3121269771254921E-3</v>
      </c>
      <c r="I3924">
        <v>0.20686402927831679</v>
      </c>
      <c r="J3924">
        <v>0.43783732816027554</v>
      </c>
      <c r="K3924">
        <v>1.157465730501101E-8</v>
      </c>
      <c r="L3924">
        <v>3.1047180146631898E-2</v>
      </c>
    </row>
    <row r="3925" spans="1:12" x14ac:dyDescent="0.25">
      <c r="A3925" s="2">
        <v>42125</v>
      </c>
      <c r="B3925" s="1" t="s">
        <v>713</v>
      </c>
      <c r="C3925">
        <v>1.789397521915612E-2</v>
      </c>
      <c r="D3925">
        <f>ind_portfolios[[#This Row],[std]]^2</f>
        <v>9.0290797238644811E-3</v>
      </c>
      <c r="E3925">
        <v>9.5021469804799807E-2</v>
      </c>
      <c r="F3925">
        <v>0.25104268552905845</v>
      </c>
      <c r="G3925">
        <v>0.33446133664622435</v>
      </c>
      <c r="H3925">
        <v>9.0370803052643549E-3</v>
      </c>
      <c r="I3925">
        <v>0.17240399756332736</v>
      </c>
      <c r="J3925">
        <v>0.2275203574271053</v>
      </c>
      <c r="K3925">
        <v>1.3370695158319146E-4</v>
      </c>
      <c r="L3925">
        <v>4.2076857264359092E-2</v>
      </c>
    </row>
    <row r="3926" spans="1:12" x14ac:dyDescent="0.25">
      <c r="A3926" s="2">
        <v>42125</v>
      </c>
      <c r="B3926" s="1" t="s">
        <v>294</v>
      </c>
      <c r="C3926">
        <v>-1.3191337669551375E-3</v>
      </c>
      <c r="D3926">
        <f>ind_portfolios[[#This Row],[std]]^2</f>
        <v>8.500280153307541E-3</v>
      </c>
      <c r="E3926">
        <v>9.219696390504159E-2</v>
      </c>
      <c r="F3926">
        <v>-0.43131198416673999</v>
      </c>
      <c r="G3926">
        <v>0.74605817637507466</v>
      </c>
      <c r="H3926">
        <v>1.2457390016062593E-2</v>
      </c>
      <c r="I3926">
        <v>0.25419472923552938</v>
      </c>
      <c r="J3926">
        <v>0.4656380180599915</v>
      </c>
      <c r="K3926">
        <v>2.6503476317479766E-9</v>
      </c>
      <c r="L3926">
        <v>3.6068050849808332E-2</v>
      </c>
    </row>
    <row r="3927" spans="1:12" x14ac:dyDescent="0.25">
      <c r="A3927" s="2">
        <v>42125</v>
      </c>
      <c r="B3927" s="1" t="s">
        <v>296</v>
      </c>
      <c r="C3927">
        <v>9.3596852668352461E-3</v>
      </c>
      <c r="D3927">
        <f>ind_portfolios[[#This Row],[std]]^2</f>
        <v>1.2328840600984442E-2</v>
      </c>
      <c r="E3927">
        <v>0.11103531240548856</v>
      </c>
      <c r="F3927">
        <v>0.45127274295240127</v>
      </c>
      <c r="G3927">
        <v>1.1248777840764035</v>
      </c>
      <c r="H3927">
        <v>1.0291316452615403E-2</v>
      </c>
      <c r="I3927">
        <v>0.19560024301432632</v>
      </c>
      <c r="J3927">
        <v>0.39989237931724236</v>
      </c>
      <c r="K3927">
        <v>7.7663576443662554E-8</v>
      </c>
      <c r="L3927">
        <v>3.1737664810867434E-2</v>
      </c>
    </row>
    <row r="3928" spans="1:12" x14ac:dyDescent="0.25">
      <c r="A3928" s="2">
        <v>42125</v>
      </c>
      <c r="B3928" s="1" t="s">
        <v>297</v>
      </c>
      <c r="C3928">
        <v>9.9860188854768266E-3</v>
      </c>
      <c r="D3928">
        <f>ind_portfolios[[#This Row],[std]]^2</f>
        <v>2.6936491187773987E-3</v>
      </c>
      <c r="E3928">
        <v>5.1900376865466002E-2</v>
      </c>
      <c r="F3928">
        <v>-0.50112986259327719</v>
      </c>
      <c r="G3928">
        <v>1.2921690549196052</v>
      </c>
      <c r="H3928">
        <v>7.4007241233681942E-3</v>
      </c>
      <c r="I3928">
        <v>0.47279592559596401</v>
      </c>
      <c r="J3928">
        <v>0.51047042275812726</v>
      </c>
      <c r="K3928">
        <v>2.0893456653752061E-10</v>
      </c>
      <c r="L3928">
        <v>6.1325411926248498E-2</v>
      </c>
    </row>
    <row r="3929" spans="1:12" x14ac:dyDescent="0.25">
      <c r="A3929" s="2">
        <v>42125</v>
      </c>
      <c r="B3929" s="1" t="s">
        <v>298</v>
      </c>
      <c r="C3929">
        <v>1.4822838674460799E-2</v>
      </c>
      <c r="D3929">
        <f>ind_portfolios[[#This Row],[std]]^2</f>
        <v>1.0349022860715628E-2</v>
      </c>
      <c r="E3929">
        <v>0.10173014725594193</v>
      </c>
      <c r="F3929">
        <v>9.6362740683151579E-2</v>
      </c>
      <c r="G3929">
        <v>0.98195940898199341</v>
      </c>
      <c r="H3929">
        <v>1.067318024750696E-2</v>
      </c>
      <c r="I3929">
        <v>9.7747330970782018E-2</v>
      </c>
      <c r="J3929">
        <v>8.3828418300374324E-2</v>
      </c>
      <c r="K3929">
        <v>2.6133273736951634E-2</v>
      </c>
      <c r="L3929">
        <v>4.2801624452424261E-2</v>
      </c>
    </row>
    <row r="3930" spans="1:12" x14ac:dyDescent="0.25">
      <c r="A3930" s="2">
        <v>42125</v>
      </c>
      <c r="B3930" s="1" t="s">
        <v>1209</v>
      </c>
      <c r="C3930">
        <v>2.0478921924033232E-3</v>
      </c>
      <c r="D3930">
        <f>ind_portfolios[[#This Row],[std]]^2</f>
        <v>9.287597926275596E-3</v>
      </c>
      <c r="E3930">
        <v>9.6372184401286642E-2</v>
      </c>
      <c r="F3930">
        <v>-0.1171418674131858</v>
      </c>
      <c r="G3930">
        <v>0.35731174395997778</v>
      </c>
      <c r="H3930">
        <v>1.1860372097832758E-2</v>
      </c>
      <c r="I3930">
        <v>0.12779045131575387</v>
      </c>
      <c r="J3930">
        <v>0.12858263578263882</v>
      </c>
      <c r="K3930">
        <v>5.2903066935383238E-3</v>
      </c>
      <c r="L3930">
        <v>4.4063898571828082E-2</v>
      </c>
    </row>
    <row r="3931" spans="1:12" x14ac:dyDescent="0.25">
      <c r="A3931" s="2">
        <v>42125</v>
      </c>
      <c r="B3931" s="1" t="s">
        <v>299</v>
      </c>
      <c r="C3931">
        <v>6.4306718622673181E-3</v>
      </c>
      <c r="D3931">
        <f>ind_portfolios[[#This Row],[std]]^2</f>
        <v>3.9551181663739342E-3</v>
      </c>
      <c r="E3931">
        <v>6.2889730213874617E-2</v>
      </c>
      <c r="F3931">
        <v>0.190470584289649</v>
      </c>
      <c r="G3931">
        <v>0.37624593789373506</v>
      </c>
      <c r="H3931">
        <v>9.4775753499540712E-3</v>
      </c>
      <c r="I3931">
        <v>0.41123196332078488</v>
      </c>
      <c r="J3931">
        <v>0.56704209439579945</v>
      </c>
      <c r="K3931">
        <v>6.0053281993162035E-12</v>
      </c>
      <c r="L3931">
        <v>4.7595360692326324E-2</v>
      </c>
    </row>
    <row r="3932" spans="1:12" x14ac:dyDescent="0.25">
      <c r="A3932" s="2">
        <v>42125</v>
      </c>
      <c r="B3932" s="1" t="s">
        <v>300</v>
      </c>
      <c r="C3932">
        <v>6.0094517889195511E-3</v>
      </c>
      <c r="D3932">
        <f>ind_portfolios[[#This Row],[std]]^2</f>
        <v>1.8347567757195971E-2</v>
      </c>
      <c r="E3932">
        <v>0.13545319397192512</v>
      </c>
      <c r="F3932">
        <v>-0.91105622571721256</v>
      </c>
      <c r="G3932">
        <v>1.7657142118960287</v>
      </c>
      <c r="H3932">
        <v>1.1724876781049443E-2</v>
      </c>
      <c r="I3932">
        <v>6.6095277613993086E-2</v>
      </c>
      <c r="J3932">
        <v>6.7951879353161285E-2</v>
      </c>
      <c r="K3932">
        <v>4.6144435282018059E-2</v>
      </c>
      <c r="L3932">
        <v>3.2422868468549755E-2</v>
      </c>
    </row>
    <row r="3933" spans="1:12" x14ac:dyDescent="0.25">
      <c r="A3933" s="2">
        <v>42125</v>
      </c>
      <c r="B3933" s="1" t="s">
        <v>715</v>
      </c>
      <c r="C3933">
        <v>2.4110124993641797E-2</v>
      </c>
      <c r="D3933">
        <f>ind_portfolios[[#This Row],[std]]^2</f>
        <v>0.3352647781542149</v>
      </c>
      <c r="E3933">
        <v>0.57902053344783455</v>
      </c>
      <c r="F3933">
        <v>0.53127816699163644</v>
      </c>
      <c r="G3933">
        <v>23.252863245806321</v>
      </c>
      <c r="H3933">
        <v>1.1809894609516218E-2</v>
      </c>
      <c r="I3933">
        <v>1.2948027267054636E-2</v>
      </c>
      <c r="J3933">
        <v>4.765157405628883E-2</v>
      </c>
      <c r="K3933">
        <v>9.6721896388028653E-2</v>
      </c>
      <c r="L3933">
        <v>7.6670004029764276E-3</v>
      </c>
    </row>
    <row r="3934" spans="1:12" x14ac:dyDescent="0.25">
      <c r="A3934" s="2">
        <v>42125</v>
      </c>
      <c r="B3934" s="1" t="s">
        <v>956</v>
      </c>
      <c r="C3934">
        <v>1.3952390237413787E-2</v>
      </c>
      <c r="D3934">
        <f>ind_portfolios[[#This Row],[std]]^2</f>
        <v>1.0557846426971997E-2</v>
      </c>
      <c r="E3934">
        <v>0.10275138163047734</v>
      </c>
      <c r="F3934">
        <v>0.91873187294678615</v>
      </c>
      <c r="G3934">
        <v>4.1083168776966863</v>
      </c>
      <c r="H3934">
        <v>9.9007612844974075E-3</v>
      </c>
      <c r="I3934">
        <v>0.15920654762737785</v>
      </c>
      <c r="J3934">
        <v>0.22687116460871173</v>
      </c>
      <c r="K3934">
        <v>1.3711918024070734E-4</v>
      </c>
      <c r="L3934">
        <v>3.8927793026133049E-2</v>
      </c>
    </row>
    <row r="3935" spans="1:12" x14ac:dyDescent="0.25">
      <c r="A3935" s="2">
        <v>42125</v>
      </c>
      <c r="B3935" s="1" t="s">
        <v>301</v>
      </c>
      <c r="C3935">
        <v>5.6858784263594774E-3</v>
      </c>
      <c r="D3935">
        <f>ind_portfolios[[#This Row],[std]]^2</f>
        <v>2.2260615188251227E-3</v>
      </c>
      <c r="E3935">
        <v>4.7181156395589993E-2</v>
      </c>
      <c r="F3935">
        <v>-0.23083577426255542</v>
      </c>
      <c r="G3935">
        <v>1.1677029766397808</v>
      </c>
      <c r="H3935">
        <v>9.7760736671976701E-3</v>
      </c>
      <c r="I3935">
        <v>0.41260106569855048</v>
      </c>
      <c r="J3935">
        <v>0.32127724218013215</v>
      </c>
      <c r="K3935">
        <v>2.8674672222464849E-6</v>
      </c>
      <c r="L3935">
        <v>7.9432666484962722E-2</v>
      </c>
    </row>
    <row r="3936" spans="1:12" x14ac:dyDescent="0.25">
      <c r="A3936" s="2">
        <v>42125</v>
      </c>
      <c r="B3936" s="1" t="s">
        <v>1329</v>
      </c>
      <c r="C3936">
        <v>-4.8759678108756333E-3</v>
      </c>
      <c r="D3936">
        <f>ind_portfolios[[#This Row],[std]]^2</f>
        <v>7.4223866441161426E-2</v>
      </c>
      <c r="E3936">
        <v>0.27244057414629236</v>
      </c>
      <c r="F3936">
        <v>0.41262497681583887</v>
      </c>
      <c r="G3936">
        <v>1.9207097403844449</v>
      </c>
      <c r="H3936">
        <v>1.2331610554760652E-2</v>
      </c>
      <c r="I3936">
        <v>4.2973497271106158E-2</v>
      </c>
      <c r="J3936">
        <v>0.11620560651230576</v>
      </c>
      <c r="K3936">
        <v>8.2407154987096855E-3</v>
      </c>
      <c r="L3936">
        <v>1.5697314200820579E-2</v>
      </c>
    </row>
    <row r="3937" spans="1:12" x14ac:dyDescent="0.25">
      <c r="A3937" s="2">
        <v>42125</v>
      </c>
      <c r="B3937" s="1" t="s">
        <v>717</v>
      </c>
      <c r="C3937">
        <v>-4.237628322958386E-2</v>
      </c>
      <c r="D3937">
        <f>ind_portfolios[[#This Row],[std]]^2</f>
        <v>0.5115260555279052</v>
      </c>
      <c r="E3937">
        <v>0.71521049735578213</v>
      </c>
      <c r="F3937">
        <v>-0.39126032010694217</v>
      </c>
      <c r="G3937">
        <v>0.77145289116635674</v>
      </c>
      <c r="H3937">
        <v>1.2218215633287403E-2</v>
      </c>
      <c r="I3937">
        <v>2.2687800961811735E-3</v>
      </c>
      <c r="J3937">
        <v>2.2322080882432502E-3</v>
      </c>
      <c r="K3937">
        <v>0.72233556159804091</v>
      </c>
      <c r="L3937">
        <v>6.3533440963179462E-3</v>
      </c>
    </row>
    <row r="3938" spans="1:12" x14ac:dyDescent="0.25">
      <c r="A3938" s="2">
        <v>42125</v>
      </c>
      <c r="B3938" s="1" t="s">
        <v>958</v>
      </c>
      <c r="C3938">
        <v>4.407111800517869E-2</v>
      </c>
      <c r="D3938">
        <f>ind_portfolios[[#This Row],[std]]^2</f>
        <v>2.6229377697863474E-2</v>
      </c>
      <c r="E3938">
        <v>0.16195486314977847</v>
      </c>
      <c r="F3938">
        <v>-0.21301323506285988</v>
      </c>
      <c r="G3938">
        <v>-0.11488135302159996</v>
      </c>
      <c r="H3938">
        <v>7.0523878028778608E-3</v>
      </c>
      <c r="I3938">
        <v>0.11503419000789589</v>
      </c>
      <c r="J3938">
        <v>0.29425508379980059</v>
      </c>
      <c r="K3938">
        <v>9.0783901262512471E-6</v>
      </c>
      <c r="L3938">
        <v>2.3596707154901489E-2</v>
      </c>
    </row>
    <row r="3939" spans="1:12" x14ac:dyDescent="0.25">
      <c r="A3939" s="2">
        <v>42125</v>
      </c>
      <c r="B3939" s="1" t="s">
        <v>302</v>
      </c>
      <c r="C3939">
        <v>8.384868227701887E-3</v>
      </c>
      <c r="D3939">
        <f>ind_portfolios[[#This Row],[std]]^2</f>
        <v>1.1618305023197308E-2</v>
      </c>
      <c r="E3939">
        <v>0.10778824158133997</v>
      </c>
      <c r="F3939">
        <v>-0.48473959514598913</v>
      </c>
      <c r="G3939">
        <v>0.94286535558129936</v>
      </c>
      <c r="H3939">
        <v>1.060465768078901E-2</v>
      </c>
      <c r="I3939">
        <v>0.18097070142900362</v>
      </c>
      <c r="J3939">
        <v>0.32258296080978199</v>
      </c>
      <c r="K3939">
        <v>2.7093379037985992E-6</v>
      </c>
      <c r="L3939">
        <v>3.4735870591361087E-2</v>
      </c>
    </row>
    <row r="3940" spans="1:12" x14ac:dyDescent="0.25">
      <c r="A3940" s="2">
        <v>42125</v>
      </c>
      <c r="B3940" s="1" t="s">
        <v>1330</v>
      </c>
      <c r="C3940">
        <v>2.6760593982295155E-3</v>
      </c>
      <c r="D3940">
        <f>ind_portfolios[[#This Row],[std]]^2</f>
        <v>1.8244826504195195E-2</v>
      </c>
      <c r="E3940">
        <v>0.1350734115368202</v>
      </c>
      <c r="F3940">
        <v>-0.91296528420724821</v>
      </c>
      <c r="G3940">
        <v>2.0209292222857886</v>
      </c>
      <c r="H3940">
        <v>1.1800912451088497E-2</v>
      </c>
      <c r="I3940">
        <v>0.12001255071915501</v>
      </c>
      <c r="J3940">
        <v>0.22277947728196346</v>
      </c>
      <c r="K3940">
        <v>1.6066049099229394E-4</v>
      </c>
      <c r="L3940">
        <v>2.9690928419961519E-2</v>
      </c>
    </row>
    <row r="3941" spans="1:12" x14ac:dyDescent="0.25">
      <c r="A3941" s="2">
        <v>42125</v>
      </c>
      <c r="B3941" s="1" t="s">
        <v>1211</v>
      </c>
      <c r="C3941">
        <v>6.27173174215853E-3</v>
      </c>
      <c r="D3941">
        <f>ind_portfolios[[#This Row],[std]]^2</f>
        <v>1.0018506284647965E-2</v>
      </c>
      <c r="E3941">
        <v>0.10009248865248563</v>
      </c>
      <c r="F3941">
        <v>-5.9926568650595258E-2</v>
      </c>
      <c r="G3941">
        <v>0.78892297894167474</v>
      </c>
      <c r="H3941">
        <v>1.0810112318250902E-2</v>
      </c>
      <c r="I3941">
        <v>0.20918637802635848</v>
      </c>
      <c r="J3941">
        <v>0.37166518894264033</v>
      </c>
      <c r="K3941">
        <v>2.9770451706551281E-7</v>
      </c>
      <c r="L3941">
        <v>3.6025962296256209E-2</v>
      </c>
    </row>
    <row r="3942" spans="1:12" x14ac:dyDescent="0.25">
      <c r="A3942" s="2">
        <v>42125</v>
      </c>
      <c r="B3942" s="1" t="s">
        <v>1331</v>
      </c>
      <c r="C3942">
        <v>-4.9972524175538954E-5</v>
      </c>
      <c r="D3942">
        <f>ind_portfolios[[#This Row],[std]]^2</f>
        <v>2.9391048697402101E-2</v>
      </c>
      <c r="E3942">
        <v>0.17143817747923623</v>
      </c>
      <c r="F3942">
        <v>-2.5466589084273599</v>
      </c>
      <c r="G3942">
        <v>11.847580233206587</v>
      </c>
      <c r="H3942">
        <v>1.2124985633083963E-2</v>
      </c>
      <c r="I3942">
        <v>5.828138133956761E-2</v>
      </c>
      <c r="J3942">
        <v>8.4636338266939198E-2</v>
      </c>
      <c r="K3942">
        <v>2.539079735409196E-2</v>
      </c>
      <c r="L3942">
        <v>2.5386966488546298E-2</v>
      </c>
    </row>
    <row r="3943" spans="1:12" x14ac:dyDescent="0.25">
      <c r="A3943" s="2">
        <v>42125</v>
      </c>
      <c r="B3943" s="1" t="s">
        <v>718</v>
      </c>
      <c r="C3943">
        <v>8.9776732160314933E-4</v>
      </c>
      <c r="D3943">
        <f>ind_portfolios[[#This Row],[std]]^2</f>
        <v>2.1923757163198883E-3</v>
      </c>
      <c r="E3943">
        <v>4.682281192239407E-2</v>
      </c>
      <c r="F3943">
        <v>6.2048455256574722E-2</v>
      </c>
      <c r="G3943">
        <v>9.2720571430408683E-2</v>
      </c>
      <c r="H3943">
        <v>1.1752222521735125E-2</v>
      </c>
      <c r="I3943">
        <v>0.41196714862645811</v>
      </c>
      <c r="J3943">
        <v>0.31544399510074972</v>
      </c>
      <c r="K3943">
        <v>3.6900786791567514E-6</v>
      </c>
      <c r="L3943">
        <v>8.0383797208721824E-2</v>
      </c>
    </row>
    <row r="3944" spans="1:12" x14ac:dyDescent="0.25">
      <c r="A3944" s="2">
        <v>42125</v>
      </c>
      <c r="B3944" s="1" t="s">
        <v>719</v>
      </c>
      <c r="C3944">
        <v>2.4936353803167229E-2</v>
      </c>
      <c r="D3944">
        <f>ind_portfolios[[#This Row],[std]]^2</f>
        <v>4.6835447726556569E-3</v>
      </c>
      <c r="E3944">
        <v>6.8436428695948598E-2</v>
      </c>
      <c r="F3944">
        <v>-2.9757379474876906E-2</v>
      </c>
      <c r="G3944">
        <v>0.61960646277884113</v>
      </c>
      <c r="H3944">
        <v>3.8546884804623524E-3</v>
      </c>
      <c r="I3944">
        <v>0.33153943636433225</v>
      </c>
      <c r="J3944">
        <v>0.43644264201993438</v>
      </c>
      <c r="K3944">
        <v>1.2440033580718756E-8</v>
      </c>
      <c r="L3944">
        <v>4.9900309712308639E-2</v>
      </c>
    </row>
    <row r="3945" spans="1:12" x14ac:dyDescent="0.25">
      <c r="A3945" s="2">
        <v>42125</v>
      </c>
      <c r="B3945" s="1" t="s">
        <v>720</v>
      </c>
      <c r="C3945">
        <v>1.4076926312065779E-2</v>
      </c>
      <c r="D3945">
        <f>ind_portfolios[[#This Row],[std]]^2</f>
        <v>2.6807581066585671E-2</v>
      </c>
      <c r="E3945">
        <v>0.16373020816753905</v>
      </c>
      <c r="F3945">
        <v>0.36208239074760534</v>
      </c>
      <c r="G3945">
        <v>0.67813699832750718</v>
      </c>
      <c r="H3945">
        <v>1.0232101848343682E-2</v>
      </c>
      <c r="I3945">
        <v>0.13426022663643206</v>
      </c>
      <c r="J3945">
        <v>0.40967030964881879</v>
      </c>
      <c r="K3945">
        <v>4.8087502179470823E-8</v>
      </c>
      <c r="L3945">
        <v>2.1347155628034877E-2</v>
      </c>
    </row>
    <row r="3946" spans="1:12" x14ac:dyDescent="0.25">
      <c r="A3946" s="2">
        <v>42125</v>
      </c>
      <c r="B3946" s="1" t="s">
        <v>303</v>
      </c>
      <c r="C3946">
        <v>2.1710806921706751E-3</v>
      </c>
      <c r="D3946">
        <f>ind_portfolios[[#This Row],[std]]^2</f>
        <v>5.8135647207575372E-3</v>
      </c>
      <c r="E3946">
        <v>7.6246735803951221E-2</v>
      </c>
      <c r="F3946">
        <v>-0.31743471853904731</v>
      </c>
      <c r="G3946">
        <v>-0.64604886555589847</v>
      </c>
      <c r="H3946">
        <v>1.161257245728483E-2</v>
      </c>
      <c r="I3946">
        <v>0.23467608085618943</v>
      </c>
      <c r="J3946">
        <v>0.27143276799637289</v>
      </c>
      <c r="K3946">
        <v>2.3318449314924313E-5</v>
      </c>
      <c r="L3946">
        <v>5.0925473821302199E-2</v>
      </c>
    </row>
    <row r="3947" spans="1:12" x14ac:dyDescent="0.25">
      <c r="A3947" s="2">
        <v>42125</v>
      </c>
      <c r="B3947" s="1" t="s">
        <v>960</v>
      </c>
      <c r="C3947">
        <v>3.7654774775542878E-4</v>
      </c>
      <c r="D3947">
        <f>ind_portfolios[[#This Row],[std]]^2</f>
        <v>8.0522932455349173E-3</v>
      </c>
      <c r="E3947">
        <v>8.9734571072329294E-2</v>
      </c>
      <c r="F3947">
        <v>0.59375790655492477</v>
      </c>
      <c r="G3947">
        <v>0.95102112077328327</v>
      </c>
      <c r="H3947">
        <v>1.2084199935153981E-2</v>
      </c>
      <c r="I3947">
        <v>0.10058015329467998</v>
      </c>
      <c r="J3947">
        <v>6.9059953107987973E-2</v>
      </c>
      <c r="K3947">
        <v>4.4340869526527944E-2</v>
      </c>
      <c r="L3947">
        <v>4.8912806500711108E-2</v>
      </c>
    </row>
    <row r="3948" spans="1:12" x14ac:dyDescent="0.25">
      <c r="A3948" s="2">
        <v>42125</v>
      </c>
      <c r="B3948" s="1" t="s">
        <v>721</v>
      </c>
      <c r="C3948">
        <v>1.3246345751994546E-2</v>
      </c>
      <c r="D3948">
        <f>ind_portfolios[[#This Row],[std]]^2</f>
        <v>2.2274349652300833E-3</v>
      </c>
      <c r="E3948">
        <v>4.7195709182404316E-2</v>
      </c>
      <c r="F3948">
        <v>0.68267873294944947</v>
      </c>
      <c r="G3948">
        <v>2.0686820936839228</v>
      </c>
      <c r="H3948">
        <v>8.8182705857259309E-3</v>
      </c>
      <c r="I3948">
        <v>0.24941237692837606</v>
      </c>
      <c r="J3948">
        <v>0.11746896587336941</v>
      </c>
      <c r="K3948">
        <v>7.8769385481016595E-3</v>
      </c>
      <c r="L3948">
        <v>9.0549069922175943E-2</v>
      </c>
    </row>
    <row r="3949" spans="1:12" x14ac:dyDescent="0.25">
      <c r="A3949" s="2">
        <v>42125</v>
      </c>
      <c r="B3949" s="1" t="s">
        <v>961</v>
      </c>
      <c r="C3949">
        <v>-1.7182697094929342E-3</v>
      </c>
      <c r="D3949">
        <f>ind_portfolios[[#This Row],[std]]^2</f>
        <v>9.2020290555308564E-3</v>
      </c>
      <c r="E3949">
        <v>9.5927207066248188E-2</v>
      </c>
      <c r="F3949">
        <v>-8.2274611048079899E-2</v>
      </c>
      <c r="G3949">
        <v>0.93562948357265618</v>
      </c>
      <c r="H3949">
        <v>1.2611623149502371E-2</v>
      </c>
      <c r="I3949">
        <v>0.28490869707576422</v>
      </c>
      <c r="J3949">
        <v>0.63325280730111222</v>
      </c>
      <c r="K3949">
        <v>5.0303278652092052E-14</v>
      </c>
      <c r="L3949">
        <v>2.8718590167448366E-2</v>
      </c>
    </row>
    <row r="3950" spans="1:12" x14ac:dyDescent="0.25">
      <c r="A3950" s="2">
        <v>42125</v>
      </c>
      <c r="B3950" s="1" t="s">
        <v>722</v>
      </c>
      <c r="C3950">
        <v>1.474413175505586E-2</v>
      </c>
      <c r="D3950">
        <f>ind_portfolios[[#This Row],[std]]^2</f>
        <v>6.013860089104814E-3</v>
      </c>
      <c r="E3950">
        <v>7.7549081806974438E-2</v>
      </c>
      <c r="F3950">
        <v>-0.43753512892536095</v>
      </c>
      <c r="G3950">
        <v>-8.9897061574468307E-2</v>
      </c>
      <c r="H3950">
        <v>7.8938095260789182E-3</v>
      </c>
      <c r="I3950">
        <v>0.28677603466322593</v>
      </c>
      <c r="J3950">
        <v>0.41929640714708016</v>
      </c>
      <c r="K3950">
        <v>2.9776060034556086E-8</v>
      </c>
      <c r="L3950">
        <v>4.4701501746764641E-2</v>
      </c>
    </row>
    <row r="3951" spans="1:12" x14ac:dyDescent="0.25">
      <c r="A3951" s="2">
        <v>42125</v>
      </c>
      <c r="B3951" s="1" t="s">
        <v>1332</v>
      </c>
      <c r="C3951">
        <v>1.0032759077434408E-2</v>
      </c>
      <c r="D3951">
        <f>ind_portfolios[[#This Row],[std]]^2</f>
        <v>1.033302526239013E-2</v>
      </c>
      <c r="E3951">
        <v>0.10165148922858991</v>
      </c>
      <c r="F3951">
        <v>-0.20147867941690906</v>
      </c>
      <c r="G3951">
        <v>0.82247359603494496</v>
      </c>
      <c r="H3951">
        <v>9.6558899596680993E-3</v>
      </c>
      <c r="I3951">
        <v>0.24581305966220254</v>
      </c>
      <c r="J3951">
        <v>0.5293214658346258</v>
      </c>
      <c r="K3951">
        <v>6.7074879639350849E-11</v>
      </c>
      <c r="L3951">
        <v>3.0702233307411484E-2</v>
      </c>
    </row>
    <row r="3952" spans="1:12" x14ac:dyDescent="0.25">
      <c r="A3952" s="2">
        <v>42125</v>
      </c>
      <c r="B3952" s="1" t="s">
        <v>304</v>
      </c>
      <c r="C3952">
        <v>1.1003172396783454E-2</v>
      </c>
      <c r="D3952">
        <f>ind_portfolios[[#This Row],[std]]^2</f>
        <v>5.9653701744499721E-3</v>
      </c>
      <c r="E3952">
        <v>7.7235808887134549E-2</v>
      </c>
      <c r="F3952">
        <v>0.44040180392061629</v>
      </c>
      <c r="G3952">
        <v>-0.47909435607608808</v>
      </c>
      <c r="H3952">
        <v>9.4977197033107846E-3</v>
      </c>
      <c r="I3952">
        <v>0.23850880158911056</v>
      </c>
      <c r="J3952">
        <v>0.28769236027326633</v>
      </c>
      <c r="K3952">
        <v>1.1939627392765858E-5</v>
      </c>
      <c r="L3952">
        <v>4.9709182271464876E-2</v>
      </c>
    </row>
    <row r="3953" spans="1:12" x14ac:dyDescent="0.25">
      <c r="A3953" s="2">
        <v>42125</v>
      </c>
      <c r="B3953" s="1" t="s">
        <v>723</v>
      </c>
      <c r="C3953">
        <v>1.5266984232757424E-2</v>
      </c>
      <c r="D3953">
        <f>ind_portfolios[[#This Row],[std]]^2</f>
        <v>3.5045410196021219E-3</v>
      </c>
      <c r="E3953">
        <v>5.9199164011007131E-2</v>
      </c>
      <c r="F3953">
        <v>0.1381050820840983</v>
      </c>
      <c r="G3953">
        <v>0.82553592949406651</v>
      </c>
      <c r="H3953">
        <v>4.8188548271725024E-3</v>
      </c>
      <c r="I3953">
        <v>0.47836679640393032</v>
      </c>
      <c r="J3953">
        <v>0.67988477027809868</v>
      </c>
      <c r="K3953">
        <v>1.0085772722104263E-15</v>
      </c>
      <c r="L3953">
        <v>4.3476954172111774E-2</v>
      </c>
    </row>
    <row r="3954" spans="1:12" x14ac:dyDescent="0.25">
      <c r="A3954" s="2">
        <v>42125</v>
      </c>
      <c r="B3954" s="1" t="s">
        <v>724</v>
      </c>
      <c r="C3954">
        <v>1.9519380915072271E-2</v>
      </c>
      <c r="D3954">
        <f>ind_portfolios[[#This Row],[std]]^2</f>
        <v>4.7443012684485562E-3</v>
      </c>
      <c r="E3954">
        <v>6.8878888408920744E-2</v>
      </c>
      <c r="F3954">
        <v>3.0201556706434783E-3</v>
      </c>
      <c r="G3954">
        <v>-0.56543854752467082</v>
      </c>
      <c r="H3954">
        <v>7.531703141725599E-3</v>
      </c>
      <c r="I3954">
        <v>0.23516985726098744</v>
      </c>
      <c r="J3954">
        <v>0.2224424556407964</v>
      </c>
      <c r="K3954">
        <v>1.6276614208154453E-4</v>
      </c>
      <c r="L3954">
        <v>5.8237357004509271E-2</v>
      </c>
    </row>
    <row r="3955" spans="1:12" x14ac:dyDescent="0.25">
      <c r="A3955" s="2">
        <v>42125</v>
      </c>
      <c r="B3955" s="1" t="s">
        <v>725</v>
      </c>
      <c r="C3955">
        <v>-1.3838057891649238E-2</v>
      </c>
      <c r="D3955">
        <f>ind_portfolios[[#This Row],[std]]^2</f>
        <v>2.9878618776647037E-2</v>
      </c>
      <c r="E3955">
        <v>0.1728543281976099</v>
      </c>
      <c r="F3955">
        <v>-0.3858788795688205</v>
      </c>
      <c r="G3955">
        <v>-8.0622249255735134E-3</v>
      </c>
      <c r="H3955">
        <v>1.2973697516921404E-2</v>
      </c>
      <c r="I3955">
        <v>6.1542187367877761E-2</v>
      </c>
      <c r="J3955">
        <v>9.5937519102332475E-2</v>
      </c>
      <c r="K3955">
        <v>1.6974037260372266E-2</v>
      </c>
      <c r="L3955">
        <v>2.5023063704395596E-2</v>
      </c>
    </row>
    <row r="3956" spans="1:12" x14ac:dyDescent="0.25">
      <c r="A3956" s="2">
        <v>42125</v>
      </c>
      <c r="B3956" s="1" t="s">
        <v>305</v>
      </c>
      <c r="C3956">
        <v>5.1113749933043859E-3</v>
      </c>
      <c r="D3956">
        <f>ind_portfolios[[#This Row],[std]]^2</f>
        <v>2.145005764886593E-3</v>
      </c>
      <c r="E3956">
        <v>4.6314206944377156E-2</v>
      </c>
      <c r="F3956">
        <v>-0.21154436982140518</v>
      </c>
      <c r="G3956">
        <v>-0.23433132462192141</v>
      </c>
      <c r="H3956">
        <v>9.8895667035937516E-3</v>
      </c>
      <c r="I3956">
        <v>0.43677219235072623</v>
      </c>
      <c r="J3956">
        <v>0.34691296860486115</v>
      </c>
      <c r="K3956">
        <v>9.2413951068250658E-7</v>
      </c>
      <c r="L3956">
        <v>7.9376658967114905E-2</v>
      </c>
    </row>
    <row r="3957" spans="1:12" x14ac:dyDescent="0.25">
      <c r="A3957" s="2">
        <v>42125</v>
      </c>
      <c r="B3957" s="1" t="s">
        <v>962</v>
      </c>
      <c r="C3957">
        <v>1.239972689376994E-2</v>
      </c>
      <c r="D3957">
        <f>ind_portfolios[[#This Row],[std]]^2</f>
        <v>8.5922615222396217E-3</v>
      </c>
      <c r="E3957">
        <v>9.2694452489022347E-2</v>
      </c>
      <c r="F3957">
        <v>-9.8810984963944706E-2</v>
      </c>
      <c r="G3957">
        <v>-8.5443901567011871E-2</v>
      </c>
      <c r="H3957">
        <v>9.2693048327308035E-3</v>
      </c>
      <c r="I3957">
        <v>0.23006702946405339</v>
      </c>
      <c r="J3957">
        <v>0.38556567828990013</v>
      </c>
      <c r="K3957">
        <v>1.5472106720037536E-7</v>
      </c>
      <c r="L3957">
        <v>3.8468522563262934E-2</v>
      </c>
    </row>
    <row r="3958" spans="1:12" x14ac:dyDescent="0.25">
      <c r="A3958" s="2">
        <v>42125</v>
      </c>
      <c r="B3958" s="1" t="s">
        <v>963</v>
      </c>
      <c r="C3958">
        <v>3.4865580769343832E-2</v>
      </c>
      <c r="D3958">
        <f>ind_portfolios[[#This Row],[std]]^2</f>
        <v>1.3351563405133184E-2</v>
      </c>
      <c r="E3958">
        <v>0.11554896540053132</v>
      </c>
      <c r="F3958">
        <v>-9.4634339801680581E-3</v>
      </c>
      <c r="G3958">
        <v>-5.2899413429619457E-2</v>
      </c>
      <c r="H3958">
        <v>8.7804621294347227E-3</v>
      </c>
      <c r="I3958">
        <v>9.5842689614665327E-2</v>
      </c>
      <c r="J3958">
        <v>0.10397578747486699</v>
      </c>
      <c r="K3958">
        <v>1.2747936191200519E-2</v>
      </c>
      <c r="L3958">
        <v>3.7266218713093137E-2</v>
      </c>
    </row>
    <row r="3959" spans="1:12" x14ac:dyDescent="0.25">
      <c r="A3959" s="2">
        <v>42125</v>
      </c>
      <c r="B3959" s="1" t="s">
        <v>307</v>
      </c>
      <c r="C3959">
        <v>1.2832946082885793E-2</v>
      </c>
      <c r="D3959">
        <f>ind_portfolios[[#This Row],[std]]^2</f>
        <v>4.7684390611238423E-3</v>
      </c>
      <c r="E3959">
        <v>6.9053885199341553E-2</v>
      </c>
      <c r="F3959">
        <v>-0.14551664016759594</v>
      </c>
      <c r="G3959">
        <v>0.95984155692017348</v>
      </c>
      <c r="H3959">
        <v>7.6708028480323145E-3</v>
      </c>
      <c r="I3959">
        <v>0.3468626992246116</v>
      </c>
      <c r="J3959">
        <v>0.48637757814241861</v>
      </c>
      <c r="K3959">
        <v>8.4042827293241101E-10</v>
      </c>
      <c r="L3959">
        <v>4.7212324750115428E-2</v>
      </c>
    </row>
    <row r="3960" spans="1:12" x14ac:dyDescent="0.25">
      <c r="A3960" s="2">
        <v>42125</v>
      </c>
      <c r="B3960" s="1" t="s">
        <v>308</v>
      </c>
      <c r="C3960">
        <v>8.3925133461034279E-3</v>
      </c>
      <c r="D3960">
        <f>ind_portfolios[[#This Row],[std]]^2</f>
        <v>1.2697739875895652E-2</v>
      </c>
      <c r="E3960">
        <v>0.11268424857048856</v>
      </c>
      <c r="F3960">
        <v>-0.2967486296191626</v>
      </c>
      <c r="G3960">
        <v>0.91485201940844618</v>
      </c>
      <c r="H3960">
        <v>1.0281132394855353E-2</v>
      </c>
      <c r="I3960">
        <v>0.21935511980393427</v>
      </c>
      <c r="J3960">
        <v>0.51796938000330173</v>
      </c>
      <c r="K3960">
        <v>1.3364877223949537E-10</v>
      </c>
      <c r="L3960">
        <v>2.8028226437318161E-2</v>
      </c>
    </row>
    <row r="3961" spans="1:12" x14ac:dyDescent="0.25">
      <c r="A3961" s="2">
        <v>42125</v>
      </c>
      <c r="B3961" s="1" t="s">
        <v>1072</v>
      </c>
      <c r="C3961">
        <v>2.4791779194503212E-2</v>
      </c>
      <c r="D3961">
        <f>ind_portfolios[[#This Row],[std]]^2</f>
        <v>2.9803382581501447E-2</v>
      </c>
      <c r="E3961">
        <v>0.17263656212257428</v>
      </c>
      <c r="F3961">
        <v>0.15480962396863812</v>
      </c>
      <c r="G3961">
        <v>0.54160627861987543</v>
      </c>
      <c r="H3961">
        <v>9.6472412198358917E-3</v>
      </c>
      <c r="I3961">
        <v>9.9824701006485689E-2</v>
      </c>
      <c r="J3961">
        <v>0.25178143487049481</v>
      </c>
      <c r="K3961">
        <v>5.1487433639294994E-5</v>
      </c>
      <c r="L3961">
        <v>2.2793078072809132E-2</v>
      </c>
    </row>
    <row r="3962" spans="1:12" x14ac:dyDescent="0.25">
      <c r="A3962" s="2">
        <v>42125</v>
      </c>
      <c r="B3962" s="1" t="s">
        <v>729</v>
      </c>
      <c r="C3962">
        <v>4.9216644598415217E-3</v>
      </c>
      <c r="D3962">
        <f>ind_portfolios[[#This Row],[std]]^2</f>
        <v>1.8856737707079522E-2</v>
      </c>
      <c r="E3962">
        <v>0.13731983726716079</v>
      </c>
      <c r="F3962">
        <v>-0.15402494765828481</v>
      </c>
      <c r="G3962">
        <v>-0.32741207491399882</v>
      </c>
      <c r="H3962">
        <v>1.1643146023454619E-2</v>
      </c>
      <c r="I3962">
        <v>9.7309994575857511E-2</v>
      </c>
      <c r="J3962">
        <v>0.15137828026486608</v>
      </c>
      <c r="K3962">
        <v>2.3224003558295746E-3</v>
      </c>
      <c r="L3962">
        <v>3.0517243883308842E-2</v>
      </c>
    </row>
    <row r="3963" spans="1:12" x14ac:dyDescent="0.25">
      <c r="A3963" s="2">
        <v>42125</v>
      </c>
      <c r="B3963" s="1" t="s">
        <v>1073</v>
      </c>
      <c r="C3963">
        <v>2.2991369899921336E-2</v>
      </c>
      <c r="D3963">
        <f>ind_portfolios[[#This Row],[std]]^2</f>
        <v>1.1002916005965348E-2</v>
      </c>
      <c r="E3963">
        <v>0.10489478540883407</v>
      </c>
      <c r="F3963">
        <v>0.71038004672535937</v>
      </c>
      <c r="G3963">
        <v>1.1751839837448257</v>
      </c>
      <c r="H3963">
        <v>9.5876649595055992E-3</v>
      </c>
      <c r="I3963">
        <v>0.11023302295045327</v>
      </c>
      <c r="J3963">
        <v>0.11334786457330302</v>
      </c>
      <c r="K3963">
        <v>9.126192367319326E-3</v>
      </c>
      <c r="L3963">
        <v>4.0836099223720536E-2</v>
      </c>
    </row>
    <row r="3964" spans="1:12" x14ac:dyDescent="0.25">
      <c r="A3964" s="2">
        <v>42125</v>
      </c>
      <c r="B3964" s="1" t="s">
        <v>1214</v>
      </c>
      <c r="C3964">
        <v>6.5568505575781307E-3</v>
      </c>
      <c r="D3964">
        <f>ind_portfolios[[#This Row],[std]]^2</f>
        <v>3.7980522062589679E-3</v>
      </c>
      <c r="E3964">
        <v>6.1628339311220838E-2</v>
      </c>
      <c r="F3964">
        <v>-0.60916961108761225</v>
      </c>
      <c r="G3964">
        <v>0.53022563666079581</v>
      </c>
      <c r="H3964">
        <v>1.0178070287424606E-2</v>
      </c>
      <c r="I3964">
        <v>0.29648424359383718</v>
      </c>
      <c r="J3964">
        <v>0.28303899695403439</v>
      </c>
      <c r="K3964">
        <v>1.4480194611123703E-5</v>
      </c>
      <c r="L3964">
        <v>6.2501266686246088E-2</v>
      </c>
    </row>
    <row r="3965" spans="1:12" x14ac:dyDescent="0.25">
      <c r="A3965" s="2">
        <v>42125</v>
      </c>
      <c r="B3965" s="1" t="s">
        <v>730</v>
      </c>
      <c r="C3965">
        <v>3.1720828540542077E-3</v>
      </c>
      <c r="D3965">
        <f>ind_portfolios[[#This Row],[std]]^2</f>
        <v>6.1510095479495042E-3</v>
      </c>
      <c r="E3965">
        <v>7.8428372085295156E-2</v>
      </c>
      <c r="F3965">
        <v>0.44069494970801226</v>
      </c>
      <c r="G3965">
        <v>1.1909789406250173</v>
      </c>
      <c r="H3965">
        <v>1.1185432676975233E-2</v>
      </c>
      <c r="I3965">
        <v>0.29527617387851135</v>
      </c>
      <c r="J3965">
        <v>0.45465850637858868</v>
      </c>
      <c r="K3965">
        <v>4.7849245148678736E-9</v>
      </c>
      <c r="L3965">
        <v>4.2833403867191415E-2</v>
      </c>
    </row>
    <row r="3966" spans="1:12" x14ac:dyDescent="0.25">
      <c r="A3966" s="2">
        <v>42125</v>
      </c>
      <c r="B3966" s="1" t="s">
        <v>732</v>
      </c>
      <c r="C3966">
        <v>2.6812841704069185E-2</v>
      </c>
      <c r="D3966">
        <f>ind_portfolios[[#This Row],[std]]^2</f>
        <v>9.3438422114845276E-3</v>
      </c>
      <c r="E3966">
        <v>9.6663551618407478E-2</v>
      </c>
      <c r="F3966">
        <v>-0.13873325469574802</v>
      </c>
      <c r="G3966">
        <v>-0.38871075730149096</v>
      </c>
      <c r="H3966">
        <v>6.0458968608005309E-3</v>
      </c>
      <c r="I3966">
        <v>0.226614410050514</v>
      </c>
      <c r="J3966">
        <v>0.40680159888448841</v>
      </c>
      <c r="K3966">
        <v>5.5391946866603591E-8</v>
      </c>
      <c r="L3966">
        <v>3.6245888902484813E-2</v>
      </c>
    </row>
    <row r="3967" spans="1:12" x14ac:dyDescent="0.25">
      <c r="A3967" s="2">
        <v>42125</v>
      </c>
      <c r="B3967" s="1" t="s">
        <v>1333</v>
      </c>
      <c r="C3967">
        <v>5.8912203288268315E-2</v>
      </c>
      <c r="D3967">
        <f>ind_portfolios[[#This Row],[std]]^2</f>
        <v>2.2596824600229496E-2</v>
      </c>
      <c r="E3967">
        <v>0.15032240219019086</v>
      </c>
      <c r="F3967">
        <v>1.4370779839007692</v>
      </c>
      <c r="G3967">
        <v>3.5028728326054042</v>
      </c>
      <c r="H3967">
        <v>9.8344497617108804E-3</v>
      </c>
      <c r="I3967">
        <v>3.8831061748638762E-2</v>
      </c>
      <c r="J3967">
        <v>2.8886043163093889E-2</v>
      </c>
      <c r="K3967">
        <v>0.19811744968760225</v>
      </c>
      <c r="L3967">
        <v>2.9821735067761822E-2</v>
      </c>
    </row>
    <row r="3968" spans="1:12" x14ac:dyDescent="0.25">
      <c r="A3968" s="2">
        <v>42125</v>
      </c>
      <c r="B3968" s="1" t="s">
        <v>734</v>
      </c>
      <c r="C3968">
        <v>8.8494974417025422E-3</v>
      </c>
      <c r="D3968">
        <f>ind_portfolios[[#This Row],[std]]^2</f>
        <v>5.147371855679244E-3</v>
      </c>
      <c r="E3968">
        <v>7.1745186986161266E-2</v>
      </c>
      <c r="F3968">
        <v>-0.26905940163077013</v>
      </c>
      <c r="G3968">
        <v>1.0134000821053499</v>
      </c>
      <c r="H3968">
        <v>9.1012423549256365E-3</v>
      </c>
      <c r="I3968">
        <v>0.34135619907464232</v>
      </c>
      <c r="J3968">
        <v>0.50849096665297921</v>
      </c>
      <c r="K3968">
        <v>2.3482804540544907E-10</v>
      </c>
      <c r="L3968">
        <v>4.4452326673793834E-2</v>
      </c>
    </row>
    <row r="3969" spans="1:12" x14ac:dyDescent="0.25">
      <c r="A3969" s="2">
        <v>42125</v>
      </c>
      <c r="B3969" s="1" t="s">
        <v>312</v>
      </c>
      <c r="C3969">
        <v>3.093382811153848E-2</v>
      </c>
      <c r="D3969">
        <f>ind_portfolios[[#This Row],[std]]^2</f>
        <v>1.104439302631643E-2</v>
      </c>
      <c r="E3969">
        <v>0.1050923071700133</v>
      </c>
      <c r="F3969">
        <v>4.7314246225949361E-2</v>
      </c>
      <c r="G3969">
        <v>-0.19264308628018822</v>
      </c>
      <c r="H3969">
        <v>5.6713216091604807E-3</v>
      </c>
      <c r="I3969">
        <v>0.20853389153537524</v>
      </c>
      <c r="J3969">
        <v>0.40717139414963444</v>
      </c>
      <c r="K3969">
        <v>5.4393337616431391E-8</v>
      </c>
      <c r="L3969">
        <v>3.3328453822182171E-2</v>
      </c>
    </row>
    <row r="3970" spans="1:12" x14ac:dyDescent="0.25">
      <c r="A3970" s="2">
        <v>42125</v>
      </c>
      <c r="B3970" s="1" t="s">
        <v>1215</v>
      </c>
      <c r="C3970">
        <v>5.0144975059947415E-3</v>
      </c>
      <c r="D3970">
        <f>ind_portfolios[[#This Row],[std]]^2</f>
        <v>8.4862475014030932E-3</v>
      </c>
      <c r="E3970">
        <v>9.2120830985196245E-2</v>
      </c>
      <c r="F3970">
        <v>-0.13195872639392717</v>
      </c>
      <c r="G3970">
        <v>2.1631596765933407</v>
      </c>
      <c r="H3970">
        <v>1.1053892466620478E-2</v>
      </c>
      <c r="I3970">
        <v>0.21301849237107376</v>
      </c>
      <c r="J3970">
        <v>0.32646183497911824</v>
      </c>
      <c r="K3970">
        <v>2.287837322997848E-6</v>
      </c>
      <c r="L3970">
        <v>4.052702971474112E-2</v>
      </c>
    </row>
    <row r="3971" spans="1:12" x14ac:dyDescent="0.25">
      <c r="A3971" s="2">
        <v>42125</v>
      </c>
      <c r="B3971" s="1" t="s">
        <v>313</v>
      </c>
      <c r="C3971">
        <v>1.0311679071917339E-2</v>
      </c>
      <c r="D3971">
        <f>ind_portfolios[[#This Row],[std]]^2</f>
        <v>6.6350712944661071E-3</v>
      </c>
      <c r="E3971">
        <v>8.1455946955800024E-2</v>
      </c>
      <c r="F3971">
        <v>0.24997869835559308</v>
      </c>
      <c r="G3971">
        <v>0.56656216231239531</v>
      </c>
      <c r="H3971">
        <v>8.8578071015839935E-3</v>
      </c>
      <c r="I3971">
        <v>0.3165600908441617</v>
      </c>
      <c r="J3971">
        <v>0.56368960722891859</v>
      </c>
      <c r="K3971">
        <v>7.502798944141613E-12</v>
      </c>
      <c r="L3971">
        <v>3.6888967443493952E-2</v>
      </c>
    </row>
    <row r="3972" spans="1:12" x14ac:dyDescent="0.25">
      <c r="A3972" s="2">
        <v>42125</v>
      </c>
      <c r="B3972" s="1" t="s">
        <v>314</v>
      </c>
      <c r="C3972">
        <v>7.9523378797818709E-3</v>
      </c>
      <c r="D3972">
        <f>ind_portfolios[[#This Row],[std]]^2</f>
        <v>2.3927503557297715E-3</v>
      </c>
      <c r="E3972">
        <v>4.8915747522957999E-2</v>
      </c>
      <c r="F3972">
        <v>-0.11921488703568785</v>
      </c>
      <c r="G3972">
        <v>-7.6319243340392529E-2</v>
      </c>
      <c r="H3972">
        <v>1.1351334357626641E-2</v>
      </c>
      <c r="I3972">
        <v>9.6919776218120965E-2</v>
      </c>
      <c r="J3972">
        <v>1.9054796067559349E-2</v>
      </c>
      <c r="K3972">
        <v>0.29712724738342117</v>
      </c>
      <c r="L3972">
        <v>9.2107542762445968E-2</v>
      </c>
    </row>
    <row r="3973" spans="1:12" x14ac:dyDescent="0.25">
      <c r="A3973" s="2">
        <v>42125</v>
      </c>
      <c r="B3973" s="1" t="s">
        <v>1216</v>
      </c>
      <c r="C3973">
        <v>7.6307323003236543E-3</v>
      </c>
      <c r="D3973">
        <f>ind_portfolios[[#This Row],[std]]^2</f>
        <v>7.2381192007231216E-3</v>
      </c>
      <c r="E3973">
        <v>8.5077136768482761E-2</v>
      </c>
      <c r="F3973">
        <v>0.28533403422893722</v>
      </c>
      <c r="G3973">
        <v>-2.9299050235704449E-2</v>
      </c>
      <c r="H3973">
        <v>1.0589933311704464E-2</v>
      </c>
      <c r="I3973">
        <v>0.20078542836269306</v>
      </c>
      <c r="J3973">
        <v>0.2473843513315532</v>
      </c>
      <c r="K3973">
        <v>6.1323767860138194E-5</v>
      </c>
      <c r="L3973">
        <v>4.6386891845902001E-2</v>
      </c>
    </row>
    <row r="3974" spans="1:12" x14ac:dyDescent="0.25">
      <c r="A3974" s="2">
        <v>42125</v>
      </c>
      <c r="B3974" s="1" t="s">
        <v>315</v>
      </c>
      <c r="C3974">
        <v>1.0150790677483259E-2</v>
      </c>
      <c r="D3974">
        <f>ind_portfolios[[#This Row],[std]]^2</f>
        <v>2.008353117716675E-3</v>
      </c>
      <c r="E3974">
        <v>4.4814652935358933E-2</v>
      </c>
      <c r="F3974">
        <v>0.56155723059877072</v>
      </c>
      <c r="G3974">
        <v>-0.22048227505261719</v>
      </c>
      <c r="H3974">
        <v>7.8383766295965079E-3</v>
      </c>
      <c r="I3974">
        <v>0.42200619359156755</v>
      </c>
      <c r="J3974">
        <v>0.30322139047868263</v>
      </c>
      <c r="K3974">
        <v>6.2209877653828494E-6</v>
      </c>
      <c r="L3974">
        <v>8.4732278406347977E-2</v>
      </c>
    </row>
    <row r="3975" spans="1:12" x14ac:dyDescent="0.25">
      <c r="A3975" s="2">
        <v>42125</v>
      </c>
      <c r="B3975" s="1" t="s">
        <v>965</v>
      </c>
      <c r="C3975">
        <v>2.0332003143012967E-2</v>
      </c>
      <c r="D3975">
        <f>ind_portfolios[[#This Row],[std]]^2</f>
        <v>1.502480475977919E-2</v>
      </c>
      <c r="E3975">
        <v>0.12257571031725327</v>
      </c>
      <c r="F3975">
        <v>-0.96148945124369523</v>
      </c>
      <c r="G3975">
        <v>2.6520457456245889</v>
      </c>
      <c r="H3975">
        <v>9.4688335653548943E-3</v>
      </c>
      <c r="I3975">
        <v>0.13049573036795792</v>
      </c>
      <c r="J3975">
        <v>0.21691198683322724</v>
      </c>
      <c r="K3975">
        <v>2.0141303289631082E-4</v>
      </c>
      <c r="L3975">
        <v>3.2841454755258917E-2</v>
      </c>
    </row>
    <row r="3976" spans="1:12" x14ac:dyDescent="0.25">
      <c r="A3976" s="2">
        <v>42125</v>
      </c>
      <c r="B3976" s="1" t="s">
        <v>316</v>
      </c>
      <c r="C3976">
        <v>1.0384888937533579E-2</v>
      </c>
      <c r="D3976">
        <f>ind_portfolios[[#This Row],[std]]^2</f>
        <v>7.5995931829663139E-3</v>
      </c>
      <c r="E3976">
        <v>8.7175645583880329E-2</v>
      </c>
      <c r="F3976">
        <v>-1.044126168002651</v>
      </c>
      <c r="G3976">
        <v>2.0446589365363552</v>
      </c>
      <c r="H3976">
        <v>1.0986032878175548E-2</v>
      </c>
      <c r="I3976">
        <v>0.10939359043740049</v>
      </c>
      <c r="J3976">
        <v>7.7100324885015767E-2</v>
      </c>
      <c r="K3976">
        <v>3.3233520878203471E-2</v>
      </c>
      <c r="L3976">
        <v>5.0130679501262397E-2</v>
      </c>
    </row>
    <row r="3977" spans="1:12" x14ac:dyDescent="0.25">
      <c r="A3977" s="2">
        <v>42125</v>
      </c>
      <c r="B3977" s="1" t="s">
        <v>317</v>
      </c>
      <c r="C3977">
        <v>8.8479450096581123E-3</v>
      </c>
      <c r="D3977">
        <f>ind_portfolios[[#This Row],[std]]^2</f>
        <v>2.078667612205961E-3</v>
      </c>
      <c r="E3977">
        <v>4.5592407396472946E-2</v>
      </c>
      <c r="F3977">
        <v>-0.60438784608972207</v>
      </c>
      <c r="G3977">
        <v>1.1075654666434858</v>
      </c>
      <c r="H3977">
        <v>1.0615277931748747E-2</v>
      </c>
      <c r="I3977">
        <v>0.1702988922232761</v>
      </c>
      <c r="J3977">
        <v>5.1108225869106454E-2</v>
      </c>
      <c r="K3977">
        <v>8.5123894113075568E-2</v>
      </c>
      <c r="L3977">
        <v>9.7193524982384386E-2</v>
      </c>
    </row>
    <row r="3978" spans="1:12" x14ac:dyDescent="0.25">
      <c r="A3978" s="2">
        <v>42125</v>
      </c>
      <c r="B3978" s="1" t="s">
        <v>738</v>
      </c>
      <c r="C3978">
        <v>1.3744844192265116E-2</v>
      </c>
      <c r="D3978">
        <f>ind_portfolios[[#This Row],[std]]^2</f>
        <v>1.0692293052980544E-2</v>
      </c>
      <c r="E3978">
        <v>0.10340354468286155</v>
      </c>
      <c r="F3978">
        <v>-0.69047981118040069</v>
      </c>
      <c r="G3978">
        <v>2.2564484502039566</v>
      </c>
      <c r="H3978">
        <v>8.8478289591730867E-3</v>
      </c>
      <c r="I3978">
        <v>0.23821617476140433</v>
      </c>
      <c r="J3978">
        <v>0.51439348169122534</v>
      </c>
      <c r="K3978">
        <v>1.6552321548275764E-10</v>
      </c>
      <c r="L3978">
        <v>3.0656907549851013E-2</v>
      </c>
    </row>
    <row r="3979" spans="1:12" x14ac:dyDescent="0.25">
      <c r="A3979" s="2">
        <v>42125</v>
      </c>
      <c r="B3979" s="1" t="s">
        <v>739</v>
      </c>
      <c r="C3979">
        <v>1.9630403870925135E-2</v>
      </c>
      <c r="D3979">
        <f>ind_portfolios[[#This Row],[std]]^2</f>
        <v>6.0549110571721989E-3</v>
      </c>
      <c r="E3979">
        <v>7.7813308997704236E-2</v>
      </c>
      <c r="F3979">
        <v>-0.45898835279356731</v>
      </c>
      <c r="G3979">
        <v>1.1669777938966712</v>
      </c>
      <c r="H3979">
        <v>8.4520697333036118E-3</v>
      </c>
      <c r="I3979">
        <v>0.18695506501922096</v>
      </c>
      <c r="J3979">
        <v>0.17941731351357049</v>
      </c>
      <c r="K3979">
        <v>8.2933294825588994E-4</v>
      </c>
      <c r="L3979">
        <v>5.2957662534138618E-2</v>
      </c>
    </row>
    <row r="3980" spans="1:12" x14ac:dyDescent="0.25">
      <c r="A3980" s="2">
        <v>42125</v>
      </c>
      <c r="B3980" s="1" t="s">
        <v>740</v>
      </c>
      <c r="C3980">
        <v>1.0402874088664579E-2</v>
      </c>
      <c r="D3980">
        <f>ind_portfolios[[#This Row],[std]]^2</f>
        <v>1.1420597319529396E-3</v>
      </c>
      <c r="E3980">
        <v>3.3794374264852718E-2</v>
      </c>
      <c r="F3980">
        <v>-0.2517214882948865</v>
      </c>
      <c r="G3980">
        <v>-1.1413819588983021E-2</v>
      </c>
      <c r="H3980">
        <v>7.5804489314110855E-3</v>
      </c>
      <c r="I3980">
        <v>0.43657398861374785</v>
      </c>
      <c r="J3980">
        <v>0.18453835390107842</v>
      </c>
      <c r="K3980">
        <v>6.8547088867553245E-4</v>
      </c>
      <c r="L3980">
        <v>0.12155669325721427</v>
      </c>
    </row>
    <row r="3981" spans="1:12" x14ac:dyDescent="0.25">
      <c r="A3981" s="2">
        <v>42125</v>
      </c>
      <c r="B3981" s="1" t="s">
        <v>741</v>
      </c>
      <c r="C3981">
        <v>3.6198997308554541E-3</v>
      </c>
      <c r="D3981">
        <f>ind_portfolios[[#This Row],[std]]^2</f>
        <v>3.110987861405003E-2</v>
      </c>
      <c r="E3981">
        <v>0.17637992690226978</v>
      </c>
      <c r="F3981">
        <v>-0.78565810634210342</v>
      </c>
      <c r="G3981">
        <v>1.1943991663232776</v>
      </c>
      <c r="H3981">
        <v>1.175338288289344E-2</v>
      </c>
      <c r="I3981">
        <v>0.10185096545903981</v>
      </c>
      <c r="J3981">
        <v>0.2735966194749998</v>
      </c>
      <c r="K3981">
        <v>2.1347067443759244E-5</v>
      </c>
      <c r="L3981">
        <v>2.1981700538043918E-2</v>
      </c>
    </row>
    <row r="3982" spans="1:12" x14ac:dyDescent="0.25">
      <c r="A3982" s="2">
        <v>42125</v>
      </c>
      <c r="B3982" s="1" t="s">
        <v>319</v>
      </c>
      <c r="C3982">
        <v>1.8098600897665622E-2</v>
      </c>
      <c r="D3982">
        <f>ind_portfolios[[#This Row],[std]]^2</f>
        <v>1.808744443491083E-3</v>
      </c>
      <c r="E3982">
        <v>4.2529336269110561E-2</v>
      </c>
      <c r="F3982">
        <v>-0.20111811933856405</v>
      </c>
      <c r="G3982">
        <v>-0.64358808109636412</v>
      </c>
      <c r="H3982">
        <v>3.7056846751174367E-3</v>
      </c>
      <c r="I3982">
        <v>0.46502978533076034</v>
      </c>
      <c r="J3982">
        <v>0.33160484036026211</v>
      </c>
      <c r="K3982">
        <v>1.8258255123064808E-6</v>
      </c>
      <c r="L3982">
        <v>8.7447935334290003E-2</v>
      </c>
    </row>
    <row r="3983" spans="1:12" x14ac:dyDescent="0.25">
      <c r="A3983" s="2">
        <v>42125</v>
      </c>
      <c r="B3983" s="1" t="s">
        <v>742</v>
      </c>
      <c r="C3983">
        <v>1.5691377185808517E-2</v>
      </c>
      <c r="D3983">
        <f>ind_portfolios[[#This Row],[std]]^2</f>
        <v>4.9576000289869035E-3</v>
      </c>
      <c r="E3983">
        <v>7.0410226735800982E-2</v>
      </c>
      <c r="F3983">
        <v>-2.1910692373720109E-2</v>
      </c>
      <c r="G3983">
        <v>-0.29908182498284486</v>
      </c>
      <c r="H3983">
        <v>5.5076829916968417E-3</v>
      </c>
      <c r="I3983">
        <v>0.42153025163599311</v>
      </c>
      <c r="J3983">
        <v>0.74681166250097375</v>
      </c>
      <c r="K3983">
        <v>1.2055237582201363E-18</v>
      </c>
      <c r="L3983">
        <v>3.2509300337459829E-2</v>
      </c>
    </row>
    <row r="3984" spans="1:12" x14ac:dyDescent="0.25">
      <c r="A3984" s="2">
        <v>42125</v>
      </c>
      <c r="B3984" s="1" t="s">
        <v>743</v>
      </c>
      <c r="C3984">
        <v>7.2040136817724957E-3</v>
      </c>
      <c r="D3984">
        <f>ind_portfolios[[#This Row],[std]]^2</f>
        <v>1.4754553303807528E-3</v>
      </c>
      <c r="E3984">
        <v>3.8411656178571014E-2</v>
      </c>
      <c r="F3984">
        <v>0.11447740282015406</v>
      </c>
      <c r="G3984">
        <v>-0.42819685487269732</v>
      </c>
      <c r="H3984">
        <v>9.502326512876122E-3</v>
      </c>
      <c r="I3984">
        <v>0.36365098238199001</v>
      </c>
      <c r="J3984">
        <v>0.16541607292970073</v>
      </c>
      <c r="K3984">
        <v>1.390612930780229E-3</v>
      </c>
      <c r="L3984">
        <v>0.10819158729972787</v>
      </c>
    </row>
    <row r="3985" spans="1:12" x14ac:dyDescent="0.25">
      <c r="A3985" s="2">
        <v>42125</v>
      </c>
      <c r="B3985" s="1" t="s">
        <v>321</v>
      </c>
      <c r="C3985">
        <v>4.5770098349133466E-4</v>
      </c>
      <c r="D3985">
        <f>ind_portfolios[[#This Row],[std]]^2</f>
        <v>4.159429878132441E-2</v>
      </c>
      <c r="E3985">
        <v>0.20394680380266911</v>
      </c>
      <c r="F3985">
        <v>0.23136800866797835</v>
      </c>
      <c r="G3985">
        <v>2.2045257360349355</v>
      </c>
      <c r="H3985">
        <v>1.2101816319075471E-2</v>
      </c>
      <c r="I3985">
        <v>4.4257816786841507E-2</v>
      </c>
      <c r="J3985">
        <v>6.9071023364603384E-2</v>
      </c>
      <c r="K3985">
        <v>4.4323219472571812E-2</v>
      </c>
      <c r="L3985">
        <v>2.1521021817966238E-2</v>
      </c>
    </row>
    <row r="3986" spans="1:12" x14ac:dyDescent="0.25">
      <c r="A3986" s="2">
        <v>42125</v>
      </c>
      <c r="B3986" s="1" t="s">
        <v>966</v>
      </c>
      <c r="C3986">
        <v>9.711818025140366E-3</v>
      </c>
      <c r="D3986">
        <f>ind_portfolios[[#This Row],[std]]^2</f>
        <v>2.5951457481572381E-3</v>
      </c>
      <c r="E3986">
        <v>5.0942573042174047E-2</v>
      </c>
      <c r="F3986">
        <v>-0.73335645020282381</v>
      </c>
      <c r="G3986">
        <v>0.62473961995980742</v>
      </c>
      <c r="H3986">
        <v>8.8304425181024819E-3</v>
      </c>
      <c r="I3986">
        <v>0.33893042875419105</v>
      </c>
      <c r="J3986">
        <v>0.25273476522468286</v>
      </c>
      <c r="K3986">
        <v>4.9566732028377225E-5</v>
      </c>
      <c r="L3986">
        <v>7.7193019491713047E-2</v>
      </c>
    </row>
    <row r="3987" spans="1:12" x14ac:dyDescent="0.25">
      <c r="A3987" s="2">
        <v>42125</v>
      </c>
      <c r="B3987" s="1" t="s">
        <v>1074</v>
      </c>
      <c r="C3987">
        <v>2.6062065742257532E-2</v>
      </c>
      <c r="D3987">
        <f>ind_portfolios[[#This Row],[std]]^2</f>
        <v>1.5178325772657023E-2</v>
      </c>
      <c r="E3987">
        <v>0.12320034810282406</v>
      </c>
      <c r="F3987">
        <v>-0.69683685608646195</v>
      </c>
      <c r="G3987">
        <v>0.99911419102275456</v>
      </c>
      <c r="H3987">
        <v>9.2232090136645517E-3</v>
      </c>
      <c r="I3987">
        <v>0.11122925482384771</v>
      </c>
      <c r="J3987">
        <v>0.15920035634138149</v>
      </c>
      <c r="K3987">
        <v>1.746217865858419E-3</v>
      </c>
      <c r="L3987">
        <v>3.3857574408997129E-2</v>
      </c>
    </row>
    <row r="3988" spans="1:12" x14ac:dyDescent="0.25">
      <c r="A3988" s="2">
        <v>42125</v>
      </c>
      <c r="B3988" s="1" t="s">
        <v>967</v>
      </c>
      <c r="C3988">
        <v>1.4580484492070072E-2</v>
      </c>
      <c r="D3988">
        <f>ind_portfolios[[#This Row],[std]]^2</f>
        <v>5.5615889798546429E-3</v>
      </c>
      <c r="E3988">
        <v>7.4576061707860672E-2</v>
      </c>
      <c r="F3988">
        <v>0.32574933686670249</v>
      </c>
      <c r="G3988">
        <v>0.78946383463393088</v>
      </c>
      <c r="H3988">
        <v>6.9608054252360534E-3</v>
      </c>
      <c r="I3988">
        <v>0.35398465276767771</v>
      </c>
      <c r="J3988">
        <v>0.59081276056440213</v>
      </c>
      <c r="K3988">
        <v>1.1781234284603907E-12</v>
      </c>
      <c r="L3988">
        <v>3.9019626947946549E-2</v>
      </c>
    </row>
    <row r="3989" spans="1:12" x14ac:dyDescent="0.25">
      <c r="A3989" s="2">
        <v>42125</v>
      </c>
      <c r="B3989" s="1" t="s">
        <v>1218</v>
      </c>
      <c r="C3989">
        <v>2.9981753729701702E-2</v>
      </c>
      <c r="D3989">
        <f>ind_portfolios[[#This Row],[std]]^2</f>
        <v>6.3537808838053968E-3</v>
      </c>
      <c r="E3989">
        <v>7.9710607097207564E-2</v>
      </c>
      <c r="F3989">
        <v>0.37149089927393697</v>
      </c>
      <c r="G3989">
        <v>-9.1289721503562404E-4</v>
      </c>
      <c r="H3989">
        <v>4.2654123375623319E-3</v>
      </c>
      <c r="I3989">
        <v>0.26204807425925797</v>
      </c>
      <c r="J3989">
        <v>0.36989315016692842</v>
      </c>
      <c r="K3989">
        <v>3.2329361389869826E-7</v>
      </c>
      <c r="L3989">
        <v>4.5301491469028336E-2</v>
      </c>
    </row>
    <row r="3990" spans="1:12" x14ac:dyDescent="0.25">
      <c r="A3990" s="2">
        <v>42125</v>
      </c>
      <c r="B3990" s="1" t="s">
        <v>1075</v>
      </c>
      <c r="C3990">
        <v>6.5501129777282138E-3</v>
      </c>
      <c r="D3990">
        <f>ind_portfolios[[#This Row],[std]]^2</f>
        <v>9.1788834315523135E-3</v>
      </c>
      <c r="E3990">
        <v>9.5806489506464615E-2</v>
      </c>
      <c r="F3990">
        <v>-0.51111683623058224</v>
      </c>
      <c r="G3990">
        <v>0.39413666875733977</v>
      </c>
      <c r="H3990">
        <v>1.058527370814631E-2</v>
      </c>
      <c r="I3990">
        <v>0.23462182445174978</v>
      </c>
      <c r="J3990">
        <v>0.42835987184322649</v>
      </c>
      <c r="K3990">
        <v>1.8830105881814738E-8</v>
      </c>
      <c r="L3990">
        <v>3.589946229600894E-2</v>
      </c>
    </row>
    <row r="3991" spans="1:12" x14ac:dyDescent="0.25">
      <c r="A3991" s="2">
        <v>42125</v>
      </c>
      <c r="B3991" s="1" t="s">
        <v>744</v>
      </c>
      <c r="C3991">
        <v>1.2284736395492721E-2</v>
      </c>
      <c r="D3991">
        <f>ind_portfolios[[#This Row],[std]]^2</f>
        <v>1.1419113522130857E-2</v>
      </c>
      <c r="E3991">
        <v>0.10686025230239192</v>
      </c>
      <c r="F3991">
        <v>-0.52843450166394801</v>
      </c>
      <c r="G3991">
        <v>1.7965579188768421</v>
      </c>
      <c r="H3991">
        <v>1.046912567900595E-2</v>
      </c>
      <c r="I3991">
        <v>0.13455294709836069</v>
      </c>
      <c r="J3991">
        <v>0.1752673134606324</v>
      </c>
      <c r="K3991">
        <v>9.6721676381769639E-4</v>
      </c>
      <c r="L3991">
        <v>3.8660006741554773E-2</v>
      </c>
    </row>
    <row r="3992" spans="1:12" x14ac:dyDescent="0.25">
      <c r="A3992" s="2">
        <v>42125</v>
      </c>
      <c r="B3992" s="1" t="s">
        <v>322</v>
      </c>
      <c r="C3992">
        <v>2.1775635890462282E-2</v>
      </c>
      <c r="D3992">
        <f>ind_portfolios[[#This Row],[std]]^2</f>
        <v>3.5917861677825288E-3</v>
      </c>
      <c r="E3992">
        <v>5.9931512310157239E-2</v>
      </c>
      <c r="F3992">
        <v>-0.1176019969074123</v>
      </c>
      <c r="G3992">
        <v>-0.69120865015034871</v>
      </c>
      <c r="H3992">
        <v>3.7537348207785717E-3</v>
      </c>
      <c r="I3992">
        <v>0.38429823067682461</v>
      </c>
      <c r="J3992">
        <v>0.44970669564604798</v>
      </c>
      <c r="K3992">
        <v>6.2226059311939402E-9</v>
      </c>
      <c r="L3992">
        <v>5.6307130364691392E-2</v>
      </c>
    </row>
    <row r="3993" spans="1:12" x14ac:dyDescent="0.25">
      <c r="A3993" s="2">
        <v>42125</v>
      </c>
      <c r="B3993" s="1" t="s">
        <v>1219</v>
      </c>
      <c r="C3993">
        <v>1.3610726438490281E-2</v>
      </c>
      <c r="D3993">
        <f>ind_portfolios[[#This Row],[std]]^2</f>
        <v>1.0229849602497868E-2</v>
      </c>
      <c r="E3993">
        <v>0.10114271897916265</v>
      </c>
      <c r="F3993">
        <v>0.29694308753839505</v>
      </c>
      <c r="G3993">
        <v>0.67121874457049024</v>
      </c>
      <c r="H3993">
        <v>9.5903120574324895E-3</v>
      </c>
      <c r="I3993">
        <v>0.18601219555437076</v>
      </c>
      <c r="J3993">
        <v>0.30007802781017018</v>
      </c>
      <c r="K3993">
        <v>7.1058874169054724E-6</v>
      </c>
      <c r="L3993">
        <v>3.7628049463136318E-2</v>
      </c>
    </row>
    <row r="3994" spans="1:12" x14ac:dyDescent="0.25">
      <c r="A3994" s="2">
        <v>42125</v>
      </c>
      <c r="B3994" s="1" t="s">
        <v>745</v>
      </c>
      <c r="C3994">
        <v>6.9612756784567936E-3</v>
      </c>
      <c r="D3994">
        <f>ind_portfolios[[#This Row],[std]]^2</f>
        <v>6.600500384090574E-3</v>
      </c>
      <c r="E3994">
        <v>8.1243463639178837E-2</v>
      </c>
      <c r="F3994">
        <v>-0.29366978264298366</v>
      </c>
      <c r="G3994">
        <v>-0.61613316270447793</v>
      </c>
      <c r="H3994">
        <v>1.1860683330613759E-2</v>
      </c>
      <c r="I3994">
        <v>3.7549128465226247E-2</v>
      </c>
      <c r="J3994">
        <v>7.889667365935318E-3</v>
      </c>
      <c r="K3994">
        <v>0.50349875855715809</v>
      </c>
      <c r="L3994">
        <v>5.5771596042305291E-2</v>
      </c>
    </row>
    <row r="3995" spans="1:12" x14ac:dyDescent="0.25">
      <c r="A3995" s="2">
        <v>42125</v>
      </c>
      <c r="B3995" s="1" t="s">
        <v>1334</v>
      </c>
      <c r="C3995">
        <v>1.3998993380275873E-2</v>
      </c>
      <c r="D3995">
        <f>ind_portfolios[[#This Row],[std]]^2</f>
        <v>5.4135728131236502E-3</v>
      </c>
      <c r="E3995">
        <v>7.3576985621345278E-2</v>
      </c>
      <c r="F3995">
        <v>0.18270856312094846</v>
      </c>
      <c r="G3995">
        <v>-0.41774854752406787</v>
      </c>
      <c r="H3995">
        <v>8.0572336270392404E-3</v>
      </c>
      <c r="I3995">
        <v>0.29036655907230974</v>
      </c>
      <c r="J3995">
        <v>0.38695395412438699</v>
      </c>
      <c r="K3995">
        <v>1.4482128007976836E-7</v>
      </c>
      <c r="L3995">
        <v>4.8408995789949359E-2</v>
      </c>
    </row>
    <row r="3996" spans="1:12" x14ac:dyDescent="0.25">
      <c r="A3996" s="2">
        <v>42125</v>
      </c>
      <c r="B3996" s="1" t="s">
        <v>1335</v>
      </c>
      <c r="C3996">
        <v>2.6280958853099983E-2</v>
      </c>
      <c r="D3996">
        <f>ind_portfolios[[#This Row],[std]]^2</f>
        <v>6.433075311649091E-3</v>
      </c>
      <c r="E3996">
        <v>8.0206454301690031E-2</v>
      </c>
      <c r="F3996">
        <v>-1.6457359433454291E-2</v>
      </c>
      <c r="G3996">
        <v>0.18216637885220077</v>
      </c>
      <c r="H3996">
        <v>6.8256301384388342E-3</v>
      </c>
      <c r="I3996">
        <v>0.20153157487564077</v>
      </c>
      <c r="J3996">
        <v>0.22150673893476944</v>
      </c>
      <c r="K3996">
        <v>1.687542034528476E-4</v>
      </c>
      <c r="L3996">
        <v>5.0042572604553276E-2</v>
      </c>
    </row>
    <row r="3997" spans="1:12" x14ac:dyDescent="0.25">
      <c r="A3997" s="2">
        <v>42125</v>
      </c>
      <c r="B3997" s="1" t="s">
        <v>323</v>
      </c>
      <c r="C3997">
        <v>9.0018999271658465E-3</v>
      </c>
      <c r="D3997">
        <f>ind_portfolios[[#This Row],[std]]^2</f>
        <v>1.0352705442465082E-2</v>
      </c>
      <c r="E3997">
        <v>0.10174824540239051</v>
      </c>
      <c r="F3997">
        <v>2.2039181849900589E-2</v>
      </c>
      <c r="G3997">
        <v>8.9446624865443525E-2</v>
      </c>
      <c r="H3997">
        <v>9.9778269797705828E-3</v>
      </c>
      <c r="I3997">
        <v>0.23819929158560407</v>
      </c>
      <c r="J3997">
        <v>0.49798573095135107</v>
      </c>
      <c r="K3997">
        <v>4.3327109184762075E-10</v>
      </c>
      <c r="L3997">
        <v>3.1677625416773755E-2</v>
      </c>
    </row>
    <row r="3998" spans="1:12" x14ac:dyDescent="0.25">
      <c r="A3998" s="2">
        <v>42125</v>
      </c>
      <c r="B3998" s="1" t="s">
        <v>969</v>
      </c>
      <c r="C3998">
        <v>1.3693104541797745E-2</v>
      </c>
      <c r="D3998">
        <f>ind_portfolios[[#This Row],[std]]^2</f>
        <v>3.2246109778076748E-3</v>
      </c>
      <c r="E3998">
        <v>5.6785658205286964E-2</v>
      </c>
      <c r="F3998">
        <v>-0.13379474487657469</v>
      </c>
      <c r="G3998">
        <v>-0.59173373058552725</v>
      </c>
      <c r="H3998">
        <v>7.1314460752777914E-3</v>
      </c>
      <c r="I3998">
        <v>0.36446279036536039</v>
      </c>
      <c r="J3998">
        <v>0.36313309410610073</v>
      </c>
      <c r="K3998">
        <v>4.4193488731244645E-7</v>
      </c>
      <c r="L3998">
        <v>6.3930366457294732E-2</v>
      </c>
    </row>
    <row r="3999" spans="1:12" x14ac:dyDescent="0.25">
      <c r="A3999" s="2">
        <v>42125</v>
      </c>
      <c r="B3999" s="1" t="s">
        <v>1077</v>
      </c>
      <c r="C3999">
        <v>1.1270513917252804E-2</v>
      </c>
      <c r="D3999">
        <f>ind_portfolios[[#This Row],[std]]^2</f>
        <v>3.1126008628630433E-3</v>
      </c>
      <c r="E3999">
        <v>5.5790687958323683E-2</v>
      </c>
      <c r="F3999">
        <v>-0.50833404052265752</v>
      </c>
      <c r="G3999">
        <v>-6.6053921540288663E-2</v>
      </c>
      <c r="H3999">
        <v>1.0192240532565674E-2</v>
      </c>
      <c r="I3999">
        <v>0.17122845035718756</v>
      </c>
      <c r="J3999">
        <v>7.7367292051487041E-2</v>
      </c>
      <c r="K3999">
        <v>3.2917642625722977E-2</v>
      </c>
      <c r="L3999">
        <v>7.8320278583311129E-2</v>
      </c>
    </row>
    <row r="4000" spans="1:12" x14ac:dyDescent="0.25">
      <c r="A4000" s="2">
        <v>42125</v>
      </c>
      <c r="B4000" s="1" t="s">
        <v>747</v>
      </c>
      <c r="C4000">
        <v>1.0753559519024429E-2</v>
      </c>
      <c r="D4000">
        <f>ind_portfolios[[#This Row],[std]]^2</f>
        <v>2.5816289384726671E-3</v>
      </c>
      <c r="E4000">
        <v>5.0809732714044729E-2</v>
      </c>
      <c r="F4000">
        <v>-0.68559996072798668</v>
      </c>
      <c r="G4000">
        <v>0.84521664244515948</v>
      </c>
      <c r="H4000">
        <v>7.0668429641655211E-3</v>
      </c>
      <c r="I4000">
        <v>0.47009831416631065</v>
      </c>
      <c r="J4000">
        <v>0.48367464141667199</v>
      </c>
      <c r="K4000">
        <v>9.7858358353625582E-10</v>
      </c>
      <c r="L4000">
        <v>6.4333374827639248E-2</v>
      </c>
    </row>
    <row r="4001" spans="1:12" x14ac:dyDescent="0.25">
      <c r="A4001" s="2">
        <v>42125</v>
      </c>
      <c r="B4001" s="1" t="s">
        <v>1220</v>
      </c>
      <c r="C4001">
        <v>1.7246875092840942E-2</v>
      </c>
      <c r="D4001">
        <f>ind_portfolios[[#This Row],[std]]^2</f>
        <v>2.6265498735226159E-3</v>
      </c>
      <c r="E4001">
        <v>5.1249876814706746E-2</v>
      </c>
      <c r="F4001">
        <v>-0.42536785457468929</v>
      </c>
      <c r="G4001">
        <v>0.7686805637415457</v>
      </c>
      <c r="H4001">
        <v>9.6318051587177805E-3</v>
      </c>
      <c r="I4001">
        <v>0.14438951944760708</v>
      </c>
      <c r="J4001">
        <v>4.6423630826176704E-2</v>
      </c>
      <c r="K4001">
        <v>0.10123556735162315</v>
      </c>
      <c r="L4001">
        <v>8.6677510897810534E-2</v>
      </c>
    </row>
    <row r="4002" spans="1:12" x14ac:dyDescent="0.25">
      <c r="A4002" s="2">
        <v>42125</v>
      </c>
      <c r="B4002" s="1" t="s">
        <v>748</v>
      </c>
      <c r="C4002">
        <v>1.2368398590864853E-2</v>
      </c>
      <c r="D4002">
        <f>ind_portfolios[[#This Row],[std]]^2</f>
        <v>1.7595647945328979E-3</v>
      </c>
      <c r="E4002">
        <v>4.1947166704473592E-2</v>
      </c>
      <c r="F4002">
        <v>-0.2301523611590183</v>
      </c>
      <c r="G4002">
        <v>-0.1966159328935535</v>
      </c>
      <c r="H4002">
        <v>9.9123216005588995E-3</v>
      </c>
      <c r="I4002">
        <v>0.17866108927142618</v>
      </c>
      <c r="J4002">
        <v>4.7615388181454256E-2</v>
      </c>
      <c r="K4002">
        <v>9.685180532307526E-2</v>
      </c>
      <c r="L4002">
        <v>0.10583396570191772</v>
      </c>
    </row>
    <row r="4003" spans="1:12" x14ac:dyDescent="0.25">
      <c r="A4003" s="2">
        <v>42125</v>
      </c>
      <c r="B4003" s="1" t="s">
        <v>324</v>
      </c>
      <c r="C4003">
        <v>1.4322358937461267E-2</v>
      </c>
      <c r="D4003">
        <f>ind_portfolios[[#This Row],[std]]^2</f>
        <v>1.669096290901826E-3</v>
      </c>
      <c r="E4003">
        <v>4.0854574907858557E-2</v>
      </c>
      <c r="F4003">
        <v>-0.3054177053723654</v>
      </c>
      <c r="G4003">
        <v>0.81553934823496821</v>
      </c>
      <c r="H4003">
        <v>8.0327968349175535E-3</v>
      </c>
      <c r="I4003">
        <v>0.28551695626986473</v>
      </c>
      <c r="J4003">
        <v>0.11535258006024866</v>
      </c>
      <c r="K4003">
        <v>8.495708460649674E-3</v>
      </c>
      <c r="L4003">
        <v>0.10472875208212455</v>
      </c>
    </row>
    <row r="4004" spans="1:12" x14ac:dyDescent="0.25">
      <c r="A4004" s="2">
        <v>42125</v>
      </c>
      <c r="B4004" s="1" t="s">
        <v>325</v>
      </c>
      <c r="C4004">
        <v>2.5910777459286896E-2</v>
      </c>
      <c r="D4004">
        <f>ind_portfolios[[#This Row],[std]]^2</f>
        <v>1.8900018359303179E-2</v>
      </c>
      <c r="E4004">
        <v>0.13747733762079908</v>
      </c>
      <c r="F4004">
        <v>-1.0501383977133096</v>
      </c>
      <c r="G4004">
        <v>1.128333510269095</v>
      </c>
      <c r="H4004">
        <v>1.1108639424144045E-2</v>
      </c>
      <c r="I4004">
        <v>3.9112440481353032E-2</v>
      </c>
      <c r="J4004">
        <v>2.4511741439048568E-2</v>
      </c>
      <c r="K4004">
        <v>0.23634723891713727</v>
      </c>
      <c r="L4004">
        <v>3.2681458299287175E-2</v>
      </c>
    </row>
    <row r="4005" spans="1:12" x14ac:dyDescent="0.25">
      <c r="A4005" s="2">
        <v>42125</v>
      </c>
      <c r="B4005" s="1" t="s">
        <v>326</v>
      </c>
      <c r="C4005">
        <v>2.579733580661836E-2</v>
      </c>
      <c r="D4005">
        <f>ind_portfolios[[#This Row],[std]]^2</f>
        <v>3.3344155473129518E-3</v>
      </c>
      <c r="E4005">
        <v>5.7744398406364507E-2</v>
      </c>
      <c r="F4005">
        <v>0.24986432038508771</v>
      </c>
      <c r="G4005">
        <v>0.1765001624685727</v>
      </c>
      <c r="H4005">
        <v>5.0324467907673746E-4</v>
      </c>
      <c r="I4005">
        <v>0.45038869801773929</v>
      </c>
      <c r="J4005">
        <v>0.57342523368342846</v>
      </c>
      <c r="K4005">
        <v>3.9120349752117391E-12</v>
      </c>
      <c r="L4005">
        <v>5.1452826437130422E-2</v>
      </c>
    </row>
    <row r="4006" spans="1:12" x14ac:dyDescent="0.25">
      <c r="A4006" s="2">
        <v>42125</v>
      </c>
      <c r="B4006" s="1" t="s">
        <v>327</v>
      </c>
      <c r="C4006">
        <v>1.005630915295491E-2</v>
      </c>
      <c r="D4006">
        <f>ind_portfolios[[#This Row],[std]]^2</f>
        <v>1.5365816595514269E-3</v>
      </c>
      <c r="E4006">
        <v>3.9199255854562173E-2</v>
      </c>
      <c r="F4006">
        <v>-0.2247532456077789</v>
      </c>
      <c r="G4006">
        <v>1.0929494482405637</v>
      </c>
      <c r="H4006">
        <v>9.7533911293362693E-3</v>
      </c>
      <c r="I4006">
        <v>0.23554188718568911</v>
      </c>
      <c r="J4006">
        <v>7.2272662809919258E-2</v>
      </c>
      <c r="K4006">
        <v>3.9508132215050548E-2</v>
      </c>
      <c r="L4006">
        <v>0.11177736602424213</v>
      </c>
    </row>
    <row r="4007" spans="1:12" x14ac:dyDescent="0.25">
      <c r="A4007" s="2">
        <v>42125</v>
      </c>
      <c r="B4007" s="1" t="s">
        <v>329</v>
      </c>
      <c r="C4007">
        <v>1.5865092654060029E-2</v>
      </c>
      <c r="D4007">
        <f>ind_portfolios[[#This Row],[std]]^2</f>
        <v>7.5395109445417358E-3</v>
      </c>
      <c r="E4007">
        <v>8.6830357275216458E-2</v>
      </c>
      <c r="F4007">
        <v>0.6618860068321174</v>
      </c>
      <c r="G4007">
        <v>0.64961385406588112</v>
      </c>
      <c r="H4007">
        <v>9.176385935487287E-3</v>
      </c>
      <c r="I4007">
        <v>0.18567097552404588</v>
      </c>
      <c r="J4007">
        <v>0.2203501369029727</v>
      </c>
      <c r="K4007">
        <v>1.7645279735453283E-4</v>
      </c>
      <c r="L4007">
        <v>4.6259371987042941E-2</v>
      </c>
    </row>
    <row r="4008" spans="1:12" x14ac:dyDescent="0.25">
      <c r="A4008" s="2">
        <v>42125</v>
      </c>
      <c r="B4008" s="1" t="s">
        <v>1336</v>
      </c>
      <c r="C4008">
        <v>-3.0665905538765852E-2</v>
      </c>
      <c r="D4008">
        <f>ind_portfolios[[#This Row],[std]]^2</f>
        <v>4.7674059326950728E-2</v>
      </c>
      <c r="E4008">
        <v>0.21834390151078351</v>
      </c>
      <c r="F4008">
        <v>-0.34993493108569318</v>
      </c>
      <c r="G4008">
        <v>3.1605099291736591</v>
      </c>
      <c r="H4008">
        <v>1.4127462405047638E-2</v>
      </c>
      <c r="I4008">
        <v>6.5394750439264487E-2</v>
      </c>
      <c r="J4008">
        <v>0.17284229185816791</v>
      </c>
      <c r="K4008">
        <v>1.0579175274431354E-3</v>
      </c>
      <c r="L4008">
        <v>1.894849019537824E-2</v>
      </c>
    </row>
    <row r="4009" spans="1:12" x14ac:dyDescent="0.25">
      <c r="A4009" s="2">
        <v>42125</v>
      </c>
      <c r="B4009" s="1" t="s">
        <v>750</v>
      </c>
      <c r="C4009">
        <v>1.2763480394925569E-2</v>
      </c>
      <c r="D4009">
        <f>ind_portfolios[[#This Row],[std]]^2</f>
        <v>1.016386109852813E-2</v>
      </c>
      <c r="E4009">
        <v>0.10081597640517166</v>
      </c>
      <c r="F4009">
        <v>4.0353142873983741E-2</v>
      </c>
      <c r="G4009">
        <v>-0.36145244817044819</v>
      </c>
      <c r="H4009">
        <v>9.9964479414160132E-3</v>
      </c>
      <c r="I4009">
        <v>0.16653962384547313</v>
      </c>
      <c r="J4009">
        <v>0.23898794249290109</v>
      </c>
      <c r="K4009">
        <v>8.5428074914927502E-5</v>
      </c>
      <c r="L4009">
        <v>3.9362975990463026E-2</v>
      </c>
    </row>
    <row r="4010" spans="1:12" x14ac:dyDescent="0.25">
      <c r="A4010" s="2">
        <v>42125</v>
      </c>
      <c r="B4010" s="1" t="s">
        <v>331</v>
      </c>
      <c r="C4010">
        <v>4.6380387272728016E-3</v>
      </c>
      <c r="D4010">
        <f>ind_portfolios[[#This Row],[std]]^2</f>
        <v>6.6832990237769346E-3</v>
      </c>
      <c r="E4010">
        <v>8.1751446615805731E-2</v>
      </c>
      <c r="F4010">
        <v>0.13316122791827736</v>
      </c>
      <c r="G4010">
        <v>0.40577201483208469</v>
      </c>
      <c r="H4010">
        <v>1.0565130859659978E-2</v>
      </c>
      <c r="I4010">
        <v>0.33568980278901267</v>
      </c>
      <c r="J4010">
        <v>0.63848294480523071</v>
      </c>
      <c r="K4010">
        <v>3.3274998416346923E-14</v>
      </c>
      <c r="L4010">
        <v>3.3457267297026839E-2</v>
      </c>
    </row>
    <row r="4011" spans="1:12" x14ac:dyDescent="0.25">
      <c r="A4011" s="2">
        <v>42125</v>
      </c>
      <c r="B4011" s="1" t="s">
        <v>1337</v>
      </c>
      <c r="C4011">
        <v>1.2946866786391866E-2</v>
      </c>
      <c r="D4011">
        <f>ind_portfolios[[#This Row],[std]]^2</f>
        <v>3.075770327125275E-3</v>
      </c>
      <c r="E4011">
        <v>5.5459627902874314E-2</v>
      </c>
      <c r="F4011">
        <v>-0.5082658612592823</v>
      </c>
      <c r="G4011">
        <v>-0.5941917372660499</v>
      </c>
      <c r="H4011">
        <v>7.8769939114641929E-3</v>
      </c>
      <c r="I4011">
        <v>0.32788467850334979</v>
      </c>
      <c r="J4011">
        <v>0.28033560457753487</v>
      </c>
      <c r="K4011">
        <v>1.6189409636636064E-5</v>
      </c>
      <c r="L4011">
        <v>6.9584029447349344E-2</v>
      </c>
    </row>
    <row r="4012" spans="1:12" x14ac:dyDescent="0.25">
      <c r="A4012" s="2">
        <v>42125</v>
      </c>
      <c r="B4012" s="1" t="s">
        <v>332</v>
      </c>
      <c r="C4012">
        <v>1.0088859246450714E-2</v>
      </c>
      <c r="D4012">
        <f>ind_portfolios[[#This Row],[std]]^2</f>
        <v>6.3388279730110112E-3</v>
      </c>
      <c r="E4012">
        <v>7.9616756860669796E-2</v>
      </c>
      <c r="F4012">
        <v>-0.84740721332393987</v>
      </c>
      <c r="G4012">
        <v>1.4555766314169816</v>
      </c>
      <c r="H4012">
        <v>8.8476564342557067E-3</v>
      </c>
      <c r="I4012">
        <v>0.32455767803899421</v>
      </c>
      <c r="J4012">
        <v>0.56607614197754863</v>
      </c>
      <c r="K4012">
        <v>6.404274818820662E-12</v>
      </c>
      <c r="L4012">
        <v>3.7637762610539589E-2</v>
      </c>
    </row>
    <row r="4013" spans="1:12" x14ac:dyDescent="0.25">
      <c r="A4013" s="2">
        <v>42125</v>
      </c>
      <c r="B4013" s="1" t="s">
        <v>1338</v>
      </c>
      <c r="C4013">
        <v>1.6100741571457945E-2</v>
      </c>
      <c r="D4013">
        <f>ind_portfolios[[#This Row],[std]]^2</f>
        <v>2.6504994212002181E-3</v>
      </c>
      <c r="E4013">
        <v>5.1483001283921068E-2</v>
      </c>
      <c r="F4013">
        <v>6.8038739936352899E-2</v>
      </c>
      <c r="G4013">
        <v>0.21298695296072756</v>
      </c>
      <c r="H4013">
        <v>7.7201256595287046E-3</v>
      </c>
      <c r="I4013">
        <v>0.27340029564977858</v>
      </c>
      <c r="J4013">
        <v>0.16796074167494288</v>
      </c>
      <c r="K4013">
        <v>1.2664548995293008E-3</v>
      </c>
      <c r="L4013">
        <v>8.0598984369337559E-2</v>
      </c>
    </row>
    <row r="4014" spans="1:12" x14ac:dyDescent="0.25">
      <c r="A4014" s="2">
        <v>42125</v>
      </c>
      <c r="B4014" s="1" t="s">
        <v>1222</v>
      </c>
      <c r="C4014">
        <v>6.9054450224892072E-3</v>
      </c>
      <c r="D4014">
        <f>ind_portfolios[[#This Row],[std]]^2</f>
        <v>2.8357653577763017E-3</v>
      </c>
      <c r="E4014">
        <v>5.325190473378677E-2</v>
      </c>
      <c r="F4014">
        <v>-9.4230333714189859E-2</v>
      </c>
      <c r="G4014">
        <v>-0.19068564554829992</v>
      </c>
      <c r="H4014">
        <v>9.8618960204731165E-3</v>
      </c>
      <c r="I4014">
        <v>0.32730361874029429</v>
      </c>
      <c r="J4014">
        <v>0.25754553024612903</v>
      </c>
      <c r="K4014">
        <v>4.0888456669553124E-5</v>
      </c>
      <c r="L4014">
        <v>7.3607367136414817E-2</v>
      </c>
    </row>
    <row r="4015" spans="1:12" x14ac:dyDescent="0.25">
      <c r="A4015" s="2">
        <v>42125</v>
      </c>
      <c r="B4015" s="1" t="s">
        <v>752</v>
      </c>
      <c r="C4015">
        <v>6.7783188185268533E-3</v>
      </c>
      <c r="D4015">
        <f>ind_portfolios[[#This Row],[std]]^2</f>
        <v>2.7071876779735876E-3</v>
      </c>
      <c r="E4015">
        <v>5.2030641721716134E-2</v>
      </c>
      <c r="F4015">
        <v>-0.23686120132544353</v>
      </c>
      <c r="G4015">
        <v>0.9650179286709677</v>
      </c>
      <c r="H4015">
        <v>9.6330736919508844E-3</v>
      </c>
      <c r="I4015">
        <v>0.3672001185001863</v>
      </c>
      <c r="J4015">
        <v>0.30946112516016849</v>
      </c>
      <c r="K4015">
        <v>4.7699437863177323E-6</v>
      </c>
      <c r="L4015">
        <v>7.2653476637392786E-2</v>
      </c>
    </row>
    <row r="4016" spans="1:12" x14ac:dyDescent="0.25">
      <c r="A4016" s="2">
        <v>42125</v>
      </c>
      <c r="B4016" s="1" t="s">
        <v>754</v>
      </c>
      <c r="C4016">
        <v>1.3968380267445922E-2</v>
      </c>
      <c r="D4016">
        <f>ind_portfolios[[#This Row],[std]]^2</f>
        <v>7.8487593407844617E-3</v>
      </c>
      <c r="E4016">
        <v>8.8593224011684221E-2</v>
      </c>
      <c r="F4016">
        <v>0.43575381869408991</v>
      </c>
      <c r="G4016">
        <v>0.51964482862342765</v>
      </c>
      <c r="H4016">
        <v>9.2737821184392701E-3</v>
      </c>
      <c r="I4016">
        <v>0.20390990167591702</v>
      </c>
      <c r="J4016">
        <v>0.2766685242855989</v>
      </c>
      <c r="K4016">
        <v>1.8823861654892235E-5</v>
      </c>
      <c r="L4016">
        <v>4.3670653661329113E-2</v>
      </c>
    </row>
    <row r="4017" spans="1:12" x14ac:dyDescent="0.25">
      <c r="A4017" s="2">
        <v>42125</v>
      </c>
      <c r="B4017" s="1" t="s">
        <v>333</v>
      </c>
      <c r="C4017">
        <v>5.941603229180744E-3</v>
      </c>
      <c r="D4017">
        <f>ind_portfolios[[#This Row],[std]]^2</f>
        <v>4.1169123361635912E-3</v>
      </c>
      <c r="E4017">
        <v>6.4163169623730337E-2</v>
      </c>
      <c r="F4017">
        <v>-0.12299710899563455</v>
      </c>
      <c r="G4017">
        <v>0.49989563796928715</v>
      </c>
      <c r="H4017">
        <v>1.0618630721895977E-2</v>
      </c>
      <c r="I4017">
        <v>0.25303649292268748</v>
      </c>
      <c r="J4017">
        <v>0.22347042191158265</v>
      </c>
      <c r="K4017">
        <v>1.5642619522651964E-4</v>
      </c>
      <c r="L4017">
        <v>6.2476214698704576E-2</v>
      </c>
    </row>
    <row r="4018" spans="1:12" x14ac:dyDescent="0.25">
      <c r="A4018" s="2">
        <v>42125</v>
      </c>
      <c r="B4018" s="1" t="s">
        <v>755</v>
      </c>
      <c r="C4018">
        <v>-1.6309758884782172E-2</v>
      </c>
      <c r="D4018">
        <f>ind_portfolios[[#This Row],[std]]^2</f>
        <v>8.1686824850003462E-2</v>
      </c>
      <c r="E4018">
        <v>0.28580907062233601</v>
      </c>
      <c r="F4018">
        <v>0.40024134209745182</v>
      </c>
      <c r="G4018">
        <v>3.7530599392819424</v>
      </c>
      <c r="H4018">
        <v>1.25748048034609E-2</v>
      </c>
      <c r="I4018">
        <v>2.7758328085238235E-2</v>
      </c>
      <c r="J4018">
        <v>5.3360603749386691E-2</v>
      </c>
      <c r="K4018">
        <v>7.8362564681371982E-2</v>
      </c>
      <c r="L4018">
        <v>1.5485947998407036E-2</v>
      </c>
    </row>
    <row r="4019" spans="1:12" x14ac:dyDescent="0.25">
      <c r="A4019" s="2">
        <v>42125</v>
      </c>
      <c r="B4019" s="1" t="s">
        <v>334</v>
      </c>
      <c r="C4019">
        <v>1.4216405290183988E-2</v>
      </c>
      <c r="D4019">
        <f>ind_portfolios[[#This Row],[std]]^2</f>
        <v>3.9883339410522597E-3</v>
      </c>
      <c r="E4019">
        <v>6.315325756484981E-2</v>
      </c>
      <c r="F4019">
        <v>-0.15122862847607779</v>
      </c>
      <c r="G4019">
        <v>0.65651969784578057</v>
      </c>
      <c r="H4019">
        <v>7.0561522923207392E-3</v>
      </c>
      <c r="I4019">
        <v>0.35634330687822457</v>
      </c>
      <c r="J4019">
        <v>0.42934937649423077</v>
      </c>
      <c r="K4019">
        <v>1.7903744352799169E-8</v>
      </c>
      <c r="L4019">
        <v>5.4414032026987157E-2</v>
      </c>
    </row>
    <row r="4020" spans="1:12" x14ac:dyDescent="0.25">
      <c r="A4020" s="2">
        <v>42125</v>
      </c>
      <c r="B4020" s="1" t="s">
        <v>1339</v>
      </c>
      <c r="C4020">
        <v>4.1622856076544016E-3</v>
      </c>
      <c r="D4020">
        <f>ind_portfolios[[#This Row],[std]]^2</f>
        <v>3.7736120589694764E-3</v>
      </c>
      <c r="E4020">
        <v>6.1429732694921246E-2</v>
      </c>
      <c r="F4020">
        <v>0.24781934615371312</v>
      </c>
      <c r="G4020">
        <v>-0.41960953971747417</v>
      </c>
      <c r="H4020">
        <v>1.0942158767063009E-2</v>
      </c>
      <c r="I4020">
        <v>0.28347751920558445</v>
      </c>
      <c r="J4020">
        <v>0.25708492329545002</v>
      </c>
      <c r="K4020">
        <v>4.1650834926988586E-5</v>
      </c>
      <c r="L4020">
        <v>6.3828182409244288E-2</v>
      </c>
    </row>
    <row r="4021" spans="1:12" x14ac:dyDescent="0.25">
      <c r="A4021" s="2">
        <v>42125</v>
      </c>
      <c r="B4021" s="1" t="s">
        <v>756</v>
      </c>
      <c r="C4021">
        <v>1.9440087961250303E-2</v>
      </c>
      <c r="D4021">
        <f>ind_portfolios[[#This Row],[std]]^2</f>
        <v>4.0968807570492313E-3</v>
      </c>
      <c r="E4021">
        <v>6.4006880544588571E-2</v>
      </c>
      <c r="F4021">
        <v>0.68395424947679984</v>
      </c>
      <c r="G4021">
        <v>2.1328640674760893</v>
      </c>
      <c r="H4021">
        <v>3.9981192729383625E-3</v>
      </c>
      <c r="I4021">
        <v>0.41789697189647523</v>
      </c>
      <c r="J4021">
        <v>0.60656016101768484</v>
      </c>
      <c r="K4021">
        <v>3.8022355996444076E-13</v>
      </c>
      <c r="L4021">
        <v>4.457937978702587E-2</v>
      </c>
    </row>
    <row r="4022" spans="1:12" x14ac:dyDescent="0.25">
      <c r="A4022" s="2">
        <v>42125</v>
      </c>
      <c r="B4022" s="1" t="s">
        <v>335</v>
      </c>
      <c r="C4022">
        <v>3.7047828657237089E-2</v>
      </c>
      <c r="D4022">
        <f>ind_portfolios[[#This Row],[std]]^2</f>
        <v>2.0515891118434441E-2</v>
      </c>
      <c r="E4022">
        <v>0.14323369407522255</v>
      </c>
      <c r="F4022">
        <v>0.22493902453400205</v>
      </c>
      <c r="G4022">
        <v>-0.28778019532119847</v>
      </c>
      <c r="H4022">
        <v>9.0861369158572285E-3</v>
      </c>
      <c r="I4022">
        <v>8.1946401706209204E-2</v>
      </c>
      <c r="J4022">
        <v>0.11679715721395571</v>
      </c>
      <c r="K4022">
        <v>8.0683546076069073E-3</v>
      </c>
      <c r="L4022">
        <v>2.9847403270495378E-2</v>
      </c>
    </row>
    <row r="4023" spans="1:12" x14ac:dyDescent="0.25">
      <c r="A4023" s="2">
        <v>42125</v>
      </c>
      <c r="B4023" s="1" t="s">
        <v>336</v>
      </c>
      <c r="C4023">
        <v>4.4469335728541476E-4</v>
      </c>
      <c r="D4023">
        <f>ind_portfolios[[#This Row],[std]]^2</f>
        <v>1.7763642822371112E-2</v>
      </c>
      <c r="E4023">
        <v>0.1332803167101996</v>
      </c>
      <c r="F4023">
        <v>0.2709652814304524</v>
      </c>
      <c r="G4023">
        <v>-0.24295975592348329</v>
      </c>
      <c r="H4023">
        <v>1.2056870836738435E-2</v>
      </c>
      <c r="I4023">
        <v>0.146623122516544</v>
      </c>
      <c r="J4023">
        <v>0.32375692800873135</v>
      </c>
      <c r="K4023">
        <v>2.5744055031755332E-6</v>
      </c>
      <c r="L4023">
        <v>2.8067705781117131E-2</v>
      </c>
    </row>
    <row r="4024" spans="1:12" x14ac:dyDescent="0.25">
      <c r="A4024" s="2">
        <v>42125</v>
      </c>
      <c r="B4024" s="1" t="s">
        <v>337</v>
      </c>
      <c r="C4024">
        <v>6.6938787097094382E-3</v>
      </c>
      <c r="D4024">
        <f>ind_portfolios[[#This Row],[std]]^2</f>
        <v>5.714408819519021E-3</v>
      </c>
      <c r="E4024">
        <v>7.5593708862041031E-2</v>
      </c>
      <c r="F4024">
        <v>-0.68207873343785363</v>
      </c>
      <c r="G4024">
        <v>1.5923412027474626</v>
      </c>
      <c r="H4024">
        <v>9.951461146403549E-3</v>
      </c>
      <c r="I4024">
        <v>0.32426820279757634</v>
      </c>
      <c r="J4024">
        <v>0.50940376062334547</v>
      </c>
      <c r="K4024">
        <v>2.225240069545435E-10</v>
      </c>
      <c r="L4024">
        <v>4.2150038025460905E-2</v>
      </c>
    </row>
    <row r="4025" spans="1:12" x14ac:dyDescent="0.25">
      <c r="A4025" s="2">
        <v>42125</v>
      </c>
      <c r="B4025" s="1" t="s">
        <v>758</v>
      </c>
      <c r="C4025">
        <v>8.6066795284417616E-3</v>
      </c>
      <c r="D4025">
        <f>ind_portfolios[[#This Row],[std]]^2</f>
        <v>8.1292928240324115E-3</v>
      </c>
      <c r="E4025">
        <v>9.0162591045468587E-2</v>
      </c>
      <c r="F4025">
        <v>-0.72640598008387391</v>
      </c>
      <c r="G4025">
        <v>1.1755148840570682</v>
      </c>
      <c r="H4025">
        <v>1.0888182050225645E-2</v>
      </c>
      <c r="I4025">
        <v>0.14336436148723875</v>
      </c>
      <c r="J4025">
        <v>0.14165023107813271</v>
      </c>
      <c r="K4025">
        <v>3.3043146327510361E-3</v>
      </c>
      <c r="L4025">
        <v>4.6744151467821057E-2</v>
      </c>
    </row>
    <row r="4026" spans="1:12" x14ac:dyDescent="0.25">
      <c r="A4026" s="2">
        <v>42125</v>
      </c>
      <c r="B4026" s="1" t="s">
        <v>759</v>
      </c>
      <c r="C4026">
        <v>2.1562170659186159E-2</v>
      </c>
      <c r="D4026">
        <f>ind_portfolios[[#This Row],[std]]^2</f>
        <v>1.1552872972508309E-2</v>
      </c>
      <c r="E4026">
        <v>0.10748429174771683</v>
      </c>
      <c r="F4026">
        <v>0.16055856383674444</v>
      </c>
      <c r="G4026">
        <v>0.32605582269926892</v>
      </c>
      <c r="H4026">
        <v>7.2241759668287119E-3</v>
      </c>
      <c r="I4026">
        <v>0.22715232505733918</v>
      </c>
      <c r="J4026">
        <v>0.50536653671993248</v>
      </c>
      <c r="K4026">
        <v>2.8212199487994295E-10</v>
      </c>
      <c r="L4026">
        <v>2.976584836803885E-2</v>
      </c>
    </row>
    <row r="4027" spans="1:12" x14ac:dyDescent="0.25">
      <c r="A4027" s="2">
        <v>42125</v>
      </c>
      <c r="B4027" s="1" t="s">
        <v>1079</v>
      </c>
      <c r="C4027">
        <v>1.5503407084296233E-2</v>
      </c>
      <c r="D4027">
        <f>ind_portfolios[[#This Row],[std]]^2</f>
        <v>2.5710389228659827E-2</v>
      </c>
      <c r="E4027">
        <v>0.16034459525864858</v>
      </c>
      <c r="F4027">
        <v>-0.3061735277753645</v>
      </c>
      <c r="G4027">
        <v>0.19820451328454691</v>
      </c>
      <c r="H4027">
        <v>1.0184594994117939E-2</v>
      </c>
      <c r="I4027">
        <v>0.12497112155369806</v>
      </c>
      <c r="J4027">
        <v>0.34041610365461383</v>
      </c>
      <c r="K4027">
        <v>1.2359780475752415E-6</v>
      </c>
      <c r="L4027">
        <v>2.3041047181340233E-2</v>
      </c>
    </row>
    <row r="4028" spans="1:12" x14ac:dyDescent="0.25">
      <c r="A4028" s="2">
        <v>42125</v>
      </c>
      <c r="B4028" s="1" t="s">
        <v>338</v>
      </c>
      <c r="C4028">
        <v>1.7582109788468119E-2</v>
      </c>
      <c r="D4028">
        <f>ind_portfolios[[#This Row],[std]]^2</f>
        <v>1.4880262017161118E-3</v>
      </c>
      <c r="E4028">
        <v>3.8574942666400838E-2</v>
      </c>
      <c r="F4028">
        <v>7.6047116705866946E-2</v>
      </c>
      <c r="G4028">
        <v>0.38180765537596306</v>
      </c>
      <c r="H4028">
        <v>3.2565596569612571E-3</v>
      </c>
      <c r="I4028">
        <v>0.50423490781518765</v>
      </c>
      <c r="J4028">
        <v>0.32074397363200008</v>
      </c>
      <c r="K4028">
        <v>2.9345900271053253E-6</v>
      </c>
      <c r="L4028">
        <v>9.71925502690065E-2</v>
      </c>
    </row>
    <row r="4029" spans="1:12" x14ac:dyDescent="0.25">
      <c r="A4029" s="2">
        <v>42125</v>
      </c>
      <c r="B4029" s="1" t="s">
        <v>1224</v>
      </c>
      <c r="C4029">
        <v>2.346205133238451E-2</v>
      </c>
      <c r="D4029">
        <f>ind_portfolios[[#This Row],[std]]^2</f>
        <v>1.9636018537240042E-2</v>
      </c>
      <c r="E4029">
        <v>0.14012857858852362</v>
      </c>
      <c r="F4029">
        <v>-0.46028881456444748</v>
      </c>
      <c r="G4029">
        <v>1.8070122369901087</v>
      </c>
      <c r="H4029">
        <v>9.6671851792937344E-3</v>
      </c>
      <c r="I4029">
        <v>0.10463228262840715</v>
      </c>
      <c r="J4029">
        <v>0.18224975090527304</v>
      </c>
      <c r="K4029">
        <v>7.4646508758723247E-4</v>
      </c>
      <c r="L4029">
        <v>2.9356558597355423E-2</v>
      </c>
    </row>
    <row r="4030" spans="1:12" x14ac:dyDescent="0.25">
      <c r="A4030" s="2">
        <v>42125</v>
      </c>
      <c r="B4030" s="1" t="s">
        <v>339</v>
      </c>
      <c r="C4030">
        <v>8.124209017310452E-3</v>
      </c>
      <c r="D4030">
        <f>ind_portfolios[[#This Row],[std]]^2</f>
        <v>1.0129854193244449E-2</v>
      </c>
      <c r="E4030">
        <v>0.10064717677731676</v>
      </c>
      <c r="F4030">
        <v>-0.8229947954180884</v>
      </c>
      <c r="G4030">
        <v>2.0084961203475062</v>
      </c>
      <c r="H4030">
        <v>1.0043306029802669E-2</v>
      </c>
      <c r="I4030">
        <v>0.25587317252843172</v>
      </c>
      <c r="J4030">
        <v>0.56225692401045746</v>
      </c>
      <c r="K4030">
        <v>8.247471187376364E-12</v>
      </c>
      <c r="L4030">
        <v>2.9904019179468284E-2</v>
      </c>
    </row>
    <row r="4031" spans="1:12" x14ac:dyDescent="0.25">
      <c r="A4031" s="2">
        <v>42125</v>
      </c>
      <c r="B4031" s="1" t="s">
        <v>978</v>
      </c>
      <c r="C4031">
        <v>4.3075088443446791E-2</v>
      </c>
      <c r="D4031">
        <f>ind_portfolios[[#This Row],[std]]^2</f>
        <v>1.9325511161122806E-2</v>
      </c>
      <c r="E4031">
        <v>0.13901622625119273</v>
      </c>
      <c r="F4031">
        <v>0.11080037125496821</v>
      </c>
      <c r="G4031">
        <v>-0.36113965634270206</v>
      </c>
      <c r="H4031">
        <v>9.432691390136045E-3</v>
      </c>
      <c r="I4031">
        <v>6.2434736001548238E-2</v>
      </c>
      <c r="J4031">
        <v>6.3865403369091966E-2</v>
      </c>
      <c r="K4031">
        <v>5.3472129460372206E-2</v>
      </c>
      <c r="L4031">
        <v>3.1661039528045755E-2</v>
      </c>
    </row>
    <row r="4032" spans="1:12" x14ac:dyDescent="0.25">
      <c r="A4032" s="2">
        <v>42125</v>
      </c>
      <c r="B4032" s="1" t="s">
        <v>761</v>
      </c>
      <c r="C4032">
        <v>1.6401511914902373E-2</v>
      </c>
      <c r="D4032">
        <f>ind_portfolios[[#This Row],[std]]^2</f>
        <v>5.182413831153098E-3</v>
      </c>
      <c r="E4032">
        <v>7.1988984095853845E-2</v>
      </c>
      <c r="F4032">
        <v>8.9434323038601299E-2</v>
      </c>
      <c r="G4032">
        <v>0.76630973358586418</v>
      </c>
      <c r="H4032">
        <v>6.7046432550813629E-3</v>
      </c>
      <c r="I4032">
        <v>0.33030064169525503</v>
      </c>
      <c r="J4032">
        <v>0.47932826018424651</v>
      </c>
      <c r="K4032">
        <v>1.2479194544863108E-9</v>
      </c>
      <c r="L4032">
        <v>4.5597126581364E-2</v>
      </c>
    </row>
    <row r="4033" spans="1:12" x14ac:dyDescent="0.25">
      <c r="A4033" s="2">
        <v>42125</v>
      </c>
      <c r="B4033" s="1" t="s">
        <v>1225</v>
      </c>
      <c r="C4033">
        <v>-1.1682647096841267E-2</v>
      </c>
      <c r="D4033">
        <f>ind_portfolios[[#This Row],[std]]^2</f>
        <v>1.2972038331563128E-2</v>
      </c>
      <c r="E4033">
        <v>0.113894856475449</v>
      </c>
      <c r="F4033">
        <v>-6.3004574412966668E-2</v>
      </c>
      <c r="G4033">
        <v>1.1117020146568484</v>
      </c>
      <c r="H4033">
        <v>1.3942669850001393E-2</v>
      </c>
      <c r="I4033">
        <v>0.15583768554882182</v>
      </c>
      <c r="J4033">
        <v>0.26707627645671916</v>
      </c>
      <c r="K4033">
        <v>2.7837914251765932E-5</v>
      </c>
      <c r="L4033">
        <v>3.4193754954069892E-2</v>
      </c>
    </row>
    <row r="4034" spans="1:12" x14ac:dyDescent="0.25">
      <c r="A4034" s="2">
        <v>42125</v>
      </c>
      <c r="B4034" s="1" t="s">
        <v>981</v>
      </c>
      <c r="C4034">
        <v>-1.2274224755923727E-2</v>
      </c>
      <c r="D4034">
        <f>ind_portfolios[[#This Row],[std]]^2</f>
        <v>2.1762346115550842E-2</v>
      </c>
      <c r="E4034">
        <v>0.14752066335110767</v>
      </c>
      <c r="F4034">
        <v>-9.9102949525774572E-2</v>
      </c>
      <c r="G4034">
        <v>-0.11654931505652621</v>
      </c>
      <c r="H4034">
        <v>1.3009704160320089E-2</v>
      </c>
      <c r="I4034">
        <v>7.2316664606106168E-2</v>
      </c>
      <c r="J4034">
        <v>9.6486065728881798E-2</v>
      </c>
      <c r="K4034">
        <v>1.6645652763737469E-2</v>
      </c>
      <c r="L4034">
        <v>2.9311367988515628E-2</v>
      </c>
    </row>
    <row r="4035" spans="1:12" x14ac:dyDescent="0.25">
      <c r="A4035" s="2">
        <v>42125</v>
      </c>
      <c r="B4035" s="1" t="s">
        <v>1080</v>
      </c>
      <c r="C4035">
        <v>1.5731351802071896E-2</v>
      </c>
      <c r="D4035">
        <f>ind_portfolios[[#This Row],[std]]^2</f>
        <v>4.5443761918759623E-3</v>
      </c>
      <c r="E4035">
        <v>6.7411988487775396E-2</v>
      </c>
      <c r="F4035">
        <v>-0.19248566674252093</v>
      </c>
      <c r="G4035">
        <v>-6.4255976043462226E-2</v>
      </c>
      <c r="H4035">
        <v>5.9872854508742938E-3</v>
      </c>
      <c r="I4035">
        <v>0.38997206290076813</v>
      </c>
      <c r="J4035">
        <v>0.58589983785927113</v>
      </c>
      <c r="K4035">
        <v>1.6619948039955839E-12</v>
      </c>
      <c r="L4035">
        <v>4.3424725253926454E-2</v>
      </c>
    </row>
    <row r="4036" spans="1:12" x14ac:dyDescent="0.25">
      <c r="A4036" s="2">
        <v>42125</v>
      </c>
      <c r="B4036" s="1" t="s">
        <v>342</v>
      </c>
      <c r="C4036">
        <v>1.0609994445799947E-2</v>
      </c>
      <c r="D4036">
        <f>ind_portfolios[[#This Row],[std]]^2</f>
        <v>5.8905641020263553E-3</v>
      </c>
      <c r="E4036">
        <v>7.6750010436653068E-2</v>
      </c>
      <c r="F4036">
        <v>7.8273796875951401E-2</v>
      </c>
      <c r="G4036">
        <v>0.39393002078359229</v>
      </c>
      <c r="H4036">
        <v>9.5122765414737791E-3</v>
      </c>
      <c r="I4036">
        <v>0.24597530537872417</v>
      </c>
      <c r="J4036">
        <v>0.30214959294184385</v>
      </c>
      <c r="K4036">
        <v>6.5099779275560174E-6</v>
      </c>
      <c r="L4036">
        <v>4.9513570135978298E-2</v>
      </c>
    </row>
    <row r="4037" spans="1:12" x14ac:dyDescent="0.25">
      <c r="A4037" s="2">
        <v>42125</v>
      </c>
      <c r="B4037" s="1" t="s">
        <v>1340</v>
      </c>
      <c r="C4037">
        <v>1.2324443662277919E-2</v>
      </c>
      <c r="D4037">
        <f>ind_portfolios[[#This Row],[std]]^2</f>
        <v>3.0562178834010273E-2</v>
      </c>
      <c r="E4037">
        <v>0.1748204188131646</v>
      </c>
      <c r="F4037">
        <v>1.0900725274338408</v>
      </c>
      <c r="G4037">
        <v>3.3977621288124897</v>
      </c>
      <c r="H4037">
        <v>1.1581285269066103E-2</v>
      </c>
      <c r="I4037">
        <v>4.3879294765661728E-2</v>
      </c>
      <c r="J4037">
        <v>4.9886806182767827E-2</v>
      </c>
      <c r="K4037">
        <v>8.9044569064172394E-2</v>
      </c>
      <c r="L4037">
        <v>2.5363958574488619E-2</v>
      </c>
    </row>
    <row r="4038" spans="1:12" x14ac:dyDescent="0.25">
      <c r="A4038" s="2">
        <v>42125</v>
      </c>
      <c r="B4038" s="1" t="s">
        <v>1226</v>
      </c>
      <c r="C4038">
        <v>1.1277510375837912E-2</v>
      </c>
      <c r="D4038">
        <f>ind_portfolios[[#This Row],[std]]^2</f>
        <v>1.3686338327921679E-3</v>
      </c>
      <c r="E4038">
        <v>3.6995051463569663E-2</v>
      </c>
      <c r="F4038">
        <v>-0.7028338749439359</v>
      </c>
      <c r="G4038">
        <v>0.3228420511414245</v>
      </c>
      <c r="H4038">
        <v>6.8374777690289592E-3</v>
      </c>
      <c r="I4038">
        <v>0.46859592411808232</v>
      </c>
      <c r="J4038">
        <v>0.2547806230731014</v>
      </c>
      <c r="K4038">
        <v>4.5677033423089088E-5</v>
      </c>
      <c r="L4038">
        <v>0.10614998829360416</v>
      </c>
    </row>
    <row r="4039" spans="1:12" x14ac:dyDescent="0.25">
      <c r="A4039" s="2">
        <v>42125</v>
      </c>
      <c r="B4039" s="1" t="s">
        <v>764</v>
      </c>
      <c r="C4039">
        <v>1.6206373037091819E-2</v>
      </c>
      <c r="D4039">
        <f>ind_portfolios[[#This Row],[std]]^2</f>
        <v>8.3094574840358419E-3</v>
      </c>
      <c r="E4039">
        <v>9.1156225700913279E-2</v>
      </c>
      <c r="F4039">
        <v>-0.28426419109987561</v>
      </c>
      <c r="G4039">
        <v>-9.258617135427949E-2</v>
      </c>
      <c r="H4039">
        <v>9.176856426907614E-3</v>
      </c>
      <c r="I4039">
        <v>0.18173200948155416</v>
      </c>
      <c r="J4039">
        <v>0.23265781112107595</v>
      </c>
      <c r="K4039">
        <v>1.094674508075993E-4</v>
      </c>
      <c r="L4039">
        <v>4.3714923256731764E-2</v>
      </c>
    </row>
    <row r="4040" spans="1:12" x14ac:dyDescent="0.25">
      <c r="A4040" s="2">
        <v>42125</v>
      </c>
      <c r="B4040" s="1" t="s">
        <v>765</v>
      </c>
      <c r="C4040">
        <v>1.7332097776162503E-2</v>
      </c>
      <c r="D4040">
        <f>ind_portfolios[[#This Row],[std]]^2</f>
        <v>5.4806464153417736E-3</v>
      </c>
      <c r="E4040">
        <v>7.4031388041436677E-2</v>
      </c>
      <c r="F4040">
        <v>-0.13114262439880509</v>
      </c>
      <c r="G4040">
        <v>0.45142982859794678</v>
      </c>
      <c r="H4040">
        <v>6.7766252188451665E-3</v>
      </c>
      <c r="I4040">
        <v>0.30841321203787692</v>
      </c>
      <c r="J4040">
        <v>0.44195682349477156</v>
      </c>
      <c r="K4040">
        <v>9.3450654051717876E-9</v>
      </c>
      <c r="L4040">
        <v>4.590283681063833E-2</v>
      </c>
    </row>
    <row r="4041" spans="1:12" x14ac:dyDescent="0.25">
      <c r="A4041" s="2">
        <v>42125</v>
      </c>
      <c r="B4041" s="1" t="s">
        <v>983</v>
      </c>
      <c r="C4041">
        <v>2.0115126641464396E-2</v>
      </c>
      <c r="D4041">
        <f>ind_portfolios[[#This Row],[std]]^2</f>
        <v>3.1954587628916608E-3</v>
      </c>
      <c r="E4041">
        <v>5.6528388999613821E-2</v>
      </c>
      <c r="F4041">
        <v>0.17993171388335519</v>
      </c>
      <c r="G4041">
        <v>0.58209847861063713</v>
      </c>
      <c r="H4041">
        <v>2.8651292512821835E-3</v>
      </c>
      <c r="I4041">
        <v>0.46019814237619394</v>
      </c>
      <c r="J4041">
        <v>0.57372668508276692</v>
      </c>
      <c r="K4041">
        <v>3.833054883712622E-12</v>
      </c>
      <c r="L4041">
        <v>5.2541078290767776E-2</v>
      </c>
    </row>
    <row r="4042" spans="1:12" x14ac:dyDescent="0.25">
      <c r="A4042" s="2">
        <v>42125</v>
      </c>
      <c r="B4042" s="1" t="s">
        <v>766</v>
      </c>
      <c r="C4042">
        <v>2.6795717044271677E-2</v>
      </c>
      <c r="D4042">
        <f>ind_portfolios[[#This Row],[std]]^2</f>
        <v>1.0843471959969672E-2</v>
      </c>
      <c r="E4042">
        <v>0.10413199297031471</v>
      </c>
      <c r="F4042">
        <v>-0.19855544971659933</v>
      </c>
      <c r="G4042">
        <v>0.35832109915602128</v>
      </c>
      <c r="H4042">
        <v>8.3042143185002981E-3</v>
      </c>
      <c r="I4042">
        <v>0.14248018967127668</v>
      </c>
      <c r="J4042">
        <v>0.18662053933193182</v>
      </c>
      <c r="K4042">
        <v>6.3422731862632987E-4</v>
      </c>
      <c r="L4042">
        <v>3.939888554913671E-2</v>
      </c>
    </row>
    <row r="4043" spans="1:12" x14ac:dyDescent="0.25">
      <c r="A4043" s="2">
        <v>42125</v>
      </c>
      <c r="B4043" s="1" t="s">
        <v>343</v>
      </c>
      <c r="C4043">
        <v>1.0990578562399074E-2</v>
      </c>
      <c r="D4043">
        <f>ind_portfolios[[#This Row],[std]]^2</f>
        <v>5.9048197716580087E-3</v>
      </c>
      <c r="E4043">
        <v>7.6842825115022995E-2</v>
      </c>
      <c r="F4043">
        <v>-0.11118222897149674</v>
      </c>
      <c r="G4043">
        <v>1.5791718481772161</v>
      </c>
      <c r="H4043">
        <v>8.3587777092349845E-3</v>
      </c>
      <c r="I4043">
        <v>0.34241104185233473</v>
      </c>
      <c r="J4043">
        <v>0.58692725731353568</v>
      </c>
      <c r="K4043">
        <v>1.5471145114745548E-12</v>
      </c>
      <c r="L4043">
        <v>3.8047967582453872E-2</v>
      </c>
    </row>
    <row r="4044" spans="1:12" x14ac:dyDescent="0.25">
      <c r="A4044" s="2">
        <v>42125</v>
      </c>
      <c r="B4044" s="1" t="s">
        <v>1082</v>
      </c>
      <c r="C4044">
        <v>6.2155414093879903E-2</v>
      </c>
      <c r="D4044">
        <f>ind_portfolios[[#This Row],[std]]^2</f>
        <v>4.2806515149836448</v>
      </c>
      <c r="E4044">
        <v>2.0689735413928436</v>
      </c>
      <c r="F4044">
        <v>-4.0113519246367324E-3</v>
      </c>
      <c r="G4044">
        <v>-1.3427887606214828E-2</v>
      </c>
      <c r="H4044">
        <v>1.2081989894214211E-2</v>
      </c>
      <c r="I4044">
        <v>6.4488784631430804E-4</v>
      </c>
      <c r="J4044">
        <v>1.5092471635507884E-3</v>
      </c>
      <c r="K4044">
        <v>0.77018673622039713</v>
      </c>
      <c r="L4044">
        <v>2.1970432371930092E-3</v>
      </c>
    </row>
    <row r="4045" spans="1:12" x14ac:dyDescent="0.25">
      <c r="A4045" s="2">
        <v>42125</v>
      </c>
      <c r="B4045" s="1" t="s">
        <v>1083</v>
      </c>
      <c r="C4045">
        <v>1.1652839436648894E-2</v>
      </c>
      <c r="D4045">
        <f>ind_portfolios[[#This Row],[std]]^2</f>
        <v>8.89597211431431E-3</v>
      </c>
      <c r="E4045">
        <v>9.4318461153235056E-2</v>
      </c>
      <c r="F4045">
        <v>6.2381057862016115E-2</v>
      </c>
      <c r="G4045">
        <v>1.2512350620868142</v>
      </c>
      <c r="H4045">
        <v>9.1294728966109066E-3</v>
      </c>
      <c r="I4045">
        <v>0.25681296691715927</v>
      </c>
      <c r="J4045">
        <v>0.49740416733958193</v>
      </c>
      <c r="K4045">
        <v>4.4805142625320785E-10</v>
      </c>
      <c r="L4045">
        <v>3.4192767422016976E-2</v>
      </c>
    </row>
    <row r="4046" spans="1:12" x14ac:dyDescent="0.25">
      <c r="A4046" s="2">
        <v>42125</v>
      </c>
      <c r="B4046" s="1" t="s">
        <v>768</v>
      </c>
      <c r="C4046">
        <v>2.185167737231223E-2</v>
      </c>
      <c r="D4046">
        <f>ind_portfolios[[#This Row],[std]]^2</f>
        <v>7.6445723714115349E-3</v>
      </c>
      <c r="E4046">
        <v>8.7433245229783935E-2</v>
      </c>
      <c r="F4046">
        <v>-0.12685450777693671</v>
      </c>
      <c r="G4046">
        <v>0.52307201206391163</v>
      </c>
      <c r="H4046">
        <v>8.2560764658468309E-3</v>
      </c>
      <c r="I4046">
        <v>0.17691990567267277</v>
      </c>
      <c r="J4046">
        <v>0.20285639581748088</v>
      </c>
      <c r="K4046">
        <v>3.4433949254391119E-4</v>
      </c>
      <c r="L4046">
        <v>4.6452939584670512E-2</v>
      </c>
    </row>
    <row r="4047" spans="1:12" x14ac:dyDescent="0.25">
      <c r="A4047" s="2">
        <v>42125</v>
      </c>
      <c r="B4047" s="1" t="s">
        <v>769</v>
      </c>
      <c r="C4047">
        <v>7.7445178458516138E-3</v>
      </c>
      <c r="D4047">
        <f>ind_portfolios[[#This Row],[std]]^2</f>
        <v>4.2508308209884809E-3</v>
      </c>
      <c r="E4047">
        <v>6.5198395846742127E-2</v>
      </c>
      <c r="F4047">
        <v>-0.66592285730719691</v>
      </c>
      <c r="G4047">
        <v>1.2983284826359904</v>
      </c>
      <c r="H4047">
        <v>1.0621436527958189E-2</v>
      </c>
      <c r="I4047">
        <v>0.19376760016010827</v>
      </c>
      <c r="J4047">
        <v>0.13530637283541277</v>
      </c>
      <c r="K4047">
        <v>4.1541551862683754E-3</v>
      </c>
      <c r="L4047">
        <v>6.4880731208094303E-2</v>
      </c>
    </row>
    <row r="4048" spans="1:12" x14ac:dyDescent="0.25">
      <c r="A4048" s="2">
        <v>42125</v>
      </c>
      <c r="B4048" s="1" t="s">
        <v>344</v>
      </c>
      <c r="C4048">
        <v>9.1779728908966945E-3</v>
      </c>
      <c r="D4048">
        <f>ind_portfolios[[#This Row],[std]]^2</f>
        <v>6.3433120721781049E-3</v>
      </c>
      <c r="E4048">
        <v>7.9644912406117346E-2</v>
      </c>
      <c r="F4048">
        <v>-0.40547002748231248</v>
      </c>
      <c r="G4048">
        <v>0.60049314374895246</v>
      </c>
      <c r="H4048">
        <v>1.1902697868131393E-2</v>
      </c>
      <c r="I4048">
        <v>2.3902369272868967E-2</v>
      </c>
      <c r="J4048">
        <v>3.0724165187888982E-3</v>
      </c>
      <c r="K4048">
        <v>0.67669861995216884</v>
      </c>
      <c r="L4048">
        <v>5.7028938015844188E-2</v>
      </c>
    </row>
    <row r="4049" spans="1:12" x14ac:dyDescent="0.25">
      <c r="A4049" s="2">
        <v>42125</v>
      </c>
      <c r="B4049" s="1" t="s">
        <v>771</v>
      </c>
      <c r="C4049">
        <v>2.3890211079574338E-2</v>
      </c>
      <c r="D4049">
        <f>ind_portfolios[[#This Row],[std]]^2</f>
        <v>1.1657570303771172E-2</v>
      </c>
      <c r="E4049">
        <v>0.10797022878447175</v>
      </c>
      <c r="F4049">
        <v>-0.60267295290230172</v>
      </c>
      <c r="G4049">
        <v>0.76288504830600612</v>
      </c>
      <c r="H4049">
        <v>8.2601833029749688E-3</v>
      </c>
      <c r="I4049">
        <v>0.16165155885428145</v>
      </c>
      <c r="J4049">
        <v>0.25825571892365146</v>
      </c>
      <c r="K4049">
        <v>3.9739481491120852E-5</v>
      </c>
      <c r="L4049">
        <v>3.6286459741726791E-2</v>
      </c>
    </row>
    <row r="4050" spans="1:12" x14ac:dyDescent="0.25">
      <c r="A4050" s="2">
        <v>42125</v>
      </c>
      <c r="B4050" s="1" t="s">
        <v>1341</v>
      </c>
      <c r="C4050">
        <v>2.3114048819688499E-2</v>
      </c>
      <c r="D4050">
        <f>ind_portfolios[[#This Row],[std]]^2</f>
        <v>7.8260509728665922E-3</v>
      </c>
      <c r="E4050">
        <v>8.846497031518516E-2</v>
      </c>
      <c r="F4050">
        <v>-0.18818050082823434</v>
      </c>
      <c r="G4050">
        <v>-0.70854523327281349</v>
      </c>
      <c r="H4050">
        <v>9.8891777076995421E-3</v>
      </c>
      <c r="I4050">
        <v>9.6603389352732966E-2</v>
      </c>
      <c r="J4050">
        <v>6.1916943646852483E-2</v>
      </c>
      <c r="K4050">
        <v>5.737754499779793E-2</v>
      </c>
      <c r="L4050">
        <v>4.980475715294843E-2</v>
      </c>
    </row>
    <row r="4051" spans="1:12" x14ac:dyDescent="0.25">
      <c r="A4051" s="2">
        <v>42125</v>
      </c>
      <c r="B4051" s="1" t="s">
        <v>1228</v>
      </c>
      <c r="C4051">
        <v>8.9088609635016734E-4</v>
      </c>
      <c r="D4051">
        <f>ind_portfolios[[#This Row],[std]]^2</f>
        <v>2.4336152637418739E-2</v>
      </c>
      <c r="E4051">
        <v>0.15600048922172885</v>
      </c>
      <c r="F4051">
        <v>-0.48548806351955098</v>
      </c>
      <c r="G4051">
        <v>-7.1405689540209316E-3</v>
      </c>
      <c r="H4051">
        <v>1.2080507614505683E-2</v>
      </c>
      <c r="I4051">
        <v>4.6656414339153005E-2</v>
      </c>
      <c r="J4051">
        <v>4.4911416115549455E-2</v>
      </c>
      <c r="K4051">
        <v>0.10710462625828823</v>
      </c>
      <c r="L4051">
        <v>2.8498196962262613E-2</v>
      </c>
    </row>
    <row r="4052" spans="1:12" x14ac:dyDescent="0.25">
      <c r="A4052" s="2">
        <v>42125</v>
      </c>
      <c r="B4052" s="1" t="s">
        <v>346</v>
      </c>
      <c r="C4052">
        <v>7.8756346286156867E-3</v>
      </c>
      <c r="D4052">
        <f>ind_portfolios[[#This Row],[std]]^2</f>
        <v>2.0610544125894536E-2</v>
      </c>
      <c r="E4052">
        <v>0.14356372844801202</v>
      </c>
      <c r="F4052">
        <v>-0.71749736072611003</v>
      </c>
      <c r="G4052">
        <v>0.55192603936131146</v>
      </c>
      <c r="H4052">
        <v>1.1060114401843197E-2</v>
      </c>
      <c r="I4052">
        <v>0.13484103993908281</v>
      </c>
      <c r="J4052">
        <v>0.31769893156861528</v>
      </c>
      <c r="K4052">
        <v>3.3480538423777401E-6</v>
      </c>
      <c r="L4052">
        <v>2.6173681540962092E-2</v>
      </c>
    </row>
    <row r="4053" spans="1:12" x14ac:dyDescent="0.25">
      <c r="A4053" s="2">
        <v>42125</v>
      </c>
      <c r="B4053" s="1" t="s">
        <v>347</v>
      </c>
      <c r="C4053">
        <v>3.2612182950188397E-2</v>
      </c>
      <c r="D4053">
        <f>ind_portfolios[[#This Row],[std]]^2</f>
        <v>1.9362883359434827E-2</v>
      </c>
      <c r="E4053">
        <v>0.13915057800611116</v>
      </c>
      <c r="F4053">
        <v>0.53095184377184568</v>
      </c>
      <c r="G4053">
        <v>0.1778266434271063</v>
      </c>
      <c r="H4053">
        <v>8.0632067893959061E-3</v>
      </c>
      <c r="I4053">
        <v>0.12445859212029944</v>
      </c>
      <c r="J4053">
        <v>0.25427397212638353</v>
      </c>
      <c r="K4053">
        <v>4.6611716277556275E-5</v>
      </c>
      <c r="L4053">
        <v>2.8230992919256754E-2</v>
      </c>
    </row>
    <row r="4054" spans="1:12" x14ac:dyDescent="0.25">
      <c r="A4054" s="2">
        <v>42125</v>
      </c>
      <c r="B4054" s="1" t="s">
        <v>773</v>
      </c>
      <c r="C4054">
        <v>2.5830589872713798E-2</v>
      </c>
      <c r="D4054">
        <f>ind_portfolios[[#This Row],[std]]^2</f>
        <v>3.4581348493807626E-3</v>
      </c>
      <c r="E4054">
        <v>5.8805908286334314E-2</v>
      </c>
      <c r="F4054">
        <v>-0.57509305966449931</v>
      </c>
      <c r="G4054">
        <v>0.86230340299504782</v>
      </c>
      <c r="H4054">
        <v>5.1670036655741044E-3</v>
      </c>
      <c r="I4054">
        <v>0.26925709145801918</v>
      </c>
      <c r="J4054">
        <v>0.21254864228623069</v>
      </c>
      <c r="K4054">
        <v>2.380823085679133E-4</v>
      </c>
      <c r="L4054">
        <v>6.8645555348840967E-2</v>
      </c>
    </row>
    <row r="4055" spans="1:12" x14ac:dyDescent="0.25">
      <c r="A4055" s="2">
        <v>42125</v>
      </c>
      <c r="B4055" s="1" t="s">
        <v>775</v>
      </c>
      <c r="C4055">
        <v>1.1862134492090056E-2</v>
      </c>
      <c r="D4055">
        <f>ind_portfolios[[#This Row],[std]]^2</f>
        <v>4.7526119319650879E-3</v>
      </c>
      <c r="E4055">
        <v>6.8939190102329226E-2</v>
      </c>
      <c r="F4055">
        <v>-0.4240606832167681</v>
      </c>
      <c r="G4055">
        <v>0.3228907100921723</v>
      </c>
      <c r="H4055">
        <v>1.0194154994343077E-2</v>
      </c>
      <c r="I4055">
        <v>0.16252708753964057</v>
      </c>
      <c r="J4055">
        <v>0.10643046758137678</v>
      </c>
      <c r="K4055">
        <v>1.1680149695371704E-2</v>
      </c>
      <c r="L4055">
        <v>6.2376286540217603E-2</v>
      </c>
    </row>
    <row r="4056" spans="1:12" x14ac:dyDescent="0.25">
      <c r="A4056" s="2">
        <v>42125</v>
      </c>
      <c r="B4056" s="1" t="s">
        <v>777</v>
      </c>
      <c r="C4056">
        <v>8.7008257536508454E-3</v>
      </c>
      <c r="D4056">
        <f>ind_portfolios[[#This Row],[std]]^2</f>
        <v>4.9122131935090746E-3</v>
      </c>
      <c r="E4056">
        <v>7.0087182804768763E-2</v>
      </c>
      <c r="F4056">
        <v>5.4779270704839681E-3</v>
      </c>
      <c r="G4056">
        <v>0.18362803473028411</v>
      </c>
      <c r="H4056">
        <v>1.0290579323395325E-2</v>
      </c>
      <c r="I4056">
        <v>0.21049655444279783</v>
      </c>
      <c r="J4056">
        <v>0.184522487358832</v>
      </c>
      <c r="K4056">
        <v>6.8587649491683481E-4</v>
      </c>
      <c r="L4056">
        <v>5.8612319485938619E-2</v>
      </c>
    </row>
    <row r="4057" spans="1:12" x14ac:dyDescent="0.25">
      <c r="A4057" s="2">
        <v>42125</v>
      </c>
      <c r="B4057" s="1" t="s">
        <v>778</v>
      </c>
      <c r="C4057">
        <v>2.0917205012454497E-2</v>
      </c>
      <c r="D4057">
        <f>ind_portfolios[[#This Row],[std]]^2</f>
        <v>1.1169632527765302E-2</v>
      </c>
      <c r="E4057">
        <v>0.105686482237632</v>
      </c>
      <c r="F4057">
        <v>-4.3463679742873046E-2</v>
      </c>
      <c r="G4057">
        <v>0.67969630742552178</v>
      </c>
      <c r="H4057">
        <v>8.0759916932750531E-3</v>
      </c>
      <c r="I4057">
        <v>0.19343317951235944</v>
      </c>
      <c r="J4057">
        <v>0.35430961382371051</v>
      </c>
      <c r="K4057">
        <v>6.6154876319298016E-7</v>
      </c>
      <c r="L4057">
        <v>3.458710675778786E-2</v>
      </c>
    </row>
    <row r="4058" spans="1:12" x14ac:dyDescent="0.25">
      <c r="A4058" s="2">
        <v>42125</v>
      </c>
      <c r="B4058" s="1" t="s">
        <v>349</v>
      </c>
      <c r="C4058">
        <v>7.5410572893707855E-3</v>
      </c>
      <c r="D4058">
        <f>ind_portfolios[[#This Row],[std]]^2</f>
        <v>6.1701329581711553E-3</v>
      </c>
      <c r="E4058">
        <v>7.8550193877361979E-2</v>
      </c>
      <c r="F4058">
        <v>-0.37273615808614013</v>
      </c>
      <c r="G4058">
        <v>-0.57411225610159677</v>
      </c>
      <c r="H4058">
        <v>9.9382096213221898E-3</v>
      </c>
      <c r="I4058">
        <v>0.28959646641353337</v>
      </c>
      <c r="J4058">
        <v>0.43869546977797441</v>
      </c>
      <c r="K4058">
        <v>1.1071445225242124E-8</v>
      </c>
      <c r="L4058">
        <v>4.3388389423675087E-2</v>
      </c>
    </row>
    <row r="4059" spans="1:12" x14ac:dyDescent="0.25">
      <c r="A4059" s="2">
        <v>42125</v>
      </c>
      <c r="B4059" s="1" t="s">
        <v>350</v>
      </c>
      <c r="C4059">
        <v>-1.6863914114598435E-4</v>
      </c>
      <c r="D4059">
        <f>ind_portfolios[[#This Row],[std]]^2</f>
        <v>1.6906488363473565E-2</v>
      </c>
      <c r="E4059">
        <v>0.13002495284934182</v>
      </c>
      <c r="F4059">
        <v>-0.54740420528086842</v>
      </c>
      <c r="G4059">
        <v>2.1322276167568122</v>
      </c>
      <c r="H4059">
        <v>1.2144213177425643E-2</v>
      </c>
      <c r="I4059">
        <v>0.13128631899571463</v>
      </c>
      <c r="J4059">
        <v>0.24704408709350398</v>
      </c>
      <c r="K4059">
        <v>6.2156852451823979E-5</v>
      </c>
      <c r="L4059">
        <v>3.0358449438168487E-2</v>
      </c>
    </row>
    <row r="4060" spans="1:12" x14ac:dyDescent="0.25">
      <c r="A4060" s="2">
        <v>42125</v>
      </c>
      <c r="B4060" s="1" t="s">
        <v>1233</v>
      </c>
      <c r="C4060">
        <v>1.7228128322160571E-2</v>
      </c>
      <c r="D4060">
        <f>ind_portfolios[[#This Row],[std]]^2</f>
        <v>5.9723332877673948E-3</v>
      </c>
      <c r="E4060">
        <v>7.7280872716134583E-2</v>
      </c>
      <c r="F4060">
        <v>-0.424504384655776</v>
      </c>
      <c r="G4060">
        <v>4.9006666988756553E-2</v>
      </c>
      <c r="H4060">
        <v>7.004418932337008E-3</v>
      </c>
      <c r="I4060">
        <v>0.29705224719194434</v>
      </c>
      <c r="J4060">
        <v>0.446778051982963</v>
      </c>
      <c r="K4060">
        <v>7.2609029857979087E-9</v>
      </c>
      <c r="L4060">
        <v>4.3782363262984146E-2</v>
      </c>
    </row>
    <row r="4061" spans="1:12" x14ac:dyDescent="0.25">
      <c r="A4061" s="2">
        <v>42125</v>
      </c>
      <c r="B4061" s="1" t="s">
        <v>351</v>
      </c>
      <c r="C4061">
        <v>1.5911107375495049E-2</v>
      </c>
      <c r="D4061">
        <f>ind_portfolios[[#This Row],[std]]^2</f>
        <v>4.0012088767967533E-3</v>
      </c>
      <c r="E4061">
        <v>6.325510949161936E-2</v>
      </c>
      <c r="F4061">
        <v>-0.40865028800110892</v>
      </c>
      <c r="G4061">
        <v>0.22523270313948229</v>
      </c>
      <c r="H4061">
        <v>6.5715486782682141E-3</v>
      </c>
      <c r="I4061">
        <v>0.34884589463749233</v>
      </c>
      <c r="J4061">
        <v>0.41280083457983852</v>
      </c>
      <c r="K4061">
        <v>4.1180314374384635E-8</v>
      </c>
      <c r="L4061">
        <v>5.5108503799014746E-2</v>
      </c>
    </row>
    <row r="4062" spans="1:12" x14ac:dyDescent="0.25">
      <c r="A4062" s="2">
        <v>42125</v>
      </c>
      <c r="B4062" s="1" t="s">
        <v>1084</v>
      </c>
      <c r="C4062">
        <v>1.8656037868336389E-2</v>
      </c>
      <c r="D4062">
        <f>ind_portfolios[[#This Row],[std]]^2</f>
        <v>9.7798432298523592E-3</v>
      </c>
      <c r="E4062">
        <v>9.8893089899407829E-2</v>
      </c>
      <c r="F4062">
        <v>0.45676655012275191</v>
      </c>
      <c r="G4062">
        <v>0.32791899071563435</v>
      </c>
      <c r="H4062">
        <v>9.7837649025510134E-3</v>
      </c>
      <c r="I4062">
        <v>0.12533788145679231</v>
      </c>
      <c r="J4062">
        <v>0.13025029115566736</v>
      </c>
      <c r="K4062">
        <v>4.9827645523918239E-3</v>
      </c>
      <c r="L4062">
        <v>4.2899548011099367E-2</v>
      </c>
    </row>
    <row r="4063" spans="1:12" x14ac:dyDescent="0.25">
      <c r="A4063" s="2">
        <v>42125</v>
      </c>
      <c r="B4063" s="1" t="s">
        <v>985</v>
      </c>
      <c r="C4063">
        <v>1.0346129718765964E-2</v>
      </c>
      <c r="D4063">
        <f>ind_portfolios[[#This Row],[std]]^2</f>
        <v>6.348531633791522E-3</v>
      </c>
      <c r="E4063">
        <v>7.9677673370847885E-2</v>
      </c>
      <c r="F4063">
        <v>-0.27079016580355908</v>
      </c>
      <c r="G4063">
        <v>0.51236779909810126</v>
      </c>
      <c r="H4063">
        <v>8.9214979949653987E-3</v>
      </c>
      <c r="I4063">
        <v>0.30934999438247307</v>
      </c>
      <c r="J4063">
        <v>0.51505739044020549</v>
      </c>
      <c r="K4063">
        <v>1.5909713780404134E-10</v>
      </c>
      <c r="L4063">
        <v>3.9758504995503964E-2</v>
      </c>
    </row>
    <row r="4064" spans="1:12" x14ac:dyDescent="0.25">
      <c r="A4064" s="2">
        <v>42125</v>
      </c>
      <c r="B4064" s="1" t="s">
        <v>352</v>
      </c>
      <c r="C4064">
        <v>5.6370428415877484E-3</v>
      </c>
      <c r="D4064">
        <f>ind_portfolios[[#This Row],[std]]^2</f>
        <v>9.3490948522757036E-3</v>
      </c>
      <c r="E4064">
        <v>9.6690717508330151E-2</v>
      </c>
      <c r="F4064">
        <v>-0.83025789628854085</v>
      </c>
      <c r="G4064">
        <v>2.3038340481903141</v>
      </c>
      <c r="H4064">
        <v>1.1129330469764815E-2</v>
      </c>
      <c r="I4064">
        <v>0.17611054651866964</v>
      </c>
      <c r="J4064">
        <v>0.24582293853129045</v>
      </c>
      <c r="K4064">
        <v>6.5238221469902667E-5</v>
      </c>
      <c r="L4064">
        <v>4.0857650920172628E-2</v>
      </c>
    </row>
    <row r="4065" spans="1:12" x14ac:dyDescent="0.25">
      <c r="A4065" s="2">
        <v>42125</v>
      </c>
      <c r="B4065" s="1" t="s">
        <v>781</v>
      </c>
      <c r="C4065">
        <v>8.0044342956992701E-3</v>
      </c>
      <c r="D4065">
        <f>ind_portfolios[[#This Row],[std]]^2</f>
        <v>7.724241077479925E-3</v>
      </c>
      <c r="E4065">
        <v>8.7887661690819407E-2</v>
      </c>
      <c r="F4065">
        <v>-1.5224534363549505</v>
      </c>
      <c r="G4065">
        <v>5.7976602605956415</v>
      </c>
      <c r="H4065">
        <v>1.0051307000149851E-2</v>
      </c>
      <c r="I4065">
        <v>0.25870237529574641</v>
      </c>
      <c r="J4065">
        <v>0.43826699152572846</v>
      </c>
      <c r="K4065">
        <v>1.1319999803460093E-8</v>
      </c>
      <c r="L4065">
        <v>3.8793465646563462E-2</v>
      </c>
    </row>
    <row r="4066" spans="1:12" x14ac:dyDescent="0.25">
      <c r="A4066" s="2">
        <v>42125</v>
      </c>
      <c r="B4066" s="1" t="s">
        <v>783</v>
      </c>
      <c r="C4066">
        <v>2.5274608466549504E-2</v>
      </c>
      <c r="D4066">
        <f>ind_portfolios[[#This Row],[std]]^2</f>
        <v>1.8920196968034697E-3</v>
      </c>
      <c r="E4066">
        <v>4.3497352756270924E-2</v>
      </c>
      <c r="F4066">
        <v>-4.6813100398183094E-2</v>
      </c>
      <c r="G4066">
        <v>-0.30130406512344088</v>
      </c>
      <c r="H4066">
        <v>4.2660177675682906E-3</v>
      </c>
      <c r="I4066">
        <v>0.31082797615539909</v>
      </c>
      <c r="J4066">
        <v>0.15497011842028391</v>
      </c>
      <c r="K4066">
        <v>2.0377589068979415E-3</v>
      </c>
      <c r="L4066">
        <v>9.6137920440185529E-2</v>
      </c>
    </row>
    <row r="4067" spans="1:12" x14ac:dyDescent="0.25">
      <c r="A4067" s="2">
        <v>42125</v>
      </c>
      <c r="B4067" s="1" t="s">
        <v>784</v>
      </c>
      <c r="C4067">
        <v>1.2326358691352478E-2</v>
      </c>
      <c r="D4067">
        <f>ind_portfolios[[#This Row],[std]]^2</f>
        <v>4.214214202938044E-3</v>
      </c>
      <c r="E4067">
        <v>6.4916979311564121E-2</v>
      </c>
      <c r="F4067">
        <v>6.2589438772107639E-2</v>
      </c>
      <c r="G4067">
        <v>0.65986753354988137</v>
      </c>
      <c r="H4067">
        <v>7.3715300894596361E-3</v>
      </c>
      <c r="I4067">
        <v>0.38539711482021705</v>
      </c>
      <c r="J4067">
        <v>0.53065912292461959</v>
      </c>
      <c r="K4067">
        <v>6.1775783298698132E-11</v>
      </c>
      <c r="L4067">
        <v>4.800731357447767E-2</v>
      </c>
    </row>
    <row r="4068" spans="1:12" x14ac:dyDescent="0.25">
      <c r="A4068" s="2">
        <v>42125</v>
      </c>
      <c r="B4068" s="1" t="s">
        <v>1342</v>
      </c>
      <c r="C4068">
        <v>3.4285286803633998E-2</v>
      </c>
      <c r="D4068">
        <f>ind_portfolios[[#This Row],[std]]^2</f>
        <v>6.5761712072369407E-3</v>
      </c>
      <c r="E4068">
        <v>8.1093595352758535E-2</v>
      </c>
      <c r="F4068">
        <v>0.15473932328232295</v>
      </c>
      <c r="G4068">
        <v>0.52493276044099479</v>
      </c>
      <c r="H4068">
        <v>4.7650105243403611E-3</v>
      </c>
      <c r="I4068">
        <v>0.21458366917396851</v>
      </c>
      <c r="J4068">
        <v>0.25671341001413928</v>
      </c>
      <c r="K4068">
        <v>4.2275795401001632E-5</v>
      </c>
      <c r="L4068">
        <v>4.8362986353632849E-2</v>
      </c>
    </row>
    <row r="4069" spans="1:12" x14ac:dyDescent="0.25">
      <c r="A4069" s="2">
        <v>42125</v>
      </c>
      <c r="B4069" s="1" t="s">
        <v>355</v>
      </c>
      <c r="C4069">
        <v>1.3431594111452876E-2</v>
      </c>
      <c r="D4069">
        <f>ind_portfolios[[#This Row],[std]]^2</f>
        <v>2.0769940782338334E-3</v>
      </c>
      <c r="E4069">
        <v>4.5574050491851537E-2</v>
      </c>
      <c r="F4069">
        <v>-2.4653763113407876E-2</v>
      </c>
      <c r="G4069">
        <v>-0.52521791396703987</v>
      </c>
      <c r="H4069">
        <v>6.9986123730792745E-3</v>
      </c>
      <c r="I4069">
        <v>0.381448452786258</v>
      </c>
      <c r="J4069">
        <v>0.25620587480204488</v>
      </c>
      <c r="K4069">
        <v>4.3144318427076481E-5</v>
      </c>
      <c r="L4069">
        <v>8.6085550250864437E-2</v>
      </c>
    </row>
    <row r="4070" spans="1:12" x14ac:dyDescent="0.25">
      <c r="A4070" s="2">
        <v>42125</v>
      </c>
      <c r="B4070" s="1" t="s">
        <v>356</v>
      </c>
      <c r="C4070">
        <v>1.8039862883937507E-2</v>
      </c>
      <c r="D4070">
        <f>ind_portfolios[[#This Row],[std]]^2</f>
        <v>1.557784600718988E-2</v>
      </c>
      <c r="E4070">
        <v>0.12481124150968886</v>
      </c>
      <c r="F4070">
        <v>-0.23287696250971163</v>
      </c>
      <c r="G4070">
        <v>1.1088989594437653</v>
      </c>
      <c r="H4070">
        <v>1.1149172046279111E-2</v>
      </c>
      <c r="I4070">
        <v>5.3930627152002142E-2</v>
      </c>
      <c r="J4070">
        <v>3.8411428438996746E-2</v>
      </c>
      <c r="K4070">
        <v>0.13683666340654263</v>
      </c>
      <c r="L4070">
        <v>3.5740651139547608E-2</v>
      </c>
    </row>
    <row r="4071" spans="1:12" x14ac:dyDescent="0.25">
      <c r="A4071" s="2">
        <v>42125</v>
      </c>
      <c r="B4071" s="1" t="s">
        <v>357</v>
      </c>
      <c r="C4071">
        <v>4.3478505127759444E-3</v>
      </c>
      <c r="D4071">
        <f>ind_portfolios[[#This Row],[std]]^2</f>
        <v>1.3042128502972778E-2</v>
      </c>
      <c r="E4071">
        <v>0.11420213878458134</v>
      </c>
      <c r="F4071">
        <v>0.43532335454545651</v>
      </c>
      <c r="G4071">
        <v>1.0639086704119896</v>
      </c>
      <c r="H4071">
        <v>1.1555171685916115E-2</v>
      </c>
      <c r="I4071">
        <v>0.13038660776493111</v>
      </c>
      <c r="J4071">
        <v>0.1879734698716011</v>
      </c>
      <c r="K4071">
        <v>6.0295772230836665E-4</v>
      </c>
      <c r="L4071">
        <v>3.5894870333122747E-2</v>
      </c>
    </row>
    <row r="4072" spans="1:12" x14ac:dyDescent="0.25">
      <c r="A4072" s="2">
        <v>42125</v>
      </c>
      <c r="B4072" s="1" t="s">
        <v>358</v>
      </c>
      <c r="C4072">
        <v>9.6757027411219724E-3</v>
      </c>
      <c r="D4072">
        <f>ind_portfolios[[#This Row],[std]]^2</f>
        <v>7.0646927045867457E-3</v>
      </c>
      <c r="E4072">
        <v>8.4051726362917412E-2</v>
      </c>
      <c r="F4072">
        <v>-0.50528502163816547</v>
      </c>
      <c r="G4072">
        <v>0.97512847971181982</v>
      </c>
      <c r="H4072">
        <v>9.4269311408362189E-3</v>
      </c>
      <c r="I4072">
        <v>0.2785474188924128</v>
      </c>
      <c r="J4072">
        <v>0.46470106007953171</v>
      </c>
      <c r="K4072">
        <v>2.7886543404074292E-9</v>
      </c>
      <c r="L4072">
        <v>3.9597983535938838E-2</v>
      </c>
    </row>
    <row r="4073" spans="1:12" x14ac:dyDescent="0.25">
      <c r="A4073" s="2">
        <v>42125</v>
      </c>
      <c r="B4073" s="1" t="s">
        <v>359</v>
      </c>
      <c r="C4073">
        <v>1.196116798701493E-2</v>
      </c>
      <c r="D4073">
        <f>ind_portfolios[[#This Row],[std]]^2</f>
        <v>2.289193775203474E-3</v>
      </c>
      <c r="E4073">
        <v>4.7845519907337972E-2</v>
      </c>
      <c r="F4073">
        <v>0.60621176445288627</v>
      </c>
      <c r="G4073">
        <v>1.8404531874567747</v>
      </c>
      <c r="H4073">
        <v>8.1015579135158087E-3</v>
      </c>
      <c r="I4073">
        <v>0.33613065682171328</v>
      </c>
      <c r="J4073">
        <v>0.21927085741165137</v>
      </c>
      <c r="K4073">
        <v>1.8394456448483587E-4</v>
      </c>
      <c r="L4073">
        <v>8.4009893522062506E-2</v>
      </c>
    </row>
    <row r="4074" spans="1:12" x14ac:dyDescent="0.25">
      <c r="A4074" s="2">
        <v>42125</v>
      </c>
      <c r="B4074" s="1" t="s">
        <v>1235</v>
      </c>
      <c r="C4074">
        <v>7.9818788627332195E-3</v>
      </c>
      <c r="D4074">
        <f>ind_portfolios[[#This Row],[std]]^2</f>
        <v>2.2590757758379023E-3</v>
      </c>
      <c r="E4074">
        <v>4.7529735701325987E-2</v>
      </c>
      <c r="F4074">
        <v>-2.7178650809790358E-2</v>
      </c>
      <c r="G4074">
        <v>0.4983106341522201</v>
      </c>
      <c r="H4074">
        <v>8.9772919910197178E-3</v>
      </c>
      <c r="I4074">
        <v>0.39399009035441673</v>
      </c>
      <c r="J4074">
        <v>0.29729219397449935</v>
      </c>
      <c r="K4074">
        <v>7.9912639621980062E-6</v>
      </c>
      <c r="L4074">
        <v>8.0231240418149816E-2</v>
      </c>
    </row>
    <row r="4075" spans="1:12" x14ac:dyDescent="0.25">
      <c r="A4075" s="2">
        <v>42125</v>
      </c>
      <c r="B4075" s="1" t="s">
        <v>788</v>
      </c>
      <c r="C4075">
        <v>1.5384084453445192E-2</v>
      </c>
      <c r="D4075">
        <f>ind_portfolios[[#This Row],[std]]^2</f>
        <v>1.8990260953997692E-2</v>
      </c>
      <c r="E4075">
        <v>0.13780515575985425</v>
      </c>
      <c r="F4075">
        <v>-1.296687047879503</v>
      </c>
      <c r="G4075">
        <v>2.3892367805703598</v>
      </c>
      <c r="H4075">
        <v>1.0491734680231922E-2</v>
      </c>
      <c r="I4075">
        <v>0.10597565880814952</v>
      </c>
      <c r="J4075">
        <v>0.18081118523316386</v>
      </c>
      <c r="K4075">
        <v>7.8748695839628573E-4</v>
      </c>
      <c r="L4075">
        <v>2.9877761600050047E-2</v>
      </c>
    </row>
    <row r="4076" spans="1:12" x14ac:dyDescent="0.25">
      <c r="A4076" s="2">
        <v>42125</v>
      </c>
      <c r="B4076" s="1" t="s">
        <v>789</v>
      </c>
      <c r="C4076">
        <v>8.1801274104099739E-3</v>
      </c>
      <c r="D4076">
        <f>ind_portfolios[[#This Row],[std]]^2</f>
        <v>3.4805661556439257E-3</v>
      </c>
      <c r="E4076">
        <v>5.8996323238350419E-2</v>
      </c>
      <c r="F4076">
        <v>-0.57009061512288572</v>
      </c>
      <c r="G4076">
        <v>1.183656609724081</v>
      </c>
      <c r="H4076">
        <v>9.5253184796154772E-3</v>
      </c>
      <c r="I4076">
        <v>0.31744672857123202</v>
      </c>
      <c r="J4076">
        <v>0.29735395193739422</v>
      </c>
      <c r="K4076">
        <v>7.9705242308750369E-6</v>
      </c>
      <c r="L4076">
        <v>6.4634571592848092E-2</v>
      </c>
    </row>
    <row r="4077" spans="1:12" x14ac:dyDescent="0.25">
      <c r="A4077" s="2">
        <v>42125</v>
      </c>
      <c r="B4077" s="1" t="s">
        <v>1343</v>
      </c>
      <c r="C4077">
        <v>2.6364211201579776E-2</v>
      </c>
      <c r="D4077">
        <f>ind_portfolios[[#This Row],[std]]^2</f>
        <v>1.1248490882896664E-2</v>
      </c>
      <c r="E4077">
        <v>0.10605890289314077</v>
      </c>
      <c r="F4077">
        <v>-0.28414964898923889</v>
      </c>
      <c r="G4077">
        <v>-0.16253291845657536</v>
      </c>
      <c r="H4077">
        <v>7.8818481930725912E-3</v>
      </c>
      <c r="I4077">
        <v>0.16083261281184535</v>
      </c>
      <c r="J4077">
        <v>0.24667469824047122</v>
      </c>
      <c r="K4077">
        <v>6.3073699904747004E-5</v>
      </c>
      <c r="L4077">
        <v>3.7227653568890871E-2</v>
      </c>
    </row>
    <row r="4078" spans="1:12" x14ac:dyDescent="0.25">
      <c r="A4078" s="2">
        <v>42125</v>
      </c>
      <c r="B4078" s="1" t="s">
        <v>361</v>
      </c>
      <c r="C4078">
        <v>2.4214412880996048E-2</v>
      </c>
      <c r="D4078">
        <f>ind_portfolios[[#This Row],[std]]^2</f>
        <v>3.427888966127265E-3</v>
      </c>
      <c r="E4078">
        <v>5.8548176454329172E-2</v>
      </c>
      <c r="F4078">
        <v>-0.38276722718389106</v>
      </c>
      <c r="G4078">
        <v>1.681983914594567</v>
      </c>
      <c r="H4078">
        <v>5.0485426359735304E-4</v>
      </c>
      <c r="I4078">
        <v>0.47976463269386388</v>
      </c>
      <c r="J4078">
        <v>0.66890634465277787</v>
      </c>
      <c r="K4078">
        <v>2.6573085134669499E-15</v>
      </c>
      <c r="L4078">
        <v>4.4707828188241573E-2</v>
      </c>
    </row>
    <row r="4079" spans="1:12" x14ac:dyDescent="0.25">
      <c r="A4079" s="2">
        <v>42125</v>
      </c>
      <c r="B4079" s="1" t="s">
        <v>363</v>
      </c>
      <c r="C4079">
        <v>1.4275247201516393E-2</v>
      </c>
      <c r="D4079">
        <f>ind_portfolios[[#This Row],[std]]^2</f>
        <v>1.6812020216124567E-2</v>
      </c>
      <c r="E4079">
        <v>0.129661174667379</v>
      </c>
      <c r="F4079">
        <v>-1.3207547041100838</v>
      </c>
      <c r="G4079">
        <v>4.8716402670656676</v>
      </c>
      <c r="H4079">
        <v>1.0138609391771483E-2</v>
      </c>
      <c r="I4079">
        <v>0.13894426804488613</v>
      </c>
      <c r="J4079">
        <v>0.27515872242543399</v>
      </c>
      <c r="K4079">
        <v>2.0025503226338613E-5</v>
      </c>
      <c r="L4079">
        <v>2.986984877325027E-2</v>
      </c>
    </row>
    <row r="4080" spans="1:12" x14ac:dyDescent="0.25">
      <c r="A4080" s="2">
        <v>42125</v>
      </c>
      <c r="B4080" s="1" t="s">
        <v>364</v>
      </c>
      <c r="C4080">
        <v>1.4771318785391382E-2</v>
      </c>
      <c r="D4080">
        <f>ind_portfolios[[#This Row],[std]]^2</f>
        <v>1.6686601315298061E-3</v>
      </c>
      <c r="E4080">
        <v>4.0849236608898901E-2</v>
      </c>
      <c r="F4080">
        <v>0.15283972607052151</v>
      </c>
      <c r="G4080">
        <v>-0.56106291051155166</v>
      </c>
      <c r="H4080">
        <v>5.4891250108392237E-3</v>
      </c>
      <c r="I4080">
        <v>0.44904238077013492</v>
      </c>
      <c r="J4080">
        <v>0.2852493500433459</v>
      </c>
      <c r="K4080">
        <v>1.3214069649418166E-5</v>
      </c>
      <c r="L4080">
        <v>9.4148813594260278E-2</v>
      </c>
    </row>
    <row r="4081" spans="1:12" x14ac:dyDescent="0.25">
      <c r="A4081" s="2">
        <v>42125</v>
      </c>
      <c r="B4081" s="1" t="s">
        <v>989</v>
      </c>
      <c r="C4081">
        <v>1.9945946173498798E-2</v>
      </c>
      <c r="D4081">
        <f>ind_portfolios[[#This Row],[std]]^2</f>
        <v>7.0940343920837335E-3</v>
      </c>
      <c r="E4081">
        <v>8.4226090922491073E-2</v>
      </c>
      <c r="F4081">
        <v>0.171937099312301</v>
      </c>
      <c r="G4081">
        <v>0.43309419521997539</v>
      </c>
      <c r="H4081">
        <v>7.0802142489866026E-3</v>
      </c>
      <c r="I4081">
        <v>0.25277612164913271</v>
      </c>
      <c r="J4081">
        <v>0.38427974354901734</v>
      </c>
      <c r="K4081">
        <v>1.6447327028161055E-7</v>
      </c>
      <c r="L4081">
        <v>4.2380550438516393E-2</v>
      </c>
    </row>
    <row r="4082" spans="1:12" x14ac:dyDescent="0.25">
      <c r="A4082" s="2">
        <v>42125</v>
      </c>
      <c r="B4082" s="1" t="s">
        <v>1344</v>
      </c>
      <c r="C4082">
        <v>1.1213033970308792E-2</v>
      </c>
      <c r="D4082">
        <f>ind_portfolios[[#This Row],[std]]^2</f>
        <v>3.963338085468655E-3</v>
      </c>
      <c r="E4082">
        <v>6.2955048133320132E-2</v>
      </c>
      <c r="F4082">
        <v>-0.73387864629407118</v>
      </c>
      <c r="G4082">
        <v>1.6683553798428354</v>
      </c>
      <c r="H4082">
        <v>8.6965037816379587E-3</v>
      </c>
      <c r="I4082">
        <v>0.30549888574124184</v>
      </c>
      <c r="J4082">
        <v>0.31359020714981867</v>
      </c>
      <c r="K4082">
        <v>3.9964109390019867E-6</v>
      </c>
      <c r="L4082">
        <v>5.9866337837215185E-2</v>
      </c>
    </row>
    <row r="4083" spans="1:12" x14ac:dyDescent="0.25">
      <c r="A4083" s="2">
        <v>42125</v>
      </c>
      <c r="B4083" s="1" t="s">
        <v>1086</v>
      </c>
      <c r="C4083">
        <v>8.4874412894538863E-3</v>
      </c>
      <c r="D4083">
        <f>ind_portfolios[[#This Row],[std]]^2</f>
        <v>1.3579323063934055E-3</v>
      </c>
      <c r="E4083">
        <v>3.685013305801494E-2</v>
      </c>
      <c r="F4083">
        <v>-1.1691516543439386</v>
      </c>
      <c r="G4083">
        <v>1.190391033088348</v>
      </c>
      <c r="H4083">
        <v>1.2131442057761292E-2</v>
      </c>
      <c r="I4083">
        <v>-1.1038535756289112E-3</v>
      </c>
      <c r="J4083">
        <v>1.4027593380838991E-6</v>
      </c>
      <c r="K4083">
        <v>0.99289672241650462</v>
      </c>
      <c r="L4083">
        <v>0.12344745817536246</v>
      </c>
    </row>
    <row r="4084" spans="1:12" x14ac:dyDescent="0.25">
      <c r="A4084" s="2">
        <v>42125</v>
      </c>
      <c r="B4084" s="1" t="s">
        <v>365</v>
      </c>
      <c r="C4084">
        <v>9.3558594635283314E-3</v>
      </c>
      <c r="D4084">
        <f>ind_portfolios[[#This Row],[std]]^2</f>
        <v>2.1467463005306196E-3</v>
      </c>
      <c r="E4084">
        <v>4.6332993649564884E-2</v>
      </c>
      <c r="F4084">
        <v>-0.41365449302114637</v>
      </c>
      <c r="G4084">
        <v>0.72594740934202973</v>
      </c>
      <c r="H4084">
        <v>7.466526153883231E-3</v>
      </c>
      <c r="I4084">
        <v>0.49760762542568504</v>
      </c>
      <c r="J4084">
        <v>0.45064741818206377</v>
      </c>
      <c r="K4084">
        <v>5.9206930090280009E-9</v>
      </c>
      <c r="L4084">
        <v>7.2770731483932163E-2</v>
      </c>
    </row>
    <row r="4085" spans="1:12" x14ac:dyDescent="0.25">
      <c r="A4085" s="2">
        <v>42125</v>
      </c>
      <c r="B4085" s="1" t="s">
        <v>1237</v>
      </c>
      <c r="C4085">
        <v>2.8189437325393369E-3</v>
      </c>
      <c r="D4085">
        <f>ind_portfolios[[#This Row],[std]]^2</f>
        <v>1.1083883801495904E-2</v>
      </c>
      <c r="E4085">
        <v>0.10528002565299793</v>
      </c>
      <c r="F4085">
        <v>-0.21528433765813873</v>
      </c>
      <c r="G4085">
        <v>0.98512530823836775</v>
      </c>
      <c r="H4085">
        <v>1.1676624755280574E-2</v>
      </c>
      <c r="I4085">
        <v>0.15801961739198941</v>
      </c>
      <c r="J4085">
        <v>0.23463677796065235</v>
      </c>
      <c r="K4085">
        <v>1.0132059875023516E-4</v>
      </c>
      <c r="L4085">
        <v>3.7801525779299391E-2</v>
      </c>
    </row>
    <row r="4086" spans="1:12" x14ac:dyDescent="0.25">
      <c r="A4086" s="2">
        <v>42125</v>
      </c>
      <c r="B4086" s="1" t="s">
        <v>1238</v>
      </c>
      <c r="C4086">
        <v>1.7229002909771182E-2</v>
      </c>
      <c r="D4086">
        <f>ind_portfolios[[#This Row],[std]]^2</f>
        <v>2.2438185453531553E-3</v>
      </c>
      <c r="E4086">
        <v>4.7368961835289942E-2</v>
      </c>
      <c r="F4086">
        <v>0.18360711754783526</v>
      </c>
      <c r="G4086">
        <v>0.48503209052066643</v>
      </c>
      <c r="H4086">
        <v>6.6887164290288133E-3</v>
      </c>
      <c r="I4086">
        <v>0.31536106672985259</v>
      </c>
      <c r="J4086">
        <v>0.18918469334783861</v>
      </c>
      <c r="K4086">
        <v>5.7624454690437612E-4</v>
      </c>
      <c r="L4086">
        <v>8.6474611553027533E-2</v>
      </c>
    </row>
    <row r="4087" spans="1:12" x14ac:dyDescent="0.25">
      <c r="A4087" s="2">
        <v>42125</v>
      </c>
      <c r="B4087" s="1" t="s">
        <v>991</v>
      </c>
      <c r="C4087">
        <v>1.783489722359265E-2</v>
      </c>
      <c r="D4087">
        <f>ind_portfolios[[#This Row],[std]]^2</f>
        <v>8.8072635038913029E-3</v>
      </c>
      <c r="E4087">
        <v>9.3847021816844581E-2</v>
      </c>
      <c r="F4087">
        <v>-1.2359588917943147</v>
      </c>
      <c r="G4087">
        <v>2.8789623287905419</v>
      </c>
      <c r="H4087">
        <v>9.0112059529027632E-3</v>
      </c>
      <c r="I4087">
        <v>0.17442585586240755</v>
      </c>
      <c r="J4087">
        <v>0.22716678185439068</v>
      </c>
      <c r="K4087">
        <v>1.3555500064656859E-4</v>
      </c>
      <c r="L4087">
        <v>4.2613176840581475E-2</v>
      </c>
    </row>
    <row r="4088" spans="1:12" x14ac:dyDescent="0.25">
      <c r="A4088" s="2">
        <v>42125</v>
      </c>
      <c r="B4088" s="1" t="s">
        <v>790</v>
      </c>
      <c r="C4088">
        <v>-1.7980878601907641E-2</v>
      </c>
      <c r="D4088">
        <f>ind_portfolios[[#This Row],[std]]^2</f>
        <v>5.9827097924404868E-2</v>
      </c>
      <c r="E4088">
        <v>0.24459578476417959</v>
      </c>
      <c r="F4088">
        <v>-0.75740519697226283</v>
      </c>
      <c r="G4088">
        <v>10.624479587904538</v>
      </c>
      <c r="H4088">
        <v>1.3369024761122969E-2</v>
      </c>
      <c r="I4088">
        <v>6.934875783237246E-2</v>
      </c>
      <c r="J4088">
        <v>0.24392562130269865</v>
      </c>
      <c r="K4088">
        <v>7.0322562044401521E-5</v>
      </c>
      <c r="L4088">
        <v>1.6171667720775953E-2</v>
      </c>
    </row>
    <row r="4089" spans="1:12" x14ac:dyDescent="0.25">
      <c r="A4089" s="2">
        <v>42125</v>
      </c>
      <c r="B4089" s="1" t="s">
        <v>1345</v>
      </c>
      <c r="C4089">
        <v>2.918588341808169E-2</v>
      </c>
      <c r="D4089">
        <f>ind_portfolios[[#This Row],[std]]^2</f>
        <v>2.0235527293055618E-2</v>
      </c>
      <c r="E4089">
        <v>0.14225163370961902</v>
      </c>
      <c r="F4089">
        <v>0.4677958742822112</v>
      </c>
      <c r="G4089">
        <v>9.1922600236745282</v>
      </c>
      <c r="H4089">
        <v>1.0868582833117353E-2</v>
      </c>
      <c r="I4089">
        <v>4.2948514330460617E-2</v>
      </c>
      <c r="J4089">
        <v>3.1644112994032407E-2</v>
      </c>
      <c r="K4089">
        <v>0.17768200326989911</v>
      </c>
      <c r="L4089">
        <v>3.1468913799566678E-2</v>
      </c>
    </row>
    <row r="4090" spans="1:12" x14ac:dyDescent="0.25">
      <c r="A4090" s="2">
        <v>42125</v>
      </c>
      <c r="B4090" s="1" t="s">
        <v>1087</v>
      </c>
      <c r="C4090">
        <v>1.5379509480772081E-2</v>
      </c>
      <c r="D4090">
        <f>ind_portfolios[[#This Row],[std]]^2</f>
        <v>5.4247932857479668E-3</v>
      </c>
      <c r="E4090">
        <v>7.365319603213405E-2</v>
      </c>
      <c r="F4090">
        <v>-0.23007022170470989</v>
      </c>
      <c r="G4090">
        <v>-0.11994241073612422</v>
      </c>
      <c r="H4090">
        <v>9.5884338964422021E-3</v>
      </c>
      <c r="I4090">
        <v>0.16474122741504957</v>
      </c>
      <c r="J4090">
        <v>0.12481589605702954</v>
      </c>
      <c r="K4090">
        <v>6.0556347642487275E-3</v>
      </c>
      <c r="L4090">
        <v>5.7780278470075636E-2</v>
      </c>
    </row>
    <row r="4091" spans="1:12" x14ac:dyDescent="0.25">
      <c r="A4091" s="2">
        <v>42125</v>
      </c>
      <c r="B4091" s="1" t="s">
        <v>1088</v>
      </c>
      <c r="C4091">
        <v>1.5608611910364851E-2</v>
      </c>
      <c r="D4091">
        <f>ind_portfolios[[#This Row],[std]]^2</f>
        <v>3.1992286230645192E-2</v>
      </c>
      <c r="E4091">
        <v>0.17886387625969977</v>
      </c>
      <c r="F4091">
        <v>-0.21125245280631749</v>
      </c>
      <c r="G4091">
        <v>0.71366076064884476</v>
      </c>
      <c r="H4091">
        <v>1.0260192660792509E-2</v>
      </c>
      <c r="I4091">
        <v>0.1192854633868565</v>
      </c>
      <c r="J4091">
        <v>0.38592457179933642</v>
      </c>
      <c r="K4091">
        <v>1.5210077464450538E-7</v>
      </c>
      <c r="L4091">
        <v>1.9930111966318071E-2</v>
      </c>
    </row>
    <row r="4092" spans="1:12" x14ac:dyDescent="0.25">
      <c r="A4092" s="2">
        <v>42125</v>
      </c>
      <c r="B4092" s="1" t="s">
        <v>992</v>
      </c>
      <c r="C4092">
        <v>7.0404419309239219E-3</v>
      </c>
      <c r="D4092">
        <f>ind_portfolios[[#This Row],[std]]^2</f>
        <v>7.440561014745624E-3</v>
      </c>
      <c r="E4092">
        <v>8.6258686604571158E-2</v>
      </c>
      <c r="F4092">
        <v>-0.66596704501428328</v>
      </c>
      <c r="G4092">
        <v>1.2783008410857146</v>
      </c>
      <c r="H4092">
        <v>1.0094743556162298E-2</v>
      </c>
      <c r="I4092">
        <v>0.28795487969000855</v>
      </c>
      <c r="J4092">
        <v>0.52304213696167123</v>
      </c>
      <c r="K4092">
        <v>9.840805631984673E-11</v>
      </c>
      <c r="L4092">
        <v>3.642157164289149E-2</v>
      </c>
    </row>
    <row r="4093" spans="1:12" x14ac:dyDescent="0.25">
      <c r="A4093" s="2">
        <v>42125</v>
      </c>
      <c r="B4093" s="1" t="s">
        <v>366</v>
      </c>
      <c r="C4093">
        <v>1.3855633822548908E-2</v>
      </c>
      <c r="D4093">
        <f>ind_portfolios[[#This Row],[std]]^2</f>
        <v>1.2141823882846827E-3</v>
      </c>
      <c r="E4093">
        <v>3.4845120006748186E-2</v>
      </c>
      <c r="F4093">
        <v>-0.14217518041275354</v>
      </c>
      <c r="G4093">
        <v>0.43440016378148405</v>
      </c>
      <c r="H4093">
        <v>-1.4416512738530621E-3</v>
      </c>
      <c r="I4093">
        <v>0.97893208011352029</v>
      </c>
      <c r="J4093">
        <v>0.98644110492764958</v>
      </c>
      <c r="K4093">
        <v>6.2137499984638119E-55</v>
      </c>
      <c r="L4093">
        <v>1.5201684065703804E-2</v>
      </c>
    </row>
    <row r="4094" spans="1:12" x14ac:dyDescent="0.25">
      <c r="A4094" s="2">
        <v>42125</v>
      </c>
      <c r="B4094" s="1" t="s">
        <v>794</v>
      </c>
      <c r="C4094">
        <v>1.6786053968079008E-2</v>
      </c>
      <c r="D4094">
        <f>ind_portfolios[[#This Row],[std]]^2</f>
        <v>1.3014574932263458E-3</v>
      </c>
      <c r="E4094">
        <v>3.607571888717321E-2</v>
      </c>
      <c r="F4094">
        <v>-0.19901437833102203</v>
      </c>
      <c r="G4094">
        <v>-0.46637138830762837</v>
      </c>
      <c r="H4094">
        <v>6.4654713363664915E-3</v>
      </c>
      <c r="I4094">
        <v>0.33698222582486048</v>
      </c>
      <c r="J4094">
        <v>0.12529279214473305</v>
      </c>
      <c r="K4094">
        <v>5.9529982279634894E-3</v>
      </c>
      <c r="L4094">
        <v>0.11793368681281867</v>
      </c>
    </row>
    <row r="4095" spans="1:12" x14ac:dyDescent="0.25">
      <c r="A4095" s="2">
        <v>42125</v>
      </c>
      <c r="B4095" s="1" t="s">
        <v>797</v>
      </c>
      <c r="C4095">
        <v>6.8377639772951712E-3</v>
      </c>
      <c r="D4095">
        <f>ind_portfolios[[#This Row],[std]]^2</f>
        <v>7.4574916219140334E-3</v>
      </c>
      <c r="E4095">
        <v>8.6356769404106554E-2</v>
      </c>
      <c r="F4095">
        <v>-0.19494744666928868</v>
      </c>
      <c r="G4095">
        <v>-0.16373678099819466</v>
      </c>
      <c r="H4095">
        <v>1.0483605624496413E-2</v>
      </c>
      <c r="I4095">
        <v>0.23962037097070243</v>
      </c>
      <c r="J4095">
        <v>0.36301314941169527</v>
      </c>
      <c r="K4095">
        <v>4.4438051665307318E-7</v>
      </c>
      <c r="L4095">
        <v>4.2042677227152714E-2</v>
      </c>
    </row>
    <row r="4096" spans="1:12" x14ac:dyDescent="0.25">
      <c r="A4096" s="2">
        <v>42125</v>
      </c>
      <c r="B4096" s="1" t="s">
        <v>367</v>
      </c>
      <c r="C4096">
        <v>8.967528133293233E-3</v>
      </c>
      <c r="D4096">
        <f>ind_portfolios[[#This Row],[std]]^2</f>
        <v>1.1880129263697723E-2</v>
      </c>
      <c r="E4096">
        <v>0.10899600572359394</v>
      </c>
      <c r="F4096">
        <v>-0.69511161725963377</v>
      </c>
      <c r="G4096">
        <v>0.1964896676541672</v>
      </c>
      <c r="H4096">
        <v>1.114671255148281E-2</v>
      </c>
      <c r="I4096">
        <v>0.10876582703342867</v>
      </c>
      <c r="J4096">
        <v>0.11914839850688079</v>
      </c>
      <c r="K4096">
        <v>7.4178815409040649E-3</v>
      </c>
      <c r="L4096">
        <v>3.9170787980445231E-2</v>
      </c>
    </row>
    <row r="4097" spans="1:12" x14ac:dyDescent="0.25">
      <c r="A4097" s="2">
        <v>42125</v>
      </c>
      <c r="B4097" s="1" t="s">
        <v>1239</v>
      </c>
      <c r="C4097">
        <v>2.2142304901176756E-2</v>
      </c>
      <c r="D4097">
        <f>ind_portfolios[[#This Row],[std]]^2</f>
        <v>5.9538168414863682E-3</v>
      </c>
      <c r="E4097">
        <v>7.7160980044879993E-2</v>
      </c>
      <c r="F4097">
        <v>-0.54801328097416557</v>
      </c>
      <c r="G4097">
        <v>5.0771389949553214E-2</v>
      </c>
      <c r="H4097">
        <v>6.1050368807124217E-3</v>
      </c>
      <c r="I4097">
        <v>0.2717438998102582</v>
      </c>
      <c r="J4097">
        <v>0.37273243616771068</v>
      </c>
      <c r="K4097">
        <v>2.8325113004482898E-7</v>
      </c>
      <c r="L4097">
        <v>4.6692830044830685E-2</v>
      </c>
    </row>
    <row r="4098" spans="1:12" x14ac:dyDescent="0.25">
      <c r="A4098" s="2">
        <v>42125</v>
      </c>
      <c r="B4098" s="1" t="s">
        <v>1346</v>
      </c>
      <c r="C4098">
        <v>2.2198697160923608E-2</v>
      </c>
      <c r="D4098">
        <f>ind_portfolios[[#This Row],[std]]^2</f>
        <v>9.7763152625804581E-3</v>
      </c>
      <c r="E4098">
        <v>9.8875251011466256E-2</v>
      </c>
      <c r="F4098">
        <v>-0.23036894225150106</v>
      </c>
      <c r="G4098">
        <v>-0.8214639240781203</v>
      </c>
      <c r="H4098">
        <v>7.8872184228489742E-3</v>
      </c>
      <c r="I4098">
        <v>0.19077041827263777</v>
      </c>
      <c r="J4098">
        <v>0.30163336018224668</v>
      </c>
      <c r="K4098">
        <v>6.6537755380532171E-6</v>
      </c>
      <c r="L4098">
        <v>3.8448168849872087E-2</v>
      </c>
    </row>
    <row r="4099" spans="1:12" x14ac:dyDescent="0.25">
      <c r="A4099" s="2">
        <v>42125</v>
      </c>
      <c r="B4099" s="1" t="s">
        <v>799</v>
      </c>
      <c r="C4099">
        <v>1.9640632687092562E-2</v>
      </c>
      <c r="D4099">
        <f>ind_portfolios[[#This Row],[std]]^2</f>
        <v>1.6813799331192321E-2</v>
      </c>
      <c r="E4099">
        <v>0.12966803511734232</v>
      </c>
      <c r="F4099">
        <v>0.19267209887562084</v>
      </c>
      <c r="G4099">
        <v>1.8359686505109893</v>
      </c>
      <c r="H4099">
        <v>9.1343542560789002E-3</v>
      </c>
      <c r="I4099">
        <v>0.1521192803137425</v>
      </c>
      <c r="J4099">
        <v>0.32985000446414703</v>
      </c>
      <c r="K4099">
        <v>1.9722539759508667E-6</v>
      </c>
      <c r="L4099">
        <v>2.8719349354011527E-2</v>
      </c>
    </row>
    <row r="4100" spans="1:12" x14ac:dyDescent="0.25">
      <c r="A4100" s="2">
        <v>42125</v>
      </c>
      <c r="B4100" s="1" t="s">
        <v>370</v>
      </c>
      <c r="C4100">
        <v>1.4517002287885548E-2</v>
      </c>
      <c r="D4100">
        <f>ind_portfolios[[#This Row],[std]]^2</f>
        <v>3.1268515145528968E-3</v>
      </c>
      <c r="E4100">
        <v>5.5918257434874497E-2</v>
      </c>
      <c r="F4100">
        <v>0.16570525439821793</v>
      </c>
      <c r="G4100">
        <v>-0.11246881350153481</v>
      </c>
      <c r="H4100">
        <v>6.3491999128437292E-3</v>
      </c>
      <c r="I4100">
        <v>0.39766290161156248</v>
      </c>
      <c r="J4100">
        <v>0.41919830962139903</v>
      </c>
      <c r="K4100">
        <v>2.9922994577394594E-8</v>
      </c>
      <c r="L4100">
        <v>6.1998591575702415E-2</v>
      </c>
    </row>
    <row r="4101" spans="1:12" x14ac:dyDescent="0.25">
      <c r="A4101" s="2">
        <v>42125</v>
      </c>
      <c r="B4101" s="1" t="s">
        <v>371</v>
      </c>
      <c r="C4101">
        <v>1.089336598945965E-2</v>
      </c>
      <c r="D4101">
        <f>ind_portfolios[[#This Row],[std]]^2</f>
        <v>9.19452943650482E-3</v>
      </c>
      <c r="E4101">
        <v>9.588810894216665E-2</v>
      </c>
      <c r="F4101">
        <v>-0.38797937743831229</v>
      </c>
      <c r="G4101">
        <v>0.45709586773385702</v>
      </c>
      <c r="H4101">
        <v>9.6015545948767329E-3</v>
      </c>
      <c r="I4101">
        <v>0.23138106007895934</v>
      </c>
      <c r="J4101">
        <v>0.4173181089534162</v>
      </c>
      <c r="K4101">
        <v>3.2878639414321164E-8</v>
      </c>
      <c r="L4101">
        <v>3.6213668670031438E-2</v>
      </c>
    </row>
    <row r="4102" spans="1:12" x14ac:dyDescent="0.25">
      <c r="A4102" s="2">
        <v>42125</v>
      </c>
      <c r="B4102" s="1" t="s">
        <v>993</v>
      </c>
      <c r="C4102">
        <v>3.430197488982107E-2</v>
      </c>
      <c r="D4102">
        <f>ind_portfolios[[#This Row],[std]]^2</f>
        <v>1.5829509367972415E-2</v>
      </c>
      <c r="E4102">
        <v>0.12581537810606624</v>
      </c>
      <c r="F4102">
        <v>0.68073958266863832</v>
      </c>
      <c r="G4102">
        <v>1.1145148274948138</v>
      </c>
      <c r="H4102">
        <v>9.2583103817043318E-3</v>
      </c>
      <c r="I4102">
        <v>8.3486819427748521E-2</v>
      </c>
      <c r="J4102">
        <v>9.3537422161420636E-2</v>
      </c>
      <c r="K4102">
        <v>1.8488803016029058E-2</v>
      </c>
      <c r="L4102">
        <v>3.4424110701345344E-2</v>
      </c>
    </row>
    <row r="4103" spans="1:12" x14ac:dyDescent="0.25">
      <c r="A4103" s="2">
        <v>42125</v>
      </c>
      <c r="B4103" s="1" t="s">
        <v>1347</v>
      </c>
      <c r="C4103">
        <v>-3.7398048997165571E-3</v>
      </c>
      <c r="D4103">
        <f>ind_portfolios[[#This Row],[std]]^2</f>
        <v>1.3042521999833502E-2</v>
      </c>
      <c r="E4103">
        <v>0.1142038615802176</v>
      </c>
      <c r="F4103">
        <v>-0.63387825646923279</v>
      </c>
      <c r="G4103">
        <v>0.2539627855220572</v>
      </c>
      <c r="H4103">
        <v>1.2814363376248594E-2</v>
      </c>
      <c r="I4103">
        <v>0.18511399109484952</v>
      </c>
      <c r="J4103">
        <v>0.3788978814450199</v>
      </c>
      <c r="K4103">
        <v>2.1214558616823795E-7</v>
      </c>
      <c r="L4103">
        <v>3.1392234751235967E-2</v>
      </c>
    </row>
    <row r="4104" spans="1:12" x14ac:dyDescent="0.25">
      <c r="A4104" s="2">
        <v>42125</v>
      </c>
      <c r="B4104" s="1" t="s">
        <v>372</v>
      </c>
      <c r="C4104">
        <v>-2.3854838454433376E-2</v>
      </c>
      <c r="D4104">
        <f>ind_portfolios[[#This Row],[std]]^2</f>
        <v>2.0802209703149343E-2</v>
      </c>
      <c r="E4104">
        <v>0.14422971158242445</v>
      </c>
      <c r="F4104">
        <v>-0.49636607662024101</v>
      </c>
      <c r="G4104">
        <v>1.5773063644427854</v>
      </c>
      <c r="H4104">
        <v>1.4829120343878101E-2</v>
      </c>
      <c r="I4104">
        <v>0.11348000464153271</v>
      </c>
      <c r="J4104">
        <v>0.22710686909351605</v>
      </c>
      <c r="K4104">
        <v>1.3587060307528048E-4</v>
      </c>
      <c r="L4104">
        <v>2.7728508243582476E-2</v>
      </c>
    </row>
    <row r="4105" spans="1:12" x14ac:dyDescent="0.25">
      <c r="A4105" s="2">
        <v>42125</v>
      </c>
      <c r="B4105" s="1" t="s">
        <v>373</v>
      </c>
      <c r="C4105">
        <v>1.5451136344712098E-2</v>
      </c>
      <c r="D4105">
        <f>ind_portfolios[[#This Row],[std]]^2</f>
        <v>4.8812470636714943E-3</v>
      </c>
      <c r="E4105">
        <v>6.9865922048388471E-2</v>
      </c>
      <c r="F4105">
        <v>0.19657269537467439</v>
      </c>
      <c r="G4105">
        <v>1.0403696994427998</v>
      </c>
      <c r="H4105">
        <v>6.4216566166606934E-3</v>
      </c>
      <c r="I4105">
        <v>0.3689318650428044</v>
      </c>
      <c r="J4105">
        <v>0.56325523246887732</v>
      </c>
      <c r="K4105">
        <v>7.7214270073759308E-12</v>
      </c>
      <c r="L4105">
        <v>4.3029864384961203E-2</v>
      </c>
    </row>
    <row r="4106" spans="1:12" x14ac:dyDescent="0.25">
      <c r="A4106" s="2">
        <v>42125</v>
      </c>
      <c r="B4106" s="1" t="s">
        <v>1348</v>
      </c>
      <c r="C4106">
        <v>2.7554928118010507E-2</v>
      </c>
      <c r="D4106">
        <f>ind_portfolios[[#This Row],[std]]^2</f>
        <v>1.7204495789409382E-2</v>
      </c>
      <c r="E4106">
        <v>0.13116590940259357</v>
      </c>
      <c r="F4106">
        <v>0.35053695851570604</v>
      </c>
      <c r="G4106">
        <v>0.55504857334725344</v>
      </c>
      <c r="H4106">
        <v>7.2474334716110195E-3</v>
      </c>
      <c r="I4106">
        <v>0.17690627509018236</v>
      </c>
      <c r="J4106">
        <v>0.45646820863903048</v>
      </c>
      <c r="K4106">
        <v>4.3443898911126475E-9</v>
      </c>
      <c r="L4106">
        <v>2.5568957305155671E-2</v>
      </c>
    </row>
    <row r="4107" spans="1:12" x14ac:dyDescent="0.25">
      <c r="A4107" s="2">
        <v>42125</v>
      </c>
      <c r="B4107" s="1" t="s">
        <v>994</v>
      </c>
      <c r="C4107">
        <v>3.190444649752442E-2</v>
      </c>
      <c r="D4107">
        <f>ind_portfolios[[#This Row],[std]]^2</f>
        <v>1.1480003417374951E-2</v>
      </c>
      <c r="E4107">
        <v>0.10714477783529607</v>
      </c>
      <c r="F4107">
        <v>-0.61047293497016619</v>
      </c>
      <c r="G4107">
        <v>0.48344140669541424</v>
      </c>
      <c r="H4107">
        <v>7.7353304241797186E-3</v>
      </c>
      <c r="I4107">
        <v>0.13749628101232383</v>
      </c>
      <c r="J4107">
        <v>0.18399500396257712</v>
      </c>
      <c r="K4107">
        <v>6.99495199549139E-4</v>
      </c>
      <c r="L4107">
        <v>3.8352786004950699E-2</v>
      </c>
    </row>
    <row r="4108" spans="1:12" x14ac:dyDescent="0.25">
      <c r="A4108" s="2">
        <v>42125</v>
      </c>
      <c r="B4108" s="1" t="s">
        <v>801</v>
      </c>
      <c r="C4108">
        <v>9.974746387601997E-3</v>
      </c>
      <c r="D4108">
        <f>ind_portfolios[[#This Row],[std]]^2</f>
        <v>5.3329597698277657E-3</v>
      </c>
      <c r="E4108">
        <v>7.302711667475148E-2</v>
      </c>
      <c r="F4108">
        <v>0.26867514324168545</v>
      </c>
      <c r="G4108">
        <v>1.1230982214447103</v>
      </c>
      <c r="H4108">
        <v>1.0324370921095057E-2</v>
      </c>
      <c r="I4108">
        <v>0.18022535856002966</v>
      </c>
      <c r="J4108">
        <v>0.14685279415561941</v>
      </c>
      <c r="K4108">
        <v>2.7371190849750015E-3</v>
      </c>
      <c r="L4108">
        <v>5.7537282957601556E-2</v>
      </c>
    </row>
    <row r="4109" spans="1:12" x14ac:dyDescent="0.25">
      <c r="A4109" s="2">
        <v>42125</v>
      </c>
      <c r="B4109" s="1" t="s">
        <v>376</v>
      </c>
      <c r="C4109">
        <v>1.2321383492894463E-2</v>
      </c>
      <c r="D4109">
        <f>ind_portfolios[[#This Row],[std]]^2</f>
        <v>3.0472892529810232E-3</v>
      </c>
      <c r="E4109">
        <v>5.5202257680107822E-2</v>
      </c>
      <c r="F4109">
        <v>0.24792580725108923</v>
      </c>
      <c r="G4109">
        <v>-0.28751560051001945</v>
      </c>
      <c r="H4109">
        <v>7.3836601771373406E-3</v>
      </c>
      <c r="I4109">
        <v>0.38456825817824847</v>
      </c>
      <c r="J4109">
        <v>0.38206975571214657</v>
      </c>
      <c r="K4109">
        <v>1.8263985055772756E-7</v>
      </c>
      <c r="L4109">
        <v>6.4779024399652552E-2</v>
      </c>
    </row>
    <row r="4110" spans="1:12" x14ac:dyDescent="0.25">
      <c r="A4110" s="2">
        <v>42125</v>
      </c>
      <c r="B4110" s="1" t="s">
        <v>377</v>
      </c>
      <c r="C4110">
        <v>9.0210023051560829E-3</v>
      </c>
      <c r="D4110">
        <f>ind_portfolios[[#This Row],[std]]^2</f>
        <v>7.8495963954752987E-3</v>
      </c>
      <c r="E4110">
        <v>8.859794803196798E-2</v>
      </c>
      <c r="F4110">
        <v>-0.87029779544245711</v>
      </c>
      <c r="G4110">
        <v>1.8293607647981069</v>
      </c>
      <c r="H4110">
        <v>1.0390100237993853E-2</v>
      </c>
      <c r="I4110">
        <v>0.19199340259143929</v>
      </c>
      <c r="J4110">
        <v>0.24530254172919796</v>
      </c>
      <c r="K4110">
        <v>6.6596032354879705E-5</v>
      </c>
      <c r="L4110">
        <v>4.460507738513201E-2</v>
      </c>
    </row>
    <row r="4111" spans="1:12" x14ac:dyDescent="0.25">
      <c r="A4111" s="2">
        <v>42125</v>
      </c>
      <c r="B4111" s="1" t="s">
        <v>379</v>
      </c>
      <c r="C4111">
        <v>7.3437262071323036E-3</v>
      </c>
      <c r="D4111">
        <f>ind_portfolios[[#This Row],[std]]^2</f>
        <v>1.8302470101092419E-3</v>
      </c>
      <c r="E4111">
        <v>4.2781386257451287E-2</v>
      </c>
      <c r="F4111">
        <v>-0.24764498246176184</v>
      </c>
      <c r="G4111">
        <v>0.74806732471017456</v>
      </c>
      <c r="H4111">
        <v>8.4487758467152278E-3</v>
      </c>
      <c r="I4111">
        <v>0.50019529800324192</v>
      </c>
      <c r="J4111">
        <v>0.38821385072569536</v>
      </c>
      <c r="K4111">
        <v>1.3636974594964318E-7</v>
      </c>
      <c r="L4111">
        <v>8.3169958391713858E-2</v>
      </c>
    </row>
    <row r="4112" spans="1:12" x14ac:dyDescent="0.25">
      <c r="A4112" s="2">
        <v>42125</v>
      </c>
      <c r="B4112" s="1" t="s">
        <v>997</v>
      </c>
      <c r="C4112">
        <v>1.1434680225565548E-2</v>
      </c>
      <c r="D4112">
        <f>ind_portfolios[[#This Row],[std]]^2</f>
        <v>2.8169097827281915E-3</v>
      </c>
      <c r="E4112">
        <v>5.3074568135107719E-2</v>
      </c>
      <c r="F4112">
        <v>1.11495681895458E-3</v>
      </c>
      <c r="G4112">
        <v>-0.75297466583036687</v>
      </c>
      <c r="H4112">
        <v>7.3828922305045931E-3</v>
      </c>
      <c r="I4112">
        <v>0.41445679646078598</v>
      </c>
      <c r="J4112">
        <v>0.41021692979911056</v>
      </c>
      <c r="K4112">
        <v>4.6805614823353213E-8</v>
      </c>
      <c r="L4112">
        <v>6.5823534538494335E-2</v>
      </c>
    </row>
    <row r="4113" spans="1:12" x14ac:dyDescent="0.25">
      <c r="A4113" s="2">
        <v>42125</v>
      </c>
      <c r="B4113" s="1" t="s">
        <v>380</v>
      </c>
      <c r="C4113">
        <v>1.5833586197343558E-2</v>
      </c>
      <c r="D4113">
        <f>ind_portfolios[[#This Row],[std]]^2</f>
        <v>9.7501805635431208E-3</v>
      </c>
      <c r="E4113">
        <v>9.8743002605466285E-2</v>
      </c>
      <c r="F4113">
        <v>-5.2058931597100032E-2</v>
      </c>
      <c r="G4113">
        <v>1.7803912344473538E-2</v>
      </c>
      <c r="H4113">
        <v>8.6040746233754795E-3</v>
      </c>
      <c r="I4113">
        <v>0.2221858332107183</v>
      </c>
      <c r="J4113">
        <v>0.40806326262694093</v>
      </c>
      <c r="K4113">
        <v>5.2056043328913399E-8</v>
      </c>
      <c r="L4113">
        <v>3.5444824881367167E-2</v>
      </c>
    </row>
    <row r="4114" spans="1:12" x14ac:dyDescent="0.25">
      <c r="A4114" s="2">
        <v>42125</v>
      </c>
      <c r="B4114" s="1" t="s">
        <v>803</v>
      </c>
      <c r="C4114">
        <v>1.3996701257466104E-2</v>
      </c>
      <c r="D4114">
        <f>ind_portfolios[[#This Row],[std]]^2</f>
        <v>3.3583183110126426E-3</v>
      </c>
      <c r="E4114">
        <v>5.7950999223590982E-2</v>
      </c>
      <c r="F4114">
        <v>2.3112583207146094E-2</v>
      </c>
      <c r="G4114">
        <v>1.2394099116751862</v>
      </c>
      <c r="H4114">
        <v>8.0644900321984736E-3</v>
      </c>
      <c r="I4114">
        <v>0.28989567316678433</v>
      </c>
      <c r="J4114">
        <v>0.23926955086359111</v>
      </c>
      <c r="K4114">
        <v>8.4487633285860837E-5</v>
      </c>
      <c r="L4114">
        <v>6.846616276473759E-2</v>
      </c>
    </row>
    <row r="4115" spans="1:12" x14ac:dyDescent="0.25">
      <c r="A4115" s="2">
        <v>42125</v>
      </c>
      <c r="B4115" s="1" t="s">
        <v>804</v>
      </c>
      <c r="C4115">
        <v>4.1517160826816026E-3</v>
      </c>
      <c r="D4115">
        <f>ind_portfolios[[#This Row],[std]]^2</f>
        <v>7.7055952993533268E-3</v>
      </c>
      <c r="E4115">
        <v>8.7781520261119461E-2</v>
      </c>
      <c r="F4115">
        <v>-0.13971629346228484</v>
      </c>
      <c r="G4115">
        <v>-0.14753356319183331</v>
      </c>
      <c r="H4115">
        <v>1.1514073503376306E-2</v>
      </c>
      <c r="I4115">
        <v>0.14644538544094612</v>
      </c>
      <c r="J4115">
        <v>0.14010050123776646</v>
      </c>
      <c r="K4115">
        <v>3.4945890531792078E-3</v>
      </c>
      <c r="L4115">
        <v>4.8055407790012848E-2</v>
      </c>
    </row>
    <row r="4116" spans="1:12" x14ac:dyDescent="0.25">
      <c r="A4116" s="2">
        <v>42125</v>
      </c>
      <c r="B4116" s="1" t="s">
        <v>1349</v>
      </c>
      <c r="C4116">
        <v>3.1587567181187222E-2</v>
      </c>
      <c r="D4116">
        <f>ind_portfolios[[#This Row],[std]]^2</f>
        <v>3.5557592969831468E-3</v>
      </c>
      <c r="E4116">
        <v>5.9630187799328174E-2</v>
      </c>
      <c r="F4116">
        <v>-0.47933183949225927</v>
      </c>
      <c r="G4116">
        <v>1.534456896539016E-2</v>
      </c>
      <c r="H4116">
        <v>7.0263639001055317E-3</v>
      </c>
      <c r="I4116">
        <v>0.16132009268112724</v>
      </c>
      <c r="J4116">
        <v>7.8449718611280195E-2</v>
      </c>
      <c r="K4116">
        <v>3.1667777512927632E-2</v>
      </c>
      <c r="L4116">
        <v>7.3234354498262419E-2</v>
      </c>
    </row>
    <row r="4117" spans="1:12" x14ac:dyDescent="0.25">
      <c r="A4117" s="2">
        <v>42125</v>
      </c>
      <c r="B4117" s="1" t="s">
        <v>381</v>
      </c>
      <c r="C4117">
        <v>2.6995969048668358E-3</v>
      </c>
      <c r="D4117">
        <f>ind_portfolios[[#This Row],[std]]^2</f>
        <v>7.5983020860578886E-3</v>
      </c>
      <c r="E4117">
        <v>8.7168240122523347E-2</v>
      </c>
      <c r="F4117">
        <v>-0.36231062990212048</v>
      </c>
      <c r="G4117">
        <v>-0.53599499807203488</v>
      </c>
      <c r="H4117">
        <v>1.158098696250486E-2</v>
      </c>
      <c r="I4117">
        <v>0.20043222077550046</v>
      </c>
      <c r="J4117">
        <v>0.25878180812547147</v>
      </c>
      <c r="K4117">
        <v>3.8908640131613218E-5</v>
      </c>
      <c r="L4117">
        <v>4.4929985041591007E-2</v>
      </c>
    </row>
    <row r="4118" spans="1:12" x14ac:dyDescent="0.25">
      <c r="A4118" s="2">
        <v>42125</v>
      </c>
      <c r="B4118" s="1" t="s">
        <v>805</v>
      </c>
      <c r="C4118">
        <v>-5.912721523865184E-3</v>
      </c>
      <c r="D4118">
        <f>ind_portfolios[[#This Row],[std]]^2</f>
        <v>1.2768606601243612E-2</v>
      </c>
      <c r="E4118">
        <v>0.11299825928413063</v>
      </c>
      <c r="F4118">
        <v>-0.43016160823343319</v>
      </c>
      <c r="G4118">
        <v>3.0042284488699993</v>
      </c>
      <c r="H4118">
        <v>1.306456058900422E-2</v>
      </c>
      <c r="I4118">
        <v>0.15939993450632217</v>
      </c>
      <c r="J4118">
        <v>0.27504382186556475</v>
      </c>
      <c r="K4118">
        <v>2.0119941010187088E-5</v>
      </c>
      <c r="L4118">
        <v>3.427722390430249E-2</v>
      </c>
    </row>
    <row r="4119" spans="1:12" x14ac:dyDescent="0.25">
      <c r="A4119" s="2">
        <v>42125</v>
      </c>
      <c r="B4119" s="1" t="s">
        <v>1240</v>
      </c>
      <c r="C4119">
        <v>1.6366923399845572E-2</v>
      </c>
      <c r="D4119">
        <f>ind_portfolios[[#This Row],[std]]^2</f>
        <v>2.8538513926035843E-3</v>
      </c>
      <c r="E4119">
        <v>5.3421450678576524E-2</v>
      </c>
      <c r="F4119">
        <v>-0.47217671892210394</v>
      </c>
      <c r="G4119">
        <v>-0.18476071769977942</v>
      </c>
      <c r="H4119">
        <v>4.7141079306648017E-3</v>
      </c>
      <c r="I4119">
        <v>0.45261806716533437</v>
      </c>
      <c r="J4119">
        <v>0.49565242599764514</v>
      </c>
      <c r="K4119">
        <v>4.9557630418585404E-10</v>
      </c>
      <c r="L4119">
        <v>6.0474294125004144E-2</v>
      </c>
    </row>
    <row r="4120" spans="1:12" x14ac:dyDescent="0.25">
      <c r="A4120" s="2">
        <v>42125</v>
      </c>
      <c r="B4120" s="1" t="s">
        <v>382</v>
      </c>
      <c r="C4120">
        <v>9.6971256227174549E-3</v>
      </c>
      <c r="D4120">
        <f>ind_portfolios[[#This Row],[std]]^2</f>
        <v>4.0091826897594102E-3</v>
      </c>
      <c r="E4120">
        <v>6.3318107123945283E-2</v>
      </c>
      <c r="F4120">
        <v>-0.59892323782463897</v>
      </c>
      <c r="G4120">
        <v>8.771244307477355E-2</v>
      </c>
      <c r="H4120">
        <v>8.8886569274871808E-3</v>
      </c>
      <c r="I4120">
        <v>0.3334406878553664</v>
      </c>
      <c r="J4120">
        <v>0.37789847835365692</v>
      </c>
      <c r="K4120">
        <v>2.2236280947528494E-7</v>
      </c>
      <c r="L4120">
        <v>5.6666217675709139E-2</v>
      </c>
    </row>
    <row r="4121" spans="1:12" x14ac:dyDescent="0.25">
      <c r="A4121" s="2">
        <v>42125</v>
      </c>
      <c r="B4121" s="1" t="s">
        <v>383</v>
      </c>
      <c r="C4121">
        <v>1.0864385223193206E-2</v>
      </c>
      <c r="D4121">
        <f>ind_portfolios[[#This Row],[std]]^2</f>
        <v>2.1320199696810344E-3</v>
      </c>
      <c r="E4121">
        <v>4.6173801767680281E-2</v>
      </c>
      <c r="F4121">
        <v>-5.6470487315524606E-2</v>
      </c>
      <c r="G4121">
        <v>-0.66332982047413314</v>
      </c>
      <c r="H4121">
        <v>8.7620365808992757E-3</v>
      </c>
      <c r="I4121">
        <v>0.30927075167343404</v>
      </c>
      <c r="J4121">
        <v>0.17288251756230277</v>
      </c>
      <c r="K4121">
        <v>1.0563472201978782E-3</v>
      </c>
      <c r="L4121">
        <v>8.9600303996787548E-2</v>
      </c>
    </row>
    <row r="4122" spans="1:12" x14ac:dyDescent="0.25">
      <c r="A4122" s="2">
        <v>42125</v>
      </c>
      <c r="B4122" s="1" t="s">
        <v>806</v>
      </c>
      <c r="C4122">
        <v>1.8724426259111145E-2</v>
      </c>
      <c r="D4122">
        <f>ind_portfolios[[#This Row],[std]]^2</f>
        <v>4.9854837099061328E-3</v>
      </c>
      <c r="E4122">
        <v>7.0607957836961499E-2</v>
      </c>
      <c r="F4122">
        <v>0.11296962419646363</v>
      </c>
      <c r="G4122">
        <v>0.95205162897430773</v>
      </c>
      <c r="H4122">
        <v>5.0702481638673618E-3</v>
      </c>
      <c r="I4122">
        <v>0.37661100553333476</v>
      </c>
      <c r="J4122">
        <v>0.599481003879485</v>
      </c>
      <c r="K4122">
        <v>6.3559206877546913E-13</v>
      </c>
      <c r="L4122">
        <v>4.0773634520818058E-2</v>
      </c>
    </row>
    <row r="4123" spans="1:12" x14ac:dyDescent="0.25">
      <c r="A4123" s="2">
        <v>42125</v>
      </c>
      <c r="B4123" s="1" t="s">
        <v>998</v>
      </c>
      <c r="C4123">
        <v>4.4503267427826116E-3</v>
      </c>
      <c r="D4123">
        <f>ind_portfolios[[#This Row],[std]]^2</f>
        <v>3.3739889851796675E-3</v>
      </c>
      <c r="E4123">
        <v>5.808604811122605E-2</v>
      </c>
      <c r="F4123">
        <v>-0.25450823661041833</v>
      </c>
      <c r="G4123">
        <v>0.1234094748686525</v>
      </c>
      <c r="H4123">
        <v>1.1226374580094843E-2</v>
      </c>
      <c r="I4123">
        <v>0.20126580294441504</v>
      </c>
      <c r="J4123">
        <v>0.11586859774900614</v>
      </c>
      <c r="K4123">
        <v>8.3405370113881043E-3</v>
      </c>
      <c r="L4123">
        <v>7.3639036037756303E-2</v>
      </c>
    </row>
    <row r="4124" spans="1:12" x14ac:dyDescent="0.25">
      <c r="A4124" s="2">
        <v>42125</v>
      </c>
      <c r="B4124" s="1" t="s">
        <v>384</v>
      </c>
      <c r="C4124">
        <v>4.8576187083182081E-3</v>
      </c>
      <c r="D4124">
        <f>ind_portfolios[[#This Row],[std]]^2</f>
        <v>2.8142454882026303E-2</v>
      </c>
      <c r="E4124">
        <v>0.16775713064435235</v>
      </c>
      <c r="F4124">
        <v>-4.2310327135136168E-2</v>
      </c>
      <c r="G4124">
        <v>0.85549824654806628</v>
      </c>
      <c r="H4124">
        <v>1.1362066180172369E-2</v>
      </c>
      <c r="I4124">
        <v>0.15645669839672235</v>
      </c>
      <c r="J4124">
        <v>0.58402630901248387</v>
      </c>
      <c r="K4124">
        <v>1.8930417677551374E-12</v>
      </c>
      <c r="L4124">
        <v>1.7489341569192168E-2</v>
      </c>
    </row>
    <row r="4125" spans="1:12" x14ac:dyDescent="0.25">
      <c r="A4125" s="2">
        <v>42125</v>
      </c>
      <c r="B4125" s="1" t="s">
        <v>1350</v>
      </c>
      <c r="C4125">
        <v>9.0491725273904953E-3</v>
      </c>
      <c r="D4125">
        <f>ind_portfolios[[#This Row],[std]]^2</f>
        <v>4.0008251124529659E-2</v>
      </c>
      <c r="E4125">
        <v>0.20002062674766735</v>
      </c>
      <c r="F4125">
        <v>1.8216147881619937</v>
      </c>
      <c r="G4125">
        <v>20.146325461281645</v>
      </c>
      <c r="H4125">
        <v>1.1687133152792035E-2</v>
      </c>
      <c r="I4125">
        <v>4.8064064558107862E-2</v>
      </c>
      <c r="J4125">
        <v>7.8356073766721726E-2</v>
      </c>
      <c r="K4125">
        <v>3.1773981571180721E-2</v>
      </c>
      <c r="L4125">
        <v>2.1833749130292134E-2</v>
      </c>
    </row>
    <row r="4126" spans="1:12" x14ac:dyDescent="0.25">
      <c r="A4126" s="2">
        <v>42125</v>
      </c>
      <c r="B4126" s="1" t="s">
        <v>999</v>
      </c>
      <c r="C4126">
        <v>1.6166608438605314E-2</v>
      </c>
      <c r="D4126">
        <f>ind_portfolios[[#This Row],[std]]^2</f>
        <v>3.2731202854648263E-3</v>
      </c>
      <c r="E4126">
        <v>5.7211190211922933E-2</v>
      </c>
      <c r="F4126">
        <v>-0.2604798767796539</v>
      </c>
      <c r="G4126">
        <v>1.083189806385497</v>
      </c>
      <c r="H4126">
        <v>5.3804375924984436E-3</v>
      </c>
      <c r="I4126">
        <v>0.41700988790875554</v>
      </c>
      <c r="J4126">
        <v>0.4825438463462603</v>
      </c>
      <c r="K4126">
        <v>1.0426803038227191E-9</v>
      </c>
      <c r="L4126">
        <v>5.7197534929203181E-2</v>
      </c>
    </row>
    <row r="4127" spans="1:12" x14ac:dyDescent="0.25">
      <c r="A4127" s="2">
        <v>42125</v>
      </c>
      <c r="B4127" s="1" t="s">
        <v>1243</v>
      </c>
      <c r="C4127">
        <v>6.7193547511024132E-3</v>
      </c>
      <c r="D4127">
        <f>ind_portfolios[[#This Row],[std]]^2</f>
        <v>7.3149500417077984E-3</v>
      </c>
      <c r="E4127">
        <v>8.5527481207549882E-2</v>
      </c>
      <c r="F4127">
        <v>0.97194215605692014</v>
      </c>
      <c r="G4127">
        <v>2.3887041246625085</v>
      </c>
      <c r="H4127">
        <v>1.0631786711614653E-2</v>
      </c>
      <c r="I4127">
        <v>0.22179011362464962</v>
      </c>
      <c r="J4127">
        <v>0.30505478491355786</v>
      </c>
      <c r="K4127">
        <v>5.7552434656656036E-6</v>
      </c>
      <c r="L4127">
        <v>4.433953347863951E-2</v>
      </c>
    </row>
    <row r="4128" spans="1:12" x14ac:dyDescent="0.25">
      <c r="A4128" s="2">
        <v>42125</v>
      </c>
      <c r="B4128" s="1" t="s">
        <v>385</v>
      </c>
      <c r="C4128">
        <v>1.1986063595454594E-2</v>
      </c>
      <c r="D4128">
        <f>ind_portfolios[[#This Row],[std]]^2</f>
        <v>4.6670246139449206E-3</v>
      </c>
      <c r="E4128">
        <v>6.8315624961972798E-2</v>
      </c>
      <c r="F4128">
        <v>-0.18625726862432687</v>
      </c>
      <c r="G4128">
        <v>-1.8953573961564274E-2</v>
      </c>
      <c r="H4128">
        <v>8.7444363072742715E-3</v>
      </c>
      <c r="I4128">
        <v>0.28179700793116086</v>
      </c>
      <c r="J4128">
        <v>0.3141918798438485</v>
      </c>
      <c r="K4128">
        <v>3.894379362514746E-6</v>
      </c>
      <c r="L4128">
        <v>5.5144573588883562E-2</v>
      </c>
    </row>
    <row r="4129" spans="1:12" x14ac:dyDescent="0.25">
      <c r="A4129" s="2">
        <v>42125</v>
      </c>
      <c r="B4129" s="1" t="s">
        <v>809</v>
      </c>
      <c r="C4129">
        <v>1.0065089615789889E-2</v>
      </c>
      <c r="D4129">
        <f>ind_portfolios[[#This Row],[std]]^2</f>
        <v>3.0635978432889781E-3</v>
      </c>
      <c r="E4129">
        <v>5.5349777265034934E-2</v>
      </c>
      <c r="F4129">
        <v>0.26997451699133379</v>
      </c>
      <c r="G4129">
        <v>0.76584039304186247</v>
      </c>
      <c r="H4129">
        <v>9.8134020613026597E-3</v>
      </c>
      <c r="I4129">
        <v>0.22937412305018487</v>
      </c>
      <c r="J4129">
        <v>0.13664782004666909</v>
      </c>
      <c r="K4129">
        <v>3.9581494706767816E-3</v>
      </c>
      <c r="L4129">
        <v>7.636592813517519E-2</v>
      </c>
    </row>
    <row r="4130" spans="1:12" x14ac:dyDescent="0.25">
      <c r="A4130" s="2">
        <v>42125</v>
      </c>
      <c r="B4130" s="1" t="s">
        <v>810</v>
      </c>
      <c r="C4130">
        <v>1.89779938735927E-2</v>
      </c>
      <c r="D4130">
        <f>ind_portfolios[[#This Row],[std]]^2</f>
        <v>1.4507257179885819E-2</v>
      </c>
      <c r="E4130">
        <v>0.12044607581771113</v>
      </c>
      <c r="F4130">
        <v>0.86638423267306652</v>
      </c>
      <c r="G4130">
        <v>2.6346690881898063</v>
      </c>
      <c r="H4130">
        <v>9.1396536994387146E-3</v>
      </c>
      <c r="I4130">
        <v>0.15715146109606554</v>
      </c>
      <c r="J4130">
        <v>0.30374159329727163</v>
      </c>
      <c r="K4130">
        <v>6.085248466874792E-6</v>
      </c>
      <c r="L4130">
        <v>3.1514766082390677E-2</v>
      </c>
    </row>
    <row r="4131" spans="1:12" x14ac:dyDescent="0.25">
      <c r="A4131" s="2">
        <v>42125</v>
      </c>
      <c r="B4131" s="1" t="s">
        <v>386</v>
      </c>
      <c r="C4131">
        <v>1.0547401835940214E-2</v>
      </c>
      <c r="D4131">
        <f>ind_portfolios[[#This Row],[std]]^2</f>
        <v>2.7118364248943871E-3</v>
      </c>
      <c r="E4131">
        <v>5.2075295725462635E-2</v>
      </c>
      <c r="F4131">
        <v>0.29203312830501399</v>
      </c>
      <c r="G4131">
        <v>-9.7888240437582041E-2</v>
      </c>
      <c r="H4131">
        <v>8.262104265544119E-3</v>
      </c>
      <c r="I4131">
        <v>0.36596395584825886</v>
      </c>
      <c r="J4131">
        <v>0.30790888911675673</v>
      </c>
      <c r="K4131">
        <v>5.0967607280331511E-6</v>
      </c>
      <c r="L4131">
        <v>7.2672718739297634E-2</v>
      </c>
    </row>
    <row r="4132" spans="1:12" x14ac:dyDescent="0.25">
      <c r="A4132" s="2">
        <v>42125</v>
      </c>
      <c r="B4132" s="1" t="s">
        <v>387</v>
      </c>
      <c r="C4132">
        <v>1.7781351215878913E-2</v>
      </c>
      <c r="D4132">
        <f>ind_portfolios[[#This Row],[std]]^2</f>
        <v>9.767992004169699E-3</v>
      </c>
      <c r="E4132">
        <v>9.8833152353700118E-2</v>
      </c>
      <c r="F4132">
        <v>0.57657231714730106</v>
      </c>
      <c r="G4132">
        <v>0.80769194578926706</v>
      </c>
      <c r="H4132">
        <v>8.5755882157829665E-3</v>
      </c>
      <c r="I4132">
        <v>0.19944968785026732</v>
      </c>
      <c r="J4132">
        <v>0.32942315903775005</v>
      </c>
      <c r="K4132">
        <v>2.0095562182806182E-6</v>
      </c>
      <c r="L4132">
        <v>3.7691475984984318E-2</v>
      </c>
    </row>
    <row r="4133" spans="1:12" x14ac:dyDescent="0.25">
      <c r="A4133" s="2">
        <v>42125</v>
      </c>
      <c r="B4133" s="1" t="s">
        <v>811</v>
      </c>
      <c r="C4133">
        <v>1.6856537983563864E-2</v>
      </c>
      <c r="D4133">
        <f>ind_portfolios[[#This Row],[std]]^2</f>
        <v>8.4819546543617001E-3</v>
      </c>
      <c r="E4133">
        <v>9.2097527949243571E-2</v>
      </c>
      <c r="F4133">
        <v>-0.18101852966426366</v>
      </c>
      <c r="G4133">
        <v>0.66548816572168823</v>
      </c>
      <c r="H4133">
        <v>7.7308690652369231E-3</v>
      </c>
      <c r="I4133">
        <v>0.26050450598994596</v>
      </c>
      <c r="J4133">
        <v>0.4879873186445956</v>
      </c>
      <c r="K4133">
        <v>7.6731986830972128E-10</v>
      </c>
      <c r="L4133">
        <v>3.5343853847623528E-2</v>
      </c>
    </row>
    <row r="4134" spans="1:12" x14ac:dyDescent="0.25">
      <c r="A4134" s="2">
        <v>42125</v>
      </c>
      <c r="B4134" s="1" t="s">
        <v>1244</v>
      </c>
      <c r="C4134">
        <v>1.2318780189007606E-2</v>
      </c>
      <c r="D4134">
        <f>ind_portfolios[[#This Row],[std]]^2</f>
        <v>8.0504335563038893E-3</v>
      </c>
      <c r="E4134">
        <v>8.9724208306921766E-2</v>
      </c>
      <c r="F4134">
        <v>-0.42644450261845507</v>
      </c>
      <c r="G4134">
        <v>0.59621224688933205</v>
      </c>
      <c r="H4134">
        <v>9.4872603307244677E-3</v>
      </c>
      <c r="I4134">
        <v>0.21388585510866065</v>
      </c>
      <c r="J4134">
        <v>0.31222344327733631</v>
      </c>
      <c r="K4134">
        <v>4.2379100153155462E-6</v>
      </c>
      <c r="L4134">
        <v>4.2047053391128721E-2</v>
      </c>
    </row>
    <row r="4135" spans="1:12" x14ac:dyDescent="0.25">
      <c r="A4135" s="2">
        <v>42125</v>
      </c>
      <c r="B4135" s="1" t="s">
        <v>1245</v>
      </c>
      <c r="C4135">
        <v>1.8899639741361378E-2</v>
      </c>
      <c r="D4135">
        <f>ind_portfolios[[#This Row],[std]]^2</f>
        <v>5.0999775344147524E-3</v>
      </c>
      <c r="E4135">
        <v>7.1414126994697291E-2</v>
      </c>
      <c r="F4135">
        <v>0.22947750134643574</v>
      </c>
      <c r="G4135">
        <v>0.17626558378913826</v>
      </c>
      <c r="H4135">
        <v>7.1036044161966513E-3</v>
      </c>
      <c r="I4135">
        <v>0.26553250844070564</v>
      </c>
      <c r="J4135">
        <v>0.30484969837372916</v>
      </c>
      <c r="K4135">
        <v>5.8056130166517823E-6</v>
      </c>
      <c r="L4135">
        <v>5.3110054037699118E-2</v>
      </c>
    </row>
    <row r="4136" spans="1:12" x14ac:dyDescent="0.25">
      <c r="A4136" s="2">
        <v>42125</v>
      </c>
      <c r="B4136" s="1" t="s">
        <v>390</v>
      </c>
      <c r="C4136">
        <v>-1.3834230610953733E-2</v>
      </c>
      <c r="D4136">
        <f>ind_portfolios[[#This Row],[std]]^2</f>
        <v>2.1373486577932563E-2</v>
      </c>
      <c r="E4136">
        <v>0.14619673928625276</v>
      </c>
      <c r="F4136">
        <v>-1.2090721465489984</v>
      </c>
      <c r="G4136">
        <v>2.7342266337546084</v>
      </c>
      <c r="H4136">
        <v>1.3480333842239798E-2</v>
      </c>
      <c r="I4136">
        <v>9.8181150444200366E-2</v>
      </c>
      <c r="J4136">
        <v>0.17466814836994102</v>
      </c>
      <c r="K4136">
        <v>9.8889227676474969E-4</v>
      </c>
      <c r="L4136">
        <v>2.8268198586851631E-2</v>
      </c>
    </row>
    <row r="4137" spans="1:12" x14ac:dyDescent="0.25">
      <c r="A4137" s="2">
        <v>42125</v>
      </c>
      <c r="B4137" s="1" t="s">
        <v>391</v>
      </c>
      <c r="C4137">
        <v>1.4547502024895723E-2</v>
      </c>
      <c r="D4137">
        <f>ind_portfolios[[#This Row],[std]]^2</f>
        <v>9.7469716480867441E-3</v>
      </c>
      <c r="E4137">
        <v>9.8726752443736063E-2</v>
      </c>
      <c r="F4137">
        <v>6.0353384442990106E-2</v>
      </c>
      <c r="G4137">
        <v>0.39494803257388522</v>
      </c>
      <c r="H4137">
        <v>8.9193692161233431E-3</v>
      </c>
      <c r="I4137">
        <v>0.22015490657720679</v>
      </c>
      <c r="J4137">
        <v>0.4005055613802167</v>
      </c>
      <c r="K4137">
        <v>7.5380044798584494E-8</v>
      </c>
      <c r="L4137">
        <v>3.5676253809630062E-2</v>
      </c>
    </row>
    <row r="4138" spans="1:12" x14ac:dyDescent="0.25">
      <c r="A4138" s="2">
        <v>42125</v>
      </c>
      <c r="B4138" s="1" t="s">
        <v>1000</v>
      </c>
      <c r="C4138">
        <v>1.6849662504102692E-2</v>
      </c>
      <c r="D4138">
        <f>ind_portfolios[[#This Row],[std]]^2</f>
        <v>3.4759160562200329E-3</v>
      </c>
      <c r="E4138">
        <v>5.8956899988212005E-2</v>
      </c>
      <c r="F4138">
        <v>5.356271103596328E-2</v>
      </c>
      <c r="G4138">
        <v>-0.45260970394233535</v>
      </c>
      <c r="H4138">
        <v>6.9469723609035918E-3</v>
      </c>
      <c r="I4138">
        <v>0.30713379589545609</v>
      </c>
      <c r="J4138">
        <v>0.27797555399213653</v>
      </c>
      <c r="K4138">
        <v>1.7840380546334792E-5</v>
      </c>
      <c r="L4138">
        <v>6.5563605463734728E-2</v>
      </c>
    </row>
    <row r="4139" spans="1:12" x14ac:dyDescent="0.25">
      <c r="A4139" s="2">
        <v>42125</v>
      </c>
      <c r="B4139" s="1" t="s">
        <v>812</v>
      </c>
      <c r="C4139">
        <v>1.7838988719555651E-2</v>
      </c>
      <c r="D4139">
        <f>ind_portfolios[[#This Row],[std]]^2</f>
        <v>1.6249983730550688E-2</v>
      </c>
      <c r="E4139">
        <v>0.12747542402577325</v>
      </c>
      <c r="F4139">
        <v>-1.586477038497032E-2</v>
      </c>
      <c r="G4139">
        <v>1.4287341669286029</v>
      </c>
      <c r="H4139">
        <v>1.0359225020214606E-2</v>
      </c>
      <c r="I4139">
        <v>9.8819959631393992E-2</v>
      </c>
      <c r="J4139">
        <v>0.13453162406652705</v>
      </c>
      <c r="K4139">
        <v>4.2716833661277905E-3</v>
      </c>
      <c r="L4139">
        <v>3.3198667561695552E-2</v>
      </c>
    </row>
    <row r="4140" spans="1:12" x14ac:dyDescent="0.25">
      <c r="A4140" s="2">
        <v>42125</v>
      </c>
      <c r="B4140" s="1" t="s">
        <v>1247</v>
      </c>
      <c r="C4140">
        <v>-2.6360627948699374E-3</v>
      </c>
      <c r="D4140">
        <f>ind_portfolios[[#This Row],[std]]^2</f>
        <v>2.1630536924642459E-2</v>
      </c>
      <c r="E4140">
        <v>0.14707323660218558</v>
      </c>
      <c r="F4140">
        <v>0.11287446803865465</v>
      </c>
      <c r="G4140">
        <v>-0.20874463748117833</v>
      </c>
      <c r="H4140">
        <v>1.2497787662413253E-2</v>
      </c>
      <c r="I4140">
        <v>0.14252865971115908</v>
      </c>
      <c r="J4140">
        <v>0.37252361825143471</v>
      </c>
      <c r="K4140">
        <v>2.8602454567744783E-7</v>
      </c>
      <c r="L4140">
        <v>2.4501155064241983E-2</v>
      </c>
    </row>
    <row r="4141" spans="1:12" x14ac:dyDescent="0.25">
      <c r="A4141" s="2">
        <v>42125</v>
      </c>
      <c r="B4141" s="1" t="s">
        <v>813</v>
      </c>
      <c r="C4141">
        <v>1.3447300770533329E-2</v>
      </c>
      <c r="D4141">
        <f>ind_portfolios[[#This Row],[std]]^2</f>
        <v>5.4866932868440615E-3</v>
      </c>
      <c r="E4141">
        <v>7.407221669994804E-2</v>
      </c>
      <c r="F4141">
        <v>-0.30704212936931619</v>
      </c>
      <c r="G4141">
        <v>0.13006440068472314</v>
      </c>
      <c r="H4141">
        <v>8.3308512135555589E-3</v>
      </c>
      <c r="I4141">
        <v>0.28193181787812915</v>
      </c>
      <c r="J4141">
        <v>0.36972683818364421</v>
      </c>
      <c r="K4141">
        <v>3.2580171221125376E-7</v>
      </c>
      <c r="L4141">
        <v>4.875628226482525E-2</v>
      </c>
    </row>
    <row r="4142" spans="1:12" x14ac:dyDescent="0.25">
      <c r="A4142" s="2">
        <v>42125</v>
      </c>
      <c r="B4142" s="1" t="s">
        <v>1351</v>
      </c>
      <c r="C4142">
        <v>6.6066811783601275E-3</v>
      </c>
      <c r="D4142">
        <f>ind_portfolios[[#This Row],[std]]^2</f>
        <v>5.3313174042083893E-3</v>
      </c>
      <c r="E4142">
        <v>7.3015870906320016E-2</v>
      </c>
      <c r="F4142">
        <v>7.3729930638552765E-2</v>
      </c>
      <c r="G4142">
        <v>-0.67058484447207567</v>
      </c>
      <c r="H4142">
        <v>9.9735684263644042E-3</v>
      </c>
      <c r="I4142">
        <v>0.32520181933690218</v>
      </c>
      <c r="J4142">
        <v>0.4779941514379093</v>
      </c>
      <c r="K4142">
        <v>1.3440831399996471E-9</v>
      </c>
      <c r="L4142">
        <v>4.5013411818356698E-2</v>
      </c>
    </row>
    <row r="4143" spans="1:12" x14ac:dyDescent="0.25">
      <c r="A4143" s="2">
        <v>42125</v>
      </c>
      <c r="B4143" s="1" t="s">
        <v>1248</v>
      </c>
      <c r="C4143">
        <v>1.1213521746901574E-2</v>
      </c>
      <c r="D4143">
        <f>ind_portfolios[[#This Row],[std]]^2</f>
        <v>2.4710583770410209E-2</v>
      </c>
      <c r="E4143">
        <v>0.15719600430803007</v>
      </c>
      <c r="F4143">
        <v>-1.5525677829502096</v>
      </c>
      <c r="G4143">
        <v>5.0514801105530989</v>
      </c>
      <c r="H4143">
        <v>1.1116601155315811E-2</v>
      </c>
      <c r="I4143">
        <v>8.9666032913165772E-2</v>
      </c>
      <c r="J4143">
        <v>0.16843061217731772</v>
      </c>
      <c r="K4143">
        <v>1.2447478439070606E-3</v>
      </c>
      <c r="L4143">
        <v>2.638938450660382E-2</v>
      </c>
    </row>
    <row r="4144" spans="1:12" x14ac:dyDescent="0.25">
      <c r="A4144" s="2">
        <v>42125</v>
      </c>
      <c r="B4144" s="1" t="s">
        <v>393</v>
      </c>
      <c r="C4144">
        <v>5.6296063597372813E-3</v>
      </c>
      <c r="D4144">
        <f>ind_portfolios[[#This Row],[std]]^2</f>
        <v>4.8350406728362941E-3</v>
      </c>
      <c r="E4144">
        <v>6.9534456730719438E-2</v>
      </c>
      <c r="F4144">
        <v>6.2373967426131043E-2</v>
      </c>
      <c r="G4144">
        <v>0.65431084123647132</v>
      </c>
      <c r="H4144">
        <v>1.0102617517999532E-2</v>
      </c>
      <c r="I4144">
        <v>0.35872057801226065</v>
      </c>
      <c r="J4144">
        <v>0.52746642847137026</v>
      </c>
      <c r="K4144">
        <v>7.5155789614016538E-11</v>
      </c>
      <c r="L4144">
        <v>4.4971542669472439E-2</v>
      </c>
    </row>
    <row r="4145" spans="1:12" x14ac:dyDescent="0.25">
      <c r="A4145" s="2">
        <v>42125</v>
      </c>
      <c r="B4145" s="1" t="s">
        <v>394</v>
      </c>
      <c r="C4145">
        <v>2.3419174886577038E-2</v>
      </c>
      <c r="D4145">
        <f>ind_portfolios[[#This Row],[std]]^2</f>
        <v>1.3760682098183189E-2</v>
      </c>
      <c r="E4145">
        <v>0.11730593377226571</v>
      </c>
      <c r="F4145">
        <v>-0.50054240778957582</v>
      </c>
      <c r="G4145">
        <v>0.40206030164268602</v>
      </c>
      <c r="H4145">
        <v>7.9291966373565385E-3</v>
      </c>
      <c r="I4145">
        <v>0.1790360483789992</v>
      </c>
      <c r="J4145">
        <v>0.37394096069727245</v>
      </c>
      <c r="K4145">
        <v>2.6770427930868285E-7</v>
      </c>
      <c r="L4145">
        <v>3.0683802688225022E-2</v>
      </c>
    </row>
    <row r="4146" spans="1:12" x14ac:dyDescent="0.25">
      <c r="A4146" s="2">
        <v>42125</v>
      </c>
      <c r="B4146" s="1" t="s">
        <v>395</v>
      </c>
      <c r="C4146">
        <v>1.2629620714937478E-2</v>
      </c>
      <c r="D4146">
        <f>ind_portfolios[[#This Row],[std]]^2</f>
        <v>3.1402399056816247E-3</v>
      </c>
      <c r="E4146">
        <v>5.6037843513840044E-2</v>
      </c>
      <c r="F4146">
        <v>-0.13513538078550644</v>
      </c>
      <c r="G4146">
        <v>-0.38544695562885911</v>
      </c>
      <c r="H4146">
        <v>5.4775574685952313E-3</v>
      </c>
      <c r="I4146">
        <v>0.52610571977763854</v>
      </c>
      <c r="J4146">
        <v>0.73687018630178103</v>
      </c>
      <c r="K4146">
        <v>3.6362837355494082E-18</v>
      </c>
      <c r="L4146">
        <v>4.1641381763480242E-2</v>
      </c>
    </row>
    <row r="4147" spans="1:12" x14ac:dyDescent="0.25">
      <c r="A4147" s="2">
        <v>42125</v>
      </c>
      <c r="B4147" s="1" t="s">
        <v>815</v>
      </c>
      <c r="C4147">
        <v>-1.3980038413072163E-2</v>
      </c>
      <c r="D4147">
        <f>ind_portfolios[[#This Row],[std]]^2</f>
        <v>2.4478404406876805E-2</v>
      </c>
      <c r="E4147">
        <v>0.15645575862484834</v>
      </c>
      <c r="F4147">
        <v>-0.16901076834264375</v>
      </c>
      <c r="G4147">
        <v>1.7145975000653033</v>
      </c>
      <c r="H4147">
        <v>1.3363120567337626E-2</v>
      </c>
      <c r="I4147">
        <v>8.8772817736408022E-2</v>
      </c>
      <c r="J4147">
        <v>0.16354046406760797</v>
      </c>
      <c r="K4147">
        <v>1.4896846929874424E-3</v>
      </c>
      <c r="L4147">
        <v>2.6592087591202004E-2</v>
      </c>
    </row>
    <row r="4148" spans="1:12" x14ac:dyDescent="0.25">
      <c r="A4148" s="2">
        <v>42125</v>
      </c>
      <c r="B4148" s="1" t="s">
        <v>396</v>
      </c>
      <c r="C4148">
        <v>1.590092062341511E-2</v>
      </c>
      <c r="D4148">
        <f>ind_portfolios[[#This Row],[std]]^2</f>
        <v>1.3261180569454223E-2</v>
      </c>
      <c r="E4148">
        <v>0.11515719938177649</v>
      </c>
      <c r="F4148">
        <v>-0.23891926766311447</v>
      </c>
      <c r="G4148">
        <v>0.25619481195728033</v>
      </c>
      <c r="H4148">
        <v>9.5995309007162848E-3</v>
      </c>
      <c r="I4148">
        <v>0.15864127143148554</v>
      </c>
      <c r="J4148">
        <v>0.28294150717631505</v>
      </c>
      <c r="K4148">
        <v>1.4538667634978527E-5</v>
      </c>
      <c r="L4148">
        <v>3.3450892890781209E-2</v>
      </c>
    </row>
    <row r="4149" spans="1:12" x14ac:dyDescent="0.25">
      <c r="A4149" s="2">
        <v>42125</v>
      </c>
      <c r="B4149" s="1" t="s">
        <v>817</v>
      </c>
      <c r="C4149">
        <v>1.4394934292820901E-2</v>
      </c>
      <c r="D4149">
        <f>ind_portfolios[[#This Row],[std]]^2</f>
        <v>2.4374284386055774E-3</v>
      </c>
      <c r="E4149">
        <v>4.9370319409596464E-2</v>
      </c>
      <c r="F4149">
        <v>0.36168807247970958</v>
      </c>
      <c r="G4149">
        <v>1.4562045461546136</v>
      </c>
      <c r="H4149">
        <v>5.0271357666608271E-3</v>
      </c>
      <c r="I4149">
        <v>0.49287737299527484</v>
      </c>
      <c r="J4149">
        <v>0.50198616305837573</v>
      </c>
      <c r="K4149">
        <v>3.4364014257297613E-10</v>
      </c>
      <c r="L4149">
        <v>6.5024389712172156E-2</v>
      </c>
    </row>
    <row r="4150" spans="1:12" x14ac:dyDescent="0.25">
      <c r="A4150" s="2">
        <v>42125</v>
      </c>
      <c r="B4150" s="1" t="s">
        <v>1251</v>
      </c>
      <c r="C4150">
        <v>-5.3445118864363069E-3</v>
      </c>
      <c r="D4150">
        <f>ind_portfolios[[#This Row],[std]]^2</f>
        <v>1.7862315603806345E-2</v>
      </c>
      <c r="E4150">
        <v>0.133649974200545</v>
      </c>
      <c r="F4150">
        <v>0.16567339928035482</v>
      </c>
      <c r="G4150">
        <v>-0.15949562131191586</v>
      </c>
      <c r="H4150">
        <v>1.2688958702334061E-2</v>
      </c>
      <c r="I4150">
        <v>0.10606872040583472</v>
      </c>
      <c r="J4150">
        <v>0.17037055102296372</v>
      </c>
      <c r="K4150">
        <v>1.1589196394246838E-3</v>
      </c>
      <c r="L4150">
        <v>3.1002357329544136E-2</v>
      </c>
    </row>
    <row r="4151" spans="1:12" x14ac:dyDescent="0.25">
      <c r="A4151" s="2">
        <v>42125</v>
      </c>
      <c r="B4151" s="1" t="s">
        <v>397</v>
      </c>
      <c r="C4151">
        <v>1.6828446584488448E-2</v>
      </c>
      <c r="D4151">
        <f>ind_portfolios[[#This Row],[std]]^2</f>
        <v>4.5513894901812613E-3</v>
      </c>
      <c r="E4151">
        <v>6.7463986616425664E-2</v>
      </c>
      <c r="F4151">
        <v>-0.76883136301322164</v>
      </c>
      <c r="G4151">
        <v>1.6490339286413436</v>
      </c>
      <c r="H4151">
        <v>1.0420245178613837E-2</v>
      </c>
      <c r="I4151">
        <v>0.10112804994733166</v>
      </c>
      <c r="J4151">
        <v>3.9461117348289936E-2</v>
      </c>
      <c r="K4151">
        <v>0.1314842261956802</v>
      </c>
      <c r="L4151">
        <v>6.6085623344321665E-2</v>
      </c>
    </row>
    <row r="4152" spans="1:12" x14ac:dyDescent="0.25">
      <c r="A4152" s="2">
        <v>42125</v>
      </c>
      <c r="B4152" s="1" t="s">
        <v>1001</v>
      </c>
      <c r="C4152">
        <v>2.0601966754260754E-2</v>
      </c>
      <c r="D4152">
        <f>ind_portfolios[[#This Row],[std]]^2</f>
        <v>2.347915843030159E-3</v>
      </c>
      <c r="E4152">
        <v>4.8455297368091337E-2</v>
      </c>
      <c r="F4152">
        <v>-0.57745030121687024</v>
      </c>
      <c r="G4152">
        <v>1.6233098039153404E-4</v>
      </c>
      <c r="H4152">
        <v>3.7615775026370799E-3</v>
      </c>
      <c r="I4152">
        <v>0.40581055985734216</v>
      </c>
      <c r="J4152">
        <v>0.3278017927282208</v>
      </c>
      <c r="K4152">
        <v>2.1575794605569372E-6</v>
      </c>
      <c r="L4152">
        <v>7.6971319003290004E-2</v>
      </c>
    </row>
    <row r="4153" spans="1:12" x14ac:dyDescent="0.25">
      <c r="A4153" s="2">
        <v>42125</v>
      </c>
      <c r="B4153" s="1" t="s">
        <v>1252</v>
      </c>
      <c r="C4153">
        <v>5.0673155808487478E-3</v>
      </c>
      <c r="D4153">
        <f>ind_portfolios[[#This Row],[std]]^2</f>
        <v>5.32971907715962E-3</v>
      </c>
      <c r="E4153">
        <v>7.3004925019889033E-2</v>
      </c>
      <c r="F4153">
        <v>-0.32337334387915917</v>
      </c>
      <c r="G4153">
        <v>-0.19345850695163591</v>
      </c>
      <c r="H4153">
        <v>1.0624874547579793E-2</v>
      </c>
      <c r="I4153">
        <v>0.29546188586017019</v>
      </c>
      <c r="J4153">
        <v>0.39444763795467452</v>
      </c>
      <c r="K4153">
        <v>1.0110205589808317E-7</v>
      </c>
      <c r="L4153">
        <v>4.8489221221967513E-2</v>
      </c>
    </row>
    <row r="4154" spans="1:12" x14ac:dyDescent="0.25">
      <c r="A4154" s="2">
        <v>42125</v>
      </c>
      <c r="B4154" s="1" t="s">
        <v>1253</v>
      </c>
      <c r="C4154">
        <v>-6.2222545416733797E-3</v>
      </c>
      <c r="D4154">
        <f>ind_portfolios[[#This Row],[std]]^2</f>
        <v>1.9257768259762029E-2</v>
      </c>
      <c r="E4154">
        <v>0.13877236129634038</v>
      </c>
      <c r="F4154">
        <v>-0.59048725063023366</v>
      </c>
      <c r="G4154">
        <v>0.32921440295842741</v>
      </c>
      <c r="H4154">
        <v>1.3020973155880402E-2</v>
      </c>
      <c r="I4154">
        <v>0.14446531952591399</v>
      </c>
      <c r="J4154">
        <v>0.34073384298031512</v>
      </c>
      <c r="K4154">
        <v>1.2186016439607994E-6</v>
      </c>
      <c r="L4154">
        <v>2.6616376424513623E-2</v>
      </c>
    </row>
    <row r="4155" spans="1:12" x14ac:dyDescent="0.25">
      <c r="A4155" s="2">
        <v>42125</v>
      </c>
      <c r="B4155" s="1" t="s">
        <v>818</v>
      </c>
      <c r="C4155">
        <v>6.6475804630897336E-4</v>
      </c>
      <c r="D4155">
        <f>ind_portfolios[[#This Row],[std]]^2</f>
        <v>1.0544773469659284E-2</v>
      </c>
      <c r="E4155">
        <v>0.10268774741739778</v>
      </c>
      <c r="F4155">
        <v>6.3561094798706613E-2</v>
      </c>
      <c r="G4155">
        <v>-0.30497130449326049</v>
      </c>
      <c r="H4155">
        <v>1.1995143033843338E-2</v>
      </c>
      <c r="I4155">
        <v>0.19094185050849929</v>
      </c>
      <c r="J4155">
        <v>0.32592796047573103</v>
      </c>
      <c r="K4155">
        <v>2.3418313190021671E-6</v>
      </c>
      <c r="L4155">
        <v>3.6371067371715277E-2</v>
      </c>
    </row>
    <row r="4156" spans="1:12" x14ac:dyDescent="0.25">
      <c r="A4156" s="2">
        <v>42125</v>
      </c>
      <c r="B4156" s="1" t="s">
        <v>399</v>
      </c>
      <c r="C4156">
        <v>1.8851236887757215E-2</v>
      </c>
      <c r="D4156">
        <f>ind_portfolios[[#This Row],[std]]^2</f>
        <v>1.087096637885423E-2</v>
      </c>
      <c r="E4156">
        <v>0.10426392654630953</v>
      </c>
      <c r="F4156">
        <v>-8.3074644344711956E-2</v>
      </c>
      <c r="G4156">
        <v>-0.33821755800112108</v>
      </c>
      <c r="H4156">
        <v>9.1513928829514059E-3</v>
      </c>
      <c r="I4156">
        <v>0.15758543060502656</v>
      </c>
      <c r="J4156">
        <v>0.22886658445814026</v>
      </c>
      <c r="K4156">
        <v>1.268923961720464E-4</v>
      </c>
      <c r="L4156">
        <v>3.8313533070603679E-2</v>
      </c>
    </row>
    <row r="4157" spans="1:12" x14ac:dyDescent="0.25">
      <c r="A4157" s="2">
        <v>42125</v>
      </c>
      <c r="B4157" s="1" t="s">
        <v>1002</v>
      </c>
      <c r="C4157">
        <v>1.0849195816943996E-2</v>
      </c>
      <c r="D4157">
        <f>ind_portfolios[[#This Row],[std]]^2</f>
        <v>5.4386582576250904E-3</v>
      </c>
      <c r="E4157">
        <v>7.3747259322805278E-2</v>
      </c>
      <c r="F4157">
        <v>-0.48801428697554183</v>
      </c>
      <c r="G4157">
        <v>1.2329662086811899</v>
      </c>
      <c r="H4157">
        <v>9.5134861599033612E-3</v>
      </c>
      <c r="I4157">
        <v>0.24044058651504857</v>
      </c>
      <c r="J4157">
        <v>0.26655659867383497</v>
      </c>
      <c r="K4157">
        <v>2.8430741023163154E-5</v>
      </c>
      <c r="L4157">
        <v>5.2827363271454535E-2</v>
      </c>
    </row>
    <row r="4158" spans="1:12" x14ac:dyDescent="0.25">
      <c r="A4158" s="2">
        <v>42125</v>
      </c>
      <c r="B4158" s="1" t="s">
        <v>1352</v>
      </c>
      <c r="C4158">
        <v>4.0753000357635913E-3</v>
      </c>
      <c r="D4158">
        <f>ind_portfolios[[#This Row],[std]]^2</f>
        <v>2.5146502276387199E-2</v>
      </c>
      <c r="E4158">
        <v>0.15857648714859085</v>
      </c>
      <c r="F4158">
        <v>-0.89922373772245834</v>
      </c>
      <c r="G4158">
        <v>3.98465459364881</v>
      </c>
      <c r="H4158">
        <v>1.2051449749706594E-2</v>
      </c>
      <c r="I4158">
        <v>1.7329623590809071E-2</v>
      </c>
      <c r="J4158">
        <v>6.4023285258035878E-3</v>
      </c>
      <c r="K4158">
        <v>0.54689429107945364</v>
      </c>
      <c r="L4158">
        <v>2.8594862108538215E-2</v>
      </c>
    </row>
    <row r="4159" spans="1:12" x14ac:dyDescent="0.25">
      <c r="A4159" s="2">
        <v>42125</v>
      </c>
      <c r="B4159" s="1" t="s">
        <v>1097</v>
      </c>
      <c r="C4159">
        <v>1.8808747392620961E-2</v>
      </c>
      <c r="D4159">
        <f>ind_portfolios[[#This Row],[std]]^2</f>
        <v>3.6955606099616811E-3</v>
      </c>
      <c r="E4159">
        <v>6.0791122789118489E-2</v>
      </c>
      <c r="F4159">
        <v>-0.26273854254044193</v>
      </c>
      <c r="G4159">
        <v>0.23830842790627171</v>
      </c>
      <c r="H4159">
        <v>7.1314235675406529E-3</v>
      </c>
      <c r="I4159">
        <v>0.26533662734836155</v>
      </c>
      <c r="J4159">
        <v>0.2205752849060868</v>
      </c>
      <c r="K4159">
        <v>1.7492783480826431E-4</v>
      </c>
      <c r="L4159">
        <v>6.6064543556633146E-2</v>
      </c>
    </row>
    <row r="4160" spans="1:12" x14ac:dyDescent="0.25">
      <c r="A4160" s="2">
        <v>42125</v>
      </c>
      <c r="B4160" s="1" t="s">
        <v>400</v>
      </c>
      <c r="C4160">
        <v>1.6873013553964259E-2</v>
      </c>
      <c r="D4160">
        <f>ind_portfolios[[#This Row],[std]]^2</f>
        <v>9.1107079993694752E-3</v>
      </c>
      <c r="E4160">
        <v>9.5450028807588502E-2</v>
      </c>
      <c r="F4160">
        <v>-0.20335600567414014</v>
      </c>
      <c r="G4160">
        <v>2.8614747677547818</v>
      </c>
      <c r="H4160">
        <v>8.2535560223637606E-3</v>
      </c>
      <c r="I4160">
        <v>0.22927244920474399</v>
      </c>
      <c r="J4160">
        <v>0.406011166919797</v>
      </c>
      <c r="K4160">
        <v>5.7586294156357138E-8</v>
      </c>
      <c r="L4160">
        <v>3.6731155727759299E-2</v>
      </c>
    </row>
    <row r="4161" spans="1:12" x14ac:dyDescent="0.25">
      <c r="A4161" s="2">
        <v>42125</v>
      </c>
      <c r="B4161" s="1" t="s">
        <v>1003</v>
      </c>
      <c r="C4161">
        <v>1.6550903457283269E-2</v>
      </c>
      <c r="D4161">
        <f>ind_portfolios[[#This Row],[std]]^2</f>
        <v>1.0727998319101184E-2</v>
      </c>
      <c r="E4161">
        <v>0.10357605089547092</v>
      </c>
      <c r="F4161">
        <v>-0.34402892082613823</v>
      </c>
      <c r="G4161">
        <v>-9.3004237977674986E-2</v>
      </c>
      <c r="H4161">
        <v>1.1406329222416077E-2</v>
      </c>
      <c r="I4161">
        <v>4.3245007426766506E-2</v>
      </c>
      <c r="J4161">
        <v>1.7008764150256202E-2</v>
      </c>
      <c r="K4161">
        <v>0.32485184354181662</v>
      </c>
      <c r="L4161">
        <v>4.3544869317177673E-2</v>
      </c>
    </row>
    <row r="4162" spans="1:12" x14ac:dyDescent="0.25">
      <c r="A4162" s="2">
        <v>42125</v>
      </c>
      <c r="B4162" s="1" t="s">
        <v>1257</v>
      </c>
      <c r="C4162">
        <v>1.3245417544493073E-3</v>
      </c>
      <c r="D4162">
        <f>ind_portfolios[[#This Row],[std]]^2</f>
        <v>2.0016415080587574E-2</v>
      </c>
      <c r="E4162">
        <v>0.1414793804078445</v>
      </c>
      <c r="F4162">
        <v>-1.3351760418454071E-2</v>
      </c>
      <c r="G4162">
        <v>1.8286958530170772</v>
      </c>
      <c r="H4162">
        <v>1.2035533230619594E-2</v>
      </c>
      <c r="I4162">
        <v>6.5335754373687993E-2</v>
      </c>
      <c r="J4162">
        <v>7.2438630052382436E-2</v>
      </c>
      <c r="K4162">
        <v>3.9273589983719499E-2</v>
      </c>
      <c r="L4162">
        <v>3.0967039957989516E-2</v>
      </c>
    </row>
    <row r="4163" spans="1:12" x14ac:dyDescent="0.25">
      <c r="A4163" s="2">
        <v>42125</v>
      </c>
      <c r="B4163" s="1" t="s">
        <v>402</v>
      </c>
      <c r="C4163">
        <v>1.1102203829636732E-2</v>
      </c>
      <c r="D4163">
        <f>ind_portfolios[[#This Row],[std]]^2</f>
        <v>9.8113348622330537E-3</v>
      </c>
      <c r="E4163">
        <v>9.905218252130063E-2</v>
      </c>
      <c r="F4163">
        <v>-0.18734925217190601</v>
      </c>
      <c r="G4163">
        <v>0.13604260476235996</v>
      </c>
      <c r="H4163">
        <v>1.0298141924478497E-2</v>
      </c>
      <c r="I4163">
        <v>0.16428551203488123</v>
      </c>
      <c r="J4163">
        <v>0.22449606866120561</v>
      </c>
      <c r="K4163">
        <v>1.5034044167532023E-4</v>
      </c>
      <c r="L4163">
        <v>4.0443568639868137E-2</v>
      </c>
    </row>
    <row r="4164" spans="1:12" x14ac:dyDescent="0.25">
      <c r="A4164" s="2">
        <v>42125</v>
      </c>
      <c r="B4164" s="1" t="s">
        <v>1005</v>
      </c>
      <c r="C4164">
        <v>1.290882043413061E-2</v>
      </c>
      <c r="D4164">
        <f>ind_portfolios[[#This Row],[std]]^2</f>
        <v>8.5373596027452665E-3</v>
      </c>
      <c r="E4164">
        <v>9.2397833322785589E-2</v>
      </c>
      <c r="F4164">
        <v>0.1444823978041162</v>
      </c>
      <c r="G4164">
        <v>-0.23959025449555904</v>
      </c>
      <c r="H4164">
        <v>9.5756930421770775E-3</v>
      </c>
      <c r="I4164">
        <v>0.197258931299125</v>
      </c>
      <c r="J4164">
        <v>0.28163007886512598</v>
      </c>
      <c r="K4164">
        <v>1.5347873113887861E-5</v>
      </c>
      <c r="L4164">
        <v>4.1728598577027848E-2</v>
      </c>
    </row>
    <row r="4165" spans="1:12" x14ac:dyDescent="0.25">
      <c r="A4165" s="2">
        <v>42125</v>
      </c>
      <c r="B4165" s="1" t="s">
        <v>403</v>
      </c>
      <c r="C4165">
        <v>3.1360355004551171E-2</v>
      </c>
      <c r="D4165">
        <f>ind_portfolios[[#This Row],[std]]^2</f>
        <v>7.6715615100615281E-3</v>
      </c>
      <c r="E4165">
        <v>8.7587450642552259E-2</v>
      </c>
      <c r="F4165">
        <v>-0.47095650574375997</v>
      </c>
      <c r="G4165">
        <v>0.28806909138493308</v>
      </c>
      <c r="H4165">
        <v>5.0351676816674674E-3</v>
      </c>
      <c r="I4165">
        <v>0.22598294830049062</v>
      </c>
      <c r="J4165">
        <v>0.33213697243162538</v>
      </c>
      <c r="K4165">
        <v>1.7835443209914154E-6</v>
      </c>
      <c r="L4165">
        <v>4.2444686697706832E-2</v>
      </c>
    </row>
    <row r="4166" spans="1:12" x14ac:dyDescent="0.25">
      <c r="A4166" s="2">
        <v>42125</v>
      </c>
      <c r="B4166" s="1" t="s">
        <v>822</v>
      </c>
      <c r="C4166">
        <v>2.1196575738345377E-2</v>
      </c>
      <c r="D4166">
        <f>ind_portfolios[[#This Row],[std]]^2</f>
        <v>6.8153166695959135E-3</v>
      </c>
      <c r="E4166">
        <v>8.2554931225190378E-2</v>
      </c>
      <c r="F4166">
        <v>-0.37710068379930672</v>
      </c>
      <c r="G4166">
        <v>0.1973708772887095</v>
      </c>
      <c r="H4166">
        <v>5.9693605852523127E-3</v>
      </c>
      <c r="I4166">
        <v>0.29026917630677457</v>
      </c>
      <c r="J4166">
        <v>0.48682177016401706</v>
      </c>
      <c r="K4166">
        <v>8.1960822318961501E-10</v>
      </c>
      <c r="L4166">
        <v>3.9474133839029459E-2</v>
      </c>
    </row>
    <row r="4167" spans="1:12" x14ac:dyDescent="0.25">
      <c r="A4167" s="2">
        <v>42125</v>
      </c>
      <c r="B4167" s="1" t="s">
        <v>1006</v>
      </c>
      <c r="C4167">
        <v>1.7821053568238914E-3</v>
      </c>
      <c r="D4167">
        <f>ind_portfolios[[#This Row],[std]]^2</f>
        <v>2.3013746185396273E-2</v>
      </c>
      <c r="E4167">
        <v>0.15170282194275844</v>
      </c>
      <c r="F4167">
        <v>0.72730794720486069</v>
      </c>
      <c r="G4167">
        <v>1.1151679563245613</v>
      </c>
      <c r="H4167">
        <v>1.1848786214425713E-2</v>
      </c>
      <c r="I4167">
        <v>0.15335061413390974</v>
      </c>
      <c r="J4167">
        <v>0.45881802212459233</v>
      </c>
      <c r="K4167">
        <v>3.8305669653463715E-9</v>
      </c>
      <c r="L4167">
        <v>2.2059695851405391E-2</v>
      </c>
    </row>
    <row r="4168" spans="1:12" x14ac:dyDescent="0.25">
      <c r="A4168" s="2">
        <v>42125</v>
      </c>
      <c r="B4168" s="1" t="s">
        <v>404</v>
      </c>
      <c r="C4168">
        <v>7.9196979327983939E-3</v>
      </c>
      <c r="D4168">
        <f>ind_portfolios[[#This Row],[std]]^2</f>
        <v>5.5031810774516599E-3</v>
      </c>
      <c r="E4168">
        <v>7.4183428590566369E-2</v>
      </c>
      <c r="F4168">
        <v>-0.55716632864223281</v>
      </c>
      <c r="G4168">
        <v>-3.2857044320444118E-2</v>
      </c>
      <c r="H4168">
        <v>9.7024882622435867E-3</v>
      </c>
      <c r="I4168">
        <v>0.30551479660379555</v>
      </c>
      <c r="J4168">
        <v>0.43547217532686433</v>
      </c>
      <c r="K4168">
        <v>1.3078766988629647E-8</v>
      </c>
      <c r="L4168">
        <v>4.6074145738751099E-2</v>
      </c>
    </row>
    <row r="4169" spans="1:12" x14ac:dyDescent="0.25">
      <c r="A4169" s="2">
        <v>42125</v>
      </c>
      <c r="B4169" s="1" t="s">
        <v>823</v>
      </c>
      <c r="C4169">
        <v>1.6362186653675951E-2</v>
      </c>
      <c r="D4169">
        <f>ind_portfolios[[#This Row],[std]]^2</f>
        <v>3.7701779583329915E-3</v>
      </c>
      <c r="E4169">
        <v>6.1401774879338719E-2</v>
      </c>
      <c r="F4169">
        <v>-0.17966430002019176</v>
      </c>
      <c r="G4169">
        <v>0.15291225760997973</v>
      </c>
      <c r="H4169">
        <v>6.5029109624662696E-3</v>
      </c>
      <c r="I4169">
        <v>0.34342367079752811</v>
      </c>
      <c r="J4169">
        <v>0.37696793654180943</v>
      </c>
      <c r="K4169">
        <v>2.3230320540468491E-7</v>
      </c>
      <c r="L4169">
        <v>5.8478441635413485E-2</v>
      </c>
    </row>
    <row r="4170" spans="1:12" x14ac:dyDescent="0.25">
      <c r="A4170" s="2">
        <v>42125</v>
      </c>
      <c r="B4170" s="1" t="s">
        <v>824</v>
      </c>
      <c r="C4170">
        <v>2.5787808056614153E-2</v>
      </c>
      <c r="D4170">
        <f>ind_portfolios[[#This Row],[std]]^2</f>
        <v>2.5393138241746973E-3</v>
      </c>
      <c r="E4170">
        <v>5.0391604699341508E-2</v>
      </c>
      <c r="F4170">
        <v>-0.54656148264794968</v>
      </c>
      <c r="G4170">
        <v>0.47167780934527581</v>
      </c>
      <c r="H4170">
        <v>4.9106380999174087E-3</v>
      </c>
      <c r="I4170">
        <v>0.27964513500320409</v>
      </c>
      <c r="J4170">
        <v>0.16834996244164924</v>
      </c>
      <c r="K4170">
        <v>1.2484476168975137E-3</v>
      </c>
      <c r="L4170">
        <v>8.2325359196767603E-2</v>
      </c>
    </row>
    <row r="4171" spans="1:12" x14ac:dyDescent="0.25">
      <c r="A4171" s="2">
        <v>42125</v>
      </c>
      <c r="B4171" s="1" t="s">
        <v>406</v>
      </c>
      <c r="C4171">
        <v>2.0920146141747527E-2</v>
      </c>
      <c r="D4171">
        <f>ind_portfolios[[#This Row],[std]]^2</f>
        <v>2.4835600018315871E-3</v>
      </c>
      <c r="E4171">
        <v>4.9835328852447507E-2</v>
      </c>
      <c r="F4171">
        <v>6.0526191025366563E-2</v>
      </c>
      <c r="G4171">
        <v>2.6646287461317861</v>
      </c>
      <c r="H4171">
        <v>2.5188809760975719E-3</v>
      </c>
      <c r="I4171">
        <v>0.4590403969542361</v>
      </c>
      <c r="J4171">
        <v>0.44366848431703249</v>
      </c>
      <c r="K4171">
        <v>8.5463073075084206E-9</v>
      </c>
      <c r="L4171">
        <v>6.8084933895128735E-2</v>
      </c>
    </row>
    <row r="4172" spans="1:12" x14ac:dyDescent="0.25">
      <c r="A4172" s="2">
        <v>42125</v>
      </c>
      <c r="B4172" s="1" t="s">
        <v>1007</v>
      </c>
      <c r="C4172">
        <v>1.286664048478406E-2</v>
      </c>
      <c r="D4172">
        <f>ind_portfolios[[#This Row],[std]]^2</f>
        <v>2.08622308649955E-3</v>
      </c>
      <c r="E4172">
        <v>4.5675191149020383E-2</v>
      </c>
      <c r="F4172">
        <v>-0.58696849695058118</v>
      </c>
      <c r="G4172">
        <v>1.9763176360470478</v>
      </c>
      <c r="H4172">
        <v>5.3680323817856344E-3</v>
      </c>
      <c r="I4172">
        <v>0.52492651765218767</v>
      </c>
      <c r="J4172">
        <v>0.4873487790535917</v>
      </c>
      <c r="K4172">
        <v>7.9555269877261208E-10</v>
      </c>
      <c r="L4172">
        <v>7.1310279969641274E-2</v>
      </c>
    </row>
    <row r="4173" spans="1:12" x14ac:dyDescent="0.25">
      <c r="A4173" s="2">
        <v>42125</v>
      </c>
      <c r="B4173" s="1" t="s">
        <v>409</v>
      </c>
      <c r="C4173">
        <v>1.7354151054325285E-3</v>
      </c>
      <c r="D4173">
        <f>ind_portfolios[[#This Row],[std]]^2</f>
        <v>5.4707412953807558E-3</v>
      </c>
      <c r="E4173">
        <v>7.3964459677474531E-2</v>
      </c>
      <c r="F4173">
        <v>0.14515490595103203</v>
      </c>
      <c r="G4173">
        <v>0.84116877344673746</v>
      </c>
      <c r="H4173">
        <v>1.1806034839857781E-2</v>
      </c>
      <c r="I4173">
        <v>0.18211108368187162</v>
      </c>
      <c r="J4173">
        <v>0.15381583438877902</v>
      </c>
      <c r="K4173">
        <v>2.1252790683506137E-3</v>
      </c>
      <c r="L4173">
        <v>5.6575822331596873E-2</v>
      </c>
    </row>
    <row r="4174" spans="1:12" x14ac:dyDescent="0.25">
      <c r="A4174" s="2">
        <v>42125</v>
      </c>
      <c r="B4174" s="1" t="s">
        <v>410</v>
      </c>
      <c r="C4174">
        <v>2.2465722509614549E-2</v>
      </c>
      <c r="D4174">
        <f>ind_portfolios[[#This Row],[std]]^2</f>
        <v>9.6208510702821045E-3</v>
      </c>
      <c r="E4174">
        <v>9.8085937168801651E-2</v>
      </c>
      <c r="F4174">
        <v>-0.38642124628440316</v>
      </c>
      <c r="G4174">
        <v>0.88453726303670743</v>
      </c>
      <c r="H4174">
        <v>8.0629903832256326E-3</v>
      </c>
      <c r="I4174">
        <v>0.18067893344552835</v>
      </c>
      <c r="J4174">
        <v>0.2662628882213911</v>
      </c>
      <c r="K4174">
        <v>2.877119800028065E-5</v>
      </c>
      <c r="L4174">
        <v>3.9726930814134434E-2</v>
      </c>
    </row>
    <row r="4175" spans="1:12" x14ac:dyDescent="0.25">
      <c r="A4175" s="2">
        <v>42125</v>
      </c>
      <c r="B4175" s="1" t="s">
        <v>1258</v>
      </c>
      <c r="C4175">
        <v>3.5483976481546449E-2</v>
      </c>
      <c r="D4175">
        <f>ind_portfolios[[#This Row],[std]]^2</f>
        <v>1.4206958821223433E-2</v>
      </c>
      <c r="E4175">
        <v>0.11919294786699183</v>
      </c>
      <c r="F4175">
        <v>0.47075008158910203</v>
      </c>
      <c r="G4175">
        <v>1.8967671898263516</v>
      </c>
      <c r="H4175">
        <v>8.0679836999299013E-3</v>
      </c>
      <c r="I4175">
        <v>0.1142512724729267</v>
      </c>
      <c r="J4175">
        <v>0.15721910634399425</v>
      </c>
      <c r="K4175">
        <v>1.877275580156954E-3</v>
      </c>
      <c r="L4175">
        <v>3.5037111632484831E-2</v>
      </c>
    </row>
    <row r="4176" spans="1:12" x14ac:dyDescent="0.25">
      <c r="A4176" s="2">
        <v>42125</v>
      </c>
      <c r="B4176" s="1" t="s">
        <v>1259</v>
      </c>
      <c r="C4176">
        <v>-5.4592987382228141E-3</v>
      </c>
      <c r="D4176">
        <f>ind_portfolios[[#This Row],[std]]^2</f>
        <v>9.0653015840134257E-3</v>
      </c>
      <c r="E4176">
        <v>9.521187732637891E-2</v>
      </c>
      <c r="F4176">
        <v>6.1972320703348904E-2</v>
      </c>
      <c r="G4176">
        <v>0.34195627102054305</v>
      </c>
      <c r="H4176">
        <v>1.3187637680092143E-2</v>
      </c>
      <c r="I4176">
        <v>0.19518340465336614</v>
      </c>
      <c r="J4176">
        <v>0.2927858915494963</v>
      </c>
      <c r="K4176">
        <v>9.6544969078727738E-6</v>
      </c>
      <c r="L4176">
        <v>4.0179621995594848E-2</v>
      </c>
    </row>
    <row r="4177" spans="1:12" x14ac:dyDescent="0.25">
      <c r="A4177" s="2">
        <v>42125</v>
      </c>
      <c r="B4177" s="1" t="s">
        <v>411</v>
      </c>
      <c r="C4177">
        <v>8.5539974911912221E-3</v>
      </c>
      <c r="D4177">
        <f>ind_portfolios[[#This Row],[std]]^2</f>
        <v>3.126810943571764E-3</v>
      </c>
      <c r="E4177">
        <v>5.5917894663262885E-2</v>
      </c>
      <c r="F4177">
        <v>-0.32266520257762743</v>
      </c>
      <c r="G4177">
        <v>-0.35425345706588374</v>
      </c>
      <c r="H4177">
        <v>9.3860028337637326E-3</v>
      </c>
      <c r="I4177">
        <v>0.31985867828460535</v>
      </c>
      <c r="J4177">
        <v>0.27120644763036306</v>
      </c>
      <c r="K4177">
        <v>2.3534570351273875E-5</v>
      </c>
      <c r="L4177">
        <v>6.9450114533484278E-2</v>
      </c>
    </row>
    <row r="4178" spans="1:12" x14ac:dyDescent="0.25">
      <c r="A4178" s="2">
        <v>42125</v>
      </c>
      <c r="B4178" s="1" t="s">
        <v>412</v>
      </c>
      <c r="C4178">
        <v>1.1967903613471177E-2</v>
      </c>
      <c r="D4178">
        <f>ind_portfolios[[#This Row],[std]]^2</f>
        <v>1.6111010273001391E-2</v>
      </c>
      <c r="E4178">
        <v>0.12692915454300241</v>
      </c>
      <c r="F4178">
        <v>0.47908620707939958</v>
      </c>
      <c r="G4178">
        <v>1.2471548949407998</v>
      </c>
      <c r="H4178">
        <v>1.0688832753938131E-2</v>
      </c>
      <c r="I4178">
        <v>0.11975701490397939</v>
      </c>
      <c r="J4178">
        <v>0.19588753854522198</v>
      </c>
      <c r="K4178">
        <v>4.4804110277526442E-4</v>
      </c>
      <c r="L4178">
        <v>3.2137976289100402E-2</v>
      </c>
    </row>
    <row r="4179" spans="1:12" x14ac:dyDescent="0.25">
      <c r="A4179" s="2">
        <v>42125</v>
      </c>
      <c r="B4179" s="1" t="s">
        <v>413</v>
      </c>
      <c r="C4179">
        <v>4.4180771805022541E-3</v>
      </c>
      <c r="D4179">
        <f>ind_portfolios[[#This Row],[std]]^2</f>
        <v>6.9933815250957463E-3</v>
      </c>
      <c r="E4179">
        <v>8.3626440346912689E-2</v>
      </c>
      <c r="F4179">
        <v>-0.34014654756996393</v>
      </c>
      <c r="G4179">
        <v>-0.31096425463186073</v>
      </c>
      <c r="H4179">
        <v>1.1008394364290108E-2</v>
      </c>
      <c r="I4179">
        <v>0.25207318830253533</v>
      </c>
      <c r="J4179">
        <v>0.37672343828282462</v>
      </c>
      <c r="K4179">
        <v>2.3498557171189847E-7</v>
      </c>
      <c r="L4179">
        <v>4.2945563329375526E-2</v>
      </c>
    </row>
    <row r="4180" spans="1:12" x14ac:dyDescent="0.25">
      <c r="A4180" s="2">
        <v>42125</v>
      </c>
      <c r="B4180" s="1" t="s">
        <v>414</v>
      </c>
      <c r="C4180">
        <v>2.3348260443834201E-2</v>
      </c>
      <c r="D4180">
        <f>ind_portfolios[[#This Row],[std]]^2</f>
        <v>1.1172519533513819E-2</v>
      </c>
      <c r="E4180">
        <v>0.10570013970432499</v>
      </c>
      <c r="F4180">
        <v>8.9601884226181705E-2</v>
      </c>
      <c r="G4180">
        <v>0.2649650300241424</v>
      </c>
      <c r="H4180">
        <v>7.3175699339028295E-3</v>
      </c>
      <c r="I4180">
        <v>0.20577563981696673</v>
      </c>
      <c r="J4180">
        <v>0.40107090160956005</v>
      </c>
      <c r="K4180">
        <v>7.3332342477798918E-8</v>
      </c>
      <c r="L4180">
        <v>3.3306857764109202E-2</v>
      </c>
    </row>
    <row r="4181" spans="1:12" x14ac:dyDescent="0.25">
      <c r="A4181" s="2">
        <v>42125</v>
      </c>
      <c r="B4181" s="1" t="s">
        <v>1261</v>
      </c>
      <c r="C4181">
        <v>5.6436270993979196E-3</v>
      </c>
      <c r="D4181">
        <f>ind_portfolios[[#This Row],[std]]^2</f>
        <v>8.6877691848105728E-3</v>
      </c>
      <c r="E4181">
        <v>9.3208203420142008E-2</v>
      </c>
      <c r="F4181">
        <v>-4.1218681420601137E-2</v>
      </c>
      <c r="G4181">
        <v>-7.5191252145412335E-2</v>
      </c>
      <c r="H4181">
        <v>1.107179290270411E-2</v>
      </c>
      <c r="I4181">
        <v>0.18610022316214436</v>
      </c>
      <c r="J4181">
        <v>0.25508456011604652</v>
      </c>
      <c r="K4181">
        <v>4.5125090364063867E-5</v>
      </c>
      <c r="L4181">
        <v>4.2123152656177748E-2</v>
      </c>
    </row>
    <row r="4182" spans="1:12" x14ac:dyDescent="0.25">
      <c r="A4182" s="2">
        <v>42125</v>
      </c>
      <c r="B4182" s="1" t="s">
        <v>1100</v>
      </c>
      <c r="C4182">
        <v>1.5680660045600894E-2</v>
      </c>
      <c r="D4182">
        <f>ind_portfolios[[#This Row],[std]]^2</f>
        <v>3.8198084762826748E-3</v>
      </c>
      <c r="E4182">
        <v>6.1804599151541101E-2</v>
      </c>
      <c r="F4182">
        <v>7.9742206178174263E-2</v>
      </c>
      <c r="G4182">
        <v>-0.74720782137152497</v>
      </c>
      <c r="H4182">
        <v>8.3094688031134633E-3</v>
      </c>
      <c r="I4182">
        <v>0.24314055346810004</v>
      </c>
      <c r="J4182">
        <v>0.19144256316104932</v>
      </c>
      <c r="K4182">
        <v>5.2949897618378668E-4</v>
      </c>
      <c r="L4182">
        <v>6.6184479990639339E-2</v>
      </c>
    </row>
    <row r="4183" spans="1:12" x14ac:dyDescent="0.25">
      <c r="A4183" s="2">
        <v>42125</v>
      </c>
      <c r="B4183" s="1" t="s">
        <v>1353</v>
      </c>
      <c r="C4183">
        <v>1.5031033662610153E-2</v>
      </c>
      <c r="D4183">
        <f>ind_portfolios[[#This Row],[std]]^2</f>
        <v>1.9195135516635689E-3</v>
      </c>
      <c r="E4183">
        <v>4.3812253441971788E-2</v>
      </c>
      <c r="F4183">
        <v>0.37362389250275951</v>
      </c>
      <c r="G4183">
        <v>-0.36459844062797542</v>
      </c>
      <c r="H4183">
        <v>8.4922173048220563E-3</v>
      </c>
      <c r="I4183">
        <v>0.24149076783410012</v>
      </c>
      <c r="J4183">
        <v>9.4901779852273757E-2</v>
      </c>
      <c r="K4183">
        <v>1.7611854135266392E-2</v>
      </c>
      <c r="L4183">
        <v>9.8781082520911889E-2</v>
      </c>
    </row>
    <row r="4184" spans="1:12" x14ac:dyDescent="0.25">
      <c r="A4184" s="2">
        <v>42125</v>
      </c>
      <c r="B4184" s="1" t="s">
        <v>1101</v>
      </c>
      <c r="C4184">
        <v>1.7468381363296814E-2</v>
      </c>
      <c r="D4184">
        <f>ind_portfolios[[#This Row],[std]]^2</f>
        <v>5.3564848740637223E-3</v>
      </c>
      <c r="E4184">
        <v>7.3188010452967786E-2</v>
      </c>
      <c r="F4184">
        <v>-1.0262222510740713</v>
      </c>
      <c r="G4184">
        <v>2.6848068547605335</v>
      </c>
      <c r="H4184">
        <v>8.185563020434914E-3</v>
      </c>
      <c r="I4184">
        <v>0.22535059563000831</v>
      </c>
      <c r="J4184">
        <v>0.23061067858199877</v>
      </c>
      <c r="K4184">
        <v>1.1856477705552246E-4</v>
      </c>
      <c r="L4184">
        <v>5.4519850058825231E-2</v>
      </c>
    </row>
    <row r="4185" spans="1:12" x14ac:dyDescent="0.25">
      <c r="A4185" s="2">
        <v>42125</v>
      </c>
      <c r="B4185" s="1" t="s">
        <v>829</v>
      </c>
      <c r="C4185">
        <v>2.6855547784331742E-2</v>
      </c>
      <c r="D4185">
        <f>ind_portfolios[[#This Row],[std]]^2</f>
        <v>1.2118896652413428E-2</v>
      </c>
      <c r="E4185">
        <v>0.11008586036550483</v>
      </c>
      <c r="F4185">
        <v>0.25782193040709905</v>
      </c>
      <c r="G4185">
        <v>0.83388006169089834</v>
      </c>
      <c r="H4185">
        <v>6.5206561354785707E-3</v>
      </c>
      <c r="I4185">
        <v>0.20857578757471615</v>
      </c>
      <c r="J4185">
        <v>0.44696444403871022</v>
      </c>
      <c r="K4185">
        <v>7.1901080835225861E-9</v>
      </c>
      <c r="L4185">
        <v>3.0730278990286443E-2</v>
      </c>
    </row>
    <row r="4186" spans="1:12" x14ac:dyDescent="0.25">
      <c r="A4186" s="2">
        <v>42125</v>
      </c>
      <c r="B4186" s="1" t="s">
        <v>417</v>
      </c>
      <c r="C4186">
        <v>1.1195561773266791E-2</v>
      </c>
      <c r="D4186">
        <f>ind_portfolios[[#This Row],[std]]^2</f>
        <v>1.2463672965877512E-2</v>
      </c>
      <c r="E4186">
        <v>0.11164082123433844</v>
      </c>
      <c r="F4186">
        <v>8.2447209738843438E-2</v>
      </c>
      <c r="G4186">
        <v>0.95340228772808455</v>
      </c>
      <c r="H4186">
        <v>9.9794356470018965E-3</v>
      </c>
      <c r="I4186">
        <v>0.19138276057395948</v>
      </c>
      <c r="J4186">
        <v>0.38702033516492146</v>
      </c>
      <c r="K4186">
        <v>1.4436361028618059E-7</v>
      </c>
      <c r="L4186">
        <v>3.1902265731978581E-2</v>
      </c>
    </row>
    <row r="4187" spans="1:12" x14ac:dyDescent="0.25">
      <c r="A4187" s="2">
        <v>42125</v>
      </c>
      <c r="B4187" s="1" t="s">
        <v>418</v>
      </c>
      <c r="C4187">
        <v>1.3811609641511752E-2</v>
      </c>
      <c r="D4187">
        <f>ind_portfolios[[#This Row],[std]]^2</f>
        <v>9.2592865814708752E-3</v>
      </c>
      <c r="E4187">
        <v>9.6225186835208976E-2</v>
      </c>
      <c r="F4187">
        <v>0.14661913677388097</v>
      </c>
      <c r="G4187">
        <v>-4.1471632219651333E-2</v>
      </c>
      <c r="H4187">
        <v>9.4775207421083467E-3</v>
      </c>
      <c r="I4187">
        <v>0.19147315134720097</v>
      </c>
      <c r="J4187">
        <v>0.28778980609531302</v>
      </c>
      <c r="K4187">
        <v>1.1891349594137693E-5</v>
      </c>
      <c r="L4187">
        <v>3.9896688208992899E-2</v>
      </c>
    </row>
    <row r="4188" spans="1:12" x14ac:dyDescent="0.25">
      <c r="A4188" s="2">
        <v>42125</v>
      </c>
      <c r="B4188" s="1" t="s">
        <v>830</v>
      </c>
      <c r="C4188">
        <v>-2.2602437726923937E-2</v>
      </c>
      <c r="D4188">
        <f>ind_portfolios[[#This Row],[std]]^2</f>
        <v>3.1984971181146273E-2</v>
      </c>
      <c r="E4188">
        <v>0.17884342644096896</v>
      </c>
      <c r="F4188">
        <v>0.57905779503272448</v>
      </c>
      <c r="G4188">
        <v>2.4023329976894381</v>
      </c>
      <c r="H4188">
        <v>1.3094132135877385E-2</v>
      </c>
      <c r="I4188">
        <v>4.3006819984442883E-2</v>
      </c>
      <c r="J4188">
        <v>5.0153672090896717E-2</v>
      </c>
      <c r="K4188">
        <v>8.8171979768076669E-2</v>
      </c>
      <c r="L4188">
        <v>2.478992479245962E-2</v>
      </c>
    </row>
    <row r="4189" spans="1:12" x14ac:dyDescent="0.25">
      <c r="A4189" s="2">
        <v>42125</v>
      </c>
      <c r="B4189" s="1" t="s">
        <v>422</v>
      </c>
      <c r="C4189">
        <v>2.5005230851229132E-2</v>
      </c>
      <c r="D4189">
        <f>ind_portfolios[[#This Row],[std]]^2</f>
        <v>6.2279561511145746E-3</v>
      </c>
      <c r="E4189">
        <v>7.8917400813221003E-2</v>
      </c>
      <c r="F4189">
        <v>4.7482020420601241E-2</v>
      </c>
      <c r="G4189">
        <v>0.59237179288752539</v>
      </c>
      <c r="H4189">
        <v>4.57686361078718E-3</v>
      </c>
      <c r="I4189">
        <v>0.30174524680254744</v>
      </c>
      <c r="J4189">
        <v>0.48073808790659484</v>
      </c>
      <c r="K4189">
        <v>1.1535341822301303E-9</v>
      </c>
      <c r="L4189">
        <v>4.1537655303585254E-2</v>
      </c>
    </row>
    <row r="4190" spans="1:12" x14ac:dyDescent="0.25">
      <c r="A4190" s="2">
        <v>42125</v>
      </c>
      <c r="B4190" s="1" t="s">
        <v>423</v>
      </c>
      <c r="C4190">
        <v>2.1729290353600092E-2</v>
      </c>
      <c r="D4190">
        <f>ind_portfolios[[#This Row],[std]]^2</f>
        <v>0.50469504073091331</v>
      </c>
      <c r="E4190">
        <v>0.71041891918143152</v>
      </c>
      <c r="F4190">
        <v>0.32294543135585702</v>
      </c>
      <c r="G4190">
        <v>25.901748963111725</v>
      </c>
      <c r="H4190">
        <v>1.2104853699912764E-2</v>
      </c>
      <c r="I4190">
        <v>7.9245410931569663E-4</v>
      </c>
      <c r="J4190">
        <v>2.6869488007635021E-4</v>
      </c>
      <c r="K4190">
        <v>0.90193054394939398</v>
      </c>
      <c r="L4190">
        <v>6.402486099157615E-3</v>
      </c>
    </row>
    <row r="4191" spans="1:12" x14ac:dyDescent="0.25">
      <c r="A4191" s="2">
        <v>42125</v>
      </c>
      <c r="B4191" s="1" t="s">
        <v>424</v>
      </c>
      <c r="C4191">
        <v>2.3563682602597596E-2</v>
      </c>
      <c r="D4191">
        <f>ind_portfolios[[#This Row],[std]]^2</f>
        <v>1.1010535766401925E-2</v>
      </c>
      <c r="E4191">
        <v>0.10493110009145012</v>
      </c>
      <c r="F4191">
        <v>-0.29302994606668725</v>
      </c>
      <c r="G4191">
        <v>1.0853051450198858</v>
      </c>
      <c r="H4191">
        <v>5.805288523666555E-3</v>
      </c>
      <c r="I4191">
        <v>0.26807289625362241</v>
      </c>
      <c r="J4191">
        <v>0.67080512997528563</v>
      </c>
      <c r="K4191">
        <v>2.2525224189709733E-15</v>
      </c>
      <c r="L4191">
        <v>2.4873896358991412E-2</v>
      </c>
    </row>
    <row r="4192" spans="1:12" x14ac:dyDescent="0.25">
      <c r="A4192" s="2">
        <v>42125</v>
      </c>
      <c r="B4192" s="1" t="s">
        <v>425</v>
      </c>
      <c r="C4192">
        <v>1.4217495806720545E-2</v>
      </c>
      <c r="D4192">
        <f>ind_portfolios[[#This Row],[std]]^2</f>
        <v>5.8230257105861081E-3</v>
      </c>
      <c r="E4192">
        <v>7.6308752516248801E-2</v>
      </c>
      <c r="F4192">
        <v>0.24683079867494268</v>
      </c>
      <c r="G4192">
        <v>0.79777454993217045</v>
      </c>
      <c r="H4192">
        <v>7.2868427183783776E-3</v>
      </c>
      <c r="I4192">
        <v>0.34009016163606104</v>
      </c>
      <c r="J4192">
        <v>0.57097744776799975</v>
      </c>
      <c r="K4192">
        <v>4.6142496004861639E-12</v>
      </c>
      <c r="L4192">
        <v>3.9046959706339292E-2</v>
      </c>
    </row>
    <row r="4193" spans="1:12" x14ac:dyDescent="0.25">
      <c r="A4193" s="2">
        <v>42125</v>
      </c>
      <c r="B4193" s="1" t="s">
        <v>1009</v>
      </c>
      <c r="C4193">
        <v>1.2849366294752704E-2</v>
      </c>
      <c r="D4193">
        <f>ind_portfolios[[#This Row],[std]]^2</f>
        <v>8.6431339255713512E-3</v>
      </c>
      <c r="E4193">
        <v>9.2968456616055267E-2</v>
      </c>
      <c r="F4193">
        <v>0.50715501845871558</v>
      </c>
      <c r="G4193">
        <v>3.0035132341142079</v>
      </c>
      <c r="H4193">
        <v>8.3819505690754456E-3</v>
      </c>
      <c r="I4193">
        <v>0.29107447873113362</v>
      </c>
      <c r="J4193">
        <v>0.62081415339786994</v>
      </c>
      <c r="K4193">
        <v>1.3137518555995659E-13</v>
      </c>
      <c r="L4193">
        <v>3.0130889663353286E-2</v>
      </c>
    </row>
    <row r="4194" spans="1:12" x14ac:dyDescent="0.25">
      <c r="A4194" s="2">
        <v>42125</v>
      </c>
      <c r="B4194" s="1" t="s">
        <v>426</v>
      </c>
      <c r="C4194">
        <v>2.0849743083970199E-2</v>
      </c>
      <c r="D4194">
        <f>ind_portfolios[[#This Row],[std]]^2</f>
        <v>9.6406921918310434E-3</v>
      </c>
      <c r="E4194">
        <v>9.8187026596343388E-2</v>
      </c>
      <c r="F4194">
        <v>-3.7867637140001312E-2</v>
      </c>
      <c r="G4194">
        <v>3.6024959914386478E-2</v>
      </c>
      <c r="H4194">
        <v>8.6180177738434012E-3</v>
      </c>
      <c r="I4194">
        <v>0.16806228150583738</v>
      </c>
      <c r="J4194">
        <v>0.23085050932532564</v>
      </c>
      <c r="K4194">
        <v>1.1746208515936943E-4</v>
      </c>
      <c r="L4194">
        <v>4.0632429170141773E-2</v>
      </c>
    </row>
    <row r="4195" spans="1:12" x14ac:dyDescent="0.25">
      <c r="A4195" s="2">
        <v>42125</v>
      </c>
      <c r="B4195" s="1" t="s">
        <v>428</v>
      </c>
      <c r="C4195">
        <v>1.3960462194055664E-2</v>
      </c>
      <c r="D4195">
        <f>ind_portfolios[[#This Row],[std]]^2</f>
        <v>1.9465636037741887E-3</v>
      </c>
      <c r="E4195">
        <v>4.4119877649129863E-2</v>
      </c>
      <c r="F4195">
        <v>-0.322232388302024</v>
      </c>
      <c r="G4195">
        <v>0.73506514596165262</v>
      </c>
      <c r="H4195">
        <v>1.0914008590592217E-2</v>
      </c>
      <c r="I4195">
        <v>8.6534711957327815E-2</v>
      </c>
      <c r="J4195">
        <v>1.2357522613882599E-2</v>
      </c>
      <c r="K4195">
        <v>0.40191684001372951</v>
      </c>
      <c r="L4195">
        <v>0.10246772586385262</v>
      </c>
    </row>
    <row r="4196" spans="1:12" x14ac:dyDescent="0.25">
      <c r="A4196" s="2">
        <v>42125</v>
      </c>
      <c r="B4196" s="1" t="s">
        <v>1010</v>
      </c>
      <c r="C4196">
        <v>7.4356503294490221E-3</v>
      </c>
      <c r="D4196">
        <f>ind_portfolios[[#This Row],[std]]^2</f>
        <v>4.1372444634668482E-3</v>
      </c>
      <c r="E4196">
        <v>6.4321415278792246E-2</v>
      </c>
      <c r="F4196">
        <v>-0.13889945641345636</v>
      </c>
      <c r="G4196">
        <v>-0.12263590754965437</v>
      </c>
      <c r="H4196">
        <v>1.0252821740784486E-2</v>
      </c>
      <c r="I4196">
        <v>0.25139044222645845</v>
      </c>
      <c r="J4196">
        <v>0.22166178060425773</v>
      </c>
      <c r="K4196">
        <v>1.6774740712107971E-4</v>
      </c>
      <c r="L4196">
        <v>6.2395045185899348E-2</v>
      </c>
    </row>
    <row r="4197" spans="1:12" x14ac:dyDescent="0.25">
      <c r="A4197" s="2">
        <v>42125</v>
      </c>
      <c r="B4197" s="1" t="s">
        <v>1354</v>
      </c>
      <c r="C4197">
        <v>3.9076480840034497E-2</v>
      </c>
      <c r="D4197">
        <f>ind_portfolios[[#This Row],[std]]^2</f>
        <v>1.8974796694260908E-2</v>
      </c>
      <c r="E4197">
        <v>0.13774903518450105</v>
      </c>
      <c r="F4197">
        <v>-0.18755771814714062</v>
      </c>
      <c r="G4197">
        <v>-0.45789783750549251</v>
      </c>
      <c r="H4197">
        <v>7.1378596246978723E-3</v>
      </c>
      <c r="I4197">
        <v>0.12755021520621956</v>
      </c>
      <c r="J4197">
        <v>0.2617107927559299</v>
      </c>
      <c r="K4197">
        <v>3.4582558499805019E-5</v>
      </c>
      <c r="L4197">
        <v>2.8375675647051683E-2</v>
      </c>
    </row>
    <row r="4198" spans="1:12" x14ac:dyDescent="0.25">
      <c r="A4198" s="2">
        <v>42125</v>
      </c>
      <c r="B4198" s="1" t="s">
        <v>1262</v>
      </c>
      <c r="C4198">
        <v>2.2706544527203984E-2</v>
      </c>
      <c r="D4198">
        <f>ind_portfolios[[#This Row],[std]]^2</f>
        <v>6.4882966732120861E-3</v>
      </c>
      <c r="E4198">
        <v>8.0549963831227672E-2</v>
      </c>
      <c r="F4198">
        <v>-0.28672421128231013</v>
      </c>
      <c r="G4198">
        <v>0.12699620353713348</v>
      </c>
      <c r="H4198">
        <v>4.5464348700852385E-3</v>
      </c>
      <c r="I4198">
        <v>0.33363237132733337</v>
      </c>
      <c r="J4198">
        <v>0.61227873223264739</v>
      </c>
      <c r="K4198">
        <v>2.4939399381550044E-13</v>
      </c>
      <c r="L4198">
        <v>3.5165433809931312E-2</v>
      </c>
    </row>
    <row r="4199" spans="1:12" x14ac:dyDescent="0.25">
      <c r="A4199" s="2">
        <v>42125</v>
      </c>
      <c r="B4199" s="1" t="s">
        <v>834</v>
      </c>
      <c r="C4199">
        <v>1.5121386828197077E-2</v>
      </c>
      <c r="D4199">
        <f>ind_portfolios[[#This Row],[std]]^2</f>
        <v>2.3290714273285743E-3</v>
      </c>
      <c r="E4199">
        <v>4.8260454072963033E-2</v>
      </c>
      <c r="F4199">
        <v>-0.85740781411673073</v>
      </c>
      <c r="G4199">
        <v>2.1841093369393318</v>
      </c>
      <c r="H4199">
        <v>4.2737403896107255E-3</v>
      </c>
      <c r="I4199">
        <v>0.51902202257668306</v>
      </c>
      <c r="J4199">
        <v>0.53190795966619364</v>
      </c>
      <c r="K4199">
        <v>5.719528546304039E-11</v>
      </c>
      <c r="L4199">
        <v>6.4490499599717394E-2</v>
      </c>
    </row>
    <row r="4200" spans="1:12" x14ac:dyDescent="0.25">
      <c r="A4200" s="2">
        <v>42125</v>
      </c>
      <c r="B4200" s="1" t="s">
        <v>429</v>
      </c>
      <c r="C4200">
        <v>1.3613500157512698E-2</v>
      </c>
      <c r="D4200">
        <f>ind_portfolios[[#This Row],[std]]^2</f>
        <v>1.4535429618207885E-2</v>
      </c>
      <c r="E4200">
        <v>0.12056296951472241</v>
      </c>
      <c r="F4200">
        <v>0.28724158397170724</v>
      </c>
      <c r="G4200">
        <v>-0.13583099325295178</v>
      </c>
      <c r="H4200">
        <v>9.5062665259947367E-3</v>
      </c>
      <c r="I4200">
        <v>0.19214798612300318</v>
      </c>
      <c r="J4200">
        <v>0.4549688434391107</v>
      </c>
      <c r="K4200">
        <v>4.7064279989995168E-9</v>
      </c>
      <c r="L4200">
        <v>2.7855967393163237E-2</v>
      </c>
    </row>
    <row r="4201" spans="1:12" x14ac:dyDescent="0.25">
      <c r="A4201" s="2">
        <v>42125</v>
      </c>
      <c r="B4201" s="1" t="s">
        <v>835</v>
      </c>
      <c r="C4201">
        <v>1.4398630693531932E-2</v>
      </c>
      <c r="D4201">
        <f>ind_portfolios[[#This Row],[std]]^2</f>
        <v>9.9707888029440476E-3</v>
      </c>
      <c r="E4201">
        <v>9.9853837196895182E-2</v>
      </c>
      <c r="F4201">
        <v>0.24313792304131643</v>
      </c>
      <c r="G4201">
        <v>0.78383670114586046</v>
      </c>
      <c r="H4201">
        <v>9.4548782021468426E-3</v>
      </c>
      <c r="I4201">
        <v>0.18523948700186377</v>
      </c>
      <c r="J4201">
        <v>0.29005393839288834</v>
      </c>
      <c r="K4201">
        <v>1.0821487936483942E-5</v>
      </c>
      <c r="L4201">
        <v>3.8385697414205486E-2</v>
      </c>
    </row>
    <row r="4202" spans="1:12" x14ac:dyDescent="0.25">
      <c r="A4202" s="2">
        <v>42125</v>
      </c>
      <c r="B4202" s="1" t="s">
        <v>1011</v>
      </c>
      <c r="C4202">
        <v>-3.4404824211308836E-3</v>
      </c>
      <c r="D4202">
        <f>ind_portfolios[[#This Row],[std]]^2</f>
        <v>7.5947150205966079E-3</v>
      </c>
      <c r="E4202">
        <v>8.7147662163689785E-2</v>
      </c>
      <c r="F4202">
        <v>-1.0961119655115117</v>
      </c>
      <c r="G4202">
        <v>3.6600928808369924</v>
      </c>
      <c r="H4202">
        <v>1.2614004915913121E-2</v>
      </c>
      <c r="I4202">
        <v>0.14298336406132148</v>
      </c>
      <c r="J4202">
        <v>0.13163294994300717</v>
      </c>
      <c r="K4202">
        <v>4.7412138143644563E-3</v>
      </c>
      <c r="L4202">
        <v>4.8642674308295948E-2</v>
      </c>
    </row>
    <row r="4203" spans="1:12" x14ac:dyDescent="0.25">
      <c r="A4203" s="2">
        <v>42125</v>
      </c>
      <c r="B4203" s="1" t="s">
        <v>430</v>
      </c>
      <c r="C4203">
        <v>1.5083164456724783E-2</v>
      </c>
      <c r="D4203">
        <f>ind_portfolios[[#This Row],[std]]^2</f>
        <v>9.2630484548273315E-3</v>
      </c>
      <c r="E4203">
        <v>9.624473208870879E-2</v>
      </c>
      <c r="F4203">
        <v>0.17175147885194886</v>
      </c>
      <c r="G4203">
        <v>0.18685403198330075</v>
      </c>
      <c r="H4203">
        <v>8.4763115790262144E-3</v>
      </c>
      <c r="I4203">
        <v>0.24171065672457884</v>
      </c>
      <c r="J4203">
        <v>0.45880447244143968</v>
      </c>
      <c r="K4203">
        <v>3.8333540224950368E-9</v>
      </c>
      <c r="L4203">
        <v>3.4771357690906293E-2</v>
      </c>
    </row>
    <row r="4204" spans="1:12" x14ac:dyDescent="0.25">
      <c r="A4204" s="2">
        <v>42125</v>
      </c>
      <c r="B4204" s="1" t="s">
        <v>432</v>
      </c>
      <c r="C4204">
        <v>-2.9275806243420632E-3</v>
      </c>
      <c r="D4204">
        <f>ind_portfolios[[#This Row],[std]]^2</f>
        <v>1.7140278658352204E-2</v>
      </c>
      <c r="E4204">
        <v>0.13092088702094942</v>
      </c>
      <c r="F4204">
        <v>-0.71123847352387692</v>
      </c>
      <c r="G4204">
        <v>0.43019544320305947</v>
      </c>
      <c r="H4204">
        <v>1.2572552674975786E-2</v>
      </c>
      <c r="I4204">
        <v>0.15387433086698959</v>
      </c>
      <c r="J4204">
        <v>0.34405854088457893</v>
      </c>
      <c r="K4204">
        <v>1.0504070564472843E-6</v>
      </c>
      <c r="L4204">
        <v>2.8141362383361263E-2</v>
      </c>
    </row>
    <row r="4205" spans="1:12" x14ac:dyDescent="0.25">
      <c r="A4205" s="2">
        <v>42125</v>
      </c>
      <c r="B4205" s="1" t="s">
        <v>1012</v>
      </c>
      <c r="C4205">
        <v>9.3679535565556072E-3</v>
      </c>
      <c r="D4205">
        <f>ind_portfolios[[#This Row],[std]]^2</f>
        <v>1.9049819344152566E-3</v>
      </c>
      <c r="E4205">
        <v>4.3646098730760079E-2</v>
      </c>
      <c r="F4205">
        <v>0.48696297242256398</v>
      </c>
      <c r="G4205">
        <v>0.15184556464263377</v>
      </c>
      <c r="H4205">
        <v>9.8092167758593168E-3</v>
      </c>
      <c r="I4205">
        <v>0.24689024935100731</v>
      </c>
      <c r="J4205">
        <v>9.8442095168194702E-2</v>
      </c>
      <c r="K4205">
        <v>1.5525548245985239E-2</v>
      </c>
      <c r="L4205">
        <v>9.8963010694213968E-2</v>
      </c>
    </row>
    <row r="4206" spans="1:12" x14ac:dyDescent="0.25">
      <c r="A4206" s="2">
        <v>42125</v>
      </c>
      <c r="B4206" s="1" t="s">
        <v>1263</v>
      </c>
      <c r="C4206">
        <v>1.0917727855988589E-2</v>
      </c>
      <c r="D4206">
        <f>ind_portfolios[[#This Row],[std]]^2</f>
        <v>1.804272387457416E-2</v>
      </c>
      <c r="E4206">
        <v>0.13432320676105883</v>
      </c>
      <c r="F4206">
        <v>-3.4730921816656005E-2</v>
      </c>
      <c r="G4206">
        <v>0.45919039378394455</v>
      </c>
      <c r="H4206">
        <v>1.0377911556147874E-2</v>
      </c>
      <c r="I4206">
        <v>0.15975499959374839</v>
      </c>
      <c r="J4206">
        <v>0.39038500696103201</v>
      </c>
      <c r="K4206">
        <v>1.2291275678071289E-7</v>
      </c>
      <c r="L4206">
        <v>2.6442242602467764E-2</v>
      </c>
    </row>
    <row r="4207" spans="1:12" x14ac:dyDescent="0.25">
      <c r="A4207" s="2">
        <v>42125</v>
      </c>
      <c r="B4207" s="1" t="s">
        <v>433</v>
      </c>
      <c r="C4207">
        <v>1.4623771072905797E-2</v>
      </c>
      <c r="D4207">
        <f>ind_portfolios[[#This Row],[std]]^2</f>
        <v>8.6096492316751899E-3</v>
      </c>
      <c r="E4207">
        <v>9.2788195540570731E-2</v>
      </c>
      <c r="F4207">
        <v>-0.37510901410155684</v>
      </c>
      <c r="G4207">
        <v>0.80993575168684018</v>
      </c>
      <c r="H4207">
        <v>8.6499936245194517E-3</v>
      </c>
      <c r="I4207">
        <v>0.23742709890059979</v>
      </c>
      <c r="J4207">
        <v>0.4114604912061422</v>
      </c>
      <c r="K4207">
        <v>4.4011289208623142E-8</v>
      </c>
      <c r="L4207">
        <v>3.7611148838397113E-2</v>
      </c>
    </row>
    <row r="4208" spans="1:12" x14ac:dyDescent="0.25">
      <c r="A4208" s="2">
        <v>42125</v>
      </c>
      <c r="B4208" s="1" t="s">
        <v>839</v>
      </c>
      <c r="C4208">
        <v>1.2429675147976518E-2</v>
      </c>
      <c r="D4208">
        <f>ind_portfolios[[#This Row],[std]]^2</f>
        <v>1.9648568641327203E-3</v>
      </c>
      <c r="E4208">
        <v>4.4326705992355449E-2</v>
      </c>
      <c r="F4208">
        <v>0.42487077987700939</v>
      </c>
      <c r="G4208">
        <v>1.7854805064534771</v>
      </c>
      <c r="H4208">
        <v>6.7588944175897307E-3</v>
      </c>
      <c r="I4208">
        <v>0.43148181138340952</v>
      </c>
      <c r="J4208">
        <v>0.31012588394701157</v>
      </c>
      <c r="K4208">
        <v>4.6362818636226132E-6</v>
      </c>
      <c r="L4208">
        <v>8.5239517584977845E-2</v>
      </c>
    </row>
    <row r="4209" spans="1:12" x14ac:dyDescent="0.25">
      <c r="A4209" s="2">
        <v>42125</v>
      </c>
      <c r="B4209" s="1" t="s">
        <v>434</v>
      </c>
      <c r="C4209">
        <v>2.1285573083767922E-2</v>
      </c>
      <c r="D4209">
        <f>ind_portfolios[[#This Row],[std]]^2</f>
        <v>5.6343052201245896E-3</v>
      </c>
      <c r="E4209">
        <v>7.5062009166585661E-2</v>
      </c>
      <c r="F4209">
        <v>0.35936463036243571</v>
      </c>
      <c r="G4209">
        <v>-0.30216712252983102</v>
      </c>
      <c r="H4209">
        <v>6.8229713679090684E-3</v>
      </c>
      <c r="I4209">
        <v>0.24895274261973899</v>
      </c>
      <c r="J4209">
        <v>0.29604403181474304</v>
      </c>
      <c r="K4209">
        <v>8.4218226055952568E-6</v>
      </c>
      <c r="L4209">
        <v>5.0848023914562952E-2</v>
      </c>
    </row>
    <row r="4210" spans="1:12" x14ac:dyDescent="0.25">
      <c r="A4210" s="2">
        <v>42125</v>
      </c>
      <c r="B4210" s="1" t="s">
        <v>435</v>
      </c>
      <c r="C4210">
        <v>1.542770229810402E-2</v>
      </c>
      <c r="D4210">
        <f>ind_portfolios[[#This Row],[std]]^2</f>
        <v>4.2017701198292911E-3</v>
      </c>
      <c r="E4210">
        <v>6.4821062316420666E-2</v>
      </c>
      <c r="F4210">
        <v>-0.32934516843536138</v>
      </c>
      <c r="G4210">
        <v>1.038073418768076</v>
      </c>
      <c r="H4210">
        <v>7.7957290347880365E-3</v>
      </c>
      <c r="I4210">
        <v>0.28042699080922989</v>
      </c>
      <c r="J4210">
        <v>0.28012638835464476</v>
      </c>
      <c r="K4210">
        <v>1.6329559488828604E-5</v>
      </c>
      <c r="L4210">
        <v>5.9543382189283935E-2</v>
      </c>
    </row>
    <row r="4211" spans="1:12" x14ac:dyDescent="0.25">
      <c r="A4211" s="2">
        <v>42125</v>
      </c>
      <c r="B4211" s="1" t="s">
        <v>843</v>
      </c>
      <c r="C4211">
        <v>-5.8293321464318809E-3</v>
      </c>
      <c r="D4211">
        <f>ind_portfolios[[#This Row],[std]]^2</f>
        <v>2.9402018007540318E-2</v>
      </c>
      <c r="E4211">
        <v>0.17147016652333524</v>
      </c>
      <c r="F4211">
        <v>-8.1987450643747739E-2</v>
      </c>
      <c r="G4211">
        <v>-6.1292933101197988E-4</v>
      </c>
      <c r="H4211">
        <v>1.276477881346676E-2</v>
      </c>
      <c r="I4211">
        <v>0.11025373610151408</v>
      </c>
      <c r="J4211">
        <v>0.30300226825349019</v>
      </c>
      <c r="K4211">
        <v>6.2790393727046556E-6</v>
      </c>
      <c r="L4211">
        <v>2.2148719841778512E-2</v>
      </c>
    </row>
    <row r="4212" spans="1:12" x14ac:dyDescent="0.25">
      <c r="A4212" s="2">
        <v>42125</v>
      </c>
      <c r="B4212" s="1" t="s">
        <v>844</v>
      </c>
      <c r="C4212">
        <v>8.6268638915676307E-3</v>
      </c>
      <c r="D4212">
        <f>ind_portfolios[[#This Row],[std]]^2</f>
        <v>6.3837443818564512E-3</v>
      </c>
      <c r="E4212">
        <v>7.9898337791573931E-2</v>
      </c>
      <c r="F4212">
        <v>-1.658990587767696</v>
      </c>
      <c r="G4212">
        <v>5.530666422762506</v>
      </c>
      <c r="H4212">
        <v>9.8552672586862001E-3</v>
      </c>
      <c r="I4212">
        <v>0.26276129253360397</v>
      </c>
      <c r="J4212">
        <v>0.37366324233982973</v>
      </c>
      <c r="K4212">
        <v>2.7120210718158503E-7</v>
      </c>
      <c r="L4212">
        <v>4.5059640514146855E-2</v>
      </c>
    </row>
    <row r="4213" spans="1:12" x14ac:dyDescent="0.25">
      <c r="A4213" s="2">
        <v>42125</v>
      </c>
      <c r="B4213" s="1" t="s">
        <v>1264</v>
      </c>
      <c r="C4213">
        <v>-2.5277202187579555E-2</v>
      </c>
      <c r="D4213">
        <f>ind_portfolios[[#This Row],[std]]^2</f>
        <v>3.0200084188442108E-2</v>
      </c>
      <c r="E4213">
        <v>0.17378171419468191</v>
      </c>
      <c r="F4213">
        <v>-0.45402545406103711</v>
      </c>
      <c r="G4213">
        <v>1.0420245718958023</v>
      </c>
      <c r="H4213">
        <v>1.4073119752845512E-2</v>
      </c>
      <c r="I4213">
        <v>7.7186018176418611E-2</v>
      </c>
      <c r="J4213">
        <v>0.15253430889372047</v>
      </c>
      <c r="K4213">
        <v>2.2267726041708194E-3</v>
      </c>
      <c r="L4213">
        <v>2.4097861435438531E-2</v>
      </c>
    </row>
    <row r="4214" spans="1:12" x14ac:dyDescent="0.25">
      <c r="A4214" s="2">
        <v>42125</v>
      </c>
      <c r="B4214" s="1" t="s">
        <v>438</v>
      </c>
      <c r="C4214">
        <v>8.6403072926833301E-4</v>
      </c>
      <c r="D4214">
        <f>ind_portfolios[[#This Row],[std]]^2</f>
        <v>1.4710346055436091E-2</v>
      </c>
      <c r="E4214">
        <v>0.12128621543867255</v>
      </c>
      <c r="F4214">
        <v>-4.4164041233464042</v>
      </c>
      <c r="G4214">
        <v>26.640271117644552</v>
      </c>
      <c r="H4214">
        <v>1.208558705974188E-2</v>
      </c>
      <c r="I4214">
        <v>4.2227787008228115E-2</v>
      </c>
      <c r="J4214">
        <v>2.2238303060185208E-2</v>
      </c>
      <c r="K4214">
        <v>0.25963232743823417</v>
      </c>
      <c r="L4214">
        <v>3.7087416570282278E-2</v>
      </c>
    </row>
    <row r="4215" spans="1:12" x14ac:dyDescent="0.25">
      <c r="A4215" s="2">
        <v>42125</v>
      </c>
      <c r="B4215" s="1" t="s">
        <v>439</v>
      </c>
      <c r="C4215">
        <v>1.2068163407319192E-2</v>
      </c>
      <c r="D4215">
        <f>ind_portfolios[[#This Row],[std]]^2</f>
        <v>1.608084310358734E-3</v>
      </c>
      <c r="E4215">
        <v>4.0100926552372004E-2</v>
      </c>
      <c r="F4215">
        <v>-0.34135119482444948</v>
      </c>
      <c r="G4215">
        <v>9.8354220138060278E-2</v>
      </c>
      <c r="H4215">
        <v>1.0491472341205243E-2</v>
      </c>
      <c r="I4215">
        <v>0.13511590530434864</v>
      </c>
      <c r="J4215">
        <v>2.4888795298156241E-2</v>
      </c>
      <c r="K4215">
        <v>0.23273063211183426</v>
      </c>
      <c r="L4215">
        <v>0.11201964270312507</v>
      </c>
    </row>
    <row r="4216" spans="1:12" x14ac:dyDescent="0.25">
      <c r="A4216" s="2">
        <v>42125</v>
      </c>
      <c r="B4216" s="1" t="s">
        <v>1266</v>
      </c>
      <c r="C4216">
        <v>9.3091348993630911E-3</v>
      </c>
      <c r="D4216">
        <f>ind_portfolios[[#This Row],[std]]^2</f>
        <v>3.3177604033896631E-3</v>
      </c>
      <c r="E4216">
        <v>5.7600003501646277E-2</v>
      </c>
      <c r="F4216">
        <v>-0.29093434871450102</v>
      </c>
      <c r="G4216">
        <v>1.0550022330840134</v>
      </c>
      <c r="H4216">
        <v>7.663339417975399E-3</v>
      </c>
      <c r="I4216">
        <v>0.47896327591897336</v>
      </c>
      <c r="J4216">
        <v>0.64525527111491432</v>
      </c>
      <c r="K4216">
        <v>1.9314204186110673E-14</v>
      </c>
      <c r="L4216">
        <v>4.7038881097703378E-2</v>
      </c>
    </row>
    <row r="4217" spans="1:12" x14ac:dyDescent="0.25">
      <c r="A4217" s="2">
        <v>42125</v>
      </c>
      <c r="B4217" s="1" t="s">
        <v>1355</v>
      </c>
      <c r="C4217">
        <v>1.1011467998649459E-2</v>
      </c>
      <c r="D4217">
        <f>ind_portfolios[[#This Row],[std]]^2</f>
        <v>1.244680826083768E-3</v>
      </c>
      <c r="E4217">
        <v>3.5280034383256602E-2</v>
      </c>
      <c r="F4217">
        <v>-0.51143540757224037</v>
      </c>
      <c r="G4217">
        <v>0.5693818285112453</v>
      </c>
      <c r="H4217">
        <v>9.3753380095830466E-3</v>
      </c>
      <c r="I4217">
        <v>0.2494431401970949</v>
      </c>
      <c r="J4217">
        <v>6.565733333866107E-2</v>
      </c>
      <c r="K4217">
        <v>5.0122027389753687E-2</v>
      </c>
      <c r="L4217">
        <v>0.12463660423102289</v>
      </c>
    </row>
    <row r="4218" spans="1:12" x14ac:dyDescent="0.25">
      <c r="A4218" s="2">
        <v>42125</v>
      </c>
      <c r="B4218" s="1" t="s">
        <v>441</v>
      </c>
      <c r="C4218">
        <v>8.8982610682421456E-3</v>
      </c>
      <c r="D4218">
        <f>ind_portfolios[[#This Row],[std]]^2</f>
        <v>1.9892431217087463E-3</v>
      </c>
      <c r="E4218">
        <v>4.4600931847986608E-2</v>
      </c>
      <c r="F4218">
        <v>-0.30848182149792719</v>
      </c>
      <c r="G4218">
        <v>-0.26207927868291092</v>
      </c>
      <c r="H4218">
        <v>7.5503349271902826E-3</v>
      </c>
      <c r="I4218">
        <v>0.51377883870728613</v>
      </c>
      <c r="J4218">
        <v>0.4451664239510783</v>
      </c>
      <c r="K4218">
        <v>7.9017991726886889E-9</v>
      </c>
      <c r="L4218">
        <v>7.5972943295292417E-2</v>
      </c>
    </row>
    <row r="4219" spans="1:12" x14ac:dyDescent="0.25">
      <c r="A4219" s="2">
        <v>42125</v>
      </c>
      <c r="B4219" s="1" t="s">
        <v>848</v>
      </c>
      <c r="C4219">
        <v>9.8774562084615134E-3</v>
      </c>
      <c r="D4219">
        <f>ind_portfolios[[#This Row],[std]]^2</f>
        <v>3.1603842122118514E-3</v>
      </c>
      <c r="E4219">
        <v>5.6217294600610687E-2</v>
      </c>
      <c r="F4219">
        <v>0.39508398571390729</v>
      </c>
      <c r="G4219">
        <v>1.1896406812070053</v>
      </c>
      <c r="H4219">
        <v>7.1667015096204987E-3</v>
      </c>
      <c r="I4219">
        <v>0.50168500382522319</v>
      </c>
      <c r="J4219">
        <v>0.67434824683263195</v>
      </c>
      <c r="K4219">
        <v>1.6505967844802154E-15</v>
      </c>
      <c r="L4219">
        <v>4.6177273367582657E-2</v>
      </c>
    </row>
    <row r="4220" spans="1:12" x14ac:dyDescent="0.25">
      <c r="A4220" s="2">
        <v>42125</v>
      </c>
      <c r="B4220" s="1" t="s">
        <v>1356</v>
      </c>
      <c r="C4220">
        <v>1.800275365203818E-2</v>
      </c>
      <c r="D4220">
        <f>ind_portfolios[[#This Row],[std]]^2</f>
        <v>2.2014209131818374E-3</v>
      </c>
      <c r="E4220">
        <v>4.6919302138691679E-2</v>
      </c>
      <c r="F4220">
        <v>8.469878766276813E-2</v>
      </c>
      <c r="G4220">
        <v>0.52391018247993459</v>
      </c>
      <c r="H4220">
        <v>1.2328369474352043E-3</v>
      </c>
      <c r="I4220">
        <v>0.60486503500412891</v>
      </c>
      <c r="J4220">
        <v>0.68281359384779106</v>
      </c>
      <c r="K4220">
        <v>7.7455999542432711E-16</v>
      </c>
      <c r="L4220">
        <v>5.4604351822357643E-2</v>
      </c>
    </row>
    <row r="4221" spans="1:12" x14ac:dyDescent="0.25">
      <c r="A4221" s="2">
        <v>42125</v>
      </c>
      <c r="B4221" s="1" t="s">
        <v>442</v>
      </c>
      <c r="C4221">
        <v>6.610860022757941E-3</v>
      </c>
      <c r="D4221">
        <f>ind_portfolios[[#This Row],[std]]^2</f>
        <v>6.4429285554057757E-3</v>
      </c>
      <c r="E4221">
        <v>8.0267855056714799E-2</v>
      </c>
      <c r="F4221">
        <v>0.16142669896164119</v>
      </c>
      <c r="G4221">
        <v>0.22825908493345848</v>
      </c>
      <c r="H4221">
        <v>1.0121646906343519E-2</v>
      </c>
      <c r="I4221">
        <v>0.30259697711280881</v>
      </c>
      <c r="J4221">
        <v>0.50014346223507999</v>
      </c>
      <c r="K4221">
        <v>3.8244187719377279E-10</v>
      </c>
      <c r="L4221">
        <v>4.0068450464874832E-2</v>
      </c>
    </row>
    <row r="4222" spans="1:12" x14ac:dyDescent="0.25">
      <c r="A4222" s="2">
        <v>42125</v>
      </c>
      <c r="B4222" s="1" t="s">
        <v>1268</v>
      </c>
      <c r="C4222">
        <v>-7.5408755678409392E-2</v>
      </c>
      <c r="D4222">
        <f>ind_portfolios[[#This Row],[std]]^2</f>
        <v>0.22981032504047894</v>
      </c>
      <c r="E4222">
        <v>0.47938536172945345</v>
      </c>
      <c r="F4222">
        <v>-2.6206221980337596</v>
      </c>
      <c r="G4222">
        <v>14.492526742433192</v>
      </c>
      <c r="H4222">
        <v>1.4474463762390123E-2</v>
      </c>
      <c r="I4222">
        <v>3.1195191803405655E-2</v>
      </c>
      <c r="J4222">
        <v>0.18959503831989261</v>
      </c>
      <c r="K4222">
        <v>5.6745941424394826E-4</v>
      </c>
      <c r="L4222">
        <v>8.5425552079766327E-3</v>
      </c>
    </row>
    <row r="4223" spans="1:12" x14ac:dyDescent="0.25">
      <c r="A4223" s="2">
        <v>42125</v>
      </c>
      <c r="B4223" s="1" t="s">
        <v>443</v>
      </c>
      <c r="C4223">
        <v>1.3231512721398558E-2</v>
      </c>
      <c r="D4223">
        <f>ind_portfolios[[#This Row],[std]]^2</f>
        <v>3.2405441331821911E-3</v>
      </c>
      <c r="E4223">
        <v>5.6925777405163219E-2</v>
      </c>
      <c r="F4223">
        <v>-2.7544404620546477E-2</v>
      </c>
      <c r="G4223">
        <v>-0.5813060895100941</v>
      </c>
      <c r="H4223">
        <v>7.6520688870464811E-3</v>
      </c>
      <c r="I4223">
        <v>0.33783017652021208</v>
      </c>
      <c r="J4223">
        <v>0.31354287121069024</v>
      </c>
      <c r="K4223">
        <v>4.0045472258241097E-6</v>
      </c>
      <c r="L4223">
        <v>6.6209339670150719E-2</v>
      </c>
    </row>
    <row r="4224" spans="1:12" x14ac:dyDescent="0.25">
      <c r="A4224" s="2">
        <v>42125</v>
      </c>
      <c r="B4224" s="1" t="s">
        <v>446</v>
      </c>
      <c r="C4224">
        <v>1.8513611019956196E-2</v>
      </c>
      <c r="D4224">
        <f>ind_portfolios[[#This Row],[std]]^2</f>
        <v>3.9780712504666485E-2</v>
      </c>
      <c r="E4224">
        <v>0.19945102783557292</v>
      </c>
      <c r="F4224">
        <v>-1.2064463511588781</v>
      </c>
      <c r="G4224">
        <v>6.0843066072917669</v>
      </c>
      <c r="H4224">
        <v>1.1448840062118961E-2</v>
      </c>
      <c r="I4224">
        <v>3.6364224272689649E-2</v>
      </c>
      <c r="J4224">
        <v>4.4596761528653134E-2</v>
      </c>
      <c r="K4224">
        <v>0.10837091109511682</v>
      </c>
      <c r="L4224">
        <v>2.229351726501454E-2</v>
      </c>
    </row>
    <row r="4225" spans="1:12" x14ac:dyDescent="0.25">
      <c r="A4225" s="2">
        <v>42125</v>
      </c>
      <c r="B4225" s="1" t="s">
        <v>849</v>
      </c>
      <c r="C4225">
        <v>1.2008733020982817E-2</v>
      </c>
      <c r="D4225">
        <f>ind_portfolios[[#This Row],[std]]^2</f>
        <v>1.0584076710966898E-2</v>
      </c>
      <c r="E4225">
        <v>0.10287894201908813</v>
      </c>
      <c r="F4225">
        <v>-0.19097629440505712</v>
      </c>
      <c r="G4225">
        <v>0.72289305583795826</v>
      </c>
      <c r="H4225">
        <v>1.1080324190944232E-2</v>
      </c>
      <c r="I4225">
        <v>8.6749282591386742E-2</v>
      </c>
      <c r="J4225">
        <v>6.7525354508033916E-2</v>
      </c>
      <c r="K4225">
        <v>4.6858537370871936E-2</v>
      </c>
      <c r="L4225">
        <v>4.2698590949681398E-2</v>
      </c>
    </row>
    <row r="4226" spans="1:12" x14ac:dyDescent="0.25">
      <c r="A4226" s="2">
        <v>42125</v>
      </c>
      <c r="B4226" s="1" t="s">
        <v>1103</v>
      </c>
      <c r="C4226">
        <v>1.0458975889401959E-2</v>
      </c>
      <c r="D4226">
        <f>ind_portfolios[[#This Row],[std]]^2</f>
        <v>1.842548050005173E-2</v>
      </c>
      <c r="E4226">
        <v>0.13574048953813203</v>
      </c>
      <c r="F4226">
        <v>-0.21997007842280228</v>
      </c>
      <c r="G4226">
        <v>0.23107507086144752</v>
      </c>
      <c r="H4226">
        <v>1.0759280541623109E-2</v>
      </c>
      <c r="I4226">
        <v>0.13029885890680667</v>
      </c>
      <c r="J4226">
        <v>0.26520527451533499</v>
      </c>
      <c r="K4226">
        <v>3.0030251983945708E-5</v>
      </c>
      <c r="L4226">
        <v>2.8727320588786947E-2</v>
      </c>
    </row>
    <row r="4227" spans="1:12" x14ac:dyDescent="0.25">
      <c r="A4227" s="2">
        <v>42217</v>
      </c>
      <c r="B4227" s="1" t="s">
        <v>850</v>
      </c>
      <c r="C4227">
        <v>2.4534498096028194E-2</v>
      </c>
      <c r="D4227">
        <f>ind_portfolios[[#This Row],[std]]^2</f>
        <v>2.0025384636859416E-2</v>
      </c>
      <c r="E4227">
        <v>0.14151107602184154</v>
      </c>
      <c r="F4227">
        <v>0.57228637643758451</v>
      </c>
      <c r="G4227">
        <v>1.5827151983416847</v>
      </c>
      <c r="H4227">
        <v>9.5592280598861545E-3</v>
      </c>
      <c r="I4227">
        <v>3.879002530931587E-2</v>
      </c>
      <c r="J4227">
        <v>3.0248348994333832E-2</v>
      </c>
      <c r="K4227">
        <v>0.19166065956579181</v>
      </c>
      <c r="L4227">
        <v>2.9349822273046052E-2</v>
      </c>
    </row>
    <row r="4228" spans="1:12" x14ac:dyDescent="0.25">
      <c r="A4228" s="2">
        <v>42217</v>
      </c>
      <c r="B4228" s="1" t="s">
        <v>9</v>
      </c>
      <c r="C4228">
        <v>1.2338144413274927E-2</v>
      </c>
      <c r="D4228">
        <f>ind_portfolios[[#This Row],[std]]^2</f>
        <v>6.0106701239153511E-3</v>
      </c>
      <c r="E4228">
        <v>7.7528511683866028E-2</v>
      </c>
      <c r="F4228">
        <v>-0.67556381263361509</v>
      </c>
      <c r="G4228">
        <v>3.4919038571779453</v>
      </c>
      <c r="H4228">
        <v>9.1611330381809897E-3</v>
      </c>
      <c r="I4228">
        <v>0.11315333434100777</v>
      </c>
      <c r="J4228">
        <v>7.7439490833218105E-2</v>
      </c>
      <c r="K4228">
        <v>3.4416742854187381E-2</v>
      </c>
      <c r="L4228">
        <v>5.2190268160460816E-2</v>
      </c>
    </row>
    <row r="4229" spans="1:12" x14ac:dyDescent="0.25">
      <c r="A4229" s="2">
        <v>42217</v>
      </c>
      <c r="B4229" s="1" t="s">
        <v>11</v>
      </c>
      <c r="C4229">
        <v>1.8401078035840887E-2</v>
      </c>
      <c r="D4229">
        <f>ind_portfolios[[#This Row],[std]]^2</f>
        <v>4.5561689089719396E-3</v>
      </c>
      <c r="E4229">
        <v>6.7499399323045384E-2</v>
      </c>
      <c r="F4229">
        <v>-0.25893581199144061</v>
      </c>
      <c r="G4229">
        <v>6.7642183574688985E-2</v>
      </c>
      <c r="H4229">
        <v>7.0547716401665808E-3</v>
      </c>
      <c r="I4229">
        <v>0.1747757991919883</v>
      </c>
      <c r="J4229">
        <v>0.13555321967463338</v>
      </c>
      <c r="K4229">
        <v>4.4617150076196503E-3</v>
      </c>
      <c r="L4229">
        <v>5.8979555478884976E-2</v>
      </c>
    </row>
    <row r="4230" spans="1:12" x14ac:dyDescent="0.25">
      <c r="A4230" s="2">
        <v>42217</v>
      </c>
      <c r="B4230" s="1" t="s">
        <v>447</v>
      </c>
      <c r="C4230">
        <v>-3.3372953777331491E-3</v>
      </c>
      <c r="D4230">
        <f>ind_portfolios[[#This Row],[std]]^2</f>
        <v>1.4635938495311316E-2</v>
      </c>
      <c r="E4230">
        <v>0.12097908288341136</v>
      </c>
      <c r="F4230">
        <v>-0.25183018384531974</v>
      </c>
      <c r="G4230">
        <v>0.91599214148271191</v>
      </c>
      <c r="H4230">
        <v>1.0583630299725538E-2</v>
      </c>
      <c r="I4230">
        <v>9.3676476882077947E-2</v>
      </c>
      <c r="J4230">
        <v>0.12474977452487097</v>
      </c>
      <c r="K4230">
        <v>6.536316504102308E-3</v>
      </c>
      <c r="L4230">
        <v>3.3157575431395803E-2</v>
      </c>
    </row>
    <row r="4231" spans="1:12" x14ac:dyDescent="0.25">
      <c r="A4231" s="2">
        <v>42217</v>
      </c>
      <c r="B4231" s="1" t="s">
        <v>852</v>
      </c>
      <c r="C4231">
        <v>2.1146777145208105E-2</v>
      </c>
      <c r="D4231">
        <f>ind_portfolios[[#This Row],[std]]^2</f>
        <v>2.5204948863757704E-3</v>
      </c>
      <c r="E4231">
        <v>5.0204530536354687E-2</v>
      </c>
      <c r="F4231">
        <v>-0.23256581673514989</v>
      </c>
      <c r="G4231">
        <v>-0.6521867175863103</v>
      </c>
      <c r="H4231">
        <v>3.6063689134043187E-3</v>
      </c>
      <c r="I4231">
        <v>0.30887404420515047</v>
      </c>
      <c r="J4231">
        <v>0.23209370562883272</v>
      </c>
      <c r="K4231">
        <v>1.2872532280457558E-4</v>
      </c>
      <c r="L4231">
        <v>7.5077505321962681E-2</v>
      </c>
    </row>
    <row r="4232" spans="1:12" x14ac:dyDescent="0.25">
      <c r="A4232" s="2">
        <v>42217</v>
      </c>
      <c r="B4232" s="1" t="s">
        <v>12</v>
      </c>
      <c r="C4232">
        <v>8.7576743292779816E-3</v>
      </c>
      <c r="D4232">
        <f>ind_portfolios[[#This Row],[std]]^2</f>
        <v>3.0877362013321226E-3</v>
      </c>
      <c r="E4232">
        <v>5.5567402326653012E-2</v>
      </c>
      <c r="F4232">
        <v>-5.0299007826185405E-2</v>
      </c>
      <c r="G4232">
        <v>-0.84277456369041115</v>
      </c>
      <c r="H4232">
        <v>7.4416336143127313E-3</v>
      </c>
      <c r="I4232">
        <v>0.32982792386822685</v>
      </c>
      <c r="J4232">
        <v>0.33526048158278265</v>
      </c>
      <c r="K4232">
        <v>1.9216400831022443E-6</v>
      </c>
      <c r="L4232">
        <v>6.206231544425881E-2</v>
      </c>
    </row>
    <row r="4233" spans="1:12" x14ac:dyDescent="0.25">
      <c r="A4233" s="2">
        <v>42217</v>
      </c>
      <c r="B4233" s="1" t="s">
        <v>13</v>
      </c>
      <c r="C4233">
        <v>3.7313713178493808E-2</v>
      </c>
      <c r="D4233">
        <f>ind_portfolios[[#This Row],[std]]^2</f>
        <v>2.0998618151833227E-2</v>
      </c>
      <c r="E4233">
        <v>0.14490899955431763</v>
      </c>
      <c r="F4233">
        <v>-0.36472911097448252</v>
      </c>
      <c r="G4233">
        <v>0.28121681075123828</v>
      </c>
      <c r="H4233">
        <v>7.9713685098101259E-3</v>
      </c>
      <c r="I4233">
        <v>7.5124379139198325E-2</v>
      </c>
      <c r="J4233">
        <v>0.11616709896842897</v>
      </c>
      <c r="K4233">
        <v>8.8420466685969687E-3</v>
      </c>
      <c r="L4233">
        <v>2.7690474163064138E-2</v>
      </c>
    </row>
    <row r="4234" spans="1:12" x14ac:dyDescent="0.25">
      <c r="A4234" s="2">
        <v>42217</v>
      </c>
      <c r="B4234" s="1" t="s">
        <v>449</v>
      </c>
      <c r="C4234">
        <v>1.3679353861839222E-2</v>
      </c>
      <c r="D4234">
        <f>ind_portfolios[[#This Row],[std]]^2</f>
        <v>1.8775227909289109E-3</v>
      </c>
      <c r="E4234">
        <v>4.3330391077497914E-2</v>
      </c>
      <c r="F4234">
        <v>-0.59127828691107132</v>
      </c>
      <c r="G4234">
        <v>0.30638991750605582</v>
      </c>
      <c r="H4234">
        <v>4.3850050124676007E-3</v>
      </c>
      <c r="I4234">
        <v>0.39059068072074604</v>
      </c>
      <c r="J4234">
        <v>0.24850082239692181</v>
      </c>
      <c r="K4234">
        <v>6.8220777166261257E-5</v>
      </c>
      <c r="L4234">
        <v>9.0767046329457618E-2</v>
      </c>
    </row>
    <row r="4235" spans="1:12" x14ac:dyDescent="0.25">
      <c r="A4235" s="2">
        <v>42217</v>
      </c>
      <c r="B4235" s="1" t="s">
        <v>1357</v>
      </c>
      <c r="C4235">
        <v>6.26301399428799E-2</v>
      </c>
      <c r="D4235">
        <f>ind_portfolios[[#This Row],[std]]^2</f>
        <v>5.2823824387892161E-2</v>
      </c>
      <c r="E4235">
        <v>0.22983434118488943</v>
      </c>
      <c r="F4235">
        <v>0.66265887126374556</v>
      </c>
      <c r="G4235">
        <v>0.74559288172728877</v>
      </c>
      <c r="H4235">
        <v>6.0317965642019957E-3</v>
      </c>
      <c r="I4235">
        <v>6.5751788602636002E-2</v>
      </c>
      <c r="J4235">
        <v>0.22048978671677474</v>
      </c>
      <c r="K4235">
        <v>2.0037003405879412E-4</v>
      </c>
      <c r="L4235">
        <v>1.6520767671783013E-2</v>
      </c>
    </row>
    <row r="4236" spans="1:12" x14ac:dyDescent="0.25">
      <c r="A4236" s="2">
        <v>42217</v>
      </c>
      <c r="B4236" s="1" t="s">
        <v>1105</v>
      </c>
      <c r="C4236">
        <v>4.7279373494304271E-3</v>
      </c>
      <c r="D4236">
        <f>ind_portfolios[[#This Row],[std]]^2</f>
        <v>1.6707395569258307E-2</v>
      </c>
      <c r="E4236">
        <v>0.1292570909825001</v>
      </c>
      <c r="F4236">
        <v>-6.8609197017782467E-2</v>
      </c>
      <c r="G4236">
        <v>0.80094668150779702</v>
      </c>
      <c r="H4236">
        <v>9.7405131283370815E-3</v>
      </c>
      <c r="I4236">
        <v>0.13258224437953303</v>
      </c>
      <c r="J4236">
        <v>0.29364476100830306</v>
      </c>
      <c r="K4236">
        <v>1.1172600832756533E-5</v>
      </c>
      <c r="L4236">
        <v>2.7478423329837506E-2</v>
      </c>
    </row>
    <row r="4237" spans="1:12" x14ac:dyDescent="0.25">
      <c r="A4237" s="2">
        <v>42217</v>
      </c>
      <c r="B4237" s="1" t="s">
        <v>14</v>
      </c>
      <c r="C4237">
        <v>4.4783249322079076E-2</v>
      </c>
      <c r="D4237">
        <f>ind_portfolios[[#This Row],[std]]^2</f>
        <v>1.0619684997144697E-2</v>
      </c>
      <c r="E4237">
        <v>0.10305185586463107</v>
      </c>
      <c r="F4237">
        <v>-9.3987124647408507E-2</v>
      </c>
      <c r="G4237">
        <v>-4.3546026057182274E-2</v>
      </c>
      <c r="H4237">
        <v>8.4467606376974688E-3</v>
      </c>
      <c r="I4237">
        <v>4.4595048136447532E-2</v>
      </c>
      <c r="J4237">
        <v>2.0630837183657848E-2</v>
      </c>
      <c r="K4237">
        <v>0.28207760528092657</v>
      </c>
      <c r="L4237">
        <v>4.105890948104951E-2</v>
      </c>
    </row>
    <row r="4238" spans="1:12" x14ac:dyDescent="0.25">
      <c r="A4238" s="2">
        <v>42217</v>
      </c>
      <c r="B4238" s="1" t="s">
        <v>1358</v>
      </c>
      <c r="C4238">
        <v>8.8848680799357496E-3</v>
      </c>
      <c r="D4238">
        <f>ind_portfolios[[#This Row],[std]]^2</f>
        <v>2.2870583980399626E-2</v>
      </c>
      <c r="E4238">
        <v>0.15123023500742047</v>
      </c>
      <c r="F4238">
        <v>-0.10378003558626081</v>
      </c>
      <c r="G4238">
        <v>-8.3381149142082833E-2</v>
      </c>
      <c r="H4238">
        <v>9.873202578044412E-3</v>
      </c>
      <c r="I4238">
        <v>9.2009431496761482E-2</v>
      </c>
      <c r="J4238">
        <v>0.19360555654137962</v>
      </c>
      <c r="K4238">
        <v>5.4793392154673325E-4</v>
      </c>
      <c r="L4238">
        <v>2.5093034766364947E-2</v>
      </c>
    </row>
    <row r="4239" spans="1:12" x14ac:dyDescent="0.25">
      <c r="A4239" s="2">
        <v>42217</v>
      </c>
      <c r="B4239" s="1" t="s">
        <v>450</v>
      </c>
      <c r="C4239">
        <v>2.1246964698531804E-3</v>
      </c>
      <c r="D4239">
        <f>ind_portfolios[[#This Row],[std]]^2</f>
        <v>8.8305055532372102E-3</v>
      </c>
      <c r="E4239">
        <v>9.3970769674602592E-2</v>
      </c>
      <c r="F4239">
        <v>-0.75187661435061792</v>
      </c>
      <c r="G4239">
        <v>1.3488123013972695</v>
      </c>
      <c r="H4239">
        <v>9.579783478012395E-3</v>
      </c>
      <c r="I4239">
        <v>0.23390096960833398</v>
      </c>
      <c r="J4239">
        <v>0.47308792584945425</v>
      </c>
      <c r="K4239">
        <v>2.4497346580313181E-9</v>
      </c>
      <c r="L4239">
        <v>3.2986493484322872E-2</v>
      </c>
    </row>
    <row r="4240" spans="1:12" x14ac:dyDescent="0.25">
      <c r="A4240" s="2">
        <v>42217</v>
      </c>
      <c r="B4240" s="1" t="s">
        <v>15</v>
      </c>
      <c r="C4240">
        <v>1.5593009251124154E-2</v>
      </c>
      <c r="D4240">
        <f>ind_portfolios[[#This Row],[std]]^2</f>
        <v>3.0621874788451155E-3</v>
      </c>
      <c r="E4240">
        <v>5.5337035327573482E-2</v>
      </c>
      <c r="F4240">
        <v>-0.46215393028887169</v>
      </c>
      <c r="G4240">
        <v>0.40211564196238347</v>
      </c>
      <c r="H4240">
        <v>3.4762714549240537E-3</v>
      </c>
      <c r="I4240">
        <v>0.40615268480467576</v>
      </c>
      <c r="J4240">
        <v>0.47610314464634201</v>
      </c>
      <c r="K4240">
        <v>2.0799145732336823E-9</v>
      </c>
      <c r="L4240">
        <v>5.6933474141679388E-2</v>
      </c>
    </row>
    <row r="4241" spans="1:12" x14ac:dyDescent="0.25">
      <c r="A4241" s="2">
        <v>42217</v>
      </c>
      <c r="B4241" s="1" t="s">
        <v>17</v>
      </c>
      <c r="C4241">
        <v>7.5826605169026715E-3</v>
      </c>
      <c r="D4241">
        <f>ind_portfolios[[#This Row],[std]]^2</f>
        <v>4.7169511854045559E-3</v>
      </c>
      <c r="E4241">
        <v>6.8680063958943396E-2</v>
      </c>
      <c r="F4241">
        <v>-0.32005804851620057</v>
      </c>
      <c r="G4241">
        <v>-0.3794410411163649</v>
      </c>
      <c r="H4241">
        <v>8.3751773688735941E-3</v>
      </c>
      <c r="I4241">
        <v>0.25185716319267942</v>
      </c>
      <c r="J4241">
        <v>0.29704734776529024</v>
      </c>
      <c r="K4241">
        <v>9.7091333264876842E-6</v>
      </c>
      <c r="L4241">
        <v>5.1773853590308436E-2</v>
      </c>
    </row>
    <row r="4242" spans="1:12" x14ac:dyDescent="0.25">
      <c r="A4242" s="2">
        <v>42217</v>
      </c>
      <c r="B4242" s="1" t="s">
        <v>18</v>
      </c>
      <c r="C4242">
        <v>1.4835349344291619E-2</v>
      </c>
      <c r="D4242">
        <f>ind_portfolios[[#This Row],[std]]^2</f>
        <v>1.5145655354990013E-3</v>
      </c>
      <c r="E4242">
        <v>3.8917419435247777E-2</v>
      </c>
      <c r="F4242">
        <v>0.20911631501726016</v>
      </c>
      <c r="G4242">
        <v>0.22597771049873572</v>
      </c>
      <c r="H4242">
        <v>7.1392032409232573E-4</v>
      </c>
      <c r="I4242">
        <v>0.62911088858564146</v>
      </c>
      <c r="J4242">
        <v>0.58843559806232582</v>
      </c>
      <c r="K4242">
        <v>2.188885310560312E-12</v>
      </c>
      <c r="L4242">
        <v>7.0307656346971711E-2</v>
      </c>
    </row>
    <row r="4243" spans="1:12" x14ac:dyDescent="0.25">
      <c r="A4243" s="2">
        <v>42217</v>
      </c>
      <c r="B4243" s="1" t="s">
        <v>853</v>
      </c>
      <c r="C4243">
        <v>6.44095447693781E-3</v>
      </c>
      <c r="D4243">
        <f>ind_portfolios[[#This Row],[std]]^2</f>
        <v>7.9218117057272223E-3</v>
      </c>
      <c r="E4243">
        <v>8.9004560027715562E-2</v>
      </c>
      <c r="F4243">
        <v>-2.5518729033774806E-2</v>
      </c>
      <c r="G4243">
        <v>-0.22753815465260274</v>
      </c>
      <c r="H4243">
        <v>8.5031722482904019E-3</v>
      </c>
      <c r="I4243">
        <v>0.25830593343265074</v>
      </c>
      <c r="J4243">
        <v>0.52336493731331335</v>
      </c>
      <c r="K4243">
        <v>1.4097222510160326E-10</v>
      </c>
      <c r="L4243">
        <v>3.2940565491317401E-2</v>
      </c>
    </row>
    <row r="4244" spans="1:12" x14ac:dyDescent="0.25">
      <c r="A4244" s="2">
        <v>42217</v>
      </c>
      <c r="B4244" s="1" t="s">
        <v>453</v>
      </c>
      <c r="C4244">
        <v>-4.6511032076910095E-3</v>
      </c>
      <c r="D4244">
        <f>ind_portfolios[[#This Row],[std]]^2</f>
        <v>1.0925817603933269E-2</v>
      </c>
      <c r="E4244">
        <v>0.10452663585868087</v>
      </c>
      <c r="F4244">
        <v>-0.63353428697990055</v>
      </c>
      <c r="G4244">
        <v>1.3059571612562779</v>
      </c>
      <c r="H4244">
        <v>1.122488708747078E-2</v>
      </c>
      <c r="I4244">
        <v>0.19427169974759839</v>
      </c>
      <c r="J4244">
        <v>0.41196623415582007</v>
      </c>
      <c r="K4244">
        <v>5.6444480307073967E-8</v>
      </c>
      <c r="L4244">
        <v>3.1016004287434767E-2</v>
      </c>
    </row>
    <row r="4245" spans="1:12" x14ac:dyDescent="0.25">
      <c r="A4245" s="2">
        <v>42217</v>
      </c>
      <c r="B4245" s="1" t="s">
        <v>19</v>
      </c>
      <c r="C4245">
        <v>1.050316750210817E-2</v>
      </c>
      <c r="D4245">
        <f>ind_portfolios[[#This Row],[std]]^2</f>
        <v>1.2007359550707426E-2</v>
      </c>
      <c r="E4245">
        <v>0.10957809795167749</v>
      </c>
      <c r="F4245">
        <v>-0.46183898698368026</v>
      </c>
      <c r="G4245">
        <v>0.21093052218830977</v>
      </c>
      <c r="H4245">
        <v>9.2647084842539893E-3</v>
      </c>
      <c r="I4245">
        <v>0.10682435420095683</v>
      </c>
      <c r="J4245">
        <v>0.13637817764282811</v>
      </c>
      <c r="K4245">
        <v>4.3331466827995014E-3</v>
      </c>
      <c r="L4245">
        <v>3.5922423197507387E-2</v>
      </c>
    </row>
    <row r="4246" spans="1:12" x14ac:dyDescent="0.25">
      <c r="A4246" s="2">
        <v>42217</v>
      </c>
      <c r="B4246" s="1" t="s">
        <v>20</v>
      </c>
      <c r="C4246">
        <v>1.5442507225082275E-2</v>
      </c>
      <c r="D4246">
        <f>ind_portfolios[[#This Row],[std]]^2</f>
        <v>7.547761466136684E-3</v>
      </c>
      <c r="E4246">
        <v>8.6877853715067593E-2</v>
      </c>
      <c r="F4246">
        <v>-0.50235023612962049</v>
      </c>
      <c r="G4246">
        <v>2.2614668671039784E-2</v>
      </c>
      <c r="H4246">
        <v>5.0368681663423747E-3</v>
      </c>
      <c r="I4246">
        <v>0.28839225182743383</v>
      </c>
      <c r="J4246">
        <v>0.56552948424657867</v>
      </c>
      <c r="K4246">
        <v>1.0162216518072921E-11</v>
      </c>
      <c r="L4246">
        <v>3.3778635593286518E-2</v>
      </c>
    </row>
    <row r="4247" spans="1:12" x14ac:dyDescent="0.25">
      <c r="A4247" s="2">
        <v>42217</v>
      </c>
      <c r="B4247" s="1" t="s">
        <v>21</v>
      </c>
      <c r="C4247">
        <v>4.7053097083864254E-3</v>
      </c>
      <c r="D4247">
        <f>ind_portfolios[[#This Row],[std]]^2</f>
        <v>8.5450214879217914E-3</v>
      </c>
      <c r="E4247">
        <v>9.2439285414383163E-2</v>
      </c>
      <c r="F4247">
        <v>-0.44291681994872167</v>
      </c>
      <c r="G4247">
        <v>1.7926234502522442</v>
      </c>
      <c r="H4247">
        <v>1.0102579418871268E-2</v>
      </c>
      <c r="I4247">
        <v>8.2396395627943861E-2</v>
      </c>
      <c r="J4247">
        <v>5.819522571020868E-2</v>
      </c>
      <c r="K4247">
        <v>6.8113238181514629E-2</v>
      </c>
      <c r="L4247">
        <v>4.4294618553362801E-2</v>
      </c>
    </row>
    <row r="4248" spans="1:12" x14ac:dyDescent="0.25">
      <c r="A4248" s="2">
        <v>42217</v>
      </c>
      <c r="B4248" s="1" t="s">
        <v>22</v>
      </c>
      <c r="C4248">
        <v>1.0367731848231523E-2</v>
      </c>
      <c r="D4248">
        <f>ind_portfolios[[#This Row],[std]]^2</f>
        <v>1.9101576589504617E-3</v>
      </c>
      <c r="E4248">
        <v>4.3705350461361842E-2</v>
      </c>
      <c r="F4248">
        <v>-0.5870750635604044</v>
      </c>
      <c r="G4248">
        <v>0.34271048196420661</v>
      </c>
      <c r="H4248">
        <v>9.1034432643543987E-3</v>
      </c>
      <c r="I4248">
        <v>0.12818594893182497</v>
      </c>
      <c r="J4248">
        <v>3.0816630125422632E-2</v>
      </c>
      <c r="K4248">
        <v>0.18747600232078254</v>
      </c>
      <c r="L4248">
        <v>9.6063147702512452E-2</v>
      </c>
    </row>
    <row r="4249" spans="1:12" x14ac:dyDescent="0.25">
      <c r="A4249" s="2">
        <v>42217</v>
      </c>
      <c r="B4249" s="1" t="s">
        <v>1359</v>
      </c>
      <c r="C4249">
        <v>2.1491235529576908E-2</v>
      </c>
      <c r="D4249">
        <f>ind_portfolios[[#This Row],[std]]^2</f>
        <v>1.1593077598506404E-2</v>
      </c>
      <c r="E4249">
        <v>0.10767115490467447</v>
      </c>
      <c r="F4249">
        <v>2.4863519382889083</v>
      </c>
      <c r="G4249">
        <v>12.40831980195307</v>
      </c>
      <c r="H4249">
        <v>7.4150815354302136E-3</v>
      </c>
      <c r="I4249">
        <v>0.13197399213639388</v>
      </c>
      <c r="J4249">
        <v>0.19803454250276489</v>
      </c>
      <c r="K4249">
        <v>4.650573804569228E-4</v>
      </c>
      <c r="L4249">
        <v>3.5489648432104393E-2</v>
      </c>
    </row>
    <row r="4250" spans="1:12" x14ac:dyDescent="0.25">
      <c r="A4250" s="2">
        <v>42217</v>
      </c>
      <c r="B4250" s="1" t="s">
        <v>455</v>
      </c>
      <c r="C4250">
        <v>1.8632636581559225E-3</v>
      </c>
      <c r="D4250">
        <f>ind_portfolios[[#This Row],[std]]^2</f>
        <v>3.5886242096594486E-3</v>
      </c>
      <c r="E4250">
        <v>5.9905126739365544E-2</v>
      </c>
      <c r="F4250">
        <v>-8.3851721419946249E-2</v>
      </c>
      <c r="G4250">
        <v>-0.28451801053091819</v>
      </c>
      <c r="H4250">
        <v>9.5802732811048914E-3</v>
      </c>
      <c r="I4250">
        <v>0.33621005430984624</v>
      </c>
      <c r="J4250">
        <v>0.4013743089892593</v>
      </c>
      <c r="K4250">
        <v>9.4174632533183017E-8</v>
      </c>
      <c r="L4250">
        <v>5.4868056041112251E-2</v>
      </c>
    </row>
    <row r="4251" spans="1:12" x14ac:dyDescent="0.25">
      <c r="A4251" s="2">
        <v>42217</v>
      </c>
      <c r="B4251" s="1" t="s">
        <v>456</v>
      </c>
      <c r="C4251">
        <v>1.599595245095543E-2</v>
      </c>
      <c r="D4251">
        <f>ind_portfolios[[#This Row],[std]]^2</f>
        <v>1.3010373864276662E-3</v>
      </c>
      <c r="E4251">
        <v>3.6069895847197372E-2</v>
      </c>
      <c r="F4251">
        <v>0.53709321487827366</v>
      </c>
      <c r="G4251">
        <v>1.8773776012906627</v>
      </c>
      <c r="H4251">
        <v>3.4453147997697518E-4</v>
      </c>
      <c r="I4251">
        <v>0.63050223213591494</v>
      </c>
      <c r="J4251">
        <v>0.51968210001501602</v>
      </c>
      <c r="K4251">
        <v>1.7545692985962213E-10</v>
      </c>
      <c r="L4251">
        <v>8.1000578709014351E-2</v>
      </c>
    </row>
    <row r="4252" spans="1:12" x14ac:dyDescent="0.25">
      <c r="A4252" s="2">
        <v>42217</v>
      </c>
      <c r="B4252" s="1" t="s">
        <v>457</v>
      </c>
      <c r="C4252">
        <v>6.2890593422137327E-3</v>
      </c>
      <c r="D4252">
        <f>ind_portfolios[[#This Row],[std]]^2</f>
        <v>4.8306003615864465E-3</v>
      </c>
      <c r="E4252">
        <v>6.9502520541246893E-2</v>
      </c>
      <c r="F4252">
        <v>3.0123960838638938E-3</v>
      </c>
      <c r="G4252">
        <v>2.5729619545767966</v>
      </c>
      <c r="H4252">
        <v>7.8285265345816191E-3</v>
      </c>
      <c r="I4252">
        <v>0.34268469094276033</v>
      </c>
      <c r="J4252">
        <v>0.55207560075771822</v>
      </c>
      <c r="K4252">
        <v>2.4141093597219809E-11</v>
      </c>
      <c r="L4252">
        <v>4.1248083309154374E-2</v>
      </c>
    </row>
    <row r="4253" spans="1:12" x14ac:dyDescent="0.25">
      <c r="A4253" s="2">
        <v>42217</v>
      </c>
      <c r="B4253" s="1" t="s">
        <v>459</v>
      </c>
      <c r="C4253">
        <v>3.0473410099548844E-3</v>
      </c>
      <c r="D4253">
        <f>ind_portfolios[[#This Row],[std]]^2</f>
        <v>3.3499907416543712E-2</v>
      </c>
      <c r="E4253">
        <v>0.18302979925832763</v>
      </c>
      <c r="F4253">
        <v>1.0820327719055014</v>
      </c>
      <c r="G4253">
        <v>3.6102970354177533</v>
      </c>
      <c r="H4253">
        <v>1.0294732200090414E-2</v>
      </c>
      <c r="I4253">
        <v>4.0185782118010195E-2</v>
      </c>
      <c r="J4253">
        <v>5.3452580563718079E-2</v>
      </c>
      <c r="K4253">
        <v>8.0781993564699783E-2</v>
      </c>
      <c r="L4253">
        <v>2.2597753201984042E-2</v>
      </c>
    </row>
    <row r="4254" spans="1:12" x14ac:dyDescent="0.25">
      <c r="A4254" s="2">
        <v>42217</v>
      </c>
      <c r="B4254" s="1" t="s">
        <v>1360</v>
      </c>
      <c r="C4254">
        <v>3.357747974923006E-2</v>
      </c>
      <c r="D4254">
        <f>ind_portfolios[[#This Row],[std]]^2</f>
        <v>3.3187288129367084E-3</v>
      </c>
      <c r="E4254">
        <v>5.7608409220674617E-2</v>
      </c>
      <c r="F4254">
        <v>9.8149005584037177E-2</v>
      </c>
      <c r="G4254">
        <v>-0.46998824317316767</v>
      </c>
      <c r="H4254">
        <v>5.1161215142626918E-3</v>
      </c>
      <c r="I4254">
        <v>0.15233536711930343</v>
      </c>
      <c r="J4254">
        <v>7.160718046399081E-2</v>
      </c>
      <c r="K4254">
        <v>4.2277349938890998E-2</v>
      </c>
      <c r="L4254">
        <v>7.3298372132301309E-2</v>
      </c>
    </row>
    <row r="4255" spans="1:12" x14ac:dyDescent="0.25">
      <c r="A4255" s="2">
        <v>42217</v>
      </c>
      <c r="B4255" s="1" t="s">
        <v>24</v>
      </c>
      <c r="C4255">
        <v>8.0977725163792185E-3</v>
      </c>
      <c r="D4255">
        <f>ind_portfolios[[#This Row],[std]]^2</f>
        <v>1.2626399929982058E-2</v>
      </c>
      <c r="E4255">
        <v>0.11236725470519451</v>
      </c>
      <c r="F4255">
        <v>-9.5124206607062473E-2</v>
      </c>
      <c r="G4255">
        <v>0.20857254269715764</v>
      </c>
      <c r="H4255">
        <v>9.1954519455206812E-3</v>
      </c>
      <c r="I4255">
        <v>0.17583108930450156</v>
      </c>
      <c r="J4255">
        <v>0.39252349647807444</v>
      </c>
      <c r="K4255">
        <v>1.435079781601789E-7</v>
      </c>
      <c r="L4255">
        <v>2.9230319745631672E-2</v>
      </c>
    </row>
    <row r="4256" spans="1:12" x14ac:dyDescent="0.25">
      <c r="A4256" s="2">
        <v>42217</v>
      </c>
      <c r="B4256" s="1" t="s">
        <v>1270</v>
      </c>
      <c r="C4256">
        <v>2.6561155945028964E-2</v>
      </c>
      <c r="D4256">
        <f>ind_portfolios[[#This Row],[std]]^2</f>
        <v>8.9409020658517257E-3</v>
      </c>
      <c r="E4256">
        <v>9.4556343340104501E-2</v>
      </c>
      <c r="F4256">
        <v>0.21249245784436444</v>
      </c>
      <c r="G4256">
        <v>-5.2023930547964614E-2</v>
      </c>
      <c r="H4256">
        <v>7.6740654384169129E-3</v>
      </c>
      <c r="I4256">
        <v>0.10677445479415834</v>
      </c>
      <c r="J4256">
        <v>0.1025019624313952</v>
      </c>
      <c r="K4256">
        <v>1.4283663708984436E-2</v>
      </c>
      <c r="L4256">
        <v>4.2220562276096253E-2</v>
      </c>
    </row>
    <row r="4257" spans="1:12" x14ac:dyDescent="0.25">
      <c r="A4257" s="2">
        <v>42217</v>
      </c>
      <c r="B4257" s="1" t="s">
        <v>460</v>
      </c>
      <c r="C4257">
        <v>9.971885197615462E-3</v>
      </c>
      <c r="D4257">
        <f>ind_portfolios[[#This Row],[std]]^2</f>
        <v>9.1849997435187302E-3</v>
      </c>
      <c r="E4257">
        <v>9.5838404324773321E-2</v>
      </c>
      <c r="F4257">
        <v>-0.3210034980836774</v>
      </c>
      <c r="G4257">
        <v>0.87177967713194082</v>
      </c>
      <c r="H4257">
        <v>8.2510108602943978E-3</v>
      </c>
      <c r="I4257">
        <v>0.18754023020808697</v>
      </c>
      <c r="J4257">
        <v>0.31436569697138622</v>
      </c>
      <c r="K4257">
        <v>4.7067089048911577E-6</v>
      </c>
      <c r="L4257">
        <v>3.7010855585286634E-2</v>
      </c>
    </row>
    <row r="4258" spans="1:12" x14ac:dyDescent="0.25">
      <c r="A4258" s="2">
        <v>42217</v>
      </c>
      <c r="B4258" s="1" t="s">
        <v>26</v>
      </c>
      <c r="C4258">
        <v>5.5302724468594732E-3</v>
      </c>
      <c r="D4258">
        <f>ind_portfolios[[#This Row],[std]]^2</f>
        <v>1.1623312628652115E-2</v>
      </c>
      <c r="E4258">
        <v>0.10781146798301243</v>
      </c>
      <c r="F4258">
        <v>-0.93927959457343313</v>
      </c>
      <c r="G4258">
        <v>0.92274238013390697</v>
      </c>
      <c r="H4258">
        <v>9.3754927433281204E-3</v>
      </c>
      <c r="I4258">
        <v>0.15942795581207783</v>
      </c>
      <c r="J4258">
        <v>0.29234353681325953</v>
      </c>
      <c r="K4258">
        <v>1.1787008361815959E-5</v>
      </c>
      <c r="L4258">
        <v>3.3146292193296262E-2</v>
      </c>
    </row>
    <row r="4259" spans="1:12" x14ac:dyDescent="0.25">
      <c r="A4259" s="2">
        <v>42217</v>
      </c>
      <c r="B4259" s="1" t="s">
        <v>464</v>
      </c>
      <c r="C4259">
        <v>7.2564368224181178E-3</v>
      </c>
      <c r="D4259">
        <f>ind_portfolios[[#This Row],[std]]^2</f>
        <v>3.9370007037179506E-3</v>
      </c>
      <c r="E4259">
        <v>6.2745523375918627E-2</v>
      </c>
      <c r="F4259">
        <v>0.36715753088151087</v>
      </c>
      <c r="G4259">
        <v>0.78776587687085975</v>
      </c>
      <c r="H4259">
        <v>8.6687509958202867E-3</v>
      </c>
      <c r="I4259">
        <v>0.32368519576344917</v>
      </c>
      <c r="J4259">
        <v>0.40191608935240719</v>
      </c>
      <c r="K4259">
        <v>9.175992003242369E-8</v>
      </c>
      <c r="L4259">
        <v>5.2764543715587947E-2</v>
      </c>
    </row>
    <row r="4260" spans="1:12" x14ac:dyDescent="0.25">
      <c r="A4260" s="2">
        <v>42217</v>
      </c>
      <c r="B4260" s="1" t="s">
        <v>27</v>
      </c>
      <c r="C4260">
        <v>1.1732417566940455E-2</v>
      </c>
      <c r="D4260">
        <f>ind_portfolios[[#This Row],[std]]^2</f>
        <v>3.176308368367456E-3</v>
      </c>
      <c r="E4260">
        <v>5.6358747043981167E-2</v>
      </c>
      <c r="F4260">
        <v>-0.83601895170469054</v>
      </c>
      <c r="G4260">
        <v>1.5250080173329934</v>
      </c>
      <c r="H4260">
        <v>7.1430633882437582E-3</v>
      </c>
      <c r="I4260">
        <v>0.28377655947634767</v>
      </c>
      <c r="J4260">
        <v>0.25708351413695268</v>
      </c>
      <c r="K4260">
        <v>4.8717589878241645E-5</v>
      </c>
      <c r="L4260">
        <v>6.4463723832138067E-2</v>
      </c>
    </row>
    <row r="4261" spans="1:12" x14ac:dyDescent="0.25">
      <c r="A4261" s="2">
        <v>42217</v>
      </c>
      <c r="B4261" s="1" t="s">
        <v>466</v>
      </c>
      <c r="C4261">
        <v>1.7991530932953258E-2</v>
      </c>
      <c r="D4261">
        <f>ind_portfolios[[#This Row],[std]]^2</f>
        <v>1.0693503700426819E-2</v>
      </c>
      <c r="E4261">
        <v>0.10340939851109675</v>
      </c>
      <c r="F4261">
        <v>9.8496915724816683E-2</v>
      </c>
      <c r="G4261">
        <v>4.3673857114201731</v>
      </c>
      <c r="H4261">
        <v>6.7501636565394053E-3</v>
      </c>
      <c r="I4261">
        <v>0.18917726833724013</v>
      </c>
      <c r="J4261">
        <v>0.37597792825856557</v>
      </c>
      <c r="K4261">
        <v>3.1063863816658784E-7</v>
      </c>
      <c r="L4261">
        <v>3.2568198537446608E-2</v>
      </c>
    </row>
    <row r="4262" spans="1:12" x14ac:dyDescent="0.25">
      <c r="A4262" s="2">
        <v>42217</v>
      </c>
      <c r="B4262" s="1" t="s">
        <v>467</v>
      </c>
      <c r="C4262">
        <v>2.7780421830456797E-2</v>
      </c>
      <c r="D4262">
        <f>ind_portfolios[[#This Row],[std]]^2</f>
        <v>6.2347947155440269E-3</v>
      </c>
      <c r="E4262">
        <v>7.8960716280591245E-2</v>
      </c>
      <c r="F4262">
        <v>-0.59771459820737949</v>
      </c>
      <c r="G4262">
        <v>0.86455987035477122</v>
      </c>
      <c r="H4262">
        <v>1.1520568328540525E-2</v>
      </c>
      <c r="I4262">
        <v>-3.3544789558474425E-2</v>
      </c>
      <c r="J4262">
        <v>6.9534412093021211E-3</v>
      </c>
      <c r="K4262">
        <v>0.53373172612131858</v>
      </c>
      <c r="L4262">
        <v>5.3569299832101146E-2</v>
      </c>
    </row>
    <row r="4263" spans="1:12" x14ac:dyDescent="0.25">
      <c r="A4263" s="2">
        <v>42217</v>
      </c>
      <c r="B4263" s="1" t="s">
        <v>468</v>
      </c>
      <c r="C4263">
        <v>3.0662244603180594E-2</v>
      </c>
      <c r="D4263">
        <f>ind_portfolios[[#This Row],[std]]^2</f>
        <v>5.8340615496827279E-3</v>
      </c>
      <c r="E4263">
        <v>7.6381028728884817E-2</v>
      </c>
      <c r="F4263">
        <v>0.26219410464634552</v>
      </c>
      <c r="G4263">
        <v>-0.35588398605208749</v>
      </c>
      <c r="H4263">
        <v>6.0988990547580172E-3</v>
      </c>
      <c r="I4263">
        <v>0.14166024715658024</v>
      </c>
      <c r="J4263">
        <v>0.11717888746140905</v>
      </c>
      <c r="K4263">
        <v>8.5330361878737902E-3</v>
      </c>
      <c r="L4263">
        <v>5.1959582385218479E-2</v>
      </c>
    </row>
    <row r="4264" spans="1:12" x14ac:dyDescent="0.25">
      <c r="A4264" s="2">
        <v>42217</v>
      </c>
      <c r="B4264" s="1" t="s">
        <v>29</v>
      </c>
      <c r="C4264">
        <v>1.2264200711959387E-2</v>
      </c>
      <c r="D4264">
        <f>ind_portfolios[[#This Row],[std]]^2</f>
        <v>2.7509920061005192E-3</v>
      </c>
      <c r="E4264">
        <v>5.2449899962731285E-2</v>
      </c>
      <c r="F4264">
        <v>-0.82100250807406572</v>
      </c>
      <c r="G4264">
        <v>1.1320789065002002</v>
      </c>
      <c r="H4264">
        <v>3.1527576657809503E-3</v>
      </c>
      <c r="I4264">
        <v>0.48090050520153327</v>
      </c>
      <c r="J4264">
        <v>0.50742341196782714</v>
      </c>
      <c r="K4264">
        <v>3.5932754199305254E-10</v>
      </c>
      <c r="L4264">
        <v>6.3315909879828006E-2</v>
      </c>
    </row>
    <row r="4265" spans="1:12" x14ac:dyDescent="0.25">
      <c r="A4265" s="2">
        <v>42217</v>
      </c>
      <c r="B4265" s="1" t="s">
        <v>859</v>
      </c>
      <c r="C4265">
        <v>2.8428023414037776E-2</v>
      </c>
      <c r="D4265">
        <f>ind_portfolios[[#This Row],[std]]^2</f>
        <v>6.4708393296321054E-3</v>
      </c>
      <c r="E4265">
        <v>8.0441527394947601E-2</v>
      </c>
      <c r="F4265">
        <v>-0.41806378956049656</v>
      </c>
      <c r="G4265">
        <v>1.408720328673156</v>
      </c>
      <c r="H4265">
        <v>7.7685592581367424E-3</v>
      </c>
      <c r="I4265">
        <v>8.8809038654783914E-2</v>
      </c>
      <c r="J4265">
        <v>4.7557378692389705E-2</v>
      </c>
      <c r="K4265">
        <v>0.10006738924078691</v>
      </c>
      <c r="L4265">
        <v>5.3109671088869166E-2</v>
      </c>
    </row>
    <row r="4266" spans="1:12" x14ac:dyDescent="0.25">
      <c r="A4266" s="2">
        <v>42217</v>
      </c>
      <c r="B4266" s="1" t="s">
        <v>469</v>
      </c>
      <c r="C4266">
        <v>2.1869759485435528E-2</v>
      </c>
      <c r="D4266">
        <f>ind_portfolios[[#This Row],[std]]^2</f>
        <v>1.5368343899042066E-2</v>
      </c>
      <c r="E4266">
        <v>0.12396912478130216</v>
      </c>
      <c r="F4266">
        <v>0.76779929892641108</v>
      </c>
      <c r="G4266">
        <v>0.5373931312658633</v>
      </c>
      <c r="H4266">
        <v>9.7221696460198289E-3</v>
      </c>
      <c r="I4266">
        <v>3.6436271306332667E-2</v>
      </c>
      <c r="J4266">
        <v>2.0488303476192345E-2</v>
      </c>
      <c r="K4266">
        <v>0.28376370818245911</v>
      </c>
      <c r="L4266">
        <v>3.3666016170673205E-2</v>
      </c>
    </row>
    <row r="4267" spans="1:12" x14ac:dyDescent="0.25">
      <c r="A4267" s="2">
        <v>42217</v>
      </c>
      <c r="B4267" s="1" t="s">
        <v>1272</v>
      </c>
      <c r="C4267">
        <v>7.3844708360622548E-3</v>
      </c>
      <c r="D4267">
        <f>ind_portfolios[[#This Row],[std]]^2</f>
        <v>6.7749864493379169E-3</v>
      </c>
      <c r="E4267">
        <v>8.2310305851320445E-2</v>
      </c>
      <c r="F4267">
        <v>5.3630579236683053E-2</v>
      </c>
      <c r="G4267">
        <v>-0.96572768271095866</v>
      </c>
      <c r="H4267">
        <v>8.0062359147332583E-3</v>
      </c>
      <c r="I4267">
        <v>0.28793312000624421</v>
      </c>
      <c r="J4267">
        <v>0.55507782323912325</v>
      </c>
      <c r="K4267">
        <v>1.9946628325369062E-11</v>
      </c>
      <c r="L4267">
        <v>3.4447895746322565E-2</v>
      </c>
    </row>
    <row r="4268" spans="1:12" x14ac:dyDescent="0.25">
      <c r="A4268" s="2">
        <v>42217</v>
      </c>
      <c r="B4268" s="1" t="s">
        <v>470</v>
      </c>
      <c r="C4268">
        <v>1.8478658847161364E-2</v>
      </c>
      <c r="D4268">
        <f>ind_portfolios[[#This Row],[std]]^2</f>
        <v>3.0918161311481464E-3</v>
      </c>
      <c r="E4268">
        <v>5.5604101747516309E-2</v>
      </c>
      <c r="F4268">
        <v>-0.1795740218709152</v>
      </c>
      <c r="G4268">
        <v>0.91000224285377262</v>
      </c>
      <c r="H4268">
        <v>6.7101199086533007E-3</v>
      </c>
      <c r="I4268">
        <v>0.17919622789209685</v>
      </c>
      <c r="J4268">
        <v>8.3556060120690487E-2</v>
      </c>
      <c r="K4268">
        <v>2.7756443541671456E-2</v>
      </c>
      <c r="L4268">
        <v>7.9304681444041375E-2</v>
      </c>
    </row>
    <row r="4269" spans="1:12" x14ac:dyDescent="0.25">
      <c r="A4269" s="2">
        <v>42217</v>
      </c>
      <c r="B4269" s="1" t="s">
        <v>31</v>
      </c>
      <c r="C4269">
        <v>-3.3239811422638198E-3</v>
      </c>
      <c r="D4269">
        <f>ind_portfolios[[#This Row],[std]]^2</f>
        <v>1.9247304743756046E-2</v>
      </c>
      <c r="E4269">
        <v>0.13873465588581696</v>
      </c>
      <c r="F4269">
        <v>0.37691343556520929</v>
      </c>
      <c r="G4269">
        <v>0.44689870596921999</v>
      </c>
      <c r="H4269">
        <v>1.1377518091251501E-2</v>
      </c>
      <c r="I4269">
        <v>0.12094158897028913</v>
      </c>
      <c r="J4269">
        <v>0.27237353131131692</v>
      </c>
      <c r="K4269">
        <v>2.6521992449528004E-5</v>
      </c>
      <c r="L4269">
        <v>2.6415172457718922E-2</v>
      </c>
    </row>
    <row r="4270" spans="1:12" x14ac:dyDescent="0.25">
      <c r="A4270" s="2">
        <v>42217</v>
      </c>
      <c r="B4270" s="1" t="s">
        <v>32</v>
      </c>
      <c r="C4270">
        <v>3.1821575729850102E-2</v>
      </c>
      <c r="D4270">
        <f>ind_portfolios[[#This Row],[std]]^2</f>
        <v>1.4780984193106415E-2</v>
      </c>
      <c r="E4270">
        <v>0.12157707100068835</v>
      </c>
      <c r="F4270">
        <v>-0.61127575334394624</v>
      </c>
      <c r="G4270">
        <v>2.1654765504492817</v>
      </c>
      <c r="H4270">
        <v>6.8505096404816446E-3</v>
      </c>
      <c r="I4270">
        <v>0.12284192463005748</v>
      </c>
      <c r="J4270">
        <v>0.22176102820500099</v>
      </c>
      <c r="K4270">
        <v>1.9093732420990747E-4</v>
      </c>
      <c r="L4270">
        <v>3.0751511912665574E-2</v>
      </c>
    </row>
    <row r="4271" spans="1:12" x14ac:dyDescent="0.25">
      <c r="A4271" s="2">
        <v>42217</v>
      </c>
      <c r="B4271" s="1" t="s">
        <v>861</v>
      </c>
      <c r="C4271">
        <v>1.6488606865000695E-2</v>
      </c>
      <c r="D4271">
        <f>ind_portfolios[[#This Row],[std]]^2</f>
        <v>4.1201777772614627E-3</v>
      </c>
      <c r="E4271">
        <v>6.4188610962237394E-2</v>
      </c>
      <c r="F4271">
        <v>-0.64639685678242942</v>
      </c>
      <c r="G4271">
        <v>0.73116727819723826</v>
      </c>
      <c r="H4271">
        <v>2.1861130216636691E-3</v>
      </c>
      <c r="I4271">
        <v>0.45033826833555779</v>
      </c>
      <c r="J4271">
        <v>0.78901440764810937</v>
      </c>
      <c r="K4271">
        <v>1.4271271837623083E-20</v>
      </c>
      <c r="L4271">
        <v>3.1119225018113254E-2</v>
      </c>
    </row>
    <row r="4272" spans="1:12" x14ac:dyDescent="0.25">
      <c r="A4272" s="2">
        <v>42217</v>
      </c>
      <c r="B4272" s="1" t="s">
        <v>1361</v>
      </c>
      <c r="C4272">
        <v>-3.4241843833454118E-4</v>
      </c>
      <c r="D4272">
        <f>ind_portfolios[[#This Row],[std]]^2</f>
        <v>9.5120716109224707E-2</v>
      </c>
      <c r="E4272">
        <v>0.308416465366596</v>
      </c>
      <c r="F4272">
        <v>-0.76778604972247222</v>
      </c>
      <c r="G4272">
        <v>3.9940933971224286</v>
      </c>
      <c r="H4272">
        <v>1.0557846715332426E-2</v>
      </c>
      <c r="I4272">
        <v>5.9498748639436267E-3</v>
      </c>
      <c r="J4272">
        <v>3.3833231651800417E-3</v>
      </c>
      <c r="K4272">
        <v>0.66450193190264972</v>
      </c>
      <c r="L4272">
        <v>1.3646024676072628E-2</v>
      </c>
    </row>
    <row r="4273" spans="1:12" x14ac:dyDescent="0.25">
      <c r="A4273" s="2">
        <v>42217</v>
      </c>
      <c r="B4273" s="1" t="s">
        <v>35</v>
      </c>
      <c r="C4273">
        <v>2.2679271348636301E-2</v>
      </c>
      <c r="D4273">
        <f>ind_portfolios[[#This Row],[std]]^2</f>
        <v>1.513561741687186E-2</v>
      </c>
      <c r="E4273">
        <v>0.12302689712770887</v>
      </c>
      <c r="F4273">
        <v>-1.6472596838232659E-2</v>
      </c>
      <c r="G4273">
        <v>0.81785025614207463</v>
      </c>
      <c r="H4273">
        <v>7.7598097641223499E-3</v>
      </c>
      <c r="I4273">
        <v>0.12149672912177972</v>
      </c>
      <c r="J4273">
        <v>0.22478322708161316</v>
      </c>
      <c r="K4273">
        <v>1.7021436903553479E-4</v>
      </c>
      <c r="L4273">
        <v>3.0150894575267886E-2</v>
      </c>
    </row>
    <row r="4274" spans="1:12" x14ac:dyDescent="0.25">
      <c r="A4274" s="2">
        <v>42217</v>
      </c>
      <c r="B4274" s="1" t="s">
        <v>472</v>
      </c>
      <c r="C4274">
        <v>2.0058195650599065E-2</v>
      </c>
      <c r="D4274">
        <f>ind_portfolios[[#This Row],[std]]^2</f>
        <v>5.5124345333786668E-3</v>
      </c>
      <c r="E4274">
        <v>7.4245771148117701E-2</v>
      </c>
      <c r="F4274">
        <v>9.6077963882997039E-2</v>
      </c>
      <c r="G4274">
        <v>-0.55369023895525649</v>
      </c>
      <c r="H4274">
        <v>7.677381556640093E-3</v>
      </c>
      <c r="I4274">
        <v>0.13552511746574653</v>
      </c>
      <c r="J4274">
        <v>0.1005442181384183</v>
      </c>
      <c r="K4274">
        <v>1.5298302961650837E-2</v>
      </c>
      <c r="L4274">
        <v>5.4167293601795799E-2</v>
      </c>
    </row>
    <row r="4275" spans="1:12" x14ac:dyDescent="0.25">
      <c r="A4275" s="2">
        <v>42217</v>
      </c>
      <c r="B4275" s="1" t="s">
        <v>1111</v>
      </c>
      <c r="C4275">
        <v>1.6023206850559153E-2</v>
      </c>
      <c r="D4275">
        <f>ind_portfolios[[#This Row],[std]]^2</f>
        <v>5.2968451993669055E-3</v>
      </c>
      <c r="E4275">
        <v>7.277942840780563E-2</v>
      </c>
      <c r="F4275">
        <v>-0.15803845037481321</v>
      </c>
      <c r="G4275">
        <v>1.0722188974020748</v>
      </c>
      <c r="H4275">
        <v>7.5876305444225562E-3</v>
      </c>
      <c r="I4275">
        <v>0.1739853409422642</v>
      </c>
      <c r="J4275">
        <v>0.15962392319254279</v>
      </c>
      <c r="K4275">
        <v>1.8899921448886129E-3</v>
      </c>
      <c r="L4275">
        <v>5.3346569274274225E-2</v>
      </c>
    </row>
    <row r="4276" spans="1:12" x14ac:dyDescent="0.25">
      <c r="A4276" s="2">
        <v>42217</v>
      </c>
      <c r="B4276" s="1" t="s">
        <v>36</v>
      </c>
      <c r="C4276">
        <v>6.7163394260625515E-3</v>
      </c>
      <c r="D4276">
        <f>ind_portfolios[[#This Row],[std]]^2</f>
        <v>9.5691094108594811E-3</v>
      </c>
      <c r="E4276">
        <v>9.7821824818695141E-2</v>
      </c>
      <c r="F4276">
        <v>-0.17654572109745476</v>
      </c>
      <c r="G4276">
        <v>-9.6878245039460964E-2</v>
      </c>
      <c r="H4276">
        <v>9.4165813317679172E-3</v>
      </c>
      <c r="I4276">
        <v>0.14589326638340425</v>
      </c>
      <c r="J4276">
        <v>0.20363557740324575</v>
      </c>
      <c r="K4276">
        <v>3.7759383775151618E-4</v>
      </c>
      <c r="L4276">
        <v>3.8554078824301549E-2</v>
      </c>
    </row>
    <row r="4277" spans="1:12" x14ac:dyDescent="0.25">
      <c r="A4277" s="2">
        <v>42217</v>
      </c>
      <c r="B4277" s="1" t="s">
        <v>39</v>
      </c>
      <c r="C4277">
        <v>2.7543149524531772E-2</v>
      </c>
      <c r="D4277">
        <f>ind_portfolios[[#This Row],[std]]^2</f>
        <v>1.9990590068390074E-2</v>
      </c>
      <c r="E4277">
        <v>0.14138808319087601</v>
      </c>
      <c r="F4277">
        <v>0.27412989435638435</v>
      </c>
      <c r="G4277">
        <v>-1.4679515376440744E-2</v>
      </c>
      <c r="H4277">
        <v>8.6165293823379785E-3</v>
      </c>
      <c r="I4277">
        <v>7.3805758016504214E-2</v>
      </c>
      <c r="J4277">
        <v>0.10895388345691776</v>
      </c>
      <c r="K4277">
        <v>1.139120465403598E-2</v>
      </c>
      <c r="L4277">
        <v>2.8204926032201951E-2</v>
      </c>
    </row>
    <row r="4278" spans="1:12" x14ac:dyDescent="0.25">
      <c r="A4278" s="2">
        <v>42217</v>
      </c>
      <c r="B4278" s="1" t="s">
        <v>863</v>
      </c>
      <c r="C4278">
        <v>2.4189233468563651E-2</v>
      </c>
      <c r="D4278">
        <f>ind_portfolios[[#This Row],[std]]^2</f>
        <v>4.5095321962891127E-3</v>
      </c>
      <c r="E4278">
        <v>6.7153050535989148E-2</v>
      </c>
      <c r="F4278">
        <v>-0.74399053446529695</v>
      </c>
      <c r="G4278">
        <v>1.1786250629004256</v>
      </c>
      <c r="H4278">
        <v>3.5701170372142424E-3</v>
      </c>
      <c r="I4278">
        <v>0.264611234061149</v>
      </c>
      <c r="J4278">
        <v>0.29809643633362376</v>
      </c>
      <c r="K4278">
        <v>9.2966907874327576E-6</v>
      </c>
      <c r="L4278">
        <v>5.425935118405241E-2</v>
      </c>
    </row>
    <row r="4279" spans="1:12" x14ac:dyDescent="0.25">
      <c r="A4279" s="2">
        <v>42217</v>
      </c>
      <c r="B4279" s="1" t="s">
        <v>476</v>
      </c>
      <c r="C4279">
        <v>1.125049488720334E-2</v>
      </c>
      <c r="D4279">
        <f>ind_portfolios[[#This Row],[std]]^2</f>
        <v>2.8138320349917088E-3</v>
      </c>
      <c r="E4279">
        <v>5.3045565648711004E-2</v>
      </c>
      <c r="F4279">
        <v>0.59372188709070606</v>
      </c>
      <c r="G4279">
        <v>0.89859751825932044</v>
      </c>
      <c r="H4279">
        <v>5.2115209533734278E-3</v>
      </c>
      <c r="I4279">
        <v>0.45176004689028632</v>
      </c>
      <c r="J4279">
        <v>0.57413057479841278</v>
      </c>
      <c r="K4279">
        <v>5.7643447902440198E-12</v>
      </c>
      <c r="L4279">
        <v>5.1993218171124927E-2</v>
      </c>
    </row>
    <row r="4280" spans="1:12" x14ac:dyDescent="0.25">
      <c r="A4280" s="2">
        <v>42217</v>
      </c>
      <c r="B4280" s="1" t="s">
        <v>477</v>
      </c>
      <c r="C4280">
        <v>3.0984414826149151E-2</v>
      </c>
      <c r="D4280">
        <f>ind_portfolios[[#This Row],[std]]^2</f>
        <v>8.4332742269434217E-3</v>
      </c>
      <c r="E4280">
        <v>9.1832860278570336E-2</v>
      </c>
      <c r="F4280">
        <v>0.11795029539329026</v>
      </c>
      <c r="G4280">
        <v>-0.4073507974625743</v>
      </c>
      <c r="H4280">
        <v>4.1106957217298262E-3</v>
      </c>
      <c r="I4280">
        <v>0.1982874768265511</v>
      </c>
      <c r="J4280">
        <v>0.32862704578879692</v>
      </c>
      <c r="K4280">
        <v>2.5607522259991401E-6</v>
      </c>
      <c r="L4280">
        <v>3.7873160002734087E-2</v>
      </c>
    </row>
    <row r="4281" spans="1:12" x14ac:dyDescent="0.25">
      <c r="A4281" s="2">
        <v>42217</v>
      </c>
      <c r="B4281" s="1" t="s">
        <v>478</v>
      </c>
      <c r="C4281">
        <v>-2.8373140926516013E-3</v>
      </c>
      <c r="D4281">
        <f>ind_portfolios[[#This Row],[std]]^2</f>
        <v>2.677456145602522E-2</v>
      </c>
      <c r="E4281">
        <v>0.16362934167204005</v>
      </c>
      <c r="F4281">
        <v>-0.30421121125203965</v>
      </c>
      <c r="G4281">
        <v>1.883973662697942</v>
      </c>
      <c r="H4281">
        <v>1.0740497976182997E-2</v>
      </c>
      <c r="I4281">
        <v>8.8321677511556493E-2</v>
      </c>
      <c r="J4281">
        <v>0.20999637538154128</v>
      </c>
      <c r="K4281">
        <v>2.976414195847984E-4</v>
      </c>
      <c r="L4281">
        <v>2.2891905171118342E-2</v>
      </c>
    </row>
    <row r="4282" spans="1:12" x14ac:dyDescent="0.25">
      <c r="A4282" s="2">
        <v>42217</v>
      </c>
      <c r="B4282" s="1" t="s">
        <v>41</v>
      </c>
      <c r="C4282">
        <v>3.5076321109279596E-3</v>
      </c>
      <c r="D4282">
        <f>ind_portfolios[[#This Row],[std]]^2</f>
        <v>2.1292974882555198E-2</v>
      </c>
      <c r="E4282">
        <v>0.14592112555266012</v>
      </c>
      <c r="F4282">
        <v>0.52014532621394904</v>
      </c>
      <c r="G4282">
        <v>3.9441402491651107</v>
      </c>
      <c r="H4282">
        <v>1.0071084235193432E-2</v>
      </c>
      <c r="I4282">
        <v>8.0629865790521851E-2</v>
      </c>
      <c r="J4282">
        <v>0.13710980300548095</v>
      </c>
      <c r="K4282">
        <v>4.2221829122316371E-3</v>
      </c>
      <c r="L4282">
        <v>2.7029962149489127E-2</v>
      </c>
    </row>
    <row r="4283" spans="1:12" x14ac:dyDescent="0.25">
      <c r="A4283" s="2">
        <v>42217</v>
      </c>
      <c r="B4283" s="1" t="s">
        <v>1362</v>
      </c>
      <c r="C4283">
        <v>6.2090797000937531E-3</v>
      </c>
      <c r="D4283">
        <f>ind_portfolios[[#This Row],[std]]^2</f>
        <v>3.4806403146431281E-3</v>
      </c>
      <c r="E4283">
        <v>5.8996951740264751E-2</v>
      </c>
      <c r="F4283">
        <v>-0.58571705467163282</v>
      </c>
      <c r="G4283">
        <v>0.35678058385177236</v>
      </c>
      <c r="H4283">
        <v>8.2779751970455586E-3</v>
      </c>
      <c r="I4283">
        <v>0.29793259789245802</v>
      </c>
      <c r="J4283">
        <v>0.30051925080613379</v>
      </c>
      <c r="K4283">
        <v>8.4080447305750296E-6</v>
      </c>
      <c r="L4283">
        <v>6.0740133845235612E-2</v>
      </c>
    </row>
    <row r="4284" spans="1:12" x14ac:dyDescent="0.25">
      <c r="A4284" s="2">
        <v>42217</v>
      </c>
      <c r="B4284" s="1" t="s">
        <v>42</v>
      </c>
      <c r="C4284">
        <v>1.3059214092099843E-2</v>
      </c>
      <c r="D4284">
        <f>ind_portfolios[[#This Row],[std]]^2</f>
        <v>2.6863808106588373E-3</v>
      </c>
      <c r="E4284">
        <v>5.1830307838742741E-2</v>
      </c>
      <c r="F4284">
        <v>-0.22522494078987124</v>
      </c>
      <c r="G4284">
        <v>-0.14505880362685941</v>
      </c>
      <c r="H4284">
        <v>7.7512278856661111E-3</v>
      </c>
      <c r="I4284">
        <v>0.2084747424256802</v>
      </c>
      <c r="J4284">
        <v>0.11718263236887085</v>
      </c>
      <c r="K4284">
        <v>8.5319125752189324E-3</v>
      </c>
      <c r="L4284">
        <v>7.6465096649126638E-2</v>
      </c>
    </row>
    <row r="4285" spans="1:12" x14ac:dyDescent="0.25">
      <c r="A4285" s="2">
        <v>42217</v>
      </c>
      <c r="B4285" s="1" t="s">
        <v>43</v>
      </c>
      <c r="C4285">
        <v>1.2571543716019727E-4</v>
      </c>
      <c r="D4285">
        <f>ind_portfolios[[#This Row],[std]]^2</f>
        <v>0.27025737515152537</v>
      </c>
      <c r="E4285">
        <v>0.51986284263402149</v>
      </c>
      <c r="F4285">
        <v>-0.38337410694442692</v>
      </c>
      <c r="G4285">
        <v>6.4929993148546643</v>
      </c>
      <c r="H4285">
        <v>1.0543485906158962E-2</v>
      </c>
      <c r="I4285">
        <v>1.439902019522863E-3</v>
      </c>
      <c r="J4285">
        <v>5.6347802166856382E-4</v>
      </c>
      <c r="K4285">
        <v>0.85961021514972913</v>
      </c>
      <c r="L4285">
        <v>8.1036009104457143E-3</v>
      </c>
    </row>
    <row r="4286" spans="1:12" x14ac:dyDescent="0.25">
      <c r="A4286" s="2">
        <v>42217</v>
      </c>
      <c r="B4286" s="1" t="s">
        <v>864</v>
      </c>
      <c r="C4286">
        <v>-1.4566938999280148E-2</v>
      </c>
      <c r="D4286">
        <f>ind_portfolios[[#This Row],[std]]^2</f>
        <v>2.8245211138212298E-3</v>
      </c>
      <c r="E4286">
        <v>5.3146223890519539E-2</v>
      </c>
      <c r="F4286">
        <v>-0.98847846544372786</v>
      </c>
      <c r="G4286">
        <v>2.9228326566329175</v>
      </c>
      <c r="H4286">
        <v>1.2907565549630483E-2</v>
      </c>
      <c r="I4286">
        <v>0.17120992975399477</v>
      </c>
      <c r="J4286">
        <v>8.2273913312958594E-2</v>
      </c>
      <c r="K4286">
        <v>2.9035189708671798E-2</v>
      </c>
      <c r="L4286">
        <v>7.6411794075173831E-2</v>
      </c>
    </row>
    <row r="4287" spans="1:12" x14ac:dyDescent="0.25">
      <c r="A4287" s="2">
        <v>42217</v>
      </c>
      <c r="B4287" s="1" t="s">
        <v>44</v>
      </c>
      <c r="C4287">
        <v>1.2510772070450128E-2</v>
      </c>
      <c r="D4287">
        <f>ind_portfolios[[#This Row],[std]]^2</f>
        <v>5.945012979136308E-3</v>
      </c>
      <c r="E4287">
        <v>7.7103910271375392E-2</v>
      </c>
      <c r="F4287">
        <v>-0.19639927115855849</v>
      </c>
      <c r="G4287">
        <v>1.7384376320780852</v>
      </c>
      <c r="H4287">
        <v>6.3710001600297619E-3</v>
      </c>
      <c r="I4287">
        <v>0.31157193487170631</v>
      </c>
      <c r="J4287">
        <v>0.57621899959148049</v>
      </c>
      <c r="K4287">
        <v>5.0144889430415892E-12</v>
      </c>
      <c r="L4287">
        <v>3.570600583824942E-2</v>
      </c>
    </row>
    <row r="4288" spans="1:12" x14ac:dyDescent="0.25">
      <c r="A4288" s="2">
        <v>42217</v>
      </c>
      <c r="B4288" s="1" t="s">
        <v>865</v>
      </c>
      <c r="C4288">
        <v>3.2622629477883365E-2</v>
      </c>
      <c r="D4288">
        <f>ind_portfolios[[#This Row],[std]]^2</f>
        <v>1.5646595210904952E-2</v>
      </c>
      <c r="E4288">
        <v>0.12508635101762683</v>
      </c>
      <c r="F4288">
        <v>0.10292585448647637</v>
      </c>
      <c r="G4288">
        <v>1.1074039757883529</v>
      </c>
      <c r="H4288">
        <v>4.8218228332046415E-3</v>
      </c>
      <c r="I4288">
        <v>0.16703272060957211</v>
      </c>
      <c r="J4288">
        <v>0.43480326302236866</v>
      </c>
      <c r="K4288">
        <v>1.8159088148342831E-8</v>
      </c>
      <c r="L4288">
        <v>2.5448428396694065E-2</v>
      </c>
    </row>
    <row r="4289" spans="1:12" x14ac:dyDescent="0.25">
      <c r="A4289" s="2">
        <v>42217</v>
      </c>
      <c r="B4289" s="1" t="s">
        <v>46</v>
      </c>
      <c r="C4289">
        <v>1.509812580729942E-2</v>
      </c>
      <c r="D4289">
        <f>ind_portfolios[[#This Row],[std]]^2</f>
        <v>4.2047600035785707E-3</v>
      </c>
      <c r="E4289">
        <v>6.4844120809666089E-2</v>
      </c>
      <c r="F4289">
        <v>-0.14024944021765884</v>
      </c>
      <c r="G4289">
        <v>0.81050894127579376</v>
      </c>
      <c r="H4289">
        <v>5.7938726344662723E-3</v>
      </c>
      <c r="I4289">
        <v>0.28238370572620236</v>
      </c>
      <c r="J4289">
        <v>0.3232217433710291</v>
      </c>
      <c r="K4289">
        <v>3.2296265541840708E-6</v>
      </c>
      <c r="L4289">
        <v>5.4603255199218249E-2</v>
      </c>
    </row>
    <row r="4290" spans="1:12" x14ac:dyDescent="0.25">
      <c r="A4290" s="2">
        <v>42217</v>
      </c>
      <c r="B4290" s="1" t="s">
        <v>481</v>
      </c>
      <c r="C4290">
        <v>2.7606203228768261E-4</v>
      </c>
      <c r="D4290">
        <f>ind_portfolios[[#This Row],[std]]^2</f>
        <v>9.4221067894797502E-3</v>
      </c>
      <c r="E4290">
        <v>9.7067537258754791E-2</v>
      </c>
      <c r="F4290">
        <v>-0.52586465752692624</v>
      </c>
      <c r="G4290">
        <v>0.64479123825792328</v>
      </c>
      <c r="H4290">
        <v>1.0409338290266468E-2</v>
      </c>
      <c r="I4290">
        <v>0.15016204760090901</v>
      </c>
      <c r="J4290">
        <v>0.21326141950529381</v>
      </c>
      <c r="K4290">
        <v>2.632739104035477E-4</v>
      </c>
      <c r="L4290">
        <v>3.8541201044346614E-2</v>
      </c>
    </row>
    <row r="4291" spans="1:12" x14ac:dyDescent="0.25">
      <c r="A4291" s="2">
        <v>42217</v>
      </c>
      <c r="B4291" s="1" t="s">
        <v>482</v>
      </c>
      <c r="C4291">
        <v>3.0400302838411969E-2</v>
      </c>
      <c r="D4291">
        <f>ind_portfolios[[#This Row],[std]]^2</f>
        <v>1.9054125012206442E-2</v>
      </c>
      <c r="E4291">
        <v>0.13803667995212882</v>
      </c>
      <c r="F4291">
        <v>0.27508309303565937</v>
      </c>
      <c r="G4291">
        <v>0.83972351769219866</v>
      </c>
      <c r="H4291">
        <v>8.3092137305159092E-3</v>
      </c>
      <c r="I4291">
        <v>6.6525818387028798E-2</v>
      </c>
      <c r="J4291">
        <v>8.2126394762258595E-2</v>
      </c>
      <c r="K4291">
        <v>2.91860836055528E-2</v>
      </c>
      <c r="L4291">
        <v>2.9719826780216504E-2</v>
      </c>
    </row>
    <row r="4292" spans="1:12" x14ac:dyDescent="0.25">
      <c r="A4292" s="2">
        <v>42217</v>
      </c>
      <c r="B4292" s="1" t="s">
        <v>47</v>
      </c>
      <c r="C4292">
        <v>6.5398172483942564E-3</v>
      </c>
      <c r="D4292">
        <f>ind_portfolios[[#This Row],[std]]^2</f>
        <v>6.174678317327654E-3</v>
      </c>
      <c r="E4292">
        <v>7.8579121383021672E-2</v>
      </c>
      <c r="F4292">
        <v>-4.713946673797121E-2</v>
      </c>
      <c r="G4292">
        <v>-0.27241256642182199</v>
      </c>
      <c r="H4292">
        <v>8.8634408764475085E-3</v>
      </c>
      <c r="I4292">
        <v>0.25633140012130867</v>
      </c>
      <c r="J4292">
        <v>0.40828195428620229</v>
      </c>
      <c r="K4292">
        <v>6.7511278716662802E-8</v>
      </c>
      <c r="L4292">
        <v>4.1236814665993042E-2</v>
      </c>
    </row>
    <row r="4293" spans="1:12" x14ac:dyDescent="0.25">
      <c r="A4293" s="2">
        <v>42217</v>
      </c>
      <c r="B4293" s="1" t="s">
        <v>1114</v>
      </c>
      <c r="C4293">
        <v>-2.3296267051387726E-2</v>
      </c>
      <c r="D4293">
        <f>ind_portfolios[[#This Row],[std]]^2</f>
        <v>2.1373884848428244E-2</v>
      </c>
      <c r="E4293">
        <v>0.1461981013844853</v>
      </c>
      <c r="F4293">
        <v>-2.2870808315561435</v>
      </c>
      <c r="G4293">
        <v>7.4889885385784485</v>
      </c>
      <c r="H4293">
        <v>1.1207875346334582E-2</v>
      </c>
      <c r="I4293">
        <v>2.9145083638611461E-2</v>
      </c>
      <c r="J4293">
        <v>1.8252940150780907E-2</v>
      </c>
      <c r="K4293">
        <v>0.31193777877231765</v>
      </c>
      <c r="L4293">
        <v>2.8563056715229625E-2</v>
      </c>
    </row>
    <row r="4294" spans="1:12" x14ac:dyDescent="0.25">
      <c r="A4294" s="2">
        <v>42217</v>
      </c>
      <c r="B4294" s="1" t="s">
        <v>483</v>
      </c>
      <c r="C4294">
        <v>-9.9459964537559845E-3</v>
      </c>
      <c r="D4294">
        <f>ind_portfolios[[#This Row],[std]]^2</f>
        <v>1.2991961189848267E-2</v>
      </c>
      <c r="E4294">
        <v>0.11398228454390738</v>
      </c>
      <c r="F4294">
        <v>-1.2238463156094961</v>
      </c>
      <c r="G4294">
        <v>3.0545312700451008</v>
      </c>
      <c r="H4294">
        <v>1.1254343714814211E-2</v>
      </c>
      <c r="I4294">
        <v>9.733850120602261E-2</v>
      </c>
      <c r="J4294">
        <v>0.11986094052800991</v>
      </c>
      <c r="K4294">
        <v>7.7647325327664402E-3</v>
      </c>
      <c r="L4294">
        <v>3.5247429302826226E-2</v>
      </c>
    </row>
    <row r="4295" spans="1:12" x14ac:dyDescent="0.25">
      <c r="A4295" s="2">
        <v>42217</v>
      </c>
      <c r="B4295" s="1" t="s">
        <v>48</v>
      </c>
      <c r="C4295">
        <v>1.3681221825294188E-2</v>
      </c>
      <c r="D4295">
        <f>ind_portfolios[[#This Row],[std]]^2</f>
        <v>2.106256196222562E-3</v>
      </c>
      <c r="E4295">
        <v>4.5893966882614996E-2</v>
      </c>
      <c r="F4295">
        <v>-0.22253005695234165</v>
      </c>
      <c r="G4295">
        <v>-5.5320124734728804E-2</v>
      </c>
      <c r="H4295">
        <v>7.7408020105193291E-3</v>
      </c>
      <c r="I4295">
        <v>0.19929701520233861</v>
      </c>
      <c r="J4295">
        <v>8.3820327868179806E-2</v>
      </c>
      <c r="K4295">
        <v>2.7500026026014479E-2</v>
      </c>
      <c r="L4295">
        <v>8.804859476726079E-2</v>
      </c>
    </row>
    <row r="4296" spans="1:12" x14ac:dyDescent="0.25">
      <c r="A4296" s="2">
        <v>42217</v>
      </c>
      <c r="B4296" s="1" t="s">
        <v>49</v>
      </c>
      <c r="C4296">
        <v>8.0301189632525135E-3</v>
      </c>
      <c r="D4296">
        <f>ind_portfolios[[#This Row],[std]]^2</f>
        <v>1.749169112646082E-3</v>
      </c>
      <c r="E4296">
        <v>4.1823069144266325E-2</v>
      </c>
      <c r="F4296">
        <v>-0.82975041386681614</v>
      </c>
      <c r="G4296">
        <v>0.63120226971115612</v>
      </c>
      <c r="H4296">
        <v>6.2141862323914568E-3</v>
      </c>
      <c r="I4296">
        <v>0.52830854968529117</v>
      </c>
      <c r="J4296">
        <v>0.49082804596061652</v>
      </c>
      <c r="K4296">
        <v>9.2297324026861111E-10</v>
      </c>
      <c r="L4296">
        <v>7.1905345489042663E-2</v>
      </c>
    </row>
    <row r="4297" spans="1:12" x14ac:dyDescent="0.25">
      <c r="A4297" s="2">
        <v>42217</v>
      </c>
      <c r="B4297" s="1" t="s">
        <v>487</v>
      </c>
      <c r="C4297">
        <v>1.0447440973727695E-2</v>
      </c>
      <c r="D4297">
        <f>ind_portfolios[[#This Row],[std]]^2</f>
        <v>2.4138733955645906E-3</v>
      </c>
      <c r="E4297">
        <v>4.9131185570517127E-2</v>
      </c>
      <c r="F4297">
        <v>-0.11810157559101353</v>
      </c>
      <c r="G4297">
        <v>-0.14774268831384463</v>
      </c>
      <c r="H4297">
        <v>7.9748677757368134E-3</v>
      </c>
      <c r="I4297">
        <v>0.22359286676363169</v>
      </c>
      <c r="J4297">
        <v>0.11815269939890634</v>
      </c>
      <c r="K4297">
        <v>8.2457396737795029E-3</v>
      </c>
      <c r="L4297">
        <v>8.1627933407387943E-2</v>
      </c>
    </row>
    <row r="4298" spans="1:12" x14ac:dyDescent="0.25">
      <c r="A4298" s="2">
        <v>42217</v>
      </c>
      <c r="B4298" s="1" t="s">
        <v>1116</v>
      </c>
      <c r="C4298">
        <v>-3.5520873258920331E-2</v>
      </c>
      <c r="D4298">
        <f>ind_portfolios[[#This Row],[std]]^2</f>
        <v>3.4903000225471416E-2</v>
      </c>
      <c r="E4298">
        <v>0.18682344666949974</v>
      </c>
      <c r="F4298">
        <v>-0.3236067129504378</v>
      </c>
      <c r="G4298">
        <v>2.1246167265236817</v>
      </c>
      <c r="H4298">
        <v>1.1287397448226343E-2</v>
      </c>
      <c r="I4298">
        <v>2.0796346837477393E-2</v>
      </c>
      <c r="J4298">
        <v>1.519049129898453E-2</v>
      </c>
      <c r="K4298">
        <v>0.35666964327493145</v>
      </c>
      <c r="L4298">
        <v>2.23760407805789E-2</v>
      </c>
    </row>
    <row r="4299" spans="1:12" x14ac:dyDescent="0.25">
      <c r="A4299" s="2">
        <v>42217</v>
      </c>
      <c r="B4299" s="1" t="s">
        <v>490</v>
      </c>
      <c r="C4299">
        <v>8.1294919131984257E-3</v>
      </c>
      <c r="D4299">
        <f>ind_portfolios[[#This Row],[std]]^2</f>
        <v>4.4218372734541348E-3</v>
      </c>
      <c r="E4299">
        <v>6.6496896720479634E-2</v>
      </c>
      <c r="F4299">
        <v>-0.22770307692968625</v>
      </c>
      <c r="G4299">
        <v>2.285219399536631E-2</v>
      </c>
      <c r="H4299">
        <v>7.9543841506510161E-3</v>
      </c>
      <c r="I4299">
        <v>0.32418770636943145</v>
      </c>
      <c r="J4299">
        <v>0.46755848141741252</v>
      </c>
      <c r="K4299">
        <v>3.299481018477844E-9</v>
      </c>
      <c r="L4299">
        <v>4.6229640403291819E-2</v>
      </c>
    </row>
    <row r="4300" spans="1:12" x14ac:dyDescent="0.25">
      <c r="A4300" s="2">
        <v>42217</v>
      </c>
      <c r="B4300" s="1" t="s">
        <v>50</v>
      </c>
      <c r="C4300">
        <v>9.9097328495468297E-3</v>
      </c>
      <c r="D4300">
        <f>ind_portfolios[[#This Row],[std]]^2</f>
        <v>4.071951726709622E-3</v>
      </c>
      <c r="E4300">
        <v>6.3811846288205937E-2</v>
      </c>
      <c r="F4300">
        <v>-0.70287868863410663</v>
      </c>
      <c r="G4300">
        <v>1.140395217766546</v>
      </c>
      <c r="H4300">
        <v>7.5510427568569504E-3</v>
      </c>
      <c r="I4300">
        <v>0.27519924383203287</v>
      </c>
      <c r="J4300">
        <v>0.30607591825221331</v>
      </c>
      <c r="K4300">
        <v>6.6698180060647611E-6</v>
      </c>
      <c r="L4300">
        <v>5.5372562485540969E-2</v>
      </c>
    </row>
    <row r="4301" spans="1:12" x14ac:dyDescent="0.25">
      <c r="A4301" s="2">
        <v>42217</v>
      </c>
      <c r="B4301" s="1" t="s">
        <v>51</v>
      </c>
      <c r="C4301">
        <v>1.2727453222706431E-2</v>
      </c>
      <c r="D4301">
        <f>ind_portfolios[[#This Row],[std]]^2</f>
        <v>8.6099636672061185E-3</v>
      </c>
      <c r="E4301">
        <v>9.2789889897585923E-2</v>
      </c>
      <c r="F4301">
        <v>-0.1430728777713392</v>
      </c>
      <c r="G4301">
        <v>0.28237642895585635</v>
      </c>
      <c r="H4301">
        <v>8.9768743150901217E-3</v>
      </c>
      <c r="I4301">
        <v>0.11355685419821937</v>
      </c>
      <c r="J4301">
        <v>0.11081621467477838</v>
      </c>
      <c r="K4301">
        <v>1.0670471663171492E-2</v>
      </c>
      <c r="L4301">
        <v>4.2984655572726911E-2</v>
      </c>
    </row>
    <row r="4302" spans="1:12" x14ac:dyDescent="0.25">
      <c r="A4302" s="2">
        <v>42217</v>
      </c>
      <c r="B4302" s="1" t="s">
        <v>1363</v>
      </c>
      <c r="C4302">
        <v>1.5946925449830205E-2</v>
      </c>
      <c r="D4302">
        <f>ind_portfolios[[#This Row],[std]]^2</f>
        <v>1.2126187307179184E-3</v>
      </c>
      <c r="E4302">
        <v>3.4822675524978239E-2</v>
      </c>
      <c r="F4302">
        <v>-0.23205489557832151</v>
      </c>
      <c r="G4302">
        <v>0.19806750670550555</v>
      </c>
      <c r="H4302">
        <v>7.0914770484821043E-3</v>
      </c>
      <c r="I4302">
        <v>0.21310248824172953</v>
      </c>
      <c r="J4302">
        <v>5.522807547147611E-2</v>
      </c>
      <c r="K4302">
        <v>7.5772955068778555E-2</v>
      </c>
      <c r="L4302">
        <v>0.11778176059892934</v>
      </c>
    </row>
    <row r="4303" spans="1:12" x14ac:dyDescent="0.25">
      <c r="A4303" s="2">
        <v>42217</v>
      </c>
      <c r="B4303" s="1" t="s">
        <v>492</v>
      </c>
      <c r="C4303">
        <v>5.917259929568275E-3</v>
      </c>
      <c r="D4303">
        <f>ind_portfolios[[#This Row],[std]]^2</f>
        <v>6.0209298356870894E-3</v>
      </c>
      <c r="E4303">
        <v>7.7594650818771579E-2</v>
      </c>
      <c r="F4303">
        <v>-0.28606084609997662</v>
      </c>
      <c r="G4303">
        <v>1.3451695929961991</v>
      </c>
      <c r="H4303">
        <v>8.5730790446787788E-3</v>
      </c>
      <c r="I4303">
        <v>0.29466361318966211</v>
      </c>
      <c r="J4303">
        <v>0.52296186436547321</v>
      </c>
      <c r="K4303">
        <v>1.4440083801292487E-10</v>
      </c>
      <c r="L4303">
        <v>3.7607462904894737E-2</v>
      </c>
    </row>
    <row r="4304" spans="1:12" x14ac:dyDescent="0.25">
      <c r="A4304" s="2">
        <v>42217</v>
      </c>
      <c r="B4304" s="1" t="s">
        <v>54</v>
      </c>
      <c r="C4304">
        <v>1.3665055209255487E-2</v>
      </c>
      <c r="D4304">
        <f>ind_portfolios[[#This Row],[std]]^2</f>
        <v>9.6178770135145857E-3</v>
      </c>
      <c r="E4304">
        <v>9.8070775532339838E-2</v>
      </c>
      <c r="F4304">
        <v>0.14882942479099248</v>
      </c>
      <c r="G4304">
        <v>0.70121381768307645</v>
      </c>
      <c r="H4304">
        <v>7.9852102016761337E-3</v>
      </c>
      <c r="I4304">
        <v>0.18677751629501163</v>
      </c>
      <c r="J4304">
        <v>0.33765054337106343</v>
      </c>
      <c r="K4304">
        <v>1.7316723311921719E-6</v>
      </c>
      <c r="L4304">
        <v>3.4957506590823022E-2</v>
      </c>
    </row>
    <row r="4305" spans="1:12" x14ac:dyDescent="0.25">
      <c r="A4305" s="2">
        <v>42217</v>
      </c>
      <c r="B4305" s="1" t="s">
        <v>55</v>
      </c>
      <c r="C4305">
        <v>1.1352244148626584E-2</v>
      </c>
      <c r="D4305">
        <f>ind_portfolios[[#This Row],[std]]^2</f>
        <v>2.4779801048757303E-3</v>
      </c>
      <c r="E4305">
        <v>4.9779314025765062E-2</v>
      </c>
      <c r="F4305">
        <v>-0.41664582217466384</v>
      </c>
      <c r="G4305">
        <v>0.62920704939026262</v>
      </c>
      <c r="H4305">
        <v>5.7477969031609804E-3</v>
      </c>
      <c r="I4305">
        <v>0.42095579683709555</v>
      </c>
      <c r="J4305">
        <v>0.44186852325917142</v>
      </c>
      <c r="K4305">
        <v>1.2672904499303361E-8</v>
      </c>
      <c r="L4305">
        <v>6.322141417277391E-2</v>
      </c>
    </row>
    <row r="4306" spans="1:12" x14ac:dyDescent="0.25">
      <c r="A4306" s="2">
        <v>42217</v>
      </c>
      <c r="B4306" s="1" t="s">
        <v>56</v>
      </c>
      <c r="C4306">
        <v>1.1201284939681476E-2</v>
      </c>
      <c r="D4306">
        <f>ind_portfolios[[#This Row],[std]]^2</f>
        <v>2.6793145882052258E-3</v>
      </c>
      <c r="E4306">
        <v>5.1762096056914328E-2</v>
      </c>
      <c r="F4306">
        <v>0.64408965539530527</v>
      </c>
      <c r="G4306">
        <v>1.9336160978055981</v>
      </c>
      <c r="H4306">
        <v>6.3363965009195578E-3</v>
      </c>
      <c r="I4306">
        <v>0.35472122732492117</v>
      </c>
      <c r="J4306">
        <v>0.33594582516085281</v>
      </c>
      <c r="K4306">
        <v>1.8651958613315438E-6</v>
      </c>
      <c r="L4306">
        <v>6.6643883481667929E-2</v>
      </c>
    </row>
    <row r="4307" spans="1:12" x14ac:dyDescent="0.25">
      <c r="A4307" s="2">
        <v>42217</v>
      </c>
      <c r="B4307" s="1" t="s">
        <v>1364</v>
      </c>
      <c r="C4307">
        <v>1.6800203505420202E-2</v>
      </c>
      <c r="D4307">
        <f>ind_portfolios[[#This Row],[std]]^2</f>
        <v>5.5381322273760436E-3</v>
      </c>
      <c r="E4307">
        <v>7.4418628228260453E-2</v>
      </c>
      <c r="F4307">
        <v>-0.65401115751481997</v>
      </c>
      <c r="G4307">
        <v>0.59921722282256829</v>
      </c>
      <c r="H4307">
        <v>6.8760141163482641E-3</v>
      </c>
      <c r="I4307">
        <v>0.21061805890588939</v>
      </c>
      <c r="J4307">
        <v>0.24619704331247505</v>
      </c>
      <c r="K4307">
        <v>7.4633089934122366E-5</v>
      </c>
      <c r="L4307">
        <v>4.924805625098054E-2</v>
      </c>
    </row>
    <row r="4308" spans="1:12" x14ac:dyDescent="0.25">
      <c r="A4308" s="2">
        <v>42217</v>
      </c>
      <c r="B4308" s="1" t="s">
        <v>494</v>
      </c>
      <c r="C4308">
        <v>1.3293743185880809E-2</v>
      </c>
      <c r="D4308">
        <f>ind_portfolios[[#This Row],[std]]^2</f>
        <v>3.0901193328753077E-3</v>
      </c>
      <c r="E4308">
        <v>5.5588841801887792E-2</v>
      </c>
      <c r="F4308">
        <v>-0.2121893587063291</v>
      </c>
      <c r="G4308">
        <v>-0.42494735598970212</v>
      </c>
      <c r="H4308">
        <v>5.6839469869954529E-3</v>
      </c>
      <c r="I4308">
        <v>0.31953762861265855</v>
      </c>
      <c r="J4308">
        <v>0.29509630170572515</v>
      </c>
      <c r="K4308">
        <v>1.0523850466071744E-5</v>
      </c>
      <c r="L4308">
        <v>6.5994995793798597E-2</v>
      </c>
    </row>
    <row r="4309" spans="1:12" x14ac:dyDescent="0.25">
      <c r="A4309" s="2">
        <v>42217</v>
      </c>
      <c r="B4309" s="1" t="s">
        <v>495</v>
      </c>
      <c r="C4309">
        <v>4.2149057289868879E-3</v>
      </c>
      <c r="D4309">
        <f>ind_portfolios[[#This Row],[std]]^2</f>
        <v>1.0700792986060623E-2</v>
      </c>
      <c r="E4309">
        <v>0.10344463729967167</v>
      </c>
      <c r="F4309">
        <v>-0.33973895087129685</v>
      </c>
      <c r="G4309">
        <v>0.36064846196130285</v>
      </c>
      <c r="H4309">
        <v>9.5006154509942493E-3</v>
      </c>
      <c r="I4309">
        <v>0.17903749602972915</v>
      </c>
      <c r="J4309">
        <v>0.34015351271176986</v>
      </c>
      <c r="K4309">
        <v>1.5522578233743601E-6</v>
      </c>
      <c r="L4309">
        <v>3.3322222214713537E-2</v>
      </c>
    </row>
    <row r="4310" spans="1:12" x14ac:dyDescent="0.25">
      <c r="A4310" s="2">
        <v>42217</v>
      </c>
      <c r="B4310" s="1" t="s">
        <v>866</v>
      </c>
      <c r="C4310">
        <v>1.9380275744644435E-2</v>
      </c>
      <c r="D4310">
        <f>ind_portfolios[[#This Row],[std]]^2</f>
        <v>1.0907756385652657E-2</v>
      </c>
      <c r="E4310">
        <v>0.10444020483344839</v>
      </c>
      <c r="F4310">
        <v>0.27444864423842052</v>
      </c>
      <c r="G4310">
        <v>2.4569085903545158</v>
      </c>
      <c r="H4310">
        <v>6.4575279556913657E-3</v>
      </c>
      <c r="I4310">
        <v>0.19594898655771389</v>
      </c>
      <c r="J4310">
        <v>0.41643483981888746</v>
      </c>
      <c r="K4310">
        <v>4.536205321990263E-8</v>
      </c>
      <c r="L4310">
        <v>3.0997035302883839E-2</v>
      </c>
    </row>
    <row r="4311" spans="1:12" x14ac:dyDescent="0.25">
      <c r="A4311" s="2">
        <v>42217</v>
      </c>
      <c r="B4311" s="1" t="s">
        <v>57</v>
      </c>
      <c r="C4311">
        <v>1.0913120757922378E-2</v>
      </c>
      <c r="D4311">
        <f>ind_portfolios[[#This Row],[std]]^2</f>
        <v>2.0635354166170222E-3</v>
      </c>
      <c r="E4311">
        <v>4.5426153442890388E-2</v>
      </c>
      <c r="F4311">
        <v>0.18763504381332813</v>
      </c>
      <c r="G4311">
        <v>-0.29780385583486657</v>
      </c>
      <c r="H4311">
        <v>7.3713441037100164E-3</v>
      </c>
      <c r="I4311">
        <v>0.26867227126357979</v>
      </c>
      <c r="J4311">
        <v>0.14639781865201171</v>
      </c>
      <c r="K4311">
        <v>3.0346855959822363E-3</v>
      </c>
      <c r="L4311">
        <v>8.6694049309280638E-2</v>
      </c>
    </row>
    <row r="4312" spans="1:12" x14ac:dyDescent="0.25">
      <c r="A4312" s="2">
        <v>42217</v>
      </c>
      <c r="B4312" s="1" t="s">
        <v>58</v>
      </c>
      <c r="C4312">
        <v>6.0714764623463037E-3</v>
      </c>
      <c r="D4312">
        <f>ind_portfolios[[#This Row],[std]]^2</f>
        <v>4.4611194752776518E-3</v>
      </c>
      <c r="E4312">
        <v>6.6791612312307985E-2</v>
      </c>
      <c r="F4312">
        <v>-0.64301981768337468</v>
      </c>
      <c r="G4312">
        <v>1.6847240496911429</v>
      </c>
      <c r="H4312">
        <v>9.5689860601411783E-3</v>
      </c>
      <c r="I4312">
        <v>0.13919120141353672</v>
      </c>
      <c r="J4312">
        <v>8.594100695869622E-2</v>
      </c>
      <c r="K4312">
        <v>2.5526969073769595E-2</v>
      </c>
      <c r="L4312">
        <v>6.0660315371621365E-2</v>
      </c>
    </row>
    <row r="4313" spans="1:12" x14ac:dyDescent="0.25">
      <c r="A4313" s="2">
        <v>42217</v>
      </c>
      <c r="B4313" s="1" t="s">
        <v>1274</v>
      </c>
      <c r="C4313">
        <v>1.9923242070124518E-2</v>
      </c>
      <c r="D4313">
        <f>ind_portfolios[[#This Row],[std]]^2</f>
        <v>1.8967066739435774E-2</v>
      </c>
      <c r="E4313">
        <v>0.13772097421756707</v>
      </c>
      <c r="F4313">
        <v>-0.25891839210747292</v>
      </c>
      <c r="G4313">
        <v>0.11889760741869138</v>
      </c>
      <c r="H4313">
        <v>9.3592518584745092E-3</v>
      </c>
      <c r="I4313">
        <v>6.4994423104515545E-2</v>
      </c>
      <c r="J4313">
        <v>7.9939159598604106E-2</v>
      </c>
      <c r="K4313">
        <v>3.1518705247774725E-2</v>
      </c>
      <c r="L4313">
        <v>2.9465279428708226E-2</v>
      </c>
    </row>
    <row r="4314" spans="1:12" x14ac:dyDescent="0.25">
      <c r="A4314" s="2">
        <v>42217</v>
      </c>
      <c r="B4314" s="1" t="s">
        <v>496</v>
      </c>
      <c r="C4314">
        <v>3.8705252224958844E-4</v>
      </c>
      <c r="D4314">
        <f>ind_portfolios[[#This Row],[std]]^2</f>
        <v>1.6058977067542866E-2</v>
      </c>
      <c r="E4314">
        <v>0.12672401929998459</v>
      </c>
      <c r="F4314">
        <v>-0.73758756623767896</v>
      </c>
      <c r="G4314">
        <v>4.0875371209716471</v>
      </c>
      <c r="H4314">
        <v>1.0761643135547559E-2</v>
      </c>
      <c r="I4314">
        <v>0.11754081120888103</v>
      </c>
      <c r="J4314">
        <v>0.21923466909523467</v>
      </c>
      <c r="K4314">
        <v>2.1012751129006096E-4</v>
      </c>
      <c r="L4314">
        <v>2.9641509328560977E-2</v>
      </c>
    </row>
    <row r="4315" spans="1:12" x14ac:dyDescent="0.25">
      <c r="A4315" s="2">
        <v>42217</v>
      </c>
      <c r="B4315" s="1" t="s">
        <v>497</v>
      </c>
      <c r="C4315">
        <v>2.0528746014463226E-2</v>
      </c>
      <c r="D4315">
        <f>ind_portfolios[[#This Row],[std]]^2</f>
        <v>9.1894587370486315E-3</v>
      </c>
      <c r="E4315">
        <v>9.5861664585216916E-2</v>
      </c>
      <c r="F4315">
        <v>-0.54506766750321867</v>
      </c>
      <c r="G4315">
        <v>1.545436639873742</v>
      </c>
      <c r="H4315">
        <v>5.4667478429654519E-3</v>
      </c>
      <c r="I4315">
        <v>0.23071069297593605</v>
      </c>
      <c r="J4315">
        <v>0.4852338546715359</v>
      </c>
      <c r="K4315">
        <v>1.2600566511063405E-9</v>
      </c>
      <c r="L4315">
        <v>3.1754344467969202E-2</v>
      </c>
    </row>
    <row r="4316" spans="1:12" x14ac:dyDescent="0.25">
      <c r="A4316" s="2">
        <v>42217</v>
      </c>
      <c r="B4316" s="1" t="s">
        <v>1365</v>
      </c>
      <c r="C4316">
        <v>1.4526815746061688E-2</v>
      </c>
      <c r="D4316">
        <f>ind_portfolios[[#This Row],[std]]^2</f>
        <v>5.8950946165236794E-2</v>
      </c>
      <c r="E4316">
        <v>0.24279815931187945</v>
      </c>
      <c r="F4316">
        <v>1.1921152980103806</v>
      </c>
      <c r="G4316">
        <v>4.1122018781826286</v>
      </c>
      <c r="H4316">
        <v>9.7483883824567522E-3</v>
      </c>
      <c r="I4316">
        <v>4.0516663521675246E-2</v>
      </c>
      <c r="J4316">
        <v>9.4786253472851453E-2</v>
      </c>
      <c r="K4316">
        <v>1.8719200330807435E-2</v>
      </c>
      <c r="L4316">
        <v>1.6731795684146903E-2</v>
      </c>
    </row>
    <row r="4317" spans="1:12" x14ac:dyDescent="0.25">
      <c r="A4317" s="2">
        <v>42217</v>
      </c>
      <c r="B4317" s="1" t="s">
        <v>61</v>
      </c>
      <c r="C4317">
        <v>1.2660676876503416E-2</v>
      </c>
      <c r="D4317">
        <f>ind_portfolios[[#This Row],[std]]^2</f>
        <v>2.0379760473533109E-3</v>
      </c>
      <c r="E4317">
        <v>4.5143948070071487E-2</v>
      </c>
      <c r="F4317">
        <v>-3.113400033413033E-2</v>
      </c>
      <c r="G4317">
        <v>6.425144662174187E-2</v>
      </c>
      <c r="H4317">
        <v>3.2477934067881332E-3</v>
      </c>
      <c r="I4317">
        <v>0.51438661790489526</v>
      </c>
      <c r="J4317">
        <v>0.5059733069320258</v>
      </c>
      <c r="K4317">
        <v>3.9067794858101938E-10</v>
      </c>
      <c r="L4317">
        <v>6.7921466272494582E-2</v>
      </c>
    </row>
    <row r="4318" spans="1:12" x14ac:dyDescent="0.25">
      <c r="A4318" s="2">
        <v>42217</v>
      </c>
      <c r="B4318" s="1" t="s">
        <v>62</v>
      </c>
      <c r="C4318">
        <v>4.2873961546172146E-3</v>
      </c>
      <c r="D4318">
        <f>ind_portfolios[[#This Row],[std]]^2</f>
        <v>4.6659229555835154E-3</v>
      </c>
      <c r="E4318">
        <v>6.8307561481753362E-2</v>
      </c>
      <c r="F4318">
        <v>-0.88665031667792638</v>
      </c>
      <c r="G4318">
        <v>1.1537940562712148</v>
      </c>
      <c r="H4318">
        <v>8.1380919490625352E-3</v>
      </c>
      <c r="I4318">
        <v>0.37904410536830241</v>
      </c>
      <c r="J4318">
        <v>0.63821598289641257</v>
      </c>
      <c r="K4318">
        <v>5.6997630150006402E-14</v>
      </c>
      <c r="L4318">
        <v>3.8136126893545876E-2</v>
      </c>
    </row>
    <row r="4319" spans="1:12" x14ac:dyDescent="0.25">
      <c r="A4319" s="2">
        <v>42217</v>
      </c>
      <c r="B4319" s="1" t="s">
        <v>499</v>
      </c>
      <c r="C4319">
        <v>4.6613762511014192E-3</v>
      </c>
      <c r="D4319">
        <f>ind_portfolios[[#This Row],[std]]^2</f>
        <v>3.0636157143212805E-3</v>
      </c>
      <c r="E4319">
        <v>5.5349938702055311E-2</v>
      </c>
      <c r="F4319">
        <v>-4.3849584890840315E-2</v>
      </c>
      <c r="G4319">
        <v>-0.11217133661386702</v>
      </c>
      <c r="H4319">
        <v>8.5730847516423681E-3</v>
      </c>
      <c r="I4319">
        <v>0.30742130767798764</v>
      </c>
      <c r="J4319">
        <v>0.27404619867137775</v>
      </c>
      <c r="K4319">
        <v>2.4798755179281775E-5</v>
      </c>
      <c r="L4319">
        <v>6.6862491052563075E-2</v>
      </c>
    </row>
    <row r="4320" spans="1:12" x14ac:dyDescent="0.25">
      <c r="A4320" s="2">
        <v>42217</v>
      </c>
      <c r="B4320" s="1" t="s">
        <v>1023</v>
      </c>
      <c r="C4320">
        <v>1.330495364649564E-2</v>
      </c>
      <c r="D4320">
        <f>ind_portfolios[[#This Row],[std]]^2</f>
        <v>1.1030436570742826E-2</v>
      </c>
      <c r="E4320">
        <v>0.10502588524141478</v>
      </c>
      <c r="F4320">
        <v>-0.1943224307964419</v>
      </c>
      <c r="G4320">
        <v>0.51211206442362123</v>
      </c>
      <c r="H4320">
        <v>8.1164374813106292E-3</v>
      </c>
      <c r="I4320">
        <v>0.15639373912074206</v>
      </c>
      <c r="J4320">
        <v>0.264271112838805</v>
      </c>
      <c r="K4320">
        <v>3.6654531740707454E-5</v>
      </c>
      <c r="L4320">
        <v>3.4870598938795724E-2</v>
      </c>
    </row>
    <row r="4321" spans="1:12" x14ac:dyDescent="0.25">
      <c r="A4321" s="2">
        <v>42217</v>
      </c>
      <c r="B4321" s="1" t="s">
        <v>1119</v>
      </c>
      <c r="C4321">
        <v>2.8373457978871672E-3</v>
      </c>
      <c r="D4321">
        <f>ind_portfolios[[#This Row],[std]]^2</f>
        <v>5.5994561112349978E-3</v>
      </c>
      <c r="E4321">
        <v>7.4829513637568151E-2</v>
      </c>
      <c r="F4321">
        <v>-0.35776692374243968</v>
      </c>
      <c r="G4321">
        <v>-0.39677753875176602</v>
      </c>
      <c r="H4321">
        <v>1.014407181279591E-2</v>
      </c>
      <c r="I4321">
        <v>0.26105220595219325</v>
      </c>
      <c r="J4321">
        <v>0.37720970974507517</v>
      </c>
      <c r="K4321">
        <v>2.9347793225954187E-7</v>
      </c>
      <c r="L4321">
        <v>4.4824230088793278E-2</v>
      </c>
    </row>
    <row r="4322" spans="1:12" x14ac:dyDescent="0.25">
      <c r="A4322" s="2">
        <v>42217</v>
      </c>
      <c r="B4322" s="1" t="s">
        <v>64</v>
      </c>
      <c r="C4322">
        <v>4.4865554220393719E-3</v>
      </c>
      <c r="D4322">
        <f>ind_portfolios[[#This Row],[std]]^2</f>
        <v>4.2145231046105402E-3</v>
      </c>
      <c r="E4322">
        <v>6.4919358473498029E-2</v>
      </c>
      <c r="F4322">
        <v>0.57228286986818511</v>
      </c>
      <c r="G4322">
        <v>2.3189072142277327</v>
      </c>
      <c r="H4322">
        <v>9.2607836987433998E-3</v>
      </c>
      <c r="I4322">
        <v>0.25147518619401882</v>
      </c>
      <c r="J4322">
        <v>0.26674743743679774</v>
      </c>
      <c r="K4322">
        <v>3.3214008108519238E-5</v>
      </c>
      <c r="L4322">
        <v>5.5715725699554193E-2</v>
      </c>
    </row>
    <row r="4323" spans="1:12" x14ac:dyDescent="0.25">
      <c r="A4323" s="2">
        <v>42217</v>
      </c>
      <c r="B4323" s="1" t="s">
        <v>500</v>
      </c>
      <c r="C4323">
        <v>9.0085280393322666E-3</v>
      </c>
      <c r="D4323">
        <f>ind_portfolios[[#This Row],[std]]^2</f>
        <v>2.633472564169478E-3</v>
      </c>
      <c r="E4323">
        <v>5.1317370978738557E-2</v>
      </c>
      <c r="F4323">
        <v>-0.56104256558087484</v>
      </c>
      <c r="G4323">
        <v>0.58999501148684663</v>
      </c>
      <c r="H4323">
        <v>7.4879478361141189E-3</v>
      </c>
      <c r="I4323">
        <v>0.31078847362785306</v>
      </c>
      <c r="J4323">
        <v>0.25200849276828563</v>
      </c>
      <c r="K4323">
        <v>5.9473402573919402E-5</v>
      </c>
      <c r="L4323">
        <v>7.1550328992281836E-2</v>
      </c>
    </row>
    <row r="4324" spans="1:12" x14ac:dyDescent="0.25">
      <c r="A4324" s="2">
        <v>42217</v>
      </c>
      <c r="B4324" s="1" t="s">
        <v>501</v>
      </c>
      <c r="C4324">
        <v>6.1203211907307608E-3</v>
      </c>
      <c r="D4324">
        <f>ind_portfolios[[#This Row],[std]]^2</f>
        <v>1.1838617682986602E-2</v>
      </c>
      <c r="E4324">
        <v>0.10880541201147396</v>
      </c>
      <c r="F4324">
        <v>0.13744815858161863</v>
      </c>
      <c r="G4324">
        <v>1.085970744995862</v>
      </c>
      <c r="H4324">
        <v>9.1470093514187077E-3</v>
      </c>
      <c r="I4324">
        <v>0.15598457685461767</v>
      </c>
      <c r="J4324">
        <v>0.27813802074415356</v>
      </c>
      <c r="K4324">
        <v>2.1028644058501571E-5</v>
      </c>
      <c r="L4324">
        <v>3.3580298296266207E-2</v>
      </c>
    </row>
    <row r="4325" spans="1:12" x14ac:dyDescent="0.25">
      <c r="A4325" s="2">
        <v>42217</v>
      </c>
      <c r="B4325" s="1" t="s">
        <v>502</v>
      </c>
      <c r="C4325">
        <v>6.5515074886866613E-3</v>
      </c>
      <c r="D4325">
        <f>ind_portfolios[[#This Row],[std]]^2</f>
        <v>1.0242961851991653E-2</v>
      </c>
      <c r="E4325">
        <v>0.10120751875227281</v>
      </c>
      <c r="F4325">
        <v>-0.46256131654786353</v>
      </c>
      <c r="G4325">
        <v>1.1757742433586706</v>
      </c>
      <c r="H4325">
        <v>1.0136809925018399E-2</v>
      </c>
      <c r="I4325">
        <v>8.4538975944526751E-2</v>
      </c>
      <c r="J4325">
        <v>7.2431043414580953E-2</v>
      </c>
      <c r="K4325">
        <v>4.1064611697484578E-2</v>
      </c>
      <c r="L4325">
        <v>4.0427203554867168E-2</v>
      </c>
    </row>
    <row r="4326" spans="1:12" x14ac:dyDescent="0.25">
      <c r="A4326" s="2">
        <v>42217</v>
      </c>
      <c r="B4326" s="1" t="s">
        <v>65</v>
      </c>
      <c r="C4326">
        <v>2.8258465300723484E-2</v>
      </c>
      <c r="D4326">
        <f>ind_portfolios[[#This Row],[std]]^2</f>
        <v>7.7083308772594086E-3</v>
      </c>
      <c r="E4326">
        <v>8.7797100619891821E-2</v>
      </c>
      <c r="F4326">
        <v>6.6075289411953522E-2</v>
      </c>
      <c r="G4326">
        <v>1.0294907646109381</v>
      </c>
      <c r="H4326">
        <v>6.9826774677335963E-3</v>
      </c>
      <c r="I4326">
        <v>0.11899115148158122</v>
      </c>
      <c r="J4326">
        <v>0.10743249060258191</v>
      </c>
      <c r="K4326">
        <v>1.201575776139301E-2</v>
      </c>
      <c r="L4326">
        <v>4.5832481165729383E-2</v>
      </c>
    </row>
    <row r="4327" spans="1:12" x14ac:dyDescent="0.25">
      <c r="A4327" s="2">
        <v>42217</v>
      </c>
      <c r="B4327" s="1" t="s">
        <v>66</v>
      </c>
      <c r="C4327">
        <v>7.3116079292676146E-3</v>
      </c>
      <c r="D4327">
        <f>ind_portfolios[[#This Row],[std]]^2</f>
        <v>2.6982001521523363E-3</v>
      </c>
      <c r="E4327">
        <v>5.1944202295851422E-2</v>
      </c>
      <c r="F4327">
        <v>-0.17473828296276819</v>
      </c>
      <c r="G4327">
        <v>-0.74712894321005763</v>
      </c>
      <c r="H4327">
        <v>6.8086227619220188E-3</v>
      </c>
      <c r="I4327">
        <v>0.42498627389992472</v>
      </c>
      <c r="J4327">
        <v>0.46683124686181166</v>
      </c>
      <c r="K4327">
        <v>3.4305085163443526E-9</v>
      </c>
      <c r="L4327">
        <v>6.0692255295226989E-2</v>
      </c>
    </row>
    <row r="4328" spans="1:12" x14ac:dyDescent="0.25">
      <c r="A4328" s="2">
        <v>42217</v>
      </c>
      <c r="B4328" s="1" t="s">
        <v>67</v>
      </c>
      <c r="C4328">
        <v>8.7704698020229441E-3</v>
      </c>
      <c r="D4328">
        <f>ind_portfolios[[#This Row],[std]]^2</f>
        <v>4.6081491606856017E-3</v>
      </c>
      <c r="E4328">
        <v>6.788334965722892E-2</v>
      </c>
      <c r="F4328">
        <v>-0.57916708829224128</v>
      </c>
      <c r="G4328">
        <v>0.16448851806536391</v>
      </c>
      <c r="H4328">
        <v>6.9906257260164573E-3</v>
      </c>
      <c r="I4328">
        <v>0.34362147512070612</v>
      </c>
      <c r="J4328">
        <v>0.53012301294804354</v>
      </c>
      <c r="K4328">
        <v>9.394353735337972E-11</v>
      </c>
      <c r="L4328">
        <v>4.3230478562543181E-2</v>
      </c>
    </row>
    <row r="4329" spans="1:12" x14ac:dyDescent="0.25">
      <c r="A4329" s="2">
        <v>42217</v>
      </c>
      <c r="B4329" s="1" t="s">
        <v>1121</v>
      </c>
      <c r="C4329">
        <v>7.174304673527589E-3</v>
      </c>
      <c r="D4329">
        <f>ind_portfolios[[#This Row],[std]]^2</f>
        <v>2.9126009402839896E-3</v>
      </c>
      <c r="E4329">
        <v>5.3968518047876668E-2</v>
      </c>
      <c r="F4329">
        <v>-0.46415537467187934</v>
      </c>
      <c r="G4329">
        <v>0.81738200887326951</v>
      </c>
      <c r="H4329">
        <v>8.4638004928112159E-3</v>
      </c>
      <c r="I4329">
        <v>0.25728131316089159</v>
      </c>
      <c r="J4329">
        <v>0.19069270537022565</v>
      </c>
      <c r="K4329">
        <v>6.1012122335138929E-4</v>
      </c>
      <c r="L4329">
        <v>7.0827826957252871E-2</v>
      </c>
    </row>
    <row r="4330" spans="1:12" x14ac:dyDescent="0.25">
      <c r="A4330" s="2">
        <v>42217</v>
      </c>
      <c r="B4330" s="1" t="s">
        <v>70</v>
      </c>
      <c r="C4330">
        <v>1.2101253871164779E-2</v>
      </c>
      <c r="D4330">
        <f>ind_portfolios[[#This Row],[std]]^2</f>
        <v>3.6140093199209296E-3</v>
      </c>
      <c r="E4330">
        <v>6.0116630976136128E-2</v>
      </c>
      <c r="F4330">
        <v>-0.10336063951577823</v>
      </c>
      <c r="G4330">
        <v>-0.35265887799420348</v>
      </c>
      <c r="H4330">
        <v>4.720098777687423E-3</v>
      </c>
      <c r="I4330">
        <v>0.41206791577817004</v>
      </c>
      <c r="J4330">
        <v>0.57569116453079427</v>
      </c>
      <c r="K4330">
        <v>5.1945873361667263E-12</v>
      </c>
      <c r="L4330">
        <v>4.7273857645621878E-2</v>
      </c>
    </row>
    <row r="4331" spans="1:12" x14ac:dyDescent="0.25">
      <c r="A4331" s="2">
        <v>42217</v>
      </c>
      <c r="B4331" s="1" t="s">
        <v>1366</v>
      </c>
      <c r="C4331">
        <v>2.9743132971715873E-2</v>
      </c>
      <c r="D4331">
        <f>ind_portfolios[[#This Row],[std]]^2</f>
        <v>7.6903197969323553E-3</v>
      </c>
      <c r="E4331">
        <v>8.7694468451164895E-2</v>
      </c>
      <c r="F4331">
        <v>-0.12437581465755805</v>
      </c>
      <c r="G4331">
        <v>0.11036479424981627</v>
      </c>
      <c r="H4331">
        <v>8.5525610653696283E-3</v>
      </c>
      <c r="I4331">
        <v>6.155314074753563E-2</v>
      </c>
      <c r="J4331">
        <v>2.7745556096961877E-2</v>
      </c>
      <c r="K4331">
        <v>0.21141053767870369</v>
      </c>
      <c r="L4331">
        <v>4.8691085403257187E-2</v>
      </c>
    </row>
    <row r="4332" spans="1:12" x14ac:dyDescent="0.25">
      <c r="A4332" s="2">
        <v>42217</v>
      </c>
      <c r="B4332" s="1" t="s">
        <v>71</v>
      </c>
      <c r="C4332">
        <v>1.6328687821687896E-2</v>
      </c>
      <c r="D4332">
        <f>ind_portfolios[[#This Row],[std]]^2</f>
        <v>2.7451163598879234E-3</v>
      </c>
      <c r="E4332">
        <v>5.2393858035917944E-2</v>
      </c>
      <c r="F4332">
        <v>0.40929646340139858</v>
      </c>
      <c r="G4332">
        <v>0.17603094850553846</v>
      </c>
      <c r="H4332">
        <v>8.8017814602342065E-3</v>
      </c>
      <c r="I4332">
        <v>9.576697204305093E-2</v>
      </c>
      <c r="J4332">
        <v>2.3396264651305475E-2</v>
      </c>
      <c r="K4332">
        <v>0.25167162763617879</v>
      </c>
      <c r="L4332">
        <v>8.2681371213938246E-2</v>
      </c>
    </row>
    <row r="4333" spans="1:12" x14ac:dyDescent="0.25">
      <c r="A4333" s="2">
        <v>42217</v>
      </c>
      <c r="B4333" s="1" t="s">
        <v>507</v>
      </c>
      <c r="C4333">
        <v>1.1432682750405003E-2</v>
      </c>
      <c r="D4333">
        <f>ind_portfolios[[#This Row],[std]]^2</f>
        <v>5.6777095492270956E-3</v>
      </c>
      <c r="E4333">
        <v>7.535057763034797E-2</v>
      </c>
      <c r="F4333">
        <v>0.34096375838357712</v>
      </c>
      <c r="G4333">
        <v>1.6693695074165609</v>
      </c>
      <c r="H4333">
        <v>7.419793973931053E-3</v>
      </c>
      <c r="I4333">
        <v>0.24837194122477749</v>
      </c>
      <c r="J4333">
        <v>0.34758277526282094</v>
      </c>
      <c r="K4333">
        <v>1.1194169729804004E-6</v>
      </c>
      <c r="L4333">
        <v>4.5471795613003359E-2</v>
      </c>
    </row>
    <row r="4334" spans="1:12" x14ac:dyDescent="0.25">
      <c r="A4334" s="2">
        <v>42217</v>
      </c>
      <c r="B4334" s="1" t="s">
        <v>72</v>
      </c>
      <c r="C4334">
        <v>2.0911183901757487E-4</v>
      </c>
      <c r="D4334">
        <f>ind_portfolios[[#This Row],[std]]^2</f>
        <v>1.1282443172770901E-2</v>
      </c>
      <c r="E4334">
        <v>0.10621884565730745</v>
      </c>
      <c r="F4334">
        <v>-0.33402516018821693</v>
      </c>
      <c r="G4334">
        <v>0.62008277860720051</v>
      </c>
      <c r="H4334">
        <v>1.035040542792523E-2</v>
      </c>
      <c r="I4334">
        <v>0.20899440187428925</v>
      </c>
      <c r="J4334">
        <v>0.4945517285523286</v>
      </c>
      <c r="K4334">
        <v>7.4885341439524078E-10</v>
      </c>
      <c r="L4334">
        <v>2.8234047141722594E-2</v>
      </c>
    </row>
    <row r="4335" spans="1:12" x14ac:dyDescent="0.25">
      <c r="A4335" s="2">
        <v>42217</v>
      </c>
      <c r="B4335" s="1" t="s">
        <v>74</v>
      </c>
      <c r="C4335">
        <v>1.7027225131814559E-2</v>
      </c>
      <c r="D4335">
        <f>ind_portfolios[[#This Row],[std]]^2</f>
        <v>6.0736061310312428E-3</v>
      </c>
      <c r="E4335">
        <v>7.7933344154034884E-2</v>
      </c>
      <c r="F4335">
        <v>0.78031812401957545</v>
      </c>
      <c r="G4335">
        <v>0.95687038413726722</v>
      </c>
      <c r="H4335">
        <v>7.5385517081026981E-3</v>
      </c>
      <c r="I4335">
        <v>0.16776729456545478</v>
      </c>
      <c r="J4335">
        <v>0.17067495162816093</v>
      </c>
      <c r="K4335">
        <v>1.2681481683800054E-3</v>
      </c>
      <c r="L4335">
        <v>4.9418639463557699E-2</v>
      </c>
    </row>
    <row r="4336" spans="1:12" x14ac:dyDescent="0.25">
      <c r="A4336" s="2">
        <v>42217</v>
      </c>
      <c r="B4336" s="1" t="s">
        <v>1367</v>
      </c>
      <c r="C4336">
        <v>1.0222549735178284E-2</v>
      </c>
      <c r="D4336">
        <f>ind_portfolios[[#This Row],[std]]^2</f>
        <v>3.7697233970649616E-3</v>
      </c>
      <c r="E4336">
        <v>6.139807323576988E-2</v>
      </c>
      <c r="F4336">
        <v>-0.29751638661973617</v>
      </c>
      <c r="G4336">
        <v>0.4199791296861517</v>
      </c>
      <c r="H4336">
        <v>8.1033054293036672E-3</v>
      </c>
      <c r="I4336">
        <v>0.26919778851693815</v>
      </c>
      <c r="J4336">
        <v>0.26924823347257115</v>
      </c>
      <c r="K4336">
        <v>3.0058445012713741E-5</v>
      </c>
      <c r="L4336">
        <v>5.9263320333611917E-2</v>
      </c>
    </row>
    <row r="4337" spans="1:12" x14ac:dyDescent="0.25">
      <c r="A4337" s="2">
        <v>42217</v>
      </c>
      <c r="B4337" s="1" t="s">
        <v>1024</v>
      </c>
      <c r="C4337">
        <v>2.452337877137498E-2</v>
      </c>
      <c r="D4337">
        <f>ind_portfolios[[#This Row],[std]]^2</f>
        <v>4.1236527273007979E-2</v>
      </c>
      <c r="E4337">
        <v>0.2030677898461693</v>
      </c>
      <c r="F4337">
        <v>1.5958562977050907</v>
      </c>
      <c r="G4337">
        <v>6.0257207735741734</v>
      </c>
      <c r="H4337">
        <v>8.8002628255099292E-3</v>
      </c>
      <c r="I4337">
        <v>6.7559842367796816E-2</v>
      </c>
      <c r="J4337">
        <v>0.18893797064396073</v>
      </c>
      <c r="K4337">
        <v>6.508545778636252E-4</v>
      </c>
      <c r="L4337">
        <v>1.8705185776916138E-2</v>
      </c>
    </row>
    <row r="4338" spans="1:12" x14ac:dyDescent="0.25">
      <c r="A4338" s="2">
        <v>42217</v>
      </c>
      <c r="B4338" s="1" t="s">
        <v>512</v>
      </c>
      <c r="C4338">
        <v>7.1507205813710513E-3</v>
      </c>
      <c r="D4338">
        <f>ind_portfolios[[#This Row],[std]]^2</f>
        <v>2.4238422127849536E-3</v>
      </c>
      <c r="E4338">
        <v>4.9232532057420668E-2</v>
      </c>
      <c r="F4338">
        <v>-0.28052808269473339</v>
      </c>
      <c r="G4338">
        <v>1.0204939468108831</v>
      </c>
      <c r="H4338">
        <v>7.9570619799804385E-3</v>
      </c>
      <c r="I4338">
        <v>0.29701873155784103</v>
      </c>
      <c r="J4338">
        <v>0.20233182798139016</v>
      </c>
      <c r="K4338">
        <v>3.9639492851143961E-4</v>
      </c>
      <c r="L4338">
        <v>7.8807736634024891E-2</v>
      </c>
    </row>
    <row r="4339" spans="1:12" x14ac:dyDescent="0.25">
      <c r="A4339" s="2">
        <v>42217</v>
      </c>
      <c r="B4339" s="1" t="s">
        <v>1124</v>
      </c>
      <c r="C4339">
        <v>1.3522335121904309E-2</v>
      </c>
      <c r="D4339">
        <f>ind_portfolios[[#This Row],[std]]^2</f>
        <v>1.7898728882511206E-2</v>
      </c>
      <c r="E4339">
        <v>0.13378613112916901</v>
      </c>
      <c r="F4339">
        <v>-0.12972602183715412</v>
      </c>
      <c r="G4339">
        <v>0.43606983675464317</v>
      </c>
      <c r="H4339">
        <v>8.7982417203048002E-3</v>
      </c>
      <c r="I4339">
        <v>0.11823544726862274</v>
      </c>
      <c r="J4339">
        <v>0.25048194163995663</v>
      </c>
      <c r="K4339">
        <v>6.3137412419625539E-5</v>
      </c>
      <c r="L4339">
        <v>2.7331063109223189E-2</v>
      </c>
    </row>
    <row r="4340" spans="1:12" x14ac:dyDescent="0.25">
      <c r="A4340" s="2">
        <v>42217</v>
      </c>
      <c r="B4340" s="1" t="s">
        <v>76</v>
      </c>
      <c r="C4340">
        <v>5.4060317672820647E-3</v>
      </c>
      <c r="D4340">
        <f>ind_portfolios[[#This Row],[std]]^2</f>
        <v>7.8543781304708082E-3</v>
      </c>
      <c r="E4340">
        <v>8.8624929508975117E-2</v>
      </c>
      <c r="F4340">
        <v>-0.46626718181998356</v>
      </c>
      <c r="G4340">
        <v>0.25006236962809458</v>
      </c>
      <c r="H4340">
        <v>8.5846368045321472E-3</v>
      </c>
      <c r="I4340">
        <v>0.27944822394041052</v>
      </c>
      <c r="J4340">
        <v>0.60517441510798986</v>
      </c>
      <c r="K4340">
        <v>6.7539129126661937E-13</v>
      </c>
      <c r="L4340">
        <v>3.0162664565207196E-2</v>
      </c>
    </row>
    <row r="4341" spans="1:12" x14ac:dyDescent="0.25">
      <c r="A4341" s="2">
        <v>42217</v>
      </c>
      <c r="B4341" s="1" t="s">
        <v>513</v>
      </c>
      <c r="C4341">
        <v>2.0568704127349263E-2</v>
      </c>
      <c r="D4341">
        <f>ind_portfolios[[#This Row],[std]]^2</f>
        <v>8.6661838885506957E-3</v>
      </c>
      <c r="E4341">
        <v>9.3092340654592501E-2</v>
      </c>
      <c r="F4341">
        <v>-9.5647545452534302E-2</v>
      </c>
      <c r="G4341">
        <v>-0.49756760233513342</v>
      </c>
      <c r="H4341">
        <v>8.0239581301142001E-3</v>
      </c>
      <c r="I4341">
        <v>0.10617363768187481</v>
      </c>
      <c r="J4341">
        <v>9.1510172643464019E-2</v>
      </c>
      <c r="K4341">
        <v>2.099722172588963E-2</v>
      </c>
      <c r="L4341">
        <v>4.4704169465467777E-2</v>
      </c>
    </row>
    <row r="4342" spans="1:12" x14ac:dyDescent="0.25">
      <c r="A4342" s="2">
        <v>42217</v>
      </c>
      <c r="B4342" s="1" t="s">
        <v>77</v>
      </c>
      <c r="C4342">
        <v>1.4627425486362965E-2</v>
      </c>
      <c r="D4342">
        <f>ind_portfolios[[#This Row],[std]]^2</f>
        <v>2.4024187766655868E-3</v>
      </c>
      <c r="E4342">
        <v>4.9014475174845917E-2</v>
      </c>
      <c r="F4342">
        <v>-0.27915982566959158</v>
      </c>
      <c r="G4342">
        <v>4.9906683190398482E-2</v>
      </c>
      <c r="H4342">
        <v>8.3250587114405642E-3</v>
      </c>
      <c r="I4342">
        <v>0.1413947103414028</v>
      </c>
      <c r="J4342">
        <v>4.6945339674079441E-2</v>
      </c>
      <c r="K4342">
        <v>0.10233236747172506</v>
      </c>
      <c r="L4342">
        <v>8.5133759229757147E-2</v>
      </c>
    </row>
    <row r="4343" spans="1:12" x14ac:dyDescent="0.25">
      <c r="A4343" s="2">
        <v>42217</v>
      </c>
      <c r="B4343" s="1" t="s">
        <v>515</v>
      </c>
      <c r="C4343">
        <v>1.7221634475951708E-2</v>
      </c>
      <c r="D4343">
        <f>ind_portfolios[[#This Row],[std]]^2</f>
        <v>2.0852524706364882E-3</v>
      </c>
      <c r="E4343">
        <v>4.5664564715285398E-2</v>
      </c>
      <c r="F4343">
        <v>-0.32733765605201282</v>
      </c>
      <c r="G4343">
        <v>-0.11134251371418191</v>
      </c>
      <c r="H4343">
        <v>5.6728601492243291E-3</v>
      </c>
      <c r="I4343">
        <v>0.26958700151331283</v>
      </c>
      <c r="J4343">
        <v>0.14935141373397676</v>
      </c>
      <c r="K4343">
        <v>2.7311176446879566E-3</v>
      </c>
      <c r="L4343">
        <v>8.5975628268426363E-2</v>
      </c>
    </row>
    <row r="4344" spans="1:12" x14ac:dyDescent="0.25">
      <c r="A4344" s="2">
        <v>42217</v>
      </c>
      <c r="B4344" s="1" t="s">
        <v>79</v>
      </c>
      <c r="C4344">
        <v>1.2847327035619742E-2</v>
      </c>
      <c r="D4344">
        <f>ind_portfolios[[#This Row],[std]]^2</f>
        <v>2.7751482575669585E-3</v>
      </c>
      <c r="E4344">
        <v>5.2679675944019989E-2</v>
      </c>
      <c r="F4344">
        <v>-0.35661599734455529</v>
      </c>
      <c r="G4344">
        <v>-0.27012103577829238</v>
      </c>
      <c r="H4344">
        <v>7.7726328393462624E-3</v>
      </c>
      <c r="I4344">
        <v>0.19619144124318957</v>
      </c>
      <c r="J4344">
        <v>0.10369202350966432</v>
      </c>
      <c r="K4344">
        <v>1.3699988513548813E-2</v>
      </c>
      <c r="L4344">
        <v>7.7080052168087679E-2</v>
      </c>
    </row>
    <row r="4345" spans="1:12" x14ac:dyDescent="0.25">
      <c r="A4345" s="2">
        <v>42217</v>
      </c>
      <c r="B4345" s="1" t="s">
        <v>516</v>
      </c>
      <c r="C4345">
        <v>2.4228085623155746E-2</v>
      </c>
      <c r="D4345">
        <f>ind_portfolios[[#This Row],[std]]^2</f>
        <v>6.134129532450937E-3</v>
      </c>
      <c r="E4345">
        <v>7.8320683937584054E-2</v>
      </c>
      <c r="F4345">
        <v>-2.4097224332652427E-2</v>
      </c>
      <c r="G4345">
        <v>0.4979516020548771</v>
      </c>
      <c r="H4345">
        <v>6.9624065880452089E-3</v>
      </c>
      <c r="I4345">
        <v>0.14404477563777096</v>
      </c>
      <c r="J4345">
        <v>0.127559438848278</v>
      </c>
      <c r="K4345">
        <v>5.9194722707722608E-3</v>
      </c>
      <c r="L4345">
        <v>5.0340221501136991E-2</v>
      </c>
    </row>
    <row r="4346" spans="1:12" x14ac:dyDescent="0.25">
      <c r="A4346" s="2">
        <v>42217</v>
      </c>
      <c r="B4346" s="1" t="s">
        <v>1025</v>
      </c>
      <c r="C4346">
        <v>2.2573452546101984E-2</v>
      </c>
      <c r="D4346">
        <f>ind_portfolios[[#This Row],[std]]^2</f>
        <v>1.6420717673931041E-2</v>
      </c>
      <c r="E4346">
        <v>0.12814334814546965</v>
      </c>
      <c r="F4346">
        <v>2.9635809365937841E-4</v>
      </c>
      <c r="G4346">
        <v>0.140815286550942</v>
      </c>
      <c r="H4346">
        <v>6.9156343617228951E-3</v>
      </c>
      <c r="I4346">
        <v>0.16003200118175062</v>
      </c>
      <c r="J4346">
        <v>0.42318529994097742</v>
      </c>
      <c r="K4346">
        <v>3.2506815804905954E-8</v>
      </c>
      <c r="L4346">
        <v>2.4966961743579454E-2</v>
      </c>
    </row>
    <row r="4347" spans="1:12" x14ac:dyDescent="0.25">
      <c r="A4347" s="2">
        <v>42217</v>
      </c>
      <c r="B4347" s="1" t="s">
        <v>80</v>
      </c>
      <c r="C4347">
        <v>1.6722667644489781E-2</v>
      </c>
      <c r="D4347">
        <f>ind_portfolios[[#This Row],[std]]^2</f>
        <v>2.5932315311595804E-3</v>
      </c>
      <c r="E4347">
        <v>5.0923781587383907E-2</v>
      </c>
      <c r="F4347">
        <v>0.10392994910897776</v>
      </c>
      <c r="G4347">
        <v>-0.21715874729877171</v>
      </c>
      <c r="H4347">
        <v>7.6922957763244171E-3</v>
      </c>
      <c r="I4347">
        <v>0.17434462545216989</v>
      </c>
      <c r="J4347">
        <v>7.9098993884008165E-2</v>
      </c>
      <c r="K4347">
        <v>3.246409493296358E-2</v>
      </c>
      <c r="L4347">
        <v>7.9494218531125219E-2</v>
      </c>
    </row>
    <row r="4348" spans="1:12" x14ac:dyDescent="0.25">
      <c r="A4348" s="2">
        <v>42217</v>
      </c>
      <c r="B4348" s="1" t="s">
        <v>517</v>
      </c>
      <c r="C4348">
        <v>1.7079204126612664E-3</v>
      </c>
      <c r="D4348">
        <f>ind_portfolios[[#This Row],[std]]^2</f>
        <v>5.7763478026573462E-3</v>
      </c>
      <c r="E4348">
        <v>7.6002288140932614E-2</v>
      </c>
      <c r="F4348">
        <v>0.18537509683806117</v>
      </c>
      <c r="G4348">
        <v>1.5091983872721579</v>
      </c>
      <c r="H4348">
        <v>9.9649881474117262E-3</v>
      </c>
      <c r="I4348">
        <v>0.2813707992565409</v>
      </c>
      <c r="J4348">
        <v>0.45960779562989479</v>
      </c>
      <c r="K4348">
        <v>5.0368245386522725E-9</v>
      </c>
      <c r="L4348">
        <v>4.0770482879984714E-2</v>
      </c>
    </row>
    <row r="4349" spans="1:12" x14ac:dyDescent="0.25">
      <c r="A4349" s="2">
        <v>42217</v>
      </c>
      <c r="B4349" s="1" t="s">
        <v>1026</v>
      </c>
      <c r="C4349">
        <v>1.3649050016169688E-2</v>
      </c>
      <c r="D4349">
        <f>ind_portfolios[[#This Row],[std]]^2</f>
        <v>5.7754241546911569E-3</v>
      </c>
      <c r="E4349">
        <v>7.5996211449592385E-2</v>
      </c>
      <c r="F4349">
        <v>-0.70157689980420024</v>
      </c>
      <c r="G4349">
        <v>0.53693454882576264</v>
      </c>
      <c r="H4349">
        <v>9.1544220298687713E-3</v>
      </c>
      <c r="I4349">
        <v>9.2034646966998146E-2</v>
      </c>
      <c r="J4349">
        <v>4.8137353829182605E-2</v>
      </c>
      <c r="K4349">
        <v>9.7970219842203929E-2</v>
      </c>
      <c r="L4349">
        <v>5.4689426970222263E-2</v>
      </c>
    </row>
    <row r="4350" spans="1:12" x14ac:dyDescent="0.25">
      <c r="A4350" s="2">
        <v>42217</v>
      </c>
      <c r="B4350" s="1" t="s">
        <v>868</v>
      </c>
      <c r="C4350">
        <v>1.5968228392570668E-2</v>
      </c>
      <c r="D4350">
        <f>ind_portfolios[[#This Row],[std]]^2</f>
        <v>5.2269217002179642E-3</v>
      </c>
      <c r="E4350">
        <v>7.2297452930362383E-2</v>
      </c>
      <c r="F4350">
        <v>0.27177754986294689</v>
      </c>
      <c r="G4350">
        <v>0.82140438947664407</v>
      </c>
      <c r="H4350">
        <v>5.1253005859701137E-3</v>
      </c>
      <c r="I4350">
        <v>0.30749613983703444</v>
      </c>
      <c r="J4350">
        <v>0.4818671772379875</v>
      </c>
      <c r="K4350">
        <v>1.5173095819591088E-9</v>
      </c>
      <c r="L4350">
        <v>4.2609117036975133E-2</v>
      </c>
    </row>
    <row r="4351" spans="1:12" x14ac:dyDescent="0.25">
      <c r="A4351" s="2">
        <v>42217</v>
      </c>
      <c r="B4351" s="1" t="s">
        <v>869</v>
      </c>
      <c r="C4351">
        <v>1.3481765723693133E-2</v>
      </c>
      <c r="D4351">
        <f>ind_portfolios[[#This Row],[std]]^2</f>
        <v>2.0376993954038794E-3</v>
      </c>
      <c r="E4351">
        <v>4.5140883857140851E-2</v>
      </c>
      <c r="F4351">
        <v>0.58202660995467936</v>
      </c>
      <c r="G4351">
        <v>2.3677268893303403</v>
      </c>
      <c r="H4351">
        <v>2.324781428000626E-3</v>
      </c>
      <c r="I4351">
        <v>0.55568790661260792</v>
      </c>
      <c r="J4351">
        <v>0.60158212726321503</v>
      </c>
      <c r="K4351">
        <v>8.7280418616170444E-13</v>
      </c>
      <c r="L4351">
        <v>6.0430874011647706E-2</v>
      </c>
    </row>
    <row r="4352" spans="1:12" x14ac:dyDescent="0.25">
      <c r="A4352" s="2">
        <v>42217</v>
      </c>
      <c r="B4352" s="1" t="s">
        <v>518</v>
      </c>
      <c r="C4352">
        <v>4.2454531854917571E-3</v>
      </c>
      <c r="D4352">
        <f>ind_portfolios[[#This Row],[std]]^2</f>
        <v>9.7605184689240031E-3</v>
      </c>
      <c r="E4352">
        <v>9.8795336271121637E-2</v>
      </c>
      <c r="F4352">
        <v>-0.78132993241433568</v>
      </c>
      <c r="G4352">
        <v>2.3270958102202393</v>
      </c>
      <c r="H4352">
        <v>9.7891617738120745E-3</v>
      </c>
      <c r="I4352">
        <v>0.11511755337350961</v>
      </c>
      <c r="J4352">
        <v>0.12589015833178241</v>
      </c>
      <c r="K4352">
        <v>6.278646694138996E-3</v>
      </c>
      <c r="L4352">
        <v>4.0535417688327136E-2</v>
      </c>
    </row>
    <row r="4353" spans="1:12" x14ac:dyDescent="0.25">
      <c r="A4353" s="2">
        <v>42217</v>
      </c>
      <c r="B4353" s="1" t="s">
        <v>519</v>
      </c>
      <c r="C4353">
        <v>6.5435623662076876E-3</v>
      </c>
      <c r="D4353">
        <f>ind_portfolios[[#This Row],[std]]^2</f>
        <v>7.4132819253794283E-3</v>
      </c>
      <c r="E4353">
        <v>8.6100417684117123E-2</v>
      </c>
      <c r="F4353">
        <v>0.16344218753070505</v>
      </c>
      <c r="G4353">
        <v>3.1606113037374293</v>
      </c>
      <c r="H4353">
        <v>8.4097166924047943E-3</v>
      </c>
      <c r="I4353">
        <v>0.25834605585751613</v>
      </c>
      <c r="J4353">
        <v>0.48610602544602671</v>
      </c>
      <c r="K4353">
        <v>1.2006184246027875E-9</v>
      </c>
      <c r="L4353">
        <v>3.5495972784299265E-2</v>
      </c>
    </row>
    <row r="4354" spans="1:12" x14ac:dyDescent="0.25">
      <c r="A4354" s="2">
        <v>42217</v>
      </c>
      <c r="B4354" s="1" t="s">
        <v>81</v>
      </c>
      <c r="C4354">
        <v>2.0353819808196248E-2</v>
      </c>
      <c r="D4354">
        <f>ind_portfolios[[#This Row],[std]]^2</f>
        <v>3.4826092804228978E-3</v>
      </c>
      <c r="E4354">
        <v>5.9013636393827638E-2</v>
      </c>
      <c r="F4354">
        <v>-0.26009396663794287</v>
      </c>
      <c r="G4354">
        <v>6.3714206591485301E-2</v>
      </c>
      <c r="H4354">
        <v>6.3175633012432526E-3</v>
      </c>
      <c r="I4354">
        <v>0.1998773099545976</v>
      </c>
      <c r="J4354">
        <v>0.13848720737161715</v>
      </c>
      <c r="K4354">
        <v>4.0208183804331075E-3</v>
      </c>
      <c r="L4354">
        <v>6.6618602633317342E-2</v>
      </c>
    </row>
    <row r="4355" spans="1:12" x14ac:dyDescent="0.25">
      <c r="A4355" s="2">
        <v>42217</v>
      </c>
      <c r="B4355" s="1" t="s">
        <v>1368</v>
      </c>
      <c r="C4355">
        <v>8.0173663622897639E-3</v>
      </c>
      <c r="D4355">
        <f>ind_portfolios[[#This Row],[std]]^2</f>
        <v>2.0098548195639104E-3</v>
      </c>
      <c r="E4355">
        <v>4.4831404389823776E-2</v>
      </c>
      <c r="F4355">
        <v>-0.48389192071446541</v>
      </c>
      <c r="G4355">
        <v>0.59156448973926157</v>
      </c>
      <c r="H4355">
        <v>5.9733248684021786E-3</v>
      </c>
      <c r="I4355">
        <v>0.50746986071938371</v>
      </c>
      <c r="J4355">
        <v>0.5057662119969506</v>
      </c>
      <c r="K4355">
        <v>3.9536539701347095E-10</v>
      </c>
      <c r="L4355">
        <v>6.7035916354137012E-2</v>
      </c>
    </row>
    <row r="4356" spans="1:12" x14ac:dyDescent="0.25">
      <c r="A4356" s="2">
        <v>42217</v>
      </c>
      <c r="B4356" s="1" t="s">
        <v>520</v>
      </c>
      <c r="C4356">
        <v>2.3047619381988582E-3</v>
      </c>
      <c r="D4356">
        <f>ind_portfolios[[#This Row],[std]]^2</f>
        <v>7.3430480315371171E-3</v>
      </c>
      <c r="E4356">
        <v>8.5691586702179329E-2</v>
      </c>
      <c r="F4356">
        <v>-0.7255225593340614</v>
      </c>
      <c r="G4356">
        <v>1.9805821446069727</v>
      </c>
      <c r="H4356">
        <v>9.7969507848999111E-3</v>
      </c>
      <c r="I4356">
        <v>0.24987660268830125</v>
      </c>
      <c r="J4356">
        <v>0.45960889638242397</v>
      </c>
      <c r="K4356">
        <v>5.0365316556299752E-9</v>
      </c>
      <c r="L4356">
        <v>3.6206909898253987E-2</v>
      </c>
    </row>
    <row r="4357" spans="1:12" x14ac:dyDescent="0.25">
      <c r="A4357" s="2">
        <v>42217</v>
      </c>
      <c r="B4357" s="1" t="s">
        <v>522</v>
      </c>
      <c r="C4357">
        <v>6.6359742764519379E-3</v>
      </c>
      <c r="D4357">
        <f>ind_portfolios[[#This Row],[std]]^2</f>
        <v>3.8575619629012889E-3</v>
      </c>
      <c r="E4357">
        <v>6.2109274371073511E-2</v>
      </c>
      <c r="F4357">
        <v>0.10638196802246759</v>
      </c>
      <c r="G4357">
        <v>-0.65777089646296538</v>
      </c>
      <c r="H4357">
        <v>8.9125611323654496E-3</v>
      </c>
      <c r="I4357">
        <v>0.20127840691620091</v>
      </c>
      <c r="J4357">
        <v>0.15199833337349716</v>
      </c>
      <c r="K4357">
        <v>2.4845493293704588E-3</v>
      </c>
      <c r="L4357">
        <v>6.3530476513436393E-2</v>
      </c>
    </row>
    <row r="4358" spans="1:12" x14ac:dyDescent="0.25">
      <c r="A4358" s="2">
        <v>42217</v>
      </c>
      <c r="B4358" s="1" t="s">
        <v>1127</v>
      </c>
      <c r="C4358">
        <v>5.8227046892865061E-3</v>
      </c>
      <c r="D4358">
        <f>ind_portfolios[[#This Row],[std]]^2</f>
        <v>1.9040901826433441E-2</v>
      </c>
      <c r="E4358">
        <v>0.13798877427687167</v>
      </c>
      <c r="F4358">
        <v>-3.5184239104829949E-2</v>
      </c>
      <c r="G4358">
        <v>4.1318951978603664</v>
      </c>
      <c r="H4358">
        <v>1.0069602960874056E-2</v>
      </c>
      <c r="I4358">
        <v>5.3967630497875903E-2</v>
      </c>
      <c r="J4358">
        <v>5.4241742239989905E-2</v>
      </c>
      <c r="K4358">
        <v>7.85140999322958E-2</v>
      </c>
      <c r="L4358">
        <v>3.011359411919743E-2</v>
      </c>
    </row>
    <row r="4359" spans="1:12" x14ac:dyDescent="0.25">
      <c r="A4359" s="2">
        <v>42217</v>
      </c>
      <c r="B4359" s="1" t="s">
        <v>82</v>
      </c>
      <c r="C4359">
        <v>1.6349897228210068E-2</v>
      </c>
      <c r="D4359">
        <f>ind_portfolios[[#This Row],[std]]^2</f>
        <v>3.3598622944135039E-3</v>
      </c>
      <c r="E4359">
        <v>5.7964319149054998E-2</v>
      </c>
      <c r="F4359">
        <v>0.1095868800924209</v>
      </c>
      <c r="G4359">
        <v>0.55996000064352147</v>
      </c>
      <c r="H4359">
        <v>4.1285338910010717E-3</v>
      </c>
      <c r="I4359">
        <v>0.36817725194246509</v>
      </c>
      <c r="J4359">
        <v>0.44892313414359064</v>
      </c>
      <c r="K4359">
        <v>8.8104394960521997E-9</v>
      </c>
      <c r="L4359">
        <v>5.4510860162107648E-2</v>
      </c>
    </row>
    <row r="4360" spans="1:12" x14ac:dyDescent="0.25">
      <c r="A4360" s="2">
        <v>42217</v>
      </c>
      <c r="B4360" s="1" t="s">
        <v>525</v>
      </c>
      <c r="C4360">
        <v>4.06513913918914E-3</v>
      </c>
      <c r="D4360">
        <f>ind_portfolios[[#This Row],[std]]^2</f>
        <v>7.4503263825080679E-3</v>
      </c>
      <c r="E4360">
        <v>8.6315273170558107E-2</v>
      </c>
      <c r="F4360">
        <v>-0.14568679050733463</v>
      </c>
      <c r="G4360">
        <v>2.5417849155931727</v>
      </c>
      <c r="H4360">
        <v>9.4784759019309224E-3</v>
      </c>
      <c r="I4360">
        <v>0.20122916864543994</v>
      </c>
      <c r="J4360">
        <v>0.29989598078678587</v>
      </c>
      <c r="K4360">
        <v>8.6284441815968223E-6</v>
      </c>
      <c r="L4360">
        <v>4.1085907326381066E-2</v>
      </c>
    </row>
    <row r="4361" spans="1:12" x14ac:dyDescent="0.25">
      <c r="A4361" s="2">
        <v>42217</v>
      </c>
      <c r="B4361" s="1" t="s">
        <v>871</v>
      </c>
      <c r="C4361">
        <v>1.1677694423432524E-2</v>
      </c>
      <c r="D4361">
        <f>ind_portfolios[[#This Row],[std]]^2</f>
        <v>9.1871416706865733E-3</v>
      </c>
      <c r="E4361">
        <v>9.584957835424511E-2</v>
      </c>
      <c r="F4361">
        <v>-0.90917405546017094</v>
      </c>
      <c r="G4361">
        <v>3.7230850797713533</v>
      </c>
      <c r="H4361">
        <v>7.7375685652535144E-3</v>
      </c>
      <c r="I4361">
        <v>0.21214733662322471</v>
      </c>
      <c r="J4361">
        <v>0.40958514130537255</v>
      </c>
      <c r="K4361">
        <v>6.3376127058065454E-8</v>
      </c>
      <c r="L4361">
        <v>3.403690896354037E-2</v>
      </c>
    </row>
    <row r="4362" spans="1:12" x14ac:dyDescent="0.25">
      <c r="A4362" s="2">
        <v>42217</v>
      </c>
      <c r="B4362" s="1" t="s">
        <v>1028</v>
      </c>
      <c r="C4362">
        <v>2.8704303831738488E-3</v>
      </c>
      <c r="D4362">
        <f>ind_portfolios[[#This Row],[std]]^2</f>
        <v>9.7990199779050303E-3</v>
      </c>
      <c r="E4362">
        <v>9.8989999383296445E-2</v>
      </c>
      <c r="F4362">
        <v>0.43941514713207053</v>
      </c>
      <c r="G4362">
        <v>-2.2577737852309987E-2</v>
      </c>
      <c r="H4362">
        <v>1.0908847364968617E-2</v>
      </c>
      <c r="I4362">
        <v>0.17690787254770782</v>
      </c>
      <c r="J4362">
        <v>0.26363959149913258</v>
      </c>
      <c r="K4362">
        <v>3.7585877386444483E-5</v>
      </c>
      <c r="L4362">
        <v>3.950872787775396E-2</v>
      </c>
    </row>
    <row r="4363" spans="1:12" x14ac:dyDescent="0.25">
      <c r="A4363" s="2">
        <v>42217</v>
      </c>
      <c r="B4363" s="1" t="s">
        <v>1128</v>
      </c>
      <c r="C4363">
        <v>-1.4494490522767295E-2</v>
      </c>
      <c r="D4363">
        <f>ind_portfolios[[#This Row],[std]]^2</f>
        <v>2.1038163570847063E-2</v>
      </c>
      <c r="E4363">
        <v>0.14504538452100799</v>
      </c>
      <c r="F4363">
        <v>-0.74621382202628295</v>
      </c>
      <c r="G4363">
        <v>1.1508534338722347</v>
      </c>
      <c r="H4363">
        <v>1.1216395834890543E-2</v>
      </c>
      <c r="I4363">
        <v>0.1124040969074053</v>
      </c>
      <c r="J4363">
        <v>0.21287693367483565</v>
      </c>
      <c r="K4363">
        <v>2.6711077018811785E-4</v>
      </c>
      <c r="L4363">
        <v>2.8883189122022729E-2</v>
      </c>
    </row>
    <row r="4364" spans="1:12" x14ac:dyDescent="0.25">
      <c r="A4364" s="2">
        <v>42217</v>
      </c>
      <c r="B4364" s="1" t="s">
        <v>1029</v>
      </c>
      <c r="C4364">
        <v>1.82856351898763E-2</v>
      </c>
      <c r="D4364">
        <f>ind_portfolios[[#This Row],[std]]^2</f>
        <v>3.5150963839789564E-3</v>
      </c>
      <c r="E4364">
        <v>5.9288248278887075E-2</v>
      </c>
      <c r="F4364">
        <v>-0.24405780322215273</v>
      </c>
      <c r="G4364">
        <v>1.0218490225224555</v>
      </c>
      <c r="H4364">
        <v>8.0349618109243001E-3</v>
      </c>
      <c r="I4364">
        <v>0.11857717834074308</v>
      </c>
      <c r="J4364">
        <v>4.2750008227989196E-2</v>
      </c>
      <c r="K4364">
        <v>0.11941235777678373</v>
      </c>
      <c r="L4364">
        <v>7.4981078435382958E-2</v>
      </c>
    </row>
    <row r="4365" spans="1:12" x14ac:dyDescent="0.25">
      <c r="A4365" s="2">
        <v>42217</v>
      </c>
      <c r="B4365" s="1" t="s">
        <v>1030</v>
      </c>
      <c r="C4365">
        <v>2.3447953811616715E-2</v>
      </c>
      <c r="D4365">
        <f>ind_portfolios[[#This Row],[std]]^2</f>
        <v>1.0248131782107327E-2</v>
      </c>
      <c r="E4365">
        <v>0.10123305676560067</v>
      </c>
      <c r="F4365">
        <v>-0.69600425161331725</v>
      </c>
      <c r="G4365">
        <v>3.2980046436361175</v>
      </c>
      <c r="H4365">
        <v>6.6747963711518178E-3</v>
      </c>
      <c r="I4365">
        <v>0.15872829853627213</v>
      </c>
      <c r="J4365">
        <v>0.25850613328611788</v>
      </c>
      <c r="K4365">
        <v>4.605860050785713E-5</v>
      </c>
      <c r="L4365">
        <v>3.5923504974460008E-2</v>
      </c>
    </row>
    <row r="4366" spans="1:12" x14ac:dyDescent="0.25">
      <c r="A4366" s="2">
        <v>42217</v>
      </c>
      <c r="B4366" s="1" t="s">
        <v>526</v>
      </c>
      <c r="C4366">
        <v>7.0729154669835334E-3</v>
      </c>
      <c r="D4366">
        <f>ind_portfolios[[#This Row],[std]]^2</f>
        <v>1.3972925820282293E-3</v>
      </c>
      <c r="E4366">
        <v>3.7380376964768952E-2</v>
      </c>
      <c r="F4366">
        <v>0.25841555907649927</v>
      </c>
      <c r="G4366">
        <v>2.8767584634753049</v>
      </c>
      <c r="H4366">
        <v>8.0504808433877646E-3</v>
      </c>
      <c r="I4366">
        <v>0.34897012925098642</v>
      </c>
      <c r="J4366">
        <v>0.17119629408091411</v>
      </c>
      <c r="K4366">
        <v>1.2443983036673652E-3</v>
      </c>
      <c r="L4366">
        <v>0.10260603449210585</v>
      </c>
    </row>
    <row r="4367" spans="1:12" x14ac:dyDescent="0.25">
      <c r="A4367" s="2">
        <v>42217</v>
      </c>
      <c r="B4367" s="1" t="s">
        <v>84</v>
      </c>
      <c r="C4367">
        <v>1.7533417315553676E-2</v>
      </c>
      <c r="D4367">
        <f>ind_portfolios[[#This Row],[std]]^2</f>
        <v>7.9123429643992126E-3</v>
      </c>
      <c r="E4367">
        <v>8.8951351672693607E-2</v>
      </c>
      <c r="F4367">
        <v>-0.28675571412279577</v>
      </c>
      <c r="G4367">
        <v>0.37246228399646064</v>
      </c>
      <c r="H4367">
        <v>6.4080064878144468E-3</v>
      </c>
      <c r="I4367">
        <v>0.18811862803013582</v>
      </c>
      <c r="J4367">
        <v>0.23989716467671435</v>
      </c>
      <c r="K4367">
        <v>9.5306175927485442E-5</v>
      </c>
      <c r="L4367">
        <v>4.4746740765159582E-2</v>
      </c>
    </row>
    <row r="4368" spans="1:12" x14ac:dyDescent="0.25">
      <c r="A4368" s="2">
        <v>42217</v>
      </c>
      <c r="B4368" s="1" t="s">
        <v>85</v>
      </c>
      <c r="C4368">
        <v>1.9626829870309358E-2</v>
      </c>
      <c r="D4368">
        <f>ind_portfolios[[#This Row],[std]]^2</f>
        <v>1.5937215696890886E-3</v>
      </c>
      <c r="E4368">
        <v>3.9921442480064379E-2</v>
      </c>
      <c r="F4368">
        <v>-0.57761910268321104</v>
      </c>
      <c r="G4368">
        <v>-6.7594735057685096E-2</v>
      </c>
      <c r="H4368">
        <v>6.5321708934998491E-3</v>
      </c>
      <c r="I4368">
        <v>0.20095427947933489</v>
      </c>
      <c r="J4368">
        <v>6.4475700521430993E-2</v>
      </c>
      <c r="K4368">
        <v>5.4435042130377594E-2</v>
      </c>
      <c r="L4368">
        <v>0.10228989840867167</v>
      </c>
    </row>
    <row r="4369" spans="1:12" x14ac:dyDescent="0.25">
      <c r="A4369" s="2">
        <v>42217</v>
      </c>
      <c r="B4369" s="1" t="s">
        <v>527</v>
      </c>
      <c r="C4369">
        <v>-1.5843106211305871E-2</v>
      </c>
      <c r="D4369">
        <f>ind_portfolios[[#This Row],[std]]^2</f>
        <v>1.2417445754342281E-2</v>
      </c>
      <c r="E4369">
        <v>0.11143359347316356</v>
      </c>
      <c r="F4369">
        <v>-2.961257638738761E-2</v>
      </c>
      <c r="G4369">
        <v>-0.4065645044847952</v>
      </c>
      <c r="H4369">
        <v>1.2323453136332849E-2</v>
      </c>
      <c r="I4369">
        <v>0.12397418480853888</v>
      </c>
      <c r="J4369">
        <v>0.18998587796598496</v>
      </c>
      <c r="K4369">
        <v>6.2622058681943888E-4</v>
      </c>
      <c r="L4369">
        <v>3.4207621877240892E-2</v>
      </c>
    </row>
    <row r="4370" spans="1:12" x14ac:dyDescent="0.25">
      <c r="A4370" s="2">
        <v>42217</v>
      </c>
      <c r="B4370" s="1" t="s">
        <v>86</v>
      </c>
      <c r="C4370">
        <v>2.3275119253022915E-2</v>
      </c>
      <c r="D4370">
        <f>ind_portfolios[[#This Row],[std]]^2</f>
        <v>4.0016928553539841E-3</v>
      </c>
      <c r="E4370">
        <v>6.3258934984348134E-2</v>
      </c>
      <c r="F4370">
        <v>-6.3517711615798986E-2</v>
      </c>
      <c r="G4370">
        <v>-0.55013770027570752</v>
      </c>
      <c r="H4370">
        <v>6.9111138685386021E-3</v>
      </c>
      <c r="I4370">
        <v>0.15101024546376932</v>
      </c>
      <c r="J4370">
        <v>9.0973151872015254E-2</v>
      </c>
      <c r="K4370">
        <v>2.1396314157536438E-2</v>
      </c>
      <c r="L4370">
        <v>6.3788756244714626E-2</v>
      </c>
    </row>
    <row r="4371" spans="1:12" x14ac:dyDescent="0.25">
      <c r="A4371" s="2">
        <v>42217</v>
      </c>
      <c r="B4371" s="1" t="s">
        <v>529</v>
      </c>
      <c r="C4371">
        <v>-1.4141347879780178E-2</v>
      </c>
      <c r="D4371">
        <f>ind_portfolios[[#This Row],[std]]^2</f>
        <v>1.5828109734921332E-2</v>
      </c>
      <c r="E4371">
        <v>0.12580981573359581</v>
      </c>
      <c r="F4371">
        <v>-0.69271737120178523</v>
      </c>
      <c r="G4371">
        <v>0.29405707332966768</v>
      </c>
      <c r="H4371">
        <v>1.1566973257072908E-2</v>
      </c>
      <c r="I4371">
        <v>0.10483970856401038</v>
      </c>
      <c r="J4371">
        <v>0.16240925906494347</v>
      </c>
      <c r="K4371">
        <v>1.7096817342690644E-3</v>
      </c>
      <c r="L4371">
        <v>3.1815762269976663E-2</v>
      </c>
    </row>
    <row r="4372" spans="1:12" x14ac:dyDescent="0.25">
      <c r="A4372" s="2">
        <v>42217</v>
      </c>
      <c r="B4372" s="1" t="s">
        <v>530</v>
      </c>
      <c r="C4372">
        <v>-1.9828310285159973E-3</v>
      </c>
      <c r="D4372">
        <f>ind_portfolios[[#This Row],[std]]^2</f>
        <v>4.8331320076973007E-3</v>
      </c>
      <c r="E4372">
        <v>6.9520730776490694E-2</v>
      </c>
      <c r="F4372">
        <v>0.37459416191384126</v>
      </c>
      <c r="G4372">
        <v>0.79958064259724848</v>
      </c>
      <c r="H4372">
        <v>1.0912545872941782E-2</v>
      </c>
      <c r="I4372">
        <v>0.20949095848333774</v>
      </c>
      <c r="J4372">
        <v>0.21331067604519272</v>
      </c>
      <c r="K4372">
        <v>2.627862661433523E-4</v>
      </c>
      <c r="L4372">
        <v>5.3760908902978292E-2</v>
      </c>
    </row>
    <row r="4373" spans="1:12" x14ac:dyDescent="0.25">
      <c r="A4373" s="2">
        <v>42217</v>
      </c>
      <c r="B4373" s="1" t="s">
        <v>1130</v>
      </c>
      <c r="C4373">
        <v>1.3802462938213972E-3</v>
      </c>
      <c r="D4373">
        <f>ind_portfolios[[#This Row],[std]]^2</f>
        <v>4.4075013820180755E-3</v>
      </c>
      <c r="E4373">
        <v>6.6389015522284073E-2</v>
      </c>
      <c r="F4373">
        <v>-0.19376428788302197</v>
      </c>
      <c r="G4373">
        <v>2.6175340749988951E-2</v>
      </c>
      <c r="H4373">
        <v>9.5540364830909476E-3</v>
      </c>
      <c r="I4373">
        <v>0.35733684399297783</v>
      </c>
      <c r="J4373">
        <v>0.55157469521759273</v>
      </c>
      <c r="K4373">
        <v>2.491916399878423E-11</v>
      </c>
      <c r="L4373">
        <v>4.3055305293171052E-2</v>
      </c>
    </row>
    <row r="4374" spans="1:12" x14ac:dyDescent="0.25">
      <c r="A4374" s="2">
        <v>42217</v>
      </c>
      <c r="B4374" s="1" t="s">
        <v>531</v>
      </c>
      <c r="C4374">
        <v>3.0104800833805935E-3</v>
      </c>
      <c r="D4374">
        <f>ind_portfolios[[#This Row],[std]]^2</f>
        <v>4.9569985323453993E-3</v>
      </c>
      <c r="E4374">
        <v>7.040595523352694E-2</v>
      </c>
      <c r="F4374">
        <v>0.15207459239690271</v>
      </c>
      <c r="G4374">
        <v>-0.22709672734129294</v>
      </c>
      <c r="H4374">
        <v>1.0058544268030319E-2</v>
      </c>
      <c r="I4374">
        <v>0.18060950608711826</v>
      </c>
      <c r="J4374">
        <v>0.1625353465030912</v>
      </c>
      <c r="K4374">
        <v>1.7019313063090923E-3</v>
      </c>
      <c r="L4374">
        <v>5.4784275637471874E-2</v>
      </c>
    </row>
    <row r="4375" spans="1:12" x14ac:dyDescent="0.25">
      <c r="A4375" s="2">
        <v>42217</v>
      </c>
      <c r="B4375" s="1" t="s">
        <v>1369</v>
      </c>
      <c r="C4375">
        <v>-4.3606453980012026E-2</v>
      </c>
      <c r="D4375">
        <f>ind_portfolios[[#This Row],[std]]^2</f>
        <v>3.1412711019103985E-2</v>
      </c>
      <c r="E4375">
        <v>0.17723631405302917</v>
      </c>
      <c r="F4375">
        <v>-0.42894106473458976</v>
      </c>
      <c r="G4375">
        <v>0.54218686318038323</v>
      </c>
      <c r="H4375">
        <v>1.2257571306322684E-2</v>
      </c>
      <c r="I4375">
        <v>3.9641994299108661E-2</v>
      </c>
      <c r="J4375">
        <v>4.9659802163974504E-2</v>
      </c>
      <c r="K4375">
        <v>9.2683889362948996E-2</v>
      </c>
      <c r="L4375">
        <v>2.3173868514139561E-2</v>
      </c>
    </row>
    <row r="4376" spans="1:12" x14ac:dyDescent="0.25">
      <c r="A4376" s="2">
        <v>42217</v>
      </c>
      <c r="B4376" s="1" t="s">
        <v>532</v>
      </c>
      <c r="C4376">
        <v>-4.482418417398322E-2</v>
      </c>
      <c r="D4376">
        <f>ind_portfolios[[#This Row],[std]]^2</f>
        <v>3.6448255061763746E-2</v>
      </c>
      <c r="E4376">
        <v>0.19091426102249079</v>
      </c>
      <c r="F4376">
        <v>-0.18402963232313613</v>
      </c>
      <c r="G4376">
        <v>0.33817155564053447</v>
      </c>
      <c r="H4376">
        <v>1.490675301942603E-2</v>
      </c>
      <c r="I4376">
        <v>8.1605920848943053E-2</v>
      </c>
      <c r="J4376">
        <v>0.2149607300160159</v>
      </c>
      <c r="K4376">
        <v>2.4694945389869987E-4</v>
      </c>
      <c r="L4376">
        <v>2.0839811343091583E-2</v>
      </c>
    </row>
    <row r="4377" spans="1:12" x14ac:dyDescent="0.25">
      <c r="A4377" s="2">
        <v>42217</v>
      </c>
      <c r="B4377" s="1" t="s">
        <v>873</v>
      </c>
      <c r="C4377">
        <v>1.1583808585448926E-2</v>
      </c>
      <c r="D4377">
        <f>ind_portfolios[[#This Row],[std]]^2</f>
        <v>8.0174745238805259E-3</v>
      </c>
      <c r="E4377">
        <v>8.9540351372331156E-2</v>
      </c>
      <c r="F4377">
        <v>-0.487892112432673</v>
      </c>
      <c r="G4377">
        <v>2.3165884129445482</v>
      </c>
      <c r="H4377">
        <v>8.251257047609914E-3</v>
      </c>
      <c r="I4377">
        <v>0.18437569255595629</v>
      </c>
      <c r="J4377">
        <v>0.27277157162192783</v>
      </c>
      <c r="K4377">
        <v>2.6101675338321974E-5</v>
      </c>
      <c r="L4377">
        <v>4.0229582174860938E-2</v>
      </c>
    </row>
    <row r="4378" spans="1:12" x14ac:dyDescent="0.25">
      <c r="A4378" s="2">
        <v>42217</v>
      </c>
      <c r="B4378" s="1" t="s">
        <v>1370</v>
      </c>
      <c r="C4378">
        <v>-1.665207812139375E-2</v>
      </c>
      <c r="D4378">
        <f>ind_portfolios[[#This Row],[std]]^2</f>
        <v>2.8362532131739421E-2</v>
      </c>
      <c r="E4378">
        <v>0.16841179332736594</v>
      </c>
      <c r="F4378">
        <v>0.77787958495306697</v>
      </c>
      <c r="G4378">
        <v>2.2130351000819841</v>
      </c>
      <c r="H4378">
        <v>1.172830175230415E-2</v>
      </c>
      <c r="I4378">
        <v>7.5921230375900275E-2</v>
      </c>
      <c r="J4378">
        <v>0.1641177317684521</v>
      </c>
      <c r="K4378">
        <v>1.6075433234584021E-3</v>
      </c>
      <c r="L4378">
        <v>2.2896232546595133E-2</v>
      </c>
    </row>
    <row r="4379" spans="1:12" x14ac:dyDescent="0.25">
      <c r="A4379" s="2">
        <v>42217</v>
      </c>
      <c r="B4379" s="1" t="s">
        <v>89</v>
      </c>
      <c r="C4379">
        <v>5.5180688218390275E-3</v>
      </c>
      <c r="D4379">
        <f>ind_portfolios[[#This Row],[std]]^2</f>
        <v>1.3033606062456019E-2</v>
      </c>
      <c r="E4379">
        <v>0.11416481972331065</v>
      </c>
      <c r="F4379">
        <v>-0.51087467001903641</v>
      </c>
      <c r="G4379">
        <v>8.5320159330781742E-2</v>
      </c>
      <c r="H4379">
        <v>9.8370816958200831E-3</v>
      </c>
      <c r="I4379">
        <v>0.11251955125712064</v>
      </c>
      <c r="J4379">
        <v>0.16559719031973877</v>
      </c>
      <c r="K4379">
        <v>1.5239447357431953E-3</v>
      </c>
      <c r="L4379">
        <v>3.375167845404236E-2</v>
      </c>
    </row>
    <row r="4380" spans="1:12" x14ac:dyDescent="0.25">
      <c r="A4380" s="2">
        <v>42217</v>
      </c>
      <c r="B4380" s="1" t="s">
        <v>1033</v>
      </c>
      <c r="C4380">
        <v>4.1813749164281268E-3</v>
      </c>
      <c r="D4380">
        <f>ind_portfolios[[#This Row],[std]]^2</f>
        <v>4.3442153083144081E-3</v>
      </c>
      <c r="E4380">
        <v>6.5910661567870857E-2</v>
      </c>
      <c r="F4380">
        <v>-0.50977214349906219</v>
      </c>
      <c r="G4380">
        <v>1.2403112804616745</v>
      </c>
      <c r="H4380">
        <v>8.6515934063915341E-3</v>
      </c>
      <c r="I4380">
        <v>0.34152586029601412</v>
      </c>
      <c r="J4380">
        <v>0.49699301633478549</v>
      </c>
      <c r="K4380">
        <v>6.5241010410282334E-10</v>
      </c>
      <c r="L4380">
        <v>4.591361041077658E-2</v>
      </c>
    </row>
    <row r="4381" spans="1:12" x14ac:dyDescent="0.25">
      <c r="A4381" s="2">
        <v>42217</v>
      </c>
      <c r="B4381" s="1" t="s">
        <v>90</v>
      </c>
      <c r="C4381">
        <v>4.1396085947737558E-3</v>
      </c>
      <c r="D4381">
        <f>ind_portfolios[[#This Row],[std]]^2</f>
        <v>7.5306321462172681E-3</v>
      </c>
      <c r="E4381">
        <v>8.6779214943540878E-2</v>
      </c>
      <c r="F4381">
        <v>-0.3700823039682698</v>
      </c>
      <c r="G4381">
        <v>1.7036099324085452</v>
      </c>
      <c r="H4381">
        <v>9.6170830798069547E-3</v>
      </c>
      <c r="I4381">
        <v>0.24723522505602369</v>
      </c>
      <c r="J4381">
        <v>0.46270276297771007</v>
      </c>
      <c r="K4381">
        <v>4.2751764894837297E-9</v>
      </c>
      <c r="L4381">
        <v>3.5601852046345181E-2</v>
      </c>
    </row>
    <row r="4382" spans="1:12" x14ac:dyDescent="0.25">
      <c r="A4382" s="2">
        <v>42217</v>
      </c>
      <c r="B4382" s="1" t="s">
        <v>91</v>
      </c>
      <c r="C4382">
        <v>2.0809811575113024E-2</v>
      </c>
      <c r="D4382">
        <f>ind_portfolios[[#This Row],[std]]^2</f>
        <v>3.0839691709822177E-3</v>
      </c>
      <c r="E4382">
        <v>5.553349593697679E-2</v>
      </c>
      <c r="F4382">
        <v>-0.10768778162437009</v>
      </c>
      <c r="G4382">
        <v>-0.22769620805281399</v>
      </c>
      <c r="H4382">
        <v>1.1476168142804215E-3</v>
      </c>
      <c r="I4382">
        <v>0.40978094064032483</v>
      </c>
      <c r="J4382">
        <v>0.47608105282269386</v>
      </c>
      <c r="K4382">
        <v>2.0824168484541969E-9</v>
      </c>
      <c r="L4382">
        <v>5.7444617901900072E-2</v>
      </c>
    </row>
    <row r="4383" spans="1:12" x14ac:dyDescent="0.25">
      <c r="A4383" s="2">
        <v>42217</v>
      </c>
      <c r="B4383" s="1" t="s">
        <v>92</v>
      </c>
      <c r="C4383">
        <v>1.3683674016510685E-2</v>
      </c>
      <c r="D4383">
        <f>ind_portfolios[[#This Row],[std]]^2</f>
        <v>3.6505224891228215E-3</v>
      </c>
      <c r="E4383">
        <v>6.0419553863983649E-2</v>
      </c>
      <c r="F4383">
        <v>0.76248603355317279</v>
      </c>
      <c r="G4383">
        <v>0.51435184677802681</v>
      </c>
      <c r="H4383">
        <v>6.523326002702356E-3</v>
      </c>
      <c r="I4383">
        <v>0.28312164208026042</v>
      </c>
      <c r="J4383">
        <v>0.29315865611887743</v>
      </c>
      <c r="K4383">
        <v>1.1398404184525906E-5</v>
      </c>
      <c r="L4383">
        <v>5.8747402056383437E-2</v>
      </c>
    </row>
    <row r="4384" spans="1:12" x14ac:dyDescent="0.25">
      <c r="A4384" s="2">
        <v>42217</v>
      </c>
      <c r="B4384" s="1" t="s">
        <v>1371</v>
      </c>
      <c r="C4384">
        <v>2.4030247311592152E-2</v>
      </c>
      <c r="D4384">
        <f>ind_portfolios[[#This Row],[std]]^2</f>
        <v>8.456121180616654E-3</v>
      </c>
      <c r="E4384">
        <v>9.1957170359992346E-2</v>
      </c>
      <c r="F4384">
        <v>-0.58809266587054776</v>
      </c>
      <c r="G4384">
        <v>1.5047576088511549</v>
      </c>
      <c r="H4384">
        <v>9.1836090835153671E-3</v>
      </c>
      <c r="I4384">
        <v>5.4053189498599954E-2</v>
      </c>
      <c r="J4384">
        <v>2.4621958768044259E-2</v>
      </c>
      <c r="K4384">
        <v>0.23947101126667145</v>
      </c>
      <c r="L4384">
        <v>4.546241467710465E-2</v>
      </c>
    </row>
    <row r="4385" spans="1:12" x14ac:dyDescent="0.25">
      <c r="A4385" s="2">
        <v>42217</v>
      </c>
      <c r="B4385" s="1" t="s">
        <v>874</v>
      </c>
      <c r="C4385">
        <v>6.4027693059084852E-3</v>
      </c>
      <c r="D4385">
        <f>ind_portfolios[[#This Row],[std]]^2</f>
        <v>6.3157013584054806E-3</v>
      </c>
      <c r="E4385">
        <v>7.9471387042164304E-2</v>
      </c>
      <c r="F4385">
        <v>0.15737928126593706</v>
      </c>
      <c r="G4385">
        <v>-0.21754781601190576</v>
      </c>
      <c r="H4385">
        <v>8.5001019210077296E-3</v>
      </c>
      <c r="I4385">
        <v>0.26990323340424388</v>
      </c>
      <c r="J4385">
        <v>0.45699588624539883</v>
      </c>
      <c r="K4385">
        <v>5.7801953938105844E-9</v>
      </c>
      <c r="L4385">
        <v>3.9315109393687507E-2</v>
      </c>
    </row>
    <row r="4386" spans="1:12" x14ac:dyDescent="0.25">
      <c r="A4386" s="2">
        <v>42217</v>
      </c>
      <c r="B4386" s="1" t="s">
        <v>93</v>
      </c>
      <c r="C4386">
        <v>3.0456747799244579E-3</v>
      </c>
      <c r="D4386">
        <f>ind_portfolios[[#This Row],[std]]^2</f>
        <v>3.2967721286209935E-3</v>
      </c>
      <c r="E4386">
        <v>5.7417524577614745E-2</v>
      </c>
      <c r="F4386">
        <v>-3.2103550724861027E-2</v>
      </c>
      <c r="G4386">
        <v>-0.34508293584639649</v>
      </c>
      <c r="H4386">
        <v>9.7338525682950545E-3</v>
      </c>
      <c r="I4386">
        <v>0.28169976014401021</v>
      </c>
      <c r="J4386">
        <v>0.26315011528871185</v>
      </c>
      <c r="K4386">
        <v>3.832350606650655E-5</v>
      </c>
      <c r="L4386">
        <v>6.2991244887794784E-2</v>
      </c>
    </row>
    <row r="4387" spans="1:12" x14ac:dyDescent="0.25">
      <c r="A4387" s="2">
        <v>42217</v>
      </c>
      <c r="B4387" s="1" t="s">
        <v>94</v>
      </c>
      <c r="C4387">
        <v>1.3269700694747238E-2</v>
      </c>
      <c r="D4387">
        <f>ind_portfolios[[#This Row],[std]]^2</f>
        <v>1.73651422197766E-3</v>
      </c>
      <c r="E4387">
        <v>4.1671503716300663E-2</v>
      </c>
      <c r="F4387">
        <v>-0.60422744723977628</v>
      </c>
      <c r="G4387">
        <v>0.15870605962069995</v>
      </c>
      <c r="H4387">
        <v>9.2235873973367591E-3</v>
      </c>
      <c r="I4387">
        <v>9.2756000962891924E-2</v>
      </c>
      <c r="J4387">
        <v>1.4534293637370344E-2</v>
      </c>
      <c r="K4387">
        <v>0.36734834390375404</v>
      </c>
      <c r="L4387">
        <v>0.10206381455895978</v>
      </c>
    </row>
    <row r="4388" spans="1:12" x14ac:dyDescent="0.25">
      <c r="A4388" s="2">
        <v>42217</v>
      </c>
      <c r="B4388" s="1" t="s">
        <v>537</v>
      </c>
      <c r="C4388">
        <v>2.8049700473806897E-2</v>
      </c>
      <c r="D4388">
        <f>ind_portfolios[[#This Row],[std]]^2</f>
        <v>8.7367301570105294E-3</v>
      </c>
      <c r="E4388">
        <v>9.3470477462194071E-2</v>
      </c>
      <c r="F4388">
        <v>-0.45276221966488583</v>
      </c>
      <c r="G4388">
        <v>2.4722298350757566E-2</v>
      </c>
      <c r="H4388">
        <v>7.3844599400285441E-3</v>
      </c>
      <c r="I4388">
        <v>0.10287086760599899</v>
      </c>
      <c r="J4388">
        <v>8.8508574756889155E-2</v>
      </c>
      <c r="K4388">
        <v>2.3327875956280421E-2</v>
      </c>
      <c r="L4388">
        <v>4.4114565815295423E-2</v>
      </c>
    </row>
    <row r="4389" spans="1:12" x14ac:dyDescent="0.25">
      <c r="A4389" s="2">
        <v>42217</v>
      </c>
      <c r="B4389" s="1" t="s">
        <v>538</v>
      </c>
      <c r="C4389">
        <v>6.1605278221365141E-3</v>
      </c>
      <c r="D4389">
        <f>ind_portfolios[[#This Row],[std]]^2</f>
        <v>2.1631141376427573E-3</v>
      </c>
      <c r="E4389">
        <v>4.6509290874434513E-2</v>
      </c>
      <c r="F4389">
        <v>-0.1864158981215141</v>
      </c>
      <c r="G4389">
        <v>0.16765283597589953</v>
      </c>
      <c r="H4389">
        <v>9.5554374379097431E-3</v>
      </c>
      <c r="I4389">
        <v>0.14316677358188543</v>
      </c>
      <c r="J4389">
        <v>4.3914312555875523E-2</v>
      </c>
      <c r="K4389">
        <v>0.114385194259235</v>
      </c>
      <c r="L4389">
        <v>8.9267544436917076E-2</v>
      </c>
    </row>
    <row r="4390" spans="1:12" x14ac:dyDescent="0.25">
      <c r="A4390" s="2">
        <v>42217</v>
      </c>
      <c r="B4390" s="1" t="s">
        <v>1282</v>
      </c>
      <c r="C4390">
        <v>7.3475379902232735E-3</v>
      </c>
      <c r="D4390">
        <f>ind_portfolios[[#This Row],[std]]^2</f>
        <v>6.8312050914954179E-3</v>
      </c>
      <c r="E4390">
        <v>8.2651104599366476E-2</v>
      </c>
      <c r="F4390">
        <v>-0.66264130190110671</v>
      </c>
      <c r="G4390">
        <v>1.7401895693165583</v>
      </c>
      <c r="H4390">
        <v>9.1763577505148998E-3</v>
      </c>
      <c r="I4390">
        <v>0.17121983146900402</v>
      </c>
      <c r="J4390">
        <v>0.20079182069094895</v>
      </c>
      <c r="K4390">
        <v>4.1978083353895858E-4</v>
      </c>
      <c r="L4390">
        <v>4.5647500582473965E-2</v>
      </c>
    </row>
    <row r="4391" spans="1:12" x14ac:dyDescent="0.25">
      <c r="A4391" s="2">
        <v>42217</v>
      </c>
      <c r="B4391" s="1" t="s">
        <v>1034</v>
      </c>
      <c r="C4391">
        <v>-1.4158083612961898E-2</v>
      </c>
      <c r="D4391">
        <f>ind_portfolios[[#This Row],[std]]^2</f>
        <v>1.2660932454794036E-2</v>
      </c>
      <c r="E4391">
        <v>0.11252080898568956</v>
      </c>
      <c r="F4391">
        <v>-0.50506240574968464</v>
      </c>
      <c r="G4391">
        <v>2.6832971315079668E-2</v>
      </c>
      <c r="H4391">
        <v>1.2734063540795267E-2</v>
      </c>
      <c r="I4391">
        <v>0.16828639028286294</v>
      </c>
      <c r="J4391">
        <v>0.35858127040278437</v>
      </c>
      <c r="K4391">
        <v>6.8558155209147865E-7</v>
      </c>
      <c r="L4391">
        <v>3.0076825723405618E-2</v>
      </c>
    </row>
    <row r="4392" spans="1:12" x14ac:dyDescent="0.25">
      <c r="A4392" s="2">
        <v>42217</v>
      </c>
      <c r="B4392" s="1" t="s">
        <v>539</v>
      </c>
      <c r="C4392">
        <v>1.2278160841463777E-2</v>
      </c>
      <c r="D4392">
        <f>ind_portfolios[[#This Row],[std]]^2</f>
        <v>4.0331476143989657E-3</v>
      </c>
      <c r="E4392">
        <v>6.3507067436616577E-2</v>
      </c>
      <c r="F4392">
        <v>-0.26630449818413315</v>
      </c>
      <c r="G4392">
        <v>-0.3240830801960688</v>
      </c>
      <c r="H4392">
        <v>6.0247506368901783E-3</v>
      </c>
      <c r="I4392">
        <v>0.34099913571722207</v>
      </c>
      <c r="J4392">
        <v>0.46529887654759994</v>
      </c>
      <c r="K4392">
        <v>3.7232608644357001E-9</v>
      </c>
      <c r="L4392">
        <v>4.8848227666310327E-2</v>
      </c>
    </row>
    <row r="4393" spans="1:12" x14ac:dyDescent="0.25">
      <c r="A4393" s="2">
        <v>42217</v>
      </c>
      <c r="B4393" s="1" t="s">
        <v>540</v>
      </c>
      <c r="C4393">
        <v>6.7391633435048932E-3</v>
      </c>
      <c r="D4393">
        <f>ind_portfolios[[#This Row],[std]]^2</f>
        <v>6.2376610097391646E-3</v>
      </c>
      <c r="E4393">
        <v>7.8978864322926071E-2</v>
      </c>
      <c r="F4393">
        <v>-0.1776191502440656</v>
      </c>
      <c r="G4393">
        <v>-0.30706930911582564</v>
      </c>
      <c r="H4393">
        <v>8.9854604167388351E-3</v>
      </c>
      <c r="I4393">
        <v>0.23117925692137442</v>
      </c>
      <c r="J4393">
        <v>0.33547776631382487</v>
      </c>
      <c r="K4393">
        <v>1.9035679941586321E-6</v>
      </c>
      <c r="L4393">
        <v>4.3478818770104143E-2</v>
      </c>
    </row>
    <row r="4394" spans="1:12" x14ac:dyDescent="0.25">
      <c r="A4394" s="2">
        <v>42217</v>
      </c>
      <c r="B4394" s="1" t="s">
        <v>1133</v>
      </c>
      <c r="C4394">
        <v>1.9340432660637133E-2</v>
      </c>
      <c r="D4394">
        <f>ind_portfolios[[#This Row],[std]]^2</f>
        <v>4.8907221736886964E-3</v>
      </c>
      <c r="E4394">
        <v>6.9933698412773054E-2</v>
      </c>
      <c r="F4394">
        <v>0.99773577808941305</v>
      </c>
      <c r="G4394">
        <v>2.6237823995003025</v>
      </c>
      <c r="H4394">
        <v>9.1759853722815712E-3</v>
      </c>
      <c r="I4394">
        <v>6.6863539636551741E-2</v>
      </c>
      <c r="J4394">
        <v>2.1650612653267332E-2</v>
      </c>
      <c r="K4394">
        <v>0.27036841270371847</v>
      </c>
      <c r="L4394">
        <v>6.0063030892272946E-2</v>
      </c>
    </row>
    <row r="4395" spans="1:12" x14ac:dyDescent="0.25">
      <c r="A4395" s="2">
        <v>42217</v>
      </c>
      <c r="B4395" s="1" t="s">
        <v>97</v>
      </c>
      <c r="C4395">
        <v>3.1513857839047227E-2</v>
      </c>
      <c r="D4395">
        <f>ind_portfolios[[#This Row],[std]]^2</f>
        <v>4.6241041776253232E-2</v>
      </c>
      <c r="E4395">
        <v>0.21503730322028602</v>
      </c>
      <c r="F4395">
        <v>-0.72723375253119615</v>
      </c>
      <c r="G4395">
        <v>0.81211740823533374</v>
      </c>
      <c r="H4395">
        <v>9.2413058297055369E-3</v>
      </c>
      <c r="I4395">
        <v>3.7755935163217111E-2</v>
      </c>
      <c r="J4395">
        <v>6.554797020384065E-2</v>
      </c>
      <c r="K4395">
        <v>5.2399557226847762E-2</v>
      </c>
      <c r="L4395">
        <v>1.9049785950728714E-2</v>
      </c>
    </row>
    <row r="4396" spans="1:12" x14ac:dyDescent="0.25">
      <c r="A4396" s="2">
        <v>42217</v>
      </c>
      <c r="B4396" s="1" t="s">
        <v>99</v>
      </c>
      <c r="C4396">
        <v>5.7413373760210251E-3</v>
      </c>
      <c r="D4396">
        <f>ind_portfolios[[#This Row],[std]]^2</f>
        <v>3.5873681191782728E-3</v>
      </c>
      <c r="E4396">
        <v>5.9894641823607833E-2</v>
      </c>
      <c r="F4396">
        <v>-0.55473475812295447</v>
      </c>
      <c r="G4396">
        <v>0.81939151939406996</v>
      </c>
      <c r="H4396">
        <v>9.0311687636560212E-3</v>
      </c>
      <c r="I4396">
        <v>0.25156463709839411</v>
      </c>
      <c r="J4396">
        <v>0.22816763893577655</v>
      </c>
      <c r="K4396">
        <v>1.4960251070792279E-4</v>
      </c>
      <c r="L4396">
        <v>6.1828690088530022E-2</v>
      </c>
    </row>
    <row r="4397" spans="1:12" x14ac:dyDescent="0.25">
      <c r="A4397" s="2">
        <v>42217</v>
      </c>
      <c r="B4397" s="1" t="s">
        <v>542</v>
      </c>
      <c r="C4397">
        <v>2.3817175137858443E-2</v>
      </c>
      <c r="D4397">
        <f>ind_portfolios[[#This Row],[std]]^2</f>
        <v>4.2949271388387925E-3</v>
      </c>
      <c r="E4397">
        <v>6.5535693624457755E-2</v>
      </c>
      <c r="F4397">
        <v>-0.8644197584256027</v>
      </c>
      <c r="G4397">
        <v>1.2339583623820616</v>
      </c>
      <c r="H4397">
        <v>8.2407291753394257E-3</v>
      </c>
      <c r="I4397">
        <v>9.1516314402981955E-2</v>
      </c>
      <c r="J4397">
        <v>3.5258171084912963E-2</v>
      </c>
      <c r="K4397">
        <v>0.15810132917900485</v>
      </c>
      <c r="L4397">
        <v>6.3970562893952532E-2</v>
      </c>
    </row>
    <row r="4398" spans="1:12" x14ac:dyDescent="0.25">
      <c r="A4398" s="2">
        <v>42217</v>
      </c>
      <c r="B4398" s="1" t="s">
        <v>1372</v>
      </c>
      <c r="C4398">
        <v>-5.4882877929946557E-4</v>
      </c>
      <c r="D4398">
        <f>ind_portfolios[[#This Row],[std]]^2</f>
        <v>6.2037073531683749E-3</v>
      </c>
      <c r="E4398">
        <v>7.8763616938078554E-2</v>
      </c>
      <c r="F4398">
        <v>-1.0821450705145246</v>
      </c>
      <c r="G4398">
        <v>5.3779969311798066</v>
      </c>
      <c r="H4398">
        <v>1.0283295310290244E-2</v>
      </c>
      <c r="I4398">
        <v>9.5162048909132782E-2</v>
      </c>
      <c r="J4398">
        <v>5.0636648449354359E-2</v>
      </c>
      <c r="K4398">
        <v>8.9451677461655596E-2</v>
      </c>
      <c r="L4398">
        <v>5.5062195686145926E-2</v>
      </c>
    </row>
    <row r="4399" spans="1:12" x14ac:dyDescent="0.25">
      <c r="A4399" s="2">
        <v>42217</v>
      </c>
      <c r="B4399" s="1" t="s">
        <v>879</v>
      </c>
      <c r="C4399">
        <v>1.5894643668147964E-2</v>
      </c>
      <c r="D4399">
        <f>ind_portfolios[[#This Row],[std]]^2</f>
        <v>5.3514513533358893E-3</v>
      </c>
      <c r="E4399">
        <v>7.3153614766024305E-2</v>
      </c>
      <c r="F4399">
        <v>0.12746980538837172</v>
      </c>
      <c r="G4399">
        <v>1.4355815559598559</v>
      </c>
      <c r="H4399">
        <v>5.5185018812599733E-3</v>
      </c>
      <c r="I4399">
        <v>0.28035616683479653</v>
      </c>
      <c r="J4399">
        <v>0.40388877604920964</v>
      </c>
      <c r="K4399">
        <v>8.3463445993240149E-8</v>
      </c>
      <c r="L4399">
        <v>4.5514403702941714E-2</v>
      </c>
    </row>
    <row r="4400" spans="1:12" x14ac:dyDescent="0.25">
      <c r="A4400" s="2">
        <v>42217</v>
      </c>
      <c r="B4400" s="1" t="s">
        <v>1134</v>
      </c>
      <c r="C4400">
        <v>7.6080347634590378E-3</v>
      </c>
      <c r="D4400">
        <f>ind_portfolios[[#This Row],[std]]^2</f>
        <v>2.3734565914106309E-3</v>
      </c>
      <c r="E4400">
        <v>4.8718134112572815E-2</v>
      </c>
      <c r="F4400">
        <v>-2.906820945558429E-2</v>
      </c>
      <c r="G4400">
        <v>-0.3964502723997434</v>
      </c>
      <c r="H4400">
        <v>8.6514633202723658E-3</v>
      </c>
      <c r="I4400">
        <v>0.23411290139856283</v>
      </c>
      <c r="J4400">
        <v>0.13014400893729686</v>
      </c>
      <c r="K4400">
        <v>5.4030070163275353E-3</v>
      </c>
      <c r="L4400">
        <v>8.0880331572036321E-2</v>
      </c>
    </row>
    <row r="4401" spans="1:12" x14ac:dyDescent="0.25">
      <c r="A4401" s="2">
        <v>42217</v>
      </c>
      <c r="B4401" s="1" t="s">
        <v>100</v>
      </c>
      <c r="C4401">
        <v>1.2770651294558335E-2</v>
      </c>
      <c r="D4401">
        <f>ind_portfolios[[#This Row],[std]]^2</f>
        <v>3.2739625691176086E-3</v>
      </c>
      <c r="E4401">
        <v>5.721855091766663E-2</v>
      </c>
      <c r="F4401">
        <v>-3.6892672604008019E-2</v>
      </c>
      <c r="G4401">
        <v>1.246329437504758</v>
      </c>
      <c r="H4401">
        <v>7.024297794127346E-3</v>
      </c>
      <c r="I4401">
        <v>0.26125394957485915</v>
      </c>
      <c r="J4401">
        <v>0.22283145918731517</v>
      </c>
      <c r="K4401">
        <v>1.8333110385769849E-4</v>
      </c>
      <c r="L4401">
        <v>6.519859024411552E-2</v>
      </c>
    </row>
    <row r="4402" spans="1:12" x14ac:dyDescent="0.25">
      <c r="A4402" s="2">
        <v>42217</v>
      </c>
      <c r="B4402" s="1" t="s">
        <v>101</v>
      </c>
      <c r="C4402">
        <v>7.2638917560578732E-3</v>
      </c>
      <c r="D4402">
        <f>ind_portfolios[[#This Row],[std]]^2</f>
        <v>4.669067176365135E-3</v>
      </c>
      <c r="E4402">
        <v>6.8330572779431137E-2</v>
      </c>
      <c r="F4402">
        <v>9.3204275793102934E-3</v>
      </c>
      <c r="G4402">
        <v>0.59775555294345661</v>
      </c>
      <c r="H4402">
        <v>8.1038593698241537E-3</v>
      </c>
      <c r="I4402">
        <v>0.32118613219735059</v>
      </c>
      <c r="J4402">
        <v>0.48400732827212517</v>
      </c>
      <c r="K4402">
        <v>1.3484759371687979E-9</v>
      </c>
      <c r="L4402">
        <v>4.4315797607466151E-2</v>
      </c>
    </row>
    <row r="4403" spans="1:12" x14ac:dyDescent="0.25">
      <c r="A4403" s="2">
        <v>42217</v>
      </c>
      <c r="B4403" s="1" t="s">
        <v>1035</v>
      </c>
      <c r="C4403">
        <v>2.2686732744653878E-2</v>
      </c>
      <c r="D4403">
        <f>ind_portfolios[[#This Row],[std]]^2</f>
        <v>4.9604367208229668E-3</v>
      </c>
      <c r="E4403">
        <v>7.0430367887886022E-2</v>
      </c>
      <c r="F4403">
        <v>0.76934765645550096</v>
      </c>
      <c r="G4403">
        <v>0.77099623926046057</v>
      </c>
      <c r="H4403">
        <v>7.821893704800062E-3</v>
      </c>
      <c r="I4403">
        <v>0.1153755509038089</v>
      </c>
      <c r="J4403">
        <v>6.5771251319988427E-2</v>
      </c>
      <c r="K4403">
        <v>5.1985645430796562E-2</v>
      </c>
      <c r="L4403">
        <v>5.8106984194181248E-2</v>
      </c>
    </row>
    <row r="4404" spans="1:12" x14ac:dyDescent="0.25">
      <c r="A4404" s="2">
        <v>42217</v>
      </c>
      <c r="B4404" s="1" t="s">
        <v>102</v>
      </c>
      <c r="C4404">
        <v>1.2397767086145182E-2</v>
      </c>
      <c r="D4404">
        <f>ind_portfolios[[#This Row],[std]]^2</f>
        <v>5.4936717353546429E-3</v>
      </c>
      <c r="E4404">
        <v>7.41193074397936E-2</v>
      </c>
      <c r="F4404">
        <v>-0.37203842310515883</v>
      </c>
      <c r="G4404">
        <v>0.37295017832652011</v>
      </c>
      <c r="H4404">
        <v>6.719256353542505E-3</v>
      </c>
      <c r="I4404">
        <v>0.2608976424586516</v>
      </c>
      <c r="J4404">
        <v>0.35547023547173828</v>
      </c>
      <c r="K4404">
        <v>7.8818597278599212E-7</v>
      </c>
      <c r="L4404">
        <v>4.6945720550737265E-2</v>
      </c>
    </row>
    <row r="4405" spans="1:12" x14ac:dyDescent="0.25">
      <c r="A4405" s="2">
        <v>42217</v>
      </c>
      <c r="B4405" s="1" t="s">
        <v>1137</v>
      </c>
      <c r="C4405">
        <v>1.5404968040279146E-2</v>
      </c>
      <c r="D4405">
        <f>ind_portfolios[[#This Row],[std]]^2</f>
        <v>7.669432198675526E-3</v>
      </c>
      <c r="E4405">
        <v>8.7575294453832844E-2</v>
      </c>
      <c r="F4405">
        <v>0.19934430195053285</v>
      </c>
      <c r="G4405">
        <v>-0.6074237669332363</v>
      </c>
      <c r="H4405">
        <v>7.6097073730625039E-3</v>
      </c>
      <c r="I4405">
        <v>0.17665521409998694</v>
      </c>
      <c r="J4405">
        <v>0.23810827745905863</v>
      </c>
      <c r="K4405">
        <v>1.0212752476711804E-4</v>
      </c>
      <c r="L4405">
        <v>4.2227155544110599E-2</v>
      </c>
    </row>
    <row r="4406" spans="1:12" x14ac:dyDescent="0.25">
      <c r="A4406" s="2">
        <v>42217</v>
      </c>
      <c r="B4406" s="1" t="s">
        <v>546</v>
      </c>
      <c r="C4406">
        <v>8.8995491927864202E-3</v>
      </c>
      <c r="D4406">
        <f>ind_portfolios[[#This Row],[std]]^2</f>
        <v>1.5378110449886965E-2</v>
      </c>
      <c r="E4406">
        <v>0.12400850958658831</v>
      </c>
      <c r="F4406">
        <v>-0.18818371960525784</v>
      </c>
      <c r="G4406">
        <v>0.17150439678135943</v>
      </c>
      <c r="H4406">
        <v>1.0267185980641471E-2</v>
      </c>
      <c r="I4406">
        <v>2.6304943608181669E-2</v>
      </c>
      <c r="J4406">
        <v>1.0588184943761883E-2</v>
      </c>
      <c r="K4406">
        <v>0.44210756089815439</v>
      </c>
      <c r="L4406">
        <v>3.3979825826624371E-2</v>
      </c>
    </row>
    <row r="4407" spans="1:12" x14ac:dyDescent="0.25">
      <c r="A4407" s="2">
        <v>42217</v>
      </c>
      <c r="B4407" s="1" t="s">
        <v>103</v>
      </c>
      <c r="C4407">
        <v>4.7554192264643684E-3</v>
      </c>
      <c r="D4407">
        <f>ind_portfolios[[#This Row],[std]]^2</f>
        <v>5.6407085106562416E-3</v>
      </c>
      <c r="E4407">
        <v>7.5104650393009897E-2</v>
      </c>
      <c r="F4407">
        <v>-0.1603436822196716</v>
      </c>
      <c r="G4407">
        <v>0.80343584413985081</v>
      </c>
      <c r="H4407">
        <v>9.0905864520861145E-3</v>
      </c>
      <c r="I4407">
        <v>0.23035843846750281</v>
      </c>
      <c r="J4407">
        <v>0.2935169964412172</v>
      </c>
      <c r="K4407">
        <v>1.1231525673222772E-5</v>
      </c>
      <c r="L4407">
        <v>4.7757803484432058E-2</v>
      </c>
    </row>
    <row r="4408" spans="1:12" x14ac:dyDescent="0.25">
      <c r="A4408" s="2">
        <v>42217</v>
      </c>
      <c r="B4408" s="1" t="s">
        <v>104</v>
      </c>
      <c r="C4408">
        <v>9.8398369256074113E-3</v>
      </c>
      <c r="D4408">
        <f>ind_portfolios[[#This Row],[std]]^2</f>
        <v>5.4830065396222396E-3</v>
      </c>
      <c r="E4408">
        <v>7.4047326350262233E-2</v>
      </c>
      <c r="F4408">
        <v>-0.55808797885555528</v>
      </c>
      <c r="G4408">
        <v>3.4544837391608425</v>
      </c>
      <c r="H4408">
        <v>8.5601485833323859E-3</v>
      </c>
      <c r="I4408">
        <v>0.19635172706483331</v>
      </c>
      <c r="J4408">
        <v>0.21255862325796088</v>
      </c>
      <c r="K4408">
        <v>2.7032841960222901E-4</v>
      </c>
      <c r="L4408">
        <v>5.0502219311484707E-2</v>
      </c>
    </row>
    <row r="4409" spans="1:12" x14ac:dyDescent="0.25">
      <c r="A4409" s="2">
        <v>42217</v>
      </c>
      <c r="B4409" s="1" t="s">
        <v>548</v>
      </c>
      <c r="C4409">
        <v>2.5848477332580878E-2</v>
      </c>
      <c r="D4409">
        <f>ind_portfolios[[#This Row],[std]]^2</f>
        <v>2.2551409882673758E-2</v>
      </c>
      <c r="E4409">
        <v>0.15017126849924975</v>
      </c>
      <c r="F4409">
        <v>0.16951336147606139</v>
      </c>
      <c r="G4409">
        <v>-5.0260002851946872E-2</v>
      </c>
      <c r="H4409">
        <v>9.4490995111785603E-3</v>
      </c>
      <c r="I4409">
        <v>3.6582456272787896E-2</v>
      </c>
      <c r="J4409">
        <v>2.9007238669325881E-2</v>
      </c>
      <c r="K4409">
        <v>0.20117617450154274</v>
      </c>
      <c r="L4409">
        <v>2.828353253180883E-2</v>
      </c>
    </row>
    <row r="4410" spans="1:12" x14ac:dyDescent="0.25">
      <c r="A4410" s="2">
        <v>42217</v>
      </c>
      <c r="B4410" s="1" t="s">
        <v>549</v>
      </c>
      <c r="C4410">
        <v>8.4529018873414647E-3</v>
      </c>
      <c r="D4410">
        <f>ind_portfolios[[#This Row],[std]]^2</f>
        <v>4.0604532714907816E-3</v>
      </c>
      <c r="E4410">
        <v>6.3721686037728015E-2</v>
      </c>
      <c r="F4410">
        <v>-0.21910123744650073</v>
      </c>
      <c r="G4410">
        <v>9.5213298887054876E-2</v>
      </c>
      <c r="H4410">
        <v>6.4199906997712448E-3</v>
      </c>
      <c r="I4410">
        <v>0.37874566078870003</v>
      </c>
      <c r="J4410">
        <v>0.53537969455784296</v>
      </c>
      <c r="K4410">
        <v>6.824111834302402E-11</v>
      </c>
      <c r="L4410">
        <v>4.7148925257803849E-2</v>
      </c>
    </row>
    <row r="4411" spans="1:12" x14ac:dyDescent="0.25">
      <c r="A4411" s="2">
        <v>42217</v>
      </c>
      <c r="B4411" s="1" t="s">
        <v>550</v>
      </c>
      <c r="C4411">
        <v>-1.4266991359070771E-3</v>
      </c>
      <c r="D4411">
        <f>ind_portfolios[[#This Row],[std]]^2</f>
        <v>9.4305737911260686E-3</v>
      </c>
      <c r="E4411">
        <v>9.7111141436634699E-2</v>
      </c>
      <c r="F4411">
        <v>-0.20265257508503262</v>
      </c>
      <c r="G4411">
        <v>-0.2631962119091722</v>
      </c>
      <c r="H4411">
        <v>1.0629071591852755E-2</v>
      </c>
      <c r="I4411">
        <v>0.11092067479378073</v>
      </c>
      <c r="J4411">
        <v>0.11642570093971516</v>
      </c>
      <c r="K4411">
        <v>8.7620274344590646E-3</v>
      </c>
      <c r="L4411">
        <v>4.0833405004666437E-2</v>
      </c>
    </row>
    <row r="4412" spans="1:12" x14ac:dyDescent="0.25">
      <c r="A4412" s="2">
        <v>42217</v>
      </c>
      <c r="B4412" s="1" t="s">
        <v>1284</v>
      </c>
      <c r="C4412">
        <v>-3.3934982757546021E-2</v>
      </c>
      <c r="D4412">
        <f>ind_portfolios[[#This Row],[std]]^2</f>
        <v>2.75761347384939E-2</v>
      </c>
      <c r="E4412">
        <v>0.16606063572832033</v>
      </c>
      <c r="F4412">
        <v>0.35223072191463051</v>
      </c>
      <c r="G4412">
        <v>2.059656053859432</v>
      </c>
      <c r="H4412">
        <v>1.2099943059481831E-2</v>
      </c>
      <c r="I4412">
        <v>4.8857379316610806E-2</v>
      </c>
      <c r="J4412">
        <v>6.5596801632630541E-2</v>
      </c>
      <c r="K4412">
        <v>5.2308746468965286E-2</v>
      </c>
      <c r="L4412">
        <v>2.4641207184686681E-2</v>
      </c>
    </row>
    <row r="4413" spans="1:12" x14ac:dyDescent="0.25">
      <c r="A4413" s="2">
        <v>42217</v>
      </c>
      <c r="B4413" s="1" t="s">
        <v>1140</v>
      </c>
      <c r="C4413">
        <v>-7.1869841766895057E-4</v>
      </c>
      <c r="D4413">
        <f>ind_portfolios[[#This Row],[std]]^2</f>
        <v>3.8418630595830013E-3</v>
      </c>
      <c r="E4413">
        <v>6.1982764213795769E-2</v>
      </c>
      <c r="F4413">
        <v>-0.30976664534405962</v>
      </c>
      <c r="G4413">
        <v>-0.85272033662497027</v>
      </c>
      <c r="H4413">
        <v>1.0499964876799019E-2</v>
      </c>
      <c r="I4413">
        <v>0.19626480743053876</v>
      </c>
      <c r="J4413">
        <v>0.14684198787339248</v>
      </c>
      <c r="K4413">
        <v>2.9870019493286057E-3</v>
      </c>
      <c r="L4413">
        <v>6.3217603501995651E-2</v>
      </c>
    </row>
    <row r="4414" spans="1:12" x14ac:dyDescent="0.25">
      <c r="A4414" s="2">
        <v>42217</v>
      </c>
      <c r="B4414" s="1" t="s">
        <v>1285</v>
      </c>
      <c r="C4414">
        <v>1.474186979093896E-3</v>
      </c>
      <c r="D4414">
        <f>ind_portfolios[[#This Row],[std]]^2</f>
        <v>1.3744687360343961E-2</v>
      </c>
      <c r="E4414">
        <v>0.11723773863540682</v>
      </c>
      <c r="F4414">
        <v>-0.7637929233627595</v>
      </c>
      <c r="G4414">
        <v>0.51077660535643821</v>
      </c>
      <c r="H4414">
        <v>1.0558350807916025E-2</v>
      </c>
      <c r="I4414">
        <v>4.2037598670321155E-2</v>
      </c>
      <c r="J4414">
        <v>2.4117517921808718E-2</v>
      </c>
      <c r="K4414">
        <v>0.24440464279381025</v>
      </c>
      <c r="L4414">
        <v>3.5733564674196923E-2</v>
      </c>
    </row>
    <row r="4415" spans="1:12" x14ac:dyDescent="0.25">
      <c r="A4415" s="2">
        <v>42217</v>
      </c>
      <c r="B4415" s="1" t="s">
        <v>107</v>
      </c>
      <c r="C4415">
        <v>1.1341171448712391E-2</v>
      </c>
      <c r="D4415">
        <f>ind_portfolios[[#This Row],[std]]^2</f>
        <v>5.708899873886863E-3</v>
      </c>
      <c r="E4415">
        <v>7.5557262218047996E-2</v>
      </c>
      <c r="F4415">
        <v>-0.39005354662172126</v>
      </c>
      <c r="G4415">
        <v>0.61982052281518296</v>
      </c>
      <c r="H4415">
        <v>7.4650075743809951E-3</v>
      </c>
      <c r="I4415">
        <v>0.26607425841661542</v>
      </c>
      <c r="J4415">
        <v>0.40648629050785956</v>
      </c>
      <c r="K4415">
        <v>7.3638878551340478E-8</v>
      </c>
      <c r="L4415">
        <v>4.2963660195742638E-2</v>
      </c>
    </row>
    <row r="4416" spans="1:12" x14ac:dyDescent="0.25">
      <c r="A4416" s="2">
        <v>42217</v>
      </c>
      <c r="B4416" s="1" t="s">
        <v>551</v>
      </c>
      <c r="C4416">
        <v>-3.2320929991823191E-5</v>
      </c>
      <c r="D4416">
        <f>ind_portfolios[[#This Row],[std]]^2</f>
        <v>1.0261452551504884E-2</v>
      </c>
      <c r="E4416">
        <v>0.10129882798682759</v>
      </c>
      <c r="F4416">
        <v>-8.8049724961666215E-2</v>
      </c>
      <c r="G4416">
        <v>9.0267730832326087E-2</v>
      </c>
      <c r="H4416">
        <v>1.02285462628965E-2</v>
      </c>
      <c r="I4416">
        <v>0.17968715975600971</v>
      </c>
      <c r="J4416">
        <v>0.32720199438809144</v>
      </c>
      <c r="K4416">
        <v>2.7227612798680862E-6</v>
      </c>
      <c r="L4416">
        <v>3.4431616075323176E-2</v>
      </c>
    </row>
    <row r="4417" spans="1:12" x14ac:dyDescent="0.25">
      <c r="A4417" s="2">
        <v>42217</v>
      </c>
      <c r="B4417" s="1" t="s">
        <v>1037</v>
      </c>
      <c r="C4417">
        <v>9.1061917469428084E-4</v>
      </c>
      <c r="D4417">
        <f>ind_portfolios[[#This Row],[std]]^2</f>
        <v>3.6771117395608538E-3</v>
      </c>
      <c r="E4417">
        <v>6.0639193097870733E-2</v>
      </c>
      <c r="F4417">
        <v>0.26580240691443308</v>
      </c>
      <c r="G4417">
        <v>0.73602967971917055</v>
      </c>
      <c r="H4417">
        <v>1.0032043626304908E-2</v>
      </c>
      <c r="I4417">
        <v>0.2819907091244705</v>
      </c>
      <c r="J4417">
        <v>0.29031805386329868</v>
      </c>
      <c r="K4417">
        <v>1.2809102822122331E-5</v>
      </c>
      <c r="L4417">
        <v>5.8916324129795077E-2</v>
      </c>
    </row>
    <row r="4418" spans="1:12" x14ac:dyDescent="0.25">
      <c r="A4418" s="2">
        <v>42217</v>
      </c>
      <c r="B4418" s="1" t="s">
        <v>108</v>
      </c>
      <c r="C4418">
        <v>3.3219723662540751E-2</v>
      </c>
      <c r="D4418">
        <f>ind_portfolios[[#This Row],[std]]^2</f>
        <v>1.553600874255516E-2</v>
      </c>
      <c r="E4418">
        <v>0.12464352667730146</v>
      </c>
      <c r="F4418">
        <v>-0.43067501063186947</v>
      </c>
      <c r="G4418">
        <v>0.40848413931666894</v>
      </c>
      <c r="H4418">
        <v>6.4361866200851594E-3</v>
      </c>
      <c r="I4418">
        <v>0.12484372403403381</v>
      </c>
      <c r="J4418">
        <v>0.24359671095502358</v>
      </c>
      <c r="K4418">
        <v>8.2575308264554956E-5</v>
      </c>
      <c r="L4418">
        <v>2.9397723154398005E-2</v>
      </c>
    </row>
    <row r="4419" spans="1:12" x14ac:dyDescent="0.25">
      <c r="A4419" s="2">
        <v>42217</v>
      </c>
      <c r="B4419" s="1" t="s">
        <v>109</v>
      </c>
      <c r="C4419">
        <v>2.1285231238303077E-2</v>
      </c>
      <c r="D4419">
        <f>ind_portfolios[[#This Row],[std]]^2</f>
        <v>2.2507127585974875E-3</v>
      </c>
      <c r="E4419">
        <v>4.7441677442913922E-2</v>
      </c>
      <c r="F4419">
        <v>-0.23498377081974997</v>
      </c>
      <c r="G4419">
        <v>-0.88540150930802142</v>
      </c>
      <c r="H4419">
        <v>1.492754001806592E-3</v>
      </c>
      <c r="I4419">
        <v>0.38998594534236264</v>
      </c>
      <c r="J4419">
        <v>0.31085093359693761</v>
      </c>
      <c r="K4419">
        <v>5.4589177797093221E-6</v>
      </c>
      <c r="L4419">
        <v>7.7595304256480063E-2</v>
      </c>
    </row>
    <row r="4420" spans="1:12" x14ac:dyDescent="0.25">
      <c r="A4420" s="2">
        <v>42217</v>
      </c>
      <c r="B4420" s="1" t="s">
        <v>110</v>
      </c>
      <c r="C4420">
        <v>2.6964521707138773E-3</v>
      </c>
      <c r="D4420">
        <f>ind_portfolios[[#This Row],[std]]^2</f>
        <v>2.9696229557205993E-3</v>
      </c>
      <c r="E4420">
        <v>5.4494246996546335E-2</v>
      </c>
      <c r="F4420">
        <v>-8.044018288940781E-2</v>
      </c>
      <c r="G4420">
        <v>-0.37784420681337139</v>
      </c>
      <c r="H4420">
        <v>8.8645190141551835E-3</v>
      </c>
      <c r="I4420">
        <v>0.39404224543112565</v>
      </c>
      <c r="J4420">
        <v>0.44124719835774689</v>
      </c>
      <c r="K4420">
        <v>1.3082464701696376E-8</v>
      </c>
      <c r="L4420">
        <v>5.925399658552824E-2</v>
      </c>
    </row>
    <row r="4421" spans="1:12" x14ac:dyDescent="0.25">
      <c r="A4421" s="2">
        <v>42217</v>
      </c>
      <c r="B4421" s="1" t="s">
        <v>1143</v>
      </c>
      <c r="C4421">
        <v>6.4913944557311908E-3</v>
      </c>
      <c r="D4421">
        <f>ind_portfolios[[#This Row],[std]]^2</f>
        <v>1.1333587400420612E-2</v>
      </c>
      <c r="E4421">
        <v>0.10645932275015003</v>
      </c>
      <c r="F4421">
        <v>1.2715560057440951</v>
      </c>
      <c r="G4421">
        <v>3.1475446218613694</v>
      </c>
      <c r="H4421">
        <v>9.619916040647946E-3</v>
      </c>
      <c r="I4421">
        <v>0.12997754765035352</v>
      </c>
      <c r="J4421">
        <v>0.19228013134723596</v>
      </c>
      <c r="K4421">
        <v>5.7542315108325499E-4</v>
      </c>
      <c r="L4421">
        <v>3.5598975783691603E-2</v>
      </c>
    </row>
    <row r="4422" spans="1:12" x14ac:dyDescent="0.25">
      <c r="A4422" s="2">
        <v>42217</v>
      </c>
      <c r="B4422" s="1" t="s">
        <v>112</v>
      </c>
      <c r="C4422">
        <v>4.8125926906246574E-3</v>
      </c>
      <c r="D4422">
        <f>ind_portfolios[[#This Row],[std]]^2</f>
        <v>2.072689417841098E-3</v>
      </c>
      <c r="E4422">
        <v>4.5526798897364815E-2</v>
      </c>
      <c r="F4422">
        <v>0.63674133825020873</v>
      </c>
      <c r="G4422">
        <v>0.82663845902272293</v>
      </c>
      <c r="H4422">
        <v>8.71075209925758E-3</v>
      </c>
      <c r="I4422">
        <v>0.32592184713179406</v>
      </c>
      <c r="J4422">
        <v>0.21733495274330558</v>
      </c>
      <c r="K4422">
        <v>2.2578202623522485E-4</v>
      </c>
      <c r="L4422">
        <v>8.2649958642586063E-2</v>
      </c>
    </row>
    <row r="4423" spans="1:12" x14ac:dyDescent="0.25">
      <c r="A4423" s="2">
        <v>42217</v>
      </c>
      <c r="B4423" s="1" t="s">
        <v>1373</v>
      </c>
      <c r="C4423">
        <v>8.328550390864331E-3</v>
      </c>
      <c r="D4423">
        <f>ind_portfolios[[#This Row],[std]]^2</f>
        <v>8.9228299329543077E-3</v>
      </c>
      <c r="E4423">
        <v>9.4460732227493918E-2</v>
      </c>
      <c r="F4423">
        <v>0.18396442314612335</v>
      </c>
      <c r="G4423">
        <v>0.48714849851804409</v>
      </c>
      <c r="H4423">
        <v>9.1215985924701093E-3</v>
      </c>
      <c r="I4423">
        <v>0.17341987024435893</v>
      </c>
      <c r="J4423">
        <v>0.27002768972223629</v>
      </c>
      <c r="K4423">
        <v>2.9135844126047268E-5</v>
      </c>
      <c r="L4423">
        <v>3.8102536372743676E-2</v>
      </c>
    </row>
    <row r="4424" spans="1:12" x14ac:dyDescent="0.25">
      <c r="A4424" s="2">
        <v>42217</v>
      </c>
      <c r="B4424" s="1" t="s">
        <v>885</v>
      </c>
      <c r="C4424">
        <v>9.2487890603518922E-3</v>
      </c>
      <c r="D4424">
        <f>ind_portfolios[[#This Row],[std]]^2</f>
        <v>4.2502872039742005E-3</v>
      </c>
      <c r="E4424">
        <v>6.5194226768742342E-2</v>
      </c>
      <c r="F4424">
        <v>-0.10844912202693281</v>
      </c>
      <c r="G4424">
        <v>0.21101882811092887</v>
      </c>
      <c r="H4424">
        <v>8.9772046840559151E-3</v>
      </c>
      <c r="I4424">
        <v>0.12542915513531311</v>
      </c>
      <c r="J4424">
        <v>5.7359178776203223E-2</v>
      </c>
      <c r="K4424">
        <v>7.0186166608179237E-2</v>
      </c>
      <c r="L4424">
        <v>6.7947916210269937E-2</v>
      </c>
    </row>
    <row r="4425" spans="1:12" x14ac:dyDescent="0.25">
      <c r="A4425" s="2">
        <v>42217</v>
      </c>
      <c r="B4425" s="1" t="s">
        <v>113</v>
      </c>
      <c r="C4425">
        <v>9.4711664168140794E-3</v>
      </c>
      <c r="D4425">
        <f>ind_portfolios[[#This Row],[std]]^2</f>
        <v>1.3096199575573815E-2</v>
      </c>
      <c r="E4425">
        <v>0.11443862798711725</v>
      </c>
      <c r="F4425">
        <v>-6.1988395066432382E-2</v>
      </c>
      <c r="G4425">
        <v>2.9402941779112624E-2</v>
      </c>
      <c r="H4425">
        <v>9.2516664464812777E-3</v>
      </c>
      <c r="I4425">
        <v>0.11648969134937885</v>
      </c>
      <c r="J4425">
        <v>0.17666700225275259</v>
      </c>
      <c r="K4425">
        <v>1.0199980765598997E-3</v>
      </c>
      <c r="L4425">
        <v>3.3604970763639629E-2</v>
      </c>
    </row>
    <row r="4426" spans="1:12" x14ac:dyDescent="0.25">
      <c r="A4426" s="2">
        <v>42217</v>
      </c>
      <c r="B4426" s="1" t="s">
        <v>1038</v>
      </c>
      <c r="C4426">
        <v>-1.4035976531602178E-2</v>
      </c>
      <c r="D4426">
        <f>ind_portfolios[[#This Row],[std]]^2</f>
        <v>3.9655580603245678E-2</v>
      </c>
      <c r="E4426">
        <v>0.19913708997383103</v>
      </c>
      <c r="F4426">
        <v>0.11344864523124459</v>
      </c>
      <c r="G4426">
        <v>3.6081624075798624</v>
      </c>
      <c r="H4426">
        <v>1.0869775508093101E-2</v>
      </c>
      <c r="I4426">
        <v>2.0668542810397563E-2</v>
      </c>
      <c r="J4426">
        <v>1.6981600182762121E-2</v>
      </c>
      <c r="K4426">
        <v>0.32956057439013364</v>
      </c>
      <c r="L4426">
        <v>2.1013933951280254E-2</v>
      </c>
    </row>
    <row r="4427" spans="1:12" x14ac:dyDescent="0.25">
      <c r="A4427" s="2">
        <v>42217</v>
      </c>
      <c r="B4427" s="1" t="s">
        <v>1144</v>
      </c>
      <c r="C4427">
        <v>-1.7315494727399825E-2</v>
      </c>
      <c r="D4427">
        <f>ind_portfolios[[#This Row],[std]]^2</f>
        <v>1.3678003466042204E-2</v>
      </c>
      <c r="E4427">
        <v>0.11695299682369069</v>
      </c>
      <c r="F4427">
        <v>-0.18356073519340319</v>
      </c>
      <c r="G4427">
        <v>-0.44762276217731278</v>
      </c>
      <c r="H4427">
        <v>1.2872416566378508E-2</v>
      </c>
      <c r="I4427">
        <v>0.17068059638888333</v>
      </c>
      <c r="J4427">
        <v>0.37748056980407618</v>
      </c>
      <c r="K4427">
        <v>2.89829360904002E-7</v>
      </c>
      <c r="L4427">
        <v>2.9289994683431426E-2</v>
      </c>
    </row>
    <row r="4428" spans="1:12" x14ac:dyDescent="0.25">
      <c r="A4428" s="2">
        <v>42217</v>
      </c>
      <c r="B4428" s="1" t="s">
        <v>115</v>
      </c>
      <c r="C4428">
        <v>2.2746780545420644E-2</v>
      </c>
      <c r="D4428">
        <f>ind_portfolios[[#This Row],[std]]^2</f>
        <v>8.3631426316382769E-3</v>
      </c>
      <c r="E4428">
        <v>9.1450219418207399E-2</v>
      </c>
      <c r="F4428">
        <v>0.24825227935743086</v>
      </c>
      <c r="G4428">
        <v>-0.48685846973667735</v>
      </c>
      <c r="H4428">
        <v>8.2145943091776717E-3</v>
      </c>
      <c r="I4428">
        <v>9.9823219147215037E-2</v>
      </c>
      <c r="J4428">
        <v>8.3643267644303645E-2</v>
      </c>
      <c r="K4428">
        <v>2.7671560934715459E-2</v>
      </c>
      <c r="L4428">
        <v>4.4152403462379183E-2</v>
      </c>
    </row>
    <row r="4429" spans="1:12" x14ac:dyDescent="0.25">
      <c r="A4429" s="2">
        <v>42217</v>
      </c>
      <c r="B4429" s="1" t="s">
        <v>553</v>
      </c>
      <c r="C4429">
        <v>6.9516765351344441E-3</v>
      </c>
      <c r="D4429">
        <f>ind_portfolios[[#This Row],[std]]^2</f>
        <v>8.4906821910472798E-3</v>
      </c>
      <c r="E4429">
        <v>9.2144897802576564E-2</v>
      </c>
      <c r="F4429">
        <v>-0.59977024957545888</v>
      </c>
      <c r="G4429">
        <v>0.87440227489719868</v>
      </c>
      <c r="H4429">
        <v>9.020444961376722E-3</v>
      </c>
      <c r="I4429">
        <v>0.21536206346284495</v>
      </c>
      <c r="J4429">
        <v>0.39625272187626026</v>
      </c>
      <c r="K4429">
        <v>1.2025482124458156E-7</v>
      </c>
      <c r="L4429">
        <v>3.5523574045396397E-2</v>
      </c>
    </row>
    <row r="4430" spans="1:12" x14ac:dyDescent="0.25">
      <c r="A4430" s="2">
        <v>42217</v>
      </c>
      <c r="B4430" s="1" t="s">
        <v>554</v>
      </c>
      <c r="C4430">
        <v>2.8986120525952928E-3</v>
      </c>
      <c r="D4430">
        <f>ind_portfolios[[#This Row],[std]]^2</f>
        <v>5.0436333237620663E-3</v>
      </c>
      <c r="E4430">
        <v>7.1018542112338989E-2</v>
      </c>
      <c r="F4430">
        <v>0.53702814717071212</v>
      </c>
      <c r="G4430">
        <v>0.51737500621092547</v>
      </c>
      <c r="H4430">
        <v>9.4683414444040135E-3</v>
      </c>
      <c r="I4430">
        <v>0.23954345316347936</v>
      </c>
      <c r="J4430">
        <v>0.28250759291841099</v>
      </c>
      <c r="K4430">
        <v>1.7617408356628759E-5</v>
      </c>
      <c r="L4430">
        <v>5.1013354761269745E-2</v>
      </c>
    </row>
    <row r="4431" spans="1:12" x14ac:dyDescent="0.25">
      <c r="A4431" s="2">
        <v>42217</v>
      </c>
      <c r="B4431" s="1" t="s">
        <v>887</v>
      </c>
      <c r="C4431">
        <v>1.4274315263610952E-2</v>
      </c>
      <c r="D4431">
        <f>ind_portfolios[[#This Row],[std]]^2</f>
        <v>8.7854192339727865E-3</v>
      </c>
      <c r="E4431">
        <v>9.3730567233815384E-2</v>
      </c>
      <c r="F4431">
        <v>-0.31630086888448383</v>
      </c>
      <c r="G4431">
        <v>0.50244003318981223</v>
      </c>
      <c r="H4431">
        <v>9.0529410036427876E-3</v>
      </c>
      <c r="I4431">
        <v>9.2810406270236748E-2</v>
      </c>
      <c r="J4431">
        <v>7.4469043842317381E-2</v>
      </c>
      <c r="K4431">
        <v>3.8214682887309802E-2</v>
      </c>
      <c r="L4431">
        <v>4.3723029509145521E-2</v>
      </c>
    </row>
    <row r="4432" spans="1:12" x14ac:dyDescent="0.25">
      <c r="A4432" s="2">
        <v>42217</v>
      </c>
      <c r="B4432" s="1" t="s">
        <v>1374</v>
      </c>
      <c r="C4432">
        <v>6.0931563847859554E-3</v>
      </c>
      <c r="D4432">
        <f>ind_portfolios[[#This Row],[std]]^2</f>
        <v>2.9063599732952897E-3</v>
      </c>
      <c r="E4432">
        <v>5.3910666600361097E-2</v>
      </c>
      <c r="F4432">
        <v>0.47595773951991727</v>
      </c>
      <c r="G4432">
        <v>2.9936406423639372E-2</v>
      </c>
      <c r="H4432">
        <v>8.6267067473497373E-3</v>
      </c>
      <c r="I4432">
        <v>0.25886762497118904</v>
      </c>
      <c r="J4432">
        <v>0.18904244430783787</v>
      </c>
      <c r="K4432">
        <v>6.4835677912765985E-4</v>
      </c>
      <c r="L4432">
        <v>7.1647843936404235E-2</v>
      </c>
    </row>
    <row r="4433" spans="1:12" x14ac:dyDescent="0.25">
      <c r="A4433" s="2">
        <v>42217</v>
      </c>
      <c r="B4433" s="1" t="s">
        <v>116</v>
      </c>
      <c r="C4433">
        <v>2.3388234284111662E-2</v>
      </c>
      <c r="D4433">
        <f>ind_portfolios[[#This Row],[std]]^2</f>
        <v>9.7125939881001107E-3</v>
      </c>
      <c r="E4433">
        <v>9.8552493566119934E-2</v>
      </c>
      <c r="F4433">
        <v>0.42277629438086717</v>
      </c>
      <c r="G4433">
        <v>0.21428085335429614</v>
      </c>
      <c r="H4433">
        <v>6.6431581654272636E-3</v>
      </c>
      <c r="I4433">
        <v>0.15333459389844312</v>
      </c>
      <c r="J4433">
        <v>0.223843110850104</v>
      </c>
      <c r="K4433">
        <v>1.7641411950177621E-4</v>
      </c>
      <c r="L4433">
        <v>3.8154786323333932E-2</v>
      </c>
    </row>
    <row r="4434" spans="1:12" x14ac:dyDescent="0.25">
      <c r="A4434" s="2">
        <v>42217</v>
      </c>
      <c r="B4434" s="1" t="s">
        <v>117</v>
      </c>
      <c r="C4434">
        <v>4.6279126975478759E-3</v>
      </c>
      <c r="D4434">
        <f>ind_portfolios[[#This Row],[std]]^2</f>
        <v>4.5035588675764286E-3</v>
      </c>
      <c r="E4434">
        <v>6.7108560315182059E-2</v>
      </c>
      <c r="F4434">
        <v>-0.53650892169150066</v>
      </c>
      <c r="G4434">
        <v>1.4741803383710463</v>
      </c>
      <c r="H4434">
        <v>8.3379883240340506E-3</v>
      </c>
      <c r="I4434">
        <v>0.30615350554329479</v>
      </c>
      <c r="J4434">
        <v>0.38760463321803434</v>
      </c>
      <c r="K4434">
        <v>1.8091160470618314E-7</v>
      </c>
      <c r="L4434">
        <v>5.1424099022748082E-2</v>
      </c>
    </row>
    <row r="4435" spans="1:12" x14ac:dyDescent="0.25">
      <c r="A4435" s="2">
        <v>42217</v>
      </c>
      <c r="B4435" s="1" t="s">
        <v>1147</v>
      </c>
      <c r="C4435">
        <v>4.3006044938583583E-3</v>
      </c>
      <c r="D4435">
        <f>ind_portfolios[[#This Row],[std]]^2</f>
        <v>1.9746295689399302E-2</v>
      </c>
      <c r="E4435">
        <v>0.1405215132618465</v>
      </c>
      <c r="F4435">
        <v>-0.33483934067499771</v>
      </c>
      <c r="G4435">
        <v>0.53293669080957251</v>
      </c>
      <c r="H4435">
        <v>1.0251272609140962E-2</v>
      </c>
      <c r="I4435">
        <v>4.5313988905718014E-2</v>
      </c>
      <c r="J4435">
        <v>4.0208049713242641E-2</v>
      </c>
      <c r="K4435">
        <v>0.13123686332988732</v>
      </c>
      <c r="L4435">
        <v>2.9584915145860431E-2</v>
      </c>
    </row>
    <row r="4436" spans="1:12" x14ac:dyDescent="0.25">
      <c r="A4436" s="2">
        <v>42217</v>
      </c>
      <c r="B4436" s="1" t="s">
        <v>558</v>
      </c>
      <c r="C4436">
        <v>2.176213619531028E-2</v>
      </c>
      <c r="D4436">
        <f>ind_portfolios[[#This Row],[std]]^2</f>
        <v>3.8277138442896286E-3</v>
      </c>
      <c r="E4436">
        <v>6.1868520624705652E-2</v>
      </c>
      <c r="F4436">
        <v>0.35445610631990304</v>
      </c>
      <c r="G4436">
        <v>0.35500877203476788</v>
      </c>
      <c r="H4436">
        <v>7.100277456313182E-3</v>
      </c>
      <c r="I4436">
        <v>0.15026743303824516</v>
      </c>
      <c r="J4436">
        <v>8.514272980339864E-2</v>
      </c>
      <c r="K4436">
        <v>2.6252352871355581E-2</v>
      </c>
      <c r="L4436">
        <v>6.5822404158837555E-2</v>
      </c>
    </row>
    <row r="4437" spans="1:12" x14ac:dyDescent="0.25">
      <c r="A4437" s="2">
        <v>42217</v>
      </c>
      <c r="B4437" s="1" t="s">
        <v>1148</v>
      </c>
      <c r="C4437">
        <v>1.0624087576799019E-2</v>
      </c>
      <c r="D4437">
        <f>ind_portfolios[[#This Row],[std]]^2</f>
        <v>1.5874835538458656E-2</v>
      </c>
      <c r="E4437">
        <v>0.12599537903613234</v>
      </c>
      <c r="F4437">
        <v>-0.49214649823344103</v>
      </c>
      <c r="G4437">
        <v>0.59633780373413803</v>
      </c>
      <c r="H4437">
        <v>9.6861816793539536E-3</v>
      </c>
      <c r="I4437">
        <v>7.0750850038970553E-2</v>
      </c>
      <c r="J4437">
        <v>7.927014588361167E-2</v>
      </c>
      <c r="K4437">
        <v>3.2269205791245356E-2</v>
      </c>
      <c r="L4437">
        <v>3.2221735803838907E-2</v>
      </c>
    </row>
    <row r="4438" spans="1:12" x14ac:dyDescent="0.25">
      <c r="A4438" s="2">
        <v>42217</v>
      </c>
      <c r="B4438" s="1" t="s">
        <v>1149</v>
      </c>
      <c r="C4438">
        <v>1.5941222945588474E-2</v>
      </c>
      <c r="D4438">
        <f>ind_portfolios[[#This Row],[std]]^2</f>
        <v>3.9085866131839597E-3</v>
      </c>
      <c r="E4438">
        <v>6.2518690110909714E-2</v>
      </c>
      <c r="F4438">
        <v>3.9103059967192155E-2</v>
      </c>
      <c r="G4438">
        <v>-0.35137116977513871</v>
      </c>
      <c r="H4438">
        <v>9.2990250149247462E-3</v>
      </c>
      <c r="I4438">
        <v>7.1165709146374059E-2</v>
      </c>
      <c r="J4438">
        <v>1.9165544104220056E-2</v>
      </c>
      <c r="K4438">
        <v>0.30002746511495981</v>
      </c>
      <c r="L4438">
        <v>6.8032126826407566E-2</v>
      </c>
    </row>
    <row r="4439" spans="1:12" x14ac:dyDescent="0.25">
      <c r="A4439" s="2">
        <v>42217</v>
      </c>
      <c r="B4439" s="1" t="s">
        <v>118</v>
      </c>
      <c r="C4439">
        <v>6.3288737314612965E-3</v>
      </c>
      <c r="D4439">
        <f>ind_portfolios[[#This Row],[std]]^2</f>
        <v>2.5605807477103444E-3</v>
      </c>
      <c r="E4439">
        <v>5.0602181254471079E-2</v>
      </c>
      <c r="F4439">
        <v>-0.19055989067735432</v>
      </c>
      <c r="G4439">
        <v>5.6370412080639198E-2</v>
      </c>
      <c r="H4439">
        <v>8.9329584346983723E-3</v>
      </c>
      <c r="I4439">
        <v>0.20654747932752163</v>
      </c>
      <c r="J4439">
        <v>0.10436840854966878</v>
      </c>
      <c r="K4439">
        <v>1.3378910446767135E-2</v>
      </c>
      <c r="L4439">
        <v>8.0854846536007982E-2</v>
      </c>
    </row>
    <row r="4440" spans="1:12" x14ac:dyDescent="0.25">
      <c r="A4440" s="2">
        <v>42217</v>
      </c>
      <c r="B4440" s="1" t="s">
        <v>888</v>
      </c>
      <c r="C4440">
        <v>-1.0976264340868563E-3</v>
      </c>
      <c r="D4440">
        <f>ind_portfolios[[#This Row],[std]]^2</f>
        <v>4.6623722676433843</v>
      </c>
      <c r="E4440">
        <v>2.1592527104633641</v>
      </c>
      <c r="F4440">
        <v>0.65614568899140591</v>
      </c>
      <c r="G4440">
        <v>5.3410342182373025</v>
      </c>
      <c r="H4440">
        <v>1.0546227152430449E-2</v>
      </c>
      <c r="I4440">
        <v>3.6088795034986808E-4</v>
      </c>
      <c r="J4440">
        <v>6.1106617200359101E-4</v>
      </c>
      <c r="K4440">
        <v>0.85386445824399271</v>
      </c>
      <c r="L4440">
        <v>1.9503004238830553E-3</v>
      </c>
    </row>
    <row r="4441" spans="1:12" x14ac:dyDescent="0.25">
      <c r="A4441" s="2">
        <v>42217</v>
      </c>
      <c r="B4441" s="1" t="s">
        <v>119</v>
      </c>
      <c r="C4441">
        <v>1.7969214871712606E-2</v>
      </c>
      <c r="D4441">
        <f>ind_portfolios[[#This Row],[std]]^2</f>
        <v>7.0109279884133773E-3</v>
      </c>
      <c r="E4441">
        <v>8.3731284406805662E-2</v>
      </c>
      <c r="F4441">
        <v>-0.2266692307116297</v>
      </c>
      <c r="G4441">
        <v>-0.2687957729088799</v>
      </c>
      <c r="H4441">
        <v>6.6399173644981569E-3</v>
      </c>
      <c r="I4441">
        <v>0.21837139955778256</v>
      </c>
      <c r="J4441">
        <v>0.33642490949494958</v>
      </c>
      <c r="K4441">
        <v>1.8266959915592194E-6</v>
      </c>
      <c r="L4441">
        <v>4.0982902173477026E-2</v>
      </c>
    </row>
    <row r="4442" spans="1:12" x14ac:dyDescent="0.25">
      <c r="A4442" s="2">
        <v>42217</v>
      </c>
      <c r="B4442" s="1" t="s">
        <v>120</v>
      </c>
      <c r="C4442">
        <v>1.3237958427203078E-2</v>
      </c>
      <c r="D4442">
        <f>ind_portfolios[[#This Row],[std]]^2</f>
        <v>2.3561291249723872E-3</v>
      </c>
      <c r="E4442">
        <v>4.8539974505271297E-2</v>
      </c>
      <c r="F4442">
        <v>0.13774683982617475</v>
      </c>
      <c r="G4442">
        <v>-0.27431701648128293</v>
      </c>
      <c r="H4442">
        <v>2.8788776623620248E-3</v>
      </c>
      <c r="I4442">
        <v>0.53457286588760755</v>
      </c>
      <c r="J4442">
        <v>0.6568553199845123</v>
      </c>
      <c r="K4442">
        <v>1.2785143639014459E-14</v>
      </c>
      <c r="L4442">
        <v>5.1631729355648366E-2</v>
      </c>
    </row>
    <row r="4443" spans="1:12" x14ac:dyDescent="0.25">
      <c r="A4443" s="2">
        <v>42217</v>
      </c>
      <c r="B4443" s="1" t="s">
        <v>561</v>
      </c>
      <c r="C4443">
        <v>1.4368309485629033E-2</v>
      </c>
      <c r="D4443">
        <f>ind_portfolios[[#This Row],[std]]^2</f>
        <v>6.4228812997169545E-3</v>
      </c>
      <c r="E4443">
        <v>8.0142880530443592E-2</v>
      </c>
      <c r="F4443">
        <v>0.12065579536078337</v>
      </c>
      <c r="G4443">
        <v>0.45228682771805762</v>
      </c>
      <c r="H4443">
        <v>7.8824794341557924E-3</v>
      </c>
      <c r="I4443">
        <v>0.16557887876245028</v>
      </c>
      <c r="J4443">
        <v>0.17239576761895117</v>
      </c>
      <c r="K4443">
        <v>1.1913966981089777E-3</v>
      </c>
      <c r="L4443">
        <v>4.8479594168643614E-2</v>
      </c>
    </row>
    <row r="4444" spans="1:12" x14ac:dyDescent="0.25">
      <c r="A4444" s="2">
        <v>42217</v>
      </c>
      <c r="B4444" s="1" t="s">
        <v>121</v>
      </c>
      <c r="C4444">
        <v>2.4002951477928914E-3</v>
      </c>
      <c r="D4444">
        <f>ind_portfolios[[#This Row],[std]]^2</f>
        <v>9.801949690149565E-3</v>
      </c>
      <c r="E4444">
        <v>9.9004796298712547E-2</v>
      </c>
      <c r="F4444">
        <v>0.38673095419432102</v>
      </c>
      <c r="G4444">
        <v>-0.40706305765981732</v>
      </c>
      <c r="H4444">
        <v>9.7240500776818155E-3</v>
      </c>
      <c r="I4444">
        <v>0.18261307572004121</v>
      </c>
      <c r="J4444">
        <v>0.32019281164416813</v>
      </c>
      <c r="K4444">
        <v>3.6754497660404156E-6</v>
      </c>
      <c r="L4444">
        <v>3.5556986363525583E-2</v>
      </c>
    </row>
    <row r="4445" spans="1:12" x14ac:dyDescent="0.25">
      <c r="A4445" s="2">
        <v>42217</v>
      </c>
      <c r="B4445" s="1" t="s">
        <v>1039</v>
      </c>
      <c r="C4445">
        <v>2.0300554261687691E-2</v>
      </c>
      <c r="D4445">
        <f>ind_portfolios[[#This Row],[std]]^2</f>
        <v>3.3399946145056527E-3</v>
      </c>
      <c r="E4445">
        <v>5.7792686514001518E-2</v>
      </c>
      <c r="F4445">
        <v>-0.61978071959398784</v>
      </c>
      <c r="G4445">
        <v>1.3020140644073006</v>
      </c>
      <c r="H4445">
        <v>-1.0187868744112802E-4</v>
      </c>
      <c r="I4445">
        <v>0.45557646841678345</v>
      </c>
      <c r="J4445">
        <v>0.58128756799388615</v>
      </c>
      <c r="K4445">
        <v>3.5654506650711927E-12</v>
      </c>
      <c r="L4445">
        <v>5.1668955305550379E-2</v>
      </c>
    </row>
    <row r="4446" spans="1:12" x14ac:dyDescent="0.25">
      <c r="A4446" s="2">
        <v>42217</v>
      </c>
      <c r="B4446" s="1" t="s">
        <v>1150</v>
      </c>
      <c r="C4446">
        <v>2.0941262862325855E-2</v>
      </c>
      <c r="D4446">
        <f>ind_portfolios[[#This Row],[std]]^2</f>
        <v>6.1591155425250142E-3</v>
      </c>
      <c r="E4446">
        <v>7.8480032763276891E-2</v>
      </c>
      <c r="F4446">
        <v>0.3189218597413242</v>
      </c>
      <c r="G4446">
        <v>0.58571457470993504</v>
      </c>
      <c r="H4446">
        <v>7.4380922619977389E-3</v>
      </c>
      <c r="I4446">
        <v>0.13638567135506111</v>
      </c>
      <c r="J4446">
        <v>0.11151906818391849</v>
      </c>
      <c r="K4446">
        <v>1.0410402980837714E-2</v>
      </c>
      <c r="L4446">
        <v>5.1442755371046311E-2</v>
      </c>
    </row>
    <row r="4447" spans="1:12" x14ac:dyDescent="0.25">
      <c r="A4447" s="2">
        <v>42217</v>
      </c>
      <c r="B4447" s="1" t="s">
        <v>122</v>
      </c>
      <c r="C4447">
        <v>2.6724870089243995E-2</v>
      </c>
      <c r="D4447">
        <f>ind_portfolios[[#This Row],[std]]^2</f>
        <v>1.7156339996302422E-2</v>
      </c>
      <c r="E4447">
        <v>0.13098221251873257</v>
      </c>
      <c r="F4447">
        <v>-8.6551494908910398E-2</v>
      </c>
      <c r="G4447">
        <v>-8.6052963638507229E-2</v>
      </c>
      <c r="H4447">
        <v>6.9415205465502413E-3</v>
      </c>
      <c r="I4447">
        <v>0.12121307272904458</v>
      </c>
      <c r="J4447">
        <v>0.24574425461478225</v>
      </c>
      <c r="K4447">
        <v>7.596050656783359E-5</v>
      </c>
      <c r="L4447">
        <v>2.8377430855428851E-2</v>
      </c>
    </row>
    <row r="4448" spans="1:12" x14ac:dyDescent="0.25">
      <c r="A4448" s="2">
        <v>42217</v>
      </c>
      <c r="B4448" s="1" t="s">
        <v>889</v>
      </c>
      <c r="C4448">
        <v>1.0665305007565448E-2</v>
      </c>
      <c r="D4448">
        <f>ind_portfolios[[#This Row],[std]]^2</f>
        <v>4.7039609489220339E-3</v>
      </c>
      <c r="E4448">
        <v>6.8585428109198487E-2</v>
      </c>
      <c r="F4448">
        <v>-0.10402790503520559</v>
      </c>
      <c r="G4448">
        <v>0.17640303112098765</v>
      </c>
      <c r="H4448">
        <v>7.8077367056675782E-3</v>
      </c>
      <c r="I4448">
        <v>0.24584965681673926</v>
      </c>
      <c r="J4448">
        <v>0.28531419572503414</v>
      </c>
      <c r="K4448">
        <v>1.5716411235842691E-5</v>
      </c>
      <c r="L4448">
        <v>5.1996185039634331E-2</v>
      </c>
    </row>
    <row r="4449" spans="1:12" x14ac:dyDescent="0.25">
      <c r="A4449" s="2">
        <v>42217</v>
      </c>
      <c r="B4449" s="1" t="s">
        <v>1041</v>
      </c>
      <c r="C4449">
        <v>-7.2264153833632837E-3</v>
      </c>
      <c r="D4449">
        <f>ind_portfolios[[#This Row],[std]]^2</f>
        <v>7.4442887547921917E-3</v>
      </c>
      <c r="E4449">
        <v>8.6280291809846074E-2</v>
      </c>
      <c r="F4449">
        <v>-0.26017840571838741</v>
      </c>
      <c r="G4449">
        <v>0.32884033084007536</v>
      </c>
      <c r="H4449">
        <v>1.1492866868327662E-2</v>
      </c>
      <c r="I4449">
        <v>0.15567841792674572</v>
      </c>
      <c r="J4449">
        <v>0.17967218348468639</v>
      </c>
      <c r="K4449">
        <v>9.1411107953722132E-4</v>
      </c>
      <c r="L4449">
        <v>4.4451630154101196E-2</v>
      </c>
    </row>
    <row r="4450" spans="1:12" x14ac:dyDescent="0.25">
      <c r="A4450" s="2">
        <v>42217</v>
      </c>
      <c r="B4450" s="1" t="s">
        <v>1288</v>
      </c>
      <c r="C4450">
        <v>2.1282558473556569E-2</v>
      </c>
      <c r="D4450">
        <f>ind_portfolios[[#This Row],[std]]^2</f>
        <v>5.546684358068564E-3</v>
      </c>
      <c r="E4450">
        <v>7.4476065672594197E-2</v>
      </c>
      <c r="F4450">
        <v>0.16932826369348694</v>
      </c>
      <c r="G4450">
        <v>0.17838401499865641</v>
      </c>
      <c r="H4450">
        <v>3.6043741293906575E-3</v>
      </c>
      <c r="I4450">
        <v>0.29591352261917608</v>
      </c>
      <c r="J4450">
        <v>0.46414126097804104</v>
      </c>
      <c r="K4450">
        <v>3.9602792790080851E-9</v>
      </c>
      <c r="L4450">
        <v>4.2488448075597103E-2</v>
      </c>
    </row>
    <row r="4451" spans="1:12" x14ac:dyDescent="0.25">
      <c r="A4451" s="2">
        <v>42217</v>
      </c>
      <c r="B4451" s="1" t="s">
        <v>123</v>
      </c>
      <c r="C4451">
        <v>-2.1288443733797031E-2</v>
      </c>
      <c r="D4451">
        <f>ind_portfolios[[#This Row],[std]]^2</f>
        <v>1.9155843486412739E-2</v>
      </c>
      <c r="E4451">
        <v>0.13840463679520545</v>
      </c>
      <c r="F4451">
        <v>-0.80706207000399721</v>
      </c>
      <c r="G4451">
        <v>1.9174453167676591</v>
      </c>
      <c r="H4451">
        <v>1.3366569946395738E-2</v>
      </c>
      <c r="I4451">
        <v>0.12092528275191076</v>
      </c>
      <c r="J4451">
        <v>0.27829787018352531</v>
      </c>
      <c r="K4451">
        <v>2.0893265848222713E-5</v>
      </c>
      <c r="L4451">
        <v>2.6022388129253546E-2</v>
      </c>
    </row>
    <row r="4452" spans="1:12" x14ac:dyDescent="0.25">
      <c r="A4452" s="2">
        <v>42217</v>
      </c>
      <c r="B4452" s="1" t="s">
        <v>124</v>
      </c>
      <c r="C4452">
        <v>1.2415309953016136E-2</v>
      </c>
      <c r="D4452">
        <f>ind_portfolios[[#This Row],[std]]^2</f>
        <v>2.3867316520520035E-3</v>
      </c>
      <c r="E4452">
        <v>4.8854187661366386E-2</v>
      </c>
      <c r="F4452">
        <v>-1.3893164337275898</v>
      </c>
      <c r="G4452">
        <v>3.0040126198987789</v>
      </c>
      <c r="H4452">
        <v>5.5401337901060752E-3</v>
      </c>
      <c r="I4452">
        <v>0.3833782645832039</v>
      </c>
      <c r="J4452">
        <v>0.34941911155427224</v>
      </c>
      <c r="K4452">
        <v>1.0319797176791165E-6</v>
      </c>
      <c r="L4452">
        <v>6.9905411526965097E-2</v>
      </c>
    </row>
    <row r="4453" spans="1:12" x14ac:dyDescent="0.25">
      <c r="A4453" s="2">
        <v>42217</v>
      </c>
      <c r="B4453" s="1" t="s">
        <v>1375</v>
      </c>
      <c r="C4453">
        <v>1.1269781687567358E-2</v>
      </c>
      <c r="D4453">
        <f>ind_portfolios[[#This Row],[std]]^2</f>
        <v>4.7437540539420568E-3</v>
      </c>
      <c r="E4453">
        <v>6.8874915999528136E-2</v>
      </c>
      <c r="F4453">
        <v>-0.4583371101480655</v>
      </c>
      <c r="G4453">
        <v>-0.29001407742645613</v>
      </c>
      <c r="H4453">
        <v>6.3819784246242689E-3</v>
      </c>
      <c r="I4453">
        <v>0.31148435528095508</v>
      </c>
      <c r="J4453">
        <v>0.43777871557476017</v>
      </c>
      <c r="K4453">
        <v>1.5614680363322721E-8</v>
      </c>
      <c r="L4453">
        <v>4.7170289878628771E-2</v>
      </c>
    </row>
    <row r="4454" spans="1:12" x14ac:dyDescent="0.25">
      <c r="A4454" s="2">
        <v>42217</v>
      </c>
      <c r="B4454" s="1" t="s">
        <v>1376</v>
      </c>
      <c r="C4454">
        <v>6.1977598757548573E-3</v>
      </c>
      <c r="D4454">
        <f>ind_portfolios[[#This Row],[std]]^2</f>
        <v>5.8905875495854363E-3</v>
      </c>
      <c r="E4454">
        <v>7.6750163189308176E-2</v>
      </c>
      <c r="F4454">
        <v>-7.6642476935309109E-2</v>
      </c>
      <c r="G4454">
        <v>3.5270970316348729</v>
      </c>
      <c r="H4454">
        <v>8.3213189343699402E-3</v>
      </c>
      <c r="I4454">
        <v>0.29635183506173368</v>
      </c>
      <c r="J4454">
        <v>0.51166802603593053</v>
      </c>
      <c r="K4454">
        <v>2.8090166540820661E-10</v>
      </c>
      <c r="L4454">
        <v>3.86880685211883E-2</v>
      </c>
    </row>
    <row r="4455" spans="1:12" x14ac:dyDescent="0.25">
      <c r="A4455" s="2">
        <v>42217</v>
      </c>
      <c r="B4455" s="1" t="s">
        <v>890</v>
      </c>
      <c r="C4455">
        <v>1.145160600668629E-2</v>
      </c>
      <c r="D4455">
        <f>ind_portfolios[[#This Row],[std]]^2</f>
        <v>3.4810447993719831E-3</v>
      </c>
      <c r="E4455">
        <v>5.9000379654473266E-2</v>
      </c>
      <c r="F4455">
        <v>-0.41415561501596965</v>
      </c>
      <c r="G4455">
        <v>0.19758725179262404</v>
      </c>
      <c r="H4455">
        <v>8.3421291093180687E-3</v>
      </c>
      <c r="I4455">
        <v>0.17085579165164005</v>
      </c>
      <c r="J4455">
        <v>9.8622719194144934E-2</v>
      </c>
      <c r="K4455">
        <v>1.6364084833648703E-2</v>
      </c>
      <c r="L4455">
        <v>6.902406128133369E-2</v>
      </c>
    </row>
    <row r="4456" spans="1:12" x14ac:dyDescent="0.25">
      <c r="A4456" s="2">
        <v>42217</v>
      </c>
      <c r="B4456" s="1" t="s">
        <v>126</v>
      </c>
      <c r="C4456">
        <v>1.2466925722040516E-2</v>
      </c>
      <c r="D4456">
        <f>ind_portfolios[[#This Row],[std]]^2</f>
        <v>1.7534296962674384E-3</v>
      </c>
      <c r="E4456">
        <v>4.1873973972712912E-2</v>
      </c>
      <c r="F4456">
        <v>-0.43591697494530945</v>
      </c>
      <c r="G4456">
        <v>-0.40527912051365078</v>
      </c>
      <c r="H4456">
        <v>7.9891381658689451E-3</v>
      </c>
      <c r="I4456">
        <v>0.19366407391150464</v>
      </c>
      <c r="J4456">
        <v>6.4970938703413028E-2</v>
      </c>
      <c r="K4456">
        <v>5.3485009995514247E-2</v>
      </c>
      <c r="L4456">
        <v>9.8176610399494949E-2</v>
      </c>
    </row>
    <row r="4457" spans="1:12" x14ac:dyDescent="0.25">
      <c r="A4457" s="2">
        <v>42217</v>
      </c>
      <c r="B4457" s="1" t="s">
        <v>562</v>
      </c>
      <c r="C4457">
        <v>1.3298156631357244E-2</v>
      </c>
      <c r="D4457">
        <f>ind_portfolios[[#This Row],[std]]^2</f>
        <v>3.3347694691558865E-3</v>
      </c>
      <c r="E4457">
        <v>5.774746288068322E-2</v>
      </c>
      <c r="F4457">
        <v>-0.20179388849212709</v>
      </c>
      <c r="G4457">
        <v>1.3811558308147367</v>
      </c>
      <c r="H4457">
        <v>6.0834648233949098E-3</v>
      </c>
      <c r="I4457">
        <v>0.31244876673841049</v>
      </c>
      <c r="J4457">
        <v>0.3219926112723786</v>
      </c>
      <c r="K4457">
        <v>3.4038346218757627E-6</v>
      </c>
      <c r="L4457">
        <v>6.0586945999718797E-2</v>
      </c>
    </row>
    <row r="4458" spans="1:12" x14ac:dyDescent="0.25">
      <c r="A4458" s="2">
        <v>42217</v>
      </c>
      <c r="B4458" s="1" t="s">
        <v>127</v>
      </c>
      <c r="C4458">
        <v>-5.9730021474114093E-3</v>
      </c>
      <c r="D4458">
        <f>ind_portfolios[[#This Row],[std]]^2</f>
        <v>6.440203624488168E-3</v>
      </c>
      <c r="E4458">
        <v>8.0250879275483133E-2</v>
      </c>
      <c r="F4458">
        <v>-0.31986972343531517</v>
      </c>
      <c r="G4458">
        <v>-0.10836814160102026</v>
      </c>
      <c r="H4458">
        <v>1.1466777309639622E-2</v>
      </c>
      <c r="I4458">
        <v>0.2600366098119819</v>
      </c>
      <c r="J4458">
        <v>0.4144736471455191</v>
      </c>
      <c r="K4458">
        <v>4.9938989624317652E-8</v>
      </c>
      <c r="L4458">
        <v>4.1301444731169715E-2</v>
      </c>
    </row>
    <row r="4459" spans="1:12" x14ac:dyDescent="0.25">
      <c r="A4459" s="2">
        <v>42217</v>
      </c>
      <c r="B4459" s="1" t="s">
        <v>892</v>
      </c>
      <c r="C4459">
        <v>-4.6512604265460961E-3</v>
      </c>
      <c r="D4459">
        <f>ind_portfolios[[#This Row],[std]]^2</f>
        <v>2.6642687174515348E-3</v>
      </c>
      <c r="E4459">
        <v>5.1616554684050103E-2</v>
      </c>
      <c r="F4459">
        <v>-0.52487725807868424</v>
      </c>
      <c r="G4459">
        <v>1.4599232062837073</v>
      </c>
      <c r="H4459">
        <v>1.1630516337959357E-2</v>
      </c>
      <c r="I4459">
        <v>0.31385945353815786</v>
      </c>
      <c r="J4459">
        <v>0.25573887703080439</v>
      </c>
      <c r="K4459">
        <v>5.1367525083958523E-5</v>
      </c>
      <c r="L4459">
        <v>7.1549316734792201E-2</v>
      </c>
    </row>
    <row r="4460" spans="1:12" x14ac:dyDescent="0.25">
      <c r="A4460" s="2">
        <v>42217</v>
      </c>
      <c r="B4460" s="1" t="s">
        <v>1152</v>
      </c>
      <c r="C4460">
        <v>7.6176841174573594E-3</v>
      </c>
      <c r="D4460">
        <f>ind_portfolios[[#This Row],[std]]^2</f>
        <v>1.8627620991887091E-2</v>
      </c>
      <c r="E4460">
        <v>0.13648304287305105</v>
      </c>
      <c r="F4460">
        <v>-0.90622402946802139</v>
      </c>
      <c r="G4460">
        <v>1.4522388350180764</v>
      </c>
      <c r="H4460">
        <v>9.5412464203995274E-3</v>
      </c>
      <c r="I4460">
        <v>8.8402325144112739E-2</v>
      </c>
      <c r="J4460">
        <v>0.13996829336609651</v>
      </c>
      <c r="K4460">
        <v>3.8148437294333892E-3</v>
      </c>
      <c r="L4460">
        <v>2.928276431602575E-2</v>
      </c>
    </row>
    <row r="4461" spans="1:12" x14ac:dyDescent="0.25">
      <c r="A4461" s="2">
        <v>42217</v>
      </c>
      <c r="B4461" s="1" t="s">
        <v>564</v>
      </c>
      <c r="C4461">
        <v>3.3260373875936736E-2</v>
      </c>
      <c r="D4461">
        <f>ind_portfolios[[#This Row],[std]]^2</f>
        <v>1.1295020247679522E-2</v>
      </c>
      <c r="E4461">
        <v>0.10627803276161787</v>
      </c>
      <c r="F4461">
        <v>0.36945102373198274</v>
      </c>
      <c r="G4461">
        <v>0.77228206083171891</v>
      </c>
      <c r="H4461">
        <v>6.6583880703804544E-3</v>
      </c>
      <c r="I4461">
        <v>0.11937533703262497</v>
      </c>
      <c r="J4461">
        <v>0.1615749882878148</v>
      </c>
      <c r="K4461">
        <v>1.7618419787922446E-3</v>
      </c>
      <c r="L4461">
        <v>3.6338386806450775E-2</v>
      </c>
    </row>
    <row r="4462" spans="1:12" x14ac:dyDescent="0.25">
      <c r="A4462" s="2">
        <v>42217</v>
      </c>
      <c r="B4462" s="1" t="s">
        <v>1290</v>
      </c>
      <c r="C4462">
        <v>1.9588104258557858E-2</v>
      </c>
      <c r="D4462">
        <f>ind_portfolios[[#This Row],[std]]^2</f>
        <v>3.6431169992535203E-3</v>
      </c>
      <c r="E4462">
        <v>6.0358238868057773E-2</v>
      </c>
      <c r="F4462">
        <v>-0.29936383792754961</v>
      </c>
      <c r="G4462">
        <v>-5.2053695924179522E-2</v>
      </c>
      <c r="H4462">
        <v>6.413651276141262E-3</v>
      </c>
      <c r="I4462">
        <v>0.18790067079298811</v>
      </c>
      <c r="J4462">
        <v>0.11731112300611318</v>
      </c>
      <c r="K4462">
        <v>8.493449265300811E-3</v>
      </c>
      <c r="L4462">
        <v>6.8876099991349138E-2</v>
      </c>
    </row>
    <row r="4463" spans="1:12" x14ac:dyDescent="0.25">
      <c r="A4463" s="2">
        <v>42217</v>
      </c>
      <c r="B4463" s="1" t="s">
        <v>128</v>
      </c>
      <c r="C4463">
        <v>1.6453185511779659E-2</v>
      </c>
      <c r="D4463">
        <f>ind_portfolios[[#This Row],[std]]^2</f>
        <v>4.1581502869223784E-3</v>
      </c>
      <c r="E4463">
        <v>6.4483721100153477E-2</v>
      </c>
      <c r="F4463">
        <v>0.39109176716644506</v>
      </c>
      <c r="G4463">
        <v>-0.46451090835299169</v>
      </c>
      <c r="H4463">
        <v>6.6747520553304632E-3</v>
      </c>
      <c r="I4463">
        <v>0.22291744365727886</v>
      </c>
      <c r="J4463">
        <v>0.20547107475511134</v>
      </c>
      <c r="K4463">
        <v>3.5259075272159741E-4</v>
      </c>
      <c r="L4463">
        <v>5.8577327063082135E-2</v>
      </c>
    </row>
    <row r="4464" spans="1:12" x14ac:dyDescent="0.25">
      <c r="A4464" s="2">
        <v>42217</v>
      </c>
      <c r="B4464" s="1" t="s">
        <v>1291</v>
      </c>
      <c r="C4464">
        <v>2.0757468126561106E-3</v>
      </c>
      <c r="D4464">
        <f>ind_portfolios[[#This Row],[std]]^2</f>
        <v>6.0985784820401217E-3</v>
      </c>
      <c r="E4464">
        <v>7.8093395892611314E-2</v>
      </c>
      <c r="F4464">
        <v>-0.1727254539218003</v>
      </c>
      <c r="G4464">
        <v>0.45126388581720089</v>
      </c>
      <c r="H4464">
        <v>1.0020731023232386E-2</v>
      </c>
      <c r="I4464">
        <v>0.21814972133611193</v>
      </c>
      <c r="J4464">
        <v>0.29175322939666942</v>
      </c>
      <c r="K4464">
        <v>1.2076424351007615E-5</v>
      </c>
      <c r="L4464">
        <v>4.5419789231515115E-2</v>
      </c>
    </row>
    <row r="4465" spans="1:12" x14ac:dyDescent="0.25">
      <c r="A4465" s="2">
        <v>42217</v>
      </c>
      <c r="B4465" s="1" t="s">
        <v>129</v>
      </c>
      <c r="C4465">
        <v>3.9234235259628146E-3</v>
      </c>
      <c r="D4465">
        <f>ind_portfolios[[#This Row],[std]]^2</f>
        <v>2.5877254238774624E-2</v>
      </c>
      <c r="E4465">
        <v>0.16086408623050275</v>
      </c>
      <c r="F4465">
        <v>-1.6340958523551508</v>
      </c>
      <c r="G4465">
        <v>6.9140630880305025</v>
      </c>
      <c r="H4465">
        <v>1.0084532245171144E-2</v>
      </c>
      <c r="I4465">
        <v>8.3924511897847553E-2</v>
      </c>
      <c r="J4465">
        <v>0.18237553114353225</v>
      </c>
      <c r="K4465">
        <v>8.2809321876747659E-4</v>
      </c>
      <c r="L4465">
        <v>2.3745890769425845E-2</v>
      </c>
    </row>
    <row r="4466" spans="1:12" x14ac:dyDescent="0.25">
      <c r="A4466" s="2">
        <v>42217</v>
      </c>
      <c r="B4466" s="1" t="s">
        <v>893</v>
      </c>
      <c r="C4466">
        <v>1.113331152831399E-2</v>
      </c>
      <c r="D4466">
        <f>ind_portfolios[[#This Row],[std]]^2</f>
        <v>8.2354043524086214E-3</v>
      </c>
      <c r="E4466">
        <v>9.074912865922527E-2</v>
      </c>
      <c r="F4466">
        <v>7.3770591209786421E-2</v>
      </c>
      <c r="G4466">
        <v>0.13736862454464749</v>
      </c>
      <c r="H4466">
        <v>8.8082231781578257E-3</v>
      </c>
      <c r="I4466">
        <v>0.15678804819254635</v>
      </c>
      <c r="J4466">
        <v>0.20372698485535878</v>
      </c>
      <c r="K4466">
        <v>3.7630879204626191E-4</v>
      </c>
      <c r="L4466">
        <v>4.1421484596900621E-2</v>
      </c>
    </row>
    <row r="4467" spans="1:12" x14ac:dyDescent="0.25">
      <c r="A4467" s="2">
        <v>42217</v>
      </c>
      <c r="B4467" s="1" t="s">
        <v>1377</v>
      </c>
      <c r="C4467">
        <v>1.8387129944027573E-2</v>
      </c>
      <c r="D4467">
        <f>ind_portfolios[[#This Row],[std]]^2</f>
        <v>2.7407597829455801E-3</v>
      </c>
      <c r="E4467">
        <v>5.2352266263702284E-2</v>
      </c>
      <c r="F4467">
        <v>-0.10173376775459785</v>
      </c>
      <c r="G4467">
        <v>1.6077451770247038</v>
      </c>
      <c r="H4467">
        <v>4.5455116211993545E-3</v>
      </c>
      <c r="I4467">
        <v>0.31408672571708024</v>
      </c>
      <c r="J4467">
        <v>0.26906937376168127</v>
      </c>
      <c r="K4467">
        <v>3.0274118112538516E-5</v>
      </c>
      <c r="L4467">
        <v>6.917696660020109E-2</v>
      </c>
    </row>
    <row r="4468" spans="1:12" x14ac:dyDescent="0.25">
      <c r="A4468" s="2">
        <v>42217</v>
      </c>
      <c r="B4468" s="1" t="s">
        <v>1378</v>
      </c>
      <c r="C4468">
        <v>1.0163329678599183E-2</v>
      </c>
      <c r="D4468">
        <f>ind_portfolios[[#This Row],[std]]^2</f>
        <v>1.1596748884097717E-2</v>
      </c>
      <c r="E4468">
        <v>0.10768820215835027</v>
      </c>
      <c r="F4468">
        <v>-0.98382211374921957</v>
      </c>
      <c r="G4468">
        <v>0.92696425879022426</v>
      </c>
      <c r="H4468">
        <v>9.2760481378624075E-3</v>
      </c>
      <c r="I4468">
        <v>7.9391917408178955E-2</v>
      </c>
      <c r="J4468">
        <v>6.0811907847555996E-2</v>
      </c>
      <c r="K4468">
        <v>6.2026672379281028E-2</v>
      </c>
      <c r="L4468">
        <v>4.1693106179502525E-2</v>
      </c>
    </row>
    <row r="4469" spans="1:12" x14ac:dyDescent="0.25">
      <c r="A4469" s="2">
        <v>42217</v>
      </c>
      <c r="B4469" s="1" t="s">
        <v>568</v>
      </c>
      <c r="C4469">
        <v>7.960295689268683E-3</v>
      </c>
      <c r="D4469">
        <f>ind_portfolios[[#This Row],[std]]^2</f>
        <v>1.9332258183566032E-3</v>
      </c>
      <c r="E4469">
        <v>4.3968463907175598E-2</v>
      </c>
      <c r="F4469">
        <v>-0.42404704263785814</v>
      </c>
      <c r="G4469">
        <v>0.29091378306045756</v>
      </c>
      <c r="H4469">
        <v>1.0487843048419626E-2</v>
      </c>
      <c r="I4469">
        <v>7.0546051560619405E-3</v>
      </c>
      <c r="J4469">
        <v>9.6514197160704393E-5</v>
      </c>
      <c r="K4469">
        <v>0.94165362963754595</v>
      </c>
      <c r="L4469">
        <v>9.5953791035612343E-2</v>
      </c>
    </row>
    <row r="4470" spans="1:12" x14ac:dyDescent="0.25">
      <c r="A4470" s="2">
        <v>42217</v>
      </c>
      <c r="B4470" s="1" t="s">
        <v>894</v>
      </c>
      <c r="C4470">
        <v>8.906656229924325E-3</v>
      </c>
      <c r="D4470">
        <f>ind_portfolios[[#This Row],[std]]^2</f>
        <v>2.2330191027296904E-3</v>
      </c>
      <c r="E4470">
        <v>4.7254831527894482E-2</v>
      </c>
      <c r="F4470">
        <v>-0.17695710147013935</v>
      </c>
      <c r="G4470">
        <v>-0.64787343811403542</v>
      </c>
      <c r="H4470">
        <v>9.1897528522567676E-3</v>
      </c>
      <c r="I4470">
        <v>0.14197411914210561</v>
      </c>
      <c r="J4470">
        <v>4.4792933332028981E-2</v>
      </c>
      <c r="K4470">
        <v>0.11074225335598645</v>
      </c>
      <c r="L4470">
        <v>8.76111096149369E-2</v>
      </c>
    </row>
    <row r="4471" spans="1:12" x14ac:dyDescent="0.25">
      <c r="A4471" s="2">
        <v>42217</v>
      </c>
      <c r="B4471" s="1" t="s">
        <v>896</v>
      </c>
      <c r="C4471">
        <v>2.0620127309552566E-2</v>
      </c>
      <c r="D4471">
        <f>ind_portfolios[[#This Row],[std]]^2</f>
        <v>1.9955233111747469E-3</v>
      </c>
      <c r="E4471">
        <v>4.4671280608179868E-2</v>
      </c>
      <c r="F4471">
        <v>-0.18137103823946957</v>
      </c>
      <c r="G4471">
        <v>-0.19658879477596347</v>
      </c>
      <c r="H4471">
        <v>1.7421481586163811E-3</v>
      </c>
      <c r="I4471">
        <v>0.40562752319815171</v>
      </c>
      <c r="J4471">
        <v>0.31891581093919086</v>
      </c>
      <c r="K4471">
        <v>3.8807816475268987E-6</v>
      </c>
      <c r="L4471">
        <v>7.9212874978161207E-2</v>
      </c>
    </row>
    <row r="4472" spans="1:12" x14ac:dyDescent="0.25">
      <c r="A4472" s="2">
        <v>42217</v>
      </c>
      <c r="B4472" s="1" t="s">
        <v>132</v>
      </c>
      <c r="C4472">
        <v>-1.9844844444353346E-2</v>
      </c>
      <c r="D4472">
        <f>ind_portfolios[[#This Row],[std]]^2</f>
        <v>3.1657527265403614E-2</v>
      </c>
      <c r="E4472">
        <v>0.17792562284674912</v>
      </c>
      <c r="F4472">
        <v>-0.86608394028486579</v>
      </c>
      <c r="G4472">
        <v>2.5071297747843655</v>
      </c>
      <c r="H4472">
        <v>1.2007206595136773E-2</v>
      </c>
      <c r="I4472">
        <v>5.7648940478911344E-2</v>
      </c>
      <c r="J4472">
        <v>9.9915154820795812E-2</v>
      </c>
      <c r="K4472">
        <v>1.5639358617691168E-2</v>
      </c>
      <c r="L4472">
        <v>2.3121891466472016E-2</v>
      </c>
    </row>
    <row r="4473" spans="1:12" x14ac:dyDescent="0.25">
      <c r="A4473" s="2">
        <v>42217</v>
      </c>
      <c r="B4473" s="1" t="s">
        <v>571</v>
      </c>
      <c r="C4473">
        <v>1.4244770999048367E-2</v>
      </c>
      <c r="D4473">
        <f>ind_portfolios[[#This Row],[std]]^2</f>
        <v>7.7016164316991778E-3</v>
      </c>
      <c r="E4473">
        <v>8.7758853865004288E-2</v>
      </c>
      <c r="F4473">
        <v>-1.1812182902305461</v>
      </c>
      <c r="G4473">
        <v>4.1124677735430417</v>
      </c>
      <c r="H4473">
        <v>6.8338536859771735E-3</v>
      </c>
      <c r="I4473">
        <v>0.23704807890635549</v>
      </c>
      <c r="J4473">
        <v>0.42881932935172801</v>
      </c>
      <c r="K4473">
        <v>2.4544469936557023E-8</v>
      </c>
      <c r="L4473">
        <v>3.6558805794668039E-2</v>
      </c>
    </row>
    <row r="4474" spans="1:12" x14ac:dyDescent="0.25">
      <c r="A4474" s="2">
        <v>42217</v>
      </c>
      <c r="B4474" s="1" t="s">
        <v>133</v>
      </c>
      <c r="C4474">
        <v>6.6644609426584414E-3</v>
      </c>
      <c r="D4474">
        <f>ind_portfolios[[#This Row],[std]]^2</f>
        <v>8.4406125927692973E-3</v>
      </c>
      <c r="E4474">
        <v>9.1872806601133603E-2</v>
      </c>
      <c r="F4474">
        <v>-0.53817777097892883</v>
      </c>
      <c r="G4474">
        <v>1.1272993650188763</v>
      </c>
      <c r="H4474">
        <v>9.2867167599296231E-3</v>
      </c>
      <c r="I4474">
        <v>0.15285128014564883</v>
      </c>
      <c r="J4474">
        <v>0.19500740771866068</v>
      </c>
      <c r="K4474">
        <v>5.202546020913857E-4</v>
      </c>
      <c r="L4474">
        <v>4.149974749080737E-2</v>
      </c>
    </row>
    <row r="4475" spans="1:12" x14ac:dyDescent="0.25">
      <c r="A4475" s="2">
        <v>42217</v>
      </c>
      <c r="B4475" s="1" t="s">
        <v>572</v>
      </c>
      <c r="C4475">
        <v>1.1519764781513748E-2</v>
      </c>
      <c r="D4475">
        <f>ind_portfolios[[#This Row],[std]]^2</f>
        <v>2.6902358493551349E-3</v>
      </c>
      <c r="E4475">
        <v>5.1867483545619743E-2</v>
      </c>
      <c r="F4475">
        <v>-0.56615599147802775</v>
      </c>
      <c r="G4475">
        <v>0.5937253132565421</v>
      </c>
      <c r="H4475">
        <v>8.5444020407945149E-3</v>
      </c>
      <c r="I4475">
        <v>0.16457811666175845</v>
      </c>
      <c r="J4475">
        <v>7.2662834879679783E-2</v>
      </c>
      <c r="K4475">
        <v>4.0729849097307626E-2</v>
      </c>
      <c r="L4475">
        <v>7.8567102810333939E-2</v>
      </c>
    </row>
    <row r="4476" spans="1:12" x14ac:dyDescent="0.25">
      <c r="A4476" s="2">
        <v>42217</v>
      </c>
      <c r="B4476" s="1" t="s">
        <v>1292</v>
      </c>
      <c r="C4476">
        <v>1.9139446456118162E-2</v>
      </c>
      <c r="D4476">
        <f>ind_portfolios[[#This Row],[std]]^2</f>
        <v>3.0658190615562245E-3</v>
      </c>
      <c r="E4476">
        <v>5.5369838915751098E-2</v>
      </c>
      <c r="F4476">
        <v>-9.3552846868637587E-2</v>
      </c>
      <c r="G4476">
        <v>-0.20503354324158085</v>
      </c>
      <c r="H4476">
        <v>6.9314494747700047E-3</v>
      </c>
      <c r="I4476">
        <v>0.17972762934558656</v>
      </c>
      <c r="J4476">
        <v>9.7842985601860055E-2</v>
      </c>
      <c r="K4476">
        <v>1.6817447752065132E-2</v>
      </c>
      <c r="L4476">
        <v>7.2928461080860055E-2</v>
      </c>
    </row>
    <row r="4477" spans="1:12" x14ac:dyDescent="0.25">
      <c r="A4477" s="2">
        <v>42217</v>
      </c>
      <c r="B4477" s="1" t="s">
        <v>573</v>
      </c>
      <c r="C4477">
        <v>6.3275701030640055E-4</v>
      </c>
      <c r="D4477">
        <f>ind_portfolios[[#This Row],[std]]^2</f>
        <v>3.4494175354768202E-3</v>
      </c>
      <c r="E4477">
        <v>5.8731742145766631E-2</v>
      </c>
      <c r="F4477">
        <v>-0.17299150046404688</v>
      </c>
      <c r="G4477">
        <v>0.1430184311645073</v>
      </c>
      <c r="H4477">
        <v>9.7880304318417669E-3</v>
      </c>
      <c r="I4477">
        <v>0.37141775883610634</v>
      </c>
      <c r="J4477">
        <v>0.4626134718202351</v>
      </c>
      <c r="K4477">
        <v>4.2955006582840895E-9</v>
      </c>
      <c r="L4477">
        <v>5.3493732437834778E-2</v>
      </c>
    </row>
    <row r="4478" spans="1:12" x14ac:dyDescent="0.25">
      <c r="A4478" s="2">
        <v>42217</v>
      </c>
      <c r="B4478" s="1" t="s">
        <v>898</v>
      </c>
      <c r="C4478">
        <v>1.4238159345255054E-2</v>
      </c>
      <c r="D4478">
        <f>ind_portfolios[[#This Row],[std]]^2</f>
        <v>9.6043976285208471E-3</v>
      </c>
      <c r="E4478">
        <v>9.8002028695945098E-2</v>
      </c>
      <c r="F4478">
        <v>1.2824822588911298</v>
      </c>
      <c r="G4478">
        <v>3.9014670467404367</v>
      </c>
      <c r="H4478">
        <v>8.2040620357723363E-3</v>
      </c>
      <c r="I4478">
        <v>0.14028970910674565</v>
      </c>
      <c r="J4478">
        <v>0.1831679660226595</v>
      </c>
      <c r="K4478">
        <v>8.0441441786302666E-4</v>
      </c>
      <c r="L4478">
        <v>3.9588898689201762E-2</v>
      </c>
    </row>
    <row r="4479" spans="1:12" x14ac:dyDescent="0.25">
      <c r="A4479" s="2">
        <v>42217</v>
      </c>
      <c r="B4479" s="1" t="s">
        <v>899</v>
      </c>
      <c r="C4479">
        <v>2.1159364514531757E-2</v>
      </c>
      <c r="D4479">
        <f>ind_portfolios[[#This Row],[std]]^2</f>
        <v>1.0705918536505486E-2</v>
      </c>
      <c r="E4479">
        <v>0.1034694086989265</v>
      </c>
      <c r="F4479">
        <v>0.50577696941590744</v>
      </c>
      <c r="G4479">
        <v>1.4989666944684314</v>
      </c>
      <c r="H4479">
        <v>8.718829620425677E-3</v>
      </c>
      <c r="I4479">
        <v>7.7881476838694952E-2</v>
      </c>
      <c r="J4479">
        <v>6.3435183170643047E-2</v>
      </c>
      <c r="K4479">
        <v>5.6488142507341056E-2</v>
      </c>
      <c r="L4479">
        <v>3.9989316863613011E-2</v>
      </c>
    </row>
    <row r="4480" spans="1:12" x14ac:dyDescent="0.25">
      <c r="A4480" s="2">
        <v>42217</v>
      </c>
      <c r="B4480" s="1" t="s">
        <v>575</v>
      </c>
      <c r="C4480">
        <v>2.7242607212740699E-2</v>
      </c>
      <c r="D4480">
        <f>ind_portfolios[[#This Row],[std]]^2</f>
        <v>6.0950720148625504E-3</v>
      </c>
      <c r="E4480">
        <v>7.8070942192742562E-2</v>
      </c>
      <c r="F4480">
        <v>-0.27458613420085243</v>
      </c>
      <c r="G4480">
        <v>0.67185994175041541</v>
      </c>
      <c r="H4480">
        <v>6.3337763136326469E-3</v>
      </c>
      <c r="I4480">
        <v>0.14436539359350442</v>
      </c>
      <c r="J4480">
        <v>0.12319308245217703</v>
      </c>
      <c r="K4480">
        <v>6.9050000402989505E-3</v>
      </c>
      <c r="L4480">
        <v>5.1466887945223319E-2</v>
      </c>
    </row>
    <row r="4481" spans="1:12" x14ac:dyDescent="0.25">
      <c r="A4481" s="2">
        <v>42217</v>
      </c>
      <c r="B4481" s="1" t="s">
        <v>576</v>
      </c>
      <c r="C4481">
        <v>-1.6307567704098594E-2</v>
      </c>
      <c r="D4481">
        <f>ind_portfolios[[#This Row],[std]]^2</f>
        <v>3.72865760905551E-2</v>
      </c>
      <c r="E4481">
        <v>0.19309732284668035</v>
      </c>
      <c r="F4481">
        <v>0.7089316465536899</v>
      </c>
      <c r="G4481">
        <v>3.0157744666026769</v>
      </c>
      <c r="H4481">
        <v>1.1247013140662367E-2</v>
      </c>
      <c r="I4481">
        <v>6.3774840054332926E-2</v>
      </c>
      <c r="J4481">
        <v>0.14578021254747131</v>
      </c>
      <c r="K4481">
        <v>3.1022342583567949E-3</v>
      </c>
      <c r="L4481">
        <v>2.0629603869537706E-2</v>
      </c>
    </row>
    <row r="4482" spans="1:12" x14ac:dyDescent="0.25">
      <c r="A4482" s="2">
        <v>42217</v>
      </c>
      <c r="B4482" s="1" t="s">
        <v>137</v>
      </c>
      <c r="C4482">
        <v>9.7276011671395407E-3</v>
      </c>
      <c r="D4482">
        <f>ind_portfolios[[#This Row],[std]]^2</f>
        <v>6.6669046776021059E-3</v>
      </c>
      <c r="E4482">
        <v>8.1651115593126503E-2</v>
      </c>
      <c r="F4482">
        <v>-0.31758237687577912</v>
      </c>
      <c r="G4482">
        <v>1.3233734021857169</v>
      </c>
      <c r="H4482">
        <v>8.624760071966768E-3</v>
      </c>
      <c r="I4482">
        <v>0.19988646962357101</v>
      </c>
      <c r="J4482">
        <v>0.26803127230654583</v>
      </c>
      <c r="K4482">
        <v>3.1555861288354227E-5</v>
      </c>
      <c r="L4482">
        <v>4.4141075804067932E-2</v>
      </c>
    </row>
    <row r="4483" spans="1:12" x14ac:dyDescent="0.25">
      <c r="A4483" s="2">
        <v>42217</v>
      </c>
      <c r="B4483" s="1" t="s">
        <v>577</v>
      </c>
      <c r="C4483">
        <v>-1.0346044934383698E-3</v>
      </c>
      <c r="D4483">
        <f>ind_portfolios[[#This Row],[std]]^2</f>
        <v>4.402436986992846E-3</v>
      </c>
      <c r="E4483">
        <v>6.6350862744902164E-2</v>
      </c>
      <c r="F4483">
        <v>-0.47669446266507109</v>
      </c>
      <c r="G4483">
        <v>0.65698407792891356</v>
      </c>
      <c r="H4483">
        <v>1.0481775157850809E-2</v>
      </c>
      <c r="I4483">
        <v>0.31704977094934417</v>
      </c>
      <c r="J4483">
        <v>0.43619328022114462</v>
      </c>
      <c r="K4483">
        <v>1.6924176826001367E-8</v>
      </c>
      <c r="L4483">
        <v>4.8168050415154859E-2</v>
      </c>
    </row>
    <row r="4484" spans="1:12" x14ac:dyDescent="0.25">
      <c r="A4484" s="2">
        <v>42217</v>
      </c>
      <c r="B4484" s="1" t="s">
        <v>138</v>
      </c>
      <c r="C4484">
        <v>1.0569719043220108E-2</v>
      </c>
      <c r="D4484">
        <f>ind_portfolios[[#This Row],[std]]^2</f>
        <v>3.865792389669252E-3</v>
      </c>
      <c r="E4484">
        <v>6.2175496698211041E-2</v>
      </c>
      <c r="F4484">
        <v>-0.37950390196110345</v>
      </c>
      <c r="G4484">
        <v>-0.44848900744690123</v>
      </c>
      <c r="H4484">
        <v>7.8017760733048898E-3</v>
      </c>
      <c r="I4484">
        <v>0.22517607796285324</v>
      </c>
      <c r="J4484">
        <v>0.18936858029242834</v>
      </c>
      <c r="K4484">
        <v>6.4061945323066083E-4</v>
      </c>
      <c r="L4484">
        <v>6.2256684968959683E-2</v>
      </c>
    </row>
    <row r="4485" spans="1:12" x14ac:dyDescent="0.25">
      <c r="A4485" s="2">
        <v>42217</v>
      </c>
      <c r="B4485" s="1" t="s">
        <v>1293</v>
      </c>
      <c r="C4485">
        <v>9.480774372360435E-3</v>
      </c>
      <c r="D4485">
        <f>ind_portfolios[[#This Row],[std]]^2</f>
        <v>2.5817087942688038E-3</v>
      </c>
      <c r="E4485">
        <v>5.0810518539656763E-2</v>
      </c>
      <c r="F4485">
        <v>-0.35491723935882191</v>
      </c>
      <c r="G4485">
        <v>1.512418910829223</v>
      </c>
      <c r="H4485">
        <v>8.0482277171907805E-3</v>
      </c>
      <c r="I4485">
        <v>0.23825276519941754</v>
      </c>
      <c r="J4485">
        <v>0.14408030833192895</v>
      </c>
      <c r="K4485">
        <v>3.2958832555772272E-3</v>
      </c>
      <c r="L4485">
        <v>7.7599358449798678E-2</v>
      </c>
    </row>
    <row r="4486" spans="1:12" x14ac:dyDescent="0.25">
      <c r="A4486" s="2">
        <v>42217</v>
      </c>
      <c r="B4486" s="1" t="s">
        <v>1379</v>
      </c>
      <c r="C4486">
        <v>1.1854150272013959E-2</v>
      </c>
      <c r="D4486">
        <f>ind_portfolios[[#This Row],[std]]^2</f>
        <v>3.6931392035479873E-3</v>
      </c>
      <c r="E4486">
        <v>6.0771203736210352E-2</v>
      </c>
      <c r="F4486">
        <v>-2.104491504758764E-2</v>
      </c>
      <c r="G4486">
        <v>-2.8205653633965433E-2</v>
      </c>
      <c r="H4486">
        <v>7.9177563404633691E-3</v>
      </c>
      <c r="I4486">
        <v>0.19294413514390982</v>
      </c>
      <c r="J4486">
        <v>0.1314403518891257</v>
      </c>
      <c r="K4486">
        <v>5.1609770919378026E-3</v>
      </c>
      <c r="L4486">
        <v>6.6278555761424551E-2</v>
      </c>
    </row>
    <row r="4487" spans="1:12" x14ac:dyDescent="0.25">
      <c r="A4487" s="2">
        <v>42217</v>
      </c>
      <c r="B4487" s="1" t="s">
        <v>139</v>
      </c>
      <c r="C4487">
        <v>1.038795649604914E-2</v>
      </c>
      <c r="D4487">
        <f>ind_portfolios[[#This Row],[std]]^2</f>
        <v>1.3280800570068261E-2</v>
      </c>
      <c r="E4487">
        <v>0.11524235579884794</v>
      </c>
      <c r="F4487">
        <v>0.58245227521325493</v>
      </c>
      <c r="G4487">
        <v>0.79637396904041236</v>
      </c>
      <c r="H4487">
        <v>8.9730722120744538E-3</v>
      </c>
      <c r="I4487">
        <v>0.14665202186447696</v>
      </c>
      <c r="J4487">
        <v>0.28729151742170767</v>
      </c>
      <c r="K4487">
        <v>1.4498223465045167E-5</v>
      </c>
      <c r="L4487">
        <v>3.0866586475871854E-2</v>
      </c>
    </row>
    <row r="4488" spans="1:12" x14ac:dyDescent="0.25">
      <c r="A4488" s="2">
        <v>42217</v>
      </c>
      <c r="B4488" s="1" t="s">
        <v>140</v>
      </c>
      <c r="C4488">
        <v>8.1746198694442641E-3</v>
      </c>
      <c r="D4488">
        <f>ind_portfolios[[#This Row],[std]]^2</f>
        <v>5.3436815226994465E-3</v>
      </c>
      <c r="E4488">
        <v>7.3100489209713543E-2</v>
      </c>
      <c r="F4488">
        <v>-1.4479597605120371E-2</v>
      </c>
      <c r="G4488">
        <v>0.66294138792639901</v>
      </c>
      <c r="H4488">
        <v>7.607527102429101E-3</v>
      </c>
      <c r="I4488">
        <v>0.31965417765800608</v>
      </c>
      <c r="J4488">
        <v>0.54317449333522816</v>
      </c>
      <c r="K4488">
        <v>4.2204196045547698E-11</v>
      </c>
      <c r="L4488">
        <v>3.9173453433663387E-2</v>
      </c>
    </row>
    <row r="4489" spans="1:12" x14ac:dyDescent="0.25">
      <c r="A4489" s="2">
        <v>42217</v>
      </c>
      <c r="B4489" s="1" t="s">
        <v>141</v>
      </c>
      <c r="C4489">
        <v>1.1626211471929533E-3</v>
      </c>
      <c r="D4489">
        <f>ind_portfolios[[#This Row],[std]]^2</f>
        <v>2.6056120056673574E-3</v>
      </c>
      <c r="E4489">
        <v>5.1045195715829689E-2</v>
      </c>
      <c r="F4489">
        <v>-0.29245937908955261</v>
      </c>
      <c r="G4489">
        <v>0.1525401644872777</v>
      </c>
      <c r="H4489">
        <v>1.0306362831235129E-2</v>
      </c>
      <c r="I4489">
        <v>9.1482754022371729E-2</v>
      </c>
      <c r="J4489">
        <v>2.0885852179299613E-2</v>
      </c>
      <c r="K4489">
        <v>0.27909176932971919</v>
      </c>
      <c r="L4489">
        <v>8.3701989304585639E-2</v>
      </c>
    </row>
    <row r="4490" spans="1:12" x14ac:dyDescent="0.25">
      <c r="A4490" s="2">
        <v>42217</v>
      </c>
      <c r="B4490" s="1" t="s">
        <v>581</v>
      </c>
      <c r="C4490">
        <v>2.6149208092614066E-2</v>
      </c>
      <c r="D4490">
        <f>ind_portfolios[[#This Row],[std]]^2</f>
        <v>2.7202668235021675E-2</v>
      </c>
      <c r="E4490">
        <v>0.16493231410194206</v>
      </c>
      <c r="F4490">
        <v>6.2648620406316842E-3</v>
      </c>
      <c r="G4490">
        <v>1.9433675181742505</v>
      </c>
      <c r="H4490">
        <v>8.2043263868841927E-3</v>
      </c>
      <c r="I4490">
        <v>9.0891824806195801E-2</v>
      </c>
      <c r="J4490">
        <v>0.22608300850225066</v>
      </c>
      <c r="K4490">
        <v>1.6199083046669385E-4</v>
      </c>
      <c r="L4490">
        <v>2.2472119633442204E-2</v>
      </c>
    </row>
    <row r="4491" spans="1:12" x14ac:dyDescent="0.25">
      <c r="A4491" s="2">
        <v>42217</v>
      </c>
      <c r="B4491" s="1" t="s">
        <v>142</v>
      </c>
      <c r="C4491">
        <v>4.0131480264994652E-3</v>
      </c>
      <c r="D4491">
        <f>ind_portfolios[[#This Row],[std]]^2</f>
        <v>2.285619802140583E-2</v>
      </c>
      <c r="E4491">
        <v>0.15118266442091113</v>
      </c>
      <c r="F4491">
        <v>-0.16058870254439597</v>
      </c>
      <c r="G4491">
        <v>2.1559439672914982</v>
      </c>
      <c r="H4491">
        <v>1.0276248893502463E-2</v>
      </c>
      <c r="I4491">
        <v>7.3428001548987515E-2</v>
      </c>
      <c r="J4491">
        <v>0.12397836856635422</v>
      </c>
      <c r="K4491">
        <v>6.7165146882978951E-3</v>
      </c>
      <c r="L4491">
        <v>2.6082676291944631E-2</v>
      </c>
    </row>
    <row r="4492" spans="1:12" x14ac:dyDescent="0.25">
      <c r="A4492" s="2">
        <v>42217</v>
      </c>
      <c r="B4492" s="1" t="s">
        <v>143</v>
      </c>
      <c r="C4492">
        <v>1.2584234637360359E-2</v>
      </c>
      <c r="D4492">
        <f>ind_portfolios[[#This Row],[std]]^2</f>
        <v>7.5562973904033971E-3</v>
      </c>
      <c r="E4492">
        <v>8.6926965841466003E-2</v>
      </c>
      <c r="F4492">
        <v>-0.69654073199738731</v>
      </c>
      <c r="G4492">
        <v>1.4318232272673042</v>
      </c>
      <c r="H4492">
        <v>9.366568879134278E-3</v>
      </c>
      <c r="I4492">
        <v>8.349420285660801E-2</v>
      </c>
      <c r="J4492">
        <v>5.2023083582210312E-2</v>
      </c>
      <c r="K4492">
        <v>8.5066902158926747E-2</v>
      </c>
      <c r="L4492">
        <v>4.7628087738283378E-2</v>
      </c>
    </row>
    <row r="4493" spans="1:12" x14ac:dyDescent="0.25">
      <c r="A4493" s="2">
        <v>42217</v>
      </c>
      <c r="B4493" s="1" t="s">
        <v>144</v>
      </c>
      <c r="C4493">
        <v>1.6841792035344669E-2</v>
      </c>
      <c r="D4493">
        <f>ind_portfolios[[#This Row],[std]]^2</f>
        <v>4.4637566304779894E-3</v>
      </c>
      <c r="E4493">
        <v>6.6811351060115445E-2</v>
      </c>
      <c r="F4493">
        <v>0.67188949238325379</v>
      </c>
      <c r="G4493">
        <v>1.8171696542722442</v>
      </c>
      <c r="H4493">
        <v>3.6805199557902873E-3</v>
      </c>
      <c r="I4493">
        <v>0.36486933340773975</v>
      </c>
      <c r="J4493">
        <v>0.56718646289596653</v>
      </c>
      <c r="K4493">
        <v>9.1185189708458218E-12</v>
      </c>
      <c r="L4493">
        <v>4.259227512626327E-2</v>
      </c>
    </row>
    <row r="4494" spans="1:12" x14ac:dyDescent="0.25">
      <c r="A4494" s="2">
        <v>42217</v>
      </c>
      <c r="B4494" s="1" t="s">
        <v>1046</v>
      </c>
      <c r="C4494">
        <v>4.7585400608276644E-3</v>
      </c>
      <c r="D4494">
        <f>ind_portfolios[[#This Row],[std]]^2</f>
        <v>1.8391796979536686E-3</v>
      </c>
      <c r="E4494">
        <v>4.2885658418096703E-2</v>
      </c>
      <c r="F4494">
        <v>-0.52678182374593618</v>
      </c>
      <c r="G4494">
        <v>0.10020945394455971</v>
      </c>
      <c r="H4494">
        <v>8.2933141305288616E-3</v>
      </c>
      <c r="I4494">
        <v>0.37826857716690804</v>
      </c>
      <c r="J4494">
        <v>0.25264976230257363</v>
      </c>
      <c r="K4494">
        <v>5.7996624450902294E-5</v>
      </c>
      <c r="L4494">
        <v>8.6937849624681915E-2</v>
      </c>
    </row>
    <row r="4495" spans="1:12" x14ac:dyDescent="0.25">
      <c r="A4495" s="2">
        <v>42217</v>
      </c>
      <c r="B4495" s="1" t="s">
        <v>583</v>
      </c>
      <c r="C4495">
        <v>-1.7499450393029842E-3</v>
      </c>
      <c r="D4495">
        <f>ind_portfolios[[#This Row],[std]]^2</f>
        <v>3.3636407133451943E-3</v>
      </c>
      <c r="E4495">
        <v>5.7996902618546745E-2</v>
      </c>
      <c r="F4495">
        <v>-0.8921052671429297</v>
      </c>
      <c r="G4495">
        <v>1.852364195681024</v>
      </c>
      <c r="H4495">
        <v>1.0632010367452453E-2</v>
      </c>
      <c r="I4495">
        <v>8.1629044168023565E-2</v>
      </c>
      <c r="J4495">
        <v>2.236139242697192E-2</v>
      </c>
      <c r="K4495">
        <v>0.26255862373239736</v>
      </c>
      <c r="L4495">
        <v>7.2125767562684101E-2</v>
      </c>
    </row>
    <row r="4496" spans="1:12" x14ac:dyDescent="0.25">
      <c r="A4496" s="2">
        <v>42217</v>
      </c>
      <c r="B4496" s="1" t="s">
        <v>1155</v>
      </c>
      <c r="C4496">
        <v>2.1807892265827016E-2</v>
      </c>
      <c r="D4496">
        <f>ind_portfolios[[#This Row],[std]]^2</f>
        <v>8.2691597196193779E-3</v>
      </c>
      <c r="E4496">
        <v>9.0934920243102305E-2</v>
      </c>
      <c r="F4496">
        <v>-0.30526527490943883</v>
      </c>
      <c r="G4496">
        <v>5.2904757499745436E-3</v>
      </c>
      <c r="H4496">
        <v>5.7115619312204935E-3</v>
      </c>
      <c r="I4496">
        <v>0.22841598780745215</v>
      </c>
      <c r="J4496">
        <v>0.43289414073851329</v>
      </c>
      <c r="K4496">
        <v>1.999799449877638E-8</v>
      </c>
      <c r="L4496">
        <v>3.4936041807350361E-2</v>
      </c>
    </row>
    <row r="4497" spans="1:12" x14ac:dyDescent="0.25">
      <c r="A4497" s="2">
        <v>42217</v>
      </c>
      <c r="B4497" s="1" t="s">
        <v>145</v>
      </c>
      <c r="C4497">
        <v>2.0905746472968476E-3</v>
      </c>
      <c r="D4497">
        <f>ind_portfolios[[#This Row],[std]]^2</f>
        <v>3.6659758074853799E-3</v>
      </c>
      <c r="E4497">
        <v>6.0547302231275177E-2</v>
      </c>
      <c r="F4497">
        <v>-0.14677754759950401</v>
      </c>
      <c r="G4497">
        <v>-0.58466323517810848</v>
      </c>
      <c r="H4497">
        <v>1.0179968966687988E-2</v>
      </c>
      <c r="I4497">
        <v>0.26719625382512519</v>
      </c>
      <c r="J4497">
        <v>0.26119221028901829</v>
      </c>
      <c r="K4497">
        <v>4.1417121216302011E-5</v>
      </c>
      <c r="L4497">
        <v>6.0051239232803012E-2</v>
      </c>
    </row>
    <row r="4498" spans="1:12" x14ac:dyDescent="0.25">
      <c r="A4498" s="2">
        <v>42217</v>
      </c>
      <c r="B4498" s="1" t="s">
        <v>1380</v>
      </c>
      <c r="C4498">
        <v>1.6346760030824286E-2</v>
      </c>
      <c r="D4498">
        <f>ind_portfolios[[#This Row],[std]]^2</f>
        <v>3.2867278666360226E-3</v>
      </c>
      <c r="E4498">
        <v>5.7329990987580161E-2</v>
      </c>
      <c r="F4498">
        <v>0.27025680058310519</v>
      </c>
      <c r="G4498">
        <v>-0.26490748208667414</v>
      </c>
      <c r="H4498">
        <v>7.0606722355745256E-3</v>
      </c>
      <c r="I4498">
        <v>0.20128858509551834</v>
      </c>
      <c r="J4498">
        <v>0.13175095841915621</v>
      </c>
      <c r="K4498">
        <v>5.1045937317015788E-3</v>
      </c>
      <c r="L4498">
        <v>6.9051067714962111E-2</v>
      </c>
    </row>
    <row r="4499" spans="1:12" x14ac:dyDescent="0.25">
      <c r="A4499" s="2">
        <v>42217</v>
      </c>
      <c r="B4499" s="1" t="s">
        <v>1294</v>
      </c>
      <c r="C4499">
        <v>5.5430116379059386E-3</v>
      </c>
      <c r="D4499">
        <f>ind_portfolios[[#This Row],[std]]^2</f>
        <v>1.4446243202669974E-2</v>
      </c>
      <c r="E4499">
        <v>0.12019252556906346</v>
      </c>
      <c r="F4499">
        <v>-1.0153853607795462E-2</v>
      </c>
      <c r="G4499">
        <v>0.45798525592661221</v>
      </c>
      <c r="H4499">
        <v>1.0092360113033003E-2</v>
      </c>
      <c r="I4499">
        <v>0.10202529036431901</v>
      </c>
      <c r="J4499">
        <v>0.15058703620105787</v>
      </c>
      <c r="K4499">
        <v>2.6131618610534539E-3</v>
      </c>
      <c r="L4499">
        <v>3.2380196171106178E-2</v>
      </c>
    </row>
    <row r="4500" spans="1:12" x14ac:dyDescent="0.25">
      <c r="A4500" s="2">
        <v>42217</v>
      </c>
      <c r="B4500" s="1" t="s">
        <v>584</v>
      </c>
      <c r="C4500">
        <v>-1.9559509941928965E-2</v>
      </c>
      <c r="D4500">
        <f>ind_portfolios[[#This Row],[std]]^2</f>
        <v>1.0447637118658586E-2</v>
      </c>
      <c r="E4500">
        <v>0.10221368361750097</v>
      </c>
      <c r="F4500">
        <v>-0.30729364282420762</v>
      </c>
      <c r="G4500">
        <v>-0.25192721214490499</v>
      </c>
      <c r="H4500">
        <v>1.2675197344945745E-2</v>
      </c>
      <c r="I4500">
        <v>0.11883745190823934</v>
      </c>
      <c r="J4500">
        <v>0.14621172358780934</v>
      </c>
      <c r="K4500">
        <v>3.0548854766319325E-3</v>
      </c>
      <c r="L4500">
        <v>3.8374551510342608E-2</v>
      </c>
    </row>
    <row r="4501" spans="1:12" x14ac:dyDescent="0.25">
      <c r="A4501" s="2">
        <v>42217</v>
      </c>
      <c r="B4501" s="1" t="s">
        <v>1295</v>
      </c>
      <c r="C4501">
        <v>1.8010328956338303E-2</v>
      </c>
      <c r="D4501">
        <f>ind_portfolios[[#This Row],[std]]^2</f>
        <v>3.9343447515085084E-3</v>
      </c>
      <c r="E4501">
        <v>6.2724355329556863E-2</v>
      </c>
      <c r="F4501">
        <v>-0.41198977344762266</v>
      </c>
      <c r="G4501">
        <v>0.69953095538150123</v>
      </c>
      <c r="H4501">
        <v>6.2736141960812782E-3</v>
      </c>
      <c r="I4501">
        <v>0.2240799795553447</v>
      </c>
      <c r="J4501">
        <v>0.19547083792346762</v>
      </c>
      <c r="K4501">
        <v>5.1140800331486084E-4</v>
      </c>
      <c r="L4501">
        <v>6.0748974459231164E-2</v>
      </c>
    </row>
    <row r="4502" spans="1:12" x14ac:dyDescent="0.25">
      <c r="A4502" s="2">
        <v>42217</v>
      </c>
      <c r="B4502" s="1" t="s">
        <v>903</v>
      </c>
      <c r="C4502">
        <v>-6.6668431880437459E-3</v>
      </c>
      <c r="D4502">
        <f>ind_portfolios[[#This Row],[std]]^2</f>
        <v>3.2971485519218739E-2</v>
      </c>
      <c r="E4502">
        <v>0.18158052075930045</v>
      </c>
      <c r="F4502">
        <v>1.0039954926831098</v>
      </c>
      <c r="G4502">
        <v>3.1913044833724173</v>
      </c>
      <c r="H4502">
        <v>1.1026104495555234E-2</v>
      </c>
      <c r="I4502">
        <v>7.2974407924766976E-2</v>
      </c>
      <c r="J4502">
        <v>0.17669246851023665</v>
      </c>
      <c r="K4502">
        <v>1.0190522862243432E-3</v>
      </c>
      <c r="L4502">
        <v>2.1049829942287098E-2</v>
      </c>
    </row>
    <row r="4503" spans="1:12" x14ac:dyDescent="0.25">
      <c r="A4503" s="2">
        <v>42217</v>
      </c>
      <c r="B4503" s="1" t="s">
        <v>1156</v>
      </c>
      <c r="C4503">
        <v>1.0433767517475073E-2</v>
      </c>
      <c r="D4503">
        <f>ind_portfolios[[#This Row],[std]]^2</f>
        <v>5.6393678589875696E-3</v>
      </c>
      <c r="E4503">
        <v>7.5095724638540973E-2</v>
      </c>
      <c r="F4503">
        <v>-0.23098825918959925</v>
      </c>
      <c r="G4503">
        <v>0.57272355329525126</v>
      </c>
      <c r="H4503">
        <v>7.4132727466650512E-3</v>
      </c>
      <c r="I4503">
        <v>0.27768984945177977</v>
      </c>
      <c r="J4503">
        <v>0.43432099186684892</v>
      </c>
      <c r="K4503">
        <v>1.8607557296000234E-8</v>
      </c>
      <c r="L4503">
        <v>4.2349239199918766E-2</v>
      </c>
    </row>
    <row r="4504" spans="1:12" x14ac:dyDescent="0.25">
      <c r="A4504" s="2">
        <v>42217</v>
      </c>
      <c r="B4504" s="1" t="s">
        <v>147</v>
      </c>
      <c r="C4504">
        <v>-1.981005575611626E-2</v>
      </c>
      <c r="D4504">
        <f>ind_portfolios[[#This Row],[std]]^2</f>
        <v>1.9036354905986198E-2</v>
      </c>
      <c r="E4504">
        <v>0.13797229760349067</v>
      </c>
      <c r="F4504">
        <v>-0.72994146205457899</v>
      </c>
      <c r="G4504">
        <v>1.986486409185436</v>
      </c>
      <c r="H4504">
        <v>1.2986206633569669E-2</v>
      </c>
      <c r="I4504">
        <v>0.13194325678632929</v>
      </c>
      <c r="J4504">
        <v>0.33171057909135448</v>
      </c>
      <c r="K4504">
        <v>2.2415233458067598E-6</v>
      </c>
      <c r="L4504">
        <v>2.5026252270703059E-2</v>
      </c>
    </row>
    <row r="4505" spans="1:12" x14ac:dyDescent="0.25">
      <c r="A4505" s="2">
        <v>42217</v>
      </c>
      <c r="B4505" s="1" t="s">
        <v>148</v>
      </c>
      <c r="C4505">
        <v>1.1494032815411644E-2</v>
      </c>
      <c r="D4505">
        <f>ind_portfolios[[#This Row],[std]]^2</f>
        <v>2.119140937155125E-3</v>
      </c>
      <c r="E4505">
        <v>4.6034127961275914E-2</v>
      </c>
      <c r="F4505">
        <v>-0.34996834442268154</v>
      </c>
      <c r="G4505">
        <v>0.67311658589464685</v>
      </c>
      <c r="H4505">
        <v>8.0746785211595583E-3</v>
      </c>
      <c r="I4505">
        <v>0.2119414548882454</v>
      </c>
      <c r="J4505">
        <v>9.5718635475527586E-2</v>
      </c>
      <c r="K4505">
        <v>1.8117360119794465E-2</v>
      </c>
      <c r="L4505">
        <v>8.7051335612919875E-2</v>
      </c>
    </row>
    <row r="4506" spans="1:12" x14ac:dyDescent="0.25">
      <c r="A4506" s="2">
        <v>42217</v>
      </c>
      <c r="B4506" s="1" t="s">
        <v>1297</v>
      </c>
      <c r="C4506">
        <v>1.2260418412425816E-2</v>
      </c>
      <c r="D4506">
        <f>ind_portfolios[[#This Row],[std]]^2</f>
        <v>2.813810751525949E-3</v>
      </c>
      <c r="E4506">
        <v>5.3045365033393341E-2</v>
      </c>
      <c r="F4506">
        <v>-0.23143686768406518</v>
      </c>
      <c r="G4506">
        <v>-8.3650579647844836E-2</v>
      </c>
      <c r="H4506">
        <v>7.0766108536473235E-3</v>
      </c>
      <c r="I4506">
        <v>0.26094002180544767</v>
      </c>
      <c r="J4506">
        <v>0.18846406827992437</v>
      </c>
      <c r="K4506">
        <v>6.6230330943910763E-4</v>
      </c>
      <c r="L4506">
        <v>7.2357953747056947E-2</v>
      </c>
    </row>
    <row r="4507" spans="1:12" x14ac:dyDescent="0.25">
      <c r="A4507" s="2">
        <v>42217</v>
      </c>
      <c r="B4507" s="1" t="s">
        <v>586</v>
      </c>
      <c r="C4507">
        <v>1.0072598283752589E-2</v>
      </c>
      <c r="D4507">
        <f>ind_portfolios[[#This Row],[std]]^2</f>
        <v>3.5313739000412138E-3</v>
      </c>
      <c r="E4507">
        <v>5.9425364113661214E-2</v>
      </c>
      <c r="F4507">
        <v>-9.9499227218868939E-3</v>
      </c>
      <c r="G4507">
        <v>1.2722459622051892</v>
      </c>
      <c r="H4507">
        <v>6.3433971584281445E-3</v>
      </c>
      <c r="I4507">
        <v>0.33683136567233746</v>
      </c>
      <c r="J4507">
        <v>0.36422754165741617</v>
      </c>
      <c r="K4507">
        <v>5.3141384167714199E-7</v>
      </c>
      <c r="L4507">
        <v>5.9467951219439291E-2</v>
      </c>
    </row>
    <row r="4508" spans="1:12" x14ac:dyDescent="0.25">
      <c r="A4508" s="2">
        <v>42217</v>
      </c>
      <c r="B4508" s="1" t="s">
        <v>904</v>
      </c>
      <c r="C4508">
        <v>1.0484868204332335E-2</v>
      </c>
      <c r="D4508">
        <f>ind_portfolios[[#This Row],[std]]^2</f>
        <v>5.5243355332724774E-3</v>
      </c>
      <c r="E4508">
        <v>7.4325873915295992E-2</v>
      </c>
      <c r="F4508">
        <v>0.25806810425312338</v>
      </c>
      <c r="G4508">
        <v>0.4019093797420874</v>
      </c>
      <c r="H4508">
        <v>7.8434041462101464E-3</v>
      </c>
      <c r="I4508">
        <v>0.25962559741789804</v>
      </c>
      <c r="J4508">
        <v>0.37470923179760351</v>
      </c>
      <c r="K4508">
        <v>3.2932725331359159E-7</v>
      </c>
      <c r="L4508">
        <v>4.4817466988781501E-2</v>
      </c>
    </row>
    <row r="4509" spans="1:12" x14ac:dyDescent="0.25">
      <c r="A4509" s="2">
        <v>42217</v>
      </c>
      <c r="B4509" s="1" t="s">
        <v>589</v>
      </c>
      <c r="C4509">
        <v>1.5500581452061806E-2</v>
      </c>
      <c r="D4509">
        <f>ind_portfolios[[#This Row],[std]]^2</f>
        <v>4.3571911172668992E-3</v>
      </c>
      <c r="E4509">
        <v>6.6009022998881742E-2</v>
      </c>
      <c r="F4509">
        <v>-0.18119310957241994</v>
      </c>
      <c r="G4509">
        <v>0.80528049205020569</v>
      </c>
      <c r="H4509">
        <v>5.72676418215479E-3</v>
      </c>
      <c r="I4509">
        <v>0.30583058177665845</v>
      </c>
      <c r="J4509">
        <v>0.40975205170188184</v>
      </c>
      <c r="K4509">
        <v>6.2864536600370387E-8</v>
      </c>
      <c r="L4509">
        <v>4.905051505241087E-2</v>
      </c>
    </row>
    <row r="4510" spans="1:12" x14ac:dyDescent="0.25">
      <c r="A4510" s="2">
        <v>42217</v>
      </c>
      <c r="B4510" s="1" t="s">
        <v>1157</v>
      </c>
      <c r="C4510">
        <v>2.1254613099022324E-2</v>
      </c>
      <c r="D4510">
        <f>ind_portfolios[[#This Row],[std]]^2</f>
        <v>6.6163773917732654E-3</v>
      </c>
      <c r="E4510">
        <v>8.1341117473103755E-2</v>
      </c>
      <c r="F4510">
        <v>0.49091119516713633</v>
      </c>
      <c r="G4510">
        <v>1.4668949434760945</v>
      </c>
      <c r="H4510">
        <v>5.4252517922545943E-3</v>
      </c>
      <c r="I4510">
        <v>0.22636351244390554</v>
      </c>
      <c r="J4510">
        <v>0.33547878811849735</v>
      </c>
      <c r="K4510">
        <v>1.9034833983253782E-6</v>
      </c>
      <c r="L4510">
        <v>4.2573004643723197E-2</v>
      </c>
    </row>
    <row r="4511" spans="1:12" x14ac:dyDescent="0.25">
      <c r="A4511" s="2">
        <v>42217</v>
      </c>
      <c r="B4511" s="1" t="s">
        <v>905</v>
      </c>
      <c r="C4511">
        <v>1.0452911048222558E-2</v>
      </c>
      <c r="D4511">
        <f>ind_portfolios[[#This Row],[std]]^2</f>
        <v>4.0270259365808077E-3</v>
      </c>
      <c r="E4511">
        <v>6.3458852310617847E-2</v>
      </c>
      <c r="F4511">
        <v>3.7983450521747043E-2</v>
      </c>
      <c r="G4511">
        <v>2.2105936400362545</v>
      </c>
      <c r="H4511">
        <v>6.3246122946571124E-3</v>
      </c>
      <c r="I4511">
        <v>0.36391063833651882</v>
      </c>
      <c r="J4511">
        <v>0.52632312550475724</v>
      </c>
      <c r="K4511">
        <v>1.1810766050131768E-10</v>
      </c>
      <c r="L4511">
        <v>4.6133414891611817E-2</v>
      </c>
    </row>
    <row r="4512" spans="1:12" x14ac:dyDescent="0.25">
      <c r="A4512" s="2">
        <v>42217</v>
      </c>
      <c r="B4512" s="1" t="s">
        <v>1048</v>
      </c>
      <c r="C4512">
        <v>1.739883096004716E-2</v>
      </c>
      <c r="D4512">
        <f>ind_portfolios[[#This Row],[std]]^2</f>
        <v>8.6056988122996027E-3</v>
      </c>
      <c r="E4512">
        <v>9.2766905803199032E-2</v>
      </c>
      <c r="F4512">
        <v>0.24262713215112525</v>
      </c>
      <c r="G4512">
        <v>-0.1578237562196998</v>
      </c>
      <c r="H4512">
        <v>7.0940473534957926E-3</v>
      </c>
      <c r="I4512">
        <v>0.19560495190725352</v>
      </c>
      <c r="J4512">
        <v>0.33121069333419983</v>
      </c>
      <c r="K4512">
        <v>2.2905188685557093E-6</v>
      </c>
      <c r="L4512">
        <v>3.7143114489559322E-2</v>
      </c>
    </row>
    <row r="4513" spans="1:12" x14ac:dyDescent="0.25">
      <c r="A4513" s="2">
        <v>42217</v>
      </c>
      <c r="B4513" s="1" t="s">
        <v>150</v>
      </c>
      <c r="C4513">
        <v>2.8821314559299364E-2</v>
      </c>
      <c r="D4513">
        <f>ind_portfolios[[#This Row],[std]]^2</f>
        <v>4.6744219793694542E-3</v>
      </c>
      <c r="E4513">
        <v>6.8369744619747222E-2</v>
      </c>
      <c r="F4513">
        <v>-5.1199656062604626E-2</v>
      </c>
      <c r="G4513">
        <v>-0.4652023499493354</v>
      </c>
      <c r="H4513">
        <v>5.1731217818055987E-3</v>
      </c>
      <c r="I4513">
        <v>0.18402370902342041</v>
      </c>
      <c r="J4513">
        <v>0.15901613360613276</v>
      </c>
      <c r="K4513">
        <v>1.9317483039923823E-3</v>
      </c>
      <c r="L4513">
        <v>5.6552655627519127E-2</v>
      </c>
    </row>
    <row r="4514" spans="1:12" x14ac:dyDescent="0.25">
      <c r="A4514" s="2">
        <v>42217</v>
      </c>
      <c r="B4514" s="1" t="s">
        <v>152</v>
      </c>
      <c r="C4514">
        <v>1.5838167278414309E-2</v>
      </c>
      <c r="D4514">
        <f>ind_portfolios[[#This Row],[std]]^2</f>
        <v>4.3464927450273918E-3</v>
      </c>
      <c r="E4514">
        <v>6.5927935998538523E-2</v>
      </c>
      <c r="F4514">
        <v>0.13987006234154703</v>
      </c>
      <c r="G4514">
        <v>0.8932876150001734</v>
      </c>
      <c r="H4514">
        <v>8.0473080145554848E-3</v>
      </c>
      <c r="I4514">
        <v>0.16749582692060885</v>
      </c>
      <c r="J4514">
        <v>0.12130780870179909</v>
      </c>
      <c r="K4514">
        <v>7.3791320223875103E-3</v>
      </c>
      <c r="L4514">
        <v>6.0239863953869849E-2</v>
      </c>
    </row>
    <row r="4515" spans="1:12" x14ac:dyDescent="0.25">
      <c r="A4515" s="2">
        <v>42217</v>
      </c>
      <c r="B4515" s="1" t="s">
        <v>906</v>
      </c>
      <c r="C4515">
        <v>-4.8671916195805199E-4</v>
      </c>
      <c r="D4515">
        <f>ind_portfolios[[#This Row],[std]]^2</f>
        <v>7.2405489902878572E-3</v>
      </c>
      <c r="E4515">
        <v>8.509141549115197E-2</v>
      </c>
      <c r="F4515">
        <v>-0.34562692502919062</v>
      </c>
      <c r="G4515">
        <v>0.98176926771143203</v>
      </c>
      <c r="H4515">
        <v>1.0564865258285457E-2</v>
      </c>
      <c r="I4515">
        <v>0.2537990225886006</v>
      </c>
      <c r="J4515">
        <v>0.46869555276535307</v>
      </c>
      <c r="K4515">
        <v>3.104251256073868E-9</v>
      </c>
      <c r="L4515">
        <v>3.6109563694100351E-2</v>
      </c>
    </row>
    <row r="4516" spans="1:12" x14ac:dyDescent="0.25">
      <c r="A4516" s="2">
        <v>42217</v>
      </c>
      <c r="B4516" s="1" t="s">
        <v>908</v>
      </c>
      <c r="C4516">
        <v>8.020288950742898E-3</v>
      </c>
      <c r="D4516">
        <f>ind_portfolios[[#This Row],[std]]^2</f>
        <v>6.8727643827227718E-3</v>
      </c>
      <c r="E4516">
        <v>8.2902137383319446E-2</v>
      </c>
      <c r="F4516">
        <v>-0.75812229648334273</v>
      </c>
      <c r="G4516">
        <v>2.8222204167286966</v>
      </c>
      <c r="H4516">
        <v>7.9242293232491112E-3</v>
      </c>
      <c r="I4516">
        <v>0.28410646027265213</v>
      </c>
      <c r="J4516">
        <v>0.55125977469089593</v>
      </c>
      <c r="K4516">
        <v>2.5420677219780468E-11</v>
      </c>
      <c r="L4516">
        <v>3.4253617589908254E-2</v>
      </c>
    </row>
    <row r="4517" spans="1:12" x14ac:dyDescent="0.25">
      <c r="A4517" s="2">
        <v>42217</v>
      </c>
      <c r="B4517" s="1" t="s">
        <v>1300</v>
      </c>
      <c r="C4517">
        <v>3.8718511180961981E-3</v>
      </c>
      <c r="D4517">
        <f>ind_portfolios[[#This Row],[std]]^2</f>
        <v>2.2666124403039504E-2</v>
      </c>
      <c r="E4517">
        <v>0.15055272964326985</v>
      </c>
      <c r="F4517">
        <v>-1.0839317558348938</v>
      </c>
      <c r="G4517">
        <v>1.4920503550738262</v>
      </c>
      <c r="H4517">
        <v>1.0453712136232902E-2</v>
      </c>
      <c r="I4517">
        <v>3.3610219973592134E-2</v>
      </c>
      <c r="J4517">
        <v>2.5683251381933843E-2</v>
      </c>
      <c r="K4517">
        <v>0.22947193574187627</v>
      </c>
      <c r="L4517">
        <v>2.766320048082516E-2</v>
      </c>
    </row>
    <row r="4518" spans="1:12" x14ac:dyDescent="0.25">
      <c r="A4518" s="2">
        <v>42217</v>
      </c>
      <c r="B4518" s="1" t="s">
        <v>1159</v>
      </c>
      <c r="C4518">
        <v>2.1599583487262708E-2</v>
      </c>
      <c r="D4518">
        <f>ind_portfolios[[#This Row],[std]]^2</f>
        <v>3.2397707738641333E-3</v>
      </c>
      <c r="E4518">
        <v>5.6918984301058406E-2</v>
      </c>
      <c r="F4518">
        <v>-0.32703879335022151</v>
      </c>
      <c r="G4518">
        <v>0.51686967707332787</v>
      </c>
      <c r="H4518">
        <v>6.1068310698528042E-3</v>
      </c>
      <c r="I4518">
        <v>0.19138399668991282</v>
      </c>
      <c r="J4518">
        <v>0.11387205112360035</v>
      </c>
      <c r="K4518">
        <v>9.584717365748752E-3</v>
      </c>
      <c r="L4518">
        <v>7.1342980976299389E-2</v>
      </c>
    </row>
    <row r="4519" spans="1:12" x14ac:dyDescent="0.25">
      <c r="A4519" s="2">
        <v>42217</v>
      </c>
      <c r="B4519" s="1" t="s">
        <v>592</v>
      </c>
      <c r="C4519">
        <v>-7.9411128307979421E-4</v>
      </c>
      <c r="D4519">
        <f>ind_portfolios[[#This Row],[std]]^2</f>
        <v>2.5170807052042075E-2</v>
      </c>
      <c r="E4519">
        <v>0.15865310287555701</v>
      </c>
      <c r="F4519">
        <v>-0.35263507285336931</v>
      </c>
      <c r="G4519">
        <v>1.2374598453424381</v>
      </c>
      <c r="H4519">
        <v>1.043224304579813E-2</v>
      </c>
      <c r="I4519">
        <v>8.8518864456377078E-2</v>
      </c>
      <c r="J4519">
        <v>0.19646128971043417</v>
      </c>
      <c r="K4519">
        <v>4.9299014251702857E-4</v>
      </c>
      <c r="L4519">
        <v>2.3922509019376988E-2</v>
      </c>
    </row>
    <row r="4520" spans="1:12" x14ac:dyDescent="0.25">
      <c r="A4520" s="2">
        <v>42217</v>
      </c>
      <c r="B4520" s="1" t="s">
        <v>1161</v>
      </c>
      <c r="C4520">
        <v>2.202960486409725E-2</v>
      </c>
      <c r="D4520">
        <f>ind_portfolios[[#This Row],[std]]^2</f>
        <v>4.7965915394148448E-2</v>
      </c>
      <c r="E4520">
        <v>0.21901122207354684</v>
      </c>
      <c r="F4520">
        <v>-0.37274299433161129</v>
      </c>
      <c r="G4520">
        <v>2.4000651802585935</v>
      </c>
      <c r="H4520">
        <v>9.5461921522322149E-3</v>
      </c>
      <c r="I4520">
        <v>3.9239227552029389E-2</v>
      </c>
      <c r="J4520">
        <v>7.3229511610164319E-2</v>
      </c>
      <c r="K4520">
        <v>3.992309523790704E-2</v>
      </c>
      <c r="L4520">
        <v>1.8653892301491327E-2</v>
      </c>
    </row>
    <row r="4521" spans="1:12" x14ac:dyDescent="0.25">
      <c r="A4521" s="2">
        <v>42217</v>
      </c>
      <c r="B4521" s="1" t="s">
        <v>1381</v>
      </c>
      <c r="C4521">
        <v>-3.9984798267478923E-2</v>
      </c>
      <c r="D4521">
        <f>ind_portfolios[[#This Row],[std]]^2</f>
        <v>5.6488189658126103E-2</v>
      </c>
      <c r="E4521">
        <v>0.23767244194084872</v>
      </c>
      <c r="F4521">
        <v>0.27134383919668947</v>
      </c>
      <c r="G4521">
        <v>0.69216613030810059</v>
      </c>
      <c r="H4521">
        <v>1.2734118090552053E-2</v>
      </c>
      <c r="I4521">
        <v>5.7437763348768302E-2</v>
      </c>
      <c r="J4521">
        <v>0.18683880838995054</v>
      </c>
      <c r="K4521">
        <v>7.0308054634965532E-4</v>
      </c>
      <c r="L4521">
        <v>1.6012468332128944E-2</v>
      </c>
    </row>
    <row r="4522" spans="1:12" x14ac:dyDescent="0.25">
      <c r="A4522" s="2">
        <v>42217</v>
      </c>
      <c r="B4522" s="1" t="s">
        <v>154</v>
      </c>
      <c r="C4522">
        <v>-1.9066926063954444E-2</v>
      </c>
      <c r="D4522">
        <f>ind_portfolios[[#This Row],[std]]^2</f>
        <v>3.4332995602962317E-2</v>
      </c>
      <c r="E4522">
        <v>0.18529165011668042</v>
      </c>
      <c r="F4522">
        <v>0.16500685930598222</v>
      </c>
      <c r="G4522">
        <v>0.49622484746716466</v>
      </c>
      <c r="H4522">
        <v>1.1936211424407948E-2</v>
      </c>
      <c r="I4522">
        <v>6.7078151050483578E-2</v>
      </c>
      <c r="J4522">
        <v>0.15472898573526711</v>
      </c>
      <c r="K4522">
        <v>2.2531023585447463E-3</v>
      </c>
      <c r="L4522">
        <v>2.0950732827439127E-2</v>
      </c>
    </row>
    <row r="4523" spans="1:12" x14ac:dyDescent="0.25">
      <c r="A4523" s="2">
        <v>42217</v>
      </c>
      <c r="B4523" s="1" t="s">
        <v>593</v>
      </c>
      <c r="C4523">
        <v>2.1977248986561767E-3</v>
      </c>
      <c r="D4523">
        <f>ind_portfolios[[#This Row],[std]]^2</f>
        <v>3.4310973654566694E-3</v>
      </c>
      <c r="E4523">
        <v>5.8575569698097428E-2</v>
      </c>
      <c r="F4523">
        <v>-0.5018027204906722</v>
      </c>
      <c r="G4523">
        <v>-0.22161601333491321</v>
      </c>
      <c r="H4523">
        <v>9.3869348034239727E-3</v>
      </c>
      <c r="I4523">
        <v>0.28444240357605999</v>
      </c>
      <c r="J4523">
        <v>0.26241703333576899</v>
      </c>
      <c r="K4523">
        <v>3.9454597965347734E-5</v>
      </c>
      <c r="L4523">
        <v>6.3724986922871069E-2</v>
      </c>
    </row>
    <row r="4524" spans="1:12" x14ac:dyDescent="0.25">
      <c r="A4524" s="2">
        <v>42217</v>
      </c>
      <c r="B4524" s="1" t="s">
        <v>909</v>
      </c>
      <c r="C4524">
        <v>1.7023462911305746E-2</v>
      </c>
      <c r="D4524">
        <f>ind_portfolios[[#This Row],[std]]^2</f>
        <v>8.9077630988713165E-3</v>
      </c>
      <c r="E4524">
        <v>9.4380946694082896E-2</v>
      </c>
      <c r="F4524">
        <v>-0.27555374223280937</v>
      </c>
      <c r="G4524">
        <v>0.57581527295271195</v>
      </c>
      <c r="H4524">
        <v>7.6610355248565923E-3</v>
      </c>
      <c r="I4524">
        <v>0.15786421401684816</v>
      </c>
      <c r="J4524">
        <v>0.22107479334658769</v>
      </c>
      <c r="K4524">
        <v>1.9597421042621439E-4</v>
      </c>
      <c r="L4524">
        <v>3.9597516038260262E-2</v>
      </c>
    </row>
    <row r="4525" spans="1:12" x14ac:dyDescent="0.25">
      <c r="A4525" s="2">
        <v>42217</v>
      </c>
      <c r="B4525" s="1" t="s">
        <v>1302</v>
      </c>
      <c r="C4525">
        <v>3.4657800617358277E-3</v>
      </c>
      <c r="D4525">
        <f>ind_portfolios[[#This Row],[std]]^2</f>
        <v>7.6574922028002064E-3</v>
      </c>
      <c r="E4525">
        <v>8.7507098013819465E-2</v>
      </c>
      <c r="F4525">
        <v>-0.5588691238039738</v>
      </c>
      <c r="G4525">
        <v>0.70278336062275937</v>
      </c>
      <c r="H4525">
        <v>1.0172440211898975E-2</v>
      </c>
      <c r="I4525">
        <v>0.14989927672693945</v>
      </c>
      <c r="J4525">
        <v>0.17189307848430918</v>
      </c>
      <c r="K4525">
        <v>1.2133347308804731E-3</v>
      </c>
      <c r="L4525">
        <v>4.3966261269264652E-2</v>
      </c>
    </row>
    <row r="4526" spans="1:12" x14ac:dyDescent="0.25">
      <c r="A4526" s="2">
        <v>42217</v>
      </c>
      <c r="B4526" s="1" t="s">
        <v>1382</v>
      </c>
      <c r="C4526">
        <v>2.0597775416656569E-2</v>
      </c>
      <c r="D4526">
        <f>ind_portfolios[[#This Row],[std]]^2</f>
        <v>1.2984715002101393E-2</v>
      </c>
      <c r="E4526">
        <v>0.11395049364571175</v>
      </c>
      <c r="F4526">
        <v>-0.59900476393905855</v>
      </c>
      <c r="G4526">
        <v>0.9214202211008633</v>
      </c>
      <c r="H4526">
        <v>7.0253435785338388E-3</v>
      </c>
      <c r="I4526">
        <v>0.15239389034726533</v>
      </c>
      <c r="J4526">
        <v>0.29480550321602939</v>
      </c>
      <c r="K4526">
        <v>1.0650822410496429E-5</v>
      </c>
      <c r="L4526">
        <v>3.1496348452734087E-2</v>
      </c>
    </row>
    <row r="4527" spans="1:12" x14ac:dyDescent="0.25">
      <c r="A4527" s="2">
        <v>42217</v>
      </c>
      <c r="B4527" s="1" t="s">
        <v>156</v>
      </c>
      <c r="C4527">
        <v>7.2286005121605778E-3</v>
      </c>
      <c r="D4527">
        <f>ind_portfolios[[#This Row],[std]]^2</f>
        <v>4.3003997621865872E-3</v>
      </c>
      <c r="E4527">
        <v>6.5577433330274423E-2</v>
      </c>
      <c r="F4527">
        <v>0.38377091628599902</v>
      </c>
      <c r="G4527">
        <v>1.7392841450506094</v>
      </c>
      <c r="H4527">
        <v>7.4483595273307562E-3</v>
      </c>
      <c r="I4527">
        <v>0.36653987281191491</v>
      </c>
      <c r="J4527">
        <v>0.56949326230846298</v>
      </c>
      <c r="K4527">
        <v>7.8362557914763068E-12</v>
      </c>
      <c r="L4527">
        <v>4.2586592549809697E-2</v>
      </c>
    </row>
    <row r="4528" spans="1:12" x14ac:dyDescent="0.25">
      <c r="A4528" s="2">
        <v>42217</v>
      </c>
      <c r="B4528" s="1" t="s">
        <v>595</v>
      </c>
      <c r="C4528">
        <v>1.0116266551228622E-2</v>
      </c>
      <c r="D4528">
        <f>ind_portfolios[[#This Row],[std]]^2</f>
        <v>4.4924814822217768E-3</v>
      </c>
      <c r="E4528">
        <v>6.7025976175075413E-2</v>
      </c>
      <c r="F4528">
        <v>0.67298254754367048</v>
      </c>
      <c r="G4528">
        <v>1.742454104204505</v>
      </c>
      <c r="H4528">
        <v>7.3332214249729622E-3</v>
      </c>
      <c r="I4528">
        <v>0.27717406386881593</v>
      </c>
      <c r="J4528">
        <v>0.33738883602369052</v>
      </c>
      <c r="K4528">
        <v>1.7515517733503347E-6</v>
      </c>
      <c r="L4528">
        <v>5.1906601647715857E-2</v>
      </c>
    </row>
    <row r="4529" spans="1:12" x14ac:dyDescent="0.25">
      <c r="A4529" s="2">
        <v>42217</v>
      </c>
      <c r="B4529" s="1" t="s">
        <v>596</v>
      </c>
      <c r="C4529">
        <v>-1.0665458811179615E-3</v>
      </c>
      <c r="D4529">
        <f>ind_portfolios[[#This Row],[std]]^2</f>
        <v>4.7948597775780205E-3</v>
      </c>
      <c r="E4529">
        <v>6.9244926006011592E-2</v>
      </c>
      <c r="F4529">
        <v>-0.47497473653056882</v>
      </c>
      <c r="G4529">
        <v>0.93213689621626283</v>
      </c>
      <c r="H4529">
        <v>1.0303466233799565E-2</v>
      </c>
      <c r="I4529">
        <v>0.24765236997630719</v>
      </c>
      <c r="J4529">
        <v>0.28068286621600658</v>
      </c>
      <c r="K4529">
        <v>1.8971068718375051E-5</v>
      </c>
      <c r="L4529">
        <v>5.2978630323914637E-2</v>
      </c>
    </row>
    <row r="4530" spans="1:12" x14ac:dyDescent="0.25">
      <c r="A4530" s="2">
        <v>42217</v>
      </c>
      <c r="B4530" s="1" t="s">
        <v>1163</v>
      </c>
      <c r="C4530">
        <v>9.23955452872946E-3</v>
      </c>
      <c r="D4530">
        <f>ind_portfolios[[#This Row],[std]]^2</f>
        <v>2.525534838160118E-3</v>
      </c>
      <c r="E4530">
        <v>5.0254699662420806E-2</v>
      </c>
      <c r="F4530">
        <v>0.70599812380843707</v>
      </c>
      <c r="G4530">
        <v>0.25849575437398409</v>
      </c>
      <c r="H4530">
        <v>7.9918460947750423E-3</v>
      </c>
      <c r="I4530">
        <v>0.24610524887165772</v>
      </c>
      <c r="J4530">
        <v>0.14926346922664094</v>
      </c>
      <c r="K4530">
        <v>2.7397096521247586E-3</v>
      </c>
      <c r="L4530">
        <v>7.8514096617272017E-2</v>
      </c>
    </row>
    <row r="4531" spans="1:12" x14ac:dyDescent="0.25">
      <c r="A4531" s="2">
        <v>42217</v>
      </c>
      <c r="B4531" s="1" t="s">
        <v>157</v>
      </c>
      <c r="C4531">
        <v>1.1226644920502502E-2</v>
      </c>
      <c r="D4531">
        <f>ind_portfolios[[#This Row],[std]]^2</f>
        <v>5.0497263661056294E-3</v>
      </c>
      <c r="E4531">
        <v>7.1061426710316122E-2</v>
      </c>
      <c r="F4531">
        <v>7.7961025802451178E-2</v>
      </c>
      <c r="G4531">
        <v>-7.0523055554092995E-2</v>
      </c>
      <c r="H4531">
        <v>7.346658040139533E-3</v>
      </c>
      <c r="I4531">
        <v>0.25420478696122606</v>
      </c>
      <c r="J4531">
        <v>0.32128483371556465</v>
      </c>
      <c r="K4531">
        <v>3.5082444402120572E-6</v>
      </c>
      <c r="L4531">
        <v>4.9372870263701511E-2</v>
      </c>
    </row>
    <row r="4532" spans="1:12" x14ac:dyDescent="0.25">
      <c r="A4532" s="2">
        <v>42217</v>
      </c>
      <c r="B4532" s="1" t="s">
        <v>158</v>
      </c>
      <c r="C4532">
        <v>1.2671345896023461E-2</v>
      </c>
      <c r="D4532">
        <f>ind_portfolios[[#This Row],[std]]^2</f>
        <v>6.8479126709869304E-3</v>
      </c>
      <c r="E4532">
        <v>8.2752115809729784E-2</v>
      </c>
      <c r="F4532">
        <v>-0.50099115753395485</v>
      </c>
      <c r="G4532">
        <v>0.27848522836746303</v>
      </c>
      <c r="H4532">
        <v>6.9514388371061907E-3</v>
      </c>
      <c r="I4532">
        <v>0.25480374076347551</v>
      </c>
      <c r="J4532">
        <v>0.43946008527774555</v>
      </c>
      <c r="K4532">
        <v>1.4333075282912527E-8</v>
      </c>
      <c r="L4532">
        <v>3.8455223499981449E-2</v>
      </c>
    </row>
    <row r="4533" spans="1:12" x14ac:dyDescent="0.25">
      <c r="A4533" s="2">
        <v>42217</v>
      </c>
      <c r="B4533" s="1" t="s">
        <v>597</v>
      </c>
      <c r="C4533">
        <v>1.6903168572709477E-2</v>
      </c>
      <c r="D4533">
        <f>ind_portfolios[[#This Row],[std]]^2</f>
        <v>2.0398514587033015E-2</v>
      </c>
      <c r="E4533">
        <v>0.14282336849070959</v>
      </c>
      <c r="F4533">
        <v>-0.25039547013237595</v>
      </c>
      <c r="G4533">
        <v>1.3673492649408781</v>
      </c>
      <c r="H4533">
        <v>8.1798291179328818E-3</v>
      </c>
      <c r="I4533">
        <v>0.1262886244605694</v>
      </c>
      <c r="J4533">
        <v>0.3242055005679092</v>
      </c>
      <c r="K4533">
        <v>3.0964495496757008E-6</v>
      </c>
      <c r="L4533">
        <v>2.4365052764997317E-2</v>
      </c>
    </row>
    <row r="4534" spans="1:12" x14ac:dyDescent="0.25">
      <c r="A4534" s="2">
        <v>42217</v>
      </c>
      <c r="B4534" s="1" t="s">
        <v>910</v>
      </c>
      <c r="C4534">
        <v>1.6096981304836264E-2</v>
      </c>
      <c r="D4534">
        <f>ind_portfolios[[#This Row],[std]]^2</f>
        <v>2.3489006237425577E-3</v>
      </c>
      <c r="E4534">
        <v>4.8465458047382136E-2</v>
      </c>
      <c r="F4534">
        <v>-0.44191562920763178</v>
      </c>
      <c r="G4534">
        <v>1.0373035787264229E-2</v>
      </c>
      <c r="H4534">
        <v>3.3481563321672023E-3</v>
      </c>
      <c r="I4534">
        <v>0.42022817925705336</v>
      </c>
      <c r="J4534">
        <v>0.40625761076403988</v>
      </c>
      <c r="K4534">
        <v>7.4456820275192705E-8</v>
      </c>
      <c r="L4534">
        <v>6.7887439831974039E-2</v>
      </c>
    </row>
    <row r="4535" spans="1:12" x14ac:dyDescent="0.25">
      <c r="A4535" s="2">
        <v>42217</v>
      </c>
      <c r="B4535" s="1" t="s">
        <v>1165</v>
      </c>
      <c r="C4535">
        <v>1.0402379957406855E-2</v>
      </c>
      <c r="D4535">
        <f>ind_portfolios[[#This Row],[std]]^2</f>
        <v>4.677429786218671E-2</v>
      </c>
      <c r="E4535">
        <v>0.21627366428251663</v>
      </c>
      <c r="F4535">
        <v>0.34832562442299175</v>
      </c>
      <c r="G4535">
        <v>2.7133069889439367</v>
      </c>
      <c r="H4535">
        <v>1.0106001199302378E-2</v>
      </c>
      <c r="I4535">
        <v>5.7866877167453791E-2</v>
      </c>
      <c r="J4535">
        <v>0.15606829503286582</v>
      </c>
      <c r="K4535">
        <v>2.1474546142756833E-3</v>
      </c>
      <c r="L4535">
        <v>1.7981765961583632E-2</v>
      </c>
    </row>
    <row r="4536" spans="1:12" x14ac:dyDescent="0.25">
      <c r="A4536" s="2">
        <v>42217</v>
      </c>
      <c r="B4536" s="1" t="s">
        <v>599</v>
      </c>
      <c r="C4536">
        <v>-9.2414377953810752E-3</v>
      </c>
      <c r="D4536">
        <f>ind_portfolios[[#This Row],[std]]^2</f>
        <v>6.2696767619044358E-2</v>
      </c>
      <c r="E4536">
        <v>0.25039322598473857</v>
      </c>
      <c r="F4536">
        <v>0.29860803409122283</v>
      </c>
      <c r="G4536">
        <v>2.7697797295934095</v>
      </c>
      <c r="H4536">
        <v>1.0687449579950844E-2</v>
      </c>
      <c r="I4536">
        <v>3.2098744155595001E-2</v>
      </c>
      <c r="J4536">
        <v>6.3572868139164643E-2</v>
      </c>
      <c r="K4536">
        <v>5.6211950272862965E-2</v>
      </c>
      <c r="L4536">
        <v>1.6462474649541193E-2</v>
      </c>
    </row>
    <row r="4537" spans="1:12" x14ac:dyDescent="0.25">
      <c r="A4537" s="2">
        <v>42217</v>
      </c>
      <c r="B4537" s="1" t="s">
        <v>162</v>
      </c>
      <c r="C4537">
        <v>-7.7757984168941082E-3</v>
      </c>
      <c r="D4537">
        <f>ind_portfolios[[#This Row],[std]]^2</f>
        <v>8.1600247776810967E-3</v>
      </c>
      <c r="E4537">
        <v>9.0332855471755666E-2</v>
      </c>
      <c r="F4537">
        <v>0.24547084763115365</v>
      </c>
      <c r="G4537">
        <v>-0.82515575051321788</v>
      </c>
      <c r="H4537">
        <v>1.1903395770158734E-2</v>
      </c>
      <c r="I4537">
        <v>0.16791294955389394</v>
      </c>
      <c r="J4537">
        <v>0.23137139956434793</v>
      </c>
      <c r="K4537">
        <v>1.3234059964886661E-4</v>
      </c>
      <c r="L4537">
        <v>4.0897203299322053E-2</v>
      </c>
    </row>
    <row r="4538" spans="1:12" x14ac:dyDescent="0.25">
      <c r="A4538" s="2">
        <v>42217</v>
      </c>
      <c r="B4538" s="1" t="s">
        <v>163</v>
      </c>
      <c r="C4538">
        <v>1.9758026555756134E-2</v>
      </c>
      <c r="D4538">
        <f>ind_portfolios[[#This Row],[std]]^2</f>
        <v>3.8159295577176681E-3</v>
      </c>
      <c r="E4538">
        <v>6.1773210680016205E-2</v>
      </c>
      <c r="F4538">
        <v>-8.5769665772952551E-3</v>
      </c>
      <c r="G4538">
        <v>-0.49995020853649841</v>
      </c>
      <c r="H4538">
        <v>4.6026986858322891E-3</v>
      </c>
      <c r="I4538">
        <v>0.2864550553731483</v>
      </c>
      <c r="J4538">
        <v>0.31032530272154513</v>
      </c>
      <c r="K4538">
        <v>5.580982033570397E-6</v>
      </c>
      <c r="L4538">
        <v>5.7065815797858882E-2</v>
      </c>
    </row>
    <row r="4539" spans="1:12" x14ac:dyDescent="0.25">
      <c r="A4539" s="2">
        <v>42217</v>
      </c>
      <c r="B4539" s="1" t="s">
        <v>603</v>
      </c>
      <c r="C4539">
        <v>3.0148531934541652E-2</v>
      </c>
      <c r="D4539">
        <f>ind_portfolios[[#This Row],[std]]^2</f>
        <v>5.5149453785868861E-3</v>
      </c>
      <c r="E4539">
        <v>7.4262678234675097E-2</v>
      </c>
      <c r="F4539">
        <v>-0.21833663666717226</v>
      </c>
      <c r="G4539">
        <v>-0.29289147937003657</v>
      </c>
      <c r="H4539">
        <v>6.1853788581388803E-3</v>
      </c>
      <c r="I4539">
        <v>0.13356964692030726</v>
      </c>
      <c r="J4539">
        <v>9.2392880744691389E-2</v>
      </c>
      <c r="K4539">
        <v>2.0357391574994759E-2</v>
      </c>
      <c r="L4539">
        <v>5.5942704382167349E-2</v>
      </c>
    </row>
    <row r="4540" spans="1:12" x14ac:dyDescent="0.25">
      <c r="A4540" s="2">
        <v>42217</v>
      </c>
      <c r="B4540" s="1" t="s">
        <v>164</v>
      </c>
      <c r="C4540">
        <v>1.0115276587954677E-2</v>
      </c>
      <c r="D4540">
        <f>ind_portfolios[[#This Row],[std]]^2</f>
        <v>1.388485915554383E-3</v>
      </c>
      <c r="E4540">
        <v>3.7262392778166877E-2</v>
      </c>
      <c r="F4540">
        <v>-3.6216556099311688E-2</v>
      </c>
      <c r="G4540">
        <v>-0.33599610746251063</v>
      </c>
      <c r="H4540">
        <v>8.0308988847754056E-3</v>
      </c>
      <c r="I4540">
        <v>0.23745534343432564</v>
      </c>
      <c r="J4540">
        <v>7.8022014533319334E-2</v>
      </c>
      <c r="K4540">
        <v>3.371810949978174E-2</v>
      </c>
      <c r="L4540">
        <v>0.10907861859090598</v>
      </c>
    </row>
    <row r="4541" spans="1:12" x14ac:dyDescent="0.25">
      <c r="A4541" s="2">
        <v>42217</v>
      </c>
      <c r="B4541" s="1" t="s">
        <v>1383</v>
      </c>
      <c r="C4541">
        <v>2.2980981291654337E-2</v>
      </c>
      <c r="D4541">
        <f>ind_portfolios[[#This Row],[std]]^2</f>
        <v>1.323426808915952E-2</v>
      </c>
      <c r="E4541">
        <v>0.11504028898242355</v>
      </c>
      <c r="F4541">
        <v>4.0806625495871683E-2</v>
      </c>
      <c r="G4541">
        <v>0.86901672324845025</v>
      </c>
      <c r="H4541">
        <v>8.6548005111101289E-3</v>
      </c>
      <c r="I4541">
        <v>7.5311918209696627E-2</v>
      </c>
      <c r="J4541">
        <v>7.4005229548272655E-2</v>
      </c>
      <c r="K4541">
        <v>3.8845055778406239E-2</v>
      </c>
      <c r="L4541">
        <v>3.5599406512321234E-2</v>
      </c>
    </row>
    <row r="4542" spans="1:12" x14ac:dyDescent="0.25">
      <c r="A4542" s="2">
        <v>42217</v>
      </c>
      <c r="B4542" s="1" t="s">
        <v>165</v>
      </c>
      <c r="C4542">
        <v>8.5556199637197052E-3</v>
      </c>
      <c r="D4542">
        <f>ind_portfolios[[#This Row],[std]]^2</f>
        <v>5.1727639349391421E-3</v>
      </c>
      <c r="E4542">
        <v>7.1921929443940408E-2</v>
      </c>
      <c r="F4542">
        <v>0.52410836894493951</v>
      </c>
      <c r="G4542">
        <v>1.0297618184032773</v>
      </c>
      <c r="H4542">
        <v>8.576760718605695E-3</v>
      </c>
      <c r="I4542">
        <v>0.18215682329039501</v>
      </c>
      <c r="J4542">
        <v>0.16269429110340294</v>
      </c>
      <c r="K4542">
        <v>1.6922102386003467E-3</v>
      </c>
      <c r="L4542">
        <v>5.5221385584303936E-2</v>
      </c>
    </row>
    <row r="4543" spans="1:12" x14ac:dyDescent="0.25">
      <c r="A4543" s="2">
        <v>42217</v>
      </c>
      <c r="B4543" s="1" t="s">
        <v>166</v>
      </c>
      <c r="C4543">
        <v>2.0004921637567917E-2</v>
      </c>
      <c r="D4543">
        <f>ind_portfolios[[#This Row],[std]]^2</f>
        <v>3.8814384167873917E-2</v>
      </c>
      <c r="E4543">
        <v>0.19701366492676065</v>
      </c>
      <c r="F4543">
        <v>-0.10624373922593504</v>
      </c>
      <c r="G4543">
        <v>-0.11918965683192795</v>
      </c>
      <c r="H4543">
        <v>8.3881852446418964E-3</v>
      </c>
      <c r="I4543">
        <v>8.7760165324081874E-2</v>
      </c>
      <c r="J4543">
        <v>0.29122099375276489</v>
      </c>
      <c r="K4543">
        <v>1.2343268023647647E-5</v>
      </c>
      <c r="L4543">
        <v>1.8295635619272464E-2</v>
      </c>
    </row>
    <row r="4544" spans="1:12" x14ac:dyDescent="0.25">
      <c r="A4544" s="2">
        <v>42217</v>
      </c>
      <c r="B4544" s="1" t="s">
        <v>167</v>
      </c>
      <c r="C4544">
        <v>6.4843574269250043E-4</v>
      </c>
      <c r="D4544">
        <f>ind_portfolios[[#This Row],[std]]^2</f>
        <v>5.9522260082034316E-3</v>
      </c>
      <c r="E4544">
        <v>7.7150670821473949E-2</v>
      </c>
      <c r="F4544">
        <v>-0.17417141089778088</v>
      </c>
      <c r="G4544">
        <v>-0.55674240438425482</v>
      </c>
      <c r="H4544">
        <v>9.9638966486456926E-3</v>
      </c>
      <c r="I4544">
        <v>0.2809663875894961</v>
      </c>
      <c r="J4544">
        <v>0.46335158736915549</v>
      </c>
      <c r="K4544">
        <v>4.1302589350839312E-9</v>
      </c>
      <c r="L4544">
        <v>4.040638068534972E-2</v>
      </c>
    </row>
    <row r="4545" spans="1:12" x14ac:dyDescent="0.25">
      <c r="A4545" s="2">
        <v>42217</v>
      </c>
      <c r="B4545" s="1" t="s">
        <v>168</v>
      </c>
      <c r="C4545">
        <v>1.500684373730477E-2</v>
      </c>
      <c r="D4545">
        <f>ind_portfolios[[#This Row],[std]]^2</f>
        <v>1.0433721739301766E-2</v>
      </c>
      <c r="E4545">
        <v>0.10214559089506392</v>
      </c>
      <c r="F4545">
        <v>-0.42989872367914228</v>
      </c>
      <c r="G4545">
        <v>1.1599994503633608</v>
      </c>
      <c r="H4545">
        <v>9.2077826244766642E-3</v>
      </c>
      <c r="I4545">
        <v>8.0720531295479833E-2</v>
      </c>
      <c r="J4545">
        <v>6.7455482428034633E-2</v>
      </c>
      <c r="K4545">
        <v>4.8969715347983639E-2</v>
      </c>
      <c r="L4545">
        <v>4.0106628802864738E-2</v>
      </c>
    </row>
    <row r="4546" spans="1:12" x14ac:dyDescent="0.25">
      <c r="A4546" s="2">
        <v>42217</v>
      </c>
      <c r="B4546" s="1" t="s">
        <v>169</v>
      </c>
      <c r="C4546">
        <v>9.5957437513167505E-3</v>
      </c>
      <c r="D4546">
        <f>ind_portfolios[[#This Row],[std]]^2</f>
        <v>8.277155647381006E-3</v>
      </c>
      <c r="E4546">
        <v>9.0978874731340822E-2</v>
      </c>
      <c r="F4546">
        <v>0.67533177621237461</v>
      </c>
      <c r="G4546">
        <v>3.0252850413161605</v>
      </c>
      <c r="H4546">
        <v>9.0313114599322158E-3</v>
      </c>
      <c r="I4546">
        <v>0.14700588344160187</v>
      </c>
      <c r="J4546">
        <v>0.17936318727726933</v>
      </c>
      <c r="K4546">
        <v>9.2448244915985863E-4</v>
      </c>
      <c r="L4546">
        <v>4.2019370702843388E-2</v>
      </c>
    </row>
    <row r="4547" spans="1:12" x14ac:dyDescent="0.25">
      <c r="A4547" s="2">
        <v>42217</v>
      </c>
      <c r="B4547" s="1" t="s">
        <v>1168</v>
      </c>
      <c r="C4547">
        <v>-1.4546931397766156E-2</v>
      </c>
      <c r="D4547">
        <f>ind_portfolios[[#This Row],[std]]^2</f>
        <v>1.8629417950030876E-2</v>
      </c>
      <c r="E4547">
        <v>0.13648962579636181</v>
      </c>
      <c r="F4547">
        <v>-0.7124363149767845</v>
      </c>
      <c r="G4547">
        <v>0.52624610293248608</v>
      </c>
      <c r="H4547">
        <v>1.1750207849138355E-2</v>
      </c>
      <c r="I4547">
        <v>0.12564965072273226</v>
      </c>
      <c r="J4547">
        <v>0.27287267792393516</v>
      </c>
      <c r="K4547">
        <v>2.599594446827818E-5</v>
      </c>
      <c r="L4547">
        <v>2.7408954981394597E-2</v>
      </c>
    </row>
    <row r="4548" spans="1:12" x14ac:dyDescent="0.25">
      <c r="A4548" s="2">
        <v>42217</v>
      </c>
      <c r="B4548" s="1" t="s">
        <v>1169</v>
      </c>
      <c r="C4548">
        <v>1.455727754430154E-2</v>
      </c>
      <c r="D4548">
        <f>ind_portfolios[[#This Row],[std]]^2</f>
        <v>4.643013864069857E-3</v>
      </c>
      <c r="E4548">
        <v>6.8139664396516197E-2</v>
      </c>
      <c r="F4548">
        <v>0.45824614329039354</v>
      </c>
      <c r="G4548">
        <v>0.1607983032446314</v>
      </c>
      <c r="H4548">
        <v>7.5638408385259445E-3</v>
      </c>
      <c r="I4548">
        <v>0.19866603455139042</v>
      </c>
      <c r="J4548">
        <v>0.18392804612929414</v>
      </c>
      <c r="K4548">
        <v>7.8232467391196187E-4</v>
      </c>
      <c r="L4548">
        <v>5.592034695612276E-2</v>
      </c>
    </row>
    <row r="4549" spans="1:12" x14ac:dyDescent="0.25">
      <c r="A4549" s="2">
        <v>42217</v>
      </c>
      <c r="B4549" s="1" t="s">
        <v>170</v>
      </c>
      <c r="C4549">
        <v>1.5268773273485805E-2</v>
      </c>
      <c r="D4549">
        <f>ind_portfolios[[#This Row],[std]]^2</f>
        <v>4.6947757775778736E-3</v>
      </c>
      <c r="E4549">
        <v>6.8518433852342783E-2</v>
      </c>
      <c r="F4549">
        <v>0.49386747124566399</v>
      </c>
      <c r="G4549">
        <v>0.28718751692275957</v>
      </c>
      <c r="H4549">
        <v>7.4474599137932095E-3</v>
      </c>
      <c r="I4549">
        <v>0.19627976117233045</v>
      </c>
      <c r="J4549">
        <v>0.18140041654648084</v>
      </c>
      <c r="K4549">
        <v>8.5816682884481119E-4</v>
      </c>
      <c r="L4549">
        <v>5.5718334598202385E-2</v>
      </c>
    </row>
    <row r="4550" spans="1:12" x14ac:dyDescent="0.25">
      <c r="A4550" s="2">
        <v>42217</v>
      </c>
      <c r="B4550" s="1" t="s">
        <v>171</v>
      </c>
      <c r="C4550">
        <v>-3.2211298556822296E-2</v>
      </c>
      <c r="D4550">
        <f>ind_portfolios[[#This Row],[std]]^2</f>
        <v>2.0032066468080319E-2</v>
      </c>
      <c r="E4550">
        <v>0.14153468291581509</v>
      </c>
      <c r="F4550">
        <v>-0.16524997408991551</v>
      </c>
      <c r="G4550">
        <v>-0.11594626371154604</v>
      </c>
      <c r="H4550">
        <v>1.2818261428128317E-2</v>
      </c>
      <c r="I4550">
        <v>6.660185877327586E-2</v>
      </c>
      <c r="J4550">
        <v>8.846935949152733E-2</v>
      </c>
      <c r="K4550">
        <v>2.3359986532589597E-2</v>
      </c>
      <c r="L4550">
        <v>2.8568111407026947E-2</v>
      </c>
    </row>
    <row r="4551" spans="1:12" x14ac:dyDescent="0.25">
      <c r="A4551" s="2">
        <v>42217</v>
      </c>
      <c r="B4551" s="1" t="s">
        <v>605</v>
      </c>
      <c r="C4551">
        <v>1.3170131122934661E-2</v>
      </c>
      <c r="D4551">
        <f>ind_portfolios[[#This Row],[std]]^2</f>
        <v>2.184822626916271E-3</v>
      </c>
      <c r="E4551">
        <v>4.674208624907826E-2</v>
      </c>
      <c r="F4551">
        <v>-0.19948732369660882</v>
      </c>
      <c r="G4551">
        <v>0.76919325145122519</v>
      </c>
      <c r="H4551">
        <v>4.7895382617354374E-3</v>
      </c>
      <c r="I4551">
        <v>0.39730675912448138</v>
      </c>
      <c r="J4551">
        <v>0.33075435345321574</v>
      </c>
      <c r="K4551">
        <v>2.3361508319109588E-6</v>
      </c>
      <c r="L4551">
        <v>7.5521730498888273E-2</v>
      </c>
    </row>
    <row r="4552" spans="1:12" x14ac:dyDescent="0.25">
      <c r="A4552" s="2">
        <v>42217</v>
      </c>
      <c r="B4552" s="1" t="s">
        <v>172</v>
      </c>
      <c r="C4552">
        <v>2.4529614109474272E-2</v>
      </c>
      <c r="D4552">
        <f>ind_portfolios[[#This Row],[std]]^2</f>
        <v>5.2579011085001903E-3</v>
      </c>
      <c r="E4552">
        <v>7.2511386061088298E-2</v>
      </c>
      <c r="F4552">
        <v>-2.43505863793732E-2</v>
      </c>
      <c r="G4552">
        <v>2.187887098193416</v>
      </c>
      <c r="H4552">
        <v>2.0589827294040172E-3</v>
      </c>
      <c r="I4552">
        <v>0.32476161946385385</v>
      </c>
      <c r="J4552">
        <v>0.54194990692357203</v>
      </c>
      <c r="K4552">
        <v>4.5537611313177452E-11</v>
      </c>
      <c r="L4552">
        <v>3.9897676049839764E-2</v>
      </c>
    </row>
    <row r="4553" spans="1:12" x14ac:dyDescent="0.25">
      <c r="A4553" s="2">
        <v>42217</v>
      </c>
      <c r="B4553" s="1" t="s">
        <v>1051</v>
      </c>
      <c r="C4553">
        <v>1.641576205750989E-2</v>
      </c>
      <c r="D4553">
        <f>ind_portfolios[[#This Row],[std]]^2</f>
        <v>3.5795262944754566E-3</v>
      </c>
      <c r="E4553">
        <v>5.9829142518303374E-2</v>
      </c>
      <c r="F4553">
        <v>-7.4646435590864715E-2</v>
      </c>
      <c r="G4553">
        <v>-0.25195337758408343</v>
      </c>
      <c r="H4553">
        <v>5.6160682033818462E-3</v>
      </c>
      <c r="I4553">
        <v>0.29334590996931886</v>
      </c>
      <c r="J4553">
        <v>0.30919646159040082</v>
      </c>
      <c r="K4553">
        <v>5.8521324779869817E-6</v>
      </c>
      <c r="L4553">
        <v>5.8593041581694524E-2</v>
      </c>
    </row>
    <row r="4554" spans="1:12" x14ac:dyDescent="0.25">
      <c r="A4554" s="2">
        <v>42217</v>
      </c>
      <c r="B4554" s="1" t="s">
        <v>1304</v>
      </c>
      <c r="C4554">
        <v>1.6122417308585508E-2</v>
      </c>
      <c r="D4554">
        <f>ind_portfolios[[#This Row],[std]]^2</f>
        <v>1.6864559444186977E-2</v>
      </c>
      <c r="E4554">
        <v>0.12986361863195933</v>
      </c>
      <c r="F4554">
        <v>-0.36928342038057144</v>
      </c>
      <c r="G4554">
        <v>-0.27610516273840036</v>
      </c>
      <c r="H4554">
        <v>8.6041018619183694E-3</v>
      </c>
      <c r="I4554">
        <v>0.13073371323544286</v>
      </c>
      <c r="J4554">
        <v>0.28843718695677995</v>
      </c>
      <c r="K4554">
        <v>1.3834846155181319E-5</v>
      </c>
      <c r="L4554">
        <v>2.7439398005909173E-2</v>
      </c>
    </row>
    <row r="4555" spans="1:12" x14ac:dyDescent="0.25">
      <c r="A4555" s="2">
        <v>42217</v>
      </c>
      <c r="B4555" s="1" t="s">
        <v>173</v>
      </c>
      <c r="C4555">
        <v>9.7551731160574334E-3</v>
      </c>
      <c r="D4555">
        <f>ind_portfolios[[#This Row],[std]]^2</f>
        <v>1.8546196314698383E-2</v>
      </c>
      <c r="E4555">
        <v>0.1361844202348359</v>
      </c>
      <c r="F4555">
        <v>-0.25208530426954018</v>
      </c>
      <c r="G4555">
        <v>-0.23564741581000126</v>
      </c>
      <c r="H4555">
        <v>9.8761784053136466E-3</v>
      </c>
      <c r="I4555">
        <v>6.1689699556945914E-2</v>
      </c>
      <c r="J4555">
        <v>7.075025356891923E-2</v>
      </c>
      <c r="K4555">
        <v>4.3577581018489693E-2</v>
      </c>
      <c r="L4555">
        <v>2.9875891043228721E-2</v>
      </c>
    </row>
    <row r="4556" spans="1:12" x14ac:dyDescent="0.25">
      <c r="A4556" s="2">
        <v>42217</v>
      </c>
      <c r="B4556" s="1" t="s">
        <v>913</v>
      </c>
      <c r="C4556">
        <v>2.1431429113738666E-2</v>
      </c>
      <c r="D4556">
        <f>ind_portfolios[[#This Row],[std]]^2</f>
        <v>6.2139745836281004E-3</v>
      </c>
      <c r="E4556">
        <v>7.8828767487688786E-2</v>
      </c>
      <c r="F4556">
        <v>-0.53826336567937039</v>
      </c>
      <c r="G4556">
        <v>1.8634128417358635</v>
      </c>
      <c r="H4556">
        <v>4.5676417380297492E-3</v>
      </c>
      <c r="I4556">
        <v>0.26998557899631331</v>
      </c>
      <c r="J4556">
        <v>0.45362300907797354</v>
      </c>
      <c r="K4556">
        <v>6.8982639014432008E-9</v>
      </c>
      <c r="L4556">
        <v>3.9595444006533469E-2</v>
      </c>
    </row>
    <row r="4557" spans="1:12" x14ac:dyDescent="0.25">
      <c r="A4557" s="2">
        <v>42217</v>
      </c>
      <c r="B4557" s="1" t="s">
        <v>1384</v>
      </c>
      <c r="C4557">
        <v>-1.2880740952440498E-2</v>
      </c>
      <c r="D4557">
        <f>ind_portfolios[[#This Row],[std]]^2</f>
        <v>8.7901003279817869E-2</v>
      </c>
      <c r="E4557">
        <v>0.29648103359206279</v>
      </c>
      <c r="F4557">
        <v>0.95229672499849027</v>
      </c>
      <c r="G4557">
        <v>2.1052380230386563</v>
      </c>
      <c r="H4557">
        <v>1.1106675020361809E-2</v>
      </c>
      <c r="I4557">
        <v>4.235498919610356E-2</v>
      </c>
      <c r="J4557">
        <v>0.15867631010544259</v>
      </c>
      <c r="K4557">
        <v>1.9554876466267796E-3</v>
      </c>
      <c r="L4557">
        <v>1.3032750296109953E-2</v>
      </c>
    </row>
    <row r="4558" spans="1:12" x14ac:dyDescent="0.25">
      <c r="A4558" s="2">
        <v>42217</v>
      </c>
      <c r="B4558" s="1" t="s">
        <v>175</v>
      </c>
      <c r="C4558">
        <v>6.84244523825477E-3</v>
      </c>
      <c r="D4558">
        <f>ind_portfolios[[#This Row],[std]]^2</f>
        <v>4.1826039648854294E-3</v>
      </c>
      <c r="E4558">
        <v>6.4673054395825699E-2</v>
      </c>
      <c r="F4558">
        <v>1.8181944945838593E-2</v>
      </c>
      <c r="G4558">
        <v>-0.28516906156307398</v>
      </c>
      <c r="H4558">
        <v>8.7244602868563285E-3</v>
      </c>
      <c r="I4558">
        <v>0.20639421920892712</v>
      </c>
      <c r="J4558">
        <v>0.16934257182879919</v>
      </c>
      <c r="K4558">
        <v>1.3308791641098417E-3</v>
      </c>
      <c r="L4558">
        <v>6.1084555317866641E-2</v>
      </c>
    </row>
    <row r="4559" spans="1:12" x14ac:dyDescent="0.25">
      <c r="A4559" s="2">
        <v>42217</v>
      </c>
      <c r="B4559" s="1" t="s">
        <v>176</v>
      </c>
      <c r="C4559">
        <v>5.5656788532127714E-3</v>
      </c>
      <c r="D4559">
        <f>ind_portfolios[[#This Row],[std]]^2</f>
        <v>6.1623824736973523E-3</v>
      </c>
      <c r="E4559">
        <v>7.8500843776977025E-2</v>
      </c>
      <c r="F4559">
        <v>-0.29846685212783608</v>
      </c>
      <c r="G4559">
        <v>0.56187566689646218</v>
      </c>
      <c r="H4559">
        <v>8.3891335380853749E-3</v>
      </c>
      <c r="I4559">
        <v>0.30360279588717637</v>
      </c>
      <c r="J4559">
        <v>0.55864662199840132</v>
      </c>
      <c r="K4559">
        <v>1.5871795897021625E-11</v>
      </c>
      <c r="L4559">
        <v>3.606088593078819E-2</v>
      </c>
    </row>
    <row r="4560" spans="1:12" x14ac:dyDescent="0.25">
      <c r="A4560" s="2">
        <v>42217</v>
      </c>
      <c r="B4560" s="1" t="s">
        <v>607</v>
      </c>
      <c r="C4560">
        <v>1.7607795301007253E-2</v>
      </c>
      <c r="D4560">
        <f>ind_portfolios[[#This Row],[std]]^2</f>
        <v>1.1429670138405682E-2</v>
      </c>
      <c r="E4560">
        <v>0.10690963538617874</v>
      </c>
      <c r="F4560">
        <v>0.26814828138787339</v>
      </c>
      <c r="G4560">
        <v>1.0123543530580861</v>
      </c>
      <c r="H4560">
        <v>7.1149087494239132E-3</v>
      </c>
      <c r="I4560">
        <v>0.1897500934298833</v>
      </c>
      <c r="J4560">
        <v>0.41365161109673737</v>
      </c>
      <c r="K4560">
        <v>5.1987470797763984E-8</v>
      </c>
      <c r="L4560">
        <v>3.018898369973895E-2</v>
      </c>
    </row>
    <row r="4561" spans="1:12" x14ac:dyDescent="0.25">
      <c r="A4561" s="2">
        <v>42217</v>
      </c>
      <c r="B4561" s="1" t="s">
        <v>608</v>
      </c>
      <c r="C4561">
        <v>2.9695050053789276E-2</v>
      </c>
      <c r="D4561">
        <f>ind_portfolios[[#This Row],[std]]^2</f>
        <v>2.8841637567364398E-2</v>
      </c>
      <c r="E4561">
        <v>0.16982825903648779</v>
      </c>
      <c r="F4561">
        <v>0.16049172591550495</v>
      </c>
      <c r="G4561">
        <v>0.35724428279649745</v>
      </c>
      <c r="H4561">
        <v>6.4170512664091638E-3</v>
      </c>
      <c r="I4561">
        <v>0.11251361568051982</v>
      </c>
      <c r="J4561">
        <v>0.33055042649708649</v>
      </c>
      <c r="K4561">
        <v>2.3568261313183341E-6</v>
      </c>
      <c r="L4561">
        <v>2.1396914010912163E-2</v>
      </c>
    </row>
    <row r="4562" spans="1:12" x14ac:dyDescent="0.25">
      <c r="A4562" s="2">
        <v>42217</v>
      </c>
      <c r="B4562" s="1" t="s">
        <v>1171</v>
      </c>
      <c r="C4562">
        <v>3.7639788464838182E-3</v>
      </c>
      <c r="D4562">
        <f>ind_portfolios[[#This Row],[std]]^2</f>
        <v>8.8314067777044078E-3</v>
      </c>
      <c r="E4562">
        <v>9.3975564790558228E-2</v>
      </c>
      <c r="F4562">
        <v>-0.38319548167500495</v>
      </c>
      <c r="G4562">
        <v>0.84250260961560475</v>
      </c>
      <c r="H4562">
        <v>1.0087278172196897E-2</v>
      </c>
      <c r="I4562">
        <v>0.10759945510935529</v>
      </c>
      <c r="J4562">
        <v>0.10272204532758863</v>
      </c>
      <c r="K4562">
        <v>1.4173884380766381E-2</v>
      </c>
      <c r="L4562">
        <v>4.2495968191210078E-2</v>
      </c>
    </row>
    <row r="4563" spans="1:12" x14ac:dyDescent="0.25">
      <c r="A4563" s="2">
        <v>42217</v>
      </c>
      <c r="B4563" s="1" t="s">
        <v>609</v>
      </c>
      <c r="C4563">
        <v>8.5753945928303214E-3</v>
      </c>
      <c r="D4563">
        <f>ind_portfolios[[#This Row],[std]]^2</f>
        <v>6.7645841381339979E-3</v>
      </c>
      <c r="E4563">
        <v>8.224709197372268E-2</v>
      </c>
      <c r="F4563">
        <v>-0.23062640058929315</v>
      </c>
      <c r="G4563">
        <v>-0.46114098011803817</v>
      </c>
      <c r="H4563">
        <v>8.5152623644299489E-3</v>
      </c>
      <c r="I4563">
        <v>0.23945880472090375</v>
      </c>
      <c r="J4563">
        <v>0.39031418285664371</v>
      </c>
      <c r="K4563">
        <v>1.592760764889253E-7</v>
      </c>
      <c r="L4563">
        <v>3.9992879698081824E-2</v>
      </c>
    </row>
    <row r="4564" spans="1:12" x14ac:dyDescent="0.25">
      <c r="A4564" s="2">
        <v>42217</v>
      </c>
      <c r="B4564" s="1" t="s">
        <v>611</v>
      </c>
      <c r="C4564">
        <v>2.2551017829728518E-2</v>
      </c>
      <c r="D4564">
        <f>ind_portfolios[[#This Row],[std]]^2</f>
        <v>1.4076821084216765E-2</v>
      </c>
      <c r="E4564">
        <v>0.11864577988372264</v>
      </c>
      <c r="F4564">
        <v>-0.24559022429106009</v>
      </c>
      <c r="G4564">
        <v>0.15252432204522082</v>
      </c>
      <c r="H4564">
        <v>8.928443023609154E-3</v>
      </c>
      <c r="I4564">
        <v>7.2844677060992624E-2</v>
      </c>
      <c r="J4564">
        <v>7.5133317268499422E-2</v>
      </c>
      <c r="K4564">
        <v>3.7329942927438069E-2</v>
      </c>
      <c r="L4564">
        <v>3.4152861278266923E-2</v>
      </c>
    </row>
    <row r="4565" spans="1:12" x14ac:dyDescent="0.25">
      <c r="A4565" s="2">
        <v>42217</v>
      </c>
      <c r="B4565" s="1" t="s">
        <v>180</v>
      </c>
      <c r="C4565">
        <v>1.2772947332775319E-2</v>
      </c>
      <c r="D4565">
        <f>ind_portfolios[[#This Row],[std]]^2</f>
        <v>3.0781714736765747E-3</v>
      </c>
      <c r="E4565">
        <v>5.5481271377615118E-2</v>
      </c>
      <c r="F4565">
        <v>-0.5571038091407392</v>
      </c>
      <c r="G4565">
        <v>1.8836411744505721</v>
      </c>
      <c r="H4565">
        <v>5.0633046760052607E-3</v>
      </c>
      <c r="I4565">
        <v>0.3873731051670265</v>
      </c>
      <c r="J4565">
        <v>0.44783354326603336</v>
      </c>
      <c r="K4565">
        <v>9.3219728089363435E-9</v>
      </c>
      <c r="L4565">
        <v>5.7479390163669243E-2</v>
      </c>
    </row>
    <row r="4566" spans="1:12" x14ac:dyDescent="0.25">
      <c r="A4566" s="2">
        <v>42217</v>
      </c>
      <c r="B4566" s="1" t="s">
        <v>1385</v>
      </c>
      <c r="C4566">
        <v>2.5697939025457788E-2</v>
      </c>
      <c r="D4566">
        <f>ind_portfolios[[#This Row],[std]]^2</f>
        <v>5.3784257160796975E-2</v>
      </c>
      <c r="E4566">
        <v>0.23191433151229998</v>
      </c>
      <c r="F4566">
        <v>-0.61656138784080516</v>
      </c>
      <c r="G4566">
        <v>12.056488134588074</v>
      </c>
      <c r="H4566">
        <v>9.5531327875497778E-3</v>
      </c>
      <c r="I4566">
        <v>3.7160849434093805E-2</v>
      </c>
      <c r="J4566">
        <v>7.4656560008379697E-2</v>
      </c>
      <c r="K4566">
        <v>3.7962792534782359E-2</v>
      </c>
      <c r="L4566">
        <v>1.7482724224864479E-2</v>
      </c>
    </row>
    <row r="4567" spans="1:12" x14ac:dyDescent="0.25">
      <c r="A4567" s="2">
        <v>42217</v>
      </c>
      <c r="B4567" s="1" t="s">
        <v>181</v>
      </c>
      <c r="C4567">
        <v>2.3950737212599198E-2</v>
      </c>
      <c r="D4567">
        <f>ind_portfolios[[#This Row],[std]]^2</f>
        <v>2.3495158346767461E-3</v>
      </c>
      <c r="E4567">
        <v>4.8471804532911153E-2</v>
      </c>
      <c r="F4567">
        <v>0.3697906374569227</v>
      </c>
      <c r="G4567">
        <v>-7.2131339588011656E-2</v>
      </c>
      <c r="H4567">
        <v>2.060044059826651E-4</v>
      </c>
      <c r="I4567">
        <v>0.42295197886499036</v>
      </c>
      <c r="J4567">
        <v>0.42034104415635681</v>
      </c>
      <c r="K4567">
        <v>3.7423575886482036E-8</v>
      </c>
      <c r="L4567">
        <v>6.6371620829201713E-2</v>
      </c>
    </row>
    <row r="4568" spans="1:12" x14ac:dyDescent="0.25">
      <c r="A4568" s="2">
        <v>42217</v>
      </c>
      <c r="B4568" s="1" t="s">
        <v>613</v>
      </c>
      <c r="C4568">
        <v>2.0574370446587897E-2</v>
      </c>
      <c r="D4568">
        <f>ind_portfolios[[#This Row],[std]]^2</f>
        <v>6.8022716516934773E-3</v>
      </c>
      <c r="E4568">
        <v>8.2475885273778526E-2</v>
      </c>
      <c r="F4568">
        <v>-7.7550154580518491E-2</v>
      </c>
      <c r="G4568">
        <v>-0.16981766665880027</v>
      </c>
      <c r="H4568">
        <v>6.5360243247829814E-3</v>
      </c>
      <c r="I4568">
        <v>0.18690934322831737</v>
      </c>
      <c r="J4568">
        <v>0.23753399191235905</v>
      </c>
      <c r="K4568">
        <v>1.0441634963009939E-4</v>
      </c>
      <c r="L4568">
        <v>4.4749105414920096E-2</v>
      </c>
    </row>
    <row r="4569" spans="1:12" x14ac:dyDescent="0.25">
      <c r="A4569" s="2">
        <v>42217</v>
      </c>
      <c r="B4569" s="1" t="s">
        <v>614</v>
      </c>
      <c r="C4569">
        <v>2.527674689100172E-2</v>
      </c>
      <c r="D4569">
        <f>ind_portfolios[[#This Row],[std]]^2</f>
        <v>1.138978229598971E-2</v>
      </c>
      <c r="E4569">
        <v>0.10672292301089635</v>
      </c>
      <c r="F4569">
        <v>-0.60758354938548331</v>
      </c>
      <c r="G4569">
        <v>0.79703210544408742</v>
      </c>
      <c r="H4569">
        <v>6.4232240333297903E-3</v>
      </c>
      <c r="I4569">
        <v>0.15724767535612566</v>
      </c>
      <c r="J4569">
        <v>0.28211232591663515</v>
      </c>
      <c r="K4569">
        <v>1.7902440547981097E-5</v>
      </c>
      <c r="L4569">
        <v>3.3520264579553836E-2</v>
      </c>
    </row>
    <row r="4570" spans="1:12" x14ac:dyDescent="0.25">
      <c r="A4570" s="2">
        <v>42217</v>
      </c>
      <c r="B4570" s="1" t="s">
        <v>615</v>
      </c>
      <c r="C4570">
        <v>-1.5158046696584411E-2</v>
      </c>
      <c r="D4570">
        <f>ind_portfolios[[#This Row],[std]]^2</f>
        <v>1.4097944191625709E-2</v>
      </c>
      <c r="E4570">
        <v>0.11873476403996308</v>
      </c>
      <c r="F4570">
        <v>-0.11388409432847994</v>
      </c>
      <c r="G4570">
        <v>1.3986211552568468</v>
      </c>
      <c r="H4570">
        <v>1.1354887457718905E-2</v>
      </c>
      <c r="I4570">
        <v>6.7290995397060599E-2</v>
      </c>
      <c r="J4570">
        <v>6.1588205239184457E-2</v>
      </c>
      <c r="K4570">
        <v>6.0331530489872734E-2</v>
      </c>
      <c r="L4570">
        <v>3.5100305287933412E-2</v>
      </c>
    </row>
    <row r="4571" spans="1:12" x14ac:dyDescent="0.25">
      <c r="A4571" s="2">
        <v>42217</v>
      </c>
      <c r="B4571" s="1" t="s">
        <v>1308</v>
      </c>
      <c r="C4571">
        <v>7.7868952395321149E-3</v>
      </c>
      <c r="D4571">
        <f>ind_portfolios[[#This Row],[std]]^2</f>
        <v>6.0229346138246436E-3</v>
      </c>
      <c r="E4571">
        <v>7.7607568019006007E-2</v>
      </c>
      <c r="F4571">
        <v>0.37220890313199612</v>
      </c>
      <c r="G4571">
        <v>0.38408118286963866</v>
      </c>
      <c r="H4571">
        <v>8.4810714481978345E-3</v>
      </c>
      <c r="I4571">
        <v>0.19899407327165766</v>
      </c>
      <c r="J4571">
        <v>0.22422442316441518</v>
      </c>
      <c r="K4571">
        <v>1.7387344405260286E-4</v>
      </c>
      <c r="L4571">
        <v>4.9462119464573594E-2</v>
      </c>
    </row>
    <row r="4572" spans="1:12" x14ac:dyDescent="0.25">
      <c r="A4572" s="2">
        <v>42217</v>
      </c>
      <c r="B4572" s="1" t="s">
        <v>616</v>
      </c>
      <c r="C4572">
        <v>1.3203471069834799E-2</v>
      </c>
      <c r="D4572">
        <f>ind_portfolios[[#This Row],[std]]^2</f>
        <v>6.9261842391962385E-3</v>
      </c>
      <c r="E4572">
        <v>8.3223699985017718E-2</v>
      </c>
      <c r="F4572">
        <v>-0.46870948255532291</v>
      </c>
      <c r="G4572">
        <v>0.2135604319411093</v>
      </c>
      <c r="H4572">
        <v>6.3627150168998267E-3</v>
      </c>
      <c r="I4572">
        <v>0.29837278452606875</v>
      </c>
      <c r="J4572">
        <v>0.61698719094784715</v>
      </c>
      <c r="K4572">
        <v>2.8589544763520314E-13</v>
      </c>
      <c r="L4572">
        <v>3.1414761650568765E-2</v>
      </c>
    </row>
    <row r="4573" spans="1:12" x14ac:dyDescent="0.25">
      <c r="A4573" s="2">
        <v>42217</v>
      </c>
      <c r="B4573" s="1" t="s">
        <v>1173</v>
      </c>
      <c r="C4573">
        <v>-7.9966209013247885E-3</v>
      </c>
      <c r="D4573">
        <f>ind_portfolios[[#This Row],[std]]^2</f>
        <v>1.7429839417164052E-2</v>
      </c>
      <c r="E4573">
        <v>0.13202211715149872</v>
      </c>
      <c r="F4573">
        <v>-0.28757280420291215</v>
      </c>
      <c r="G4573">
        <v>0.46830059542145497</v>
      </c>
      <c r="H4573">
        <v>1.1073942983971933E-2</v>
      </c>
      <c r="I4573">
        <v>0.10705122383008946</v>
      </c>
      <c r="J4573">
        <v>0.19460925152994821</v>
      </c>
      <c r="K4573">
        <v>5.2797427889459292E-4</v>
      </c>
      <c r="L4573">
        <v>2.9101756341081718E-2</v>
      </c>
    </row>
    <row r="4574" spans="1:12" x14ac:dyDescent="0.25">
      <c r="A4574" s="2">
        <v>42217</v>
      </c>
      <c r="B4574" s="1" t="s">
        <v>619</v>
      </c>
      <c r="C4574">
        <v>-4.1930841633954712E-2</v>
      </c>
      <c r="D4574">
        <f>ind_portfolios[[#This Row],[std]]^2</f>
        <v>2.3215905158856569E-2</v>
      </c>
      <c r="E4574">
        <v>0.15236766441360375</v>
      </c>
      <c r="F4574">
        <v>0.31468431341585695</v>
      </c>
      <c r="G4574">
        <v>1.349444176185127</v>
      </c>
      <c r="H4574">
        <v>1.0304621907654306E-2</v>
      </c>
      <c r="I4574">
        <v>-5.8630816895830235E-3</v>
      </c>
      <c r="J4574">
        <v>8.0208114242648386E-4</v>
      </c>
      <c r="K4574">
        <v>0.8328610178492093</v>
      </c>
      <c r="L4574">
        <v>2.7653400224131527E-2</v>
      </c>
    </row>
    <row r="4575" spans="1:12" x14ac:dyDescent="0.25">
      <c r="A4575" s="2">
        <v>42217</v>
      </c>
      <c r="B4575" s="1" t="s">
        <v>187</v>
      </c>
      <c r="C4575">
        <v>1.0731681419863586E-2</v>
      </c>
      <c r="D4575">
        <f>ind_portfolios[[#This Row],[std]]^2</f>
        <v>8.1777646883790089E-3</v>
      </c>
      <c r="E4575">
        <v>9.043099406939531E-2</v>
      </c>
      <c r="F4575">
        <v>4.7652596603562893E-2</v>
      </c>
      <c r="G4575">
        <v>0.32832558593885874</v>
      </c>
      <c r="H4575">
        <v>8.6535316534032038E-3</v>
      </c>
      <c r="I4575">
        <v>0.15855839602080785</v>
      </c>
      <c r="J4575">
        <v>0.20472946552958526</v>
      </c>
      <c r="K4575">
        <v>3.62492314267404E-4</v>
      </c>
      <c r="L4575">
        <v>4.1760193261536432E-2</v>
      </c>
    </row>
    <row r="4576" spans="1:12" x14ac:dyDescent="0.25">
      <c r="A4576" s="2">
        <v>42217</v>
      </c>
      <c r="B4576" s="1" t="s">
        <v>1055</v>
      </c>
      <c r="C4576">
        <v>1.2745740198734774E-2</v>
      </c>
      <c r="D4576">
        <f>ind_portfolios[[#This Row],[std]]^2</f>
        <v>4.7904738736578136E-3</v>
      </c>
      <c r="E4576">
        <v>6.9213249263835416E-2</v>
      </c>
      <c r="F4576">
        <v>-0.29486824463804662</v>
      </c>
      <c r="G4576">
        <v>-0.62224626100660396</v>
      </c>
      <c r="H4576">
        <v>7.387223939753558E-3</v>
      </c>
      <c r="I4576">
        <v>0.23153279290429427</v>
      </c>
      <c r="J4576">
        <v>0.25586460521039583</v>
      </c>
      <c r="K4576">
        <v>5.1113930372098573E-5</v>
      </c>
      <c r="L4576">
        <v>5.2764201721268125E-2</v>
      </c>
    </row>
    <row r="4577" spans="1:12" x14ac:dyDescent="0.25">
      <c r="A4577" s="2">
        <v>42217</v>
      </c>
      <c r="B4577" s="1" t="s">
        <v>1174</v>
      </c>
      <c r="C4577">
        <v>7.961669309191205E-3</v>
      </c>
      <c r="D4577">
        <f>ind_portfolios[[#This Row],[std]]^2</f>
        <v>1.5633147650299422E-2</v>
      </c>
      <c r="E4577">
        <v>0.12503258635371589</v>
      </c>
      <c r="F4577">
        <v>-0.24726703516258436</v>
      </c>
      <c r="G4577">
        <v>1.312960587157801</v>
      </c>
      <c r="H4577">
        <v>9.2368235182019986E-3</v>
      </c>
      <c r="I4577">
        <v>0.11464710697337981</v>
      </c>
      <c r="J4577">
        <v>0.19744194273987881</v>
      </c>
      <c r="K4577">
        <v>4.7539270419310719E-4</v>
      </c>
      <c r="L4577">
        <v>3.0887844939192156E-2</v>
      </c>
    </row>
    <row r="4578" spans="1:12" x14ac:dyDescent="0.25">
      <c r="A4578" s="2">
        <v>42217</v>
      </c>
      <c r="B4578" s="1" t="s">
        <v>189</v>
      </c>
      <c r="C4578">
        <v>1.5745906048620136E-2</v>
      </c>
      <c r="D4578">
        <f>ind_portfolios[[#This Row],[std]]^2</f>
        <v>2.210560168047198E-3</v>
      </c>
      <c r="E4578">
        <v>4.7016594602833563E-2</v>
      </c>
      <c r="F4578">
        <v>-0.23188298379920447</v>
      </c>
      <c r="G4578">
        <v>2.3319167446089253</v>
      </c>
      <c r="H4578">
        <v>1.0886455381814812E-3</v>
      </c>
      <c r="I4578">
        <v>0.55655617249508393</v>
      </c>
      <c r="J4578">
        <v>0.66046401306283042</v>
      </c>
      <c r="K4578">
        <v>9.4845081127864385E-15</v>
      </c>
      <c r="L4578">
        <v>5.3325301092135333E-2</v>
      </c>
    </row>
    <row r="4579" spans="1:12" x14ac:dyDescent="0.25">
      <c r="A4579" s="2">
        <v>42217</v>
      </c>
      <c r="B4579" s="1" t="s">
        <v>1309</v>
      </c>
      <c r="C4579">
        <v>1.1590865730533063E-2</v>
      </c>
      <c r="D4579">
        <f>ind_portfolios[[#This Row],[std]]^2</f>
        <v>3.5067664896748034E-3</v>
      </c>
      <c r="E4579">
        <v>5.92179574932706E-2</v>
      </c>
      <c r="F4579">
        <v>-0.51423508484483738</v>
      </c>
      <c r="G4579">
        <v>0.76366535544246039</v>
      </c>
      <c r="H4579">
        <v>7.191593192002803E-3</v>
      </c>
      <c r="I4579">
        <v>0.25444525823514297</v>
      </c>
      <c r="J4579">
        <v>0.21871583983482731</v>
      </c>
      <c r="K4579">
        <v>2.1429474827130269E-4</v>
      </c>
      <c r="L4579">
        <v>6.4263553988877078E-2</v>
      </c>
    </row>
    <row r="4580" spans="1:12" x14ac:dyDescent="0.25">
      <c r="A4580" s="2">
        <v>42217</v>
      </c>
      <c r="B4580" s="1" t="s">
        <v>623</v>
      </c>
      <c r="C4580">
        <v>7.7474543015859671E-3</v>
      </c>
      <c r="D4580">
        <f>ind_portfolios[[#This Row],[std]]^2</f>
        <v>5.7340211336330688E-3</v>
      </c>
      <c r="E4580">
        <v>7.5723319615776677E-2</v>
      </c>
      <c r="F4580">
        <v>-0.63588802247953657</v>
      </c>
      <c r="G4580">
        <v>1.1745754085508038</v>
      </c>
      <c r="H4580">
        <v>8.3304668169777076E-3</v>
      </c>
      <c r="I4580">
        <v>0.24919965836857072</v>
      </c>
      <c r="J4580">
        <v>0.35351550399579124</v>
      </c>
      <c r="K4580">
        <v>8.6009807029243063E-7</v>
      </c>
      <c r="L4580">
        <v>4.5032727689516841E-2</v>
      </c>
    </row>
    <row r="4581" spans="1:12" x14ac:dyDescent="0.25">
      <c r="A4581" s="2">
        <v>42217</v>
      </c>
      <c r="B4581" s="1" t="s">
        <v>624</v>
      </c>
      <c r="C4581">
        <v>2.0513896371806419E-2</v>
      </c>
      <c r="D4581">
        <f>ind_portfolios[[#This Row],[std]]^2</f>
        <v>2.4074919626135105E-3</v>
      </c>
      <c r="E4581">
        <v>4.906619979796184E-2</v>
      </c>
      <c r="F4581">
        <v>0.33460712239445028</v>
      </c>
      <c r="G4581">
        <v>-3.1910046073193588E-2</v>
      </c>
      <c r="H4581">
        <v>4.1076907123272161E-3</v>
      </c>
      <c r="I4581">
        <v>0.31911789914996774</v>
      </c>
      <c r="J4581">
        <v>0.24603482255314016</v>
      </c>
      <c r="K4581">
        <v>7.5106051495952924E-5</v>
      </c>
      <c r="L4581">
        <v>7.4650806676002296E-2</v>
      </c>
    </row>
    <row r="4582" spans="1:12" x14ac:dyDescent="0.25">
      <c r="A4582" s="2">
        <v>42217</v>
      </c>
      <c r="B4582" s="1" t="s">
        <v>918</v>
      </c>
      <c r="C4582">
        <v>1.9740882484214923E-2</v>
      </c>
      <c r="D4582">
        <f>ind_portfolios[[#This Row],[std]]^2</f>
        <v>6.1285808366909951E-2</v>
      </c>
      <c r="E4582">
        <v>0.24755970667075439</v>
      </c>
      <c r="F4582">
        <v>-4.4490319443313914E-2</v>
      </c>
      <c r="G4582">
        <v>0.22019260809928465</v>
      </c>
      <c r="H4582">
        <v>1.0359124097047631E-2</v>
      </c>
      <c r="I4582">
        <v>1.0948973716138916E-2</v>
      </c>
      <c r="J4582">
        <v>7.3436243548910375E-3</v>
      </c>
      <c r="K4582">
        <v>0.52242976217386472</v>
      </c>
      <c r="L4582">
        <v>1.7010757016966763E-2</v>
      </c>
    </row>
    <row r="4583" spans="1:12" x14ac:dyDescent="0.25">
      <c r="A4583" s="2">
        <v>42217</v>
      </c>
      <c r="B4583" s="1" t="s">
        <v>1175</v>
      </c>
      <c r="C4583">
        <v>2.3781149227346298E-3</v>
      </c>
      <c r="D4583">
        <f>ind_portfolios[[#This Row],[std]]^2</f>
        <v>1.4792358425523729E-2</v>
      </c>
      <c r="E4583">
        <v>0.12162383987329017</v>
      </c>
      <c r="F4583">
        <v>-4.8821454913229159E-2</v>
      </c>
      <c r="G4583">
        <v>-5.8242977471755886E-2</v>
      </c>
      <c r="H4583">
        <v>1.0030430849460826E-2</v>
      </c>
      <c r="I4583">
        <v>0.11708919956416135</v>
      </c>
      <c r="J4583">
        <v>0.2007412359357223</v>
      </c>
      <c r="K4583">
        <v>4.205713817247659E-4</v>
      </c>
      <c r="L4583">
        <v>3.12211021571565E-2</v>
      </c>
    </row>
    <row r="4584" spans="1:12" x14ac:dyDescent="0.25">
      <c r="A4584" s="2">
        <v>42217</v>
      </c>
      <c r="B4584" s="1" t="s">
        <v>1386</v>
      </c>
      <c r="C4584">
        <v>2.6125160017457211E-2</v>
      </c>
      <c r="D4584">
        <f>ind_portfolios[[#This Row],[std]]^2</f>
        <v>1.2286625757622936E-2</v>
      </c>
      <c r="E4584">
        <v>0.11084505292354249</v>
      </c>
      <c r="F4584">
        <v>0.48326200732499736</v>
      </c>
      <c r="G4584">
        <v>-0.55951934919448831</v>
      </c>
      <c r="H4584">
        <v>7.5387726098799304E-3</v>
      </c>
      <c r="I4584">
        <v>0.10489995903464784</v>
      </c>
      <c r="J4584">
        <v>0.1318273499382436</v>
      </c>
      <c r="K4584">
        <v>5.0908200072571864E-3</v>
      </c>
      <c r="L4584">
        <v>3.5973408906176903E-2</v>
      </c>
    </row>
    <row r="4585" spans="1:12" x14ac:dyDescent="0.25">
      <c r="A4585" s="2">
        <v>42217</v>
      </c>
      <c r="B4585" s="1" t="s">
        <v>192</v>
      </c>
      <c r="C4585">
        <v>1.2520307850854957E-2</v>
      </c>
      <c r="D4585">
        <f>ind_portfolios[[#This Row],[std]]^2</f>
        <v>1.9449202073031581E-3</v>
      </c>
      <c r="E4585">
        <v>4.4101249498207623E-2</v>
      </c>
      <c r="F4585">
        <v>-0.19404578915561396</v>
      </c>
      <c r="G4585">
        <v>0.17729869281943333</v>
      </c>
      <c r="H4585">
        <v>8.4141598361715184E-3</v>
      </c>
      <c r="I4585">
        <v>0.15943060067838155</v>
      </c>
      <c r="J4585">
        <v>4.865153701354142E-2</v>
      </c>
      <c r="K4585">
        <v>9.6149967198634015E-2</v>
      </c>
      <c r="L4585">
        <v>9.4210475702433141E-2</v>
      </c>
    </row>
    <row r="4586" spans="1:12" x14ac:dyDescent="0.25">
      <c r="A4586" s="2">
        <v>42217</v>
      </c>
      <c r="B4586" s="1" t="s">
        <v>1387</v>
      </c>
      <c r="C4586">
        <v>9.1310675822031361E-3</v>
      </c>
      <c r="D4586">
        <f>ind_portfolios[[#This Row],[std]]^2</f>
        <v>3.4553305890984835E-3</v>
      </c>
      <c r="E4586">
        <v>5.8782060095734001E-2</v>
      </c>
      <c r="F4586">
        <v>-0.28523473519315173</v>
      </c>
      <c r="G4586">
        <v>-0.10451694196858829</v>
      </c>
      <c r="H4586">
        <v>8.2156666999365392E-3</v>
      </c>
      <c r="I4586">
        <v>0.26935158979466778</v>
      </c>
      <c r="J4586">
        <v>0.25128874496995618</v>
      </c>
      <c r="K4586">
        <v>6.117443222723013E-5</v>
      </c>
      <c r="L4586">
        <v>6.2129261576121489E-2</v>
      </c>
    </row>
    <row r="4587" spans="1:12" x14ac:dyDescent="0.25">
      <c r="A4587" s="2">
        <v>42217</v>
      </c>
      <c r="B4587" s="1" t="s">
        <v>193</v>
      </c>
      <c r="C4587">
        <v>8.0277866720098612E-3</v>
      </c>
      <c r="D4587">
        <f>ind_portfolios[[#This Row],[std]]^2</f>
        <v>3.4705772694754453E-3</v>
      </c>
      <c r="E4587">
        <v>5.8911605558458896E-2</v>
      </c>
      <c r="F4587">
        <v>0.89467536657603397</v>
      </c>
      <c r="G4587">
        <v>3.2291888504815631</v>
      </c>
      <c r="H4587">
        <v>9.1438811868281254E-3</v>
      </c>
      <c r="I4587">
        <v>0.15460926025228042</v>
      </c>
      <c r="J4587">
        <v>8.1943430521935368E-2</v>
      </c>
      <c r="K4587">
        <v>2.9374335539202951E-2</v>
      </c>
      <c r="L4587">
        <v>6.9154291989404107E-2</v>
      </c>
    </row>
    <row r="4588" spans="1:12" x14ac:dyDescent="0.25">
      <c r="A4588" s="2">
        <v>42217</v>
      </c>
      <c r="B4588" s="1" t="s">
        <v>194</v>
      </c>
      <c r="C4588">
        <v>1.3058204457151862E-2</v>
      </c>
      <c r="D4588">
        <f>ind_portfolios[[#This Row],[std]]^2</f>
        <v>2.9816622737060829E-3</v>
      </c>
      <c r="E4588">
        <v>5.4604599382342169E-2</v>
      </c>
      <c r="F4588">
        <v>-0.11929515398213036</v>
      </c>
      <c r="G4588">
        <v>2.6280473607126975</v>
      </c>
      <c r="H4588">
        <v>5.4030340377334918E-3</v>
      </c>
      <c r="I4588">
        <v>0.36072036191763535</v>
      </c>
      <c r="J4588">
        <v>0.37930542316957283</v>
      </c>
      <c r="K4588">
        <v>2.6636721279950198E-7</v>
      </c>
      <c r="L4588">
        <v>6.1662495091008546E-2</v>
      </c>
    </row>
    <row r="4589" spans="1:12" x14ac:dyDescent="0.25">
      <c r="A4589" s="2">
        <v>42217</v>
      </c>
      <c r="B4589" s="1" t="s">
        <v>627</v>
      </c>
      <c r="C4589">
        <v>2.2686244474694518E-2</v>
      </c>
      <c r="D4589">
        <f>ind_portfolios[[#This Row],[std]]^2</f>
        <v>6.9000156625838461E-3</v>
      </c>
      <c r="E4589">
        <v>8.3066332906803139E-2</v>
      </c>
      <c r="F4589">
        <v>-0.16631603389979671</v>
      </c>
      <c r="G4589">
        <v>0.83183736469407155</v>
      </c>
      <c r="H4589">
        <v>7.1591420784760593E-3</v>
      </c>
      <c r="I4589">
        <v>0.14719476582632143</v>
      </c>
      <c r="J4589">
        <v>0.15030979636866768</v>
      </c>
      <c r="K4589">
        <v>2.6391845536274717E-3</v>
      </c>
      <c r="L4589">
        <v>4.6766515857309572E-2</v>
      </c>
    </row>
    <row r="4590" spans="1:12" x14ac:dyDescent="0.25">
      <c r="A4590" s="2">
        <v>42217</v>
      </c>
      <c r="B4590" s="1" t="s">
        <v>197</v>
      </c>
      <c r="C4590">
        <v>1.3726930765434998E-2</v>
      </c>
      <c r="D4590">
        <f>ind_portfolios[[#This Row],[std]]^2</f>
        <v>7.2060658347599549E-3</v>
      </c>
      <c r="E4590">
        <v>8.4888549491435858E-2</v>
      </c>
      <c r="F4590">
        <v>-0.40600672119550563</v>
      </c>
      <c r="G4590">
        <v>-0.61230693658737456</v>
      </c>
      <c r="H4590">
        <v>8.8816462603293397E-3</v>
      </c>
      <c r="I4590">
        <v>0.12558103619737476</v>
      </c>
      <c r="J4590">
        <v>0.11415632297419678</v>
      </c>
      <c r="K4590">
        <v>9.4894719048069301E-3</v>
      </c>
      <c r="L4590">
        <v>4.6747523407550493E-2</v>
      </c>
    </row>
    <row r="4591" spans="1:12" x14ac:dyDescent="0.25">
      <c r="A4591" s="2">
        <v>42217</v>
      </c>
      <c r="B4591" s="1" t="s">
        <v>629</v>
      </c>
      <c r="C4591">
        <v>4.626739363572864E-3</v>
      </c>
      <c r="D4591">
        <f>ind_portfolios[[#This Row],[std]]^2</f>
        <v>4.3871879419916086E-4</v>
      </c>
      <c r="E4591">
        <v>2.0945615154469941E-2</v>
      </c>
      <c r="F4591">
        <v>0.36021568340403731</v>
      </c>
      <c r="G4591">
        <v>2.4058782720997334</v>
      </c>
      <c r="H4591">
        <v>4.9846213837010656E-3</v>
      </c>
      <c r="I4591">
        <v>1.1185755485247646</v>
      </c>
      <c r="J4591">
        <v>0.54355017875899181</v>
      </c>
      <c r="K4591">
        <v>4.1229676550140173E-11</v>
      </c>
      <c r="L4591">
        <v>0.13697711262116427</v>
      </c>
    </row>
    <row r="4592" spans="1:12" x14ac:dyDescent="0.25">
      <c r="A4592" s="2">
        <v>42217</v>
      </c>
      <c r="B4592" s="1" t="s">
        <v>630</v>
      </c>
      <c r="C4592">
        <v>-3.8601784250233882E-2</v>
      </c>
      <c r="D4592">
        <f>ind_portfolios[[#This Row],[std]]^2</f>
        <v>2.5009190251171438E-2</v>
      </c>
      <c r="E4592">
        <v>0.15814294246399818</v>
      </c>
      <c r="F4592">
        <v>-0.25307399602497455</v>
      </c>
      <c r="G4592">
        <v>-0.53659985294714252</v>
      </c>
      <c r="H4592">
        <v>1.1359366050083785E-2</v>
      </c>
      <c r="I4592">
        <v>1.9884833654357208E-2</v>
      </c>
      <c r="J4592">
        <v>9.8285765597724787E-3</v>
      </c>
      <c r="K4592">
        <v>0.45904973395983528</v>
      </c>
      <c r="L4592">
        <v>2.6670909789699562E-2</v>
      </c>
    </row>
    <row r="4593" spans="1:12" x14ac:dyDescent="0.25">
      <c r="A4593" s="2">
        <v>42217</v>
      </c>
      <c r="B4593" s="1" t="s">
        <v>199</v>
      </c>
      <c r="C4593">
        <v>7.0970116660524418E-3</v>
      </c>
      <c r="D4593">
        <f>ind_portfolios[[#This Row],[std]]^2</f>
        <v>3.7622753175517594E-3</v>
      </c>
      <c r="E4593">
        <v>6.1337389229993801E-2</v>
      </c>
      <c r="F4593">
        <v>-3.9560304847567868E-2</v>
      </c>
      <c r="G4593">
        <v>-0.62416369115897741</v>
      </c>
      <c r="H4593">
        <v>8.8488566354720695E-3</v>
      </c>
      <c r="I4593">
        <v>0.20272917537380955</v>
      </c>
      <c r="J4593">
        <v>0.15163453370523733</v>
      </c>
      <c r="K4593">
        <v>2.5170953010759979E-3</v>
      </c>
      <c r="L4593">
        <v>6.4078844413135369E-2</v>
      </c>
    </row>
    <row r="4594" spans="1:12" x14ac:dyDescent="0.25">
      <c r="A4594" s="2">
        <v>42217</v>
      </c>
      <c r="B4594" s="1" t="s">
        <v>1177</v>
      </c>
      <c r="C4594">
        <v>5.4013750444658649E-3</v>
      </c>
      <c r="D4594">
        <f>ind_portfolios[[#This Row],[std]]^2</f>
        <v>4.513440682394068E-3</v>
      </c>
      <c r="E4594">
        <v>6.7182145562597717E-2</v>
      </c>
      <c r="F4594">
        <v>0.12710564872628283</v>
      </c>
      <c r="G4594">
        <v>-3.0922190053110921E-2</v>
      </c>
      <c r="H4594">
        <v>8.9594204285206036E-3</v>
      </c>
      <c r="I4594">
        <v>0.24420402662125529</v>
      </c>
      <c r="J4594">
        <v>0.2666096608618041</v>
      </c>
      <c r="K4594">
        <v>3.3396900531176156E-5</v>
      </c>
      <c r="L4594">
        <v>5.412382215074471E-2</v>
      </c>
    </row>
    <row r="4595" spans="1:12" x14ac:dyDescent="0.25">
      <c r="A4595" s="2">
        <v>42217</v>
      </c>
      <c r="B4595" s="1" t="s">
        <v>202</v>
      </c>
      <c r="C4595">
        <v>1.8868708212529464E-2</v>
      </c>
      <c r="D4595">
        <f>ind_portfolios[[#This Row],[std]]^2</f>
        <v>3.840457774481078E-3</v>
      </c>
      <c r="E4595">
        <v>6.1971427081204754E-2</v>
      </c>
      <c r="F4595">
        <v>0.16025391214682341</v>
      </c>
      <c r="G4595">
        <v>0.14918711835197174</v>
      </c>
      <c r="H4595">
        <v>8.2819445441563201E-3</v>
      </c>
      <c r="I4595">
        <v>0.13324397371056063</v>
      </c>
      <c r="J4595">
        <v>6.4910368254188902E-2</v>
      </c>
      <c r="K4595">
        <v>5.360028248479079E-2</v>
      </c>
      <c r="L4595">
        <v>6.7580771736104536E-2</v>
      </c>
    </row>
    <row r="4596" spans="1:12" x14ac:dyDescent="0.25">
      <c r="A4596" s="2">
        <v>42217</v>
      </c>
      <c r="B4596" s="1" t="s">
        <v>203</v>
      </c>
      <c r="C4596">
        <v>1.1052652684731816E-2</v>
      </c>
      <c r="D4596">
        <f>ind_portfolios[[#This Row],[std]]^2</f>
        <v>2.220906791574172E-3</v>
      </c>
      <c r="E4596">
        <v>4.7126497764783795E-2</v>
      </c>
      <c r="F4596">
        <v>0.38894155921736734</v>
      </c>
      <c r="G4596">
        <v>0.99296570933428185</v>
      </c>
      <c r="H4596">
        <v>7.4309224750661231E-3</v>
      </c>
      <c r="I4596">
        <v>0.25915682668816681</v>
      </c>
      <c r="J4596">
        <v>0.14636673666338412</v>
      </c>
      <c r="K4596">
        <v>3.0380502650799389E-3</v>
      </c>
      <c r="L4596">
        <v>8.3634046480115562E-2</v>
      </c>
    </row>
    <row r="4597" spans="1:12" x14ac:dyDescent="0.25">
      <c r="A4597" s="2">
        <v>42217</v>
      </c>
      <c r="B4597" s="1" t="s">
        <v>204</v>
      </c>
      <c r="C4597">
        <v>1.0247940716624399E-2</v>
      </c>
      <c r="D4597">
        <f>ind_portfolios[[#This Row],[std]]^2</f>
        <v>1.7242379342453602E-2</v>
      </c>
      <c r="E4597">
        <v>0.13131024081332576</v>
      </c>
      <c r="F4597">
        <v>0.50709836599619529</v>
      </c>
      <c r="G4597">
        <v>3.626403837373811</v>
      </c>
      <c r="H4597">
        <v>9.7529407500041281E-3</v>
      </c>
      <c r="I4597">
        <v>6.6692566136489523E-2</v>
      </c>
      <c r="J4597">
        <v>7.646183082486345E-2</v>
      </c>
      <c r="K4597">
        <v>3.5622452628410912E-2</v>
      </c>
      <c r="L4597">
        <v>3.0973372308540456E-2</v>
      </c>
    </row>
    <row r="4598" spans="1:12" x14ac:dyDescent="0.25">
      <c r="A4598" s="2">
        <v>42217</v>
      </c>
      <c r="B4598" s="1" t="s">
        <v>632</v>
      </c>
      <c r="C4598">
        <v>1.4234185281307064E-2</v>
      </c>
      <c r="D4598">
        <f>ind_portfolios[[#This Row],[std]]^2</f>
        <v>4.4840168013563827E-3</v>
      </c>
      <c r="E4598">
        <v>6.6962801624158338E-2</v>
      </c>
      <c r="F4598">
        <v>-0.44870056632166017</v>
      </c>
      <c r="G4598">
        <v>1.2327453220641171</v>
      </c>
      <c r="H4598">
        <v>7.7852879250556433E-3</v>
      </c>
      <c r="I4598">
        <v>0.18679409017908313</v>
      </c>
      <c r="J4598">
        <v>0.15682918707763779</v>
      </c>
      <c r="K4598">
        <v>2.0896150412361434E-3</v>
      </c>
      <c r="L4598">
        <v>5.7877991942482505E-2</v>
      </c>
    </row>
    <row r="4599" spans="1:12" x14ac:dyDescent="0.25">
      <c r="A4599" s="2">
        <v>42217</v>
      </c>
      <c r="B4599" s="1" t="s">
        <v>205</v>
      </c>
      <c r="C4599">
        <v>1.5429732048729654E-2</v>
      </c>
      <c r="D4599">
        <f>ind_portfolios[[#This Row],[std]]^2</f>
        <v>2.3693573500420304E-3</v>
      </c>
      <c r="E4599">
        <v>4.86760449301505E-2</v>
      </c>
      <c r="F4599">
        <v>-0.24151701022660041</v>
      </c>
      <c r="G4599">
        <v>-4.238015767336023E-2</v>
      </c>
      <c r="H4599">
        <v>4.3654414047889396E-3</v>
      </c>
      <c r="I4599">
        <v>0.37186722742774647</v>
      </c>
      <c r="J4599">
        <v>0.3180712334821329</v>
      </c>
      <c r="K4599">
        <v>4.0226434400323425E-6</v>
      </c>
      <c r="L4599">
        <v>7.276142589789017E-2</v>
      </c>
    </row>
    <row r="4600" spans="1:12" x14ac:dyDescent="0.25">
      <c r="A4600" s="2">
        <v>42217</v>
      </c>
      <c r="B4600" s="1" t="s">
        <v>634</v>
      </c>
      <c r="C4600">
        <v>-1.6937028260269032E-3</v>
      </c>
      <c r="D4600">
        <f>ind_portfolios[[#This Row],[std]]^2</f>
        <v>8.4341307848505437E-3</v>
      </c>
      <c r="E4600">
        <v>9.183752383884565E-2</v>
      </c>
      <c r="F4600">
        <v>3.7488869819916525E-2</v>
      </c>
      <c r="G4600">
        <v>0.25225479230579273</v>
      </c>
      <c r="H4600">
        <v>1.0763365003964758E-2</v>
      </c>
      <c r="I4600">
        <v>0.13475608463127706</v>
      </c>
      <c r="J4600">
        <v>0.15412077511616745</v>
      </c>
      <c r="K4600">
        <v>2.3027476631633484E-3</v>
      </c>
      <c r="L4600">
        <v>4.2186933418234221E-2</v>
      </c>
    </row>
    <row r="4601" spans="1:12" x14ac:dyDescent="0.25">
      <c r="A4601" s="2">
        <v>42217</v>
      </c>
      <c r="B4601" s="1" t="s">
        <v>206</v>
      </c>
      <c r="C4601">
        <v>2.356613144754683E-2</v>
      </c>
      <c r="D4601">
        <f>ind_portfolios[[#This Row],[std]]^2</f>
        <v>1.6499838780772099E-2</v>
      </c>
      <c r="E4601">
        <v>0.12845169824012487</v>
      </c>
      <c r="F4601">
        <v>0.69360211281572559</v>
      </c>
      <c r="G4601">
        <v>3.3199151844736878</v>
      </c>
      <c r="H4601">
        <v>9.1700791890317757E-3</v>
      </c>
      <c r="I4601">
        <v>5.3407083201949687E-2</v>
      </c>
      <c r="J4601">
        <v>4.6540052551467474E-2</v>
      </c>
      <c r="K4601">
        <v>0.1038622223380832</v>
      </c>
      <c r="L4601">
        <v>3.2302983735707752E-2</v>
      </c>
    </row>
    <row r="4602" spans="1:12" x14ac:dyDescent="0.25">
      <c r="A4602" s="2">
        <v>42217</v>
      </c>
      <c r="B4602" s="1" t="s">
        <v>1388</v>
      </c>
      <c r="C4602">
        <v>3.1387939804417529E-2</v>
      </c>
      <c r="D4602">
        <f>ind_portfolios[[#This Row],[std]]^2</f>
        <v>5.3701082131572334E-2</v>
      </c>
      <c r="E4602">
        <v>0.23173493938457432</v>
      </c>
      <c r="F4602">
        <v>2.3655436343187497</v>
      </c>
      <c r="G4602">
        <v>9.2532788717661987</v>
      </c>
      <c r="H4602">
        <v>1.0527358296351645E-2</v>
      </c>
      <c r="I4602">
        <v>5.3101005124701027E-4</v>
      </c>
      <c r="J4602">
        <v>1.4937584708614188E-5</v>
      </c>
      <c r="K4602">
        <v>0.97702914444082667</v>
      </c>
      <c r="L4602">
        <v>1.8359687887871085E-2</v>
      </c>
    </row>
    <row r="4603" spans="1:12" x14ac:dyDescent="0.25">
      <c r="A4603" s="2">
        <v>42217</v>
      </c>
      <c r="B4603" s="1" t="s">
        <v>636</v>
      </c>
      <c r="C4603">
        <v>-6.7146218236065749E-3</v>
      </c>
      <c r="D4603">
        <f>ind_portfolios[[#This Row],[std]]^2</f>
        <v>2.7105926335541236E-2</v>
      </c>
      <c r="E4603">
        <v>0.1646387753098924</v>
      </c>
      <c r="F4603">
        <v>-1.3330450192118624</v>
      </c>
      <c r="G4603">
        <v>4.9207113579815598</v>
      </c>
      <c r="H4603">
        <v>1.0659798855086795E-2</v>
      </c>
      <c r="I4603">
        <v>1.4683062506090893E-2</v>
      </c>
      <c r="J4603">
        <v>5.867643229424172E-3</v>
      </c>
      <c r="K4603">
        <v>0.56765138747293165</v>
      </c>
      <c r="L4603">
        <v>2.5539529308377731E-2</v>
      </c>
    </row>
    <row r="4604" spans="1:12" x14ac:dyDescent="0.25">
      <c r="A4604" s="2">
        <v>42217</v>
      </c>
      <c r="B4604" s="1" t="s">
        <v>1179</v>
      </c>
      <c r="C4604">
        <v>7.9738503509839478E-3</v>
      </c>
      <c r="D4604">
        <f>ind_portfolios[[#This Row],[std]]^2</f>
        <v>3.6000657611469013E-2</v>
      </c>
      <c r="E4604">
        <v>0.18973839256057012</v>
      </c>
      <c r="F4604">
        <v>-0.57765896154271401</v>
      </c>
      <c r="G4604">
        <v>0.281344609086561</v>
      </c>
      <c r="H4604">
        <v>1.0296784252013583E-2</v>
      </c>
      <c r="I4604">
        <v>3.1365872180378736E-2</v>
      </c>
      <c r="J4604">
        <v>3.5642632473519294E-2</v>
      </c>
      <c r="K4604">
        <v>0.15581111297012748</v>
      </c>
      <c r="L4604">
        <v>2.1802056962214926E-2</v>
      </c>
    </row>
    <row r="4605" spans="1:12" x14ac:dyDescent="0.25">
      <c r="A4605" s="2">
        <v>42217</v>
      </c>
      <c r="B4605" s="1" t="s">
        <v>207</v>
      </c>
      <c r="C4605">
        <v>1.0606873111545088E-2</v>
      </c>
      <c r="D4605">
        <f>ind_portfolios[[#This Row],[std]]^2</f>
        <v>1.6299326557867956E-2</v>
      </c>
      <c r="E4605">
        <v>0.12766881591785817</v>
      </c>
      <c r="F4605">
        <v>-0.36451700241576063</v>
      </c>
      <c r="G4605">
        <v>0.73032740637204263</v>
      </c>
      <c r="H4605">
        <v>1.0096932222767731E-2</v>
      </c>
      <c r="I4605">
        <v>3.6271203894125456E-2</v>
      </c>
      <c r="J4605">
        <v>2.1331429394721883E-2</v>
      </c>
      <c r="K4605">
        <v>0.27396784218499404</v>
      </c>
      <c r="L4605">
        <v>3.2830371633824629E-2</v>
      </c>
    </row>
    <row r="4606" spans="1:12" x14ac:dyDescent="0.25">
      <c r="A4606" s="2">
        <v>42217</v>
      </c>
      <c r="B4606" s="1" t="s">
        <v>209</v>
      </c>
      <c r="C4606">
        <v>1.5707908246512879E-2</v>
      </c>
      <c r="D4606">
        <f>ind_portfolios[[#This Row],[std]]^2</f>
        <v>3.9818976255511047E-3</v>
      </c>
      <c r="E4606">
        <v>6.3102279083651999E-2</v>
      </c>
      <c r="F4606">
        <v>-8.7410308688185751E-2</v>
      </c>
      <c r="G4606">
        <v>1.4970312169533537</v>
      </c>
      <c r="H4606">
        <v>4.5484468826678332E-3</v>
      </c>
      <c r="I4606">
        <v>0.36692462821963689</v>
      </c>
      <c r="J4606">
        <v>0.53623963788634188</v>
      </c>
      <c r="K4606">
        <v>6.4742717980987867E-11</v>
      </c>
      <c r="L4606">
        <v>4.5598463211009223E-2</v>
      </c>
    </row>
    <row r="4607" spans="1:12" x14ac:dyDescent="0.25">
      <c r="A4607" s="2">
        <v>42217</v>
      </c>
      <c r="B4607" s="1" t="s">
        <v>210</v>
      </c>
      <c r="C4607">
        <v>7.0494320054641391E-3</v>
      </c>
      <c r="D4607">
        <f>ind_portfolios[[#This Row],[std]]^2</f>
        <v>5.9904304416635457E-3</v>
      </c>
      <c r="E4607">
        <v>7.7397871040898444E-2</v>
      </c>
      <c r="F4607">
        <v>-0.10858662121462903</v>
      </c>
      <c r="G4607">
        <v>8.4336223597643034E-2</v>
      </c>
      <c r="H4607">
        <v>8.9048559373901513E-3</v>
      </c>
      <c r="I4607">
        <v>0.20413536590075587</v>
      </c>
      <c r="J4607">
        <v>0.24877958068116007</v>
      </c>
      <c r="K4607">
        <v>6.7482185822296761E-5</v>
      </c>
      <c r="L4607">
        <v>4.7402425511096614E-2</v>
      </c>
    </row>
    <row r="4608" spans="1:12" x14ac:dyDescent="0.25">
      <c r="A4608" s="2">
        <v>42217</v>
      </c>
      <c r="B4608" s="1" t="s">
        <v>639</v>
      </c>
      <c r="C4608">
        <v>9.4550534738601696E-3</v>
      </c>
      <c r="D4608">
        <f>ind_portfolios[[#This Row],[std]]^2</f>
        <v>3.7046608288897175E-3</v>
      </c>
      <c r="E4608">
        <v>6.08659250228707E-2</v>
      </c>
      <c r="F4608">
        <v>1.7085475606849605E-2</v>
      </c>
      <c r="G4608">
        <v>-0.3864487042964253</v>
      </c>
      <c r="H4608">
        <v>8.1764523146360905E-3</v>
      </c>
      <c r="I4608">
        <v>0.24024985229126572</v>
      </c>
      <c r="J4608">
        <v>0.21461564186245943</v>
      </c>
      <c r="K4608">
        <v>2.5018268939807525E-4</v>
      </c>
      <c r="L4608">
        <v>6.1415720878662379E-2</v>
      </c>
    </row>
    <row r="4609" spans="1:12" x14ac:dyDescent="0.25">
      <c r="A4609" s="2">
        <v>42217</v>
      </c>
      <c r="B4609" s="1" t="s">
        <v>1312</v>
      </c>
      <c r="C4609">
        <v>6.4359688938692488E-3</v>
      </c>
      <c r="D4609">
        <f>ind_portfolios[[#This Row],[std]]^2</f>
        <v>7.047410649372433E-3</v>
      </c>
      <c r="E4609">
        <v>8.394885734405462E-2</v>
      </c>
      <c r="F4609">
        <v>1.0881297327466515</v>
      </c>
      <c r="G4609">
        <v>3.3569210290016267</v>
      </c>
      <c r="H4609">
        <v>9.1642938814762934E-3</v>
      </c>
      <c r="I4609">
        <v>0.16807990817805668</v>
      </c>
      <c r="J4609">
        <v>0.19500603263614621</v>
      </c>
      <c r="K4609">
        <v>5.2028107247401565E-4</v>
      </c>
      <c r="L4609">
        <v>4.5634582134858333E-2</v>
      </c>
    </row>
    <row r="4610" spans="1:12" x14ac:dyDescent="0.25">
      <c r="A4610" s="2">
        <v>42217</v>
      </c>
      <c r="B4610" s="1" t="s">
        <v>640</v>
      </c>
      <c r="C4610">
        <v>1.2159891763580238E-2</v>
      </c>
      <c r="D4610">
        <f>ind_portfolios[[#This Row],[std]]^2</f>
        <v>3.263040600717651E-3</v>
      </c>
      <c r="E4610">
        <v>5.7123030388081225E-2</v>
      </c>
      <c r="F4610">
        <v>-0.88105668061661668</v>
      </c>
      <c r="G4610">
        <v>2.4637584133291366</v>
      </c>
      <c r="H4610">
        <v>4.2689958491780059E-3</v>
      </c>
      <c r="I4610">
        <v>0.39366708976427539</v>
      </c>
      <c r="J4610">
        <v>0.37701703746298365</v>
      </c>
      <c r="K4610">
        <v>2.9610029710361381E-7</v>
      </c>
      <c r="L4610">
        <v>6.7622728914576158E-2</v>
      </c>
    </row>
    <row r="4611" spans="1:12" x14ac:dyDescent="0.25">
      <c r="A4611" s="2">
        <v>42217</v>
      </c>
      <c r="B4611" s="1" t="s">
        <v>211</v>
      </c>
      <c r="C4611">
        <v>-3.8830161061590485E-2</v>
      </c>
      <c r="D4611">
        <f>ind_portfolios[[#This Row],[std]]^2</f>
        <v>3.2673284824296017E-2</v>
      </c>
      <c r="E4611">
        <v>0.18075753047742166</v>
      </c>
      <c r="F4611">
        <v>9.7315493561230176E-2</v>
      </c>
      <c r="G4611">
        <v>0.89172449427473488</v>
      </c>
      <c r="H4611">
        <v>1.3742825068172334E-2</v>
      </c>
      <c r="I4611">
        <v>9.8997384978683087E-2</v>
      </c>
      <c r="J4611">
        <v>0.29734856034029788</v>
      </c>
      <c r="K4611">
        <v>9.5889319114225611E-6</v>
      </c>
      <c r="L4611">
        <v>2.0336057420465022E-2</v>
      </c>
    </row>
    <row r="4612" spans="1:12" x14ac:dyDescent="0.25">
      <c r="A4612" s="2">
        <v>42217</v>
      </c>
      <c r="B4612" s="1" t="s">
        <v>1180</v>
      </c>
      <c r="C4612">
        <v>3.0294659094708153E-2</v>
      </c>
      <c r="D4612">
        <f>ind_portfolios[[#This Row],[std]]^2</f>
        <v>2.6164399848278869E-2</v>
      </c>
      <c r="E4612">
        <v>0.16175413394494395</v>
      </c>
      <c r="F4612">
        <v>-0.71321020834545812</v>
      </c>
      <c r="G4612">
        <v>1.7963552931459104</v>
      </c>
      <c r="H4612">
        <v>8.5369331464063523E-3</v>
      </c>
      <c r="I4612">
        <v>6.2062057088007334E-2</v>
      </c>
      <c r="J4612">
        <v>0.10042533900647359</v>
      </c>
      <c r="K4612">
        <v>1.5362180934232516E-2</v>
      </c>
      <c r="L4612">
        <v>2.4821561933731931E-2</v>
      </c>
    </row>
    <row r="4613" spans="1:12" x14ac:dyDescent="0.25">
      <c r="A4613" s="2">
        <v>42217</v>
      </c>
      <c r="B4613" s="1" t="s">
        <v>641</v>
      </c>
      <c r="C4613">
        <v>2.1437755250387609E-2</v>
      </c>
      <c r="D4613">
        <f>ind_portfolios[[#This Row],[std]]^2</f>
        <v>9.6467373822284753E-3</v>
      </c>
      <c r="E4613">
        <v>9.8217805830859789E-2</v>
      </c>
      <c r="F4613">
        <v>0.55769422331852758</v>
      </c>
      <c r="G4613">
        <v>6.3257778132600251E-2</v>
      </c>
      <c r="H4613">
        <v>6.7892132213088086E-3</v>
      </c>
      <c r="I4613">
        <v>0.19149046045564214</v>
      </c>
      <c r="J4613">
        <v>0.3487820498691917</v>
      </c>
      <c r="K4613">
        <v>1.06153666140015E-6</v>
      </c>
      <c r="L4613">
        <v>3.496546019195499E-2</v>
      </c>
    </row>
    <row r="4614" spans="1:12" x14ac:dyDescent="0.25">
      <c r="A4614" s="2">
        <v>42217</v>
      </c>
      <c r="B4614" s="1" t="s">
        <v>642</v>
      </c>
      <c r="C4614">
        <v>1.4330162487744392E-2</v>
      </c>
      <c r="D4614">
        <f>ind_portfolios[[#This Row],[std]]^2</f>
        <v>4.0317787012425733E-3</v>
      </c>
      <c r="E4614">
        <v>6.3496288877717674E-2</v>
      </c>
      <c r="F4614">
        <v>-4.3742937094337977E-2</v>
      </c>
      <c r="G4614">
        <v>0.28704820517979179</v>
      </c>
      <c r="H4614">
        <v>4.4292579663114855E-3</v>
      </c>
      <c r="I4614">
        <v>0.37364965554642854</v>
      </c>
      <c r="J4614">
        <v>0.53193627556894518</v>
      </c>
      <c r="K4614">
        <v>8.4169167884185605E-11</v>
      </c>
      <c r="L4614">
        <v>4.6837451959137612E-2</v>
      </c>
    </row>
    <row r="4615" spans="1:12" x14ac:dyDescent="0.25">
      <c r="A4615" s="2">
        <v>42217</v>
      </c>
      <c r="B4615" s="1" t="s">
        <v>643</v>
      </c>
      <c r="C4615">
        <v>1.2392775372117892E-2</v>
      </c>
      <c r="D4615">
        <f>ind_portfolios[[#This Row],[std]]^2</f>
        <v>7.3932679821560217E-3</v>
      </c>
      <c r="E4615">
        <v>8.5984114708218179E-2</v>
      </c>
      <c r="F4615">
        <v>-1.3854321742895224E-2</v>
      </c>
      <c r="G4615">
        <v>1.6319831655932742</v>
      </c>
      <c r="H4615">
        <v>6.5884428864436025E-3</v>
      </c>
      <c r="I4615">
        <v>0.26950028103786927</v>
      </c>
      <c r="J4615">
        <v>0.5177059729059319</v>
      </c>
      <c r="K4615">
        <v>1.9718494837791576E-10</v>
      </c>
      <c r="L4615">
        <v>3.475998359932108E-2</v>
      </c>
    </row>
    <row r="4616" spans="1:12" x14ac:dyDescent="0.25">
      <c r="A4616" s="2">
        <v>42217</v>
      </c>
      <c r="B4616" s="1" t="s">
        <v>213</v>
      </c>
      <c r="C4616">
        <v>2.1219222513227835E-2</v>
      </c>
      <c r="D4616">
        <f>ind_portfolios[[#This Row],[std]]^2</f>
        <v>2.0156500863112197E-2</v>
      </c>
      <c r="E4616">
        <v>0.14197359213287589</v>
      </c>
      <c r="F4616">
        <v>0.75346611432016297</v>
      </c>
      <c r="G4616">
        <v>2.1739254695320511</v>
      </c>
      <c r="H4616">
        <v>7.7669367664010835E-3</v>
      </c>
      <c r="I4616">
        <v>0.12027220345491749</v>
      </c>
      <c r="J4616">
        <v>0.29035416803369324</v>
      </c>
      <c r="K4616">
        <v>1.2790148179286866E-5</v>
      </c>
      <c r="L4616">
        <v>2.5126271596659748E-2</v>
      </c>
    </row>
    <row r="4617" spans="1:12" x14ac:dyDescent="0.25">
      <c r="A4617" s="2">
        <v>42217</v>
      </c>
      <c r="B4617" s="1" t="s">
        <v>214</v>
      </c>
      <c r="C4617">
        <v>-1.9642773340970181E-2</v>
      </c>
      <c r="D4617">
        <f>ind_portfolios[[#This Row],[std]]^2</f>
        <v>1.4806040009469728E-2</v>
      </c>
      <c r="E4617">
        <v>0.12168007235973247</v>
      </c>
      <c r="F4617">
        <v>-0.72099843757364768</v>
      </c>
      <c r="G4617">
        <v>1.7419075176835719</v>
      </c>
      <c r="H4617">
        <v>1.2474130869852841E-2</v>
      </c>
      <c r="I4617">
        <v>0.10331386225749734</v>
      </c>
      <c r="J4617">
        <v>0.15842615585661737</v>
      </c>
      <c r="K4617">
        <v>1.9731454689154403E-3</v>
      </c>
      <c r="L4617">
        <v>3.1819786133608641E-2</v>
      </c>
    </row>
    <row r="4618" spans="1:12" x14ac:dyDescent="0.25">
      <c r="A4618" s="2">
        <v>42217</v>
      </c>
      <c r="B4618" s="1" t="s">
        <v>644</v>
      </c>
      <c r="C4618">
        <v>7.7294937467114249E-3</v>
      </c>
      <c r="D4618">
        <f>ind_portfolios[[#This Row],[std]]^2</f>
        <v>1.4500886102026022E-2</v>
      </c>
      <c r="E4618">
        <v>0.12041962507011066</v>
      </c>
      <c r="F4618">
        <v>-0.14452094705256596</v>
      </c>
      <c r="G4618">
        <v>-0.20335964113352833</v>
      </c>
      <c r="H4618">
        <v>9.3372425465416756E-3</v>
      </c>
      <c r="I4618">
        <v>0.13868277380550992</v>
      </c>
      <c r="J4618">
        <v>0.27954675924318395</v>
      </c>
      <c r="K4618">
        <v>1.9864289777506889E-5</v>
      </c>
      <c r="L4618">
        <v>2.975117856728535E-2</v>
      </c>
    </row>
    <row r="4619" spans="1:12" x14ac:dyDescent="0.25">
      <c r="A4619" s="2">
        <v>42217</v>
      </c>
      <c r="B4619" s="1" t="s">
        <v>1389</v>
      </c>
      <c r="C4619">
        <v>1.6319438741907114E-2</v>
      </c>
      <c r="D4619">
        <f>ind_portfolios[[#This Row],[std]]^2</f>
        <v>1.9644389376896158E-3</v>
      </c>
      <c r="E4619">
        <v>4.4321991580812521E-2</v>
      </c>
      <c r="F4619">
        <v>-0.59382447402741789</v>
      </c>
      <c r="G4619">
        <v>0.69626126330638805</v>
      </c>
      <c r="H4619">
        <v>3.2844805115581199E-3</v>
      </c>
      <c r="I4619">
        <v>0.42277419289518492</v>
      </c>
      <c r="J4619">
        <v>0.34555013861800465</v>
      </c>
      <c r="K4619">
        <v>1.2245653591772111E-6</v>
      </c>
      <c r="L4619">
        <v>7.7749411396819693E-2</v>
      </c>
    </row>
    <row r="4620" spans="1:12" x14ac:dyDescent="0.25">
      <c r="A4620" s="2">
        <v>42217</v>
      </c>
      <c r="B4620" s="1" t="s">
        <v>1181</v>
      </c>
      <c r="C4620">
        <v>1.8072526121136918E-2</v>
      </c>
      <c r="D4620">
        <f>ind_portfolios[[#This Row],[std]]^2</f>
        <v>2.8189067507693585E-3</v>
      </c>
      <c r="E4620">
        <v>5.3093377654556489E-2</v>
      </c>
      <c r="F4620">
        <v>-9.4668913149287437E-2</v>
      </c>
      <c r="G4620">
        <v>-0.74102035049368098</v>
      </c>
      <c r="H4620">
        <v>4.157941050153123E-3</v>
      </c>
      <c r="I4620">
        <v>0.33639942706785148</v>
      </c>
      <c r="J4620">
        <v>0.31536312447775028</v>
      </c>
      <c r="K4620">
        <v>4.5122264291358402E-6</v>
      </c>
      <c r="L4620">
        <v>6.6234753238679875E-2</v>
      </c>
    </row>
    <row r="4621" spans="1:12" x14ac:dyDescent="0.25">
      <c r="A4621" s="2">
        <v>42217</v>
      </c>
      <c r="B4621" s="1" t="s">
        <v>217</v>
      </c>
      <c r="C4621">
        <v>1.5189274521284315E-2</v>
      </c>
      <c r="D4621">
        <f>ind_portfolios[[#This Row],[std]]^2</f>
        <v>4.9123787507234402E-3</v>
      </c>
      <c r="E4621">
        <v>7.0088363875349807E-2</v>
      </c>
      <c r="F4621">
        <v>-3.6834770869895062E-2</v>
      </c>
      <c r="G4621">
        <v>-0.64497021067986848</v>
      </c>
      <c r="H4621">
        <v>6.2821344804252386E-3</v>
      </c>
      <c r="I4621">
        <v>0.28925329521059656</v>
      </c>
      <c r="J4621">
        <v>0.41261792876670167</v>
      </c>
      <c r="K4621">
        <v>5.4678909450820531E-8</v>
      </c>
      <c r="L4621">
        <v>4.6118014074386704E-2</v>
      </c>
    </row>
    <row r="4622" spans="1:12" x14ac:dyDescent="0.25">
      <c r="A4622" s="2">
        <v>42217</v>
      </c>
      <c r="B4622" s="1" t="s">
        <v>645</v>
      </c>
      <c r="C4622">
        <v>-1.2092201294084427E-2</v>
      </c>
      <c r="D4622">
        <f>ind_portfolios[[#This Row],[std]]^2</f>
        <v>7.8508604131537589E-3</v>
      </c>
      <c r="E4622">
        <v>8.8605081192636798E-2</v>
      </c>
      <c r="F4622">
        <v>-0.14592141223503985</v>
      </c>
      <c r="G4622">
        <v>1.150069200533884</v>
      </c>
      <c r="H4622">
        <v>1.3108741305439179E-2</v>
      </c>
      <c r="I4622">
        <v>0.23159395278274186</v>
      </c>
      <c r="J4622">
        <v>0.42039307262557768</v>
      </c>
      <c r="K4622">
        <v>3.7327497702416547E-8</v>
      </c>
      <c r="L4622">
        <v>3.6338936241652936E-2</v>
      </c>
    </row>
    <row r="4623" spans="1:12" x14ac:dyDescent="0.25">
      <c r="A4623" s="2">
        <v>42217</v>
      </c>
      <c r="B4623" s="1" t="s">
        <v>218</v>
      </c>
      <c r="C4623">
        <v>1.6752646397172756E-2</v>
      </c>
      <c r="D4623">
        <f>ind_portfolios[[#This Row],[std]]^2</f>
        <v>6.4372606290189448E-3</v>
      </c>
      <c r="E4623">
        <v>8.0232540960753232E-2</v>
      </c>
      <c r="F4623">
        <v>0.39643835208611655</v>
      </c>
      <c r="G4623">
        <v>0.81686483100717888</v>
      </c>
      <c r="H4623">
        <v>7.206678559612139E-3</v>
      </c>
      <c r="I4623">
        <v>0.19291457298061321</v>
      </c>
      <c r="J4623">
        <v>0.24039868699315578</v>
      </c>
      <c r="K4623">
        <v>9.3474675956824958E-5</v>
      </c>
      <c r="L4623">
        <v>4.5824510045371775E-2</v>
      </c>
    </row>
    <row r="4624" spans="1:12" x14ac:dyDescent="0.25">
      <c r="A4624" s="2">
        <v>42217</v>
      </c>
      <c r="B4624" s="1" t="s">
        <v>646</v>
      </c>
      <c r="C4624">
        <v>1.1987610264510251E-2</v>
      </c>
      <c r="D4624">
        <f>ind_portfolios[[#This Row],[std]]^2</f>
        <v>3.026232021251689E-3</v>
      </c>
      <c r="E4624">
        <v>5.5011199053026365E-2</v>
      </c>
      <c r="F4624">
        <v>0.18683414367162895</v>
      </c>
      <c r="G4624">
        <v>0.39697090039146499</v>
      </c>
      <c r="H4624">
        <v>5.1034156817535226E-3</v>
      </c>
      <c r="I4624">
        <v>0.41316579543002457</v>
      </c>
      <c r="J4624">
        <v>0.50561616752887406</v>
      </c>
      <c r="K4624">
        <v>3.9879543838148549E-10</v>
      </c>
      <c r="L4624">
        <v>5.4594890691079971E-2</v>
      </c>
    </row>
    <row r="4625" spans="1:12" x14ac:dyDescent="0.25">
      <c r="A4625" s="2">
        <v>42217</v>
      </c>
      <c r="B4625" s="1" t="s">
        <v>219</v>
      </c>
      <c r="C4625">
        <v>1.0334874703744803E-2</v>
      </c>
      <c r="D4625">
        <f>ind_portfolios[[#This Row],[std]]^2</f>
        <v>2.0860983161922054E-3</v>
      </c>
      <c r="E4625">
        <v>4.5673825285301048E-2</v>
      </c>
      <c r="F4625">
        <v>-0.25661776865408431</v>
      </c>
      <c r="G4625">
        <v>0.92768694653822026</v>
      </c>
      <c r="H4625">
        <v>3.3805967197595562E-3</v>
      </c>
      <c r="I4625">
        <v>0.61965236581477334</v>
      </c>
      <c r="J4625">
        <v>0.77163229334008765</v>
      </c>
      <c r="K4625">
        <v>1.323682856717621E-19</v>
      </c>
      <c r="L4625">
        <v>4.5047038688790821E-2</v>
      </c>
    </row>
    <row r="4626" spans="1:12" x14ac:dyDescent="0.25">
      <c r="A4626" s="2">
        <v>42217</v>
      </c>
      <c r="B4626" s="1" t="s">
        <v>220</v>
      </c>
      <c r="C4626">
        <v>2.2183391807272732E-2</v>
      </c>
      <c r="D4626">
        <f>ind_portfolios[[#This Row],[std]]^2</f>
        <v>4.750391075697624E-3</v>
      </c>
      <c r="E4626">
        <v>6.8923080863362629E-2</v>
      </c>
      <c r="F4626">
        <v>-0.69431707440375623</v>
      </c>
      <c r="G4626">
        <v>0.824135438685619</v>
      </c>
      <c r="H4626">
        <v>7.2306376428939566E-3</v>
      </c>
      <c r="I4626">
        <v>0.12789064937247291</v>
      </c>
      <c r="J4626">
        <v>6.4590591645873399E-2</v>
      </c>
      <c r="K4626">
        <v>5.4213106170826884E-2</v>
      </c>
      <c r="L4626">
        <v>6.5037077042758712E-2</v>
      </c>
    </row>
    <row r="4627" spans="1:12" x14ac:dyDescent="0.25">
      <c r="A4627" s="2">
        <v>42217</v>
      </c>
      <c r="B4627" s="1" t="s">
        <v>221</v>
      </c>
      <c r="C4627">
        <v>-9.5714940936504917E-3</v>
      </c>
      <c r="D4627">
        <f>ind_portfolios[[#This Row],[std]]^2</f>
        <v>1.9973171332467239E-2</v>
      </c>
      <c r="E4627">
        <v>0.14132647074227545</v>
      </c>
      <c r="F4627">
        <v>-1.0795103646975417</v>
      </c>
      <c r="G4627">
        <v>4.9501134201354482</v>
      </c>
      <c r="H4627">
        <v>1.0648530596659978E-2</v>
      </c>
      <c r="I4627">
        <v>1.1154561898821852E-2</v>
      </c>
      <c r="J4627">
        <v>2.4996953551875037E-3</v>
      </c>
      <c r="K4627">
        <v>0.70936436309273398</v>
      </c>
      <c r="L4627">
        <v>2.9776351409378513E-2</v>
      </c>
    </row>
    <row r="4628" spans="1:12" x14ac:dyDescent="0.25">
      <c r="A4628" s="2">
        <v>42217</v>
      </c>
      <c r="B4628" s="1" t="s">
        <v>223</v>
      </c>
      <c r="C4628">
        <v>6.2557149584395594E-3</v>
      </c>
      <c r="D4628">
        <f>ind_portfolios[[#This Row],[std]]^2</f>
        <v>7.4822755811630864E-3</v>
      </c>
      <c r="E4628">
        <v>8.6500147867868332E-2</v>
      </c>
      <c r="F4628">
        <v>0.24017317834003868</v>
      </c>
      <c r="G4628">
        <v>1.0750607027039729</v>
      </c>
      <c r="H4628">
        <v>9.3105390789411657E-3</v>
      </c>
      <c r="I4628">
        <v>0.17289289734546592</v>
      </c>
      <c r="J4628">
        <v>0.22366672483046113</v>
      </c>
      <c r="K4628">
        <v>1.7760156381570877E-4</v>
      </c>
      <c r="L4628">
        <v>4.3043398144067019E-2</v>
      </c>
    </row>
    <row r="4629" spans="1:12" x14ac:dyDescent="0.25">
      <c r="A4629" s="2">
        <v>42217</v>
      </c>
      <c r="B4629" s="1" t="s">
        <v>224</v>
      </c>
      <c r="C4629">
        <v>2.0421512561848529E-2</v>
      </c>
      <c r="D4629">
        <f>ind_portfolios[[#This Row],[std]]^2</f>
        <v>9.4270877990698318E-3</v>
      </c>
      <c r="E4629">
        <v>9.7093191311594204E-2</v>
      </c>
      <c r="F4629">
        <v>3.4491655778305153E-2</v>
      </c>
      <c r="G4629">
        <v>0.13170954843524063</v>
      </c>
      <c r="H4629">
        <v>9.2963623461221022E-3</v>
      </c>
      <c r="I4629">
        <v>5.8747459714100253E-2</v>
      </c>
      <c r="J4629">
        <v>3.2592020582210675E-2</v>
      </c>
      <c r="K4629">
        <v>0.17505515511750699</v>
      </c>
      <c r="L4629">
        <v>4.2770494184981515E-2</v>
      </c>
    </row>
    <row r="4630" spans="1:12" x14ac:dyDescent="0.25">
      <c r="A4630" s="2">
        <v>42217</v>
      </c>
      <c r="B4630" s="1" t="s">
        <v>226</v>
      </c>
      <c r="C4630">
        <v>-1.7797865913507568E-2</v>
      </c>
      <c r="D4630">
        <f>ind_portfolios[[#This Row],[std]]^2</f>
        <v>2.0710395919884682E-2</v>
      </c>
      <c r="E4630">
        <v>0.14391106948349972</v>
      </c>
      <c r="F4630">
        <v>-0.59910057282494322</v>
      </c>
      <c r="G4630">
        <v>0.50266359631979629</v>
      </c>
      <c r="H4630">
        <v>1.1990450515565009E-2</v>
      </c>
      <c r="I4630">
        <v>7.2808377657952644E-2</v>
      </c>
      <c r="J4630">
        <v>0.10917660302949989</v>
      </c>
      <c r="K4630">
        <v>1.1302525607762591E-2</v>
      </c>
      <c r="L4630">
        <v>2.7791907739696128E-2</v>
      </c>
    </row>
    <row r="4631" spans="1:12" x14ac:dyDescent="0.25">
      <c r="A4631" s="2">
        <v>42217</v>
      </c>
      <c r="B4631" s="1" t="s">
        <v>227</v>
      </c>
      <c r="C4631">
        <v>-1.6136724069980055E-4</v>
      </c>
      <c r="D4631">
        <f>ind_portfolios[[#This Row],[std]]^2</f>
        <v>7.2164356983874245E-3</v>
      </c>
      <c r="E4631">
        <v>8.4949606817144391E-2</v>
      </c>
      <c r="F4631">
        <v>-0.4782032920633284</v>
      </c>
      <c r="G4631">
        <v>1.2526971875616244</v>
      </c>
      <c r="H4631">
        <v>1.0163861558396541E-2</v>
      </c>
      <c r="I4631">
        <v>0.27002796751792985</v>
      </c>
      <c r="J4631">
        <v>0.5187489980057276</v>
      </c>
      <c r="K4631">
        <v>1.8541170405437739E-10</v>
      </c>
      <c r="L4631">
        <v>3.4755370453875944E-2</v>
      </c>
    </row>
    <row r="4632" spans="1:12" x14ac:dyDescent="0.25">
      <c r="A4632" s="2">
        <v>42217</v>
      </c>
      <c r="B4632" s="1" t="s">
        <v>229</v>
      </c>
      <c r="C4632">
        <v>9.6442938937443233E-3</v>
      </c>
      <c r="D4632">
        <f>ind_portfolios[[#This Row],[std]]^2</f>
        <v>7.5601230635220949E-3</v>
      </c>
      <c r="E4632">
        <v>8.6948968156741774E-2</v>
      </c>
      <c r="F4632">
        <v>-0.50790329327655337</v>
      </c>
      <c r="G4632">
        <v>2.1316080813267817</v>
      </c>
      <c r="H4632">
        <v>7.1811466255596659E-3</v>
      </c>
      <c r="I4632">
        <v>0.26095063521146872</v>
      </c>
      <c r="J4632">
        <v>0.47533149600409286</v>
      </c>
      <c r="K4632">
        <v>2.1690618303401504E-9</v>
      </c>
      <c r="L4632">
        <v>3.663604180282503E-2</v>
      </c>
    </row>
    <row r="4633" spans="1:12" x14ac:dyDescent="0.25">
      <c r="A4633" s="2">
        <v>42217</v>
      </c>
      <c r="B4633" s="1" t="s">
        <v>230</v>
      </c>
      <c r="C4633">
        <v>9.6398094407211515E-3</v>
      </c>
      <c r="D4633">
        <f>ind_portfolios[[#This Row],[std]]^2</f>
        <v>1.4140289695667523E-3</v>
      </c>
      <c r="E4633">
        <v>3.7603576552859334E-2</v>
      </c>
      <c r="F4633">
        <v>0.18747547092940325</v>
      </c>
      <c r="G4633">
        <v>-2.6623900871456385E-3</v>
      </c>
      <c r="H4633">
        <v>5.8166306520988954E-3</v>
      </c>
      <c r="I4633">
        <v>0.43340871860153862</v>
      </c>
      <c r="J4633">
        <v>0.24922996220016461</v>
      </c>
      <c r="K4633">
        <v>6.6305254730187379E-5</v>
      </c>
      <c r="L4633">
        <v>0.10052103932553189</v>
      </c>
    </row>
    <row r="4634" spans="1:12" x14ac:dyDescent="0.25">
      <c r="A4634" s="2">
        <v>42217</v>
      </c>
      <c r="B4634" s="1" t="s">
        <v>231</v>
      </c>
      <c r="C4634">
        <v>-2.5306504102417227E-3</v>
      </c>
      <c r="D4634">
        <f>ind_portfolios[[#This Row],[std]]^2</f>
        <v>1.1211044327234873E-2</v>
      </c>
      <c r="E4634">
        <v>0.10588221912689058</v>
      </c>
      <c r="F4634">
        <v>0.17149153750196541</v>
      </c>
      <c r="G4634">
        <v>1.4022625434148486</v>
      </c>
      <c r="H4634">
        <v>1.0693400296181219E-2</v>
      </c>
      <c r="I4634">
        <v>0.17380981436755524</v>
      </c>
      <c r="J4634">
        <v>0.33574363073418034</v>
      </c>
      <c r="K4634">
        <v>1.881679246677112E-6</v>
      </c>
      <c r="L4634">
        <v>3.2669632912811414E-2</v>
      </c>
    </row>
    <row r="4635" spans="1:12" x14ac:dyDescent="0.25">
      <c r="A4635" s="2">
        <v>42217</v>
      </c>
      <c r="B4635" s="1" t="s">
        <v>647</v>
      </c>
      <c r="C4635">
        <v>1.0967706374958976E-2</v>
      </c>
      <c r="D4635">
        <f>ind_portfolios[[#This Row],[std]]^2</f>
        <v>6.0620019154945326E-3</v>
      </c>
      <c r="E4635">
        <v>7.7858858940357795E-2</v>
      </c>
      <c r="F4635">
        <v>-0.97091498779647722</v>
      </c>
      <c r="G4635">
        <v>1.9552816019233088</v>
      </c>
      <c r="H4635">
        <v>6.7466096313610986E-3</v>
      </c>
      <c r="I4635">
        <v>0.31153294666511289</v>
      </c>
      <c r="J4635">
        <v>0.58336100055265372</v>
      </c>
      <c r="K4635">
        <v>3.0975499404704862E-12</v>
      </c>
      <c r="L4635">
        <v>3.5182057438261236E-2</v>
      </c>
    </row>
    <row r="4636" spans="1:12" x14ac:dyDescent="0.25">
      <c r="A4636" s="2">
        <v>42217</v>
      </c>
      <c r="B4636" s="1" t="s">
        <v>233</v>
      </c>
      <c r="C4636">
        <v>1.3030614197693474E-2</v>
      </c>
      <c r="D4636">
        <f>ind_portfolios[[#This Row],[std]]^2</f>
        <v>2.3420633953783838E-3</v>
      </c>
      <c r="E4636">
        <v>4.8394869515046568E-2</v>
      </c>
      <c r="F4636">
        <v>-0.92367804838895551</v>
      </c>
      <c r="G4636">
        <v>1.450170550451074</v>
      </c>
      <c r="H4636">
        <v>6.6290226499640479E-3</v>
      </c>
      <c r="I4636">
        <v>0.29347186958908239</v>
      </c>
      <c r="J4636">
        <v>0.20247584717543871</v>
      </c>
      <c r="K4636">
        <v>3.9427403256913225E-4</v>
      </c>
      <c r="L4636">
        <v>7.7831925576097069E-2</v>
      </c>
    </row>
    <row r="4637" spans="1:12" x14ac:dyDescent="0.25">
      <c r="A4637" s="2">
        <v>42217</v>
      </c>
      <c r="B4637" s="1" t="s">
        <v>1183</v>
      </c>
      <c r="C4637">
        <v>2.2311349111309949E-2</v>
      </c>
      <c r="D4637">
        <f>ind_portfolios[[#This Row],[std]]^2</f>
        <v>7.9801283272292241E-3</v>
      </c>
      <c r="E4637">
        <v>8.9331564003039959E-2</v>
      </c>
      <c r="F4637">
        <v>-0.44667108368529823</v>
      </c>
      <c r="G4637">
        <v>0.31306557524290435</v>
      </c>
      <c r="H4637">
        <v>5.0786085562733035E-3</v>
      </c>
      <c r="I4637">
        <v>0.23213252096241843</v>
      </c>
      <c r="J4637">
        <v>0.42779862217139386</v>
      </c>
      <c r="K4637">
        <v>2.583120071097677E-8</v>
      </c>
      <c r="L4637">
        <v>3.5875398448257226E-2</v>
      </c>
    </row>
    <row r="4638" spans="1:12" x14ac:dyDescent="0.25">
      <c r="A4638" s="2">
        <v>42217</v>
      </c>
      <c r="B4638" s="1" t="s">
        <v>927</v>
      </c>
      <c r="C4638">
        <v>1.5604546049603481E-2</v>
      </c>
      <c r="D4638">
        <f>ind_portfolios[[#This Row],[std]]^2</f>
        <v>1.7378856185941394E-3</v>
      </c>
      <c r="E4638">
        <v>4.168795531798291E-2</v>
      </c>
      <c r="F4638">
        <v>-0.19529386950917962</v>
      </c>
      <c r="G4638">
        <v>-0.31593490775893818</v>
      </c>
      <c r="H4638">
        <v>8.3137440997838753E-3</v>
      </c>
      <c r="I4638">
        <v>0.13416261652105022</v>
      </c>
      <c r="J4638">
        <v>3.0332675778905832E-2</v>
      </c>
      <c r="K4638">
        <v>0.19103303154234744</v>
      </c>
      <c r="L4638">
        <v>0.10136628379628722</v>
      </c>
    </row>
    <row r="4639" spans="1:12" x14ac:dyDescent="0.25">
      <c r="A4639" s="2">
        <v>42217</v>
      </c>
      <c r="B4639" s="1" t="s">
        <v>1185</v>
      </c>
      <c r="C4639">
        <v>-4.3980240432272465E-2</v>
      </c>
      <c r="D4639">
        <f>ind_portfolios[[#This Row],[std]]^2</f>
        <v>3.9962144139134993E-2</v>
      </c>
      <c r="E4639">
        <v>0.19990533794557611</v>
      </c>
      <c r="F4639">
        <v>-0.88265383152301902</v>
      </c>
      <c r="G4639">
        <v>0.75470489054104162</v>
      </c>
      <c r="H4639">
        <v>1.3245161319201972E-2</v>
      </c>
      <c r="I4639">
        <v>6.6705755881015363E-2</v>
      </c>
      <c r="J4639">
        <v>0.17567055543762852</v>
      </c>
      <c r="K4639">
        <v>1.0576866794277996E-3</v>
      </c>
      <c r="L4639">
        <v>1.9309463859887441E-2</v>
      </c>
    </row>
    <row r="4640" spans="1:12" x14ac:dyDescent="0.25">
      <c r="A4640" s="2">
        <v>42217</v>
      </c>
      <c r="B4640" s="1" t="s">
        <v>928</v>
      </c>
      <c r="C4640">
        <v>9.5874537185391372E-3</v>
      </c>
      <c r="D4640">
        <f>ind_portfolios[[#This Row],[std]]^2</f>
        <v>5.0867206570610083E-3</v>
      </c>
      <c r="E4640">
        <v>7.132124968802081E-2</v>
      </c>
      <c r="F4640">
        <v>-0.75376725146246493</v>
      </c>
      <c r="G4640">
        <v>1.7703546756807116</v>
      </c>
      <c r="H4640">
        <v>8.3583046820483054E-3</v>
      </c>
      <c r="I4640">
        <v>0.214374302090381</v>
      </c>
      <c r="J4640">
        <v>0.23420420994241598</v>
      </c>
      <c r="K4640">
        <v>1.1870361589110448E-4</v>
      </c>
      <c r="L4640">
        <v>5.1800964788983064E-2</v>
      </c>
    </row>
    <row r="4641" spans="1:12" x14ac:dyDescent="0.25">
      <c r="A4641" s="2">
        <v>42217</v>
      </c>
      <c r="B4641" s="1" t="s">
        <v>234</v>
      </c>
      <c r="C4641">
        <v>1.086220066326705E-2</v>
      </c>
      <c r="D4641">
        <f>ind_portfolios[[#This Row],[std]]^2</f>
        <v>3.9179467669322081E-3</v>
      </c>
      <c r="E4641">
        <v>6.2593504191187505E-2</v>
      </c>
      <c r="F4641">
        <v>-0.1673539247306213</v>
      </c>
      <c r="G4641">
        <v>1.3062637072867522</v>
      </c>
      <c r="H4641">
        <v>5.5666288601112762E-3</v>
      </c>
      <c r="I4641">
        <v>0.40232012022252728</v>
      </c>
      <c r="J4641">
        <v>0.61612387553165582</v>
      </c>
      <c r="K4641">
        <v>3.0470080326151657E-13</v>
      </c>
      <c r="L4641">
        <v>4.2436471922750456E-2</v>
      </c>
    </row>
    <row r="4642" spans="1:12" x14ac:dyDescent="0.25">
      <c r="A4642" s="2">
        <v>42217</v>
      </c>
      <c r="B4642" s="1" t="s">
        <v>650</v>
      </c>
      <c r="C4642">
        <v>1.321976205308033E-2</v>
      </c>
      <c r="D4642">
        <f>ind_portfolios[[#This Row],[std]]^2</f>
        <v>8.44953038950522E-3</v>
      </c>
      <c r="E4642">
        <v>9.1921327174411593E-2</v>
      </c>
      <c r="F4642">
        <v>-0.19767706326062054</v>
      </c>
      <c r="G4642">
        <v>1.2818254351605356</v>
      </c>
      <c r="H4642">
        <v>8.1822004140261993E-3</v>
      </c>
      <c r="I4642">
        <v>0.21311530183875962</v>
      </c>
      <c r="J4642">
        <v>0.37399706691324613</v>
      </c>
      <c r="K4642">
        <v>3.4028983490820981E-7</v>
      </c>
      <c r="L4642">
        <v>3.6844672952693371E-2</v>
      </c>
    </row>
    <row r="4643" spans="1:12" x14ac:dyDescent="0.25">
      <c r="A4643" s="2">
        <v>42217</v>
      </c>
      <c r="B4643" s="1" t="s">
        <v>235</v>
      </c>
      <c r="C4643">
        <v>1.2347516249560889E-2</v>
      </c>
      <c r="D4643">
        <f>ind_portfolios[[#This Row],[std]]^2</f>
        <v>1.1016822748495695E-2</v>
      </c>
      <c r="E4643">
        <v>0.10496105348411712</v>
      </c>
      <c r="F4643">
        <v>-0.35358157113513883</v>
      </c>
      <c r="G4643">
        <v>1.6050159218681577</v>
      </c>
      <c r="H4643">
        <v>8.0981822395701647E-3</v>
      </c>
      <c r="I4643">
        <v>0.19969412780184387</v>
      </c>
      <c r="J4643">
        <v>0.44209305395829696</v>
      </c>
      <c r="K4643">
        <v>1.2527971046918115E-8</v>
      </c>
      <c r="L4643">
        <v>2.9977493620423849E-2</v>
      </c>
    </row>
    <row r="4644" spans="1:12" x14ac:dyDescent="0.25">
      <c r="A4644" s="2">
        <v>42217</v>
      </c>
      <c r="B4644" s="1" t="s">
        <v>1314</v>
      </c>
      <c r="C4644">
        <v>1.2013801732938242E-2</v>
      </c>
      <c r="D4644">
        <f>ind_portfolios[[#This Row],[std]]^2</f>
        <v>5.8896546629126773E-3</v>
      </c>
      <c r="E4644">
        <v>7.6744085523984693E-2</v>
      </c>
      <c r="F4644">
        <v>0.48014344482629856</v>
      </c>
      <c r="G4644">
        <v>0.43918571117756589</v>
      </c>
      <c r="H4644">
        <v>7.7402695851127405E-3</v>
      </c>
      <c r="I4644">
        <v>0.21251276330132066</v>
      </c>
      <c r="J4644">
        <v>0.26387503952977914</v>
      </c>
      <c r="K4644">
        <v>3.7235991502723903E-5</v>
      </c>
      <c r="L4644">
        <v>4.7431583225306294E-2</v>
      </c>
    </row>
    <row r="4645" spans="1:12" x14ac:dyDescent="0.25">
      <c r="A4645" s="2">
        <v>42217</v>
      </c>
      <c r="B4645" s="1" t="s">
        <v>1060</v>
      </c>
      <c r="C4645">
        <v>9.0531887665136878E-3</v>
      </c>
      <c r="D4645">
        <f>ind_portfolios[[#This Row],[std]]^2</f>
        <v>1.1652933949859961E-2</v>
      </c>
      <c r="E4645">
        <v>0.10794875612928553</v>
      </c>
      <c r="F4645">
        <v>0.53520689754230066</v>
      </c>
      <c r="G4645">
        <v>0.72064225734981591</v>
      </c>
      <c r="H4645">
        <v>9.3342197318840667E-3</v>
      </c>
      <c r="I4645">
        <v>0.13523458994900825</v>
      </c>
      <c r="J4645">
        <v>0.21445575229354527</v>
      </c>
      <c r="K4645">
        <v>2.5169468503924018E-4</v>
      </c>
      <c r="L4645">
        <v>3.4586789564622328E-2</v>
      </c>
    </row>
    <row r="4646" spans="1:12" x14ac:dyDescent="0.25">
      <c r="A4646" s="2">
        <v>42217</v>
      </c>
      <c r="B4646" s="1" t="s">
        <v>653</v>
      </c>
      <c r="C4646">
        <v>1.2225666580113778E-2</v>
      </c>
      <c r="D4646">
        <f>ind_portfolios[[#This Row],[std]]^2</f>
        <v>1.6841333442473364E-3</v>
      </c>
      <c r="E4646">
        <v>4.1038193725447231E-2</v>
      </c>
      <c r="F4646">
        <v>0.295056268406235</v>
      </c>
      <c r="G4646">
        <v>0.7816006614634361</v>
      </c>
      <c r="H4646">
        <v>8.3972922912968519E-3</v>
      </c>
      <c r="I4646">
        <v>0.15627815587569463</v>
      </c>
      <c r="J4646">
        <v>3.8018243461101754E-2</v>
      </c>
      <c r="K4646">
        <v>0.14244752753402604</v>
      </c>
      <c r="L4646">
        <v>0.10504893613490751</v>
      </c>
    </row>
    <row r="4647" spans="1:12" x14ac:dyDescent="0.25">
      <c r="A4647" s="2">
        <v>42217</v>
      </c>
      <c r="B4647" s="1" t="s">
        <v>929</v>
      </c>
      <c r="C4647">
        <v>1.0271140609930918E-3</v>
      </c>
      <c r="D4647">
        <f>ind_portfolios[[#This Row],[std]]^2</f>
        <v>6.0529196837163712E-3</v>
      </c>
      <c r="E4647">
        <v>7.7800512104460928E-2</v>
      </c>
      <c r="F4647">
        <v>-3.6547411414568361E-2</v>
      </c>
      <c r="G4647">
        <v>8.5575223810241852E-2</v>
      </c>
      <c r="H4647">
        <v>1.0042058048833796E-2</v>
      </c>
      <c r="I4647">
        <v>0.2957761547195592</v>
      </c>
      <c r="J4647">
        <v>0.53050320928196315</v>
      </c>
      <c r="K4647">
        <v>9.180732939468974E-11</v>
      </c>
      <c r="L4647">
        <v>3.7182745259743612E-2</v>
      </c>
    </row>
    <row r="4648" spans="1:12" x14ac:dyDescent="0.25">
      <c r="A4648" s="2">
        <v>42217</v>
      </c>
      <c r="B4648" s="1" t="s">
        <v>1390</v>
      </c>
      <c r="C4648">
        <v>1.3282743625628871E-2</v>
      </c>
      <c r="D4648">
        <f>ind_portfolios[[#This Row],[std]]^2</f>
        <v>7.7096200322747284E-3</v>
      </c>
      <c r="E4648">
        <v>8.7804441984871862E-2</v>
      </c>
      <c r="F4648">
        <v>0.16466430709976593</v>
      </c>
      <c r="G4648">
        <v>-0.40166996025778445</v>
      </c>
      <c r="H4648">
        <v>7.8282467167884503E-3</v>
      </c>
      <c r="I4648">
        <v>0.18775651348125463</v>
      </c>
      <c r="J4648">
        <v>0.27052463010026773</v>
      </c>
      <c r="K4648">
        <v>2.8562054390889188E-5</v>
      </c>
      <c r="L4648">
        <v>4.1200540085009368E-2</v>
      </c>
    </row>
    <row r="4649" spans="1:12" x14ac:dyDescent="0.25">
      <c r="A4649" s="2">
        <v>42217</v>
      </c>
      <c r="B4649" s="1" t="s">
        <v>237</v>
      </c>
      <c r="C4649">
        <v>9.4935830941549702E-3</v>
      </c>
      <c r="D4649">
        <f>ind_portfolios[[#This Row],[std]]^2</f>
        <v>6.4571181122460748E-3</v>
      </c>
      <c r="E4649">
        <v>8.0356195232515054E-2</v>
      </c>
      <c r="F4649">
        <v>0.1611712486516281</v>
      </c>
      <c r="G4649">
        <v>-0.34329306365807488</v>
      </c>
      <c r="H4649">
        <v>8.6020881809603378E-3</v>
      </c>
      <c r="I4649">
        <v>0.19722092643642047</v>
      </c>
      <c r="J4649">
        <v>0.25244253645279341</v>
      </c>
      <c r="K4649">
        <v>5.8469904692858997E-5</v>
      </c>
      <c r="L4649">
        <v>4.5352371801103922E-2</v>
      </c>
    </row>
    <row r="4650" spans="1:12" x14ac:dyDescent="0.25">
      <c r="A4650" s="2">
        <v>42217</v>
      </c>
      <c r="B4650" s="1" t="s">
        <v>238</v>
      </c>
      <c r="C4650">
        <v>6.8791063960720669E-3</v>
      </c>
      <c r="D4650">
        <f>ind_portfolios[[#This Row],[std]]^2</f>
        <v>4.3009212074176734E-3</v>
      </c>
      <c r="E4650">
        <v>6.5581409007566108E-2</v>
      </c>
      <c r="F4650">
        <v>0.10229940524653373</v>
      </c>
      <c r="G4650">
        <v>0.16447899350653827</v>
      </c>
      <c r="H4650">
        <v>9.3145317256883228E-3</v>
      </c>
      <c r="I4650">
        <v>0.17861743868842048</v>
      </c>
      <c r="J4650">
        <v>0.1380868678518683</v>
      </c>
      <c r="K4650">
        <v>4.0783487954585539E-3</v>
      </c>
      <c r="L4650">
        <v>5.9632827689445389E-2</v>
      </c>
    </row>
    <row r="4651" spans="1:12" x14ac:dyDescent="0.25">
      <c r="A4651" s="2">
        <v>42217</v>
      </c>
      <c r="B4651" s="1" t="s">
        <v>654</v>
      </c>
      <c r="C4651">
        <v>8.4388461714043524E-3</v>
      </c>
      <c r="D4651">
        <f>ind_portfolios[[#This Row],[std]]^2</f>
        <v>1.6677748611772809E-3</v>
      </c>
      <c r="E4651">
        <v>4.0838399346415144E-2</v>
      </c>
      <c r="F4651">
        <v>-0.57939555927887243</v>
      </c>
      <c r="G4651">
        <v>-0.69509112597438927</v>
      </c>
      <c r="H4651">
        <v>7.3768589316239447E-3</v>
      </c>
      <c r="I4651">
        <v>0.33936314971944087</v>
      </c>
      <c r="J4651">
        <v>0.1877465915740924</v>
      </c>
      <c r="K4651">
        <v>6.8001157501894761E-4</v>
      </c>
      <c r="L4651">
        <v>9.4325780835844864E-2</v>
      </c>
    </row>
    <row r="4652" spans="1:12" x14ac:dyDescent="0.25">
      <c r="A4652" s="2">
        <v>42217</v>
      </c>
      <c r="B4652" s="1" t="s">
        <v>655</v>
      </c>
      <c r="C4652">
        <v>-2.4580006525309925E-3</v>
      </c>
      <c r="D4652">
        <f>ind_portfolios[[#This Row],[std]]^2</f>
        <v>1.3294916138980793E-2</v>
      </c>
      <c r="E4652">
        <v>0.11530358250713979</v>
      </c>
      <c r="F4652">
        <v>-0.63242504725510906</v>
      </c>
      <c r="G4652">
        <v>1.2508163094373881</v>
      </c>
      <c r="H4652">
        <v>1.095033009059237E-2</v>
      </c>
      <c r="I4652">
        <v>0.13837957952218066</v>
      </c>
      <c r="J4652">
        <v>0.25595469814775701</v>
      </c>
      <c r="K4652">
        <v>5.0932960568448879E-5</v>
      </c>
      <c r="L4652">
        <v>3.1527978790650425E-2</v>
      </c>
    </row>
    <row r="4653" spans="1:12" x14ac:dyDescent="0.25">
      <c r="A4653" s="2">
        <v>42217</v>
      </c>
      <c r="B4653" s="1" t="s">
        <v>239</v>
      </c>
      <c r="C4653">
        <v>2.2409625962453682E-2</v>
      </c>
      <c r="D4653">
        <f>ind_portfolios[[#This Row],[std]]^2</f>
        <v>3.3867268509574474E-3</v>
      </c>
      <c r="E4653">
        <v>5.819559133609218E-2</v>
      </c>
      <c r="F4653">
        <v>-0.36702758652182416</v>
      </c>
      <c r="G4653">
        <v>-1.4810782886003793E-2</v>
      </c>
      <c r="H4653">
        <v>4.9073905510477718E-3</v>
      </c>
      <c r="I4653">
        <v>0.22541464129805711</v>
      </c>
      <c r="J4653">
        <v>0.15268836559204166</v>
      </c>
      <c r="K4653">
        <v>2.4239493082413104E-3</v>
      </c>
      <c r="L4653">
        <v>7.0958874668059085E-2</v>
      </c>
    </row>
    <row r="4654" spans="1:12" x14ac:dyDescent="0.25">
      <c r="A4654" s="2">
        <v>42217</v>
      </c>
      <c r="B4654" s="1" t="s">
        <v>930</v>
      </c>
      <c r="C4654">
        <v>6.5546184095414337E-3</v>
      </c>
      <c r="D4654">
        <f>ind_portfolios[[#This Row],[std]]^2</f>
        <v>3.5078212141387744E-3</v>
      </c>
      <c r="E4654">
        <v>5.9226862268220611E-2</v>
      </c>
      <c r="F4654">
        <v>-0.38822420123786289</v>
      </c>
      <c r="G4654">
        <v>-0.30870624030321858</v>
      </c>
      <c r="H4654">
        <v>8.1307342506024005E-3</v>
      </c>
      <c r="I4654">
        <v>0.28498129169926106</v>
      </c>
      <c r="J4654">
        <v>0.26888752668668137</v>
      </c>
      <c r="K4654">
        <v>3.0494933162797332E-5</v>
      </c>
      <c r="L4654">
        <v>6.2795584267721319E-2</v>
      </c>
    </row>
    <row r="4655" spans="1:12" x14ac:dyDescent="0.25">
      <c r="A4655" s="2">
        <v>42217</v>
      </c>
      <c r="B4655" s="1" t="s">
        <v>656</v>
      </c>
      <c r="C4655">
        <v>-1.3385183578622959E-2</v>
      </c>
      <c r="D4655">
        <f>ind_portfolios[[#This Row],[std]]^2</f>
        <v>1.7142054679917303E-2</v>
      </c>
      <c r="E4655">
        <v>0.13092766964976235</v>
      </c>
      <c r="F4655">
        <v>-0.29512845450039227</v>
      </c>
      <c r="G4655">
        <v>0.8678579511466662</v>
      </c>
      <c r="H4655">
        <v>1.1996078661880252E-2</v>
      </c>
      <c r="I4655">
        <v>0.1661499614707454</v>
      </c>
      <c r="J4655">
        <v>0.44063777655331293</v>
      </c>
      <c r="K4655">
        <v>1.3496591572880214E-8</v>
      </c>
      <c r="L4655">
        <v>2.501565819858928E-2</v>
      </c>
    </row>
    <row r="4656" spans="1:12" x14ac:dyDescent="0.25">
      <c r="A4656" s="2">
        <v>42217</v>
      </c>
      <c r="B4656" s="1" t="s">
        <v>240</v>
      </c>
      <c r="C4656">
        <v>1.4183837399372923E-3</v>
      </c>
      <c r="D4656">
        <f>ind_portfolios[[#This Row],[std]]^2</f>
        <v>5.6923139970608116E-3</v>
      </c>
      <c r="E4656">
        <v>7.5447425383910957E-2</v>
      </c>
      <c r="F4656">
        <v>-0.20009868813834708</v>
      </c>
      <c r="G4656">
        <v>0.44558139130309682</v>
      </c>
      <c r="H4656">
        <v>9.8253841042082284E-3</v>
      </c>
      <c r="I4656">
        <v>0.15637743427990014</v>
      </c>
      <c r="J4656">
        <v>0.12529241428943458</v>
      </c>
      <c r="K4656">
        <v>6.4124292771348635E-3</v>
      </c>
      <c r="L4656">
        <v>5.521398936872568E-2</v>
      </c>
    </row>
    <row r="4657" spans="1:12" x14ac:dyDescent="0.25">
      <c r="A4657" s="2">
        <v>42217</v>
      </c>
      <c r="B4657" s="1" t="s">
        <v>658</v>
      </c>
      <c r="C4657">
        <v>1.4985913064974227E-2</v>
      </c>
      <c r="D4657">
        <f>ind_portfolios[[#This Row],[std]]^2</f>
        <v>5.048585778002013E-3</v>
      </c>
      <c r="E4657">
        <v>7.1053400889767498E-2</v>
      </c>
      <c r="F4657">
        <v>0.33220214811879795</v>
      </c>
      <c r="G4657">
        <v>0.63988419858116874</v>
      </c>
      <c r="H4657">
        <v>7.0683159863543094E-3</v>
      </c>
      <c r="I4657">
        <v>0.21473972379625222</v>
      </c>
      <c r="J4657">
        <v>0.23027199733407647</v>
      </c>
      <c r="K4657">
        <v>1.3803362224579246E-4</v>
      </c>
      <c r="L4657">
        <v>5.246461085406446E-2</v>
      </c>
    </row>
    <row r="4658" spans="1:12" x14ac:dyDescent="0.25">
      <c r="A4658" s="2">
        <v>42217</v>
      </c>
      <c r="B4658" s="1" t="s">
        <v>1190</v>
      </c>
      <c r="C4658">
        <v>1.6784250254393399E-2</v>
      </c>
      <c r="D4658">
        <f>ind_portfolios[[#This Row],[std]]^2</f>
        <v>6.5095305979085312E-3</v>
      </c>
      <c r="E4658">
        <v>8.0681662091881393E-2</v>
      </c>
      <c r="F4658">
        <v>-0.53529880912460404</v>
      </c>
      <c r="G4658">
        <v>0.55283253305606328</v>
      </c>
      <c r="H4658">
        <v>7.871180036250652E-3</v>
      </c>
      <c r="I4658">
        <v>0.14852161456774365</v>
      </c>
      <c r="J4658">
        <v>0.14252942089241705</v>
      </c>
      <c r="K4658">
        <v>3.4828989670593899E-3</v>
      </c>
      <c r="L4658">
        <v>4.8680272637711852E-2</v>
      </c>
    </row>
    <row r="4659" spans="1:12" x14ac:dyDescent="0.25">
      <c r="A4659" s="2">
        <v>42217</v>
      </c>
      <c r="B4659" s="1" t="s">
        <v>660</v>
      </c>
      <c r="C4659">
        <v>3.9804403996153648E-2</v>
      </c>
      <c r="D4659">
        <f>ind_portfolios[[#This Row],[std]]^2</f>
        <v>2.1680597775681383E-2</v>
      </c>
      <c r="E4659">
        <v>0.14724332845898785</v>
      </c>
      <c r="F4659">
        <v>1.0271240650726937E-2</v>
      </c>
      <c r="G4659">
        <v>1.1834040444869061</v>
      </c>
      <c r="H4659">
        <v>7.0835804875597546E-3</v>
      </c>
      <c r="I4659">
        <v>7.8269572005409627E-2</v>
      </c>
      <c r="J4659">
        <v>0.12650187598252208</v>
      </c>
      <c r="K4659">
        <v>6.1445925341565575E-3</v>
      </c>
      <c r="L4659">
        <v>2.748409561862749E-2</v>
      </c>
    </row>
    <row r="4660" spans="1:12" x14ac:dyDescent="0.25">
      <c r="A4660" s="2">
        <v>42217</v>
      </c>
      <c r="B4660" s="1" t="s">
        <v>241</v>
      </c>
      <c r="C4660">
        <v>1.9965926741968312E-2</v>
      </c>
      <c r="D4660">
        <f>ind_portfolios[[#This Row],[std]]^2</f>
        <v>5.5000600428871419E-3</v>
      </c>
      <c r="E4660">
        <v>7.4162389678914351E-2</v>
      </c>
      <c r="F4660">
        <v>0.12783396104915043</v>
      </c>
      <c r="G4660">
        <v>-0.29531831168814149</v>
      </c>
      <c r="H4660">
        <v>5.4703310640672759E-3</v>
      </c>
      <c r="I4660">
        <v>0.23786472511904394</v>
      </c>
      <c r="J4660">
        <v>0.30682510320693807</v>
      </c>
      <c r="K4660">
        <v>6.4639533679788188E-6</v>
      </c>
      <c r="L4660">
        <v>4.7776243224108297E-2</v>
      </c>
    </row>
    <row r="4661" spans="1:12" x14ac:dyDescent="0.25">
      <c r="A4661" s="2">
        <v>42217</v>
      </c>
      <c r="B4661" s="1" t="s">
        <v>242</v>
      </c>
      <c r="C4661">
        <v>3.7444446523909954E-3</v>
      </c>
      <c r="D4661">
        <f>ind_portfolios[[#This Row],[std]]^2</f>
        <v>5.9292172627149944E-3</v>
      </c>
      <c r="E4661">
        <v>7.7001410783926513E-2</v>
      </c>
      <c r="F4661">
        <v>-0.50845535030212774</v>
      </c>
      <c r="G4661">
        <v>1.9611543450440072</v>
      </c>
      <c r="H4661">
        <v>9.7686803504178563E-3</v>
      </c>
      <c r="I4661">
        <v>0.24776490031448659</v>
      </c>
      <c r="J4661">
        <v>0.36494872251154481</v>
      </c>
      <c r="K4661">
        <v>5.1432472939849747E-7</v>
      </c>
      <c r="L4661">
        <v>4.3675133541944862E-2</v>
      </c>
    </row>
    <row r="4662" spans="1:12" x14ac:dyDescent="0.25">
      <c r="A4662" s="2">
        <v>42217</v>
      </c>
      <c r="B4662" s="1" t="s">
        <v>1191</v>
      </c>
      <c r="C4662">
        <v>1.7081780567617923E-2</v>
      </c>
      <c r="D4662">
        <f>ind_portfolios[[#This Row],[std]]^2</f>
        <v>4.4921538672922602E-3</v>
      </c>
      <c r="E4662">
        <v>6.702353219050948E-2</v>
      </c>
      <c r="F4662">
        <v>-0.53244878089111092</v>
      </c>
      <c r="G4662">
        <v>-0.25919376769984881</v>
      </c>
      <c r="H4662">
        <v>5.8956792402488651E-3</v>
      </c>
      <c r="I4662">
        <v>0.26439366499540529</v>
      </c>
      <c r="J4662">
        <v>0.31493994428871835</v>
      </c>
      <c r="K4662">
        <v>4.5937695659812203E-6</v>
      </c>
      <c r="L4662">
        <v>5.2108369147798948E-2</v>
      </c>
    </row>
    <row r="4663" spans="1:12" x14ac:dyDescent="0.25">
      <c r="A4663" s="2">
        <v>42217</v>
      </c>
      <c r="B4663" s="1" t="s">
        <v>661</v>
      </c>
      <c r="C4663">
        <v>1.3354532876353015E-2</v>
      </c>
      <c r="D4663">
        <f>ind_portfolios[[#This Row],[std]]^2</f>
        <v>4.2694174460633904E-3</v>
      </c>
      <c r="E4663">
        <v>6.5340779349984723E-2</v>
      </c>
      <c r="F4663">
        <v>0.30858809451311908</v>
      </c>
      <c r="G4663">
        <v>1.084716640989118</v>
      </c>
      <c r="H4663">
        <v>6.8489067269895745E-3</v>
      </c>
      <c r="I4663">
        <v>0.26158525637333907</v>
      </c>
      <c r="J4663">
        <v>0.29152365399871982</v>
      </c>
      <c r="K4663">
        <v>1.2190831821115264E-5</v>
      </c>
      <c r="L4663">
        <v>5.4493540697128091E-2</v>
      </c>
    </row>
    <row r="4664" spans="1:12" x14ac:dyDescent="0.25">
      <c r="A4664" s="2">
        <v>42217</v>
      </c>
      <c r="B4664" s="1" t="s">
        <v>243</v>
      </c>
      <c r="C4664">
        <v>2.076803454760779E-2</v>
      </c>
      <c r="D4664">
        <f>ind_portfolios[[#This Row],[std]]^2</f>
        <v>6.7073602073068964E-3</v>
      </c>
      <c r="E4664">
        <v>8.1898474999885659E-2</v>
      </c>
      <c r="F4664">
        <v>-0.14450135860206723</v>
      </c>
      <c r="G4664">
        <v>-0.17181418116887315</v>
      </c>
      <c r="H4664">
        <v>5.6115207380472674E-3</v>
      </c>
      <c r="I4664">
        <v>0.22613192717523947</v>
      </c>
      <c r="J4664">
        <v>0.34178423975837335</v>
      </c>
      <c r="K4664">
        <v>1.4451963727616187E-6</v>
      </c>
      <c r="L4664">
        <v>4.1934936762834336E-2</v>
      </c>
    </row>
    <row r="4665" spans="1:12" x14ac:dyDescent="0.25">
      <c r="A4665" s="2">
        <v>42217</v>
      </c>
      <c r="B4665" s="1" t="s">
        <v>244</v>
      </c>
      <c r="C4665">
        <v>1.3165403930701454E-2</v>
      </c>
      <c r="D4665">
        <f>ind_portfolios[[#This Row],[std]]^2</f>
        <v>5.0373871924055793E-3</v>
      </c>
      <c r="E4665">
        <v>7.0974553132834725E-2</v>
      </c>
      <c r="F4665">
        <v>0.2614189861275743</v>
      </c>
      <c r="G4665">
        <v>8.7017232125272237E-2</v>
      </c>
      <c r="H4665">
        <v>6.4204836392550346E-3</v>
      </c>
      <c r="I4665">
        <v>0.29855291353040175</v>
      </c>
      <c r="J4665">
        <v>0.44958564045798011</v>
      </c>
      <c r="K4665">
        <v>8.5127889036367562E-9</v>
      </c>
      <c r="L4665">
        <v>4.4143418496129003E-2</v>
      </c>
    </row>
    <row r="4666" spans="1:12" x14ac:dyDescent="0.25">
      <c r="A4666" s="2">
        <v>42217</v>
      </c>
      <c r="B4666" s="1" t="s">
        <v>663</v>
      </c>
      <c r="C4666">
        <v>6.8960444986251842E-3</v>
      </c>
      <c r="D4666">
        <f>ind_portfolios[[#This Row],[std]]^2</f>
        <v>2.258818555490255E-3</v>
      </c>
      <c r="E4666">
        <v>4.7527029735617343E-2</v>
      </c>
      <c r="F4666">
        <v>-0.57025524633110347</v>
      </c>
      <c r="G4666">
        <v>-0.28478362267534685</v>
      </c>
      <c r="H4666">
        <v>7.7707552471688477E-3</v>
      </c>
      <c r="I4666">
        <v>0.33242412385851355</v>
      </c>
      <c r="J4666">
        <v>0.23733760567894871</v>
      </c>
      <c r="K4666">
        <v>1.0521043542048641E-4</v>
      </c>
      <c r="L4666">
        <v>7.9630860204448192E-2</v>
      </c>
    </row>
    <row r="4667" spans="1:12" x14ac:dyDescent="0.25">
      <c r="A4667" s="2">
        <v>42217</v>
      </c>
      <c r="B4667" s="1" t="s">
        <v>246</v>
      </c>
      <c r="C4667">
        <v>1.8908304557805837E-2</v>
      </c>
      <c r="D4667">
        <f>ind_portfolios[[#This Row],[std]]^2</f>
        <v>5.392761923355735E-3</v>
      </c>
      <c r="E4667">
        <v>7.3435426895713862E-2</v>
      </c>
      <c r="F4667">
        <v>-0.47427563335215284</v>
      </c>
      <c r="G4667">
        <v>1.2296209899264374</v>
      </c>
      <c r="H4667">
        <v>5.128153144307787E-3</v>
      </c>
      <c r="I4667">
        <v>0.28162634250478102</v>
      </c>
      <c r="J4667">
        <v>0.42991610574581585</v>
      </c>
      <c r="K4667">
        <v>2.323094206551419E-8</v>
      </c>
      <c r="L4667">
        <v>4.3336795010305545E-2</v>
      </c>
    </row>
    <row r="4668" spans="1:12" x14ac:dyDescent="0.25">
      <c r="A4668" s="2">
        <v>42217</v>
      </c>
      <c r="B4668" s="1" t="s">
        <v>247</v>
      </c>
      <c r="C4668">
        <v>1.7115841313351633E-2</v>
      </c>
      <c r="D4668">
        <f>ind_portfolios[[#This Row],[std]]^2</f>
        <v>1.4464451848161645E-3</v>
      </c>
      <c r="E4668">
        <v>3.8032159875770459E-2</v>
      </c>
      <c r="F4668">
        <v>0.20892555097538923</v>
      </c>
      <c r="G4668">
        <v>-0.22359579786981598</v>
      </c>
      <c r="H4668">
        <v>8.3406343728808317E-3</v>
      </c>
      <c r="I4668">
        <v>0.12351452381770972</v>
      </c>
      <c r="J4668">
        <v>2.1708609925271287E-2</v>
      </c>
      <c r="K4668">
        <v>0.26972061824250088</v>
      </c>
      <c r="L4668">
        <v>0.11080060277509739</v>
      </c>
    </row>
    <row r="4669" spans="1:12" x14ac:dyDescent="0.25">
      <c r="A4669" s="2">
        <v>42217</v>
      </c>
      <c r="B4669" s="1" t="s">
        <v>1193</v>
      </c>
      <c r="C4669">
        <v>7.5146835450865196E-3</v>
      </c>
      <c r="D4669">
        <f>ind_portfolios[[#This Row],[std]]^2</f>
        <v>4.2652458482441407E-3</v>
      </c>
      <c r="E4669">
        <v>6.5308849693162876E-2</v>
      </c>
      <c r="F4669">
        <v>-0.11610364940112755</v>
      </c>
      <c r="G4669">
        <v>-0.79778757703190628</v>
      </c>
      <c r="H4669">
        <v>7.613620927935846E-3</v>
      </c>
      <c r="I4669">
        <v>0.30901468258364251</v>
      </c>
      <c r="J4669">
        <v>0.38774113298203966</v>
      </c>
      <c r="K4669">
        <v>1.7975677079748509E-7</v>
      </c>
      <c r="L4669">
        <v>5.188976523533595E-2</v>
      </c>
    </row>
    <row r="4670" spans="1:12" x14ac:dyDescent="0.25">
      <c r="A4670" s="2">
        <v>42217</v>
      </c>
      <c r="B4670" s="1" t="s">
        <v>248</v>
      </c>
      <c r="C4670">
        <v>2.2022240220864733E-3</v>
      </c>
      <c r="D4670">
        <f>ind_portfolios[[#This Row],[std]]^2</f>
        <v>7.0386906475679968E-3</v>
      </c>
      <c r="E4670">
        <v>8.3896904874780673E-2</v>
      </c>
      <c r="F4670">
        <v>-1.3600037724319287</v>
      </c>
      <c r="G4670">
        <v>4.3337776424503183</v>
      </c>
      <c r="H4670">
        <v>1.0491305426174786E-2</v>
      </c>
      <c r="I4670">
        <v>4.3047866717673022E-2</v>
      </c>
      <c r="J4670">
        <v>1.3032033983012309E-2</v>
      </c>
      <c r="K4670">
        <v>0.3935098713702806</v>
      </c>
      <c r="L4670">
        <v>5.0061406540514393E-2</v>
      </c>
    </row>
    <row r="4671" spans="1:12" x14ac:dyDescent="0.25">
      <c r="A4671" s="2">
        <v>42217</v>
      </c>
      <c r="B4671" s="1" t="s">
        <v>249</v>
      </c>
      <c r="C4671">
        <v>2.0932124813789369E-2</v>
      </c>
      <c r="D4671">
        <f>ind_portfolios[[#This Row],[std]]^2</f>
        <v>1.9218209210881577E-3</v>
      </c>
      <c r="E4671">
        <v>4.3838578000297383E-2</v>
      </c>
      <c r="F4671">
        <v>-0.13603886447491689</v>
      </c>
      <c r="G4671">
        <v>0.51948140768662121</v>
      </c>
      <c r="H4671">
        <v>3.6325870402977752E-3</v>
      </c>
      <c r="I4671">
        <v>0.31724275456357859</v>
      </c>
      <c r="J4671">
        <v>0.19021498522989896</v>
      </c>
      <c r="K4671">
        <v>6.2095731982772225E-4</v>
      </c>
      <c r="L4671">
        <v>8.7470216725869979E-2</v>
      </c>
    </row>
    <row r="4672" spans="1:12" x14ac:dyDescent="0.25">
      <c r="A4672" s="2">
        <v>42217</v>
      </c>
      <c r="B4672" s="1" t="s">
        <v>250</v>
      </c>
      <c r="C4672">
        <v>1.3780223170844338E-2</v>
      </c>
      <c r="D4672">
        <f>ind_portfolios[[#This Row],[std]]^2</f>
        <v>8.1904119210750026E-3</v>
      </c>
      <c r="E4672">
        <v>9.050089458715313E-2</v>
      </c>
      <c r="F4672">
        <v>-0.86149646850468853</v>
      </c>
      <c r="G4672">
        <v>1.6411815192261869</v>
      </c>
      <c r="H4672">
        <v>5.9129400121604482E-3</v>
      </c>
      <c r="I4672">
        <v>0.29435614475126454</v>
      </c>
      <c r="J4672">
        <v>0.6943919028286577</v>
      </c>
      <c r="K4672">
        <v>4.858291440186671E-16</v>
      </c>
      <c r="L4672">
        <v>2.6095113920941319E-2</v>
      </c>
    </row>
    <row r="4673" spans="1:12" x14ac:dyDescent="0.25">
      <c r="A4673" s="2">
        <v>42217</v>
      </c>
      <c r="B4673" s="1" t="s">
        <v>252</v>
      </c>
      <c r="C4673">
        <v>1.0799275534108253E-2</v>
      </c>
      <c r="D4673">
        <f>ind_portfolios[[#This Row],[std]]^2</f>
        <v>1.7966245755088523E-3</v>
      </c>
      <c r="E4673">
        <v>4.2386608445461313E-2</v>
      </c>
      <c r="F4673">
        <v>-0.39182424015938139</v>
      </c>
      <c r="G4673">
        <v>-0.4942912883041557</v>
      </c>
      <c r="H4673">
        <v>7.7879870463966189E-3</v>
      </c>
      <c r="I4673">
        <v>0.22532957902805578</v>
      </c>
      <c r="J4673">
        <v>8.5531905222863511E-2</v>
      </c>
      <c r="K4673">
        <v>2.5896155474001654E-2</v>
      </c>
      <c r="L4673">
        <v>9.8456501043142297E-2</v>
      </c>
    </row>
    <row r="4674" spans="1:12" x14ac:dyDescent="0.25">
      <c r="A4674" s="2">
        <v>42217</v>
      </c>
      <c r="B4674" s="1" t="s">
        <v>1063</v>
      </c>
      <c r="C4674">
        <v>9.3159299646382535E-3</v>
      </c>
      <c r="D4674">
        <f>ind_portfolios[[#This Row],[std]]^2</f>
        <v>1.3701853131749708E-2</v>
      </c>
      <c r="E4674">
        <v>0.11705491502602404</v>
      </c>
      <c r="F4674">
        <v>-1.2509873135762404</v>
      </c>
      <c r="G4674">
        <v>3.5388127887663154</v>
      </c>
      <c r="H4674">
        <v>9.6026104496340029E-3</v>
      </c>
      <c r="I4674">
        <v>7.6505241021638248E-2</v>
      </c>
      <c r="J4674">
        <v>7.7539308763954623E-2</v>
      </c>
      <c r="K4674">
        <v>3.4295994872428043E-2</v>
      </c>
      <c r="L4674">
        <v>3.5262260215902681E-2</v>
      </c>
    </row>
    <row r="4675" spans="1:12" x14ac:dyDescent="0.25">
      <c r="A4675" s="2">
        <v>42217</v>
      </c>
      <c r="B4675" s="1" t="s">
        <v>666</v>
      </c>
      <c r="C4675">
        <v>8.8471295874009651E-3</v>
      </c>
      <c r="D4675">
        <f>ind_portfolios[[#This Row],[std]]^2</f>
        <v>7.7970434642412895E-3</v>
      </c>
      <c r="E4675">
        <v>8.8300868989162784E-2</v>
      </c>
      <c r="F4675">
        <v>0.14720863381990354</v>
      </c>
      <c r="G4675">
        <v>0.74123690936286657</v>
      </c>
      <c r="H4675">
        <v>9.8192100345269422E-3</v>
      </c>
      <c r="I4675">
        <v>6.1715388136313935E-2</v>
      </c>
      <c r="J4675">
        <v>2.7939105881832314E-2</v>
      </c>
      <c r="K4675">
        <v>0.2098021224508026</v>
      </c>
      <c r="L4675">
        <v>4.8645193508383054E-2</v>
      </c>
    </row>
    <row r="4676" spans="1:12" x14ac:dyDescent="0.25">
      <c r="A4676" s="2">
        <v>42217</v>
      </c>
      <c r="B4676" s="1" t="s">
        <v>253</v>
      </c>
      <c r="C4676">
        <v>2.0742972264872341E-2</v>
      </c>
      <c r="D4676">
        <f>ind_portfolios[[#This Row],[std]]^2</f>
        <v>4.1409484629044702E-3</v>
      </c>
      <c r="E4676">
        <v>6.4350201731653262E-2</v>
      </c>
      <c r="F4676">
        <v>-0.41978701555017423</v>
      </c>
      <c r="G4676">
        <v>-0.27438612644046856</v>
      </c>
      <c r="H4676">
        <v>4.7627573688866845E-3</v>
      </c>
      <c r="I4676">
        <v>0.27440909742154529</v>
      </c>
      <c r="J4676">
        <v>0.31329524898336591</v>
      </c>
      <c r="K4676">
        <v>4.9244626255135199E-6</v>
      </c>
      <c r="L4676">
        <v>5.428909642060864E-2</v>
      </c>
    </row>
    <row r="4677" spans="1:12" x14ac:dyDescent="0.25">
      <c r="A4677" s="2">
        <v>42217</v>
      </c>
      <c r="B4677" s="1" t="s">
        <v>1194</v>
      </c>
      <c r="C4677">
        <v>3.4889271147192603E-3</v>
      </c>
      <c r="D4677">
        <f>ind_portfolios[[#This Row],[std]]^2</f>
        <v>2.5944806104294149E-4</v>
      </c>
      <c r="E4677">
        <v>1.6107391503373272E-2</v>
      </c>
      <c r="F4677">
        <v>-9.3914523742890485E-2</v>
      </c>
      <c r="G4677">
        <v>-2.2335074660956522E-2</v>
      </c>
      <c r="H4677">
        <v>9.9177847035355534E-3</v>
      </c>
      <c r="I4677">
        <v>0.17022707167602188</v>
      </c>
      <c r="J4677">
        <v>7.4947571759674233E-3</v>
      </c>
      <c r="K4677">
        <v>0.51816463551122161</v>
      </c>
      <c r="L4677">
        <v>0.26177142444597462</v>
      </c>
    </row>
    <row r="4678" spans="1:12" x14ac:dyDescent="0.25">
      <c r="A4678" s="2">
        <v>42217</v>
      </c>
      <c r="B4678" s="1" t="s">
        <v>668</v>
      </c>
      <c r="C4678">
        <v>9.6012957405383573E-3</v>
      </c>
      <c r="D4678">
        <f>ind_portfolios[[#This Row],[std]]^2</f>
        <v>5.544890238569221E-3</v>
      </c>
      <c r="E4678">
        <v>7.4464019758331751E-2</v>
      </c>
      <c r="F4678">
        <v>-0.21452575105732724</v>
      </c>
      <c r="G4678">
        <v>-0.71847069281697395</v>
      </c>
      <c r="H4678">
        <v>8.1226645914846719E-3</v>
      </c>
      <c r="I4678">
        <v>0.22625480440337017</v>
      </c>
      <c r="J4678">
        <v>0.28190075514150503</v>
      </c>
      <c r="K4678">
        <v>1.8056840034273178E-5</v>
      </c>
      <c r="L4678">
        <v>4.8255621330066431E-2</v>
      </c>
    </row>
    <row r="4679" spans="1:12" x14ac:dyDescent="0.25">
      <c r="A4679" s="2">
        <v>42217</v>
      </c>
      <c r="B4679" s="1" t="s">
        <v>254</v>
      </c>
      <c r="C4679">
        <v>-1.3332185543520697E-2</v>
      </c>
      <c r="D4679">
        <f>ind_portfolios[[#This Row],[std]]^2</f>
        <v>2.4400170204136356E-2</v>
      </c>
      <c r="E4679">
        <v>0.15620553832734727</v>
      </c>
      <c r="F4679">
        <v>-0.63867049695193245</v>
      </c>
      <c r="G4679">
        <v>0.8074633331594967</v>
      </c>
      <c r="H4679">
        <v>1.1290921842234047E-2</v>
      </c>
      <c r="I4679">
        <v>5.4748474188396075E-2</v>
      </c>
      <c r="J4679">
        <v>7.3587789281943594E-2</v>
      </c>
      <c r="K4679">
        <v>3.9421449468932314E-2</v>
      </c>
      <c r="L4679">
        <v>2.595836076709411E-2</v>
      </c>
    </row>
    <row r="4680" spans="1:12" x14ac:dyDescent="0.25">
      <c r="A4680" s="2">
        <v>42217</v>
      </c>
      <c r="B4680" s="1" t="s">
        <v>255</v>
      </c>
      <c r="C4680">
        <v>-2.1666680099396737E-3</v>
      </c>
      <c r="D4680">
        <f>ind_portfolios[[#This Row],[std]]^2</f>
        <v>1.177591158757141E-2</v>
      </c>
      <c r="E4680">
        <v>0.10851687236357031</v>
      </c>
      <c r="F4680">
        <v>0.39058554022417086</v>
      </c>
      <c r="G4680">
        <v>0.3008553454172409</v>
      </c>
      <c r="H4680">
        <v>1.0459575142654739E-2</v>
      </c>
      <c r="I4680">
        <v>0.14300542001787775</v>
      </c>
      <c r="J4680">
        <v>0.23301428187606918</v>
      </c>
      <c r="K4680">
        <v>1.2425668183801725E-4</v>
      </c>
      <c r="L4680">
        <v>3.4670559697291034E-2</v>
      </c>
    </row>
    <row r="4681" spans="1:12" x14ac:dyDescent="0.25">
      <c r="A4681" s="2">
        <v>42217</v>
      </c>
      <c r="B4681" s="1" t="s">
        <v>256</v>
      </c>
      <c r="C4681">
        <v>1.793140263272211E-2</v>
      </c>
      <c r="D4681">
        <f>ind_portfolios[[#This Row],[std]]^2</f>
        <v>5.7296093041650743E-3</v>
      </c>
      <c r="E4681">
        <v>7.569418276304378E-2</v>
      </c>
      <c r="F4681">
        <v>-9.3423057137224957E-2</v>
      </c>
      <c r="G4681">
        <v>-0.42766135276000483</v>
      </c>
      <c r="H4681">
        <v>8.2465633192534242E-3</v>
      </c>
      <c r="I4681">
        <v>0.12773302894773131</v>
      </c>
      <c r="J4681">
        <v>9.4070337180668026E-2</v>
      </c>
      <c r="K4681">
        <v>1.9194869473674568E-2</v>
      </c>
      <c r="L4681">
        <v>5.2970013901574763E-2</v>
      </c>
    </row>
    <row r="4682" spans="1:12" x14ac:dyDescent="0.25">
      <c r="A4682" s="2">
        <v>42217</v>
      </c>
      <c r="B4682" s="1" t="s">
        <v>670</v>
      </c>
      <c r="C4682">
        <v>7.1317129340097681E-3</v>
      </c>
      <c r="D4682">
        <f>ind_portfolios[[#This Row],[std]]^2</f>
        <v>4.922726196269404E-3</v>
      </c>
      <c r="E4682">
        <v>7.016214218700427E-2</v>
      </c>
      <c r="F4682">
        <v>0.20686387546029977</v>
      </c>
      <c r="G4682">
        <v>-4.2686634374172971E-2</v>
      </c>
      <c r="H4682">
        <v>8.2456103822923388E-3</v>
      </c>
      <c r="I4682">
        <v>0.27548335872195251</v>
      </c>
      <c r="J4682">
        <v>0.36925672099323803</v>
      </c>
      <c r="K4682">
        <v>4.2279261221003578E-7</v>
      </c>
      <c r="L4682">
        <v>4.8113114079986183E-2</v>
      </c>
    </row>
    <row r="4683" spans="1:12" x14ac:dyDescent="0.25">
      <c r="A4683" s="2">
        <v>42217</v>
      </c>
      <c r="B4683" s="1" t="s">
        <v>1316</v>
      </c>
      <c r="C4683">
        <v>2.3639613221698479E-2</v>
      </c>
      <c r="D4683">
        <f>ind_portfolios[[#This Row],[std]]^2</f>
        <v>1.0274222829328472E-2</v>
      </c>
      <c r="E4683">
        <v>0.10136184109085861</v>
      </c>
      <c r="F4683">
        <v>-0.43158765236997237</v>
      </c>
      <c r="G4683">
        <v>2.6074341684584725</v>
      </c>
      <c r="H4683">
        <v>5.6545659656527724E-3</v>
      </c>
      <c r="I4683">
        <v>0.19052934133881683</v>
      </c>
      <c r="J4683">
        <v>0.36641052059791274</v>
      </c>
      <c r="K4683">
        <v>4.8130234091922352E-7</v>
      </c>
      <c r="L4683">
        <v>3.3480186133589232E-2</v>
      </c>
    </row>
    <row r="4684" spans="1:12" x14ac:dyDescent="0.25">
      <c r="A4684" s="2">
        <v>42217</v>
      </c>
      <c r="B4684" s="1" t="s">
        <v>672</v>
      </c>
      <c r="C4684">
        <v>2.056019522437004E-2</v>
      </c>
      <c r="D4684">
        <f>ind_portfolios[[#This Row],[std]]^2</f>
        <v>1.0810614458066763E-2</v>
      </c>
      <c r="E4684">
        <v>0.10397410474760897</v>
      </c>
      <c r="F4684">
        <v>0.52096687673234654</v>
      </c>
      <c r="G4684">
        <v>-0.12925760674649656</v>
      </c>
      <c r="H4684">
        <v>7.752400846765907E-3</v>
      </c>
      <c r="I4684">
        <v>0.14345033159684439</v>
      </c>
      <c r="J4684">
        <v>0.22243574077579978</v>
      </c>
      <c r="K4684">
        <v>1.8610797488374819E-4</v>
      </c>
      <c r="L4684">
        <v>3.5840445777763998E-2</v>
      </c>
    </row>
    <row r="4685" spans="1:12" x14ac:dyDescent="0.25">
      <c r="A4685" s="2">
        <v>42217</v>
      </c>
      <c r="B4685" s="1" t="s">
        <v>1391</v>
      </c>
      <c r="C4685">
        <v>1.2803280588373055E-2</v>
      </c>
      <c r="D4685">
        <f>ind_portfolios[[#This Row],[std]]^2</f>
        <v>2.8825792793416693E-3</v>
      </c>
      <c r="E4685">
        <v>5.3689657098380403E-2</v>
      </c>
      <c r="F4685">
        <v>-0.23189533806165927</v>
      </c>
      <c r="G4685">
        <v>0.38760888796408199</v>
      </c>
      <c r="H4685">
        <v>5.3829274474657745E-3</v>
      </c>
      <c r="I4685">
        <v>0.37728298028049223</v>
      </c>
      <c r="J4685">
        <v>0.4063353894922333</v>
      </c>
      <c r="K4685">
        <v>7.417764025087735E-8</v>
      </c>
      <c r="L4685">
        <v>6.0939860618389741E-2</v>
      </c>
    </row>
    <row r="4686" spans="1:12" x14ac:dyDescent="0.25">
      <c r="A4686" s="2">
        <v>42217</v>
      </c>
      <c r="B4686" s="1" t="s">
        <v>673</v>
      </c>
      <c r="C4686">
        <v>1.0057760094725962E-2</v>
      </c>
      <c r="D4686">
        <f>ind_portfolios[[#This Row],[std]]^2</f>
        <v>8.2004784765080142E-3</v>
      </c>
      <c r="E4686">
        <v>9.0556493287383952E-2</v>
      </c>
      <c r="F4686">
        <v>-0.14774866856974919</v>
      </c>
      <c r="G4686">
        <v>0.61103332619526585</v>
      </c>
      <c r="H4686">
        <v>7.6667767076374991E-3</v>
      </c>
      <c r="I4686">
        <v>0.26351623166352722</v>
      </c>
      <c r="J4686">
        <v>0.56994151586759567</v>
      </c>
      <c r="K4686">
        <v>7.6081553937451816E-12</v>
      </c>
      <c r="L4686">
        <v>3.0588766985018032E-2</v>
      </c>
    </row>
    <row r="4687" spans="1:12" x14ac:dyDescent="0.25">
      <c r="A4687" s="2">
        <v>42217</v>
      </c>
      <c r="B4687" s="1" t="s">
        <v>1392</v>
      </c>
      <c r="C4687">
        <v>3.5181128973852324E-2</v>
      </c>
      <c r="D4687">
        <f>ind_portfolios[[#This Row],[std]]^2</f>
        <v>6.1111369050943299E-3</v>
      </c>
      <c r="E4687">
        <v>7.817376097575407E-2</v>
      </c>
      <c r="F4687">
        <v>-7.8698133804458031E-2</v>
      </c>
      <c r="G4687">
        <v>5.0944735076352998E-2</v>
      </c>
      <c r="H4687">
        <v>3.9934101570242141E-3</v>
      </c>
      <c r="I4687">
        <v>0.17445304833591369</v>
      </c>
      <c r="J4687">
        <v>0.17691879785580072</v>
      </c>
      <c r="K4687">
        <v>1.0106842439240574E-3</v>
      </c>
      <c r="L4687">
        <v>5.0282736021749729E-2</v>
      </c>
    </row>
    <row r="4688" spans="1:12" x14ac:dyDescent="0.25">
      <c r="A4688" s="2">
        <v>42217</v>
      </c>
      <c r="B4688" s="1" t="s">
        <v>258</v>
      </c>
      <c r="C4688">
        <v>-4.0589985002225312E-3</v>
      </c>
      <c r="D4688">
        <f>ind_portfolios[[#This Row],[std]]^2</f>
        <v>6.0081981083209175E-3</v>
      </c>
      <c r="E4688">
        <v>7.7512567421811784E-2</v>
      </c>
      <c r="F4688">
        <v>-1.8032747138545442</v>
      </c>
      <c r="G4688">
        <v>6.5748140431218722</v>
      </c>
      <c r="H4688">
        <v>1.1222228085020238E-2</v>
      </c>
      <c r="I4688">
        <v>0.25323936832614596</v>
      </c>
      <c r="J4688">
        <v>0.38039536085551179</v>
      </c>
      <c r="K4688">
        <v>2.532419700016026E-7</v>
      </c>
      <c r="L4688">
        <v>4.3189376310790707E-2</v>
      </c>
    </row>
    <row r="4689" spans="1:12" x14ac:dyDescent="0.25">
      <c r="A4689" s="2">
        <v>42217</v>
      </c>
      <c r="B4689" s="1" t="s">
        <v>1393</v>
      </c>
      <c r="C4689">
        <v>1.3540854461490254E-2</v>
      </c>
      <c r="D4689">
        <f>ind_portfolios[[#This Row],[std]]^2</f>
        <v>3.2763477575699675E-3</v>
      </c>
      <c r="E4689">
        <v>5.7239389912628939E-2</v>
      </c>
      <c r="F4689">
        <v>0.14432844889716295</v>
      </c>
      <c r="G4689">
        <v>-9.1050890123639316E-2</v>
      </c>
      <c r="H4689">
        <v>5.135958501592589E-3</v>
      </c>
      <c r="I4689">
        <v>0.37984001034708786</v>
      </c>
      <c r="J4689">
        <v>0.47147201808886507</v>
      </c>
      <c r="K4689">
        <v>2.673299300934143E-9</v>
      </c>
      <c r="L4689">
        <v>5.3741864173329164E-2</v>
      </c>
    </row>
    <row r="4690" spans="1:12" x14ac:dyDescent="0.25">
      <c r="A4690" s="2">
        <v>42217</v>
      </c>
      <c r="B4690" s="1" t="s">
        <v>259</v>
      </c>
      <c r="C4690">
        <v>1.8799761763684763E-2</v>
      </c>
      <c r="D4690">
        <f>ind_portfolios[[#This Row],[std]]^2</f>
        <v>8.4202413938119815E-3</v>
      </c>
      <c r="E4690">
        <v>9.1761873312460121E-2</v>
      </c>
      <c r="F4690">
        <v>-7.6852615942781491E-2</v>
      </c>
      <c r="G4690">
        <v>0.80863371578157528</v>
      </c>
      <c r="H4690">
        <v>5.9481074779058228E-3</v>
      </c>
      <c r="I4690">
        <v>0.23997243325140102</v>
      </c>
      <c r="J4690">
        <v>0.48752212464318179</v>
      </c>
      <c r="K4690">
        <v>1.1098371813084471E-9</v>
      </c>
      <c r="L4690">
        <v>3.2878177614483819E-2</v>
      </c>
    </row>
    <row r="4691" spans="1:12" x14ac:dyDescent="0.25">
      <c r="A4691" s="2">
        <v>42217</v>
      </c>
      <c r="B4691" s="1" t="s">
        <v>937</v>
      </c>
      <c r="C4691">
        <v>-6.0815159010726635E-3</v>
      </c>
      <c r="D4691">
        <f>ind_portfolios[[#This Row],[std]]^2</f>
        <v>1.7649453909175116E-2</v>
      </c>
      <c r="E4691">
        <v>0.13285124730003522</v>
      </c>
      <c r="F4691">
        <v>0.20728672870423015</v>
      </c>
      <c r="G4691">
        <v>0.995461448213943</v>
      </c>
      <c r="H4691">
        <v>1.1704177345372348E-2</v>
      </c>
      <c r="I4691">
        <v>0.12812031677755212</v>
      </c>
      <c r="J4691">
        <v>0.28303273215040825</v>
      </c>
      <c r="K4691">
        <v>1.7245525663048915E-5</v>
      </c>
      <c r="L4691">
        <v>2.7249298284671548E-2</v>
      </c>
    </row>
    <row r="4692" spans="1:12" x14ac:dyDescent="0.25">
      <c r="A4692" s="2">
        <v>42217</v>
      </c>
      <c r="B4692" s="1" t="s">
        <v>675</v>
      </c>
      <c r="C4692">
        <v>6.853501272436213E-3</v>
      </c>
      <c r="D4692">
        <f>ind_portfolios[[#This Row],[std]]^2</f>
        <v>1.1076603479337947E-3</v>
      </c>
      <c r="E4692">
        <v>3.3281531634433453E-2</v>
      </c>
      <c r="F4692">
        <v>-0.42825816718727083</v>
      </c>
      <c r="G4692">
        <v>0.17869038435164963</v>
      </c>
      <c r="H4692">
        <v>7.8055012833459225E-3</v>
      </c>
      <c r="I4692">
        <v>0.35011314573853802</v>
      </c>
      <c r="J4692">
        <v>0.12972184292916691</v>
      </c>
      <c r="K4692">
        <v>5.484218368542502E-3</v>
      </c>
      <c r="L4692">
        <v>0.12118165816551651</v>
      </c>
    </row>
    <row r="4693" spans="1:12" x14ac:dyDescent="0.25">
      <c r="A4693" s="2">
        <v>42217</v>
      </c>
      <c r="B4693" s="1" t="s">
        <v>938</v>
      </c>
      <c r="C4693">
        <v>-2.7687055172995169E-2</v>
      </c>
      <c r="D4693">
        <f>ind_portfolios[[#This Row],[std]]^2</f>
        <v>1.4496969986134128E-2</v>
      </c>
      <c r="E4693">
        <v>0.12040336368280634</v>
      </c>
      <c r="F4693">
        <v>-1.8932744846949012</v>
      </c>
      <c r="G4693">
        <v>7.0442295095940555</v>
      </c>
      <c r="H4693">
        <v>1.2643445693180568E-2</v>
      </c>
      <c r="I4693">
        <v>7.382616894178938E-2</v>
      </c>
      <c r="J4693">
        <v>7.9346180587346091E-2</v>
      </c>
      <c r="K4693">
        <v>3.2183006376722653E-2</v>
      </c>
      <c r="L4693">
        <v>3.3604813159775045E-2</v>
      </c>
    </row>
    <row r="4694" spans="1:12" x14ac:dyDescent="0.25">
      <c r="A4694" s="2">
        <v>42217</v>
      </c>
      <c r="B4694" s="1" t="s">
        <v>1196</v>
      </c>
      <c r="C4694">
        <v>-3.7325391987081615E-3</v>
      </c>
      <c r="D4694">
        <f>ind_portfolios[[#This Row],[std]]^2</f>
        <v>2.7223047436724608E-2</v>
      </c>
      <c r="E4694">
        <v>0.1649940830354974</v>
      </c>
      <c r="F4694">
        <v>-1.3364771408851204</v>
      </c>
      <c r="G4694">
        <v>4.7523902646649283</v>
      </c>
      <c r="H4694">
        <v>1.0583327897350262E-2</v>
      </c>
      <c r="I4694">
        <v>2.9467136218343567E-2</v>
      </c>
      <c r="J4694">
        <v>2.3472133572817397E-2</v>
      </c>
      <c r="K4694">
        <v>0.25089512064916775</v>
      </c>
      <c r="L4694">
        <v>2.539861024881521E-2</v>
      </c>
    </row>
    <row r="4695" spans="1:12" x14ac:dyDescent="0.25">
      <c r="A4695" s="2">
        <v>42217</v>
      </c>
      <c r="B4695" s="1" t="s">
        <v>262</v>
      </c>
      <c r="C4695">
        <v>2.0314627514437349E-2</v>
      </c>
      <c r="D4695">
        <f>ind_portfolios[[#This Row],[std]]^2</f>
        <v>2.8715003992699664E-3</v>
      </c>
      <c r="E4695">
        <v>5.3586382591755216E-2</v>
      </c>
      <c r="F4695">
        <v>0.38426888162059125</v>
      </c>
      <c r="G4695">
        <v>0.95040099839209757</v>
      </c>
      <c r="H4695">
        <v>2.4451549529689882E-3</v>
      </c>
      <c r="I4695">
        <v>0.35904982028887861</v>
      </c>
      <c r="J4695">
        <v>0.33384926336809556</v>
      </c>
      <c r="K4695">
        <v>2.0431238746009309E-6</v>
      </c>
      <c r="L4695">
        <v>6.7775346295747621E-2</v>
      </c>
    </row>
    <row r="4696" spans="1:12" x14ac:dyDescent="0.25">
      <c r="A4696" s="2">
        <v>42217</v>
      </c>
      <c r="B4696" s="1" t="s">
        <v>676</v>
      </c>
      <c r="C4696">
        <v>1.8747271376497517E-2</v>
      </c>
      <c r="D4696">
        <f>ind_portfolios[[#This Row],[std]]^2</f>
        <v>3.1153659621451237E-3</v>
      </c>
      <c r="E4696">
        <v>5.5815463467977437E-2</v>
      </c>
      <c r="F4696">
        <v>-2.3203336143625741E-2</v>
      </c>
      <c r="G4696">
        <v>6.8605721044137091E-2</v>
      </c>
      <c r="H4696">
        <v>4.7113364557712333E-3</v>
      </c>
      <c r="I4696">
        <v>0.2928532849899052</v>
      </c>
      <c r="J4696">
        <v>0.2618209840305083</v>
      </c>
      <c r="K4696">
        <v>4.0398090049629573E-5</v>
      </c>
      <c r="L4696">
        <v>6.5710490464447435E-2</v>
      </c>
    </row>
    <row r="4697" spans="1:12" x14ac:dyDescent="0.25">
      <c r="A4697" s="2">
        <v>42217</v>
      </c>
      <c r="B4697" s="1" t="s">
        <v>263</v>
      </c>
      <c r="C4697">
        <v>2.7525153375681914E-3</v>
      </c>
      <c r="D4697">
        <f>ind_portfolios[[#This Row],[std]]^2</f>
        <v>9.3540712918819859E-3</v>
      </c>
      <c r="E4697">
        <v>9.6716447887016541E-2</v>
      </c>
      <c r="F4697">
        <v>0.20308220919273429</v>
      </c>
      <c r="G4697">
        <v>0.16696418138349012</v>
      </c>
      <c r="H4697">
        <v>9.8510740975388499E-3</v>
      </c>
      <c r="I4697">
        <v>0.19259030444367775</v>
      </c>
      <c r="J4697">
        <v>0.34753358632706555</v>
      </c>
      <c r="K4697">
        <v>1.1218550501285305E-6</v>
      </c>
      <c r="L4697">
        <v>3.5263149276581841E-2</v>
      </c>
    </row>
    <row r="4698" spans="1:12" x14ac:dyDescent="0.25">
      <c r="A4698" s="2">
        <v>42217</v>
      </c>
      <c r="B4698" s="1" t="s">
        <v>265</v>
      </c>
      <c r="C4698">
        <v>6.3757103155118536E-4</v>
      </c>
      <c r="D4698">
        <f>ind_portfolios[[#This Row],[std]]^2</f>
        <v>2.6766966854082966E-3</v>
      </c>
      <c r="E4698">
        <v>5.1736802040793908E-2</v>
      </c>
      <c r="F4698">
        <v>-0.59647877643131952</v>
      </c>
      <c r="G4698">
        <v>7.4810383474625208E-2</v>
      </c>
      <c r="H4698">
        <v>9.932502133190562E-3</v>
      </c>
      <c r="I4698">
        <v>0.28898807022273487</v>
      </c>
      <c r="J4698">
        <v>0.21400532418583515</v>
      </c>
      <c r="K4698">
        <v>2.5600217164599269E-4</v>
      </c>
      <c r="L4698">
        <v>7.4008808852022032E-2</v>
      </c>
    </row>
    <row r="4699" spans="1:12" x14ac:dyDescent="0.25">
      <c r="A4699" s="2">
        <v>42217</v>
      </c>
      <c r="B4699" s="1" t="s">
        <v>1198</v>
      </c>
      <c r="C4699">
        <v>3.8359423131860949E-2</v>
      </c>
      <c r="D4699">
        <f>ind_portfolios[[#This Row],[std]]^2</f>
        <v>2.3718237052497315E-2</v>
      </c>
      <c r="E4699">
        <v>0.15400726298618944</v>
      </c>
      <c r="F4699">
        <v>0.11376560842561383</v>
      </c>
      <c r="G4699">
        <v>0.87143537514132952</v>
      </c>
      <c r="H4699">
        <v>8.7724372736096932E-3</v>
      </c>
      <c r="I4699">
        <v>4.3537270987900632E-2</v>
      </c>
      <c r="J4699">
        <v>4.4603422243222619E-2</v>
      </c>
      <c r="K4699">
        <v>0.11151734419891164</v>
      </c>
      <c r="L4699">
        <v>2.6926192067080523E-2</v>
      </c>
    </row>
    <row r="4700" spans="1:12" x14ac:dyDescent="0.25">
      <c r="A4700" s="2">
        <v>42217</v>
      </c>
      <c r="B4700" s="1" t="s">
        <v>680</v>
      </c>
      <c r="C4700">
        <v>1.9956989745734462E-2</v>
      </c>
      <c r="D4700">
        <f>ind_portfolios[[#This Row],[std]]^2</f>
        <v>1.8200674004573855E-2</v>
      </c>
      <c r="E4700">
        <v>0.13490987363634233</v>
      </c>
      <c r="F4700">
        <v>-1.001086269254271</v>
      </c>
      <c r="G4700">
        <v>3.5849968807555328</v>
      </c>
      <c r="H4700">
        <v>8.5329070393756513E-3</v>
      </c>
      <c r="I4700">
        <v>9.8638370157426977E-2</v>
      </c>
      <c r="J4700">
        <v>0.17808733969348392</v>
      </c>
      <c r="K4700">
        <v>9.6853757770102851E-4</v>
      </c>
      <c r="L4700">
        <v>2.8317061628573614E-2</v>
      </c>
    </row>
    <row r="4701" spans="1:12" x14ac:dyDescent="0.25">
      <c r="A4701" s="2">
        <v>42217</v>
      </c>
      <c r="B4701" s="1" t="s">
        <v>1065</v>
      </c>
      <c r="C4701">
        <v>7.5369407747842374E-3</v>
      </c>
      <c r="D4701">
        <f>ind_portfolios[[#This Row],[std]]^2</f>
        <v>1.4624021763420742E-2</v>
      </c>
      <c r="E4701">
        <v>0.12092982164636125</v>
      </c>
      <c r="F4701">
        <v>-4.409874942293375E-2</v>
      </c>
      <c r="G4701">
        <v>3.2347918245893226E-2</v>
      </c>
      <c r="H4701">
        <v>8.9738013629898725E-3</v>
      </c>
      <c r="I4701">
        <v>0.14792015191247149</v>
      </c>
      <c r="J4701">
        <v>0.30957451434988176</v>
      </c>
      <c r="K4701">
        <v>5.75993142833518E-6</v>
      </c>
      <c r="L4701">
        <v>2.9519509544265594E-2</v>
      </c>
    </row>
    <row r="4702" spans="1:12" x14ac:dyDescent="0.25">
      <c r="A4702" s="2">
        <v>42217</v>
      </c>
      <c r="B4702" s="1" t="s">
        <v>1321</v>
      </c>
      <c r="C4702">
        <v>1.4420286995211388E-2</v>
      </c>
      <c r="D4702">
        <f>ind_portfolios[[#This Row],[std]]^2</f>
        <v>1.85556649886232E-2</v>
      </c>
      <c r="E4702">
        <v>0.13621917995870919</v>
      </c>
      <c r="F4702">
        <v>0.49243240477782652</v>
      </c>
      <c r="G4702">
        <v>1.8704520938946212</v>
      </c>
      <c r="H4702">
        <v>9.1654947501276507E-3</v>
      </c>
      <c r="I4702">
        <v>8.8473842791497323E-2</v>
      </c>
      <c r="J4702">
        <v>0.14551348691085311</v>
      </c>
      <c r="K4702">
        <v>3.1318615274733815E-3</v>
      </c>
      <c r="L4702">
        <v>2.8649817491720509E-2</v>
      </c>
    </row>
    <row r="4703" spans="1:12" x14ac:dyDescent="0.25">
      <c r="A4703" s="2">
        <v>42217</v>
      </c>
      <c r="B4703" s="1" t="s">
        <v>266</v>
      </c>
      <c r="C4703">
        <v>8.9018634014196279E-3</v>
      </c>
      <c r="D4703">
        <f>ind_portfolios[[#This Row],[std]]^2</f>
        <v>2.156485277723053E-3</v>
      </c>
      <c r="E4703">
        <v>4.643797236877438E-2</v>
      </c>
      <c r="F4703">
        <v>0.25026037396468248</v>
      </c>
      <c r="G4703">
        <v>2.0476539293854037</v>
      </c>
      <c r="H4703">
        <v>8.461324142138309E-3</v>
      </c>
      <c r="I4703">
        <v>0.21732352799415527</v>
      </c>
      <c r="J4703">
        <v>0.10115305073617661</v>
      </c>
      <c r="K4703">
        <v>1.4975288184222434E-2</v>
      </c>
      <c r="L4703">
        <v>8.6569740328332367E-2</v>
      </c>
    </row>
    <row r="4704" spans="1:12" x14ac:dyDescent="0.25">
      <c r="A4704" s="2">
        <v>42217</v>
      </c>
      <c r="B4704" s="1" t="s">
        <v>267</v>
      </c>
      <c r="C4704">
        <v>2.8832315910959239E-3</v>
      </c>
      <c r="D4704">
        <f>ind_portfolios[[#This Row],[std]]^2</f>
        <v>2.7079876905833715E-3</v>
      </c>
      <c r="E4704">
        <v>5.2038329052568277E-2</v>
      </c>
      <c r="F4704">
        <v>-0.47084254219495641</v>
      </c>
      <c r="G4704">
        <v>5.253556382201241E-2</v>
      </c>
      <c r="H4704">
        <v>9.8210976447660123E-3</v>
      </c>
      <c r="I4704">
        <v>0.1689924200692644</v>
      </c>
      <c r="J4704">
        <v>7.4464919614575381E-2</v>
      </c>
      <c r="K4704">
        <v>3.8220242030802862E-2</v>
      </c>
      <c r="L4704">
        <v>7.9614796897477108E-2</v>
      </c>
    </row>
    <row r="4705" spans="1:12" x14ac:dyDescent="0.25">
      <c r="A4705" s="2">
        <v>42217</v>
      </c>
      <c r="B4705" s="1" t="s">
        <v>268</v>
      </c>
      <c r="C4705">
        <v>2.2154493596890115E-2</v>
      </c>
      <c r="D4705">
        <f>ind_portfolios[[#This Row],[std]]^2</f>
        <v>4.6426564190983058E-3</v>
      </c>
      <c r="E4705">
        <v>6.8137041461295525E-2</v>
      </c>
      <c r="F4705">
        <v>-0.25374764906290653</v>
      </c>
      <c r="G4705">
        <v>0.42890686284113277</v>
      </c>
      <c r="H4705">
        <v>4.052205994942281E-3</v>
      </c>
      <c r="I4705">
        <v>0.28313625274390047</v>
      </c>
      <c r="J4705">
        <v>0.37163505942017538</v>
      </c>
      <c r="K4705">
        <v>3.7923510391023121E-7</v>
      </c>
      <c r="L4705">
        <v>4.9198187168694167E-2</v>
      </c>
    </row>
    <row r="4706" spans="1:12" x14ac:dyDescent="0.25">
      <c r="A4706" s="2">
        <v>42217</v>
      </c>
      <c r="B4706" s="1" t="s">
        <v>269</v>
      </c>
      <c r="C4706">
        <v>1.379220254531003E-2</v>
      </c>
      <c r="D4706">
        <f>ind_portfolios[[#This Row],[std]]^2</f>
        <v>5.6053412124738647E-3</v>
      </c>
      <c r="E4706">
        <v>7.4868826706940353E-2</v>
      </c>
      <c r="F4706">
        <v>7.6244770004837273E-2</v>
      </c>
      <c r="G4706">
        <v>0.28173403425574017</v>
      </c>
      <c r="H4706">
        <v>8.198949375394983E-3</v>
      </c>
      <c r="I4706">
        <v>0.14223743343707237</v>
      </c>
      <c r="J4706">
        <v>0.10529712107889196</v>
      </c>
      <c r="K4706">
        <v>1.2950233447640361E-2</v>
      </c>
      <c r="L4706">
        <v>5.5405268316746629E-2</v>
      </c>
    </row>
    <row r="4707" spans="1:12" x14ac:dyDescent="0.25">
      <c r="A4707" s="2">
        <v>42217</v>
      </c>
      <c r="B4707" s="1" t="s">
        <v>685</v>
      </c>
      <c r="C4707">
        <v>1.2338743674536169E-2</v>
      </c>
      <c r="D4707">
        <f>ind_portfolios[[#This Row],[std]]^2</f>
        <v>5.0892421850263275E-3</v>
      </c>
      <c r="E4707">
        <v>7.1338924753785907E-2</v>
      </c>
      <c r="F4707">
        <v>0.4586553382538221</v>
      </c>
      <c r="G4707">
        <v>0.27431760377827974</v>
      </c>
      <c r="H4707">
        <v>7.0379227644104397E-3</v>
      </c>
      <c r="I4707">
        <v>0.26087057316425033</v>
      </c>
      <c r="J4707">
        <v>0.34355897437962096</v>
      </c>
      <c r="K4707">
        <v>1.3368076502332876E-6</v>
      </c>
      <c r="L4707">
        <v>4.8186822328167581E-2</v>
      </c>
    </row>
    <row r="4708" spans="1:12" x14ac:dyDescent="0.25">
      <c r="A4708" s="2">
        <v>42217</v>
      </c>
      <c r="B4708" s="1" t="s">
        <v>686</v>
      </c>
      <c r="C4708">
        <v>6.4920961424488133E-3</v>
      </c>
      <c r="D4708">
        <f>ind_portfolios[[#This Row],[std]]^2</f>
        <v>6.883754202532638E-3</v>
      </c>
      <c r="E4708">
        <v>8.2968392792271431E-2</v>
      </c>
      <c r="F4708">
        <v>-2.625344151234861E-2</v>
      </c>
      <c r="G4708">
        <v>-0.50051351760443197</v>
      </c>
      <c r="H4708">
        <v>9.0264210440775122E-3</v>
      </c>
      <c r="I4708">
        <v>0.21151492005305408</v>
      </c>
      <c r="J4708">
        <v>0.30864446016000974</v>
      </c>
      <c r="K4708">
        <v>5.9893305544935916E-6</v>
      </c>
      <c r="L4708">
        <v>4.2302737701093121E-2</v>
      </c>
    </row>
    <row r="4709" spans="1:12" x14ac:dyDescent="0.25">
      <c r="A4709" s="2">
        <v>42217</v>
      </c>
      <c r="B4709" s="1" t="s">
        <v>944</v>
      </c>
      <c r="C4709">
        <v>1.5738025492326009E-2</v>
      </c>
      <c r="D4709">
        <f>ind_portfolios[[#This Row],[std]]^2</f>
        <v>1.7382184556942416E-3</v>
      </c>
      <c r="E4709">
        <v>4.1691947132440836E-2</v>
      </c>
      <c r="F4709">
        <v>-0.22550756365930222</v>
      </c>
      <c r="G4709">
        <v>1.5621141776873744</v>
      </c>
      <c r="H4709">
        <v>4.4604187989965779E-5</v>
      </c>
      <c r="I4709">
        <v>0.60996724053231355</v>
      </c>
      <c r="J4709">
        <v>0.60251596292544674</v>
      </c>
      <c r="K4709">
        <v>8.1670074152686392E-13</v>
      </c>
      <c r="L4709">
        <v>6.6204584582480061E-2</v>
      </c>
    </row>
    <row r="4710" spans="1:12" x14ac:dyDescent="0.25">
      <c r="A4710" s="2">
        <v>42217</v>
      </c>
      <c r="B4710" s="1" t="s">
        <v>271</v>
      </c>
      <c r="C4710">
        <v>1.0363337525377724E-2</v>
      </c>
      <c r="D4710">
        <f>ind_portfolios[[#This Row],[std]]^2</f>
        <v>2.0557528116496898E-3</v>
      </c>
      <c r="E4710">
        <v>4.5340410360402449E-2</v>
      </c>
      <c r="F4710">
        <v>-0.81593793000178672</v>
      </c>
      <c r="G4710">
        <v>0.88769098895325893</v>
      </c>
      <c r="H4710">
        <v>3.9893862558022415E-3</v>
      </c>
      <c r="I4710">
        <v>0.56411441620226543</v>
      </c>
      <c r="J4710">
        <v>0.62834349670333467</v>
      </c>
      <c r="K4710">
        <v>1.2202591929729734E-13</v>
      </c>
      <c r="L4710">
        <v>5.7975631910560328E-2</v>
      </c>
    </row>
    <row r="4711" spans="1:12" x14ac:dyDescent="0.25">
      <c r="A4711" s="2">
        <v>42217</v>
      </c>
      <c r="B4711" s="1" t="s">
        <v>1323</v>
      </c>
      <c r="C4711">
        <v>2.4234919519560395E-2</v>
      </c>
      <c r="D4711">
        <f>ind_portfolios[[#This Row],[std]]^2</f>
        <v>4.8336206661429787E-3</v>
      </c>
      <c r="E4711">
        <v>6.9524245167732521E-2</v>
      </c>
      <c r="F4711">
        <v>0.33922885286376281</v>
      </c>
      <c r="G4711">
        <v>-0.52666215012795226</v>
      </c>
      <c r="H4711">
        <v>5.5149227013729886E-3</v>
      </c>
      <c r="I4711">
        <v>0.18847868888757907</v>
      </c>
      <c r="J4711">
        <v>0.16003902263905639</v>
      </c>
      <c r="K4711">
        <v>1.8619840721165299E-3</v>
      </c>
      <c r="L4711">
        <v>5.7701200428556816E-2</v>
      </c>
    </row>
    <row r="4712" spans="1:12" x14ac:dyDescent="0.25">
      <c r="A4712" s="2">
        <v>42217</v>
      </c>
      <c r="B4712" s="1" t="s">
        <v>688</v>
      </c>
      <c r="C4712">
        <v>9.8647241451534761E-3</v>
      </c>
      <c r="D4712">
        <f>ind_portfolios[[#This Row],[std]]^2</f>
        <v>1.0914368344046176E-2</v>
      </c>
      <c r="E4712">
        <v>0.1044718543151512</v>
      </c>
      <c r="F4712">
        <v>0.40265297992579635</v>
      </c>
      <c r="G4712">
        <v>0.19012744426460637</v>
      </c>
      <c r="H4712">
        <v>9.1812007017559732E-3</v>
      </c>
      <c r="I4712">
        <v>0.11335199557764028</v>
      </c>
      <c r="J4712">
        <v>0.13750521398177115</v>
      </c>
      <c r="K4712">
        <v>4.1633821628161557E-3</v>
      </c>
      <c r="L4712">
        <v>3.7936198833523484E-2</v>
      </c>
    </row>
    <row r="4713" spans="1:12" x14ac:dyDescent="0.25">
      <c r="A4713" s="2">
        <v>42217</v>
      </c>
      <c r="B4713" s="1" t="s">
        <v>946</v>
      </c>
      <c r="C4713">
        <v>1.8015162413292627E-2</v>
      </c>
      <c r="D4713">
        <f>ind_portfolios[[#This Row],[std]]^2</f>
        <v>2.3642190350596504E-3</v>
      </c>
      <c r="E4713">
        <v>4.8623235547006233E-2</v>
      </c>
      <c r="F4713">
        <v>-0.45342535809925222</v>
      </c>
      <c r="G4713">
        <v>-0.20897553282821635</v>
      </c>
      <c r="H4713">
        <v>6.1037809454820508E-3</v>
      </c>
      <c r="I4713">
        <v>0.23908420271633507</v>
      </c>
      <c r="J4713">
        <v>0.13491079680843315</v>
      </c>
      <c r="K4713">
        <v>4.5644326454950934E-3</v>
      </c>
      <c r="L4713">
        <v>8.0902875932112914E-2</v>
      </c>
    </row>
    <row r="4714" spans="1:12" x14ac:dyDescent="0.25">
      <c r="A4714" s="2">
        <v>42217</v>
      </c>
      <c r="B4714" s="1" t="s">
        <v>689</v>
      </c>
      <c r="C4714">
        <v>-6.4209737123281062E-3</v>
      </c>
      <c r="D4714">
        <f>ind_portfolios[[#This Row],[std]]^2</f>
        <v>1.0426254857876634E-2</v>
      </c>
      <c r="E4714">
        <v>0.1021090341638615</v>
      </c>
      <c r="F4714">
        <v>-0.44977776737287328</v>
      </c>
      <c r="G4714">
        <v>-0.46127181905799386</v>
      </c>
      <c r="H4714">
        <v>1.1244466121720633E-2</v>
      </c>
      <c r="I4714">
        <v>0.1638562074541294</v>
      </c>
      <c r="J4714">
        <v>0.27427047844867047</v>
      </c>
      <c r="K4714">
        <v>2.457612338702707E-5</v>
      </c>
      <c r="L4714">
        <v>3.5617771875149626E-2</v>
      </c>
    </row>
    <row r="4715" spans="1:12" x14ac:dyDescent="0.25">
      <c r="A4715" s="2">
        <v>42217</v>
      </c>
      <c r="B4715" s="1" t="s">
        <v>272</v>
      </c>
      <c r="C4715">
        <v>2.4101780594854075E-2</v>
      </c>
      <c r="D4715">
        <f>ind_portfolios[[#This Row],[std]]^2</f>
        <v>1.2631408114000452E-2</v>
      </c>
      <c r="E4715">
        <v>0.11238953738671786</v>
      </c>
      <c r="F4715">
        <v>4.8512614804973424E-2</v>
      </c>
      <c r="G4715">
        <v>0.80689745708803073</v>
      </c>
      <c r="H4715">
        <v>6.450690761758293E-3</v>
      </c>
      <c r="I4715">
        <v>0.16574330714724225</v>
      </c>
      <c r="J4715">
        <v>0.34859131399378146</v>
      </c>
      <c r="K4715">
        <v>1.0705442829674936E-6</v>
      </c>
      <c r="L4715">
        <v>3.0276835320915022E-2</v>
      </c>
    </row>
    <row r="4716" spans="1:12" x14ac:dyDescent="0.25">
      <c r="A4716" s="2">
        <v>42217</v>
      </c>
      <c r="B4716" s="1" t="s">
        <v>690</v>
      </c>
      <c r="C4716">
        <v>1.0458244440913969E-2</v>
      </c>
      <c r="D4716">
        <f>ind_portfolios[[#This Row],[std]]^2</f>
        <v>2.1317589505347174E-3</v>
      </c>
      <c r="E4716">
        <v>4.6170975195838321E-2</v>
      </c>
      <c r="F4716">
        <v>0.15518841527528951</v>
      </c>
      <c r="G4716">
        <v>-7.9585419747488562E-2</v>
      </c>
      <c r="H4716">
        <v>7.228802189998702E-3</v>
      </c>
      <c r="I4716">
        <v>0.28284551358562771</v>
      </c>
      <c r="J4716">
        <v>0.16395589091734092</v>
      </c>
      <c r="K4716">
        <v>1.6169565085616035E-3</v>
      </c>
      <c r="L4716">
        <v>8.5350557811602057E-2</v>
      </c>
    </row>
    <row r="4717" spans="1:12" x14ac:dyDescent="0.25">
      <c r="A4717" s="2">
        <v>42217</v>
      </c>
      <c r="B4717" s="1" t="s">
        <v>273</v>
      </c>
      <c r="C4717">
        <v>-5.0562491874641645E-3</v>
      </c>
      <c r="D4717">
        <f>ind_portfolios[[#This Row],[std]]^2</f>
        <v>8.8405619264610037E-3</v>
      </c>
      <c r="E4717">
        <v>9.4024262435081107E-2</v>
      </c>
      <c r="F4717">
        <v>-1.0290426483911403</v>
      </c>
      <c r="G4717">
        <v>3.5165849316597768</v>
      </c>
      <c r="H4717">
        <v>1.1358930938478987E-2</v>
      </c>
      <c r="I4717">
        <v>0.19010862930671313</v>
      </c>
      <c r="J4717">
        <v>0.32022434645587428</v>
      </c>
      <c r="K4717">
        <v>3.6705148189300718E-6</v>
      </c>
      <c r="L4717">
        <v>3.7013780580874671E-2</v>
      </c>
    </row>
    <row r="4718" spans="1:12" x14ac:dyDescent="0.25">
      <c r="A4718" s="2">
        <v>42217</v>
      </c>
      <c r="B4718" s="1" t="s">
        <v>691</v>
      </c>
      <c r="C4718">
        <v>1.7183136952553028E-2</v>
      </c>
      <c r="D4718">
        <f>ind_portfolios[[#This Row],[std]]^2</f>
        <v>1.5305263226437545E-2</v>
      </c>
      <c r="E4718">
        <v>0.12371444227105236</v>
      </c>
      <c r="F4718">
        <v>0.7360978273564539</v>
      </c>
      <c r="G4718">
        <v>0.68028646901245793</v>
      </c>
      <c r="H4718">
        <v>8.882164025819473E-3</v>
      </c>
      <c r="I4718">
        <v>0.10693629151480805</v>
      </c>
      <c r="J4718">
        <v>0.17434603431349821</v>
      </c>
      <c r="K4718">
        <v>1.1098990137284547E-3</v>
      </c>
      <c r="L4718">
        <v>3.1097401751023847E-2</v>
      </c>
    </row>
    <row r="4719" spans="1:12" x14ac:dyDescent="0.25">
      <c r="A4719" s="2">
        <v>42217</v>
      </c>
      <c r="B4719" s="1" t="s">
        <v>947</v>
      </c>
      <c r="C4719">
        <v>9.680973974800805E-3</v>
      </c>
      <c r="D4719">
        <f>ind_portfolios[[#This Row],[std]]^2</f>
        <v>2.1482363262127478E-3</v>
      </c>
      <c r="E4719">
        <v>4.6349070392109781E-2</v>
      </c>
      <c r="F4719">
        <v>7.8124811586965861E-4</v>
      </c>
      <c r="G4719">
        <v>-0.61146825622535728</v>
      </c>
      <c r="H4719">
        <v>7.7378582091309923E-3</v>
      </c>
      <c r="I4719">
        <v>0.24611629595273085</v>
      </c>
      <c r="J4719">
        <v>0.12018721280184136</v>
      </c>
      <c r="K4719">
        <v>7.6760730868186784E-3</v>
      </c>
      <c r="L4719">
        <v>8.8984089248241652E-2</v>
      </c>
    </row>
    <row r="4720" spans="1:12" x14ac:dyDescent="0.25">
      <c r="A4720" s="2">
        <v>42217</v>
      </c>
      <c r="B4720" s="1" t="s">
        <v>693</v>
      </c>
      <c r="C4720">
        <v>-1.7328737631182146E-4</v>
      </c>
      <c r="D4720">
        <f>ind_portfolios[[#This Row],[std]]^2</f>
        <v>8.5455348619729345E-3</v>
      </c>
      <c r="E4720">
        <v>9.2442062190179072E-2</v>
      </c>
      <c r="F4720">
        <v>-0.49129576693763138</v>
      </c>
      <c r="G4720">
        <v>0.51438448361461342</v>
      </c>
      <c r="H4720">
        <v>9.8807272691878324E-3</v>
      </c>
      <c r="I4720">
        <v>0.20905854378757011</v>
      </c>
      <c r="J4720">
        <v>0.34661360135639718</v>
      </c>
      <c r="K4720">
        <v>1.1684133105734954E-6</v>
      </c>
      <c r="L4720">
        <v>3.8356250997239584E-2</v>
      </c>
    </row>
    <row r="4721" spans="1:12" x14ac:dyDescent="0.25">
      <c r="A4721" s="2">
        <v>42217</v>
      </c>
      <c r="B4721" s="1" t="s">
        <v>1394</v>
      </c>
      <c r="C4721">
        <v>4.1292133883202567E-3</v>
      </c>
      <c r="D4721">
        <f>ind_portfolios[[#This Row],[std]]^2</f>
        <v>4.984281346544283E-3</v>
      </c>
      <c r="E4721">
        <v>7.0599442961997105E-2</v>
      </c>
      <c r="F4721">
        <v>0.32394207036009887</v>
      </c>
      <c r="G4721">
        <v>0.33079611833965927</v>
      </c>
      <c r="H4721">
        <v>9.6391753073097539E-3</v>
      </c>
      <c r="I4721">
        <v>0.18137633479353643</v>
      </c>
      <c r="J4721">
        <v>0.16352419788344461</v>
      </c>
      <c r="K4721">
        <v>1.6423301167299779E-3</v>
      </c>
      <c r="L4721">
        <v>5.481788624390925E-2</v>
      </c>
    </row>
    <row r="4722" spans="1:12" x14ac:dyDescent="0.25">
      <c r="A4722" s="2">
        <v>42217</v>
      </c>
      <c r="B4722" s="1" t="s">
        <v>275</v>
      </c>
      <c r="C4722">
        <v>1.1959044174103725E-2</v>
      </c>
      <c r="D4722">
        <f>ind_portfolios[[#This Row],[std]]^2</f>
        <v>3.6441784102072914E-3</v>
      </c>
      <c r="E4722">
        <v>6.0367030821527834E-2</v>
      </c>
      <c r="F4722">
        <v>0.20422326579060648</v>
      </c>
      <c r="G4722">
        <v>0.26895716463469999</v>
      </c>
      <c r="H4722">
        <v>7.1018487236699382E-3</v>
      </c>
      <c r="I4722">
        <v>0.25740865704724958</v>
      </c>
      <c r="J4722">
        <v>0.23503498450351767</v>
      </c>
      <c r="K4722">
        <v>1.1497049926063452E-4</v>
      </c>
      <c r="L4722">
        <v>6.2055984036619896E-2</v>
      </c>
    </row>
    <row r="4723" spans="1:12" x14ac:dyDescent="0.25">
      <c r="A4723" s="2">
        <v>42217</v>
      </c>
      <c r="B4723" s="1" t="s">
        <v>1067</v>
      </c>
      <c r="C4723">
        <v>1.2043975797326118E-2</v>
      </c>
      <c r="D4723">
        <f>ind_portfolios[[#This Row],[std]]^2</f>
        <v>3.0146038400922161E-3</v>
      </c>
      <c r="E4723">
        <v>5.4905408113338126E-2</v>
      </c>
      <c r="F4723">
        <v>0.2654299466444357</v>
      </c>
      <c r="G4723">
        <v>0.45089023672815909</v>
      </c>
      <c r="H4723">
        <v>7.6338642087131689E-3</v>
      </c>
      <c r="I4723">
        <v>0.26560223345108608</v>
      </c>
      <c r="J4723">
        <v>0.20913881771071513</v>
      </c>
      <c r="K4723">
        <v>3.0736960521132983E-4</v>
      </c>
      <c r="L4723">
        <v>6.9019294344945081E-2</v>
      </c>
    </row>
    <row r="4724" spans="1:12" x14ac:dyDescent="0.25">
      <c r="A4724" s="2">
        <v>42217</v>
      </c>
      <c r="B4724" s="1" t="s">
        <v>948</v>
      </c>
      <c r="C4724">
        <v>1.4074251606920333E-2</v>
      </c>
      <c r="D4724">
        <f>ind_portfolios[[#This Row],[std]]^2</f>
        <v>1.0822948446103245E-2</v>
      </c>
      <c r="E4724">
        <v>0.10403340062741026</v>
      </c>
      <c r="F4724">
        <v>-0.72220168204540769</v>
      </c>
      <c r="G4724">
        <v>1.6866204090127734</v>
      </c>
      <c r="H4724">
        <v>8.0951669082861763E-3</v>
      </c>
      <c r="I4724">
        <v>0.16608578310385189</v>
      </c>
      <c r="J4724">
        <v>0.29967246774549627</v>
      </c>
      <c r="K4724">
        <v>8.7088386793514939E-6</v>
      </c>
      <c r="L4724">
        <v>3.3928575268143767E-2</v>
      </c>
    </row>
    <row r="4725" spans="1:12" x14ac:dyDescent="0.25">
      <c r="A4725" s="2">
        <v>42217</v>
      </c>
      <c r="B4725" s="1" t="s">
        <v>277</v>
      </c>
      <c r="C4725">
        <v>1.2956744016628736E-2</v>
      </c>
      <c r="D4725">
        <f>ind_portfolios[[#This Row],[std]]^2</f>
        <v>8.6182017501868387E-3</v>
      </c>
      <c r="E4725">
        <v>9.2834270343375019E-2</v>
      </c>
      <c r="F4725">
        <v>-0.16408065434067903</v>
      </c>
      <c r="G4725">
        <v>-0.35658468051264069</v>
      </c>
      <c r="H4725">
        <v>7.7752537733079691E-3</v>
      </c>
      <c r="I4725">
        <v>0.19309498313137441</v>
      </c>
      <c r="J4725">
        <v>0.31907198929908759</v>
      </c>
      <c r="K4725">
        <v>3.8550852160641199E-6</v>
      </c>
      <c r="L4725">
        <v>3.7694955653229216E-2</v>
      </c>
    </row>
    <row r="4726" spans="1:12" x14ac:dyDescent="0.25">
      <c r="A4726" s="2">
        <v>42217</v>
      </c>
      <c r="B4726" s="1" t="s">
        <v>1201</v>
      </c>
      <c r="C4726">
        <v>1.9210761805158079E-2</v>
      </c>
      <c r="D4726">
        <f>ind_portfolios[[#This Row],[std]]^2</f>
        <v>3.8776608524431484E-3</v>
      </c>
      <c r="E4726">
        <v>6.2270866803370808E-2</v>
      </c>
      <c r="F4726">
        <v>0.41374053678607819</v>
      </c>
      <c r="G4726">
        <v>-1.5768037454721107E-2</v>
      </c>
      <c r="H4726">
        <v>6.0108806975895084E-3</v>
      </c>
      <c r="I4726">
        <v>0.2287823054318377</v>
      </c>
      <c r="J4726">
        <v>0.20307988766079993</v>
      </c>
      <c r="K4726">
        <v>3.8549852938316118E-4</v>
      </c>
      <c r="L4726">
        <v>6.0562299284085575E-2</v>
      </c>
    </row>
    <row r="4727" spans="1:12" x14ac:dyDescent="0.25">
      <c r="A4727" s="2">
        <v>42217</v>
      </c>
      <c r="B4727" s="1" t="s">
        <v>1202</v>
      </c>
      <c r="C4727">
        <v>-3.487460296141315E-3</v>
      </c>
      <c r="D4727">
        <f>ind_portfolios[[#This Row],[std]]^2</f>
        <v>2.3141784377282863E-2</v>
      </c>
      <c r="E4727">
        <v>0.15212423993986909</v>
      </c>
      <c r="F4727">
        <v>-0.74526662118783094</v>
      </c>
      <c r="G4727">
        <v>1.2390217862339501</v>
      </c>
      <c r="H4727">
        <v>1.0764438085406992E-2</v>
      </c>
      <c r="I4727">
        <v>0.12825017487448398</v>
      </c>
      <c r="J4727">
        <v>0.3799354338555167</v>
      </c>
      <c r="K4727">
        <v>2.587023454018824E-7</v>
      </c>
      <c r="L4727">
        <v>2.1894120803432355E-2</v>
      </c>
    </row>
    <row r="4728" spans="1:12" x14ac:dyDescent="0.25">
      <c r="A4728" s="2">
        <v>42217</v>
      </c>
      <c r="B4728" s="1" t="s">
        <v>695</v>
      </c>
      <c r="C4728">
        <v>2.0512912162944669E-3</v>
      </c>
      <c r="D4728">
        <f>ind_portfolios[[#This Row],[std]]^2</f>
        <v>1.2740403649231046E-2</v>
      </c>
      <c r="E4728">
        <v>0.11287339655220377</v>
      </c>
      <c r="F4728">
        <v>5.0856029398932984E-3</v>
      </c>
      <c r="G4728">
        <v>-0.15001081046502973</v>
      </c>
      <c r="H4728">
        <v>1.0222778056498993E-2</v>
      </c>
      <c r="I4728">
        <v>0.17161631823945961</v>
      </c>
      <c r="J4728">
        <v>0.37756315779262639</v>
      </c>
      <c r="K4728">
        <v>2.887256325642807E-7</v>
      </c>
      <c r="L4728">
        <v>2.9445396561929123E-2</v>
      </c>
    </row>
    <row r="4729" spans="1:12" x14ac:dyDescent="0.25">
      <c r="A4729" s="2">
        <v>42217</v>
      </c>
      <c r="B4729" s="1" t="s">
        <v>1068</v>
      </c>
      <c r="C4729">
        <v>1.0597531199073886E-2</v>
      </c>
      <c r="D4729">
        <f>ind_portfolios[[#This Row],[std]]^2</f>
        <v>5.9866860287800562E-3</v>
      </c>
      <c r="E4729">
        <v>7.7373677880659492E-2</v>
      </c>
      <c r="F4729">
        <v>-5.0112179948112456E-2</v>
      </c>
      <c r="G4729">
        <v>0.65820970940364365</v>
      </c>
      <c r="H4729">
        <v>6.7314160414944438E-3</v>
      </c>
      <c r="I4729">
        <v>0.27292671220899439</v>
      </c>
      <c r="J4729">
        <v>0.3982407738270512</v>
      </c>
      <c r="K4729">
        <v>1.0939362428951908E-7</v>
      </c>
      <c r="L4729">
        <v>4.4832251225746612E-2</v>
      </c>
    </row>
    <row r="4730" spans="1:12" x14ac:dyDescent="0.25">
      <c r="A4730" s="2">
        <v>42217</v>
      </c>
      <c r="B4730" s="1" t="s">
        <v>280</v>
      </c>
      <c r="C4730">
        <v>1.3939354902061135E-2</v>
      </c>
      <c r="D4730">
        <f>ind_portfolios[[#This Row],[std]]^2</f>
        <v>1.728824334943925E-2</v>
      </c>
      <c r="E4730">
        <v>0.13148476470465789</v>
      </c>
      <c r="F4730">
        <v>-0.60866223389909324</v>
      </c>
      <c r="G4730">
        <v>0.6964574386633946</v>
      </c>
      <c r="H4730">
        <v>8.4062912903308789E-3</v>
      </c>
      <c r="I4730">
        <v>0.13164355397310371</v>
      </c>
      <c r="J4730">
        <v>0.29598353272351224</v>
      </c>
      <c r="K4730">
        <v>1.0145461341795732E-5</v>
      </c>
      <c r="L4730">
        <v>2.7130838675849627E-2</v>
      </c>
    </row>
    <row r="4731" spans="1:12" x14ac:dyDescent="0.25">
      <c r="A4731" s="2">
        <v>42217</v>
      </c>
      <c r="B4731" s="1" t="s">
        <v>281</v>
      </c>
      <c r="C4731">
        <v>-7.3642372689007715E-3</v>
      </c>
      <c r="D4731">
        <f>ind_portfolios[[#This Row],[std]]^2</f>
        <v>7.7587671580586111E-3</v>
      </c>
      <c r="E4731">
        <v>8.8083864345625817E-2</v>
      </c>
      <c r="F4731">
        <v>-0.29614876779088106</v>
      </c>
      <c r="G4731">
        <v>0.14888729807381385</v>
      </c>
      <c r="H4731">
        <v>1.2080271911964879E-2</v>
      </c>
      <c r="I4731">
        <v>0.23515508490134632</v>
      </c>
      <c r="J4731">
        <v>0.42944228445928656</v>
      </c>
      <c r="K4731">
        <v>2.3789844240122544E-8</v>
      </c>
      <c r="L4731">
        <v>3.6220775942921675E-2</v>
      </c>
    </row>
    <row r="4732" spans="1:12" x14ac:dyDescent="0.25">
      <c r="A4732" s="2">
        <v>42217</v>
      </c>
      <c r="B4732" s="1" t="s">
        <v>698</v>
      </c>
      <c r="C4732">
        <v>1.2864316587695976E-2</v>
      </c>
      <c r="D4732">
        <f>ind_portfolios[[#This Row],[std]]^2</f>
        <v>3.3671882912230094E-3</v>
      </c>
      <c r="E4732">
        <v>5.8027478759834203E-2</v>
      </c>
      <c r="F4732">
        <v>-0.56127999816888485</v>
      </c>
      <c r="G4732">
        <v>1.0364369548326655</v>
      </c>
      <c r="H4732">
        <v>7.416293839094399E-3</v>
      </c>
      <c r="I4732">
        <v>0.23578813224112435</v>
      </c>
      <c r="J4732">
        <v>0.18783373996954933</v>
      </c>
      <c r="K4732">
        <v>6.7783621525379528E-4</v>
      </c>
      <c r="L4732">
        <v>6.5518447442176164E-2</v>
      </c>
    </row>
    <row r="4733" spans="1:12" x14ac:dyDescent="0.25">
      <c r="A4733" s="2">
        <v>42217</v>
      </c>
      <c r="B4733" s="1" t="s">
        <v>284</v>
      </c>
      <c r="C4733">
        <v>1.6430518451861158E-2</v>
      </c>
      <c r="D4733">
        <f>ind_portfolios[[#This Row],[std]]^2</f>
        <v>6.8211676765430832E-3</v>
      </c>
      <c r="E4733">
        <v>8.2590360675705271E-2</v>
      </c>
      <c r="F4733">
        <v>-0.19700994502872363</v>
      </c>
      <c r="G4733">
        <v>0.41646541090079703</v>
      </c>
      <c r="H4733">
        <v>6.9844927702490765E-3</v>
      </c>
      <c r="I4733">
        <v>0.1893897524204145</v>
      </c>
      <c r="J4733">
        <v>0.23419231543630631</v>
      </c>
      <c r="K4733">
        <v>1.1875791107724632E-4</v>
      </c>
      <c r="L4733">
        <v>4.5765267227570801E-2</v>
      </c>
    </row>
    <row r="4734" spans="1:12" x14ac:dyDescent="0.25">
      <c r="A4734" s="2">
        <v>42217</v>
      </c>
      <c r="B4734" s="1" t="s">
        <v>1069</v>
      </c>
      <c r="C4734">
        <v>-4.5701887784020878E-3</v>
      </c>
      <c r="D4734">
        <f>ind_portfolios[[#This Row],[std]]^2</f>
        <v>1.255522047128408E-2</v>
      </c>
      <c r="E4734">
        <v>0.11205008019311757</v>
      </c>
      <c r="F4734">
        <v>6.948457777291607E-2</v>
      </c>
      <c r="G4734">
        <v>-0.27711663660381713</v>
      </c>
      <c r="H4734">
        <v>1.0933088775754949E-2</v>
      </c>
      <c r="I4734">
        <v>0.11329592230389558</v>
      </c>
      <c r="J4734">
        <v>0.16116171733412579</v>
      </c>
      <c r="K4734">
        <v>1.7882550275155249E-3</v>
      </c>
      <c r="L4734">
        <v>3.4540485973046646E-2</v>
      </c>
    </row>
    <row r="4735" spans="1:12" x14ac:dyDescent="0.25">
      <c r="A4735" s="2">
        <v>42217</v>
      </c>
      <c r="B4735" s="1" t="s">
        <v>950</v>
      </c>
      <c r="C4735">
        <v>6.6038990786234548E-3</v>
      </c>
      <c r="D4735">
        <f>ind_portfolios[[#This Row],[std]]^2</f>
        <v>4.5007694016204591E-3</v>
      </c>
      <c r="E4735">
        <v>6.7087773860968578E-2</v>
      </c>
      <c r="F4735">
        <v>-0.24503653324065092</v>
      </c>
      <c r="G4735">
        <v>0.18047717930735674</v>
      </c>
      <c r="H4735">
        <v>8.8524478787051566E-3</v>
      </c>
      <c r="I4735">
        <v>0.2578296873017652</v>
      </c>
      <c r="J4735">
        <v>0.30108614347340407</v>
      </c>
      <c r="K4735">
        <v>8.2123281647701167E-6</v>
      </c>
      <c r="L4735">
        <v>5.2493478125730318E-2</v>
      </c>
    </row>
    <row r="4736" spans="1:12" x14ac:dyDescent="0.25">
      <c r="A4736" s="2">
        <v>42217</v>
      </c>
      <c r="B4736" s="1" t="s">
        <v>700</v>
      </c>
      <c r="C4736">
        <v>-7.0565022751598937E-19</v>
      </c>
      <c r="D4736">
        <f>ind_portfolios[[#This Row],[std]]^2</f>
        <v>2.8745865540102257E-2</v>
      </c>
      <c r="E4736">
        <v>0.16954605728268132</v>
      </c>
      <c r="F4736">
        <v>0.33783998197137388</v>
      </c>
      <c r="G4736">
        <v>1.3723463703948724</v>
      </c>
      <c r="H4736">
        <v>1.0595615686928142E-2</v>
      </c>
      <c r="I4736">
        <v>3.2173163521317862E-2</v>
      </c>
      <c r="J4736">
        <v>2.9799318703364743E-2</v>
      </c>
      <c r="K4736">
        <v>0.19504259861964404</v>
      </c>
      <c r="L4736">
        <v>2.4531684629694763E-2</v>
      </c>
    </row>
    <row r="4737" spans="1:12" x14ac:dyDescent="0.25">
      <c r="A4737" s="2">
        <v>42217</v>
      </c>
      <c r="B4737" s="1" t="s">
        <v>701</v>
      </c>
      <c r="C4737">
        <v>-1.0896932172084922E-3</v>
      </c>
      <c r="D4737">
        <f>ind_portfolios[[#This Row],[std]]^2</f>
        <v>7.0404423526823712E-3</v>
      </c>
      <c r="E4737">
        <v>8.3907343854291869E-2</v>
      </c>
      <c r="F4737">
        <v>-0.53778451079820411</v>
      </c>
      <c r="G4737">
        <v>0.78448976336090892</v>
      </c>
      <c r="H4737">
        <v>1.0602276172596512E-2</v>
      </c>
      <c r="I4737">
        <v>0.20001009466125427</v>
      </c>
      <c r="J4737">
        <v>0.28187461554880688</v>
      </c>
      <c r="K4737">
        <v>1.8076005538881329E-5</v>
      </c>
      <c r="L4737">
        <v>4.2660904357800893E-2</v>
      </c>
    </row>
    <row r="4738" spans="1:12" x14ac:dyDescent="0.25">
      <c r="A4738" s="2">
        <v>42217</v>
      </c>
      <c r="B4738" s="1" t="s">
        <v>704</v>
      </c>
      <c r="C4738">
        <v>1.034230698913126E-2</v>
      </c>
      <c r="D4738">
        <f>ind_portfolios[[#This Row],[std]]^2</f>
        <v>7.4618872974890407E-3</v>
      </c>
      <c r="E4738">
        <v>8.6382216326562497E-2</v>
      </c>
      <c r="F4738">
        <v>-0.20156987963761758</v>
      </c>
      <c r="G4738">
        <v>-0.37606770458029848</v>
      </c>
      <c r="H4738">
        <v>8.4530473857780675E-3</v>
      </c>
      <c r="I4738">
        <v>0.1726088482543689</v>
      </c>
      <c r="J4738">
        <v>0.21809319454155274</v>
      </c>
      <c r="K4738">
        <v>2.1940214566384044E-4</v>
      </c>
      <c r="L4738">
        <v>4.3674252517890928E-2</v>
      </c>
    </row>
    <row r="4739" spans="1:12" x14ac:dyDescent="0.25">
      <c r="A4739" s="2">
        <v>42217</v>
      </c>
      <c r="B4739" s="1" t="s">
        <v>286</v>
      </c>
      <c r="C4739">
        <v>-2.040954817631508E-2</v>
      </c>
      <c r="D4739">
        <f>ind_portfolios[[#This Row],[std]]^2</f>
        <v>1.0993275238701705E-2</v>
      </c>
      <c r="E4739">
        <v>0.10484882087416007</v>
      </c>
      <c r="F4739">
        <v>-8.5968571884853934E-2</v>
      </c>
      <c r="G4739">
        <v>0.83292811102495579</v>
      </c>
      <c r="H4739">
        <v>1.0631688632249654E-2</v>
      </c>
      <c r="I4739">
        <v>4.1340730660409785E-3</v>
      </c>
      <c r="J4739">
        <v>1.8900844165679824E-4</v>
      </c>
      <c r="K4739">
        <v>0.91841737841867133</v>
      </c>
      <c r="L4739">
        <v>4.0179311205746318E-2</v>
      </c>
    </row>
    <row r="4740" spans="1:12" x14ac:dyDescent="0.25">
      <c r="A4740" s="2">
        <v>42217</v>
      </c>
      <c r="B4740" s="1" t="s">
        <v>1206</v>
      </c>
      <c r="C4740">
        <v>2.7161349172019251E-2</v>
      </c>
      <c r="D4740">
        <f>ind_portfolios[[#This Row],[std]]^2</f>
        <v>4.1391368416086247E-2</v>
      </c>
      <c r="E4740">
        <v>0.2034486874277793</v>
      </c>
      <c r="F4740">
        <v>-0.42376078453590732</v>
      </c>
      <c r="G4740">
        <v>2.9778737136849172</v>
      </c>
      <c r="H4740">
        <v>9.4947091244118008E-3</v>
      </c>
      <c r="I4740">
        <v>3.8209063340953135E-2</v>
      </c>
      <c r="J4740">
        <v>6.0800505245183302E-2</v>
      </c>
      <c r="K4740">
        <v>6.2051935451997005E-2</v>
      </c>
      <c r="L4740">
        <v>2.0067705039300599E-2</v>
      </c>
    </row>
    <row r="4741" spans="1:12" x14ac:dyDescent="0.25">
      <c r="A4741" s="2">
        <v>42217</v>
      </c>
      <c r="B4741" s="1" t="s">
        <v>1395</v>
      </c>
      <c r="C4741">
        <v>2.2858964779490756E-2</v>
      </c>
      <c r="D4741">
        <f>ind_portfolios[[#This Row],[std]]^2</f>
        <v>1.2524779801129419E-3</v>
      </c>
      <c r="E4741">
        <v>3.5390365639718133E-2</v>
      </c>
      <c r="F4741">
        <v>-0.14497245785845514</v>
      </c>
      <c r="G4741">
        <v>-0.70749579528148621</v>
      </c>
      <c r="H4741">
        <v>7.9864197150433247E-3</v>
      </c>
      <c r="I4741">
        <v>0.10768362432826745</v>
      </c>
      <c r="J4741">
        <v>1.4041564632892196E-2</v>
      </c>
      <c r="K4741">
        <v>0.37565581067359777</v>
      </c>
      <c r="L4741">
        <v>0.12058053392251446</v>
      </c>
    </row>
    <row r="4742" spans="1:12" x14ac:dyDescent="0.25">
      <c r="A4742" s="2">
        <v>42217</v>
      </c>
      <c r="B4742" s="1" t="s">
        <v>287</v>
      </c>
      <c r="C4742">
        <v>1.2216708441991988E-2</v>
      </c>
      <c r="D4742">
        <f>ind_portfolios[[#This Row],[std]]^2</f>
        <v>3.067366585891526E-3</v>
      </c>
      <c r="E4742">
        <v>5.5383811586884539E-2</v>
      </c>
      <c r="F4742">
        <v>0.26526186161093845</v>
      </c>
      <c r="G4742">
        <v>0.4588613088214113</v>
      </c>
      <c r="H4742">
        <v>7.9543894819627918E-3</v>
      </c>
      <c r="I4742">
        <v>0.20237489375795464</v>
      </c>
      <c r="J4742">
        <v>0.1255740215902057</v>
      </c>
      <c r="K4742">
        <v>6.3490546909031522E-3</v>
      </c>
      <c r="L4742">
        <v>7.1363188257661497E-2</v>
      </c>
    </row>
    <row r="4743" spans="1:12" x14ac:dyDescent="0.25">
      <c r="A4743" s="2">
        <v>42217</v>
      </c>
      <c r="B4743" s="1" t="s">
        <v>288</v>
      </c>
      <c r="C4743">
        <v>2.0941044762226142E-2</v>
      </c>
      <c r="D4743">
        <f>ind_portfolios[[#This Row],[std]]^2</f>
        <v>3.7010913207061445E-3</v>
      </c>
      <c r="E4743">
        <v>6.083659524255236E-2</v>
      </c>
      <c r="F4743">
        <v>-0.89223264286581994</v>
      </c>
      <c r="G4743">
        <v>2.4433107806015224</v>
      </c>
      <c r="H4743">
        <v>7.0526452692638731E-3</v>
      </c>
      <c r="I4743">
        <v>0.16004300392673898</v>
      </c>
      <c r="J4743">
        <v>9.4199967690153541E-2</v>
      </c>
      <c r="K4743">
        <v>1.9107851482723915E-2</v>
      </c>
      <c r="L4743">
        <v>6.6318312944702945E-2</v>
      </c>
    </row>
    <row r="4744" spans="1:12" x14ac:dyDescent="0.25">
      <c r="A4744" s="2">
        <v>42217</v>
      </c>
      <c r="B4744" s="1" t="s">
        <v>1207</v>
      </c>
      <c r="C4744">
        <v>-4.9180963104553986E-3</v>
      </c>
      <c r="D4744">
        <f>ind_portfolios[[#This Row],[std]]^2</f>
        <v>2.0206350311971637E-2</v>
      </c>
      <c r="E4744">
        <v>0.1421490425995604</v>
      </c>
      <c r="F4744">
        <v>0.11454902232444984</v>
      </c>
      <c r="G4744">
        <v>-0.74200343232020582</v>
      </c>
      <c r="H4744">
        <v>1.0762570278261855E-2</v>
      </c>
      <c r="I4744">
        <v>7.9345037551727976E-2</v>
      </c>
      <c r="J4744">
        <v>0.12622216616453547</v>
      </c>
      <c r="K4744">
        <v>6.2055345982593869E-3</v>
      </c>
      <c r="L4744">
        <v>2.7897061099092381E-2</v>
      </c>
    </row>
    <row r="4745" spans="1:12" x14ac:dyDescent="0.25">
      <c r="A4745" s="2">
        <v>42217</v>
      </c>
      <c r="B4745" s="1" t="s">
        <v>709</v>
      </c>
      <c r="C4745">
        <v>6.1168176645745899E-3</v>
      </c>
      <c r="D4745">
        <f>ind_portfolios[[#This Row],[std]]^2</f>
        <v>3.9465355286364932E-3</v>
      </c>
      <c r="E4745">
        <v>6.2821457549443196E-2</v>
      </c>
      <c r="F4745">
        <v>0.1300029546508932</v>
      </c>
      <c r="G4745">
        <v>8.7228221449426879E-2</v>
      </c>
      <c r="H4745">
        <v>8.2947266751839839E-3</v>
      </c>
      <c r="I4745">
        <v>0.28078953584588279</v>
      </c>
      <c r="J4745">
        <v>0.29619704679550274</v>
      </c>
      <c r="K4745">
        <v>1.0056389816599452E-5</v>
      </c>
      <c r="L4745">
        <v>5.7839174483079722E-2</v>
      </c>
    </row>
    <row r="4746" spans="1:12" x14ac:dyDescent="0.25">
      <c r="A4746" s="2">
        <v>42217</v>
      </c>
      <c r="B4746" s="1" t="s">
        <v>1208</v>
      </c>
      <c r="C4746">
        <v>1.8827152012570698E-2</v>
      </c>
      <c r="D4746">
        <f>ind_portfolios[[#This Row],[std]]^2</f>
        <v>2.8628180886580347E-2</v>
      </c>
      <c r="E4746">
        <v>0.1691986432764174</v>
      </c>
      <c r="F4746">
        <v>0.14127992084178312</v>
      </c>
      <c r="G4746">
        <v>1.6849606040083813</v>
      </c>
      <c r="H4746">
        <v>8.6462992662739418E-3</v>
      </c>
      <c r="I4746">
        <v>0.10474044146331606</v>
      </c>
      <c r="J4746">
        <v>0.31575077565411741</v>
      </c>
      <c r="K4746">
        <v>4.438761575617918E-6</v>
      </c>
      <c r="L4746">
        <v>2.0604179768687995E-2</v>
      </c>
    </row>
    <row r="4747" spans="1:12" x14ac:dyDescent="0.25">
      <c r="A4747" s="2">
        <v>42217</v>
      </c>
      <c r="B4747" s="1" t="s">
        <v>290</v>
      </c>
      <c r="C4747">
        <v>2.0859336282276347E-2</v>
      </c>
      <c r="D4747">
        <f>ind_portfolios[[#This Row],[std]]^2</f>
        <v>2.410978556254858E-3</v>
      </c>
      <c r="E4747">
        <v>4.9101716428805807E-2</v>
      </c>
      <c r="F4747">
        <v>-0.66871944160467089</v>
      </c>
      <c r="G4747">
        <v>0.99063952515007259</v>
      </c>
      <c r="H4747">
        <v>2.922565964870007E-3</v>
      </c>
      <c r="I4747">
        <v>0.34389902118514049</v>
      </c>
      <c r="J4747">
        <v>0.2749117760764429</v>
      </c>
      <c r="K4747">
        <v>2.3950187184593193E-5</v>
      </c>
      <c r="L4747">
        <v>7.4633821642756629E-2</v>
      </c>
    </row>
    <row r="4748" spans="1:12" x14ac:dyDescent="0.25">
      <c r="A4748" s="2">
        <v>42217</v>
      </c>
      <c r="B4748" s="1" t="s">
        <v>1328</v>
      </c>
      <c r="C4748">
        <v>-4.5223623074239584E-2</v>
      </c>
      <c r="D4748">
        <f>ind_portfolios[[#This Row],[std]]^2</f>
        <v>3.4424581872110914E-2</v>
      </c>
      <c r="E4748">
        <v>0.18553862636149626</v>
      </c>
      <c r="F4748">
        <v>-1.2225585977614475</v>
      </c>
      <c r="G4748">
        <v>2.9223314512204217</v>
      </c>
      <c r="H4748">
        <v>1.3824975780713804E-2</v>
      </c>
      <c r="I4748">
        <v>7.5259598527699881E-2</v>
      </c>
      <c r="J4748">
        <v>0.19529239593360456</v>
      </c>
      <c r="K4748">
        <v>5.1479683483694728E-4</v>
      </c>
      <c r="L4748">
        <v>2.0414759573378544E-2</v>
      </c>
    </row>
    <row r="4749" spans="1:12" x14ac:dyDescent="0.25">
      <c r="A4749" s="2">
        <v>42217</v>
      </c>
      <c r="B4749" s="1" t="s">
        <v>292</v>
      </c>
      <c r="C4749">
        <v>-2.3094263549714718E-3</v>
      </c>
      <c r="D4749">
        <f>ind_portfolios[[#This Row],[std]]^2</f>
        <v>1.3812299837138275E-2</v>
      </c>
      <c r="E4749">
        <v>0.11752574116821504</v>
      </c>
      <c r="F4749">
        <v>-0.26231434736625864</v>
      </c>
      <c r="G4749">
        <v>2.1689783133962957</v>
      </c>
      <c r="H4749">
        <v>1.0870984352423665E-2</v>
      </c>
      <c r="I4749">
        <v>0.12556018872757485</v>
      </c>
      <c r="J4749">
        <v>0.21906489346746222</v>
      </c>
      <c r="K4749">
        <v>2.1148238795341427E-4</v>
      </c>
      <c r="L4749">
        <v>3.1679551707811192E-2</v>
      </c>
    </row>
    <row r="4750" spans="1:12" x14ac:dyDescent="0.25">
      <c r="A4750" s="2">
        <v>42217</v>
      </c>
      <c r="B4750" s="1" t="s">
        <v>712</v>
      </c>
      <c r="C4750">
        <v>8.1046781941171084E-3</v>
      </c>
      <c r="D4750">
        <f>ind_portfolios[[#This Row],[std]]^2</f>
        <v>1.1506969536577327E-2</v>
      </c>
      <c r="E4750">
        <v>0.10727054365750799</v>
      </c>
      <c r="F4750">
        <v>-0.38766095654384986</v>
      </c>
      <c r="G4750">
        <v>0.42482084957756161</v>
      </c>
      <c r="H4750">
        <v>8.8626189266071999E-3</v>
      </c>
      <c r="I4750">
        <v>0.18002281287298141</v>
      </c>
      <c r="J4750">
        <v>0.37228882770216182</v>
      </c>
      <c r="K4750">
        <v>3.6804393098484586E-7</v>
      </c>
      <c r="L4750">
        <v>3.1237297759847005E-2</v>
      </c>
    </row>
    <row r="4751" spans="1:12" x14ac:dyDescent="0.25">
      <c r="A4751" s="2">
        <v>42217</v>
      </c>
      <c r="B4751" s="1" t="s">
        <v>713</v>
      </c>
      <c r="C4751">
        <v>1.3316673198092051E-2</v>
      </c>
      <c r="D4751">
        <f>ind_portfolios[[#This Row],[std]]^2</f>
        <v>7.9293872936340003E-3</v>
      </c>
      <c r="E4751">
        <v>8.9047107160390118E-2</v>
      </c>
      <c r="F4751">
        <v>0.39016359756602442</v>
      </c>
      <c r="G4751">
        <v>0.55060929823875693</v>
      </c>
      <c r="H4751">
        <v>8.3529331510288699E-3</v>
      </c>
      <c r="I4751">
        <v>0.13975291169233259</v>
      </c>
      <c r="J4751">
        <v>0.14929356566621901</v>
      </c>
      <c r="K4751">
        <v>2.7367663038910302E-3</v>
      </c>
      <c r="L4751">
        <v>4.4579599753417555E-2</v>
      </c>
    </row>
    <row r="4752" spans="1:12" x14ac:dyDescent="0.25">
      <c r="A4752" s="2">
        <v>42217</v>
      </c>
      <c r="B4752" s="1" t="s">
        <v>294</v>
      </c>
      <c r="C4752">
        <v>-6.8599996314578741E-3</v>
      </c>
      <c r="D4752">
        <f>ind_portfolios[[#This Row],[std]]^2</f>
        <v>7.4640172024118641E-3</v>
      </c>
      <c r="E4752">
        <v>8.6394543823159711E-2</v>
      </c>
      <c r="F4752">
        <v>-0.63868375146168088</v>
      </c>
      <c r="G4752">
        <v>0.96694981000501379</v>
      </c>
      <c r="H4752">
        <v>1.2319463084621521E-2</v>
      </c>
      <c r="I4752">
        <v>0.23581595640380251</v>
      </c>
      <c r="J4752">
        <v>0.41626393538892148</v>
      </c>
      <c r="K4752">
        <v>4.5744191374995449E-8</v>
      </c>
      <c r="L4752">
        <v>3.7316683980844527E-2</v>
      </c>
    </row>
    <row r="4753" spans="1:12" x14ac:dyDescent="0.25">
      <c r="A4753" s="2">
        <v>42217</v>
      </c>
      <c r="B4753" s="1" t="s">
        <v>295</v>
      </c>
      <c r="C4753">
        <v>9.7926878318357873E-3</v>
      </c>
      <c r="D4753">
        <f>ind_portfolios[[#This Row],[std]]^2</f>
        <v>1.0374283595408696E-2</v>
      </c>
      <c r="E4753">
        <v>0.1018542271847796</v>
      </c>
      <c r="F4753">
        <v>8.3967256126098817E-4</v>
      </c>
      <c r="G4753">
        <v>2.5186062537418756</v>
      </c>
      <c r="H4753">
        <v>8.5261813978808054E-3</v>
      </c>
      <c r="I4753">
        <v>0.17619864143924382</v>
      </c>
      <c r="J4753">
        <v>0.31896740966033427</v>
      </c>
      <c r="K4753">
        <v>3.872273673249064E-6</v>
      </c>
      <c r="L4753">
        <v>3.4404823474235888E-2</v>
      </c>
    </row>
    <row r="4754" spans="1:12" x14ac:dyDescent="0.25">
      <c r="A4754" s="2">
        <v>42217</v>
      </c>
      <c r="B4754" s="1" t="s">
        <v>1396</v>
      </c>
      <c r="C4754">
        <v>1.8607019865608664E-2</v>
      </c>
      <c r="D4754">
        <f>ind_portfolios[[#This Row],[std]]^2</f>
        <v>8.9042602389601717E-3</v>
      </c>
      <c r="E4754">
        <v>9.4362387840495915E-2</v>
      </c>
      <c r="F4754">
        <v>-0.75820167020896423</v>
      </c>
      <c r="G4754">
        <v>1.1123007930322801</v>
      </c>
      <c r="H4754">
        <v>8.1363064573996401E-3</v>
      </c>
      <c r="I4754">
        <v>0.10601529585609065</v>
      </c>
      <c r="J4754">
        <v>8.9355379506663626E-2</v>
      </c>
      <c r="K4754">
        <v>2.2645210526065739E-2</v>
      </c>
      <c r="L4754">
        <v>4.5226046770657849E-2</v>
      </c>
    </row>
    <row r="4755" spans="1:12" x14ac:dyDescent="0.25">
      <c r="A4755" s="2">
        <v>42217</v>
      </c>
      <c r="B4755" s="1" t="s">
        <v>296</v>
      </c>
      <c r="C4755">
        <v>1.9928358839320288E-3</v>
      </c>
      <c r="D4755">
        <f>ind_portfolios[[#This Row],[std]]^2</f>
        <v>9.959538120916607E-3</v>
      </c>
      <c r="E4755">
        <v>9.9797485544058706E-2</v>
      </c>
      <c r="F4755">
        <v>0.23895956408524527</v>
      </c>
      <c r="G4755">
        <v>1.5791740806266485</v>
      </c>
      <c r="H4755">
        <v>9.8896688525935989E-3</v>
      </c>
      <c r="I4755">
        <v>0.17709840674240526</v>
      </c>
      <c r="J4755">
        <v>0.30887441487551504</v>
      </c>
      <c r="K4755">
        <v>5.931801411523517E-6</v>
      </c>
      <c r="L4755">
        <v>3.5400399085684514E-2</v>
      </c>
    </row>
    <row r="4756" spans="1:12" x14ac:dyDescent="0.25">
      <c r="A4756" s="2">
        <v>42217</v>
      </c>
      <c r="B4756" s="1" t="s">
        <v>297</v>
      </c>
      <c r="C4756">
        <v>8.3140375478665679E-3</v>
      </c>
      <c r="D4756">
        <f>ind_portfolios[[#This Row],[std]]^2</f>
        <v>2.8360647640095289E-3</v>
      </c>
      <c r="E4756">
        <v>5.3254715885163909E-2</v>
      </c>
      <c r="F4756">
        <v>-0.48901558406461232</v>
      </c>
      <c r="G4756">
        <v>1.0258406176008297</v>
      </c>
      <c r="H4756">
        <v>6.0684383808887726E-3</v>
      </c>
      <c r="I4756">
        <v>0.44664308198516917</v>
      </c>
      <c r="J4756">
        <v>0.53465839421122574</v>
      </c>
      <c r="K4756">
        <v>7.1315642970980311E-11</v>
      </c>
      <c r="L4756">
        <v>5.5681938378169336E-2</v>
      </c>
    </row>
    <row r="4757" spans="1:12" x14ac:dyDescent="0.25">
      <c r="A4757" s="2">
        <v>42217</v>
      </c>
      <c r="B4757" s="1" t="s">
        <v>298</v>
      </c>
      <c r="C4757">
        <v>1.7391285717550869E-2</v>
      </c>
      <c r="D4757">
        <f>ind_portfolios[[#This Row],[std]]^2</f>
        <v>9.1777713252648267E-3</v>
      </c>
      <c r="E4757">
        <v>9.5800685411247588E-2</v>
      </c>
      <c r="F4757">
        <v>0.12303735526654565</v>
      </c>
      <c r="G4757">
        <v>1.4513300016688992</v>
      </c>
      <c r="H4757">
        <v>9.1052177335116547E-3</v>
      </c>
      <c r="I4757">
        <v>7.3929103288088299E-2</v>
      </c>
      <c r="J4757">
        <v>4.9046610836757508E-2</v>
      </c>
      <c r="K4757">
        <v>9.4775751443132633E-2</v>
      </c>
      <c r="L4757">
        <v>4.3500729392937101E-2</v>
      </c>
    </row>
    <row r="4758" spans="1:12" x14ac:dyDescent="0.25">
      <c r="A4758" s="2">
        <v>42217</v>
      </c>
      <c r="B4758" s="1" t="s">
        <v>1209</v>
      </c>
      <c r="C4758">
        <v>8.7642034134133697E-4</v>
      </c>
      <c r="D4758">
        <f>ind_portfolios[[#This Row],[std]]^2</f>
        <v>9.0049529112440924E-3</v>
      </c>
      <c r="E4758">
        <v>9.4894430348909792E-2</v>
      </c>
      <c r="F4758">
        <v>-9.0239157472142895E-2</v>
      </c>
      <c r="G4758">
        <v>0.51650014177428138</v>
      </c>
      <c r="H4758">
        <v>1.0294239138961322E-2</v>
      </c>
      <c r="I4758">
        <v>9.8947367197134331E-2</v>
      </c>
      <c r="J4758">
        <v>8.7100033986404493E-2</v>
      </c>
      <c r="K4758">
        <v>2.4509554286824595E-2</v>
      </c>
      <c r="L4758">
        <v>4.2806790051268903E-2</v>
      </c>
    </row>
    <row r="4759" spans="1:12" x14ac:dyDescent="0.25">
      <c r="A4759" s="2">
        <v>42217</v>
      </c>
      <c r="B4759" s="1" t="s">
        <v>300</v>
      </c>
      <c r="C4759">
        <v>6.8755058976308295E-3</v>
      </c>
      <c r="D4759">
        <f>ind_portfolios[[#This Row],[std]]^2</f>
        <v>1.7948412526112737E-2</v>
      </c>
      <c r="E4759">
        <v>0.13397168553882099</v>
      </c>
      <c r="F4759">
        <v>-0.96562427056370059</v>
      </c>
      <c r="G4759">
        <v>1.9668846685434422</v>
      </c>
      <c r="H4759">
        <v>1.0107434915401649E-2</v>
      </c>
      <c r="I4759">
        <v>5.6792038065525074E-2</v>
      </c>
      <c r="J4759">
        <v>5.8117796352928013E-2</v>
      </c>
      <c r="K4759">
        <v>6.8302515244483927E-2</v>
      </c>
      <c r="L4759">
        <v>3.0551825647144804E-2</v>
      </c>
    </row>
    <row r="4760" spans="1:12" x14ac:dyDescent="0.25">
      <c r="A4760" s="2">
        <v>42217</v>
      </c>
      <c r="B4760" s="1" t="s">
        <v>715</v>
      </c>
      <c r="C4760">
        <v>2.6997676888509185E-2</v>
      </c>
      <c r="D4760">
        <f>ind_portfolios[[#This Row],[std]]^2</f>
        <v>0.94126639593449657</v>
      </c>
      <c r="E4760">
        <v>0.97018884550096562</v>
      </c>
      <c r="F4760">
        <v>0.2306620426315181</v>
      </c>
      <c r="G4760">
        <v>6.5051694311134831</v>
      </c>
      <c r="H4760">
        <v>1.0600134586986273E-2</v>
      </c>
      <c r="I4760">
        <v>2.4220513553922553E-3</v>
      </c>
      <c r="J4760">
        <v>4.7124781431703445E-3</v>
      </c>
      <c r="K4760">
        <v>0.60863166610860042</v>
      </c>
      <c r="L4760">
        <v>4.7036926805651691E-3</v>
      </c>
    </row>
    <row r="4761" spans="1:12" x14ac:dyDescent="0.25">
      <c r="A4761" s="2">
        <v>42217</v>
      </c>
      <c r="B4761" s="1" t="s">
        <v>716</v>
      </c>
      <c r="C4761">
        <v>1.446216129909865E-2</v>
      </c>
      <c r="D4761">
        <f>ind_portfolios[[#This Row],[std]]^2</f>
        <v>2.7284683371544658E-3</v>
      </c>
      <c r="E4761">
        <v>5.2234742625521434E-2</v>
      </c>
      <c r="F4761">
        <v>3.0080831757139815E-2</v>
      </c>
      <c r="G4761">
        <v>-0.72468193926325197</v>
      </c>
      <c r="H4761">
        <v>7.1327545397787667E-3</v>
      </c>
      <c r="I4761">
        <v>0.23756403443056245</v>
      </c>
      <c r="J4761">
        <v>0.15493280940225398</v>
      </c>
      <c r="K4761">
        <v>2.2367013861135485E-3</v>
      </c>
      <c r="L4761">
        <v>7.4141369003487417E-2</v>
      </c>
    </row>
    <row r="4762" spans="1:12" x14ac:dyDescent="0.25">
      <c r="A4762" s="2">
        <v>42217</v>
      </c>
      <c r="B4762" s="1" t="s">
        <v>301</v>
      </c>
      <c r="C4762">
        <v>7.1744382225102645E-3</v>
      </c>
      <c r="D4762">
        <f>ind_portfolios[[#This Row],[std]]^2</f>
        <v>1.9306340095146459E-3</v>
      </c>
      <c r="E4762">
        <v>4.393898052429808E-2</v>
      </c>
      <c r="F4762">
        <v>1.4444671500682757E-2</v>
      </c>
      <c r="G4762">
        <v>1.319331440882328</v>
      </c>
      <c r="H4762">
        <v>8.1916726536890791E-3</v>
      </c>
      <c r="I4762">
        <v>0.34108893372336446</v>
      </c>
      <c r="J4762">
        <v>0.22552906542108347</v>
      </c>
      <c r="K4762">
        <v>1.6544715290934078E-4</v>
      </c>
      <c r="L4762">
        <v>8.4464636539748478E-2</v>
      </c>
    </row>
    <row r="4763" spans="1:12" x14ac:dyDescent="0.25">
      <c r="A4763" s="2">
        <v>42217</v>
      </c>
      <c r="B4763" s="1" t="s">
        <v>1329</v>
      </c>
      <c r="C4763">
        <v>-8.6139810462814367E-3</v>
      </c>
      <c r="D4763">
        <f>ind_portfolios[[#This Row],[std]]^2</f>
        <v>7.2317472022949317E-2</v>
      </c>
      <c r="E4763">
        <v>0.26891908080861299</v>
      </c>
      <c r="F4763">
        <v>0.39312970163125011</v>
      </c>
      <c r="G4763">
        <v>2.121370288769203</v>
      </c>
      <c r="H4763">
        <v>1.0609993040507899E-2</v>
      </c>
      <c r="I4763">
        <v>3.2395152481107331E-2</v>
      </c>
      <c r="J4763">
        <v>7.3621364988401564E-2</v>
      </c>
      <c r="K4763">
        <v>3.9374768381914067E-2</v>
      </c>
      <c r="L4763">
        <v>1.5356008630310418E-2</v>
      </c>
    </row>
    <row r="4764" spans="1:12" x14ac:dyDescent="0.25">
      <c r="A4764" s="2">
        <v>42217</v>
      </c>
      <c r="B4764" s="1" t="s">
        <v>1210</v>
      </c>
      <c r="C4764">
        <v>1.3463645107562741E-2</v>
      </c>
      <c r="D4764">
        <f>ind_portfolios[[#This Row],[std]]^2</f>
        <v>2.537961695426656E-3</v>
      </c>
      <c r="E4764">
        <v>5.0378186702447481E-2</v>
      </c>
      <c r="F4764">
        <v>0.30905017290991743</v>
      </c>
      <c r="G4764">
        <v>0.40563148443472352</v>
      </c>
      <c r="H4764">
        <v>7.5668203851548422E-3</v>
      </c>
      <c r="I4764">
        <v>0.20668997275545856</v>
      </c>
      <c r="J4764">
        <v>0.10681487294115022</v>
      </c>
      <c r="K4764">
        <v>1.2278915425781464E-2</v>
      </c>
      <c r="L4764">
        <v>7.9869372390997076E-2</v>
      </c>
    </row>
    <row r="4765" spans="1:12" x14ac:dyDescent="0.25">
      <c r="A4765" s="2">
        <v>42217</v>
      </c>
      <c r="B4765" s="1" t="s">
        <v>1397</v>
      </c>
      <c r="C4765">
        <v>2.2128829957093993E-3</v>
      </c>
      <c r="D4765">
        <f>ind_portfolios[[#This Row],[std]]^2</f>
        <v>1.3906203184918754E-3</v>
      </c>
      <c r="E4765">
        <v>3.7291021955584369E-2</v>
      </c>
      <c r="F4765">
        <v>-2.7695499382497192E-2</v>
      </c>
      <c r="G4765">
        <v>0.10935698143750106</v>
      </c>
      <c r="H4765">
        <v>1.0101780053884223E-2</v>
      </c>
      <c r="I4765">
        <v>0.24812634059203126</v>
      </c>
      <c r="J4765">
        <v>8.5509350486799432E-2</v>
      </c>
      <c r="K4765">
        <v>2.5916665365125009E-2</v>
      </c>
      <c r="L4765">
        <v>0.10843305352007408</v>
      </c>
    </row>
    <row r="4766" spans="1:12" x14ac:dyDescent="0.25">
      <c r="A4766" s="2">
        <v>42217</v>
      </c>
      <c r="B4766" s="1" t="s">
        <v>717</v>
      </c>
      <c r="C4766">
        <v>-1.2429006584260528E-2</v>
      </c>
      <c r="D4766">
        <f>ind_portfolios[[#This Row],[std]]^2</f>
        <v>0.58936694519429222</v>
      </c>
      <c r="E4766">
        <v>0.76770238061002016</v>
      </c>
      <c r="F4766">
        <v>-6.074049843889618E-2</v>
      </c>
      <c r="G4766">
        <v>0.89174038691720892</v>
      </c>
      <c r="H4766">
        <v>1.0540728790373561E-2</v>
      </c>
      <c r="I4766">
        <v>-4.0360675058250884E-4</v>
      </c>
      <c r="J4766">
        <v>9.6598944696187582E-5</v>
      </c>
      <c r="K4766">
        <v>0.94162806325597492</v>
      </c>
      <c r="L4766">
        <v>5.4872814939881187E-3</v>
      </c>
    </row>
    <row r="4767" spans="1:12" x14ac:dyDescent="0.25">
      <c r="A4767" s="2">
        <v>42217</v>
      </c>
      <c r="B4767" s="1" t="s">
        <v>1330</v>
      </c>
      <c r="C4767">
        <v>-9.3455860587170047E-3</v>
      </c>
      <c r="D4767">
        <f>ind_portfolios[[#This Row],[std]]^2</f>
        <v>2.1912059379064965E-2</v>
      </c>
      <c r="E4767">
        <v>0.14802722512789654</v>
      </c>
      <c r="F4767">
        <v>-1.1537803941385161</v>
      </c>
      <c r="G4767">
        <v>2.3273069178300645</v>
      </c>
      <c r="H4767">
        <v>1.1522311943832743E-2</v>
      </c>
      <c r="I4767">
        <v>8.1005548108368103E-2</v>
      </c>
      <c r="J4767">
        <v>0.1418489283766268</v>
      </c>
      <c r="K4767">
        <v>3.5682161927927708E-3</v>
      </c>
      <c r="L4767">
        <v>2.6624998771635447E-2</v>
      </c>
    </row>
    <row r="4768" spans="1:12" x14ac:dyDescent="0.25">
      <c r="A4768" s="2">
        <v>42217</v>
      </c>
      <c r="B4768" s="1" t="s">
        <v>1211</v>
      </c>
      <c r="C4768">
        <v>9.713908446638695E-3</v>
      </c>
      <c r="D4768">
        <f>ind_portfolios[[#This Row],[std]]^2</f>
        <v>9.6223625919486591E-3</v>
      </c>
      <c r="E4768">
        <v>9.8093641954760044E-2</v>
      </c>
      <c r="F4768">
        <v>-9.3269184005002712E-2</v>
      </c>
      <c r="G4768">
        <v>1.0135274324190409</v>
      </c>
      <c r="H4768">
        <v>8.4503053000184059E-3</v>
      </c>
      <c r="I4768">
        <v>0.20902740295296351</v>
      </c>
      <c r="J4768">
        <v>0.42283556635624753</v>
      </c>
      <c r="K4768">
        <v>3.3075887541819214E-8</v>
      </c>
      <c r="L4768">
        <v>3.2634219964628924E-2</v>
      </c>
    </row>
    <row r="4769" spans="1:12" x14ac:dyDescent="0.25">
      <c r="A4769" s="2">
        <v>42217</v>
      </c>
      <c r="B4769" s="1" t="s">
        <v>718</v>
      </c>
      <c r="C4769">
        <v>5.6227626842335367E-6</v>
      </c>
      <c r="D4769">
        <f>ind_portfolios[[#This Row],[std]]^2</f>
        <v>1.8466619687242667E-3</v>
      </c>
      <c r="E4769">
        <v>4.2972804990182648E-2</v>
      </c>
      <c r="F4769">
        <v>-0.15217754732524663</v>
      </c>
      <c r="G4769">
        <v>-0.54777160651037082</v>
      </c>
      <c r="H4769">
        <v>1.0898237622778317E-2</v>
      </c>
      <c r="I4769">
        <v>0.37635623243156585</v>
      </c>
      <c r="J4769">
        <v>0.25578323834626898</v>
      </c>
      <c r="K4769">
        <v>5.127790874980247E-5</v>
      </c>
      <c r="L4769">
        <v>8.5786466867235525E-2</v>
      </c>
    </row>
    <row r="4770" spans="1:12" x14ac:dyDescent="0.25">
      <c r="A4770" s="2">
        <v>42217</v>
      </c>
      <c r="B4770" s="1" t="s">
        <v>719</v>
      </c>
      <c r="C4770">
        <v>2.3169156602237014E-2</v>
      </c>
      <c r="D4770">
        <f>ind_portfolios[[#This Row],[std]]^2</f>
        <v>4.3702491700196751E-3</v>
      </c>
      <c r="E4770">
        <v>6.6107860122830139E-2</v>
      </c>
      <c r="F4770">
        <v>8.1245146470676613E-2</v>
      </c>
      <c r="G4770">
        <v>0.83764786226785581</v>
      </c>
      <c r="H4770">
        <v>2.9170128109368403E-3</v>
      </c>
      <c r="I4770">
        <v>0.30257443380907234</v>
      </c>
      <c r="J4770">
        <v>0.3798985540100821</v>
      </c>
      <c r="K4770">
        <v>2.5914509231119808E-7</v>
      </c>
      <c r="L4770">
        <v>5.1657783470972635E-2</v>
      </c>
    </row>
    <row r="4771" spans="1:12" x14ac:dyDescent="0.25">
      <c r="A4771" s="2">
        <v>42217</v>
      </c>
      <c r="B4771" s="1" t="s">
        <v>720</v>
      </c>
      <c r="C4771">
        <v>9.2304536971621696E-3</v>
      </c>
      <c r="D4771">
        <f>ind_portfolios[[#This Row],[std]]^2</f>
        <v>2.4524985821734169E-2</v>
      </c>
      <c r="E4771">
        <v>0.15660455236593274</v>
      </c>
      <c r="F4771">
        <v>0.46670749574622589</v>
      </c>
      <c r="G4771">
        <v>1.1422678742976791</v>
      </c>
      <c r="H4771">
        <v>9.3936471578089167E-3</v>
      </c>
      <c r="I4771">
        <v>0.12080635514339426</v>
      </c>
      <c r="J4771">
        <v>0.36010765415483814</v>
      </c>
      <c r="K4771">
        <v>6.4009168169168141E-7</v>
      </c>
      <c r="L4771">
        <v>2.1519543254032589E-2</v>
      </c>
    </row>
    <row r="4772" spans="1:12" x14ac:dyDescent="0.25">
      <c r="A4772" s="2">
        <v>42217</v>
      </c>
      <c r="B4772" s="1" t="s">
        <v>1212</v>
      </c>
      <c r="C4772">
        <v>-5.6991513729539416E-3</v>
      </c>
      <c r="D4772">
        <f>ind_portfolios[[#This Row],[std]]^2</f>
        <v>4.9377269915017626E-3</v>
      </c>
      <c r="E4772">
        <v>7.0268961793253801E-2</v>
      </c>
      <c r="F4772">
        <v>-0.53657703362804765</v>
      </c>
      <c r="G4772">
        <v>0.27009292290180786</v>
      </c>
      <c r="H4772">
        <v>1.1579568354968747E-2</v>
      </c>
      <c r="I4772">
        <v>0.24860474705412028</v>
      </c>
      <c r="J4772">
        <v>0.29837349820959169</v>
      </c>
      <c r="K4772">
        <v>9.1906332371994965E-6</v>
      </c>
      <c r="L4772">
        <v>5.0943440617556651E-2</v>
      </c>
    </row>
    <row r="4773" spans="1:12" x14ac:dyDescent="0.25">
      <c r="A4773" s="2">
        <v>42217</v>
      </c>
      <c r="B4773" s="1" t="s">
        <v>303</v>
      </c>
      <c r="C4773">
        <v>-5.7002770936714102E-3</v>
      </c>
      <c r="D4773">
        <f>ind_portfolios[[#This Row],[std]]^2</f>
        <v>7.5994178801931742E-3</v>
      </c>
      <c r="E4773">
        <v>8.717464012081251E-2</v>
      </c>
      <c r="F4773">
        <v>-0.75285305850625395</v>
      </c>
      <c r="G4773">
        <v>0.34757282642173815</v>
      </c>
      <c r="H4773">
        <v>1.1717881001289985E-2</v>
      </c>
      <c r="I4773">
        <v>0.16745237200424917</v>
      </c>
      <c r="J4773">
        <v>0.21164305534761393</v>
      </c>
      <c r="K4773">
        <v>2.7979540736427176E-4</v>
      </c>
      <c r="L4773">
        <v>4.3187367061816487E-2</v>
      </c>
    </row>
    <row r="4774" spans="1:12" x14ac:dyDescent="0.25">
      <c r="A4774" s="2">
        <v>42217</v>
      </c>
      <c r="B4774" s="1" t="s">
        <v>960</v>
      </c>
      <c r="C4774">
        <v>2.9892001677939242E-3</v>
      </c>
      <c r="D4774">
        <f>ind_portfolios[[#This Row],[std]]^2</f>
        <v>7.4945362462271892E-3</v>
      </c>
      <c r="E4774">
        <v>8.6570989634098497E-2</v>
      </c>
      <c r="F4774">
        <v>0.5559452345282494</v>
      </c>
      <c r="G4774">
        <v>1.2446621567200991</v>
      </c>
      <c r="H4774">
        <v>1.0471476659776449E-2</v>
      </c>
      <c r="I4774">
        <v>7.2410781517760994E-2</v>
      </c>
      <c r="J4774">
        <v>3.8354066498695417E-2</v>
      </c>
      <c r="K4774">
        <v>0.14066233672159995</v>
      </c>
      <c r="L4774">
        <v>4.8451933507145224E-2</v>
      </c>
    </row>
    <row r="4775" spans="1:12" x14ac:dyDescent="0.25">
      <c r="A4775" s="2">
        <v>42217</v>
      </c>
      <c r="B4775" s="1" t="s">
        <v>721</v>
      </c>
      <c r="C4775">
        <v>9.7625055066751613E-3</v>
      </c>
      <c r="D4775">
        <f>ind_portfolios[[#This Row],[std]]^2</f>
        <v>2.4399846232227677E-3</v>
      </c>
      <c r="E4775">
        <v>4.939620049379069E-2</v>
      </c>
      <c r="F4775">
        <v>0.53649169445258915</v>
      </c>
      <c r="G4775">
        <v>1.7853603052408049</v>
      </c>
      <c r="H4775">
        <v>8.0951504885187799E-3</v>
      </c>
      <c r="I4775">
        <v>0.22672467105482308</v>
      </c>
      <c r="J4775">
        <v>0.12286499270417037</v>
      </c>
      <c r="K4775">
        <v>6.9852892795636739E-3</v>
      </c>
      <c r="L4775">
        <v>8.0951315303530294E-2</v>
      </c>
    </row>
    <row r="4776" spans="1:12" x14ac:dyDescent="0.25">
      <c r="A4776" s="2">
        <v>42217</v>
      </c>
      <c r="B4776" s="1" t="s">
        <v>961</v>
      </c>
      <c r="C4776">
        <v>-5.0337482686412397E-3</v>
      </c>
      <c r="D4776">
        <f>ind_portfolios[[#This Row],[std]]^2</f>
        <v>8.8857163811851617E-3</v>
      </c>
      <c r="E4776">
        <v>9.4264077893888937E-2</v>
      </c>
      <c r="F4776">
        <v>-3.5735182553529379E-3</v>
      </c>
      <c r="G4776">
        <v>1.159764656429215</v>
      </c>
      <c r="H4776">
        <v>1.1790172195974006E-2</v>
      </c>
      <c r="I4776">
        <v>0.26398748753987988</v>
      </c>
      <c r="J4776">
        <v>0.62273789650720257</v>
      </c>
      <c r="K4776">
        <v>1.8635290658456249E-13</v>
      </c>
      <c r="L4776">
        <v>2.745732804522719E-2</v>
      </c>
    </row>
    <row r="4777" spans="1:12" x14ac:dyDescent="0.25">
      <c r="A4777" s="2">
        <v>42217</v>
      </c>
      <c r="B4777" s="1" t="s">
        <v>304</v>
      </c>
      <c r="C4777">
        <v>2.6445137154423783E-3</v>
      </c>
      <c r="D4777">
        <f>ind_portfolios[[#This Row],[std]]^2</f>
        <v>6.1750190239366082E-3</v>
      </c>
      <c r="E4777">
        <v>7.8581289273825281E-2</v>
      </c>
      <c r="F4777">
        <v>0.40858697919195991</v>
      </c>
      <c r="G4777">
        <v>-0.18462605969666823</v>
      </c>
      <c r="H4777">
        <v>9.6150060362422077E-3</v>
      </c>
      <c r="I4777">
        <v>0.18164666701673327</v>
      </c>
      <c r="J4777">
        <v>0.19296821086174559</v>
      </c>
      <c r="K4777">
        <v>5.6098855738915838E-4</v>
      </c>
      <c r="L4777">
        <v>4.964046669987178E-2</v>
      </c>
    </row>
    <row r="4778" spans="1:12" x14ac:dyDescent="0.25">
      <c r="A4778" s="2">
        <v>42217</v>
      </c>
      <c r="B4778" s="1" t="s">
        <v>723</v>
      </c>
      <c r="C4778">
        <v>1.1098527434516444E-2</v>
      </c>
      <c r="D4778">
        <f>ind_portfolios[[#This Row],[std]]^2</f>
        <v>3.4385874321148624E-3</v>
      </c>
      <c r="E4778">
        <v>5.8639469916728124E-2</v>
      </c>
      <c r="F4778">
        <v>0.12507818680012986</v>
      </c>
      <c r="G4778">
        <v>0.9499796855747018</v>
      </c>
      <c r="H4778">
        <v>4.8819291864307833E-3</v>
      </c>
      <c r="I4778">
        <v>0.44278121727081476</v>
      </c>
      <c r="J4778">
        <v>0.64501808419296547</v>
      </c>
      <c r="K4778">
        <v>3.333227147493255E-14</v>
      </c>
      <c r="L4778">
        <v>4.3894726295357817E-2</v>
      </c>
    </row>
    <row r="4779" spans="1:12" x14ac:dyDescent="0.25">
      <c r="A4779" s="2">
        <v>42217</v>
      </c>
      <c r="B4779" s="1" t="s">
        <v>725</v>
      </c>
      <c r="C4779">
        <v>-3.1697696857973683E-2</v>
      </c>
      <c r="D4779">
        <f>ind_portfolios[[#This Row],[std]]^2</f>
        <v>2.9440319262841092E-2</v>
      </c>
      <c r="E4779">
        <v>0.17158181507036546</v>
      </c>
      <c r="F4779">
        <v>-0.35363232062544464</v>
      </c>
      <c r="G4779">
        <v>-4.2608026292151546E-2</v>
      </c>
      <c r="H4779">
        <v>1.1898669066373244E-2</v>
      </c>
      <c r="I4779">
        <v>5.1838622110827064E-2</v>
      </c>
      <c r="J4779">
        <v>7.4594922562226093E-2</v>
      </c>
      <c r="K4779">
        <v>3.8045403169414266E-2</v>
      </c>
      <c r="L4779">
        <v>2.4398927756115775E-2</v>
      </c>
    </row>
    <row r="4780" spans="1:12" x14ac:dyDescent="0.25">
      <c r="A4780" s="2">
        <v>42217</v>
      </c>
      <c r="B4780" s="1" t="s">
        <v>305</v>
      </c>
      <c r="C4780">
        <v>5.4265649611224534E-3</v>
      </c>
      <c r="D4780">
        <f>ind_portfolios[[#This Row],[std]]^2</f>
        <v>2.0938313389260201E-3</v>
      </c>
      <c r="E4780">
        <v>4.5758401839727972E-2</v>
      </c>
      <c r="F4780">
        <v>-0.2653521082985465</v>
      </c>
      <c r="G4780">
        <v>-0.14080680007751623</v>
      </c>
      <c r="H4780">
        <v>7.9676375083636113E-3</v>
      </c>
      <c r="I4780">
        <v>0.42247675401600432</v>
      </c>
      <c r="J4780">
        <v>0.37123242200180173</v>
      </c>
      <c r="K4780">
        <v>3.8629052832774077E-7</v>
      </c>
      <c r="L4780">
        <v>7.3473533170263089E-2</v>
      </c>
    </row>
    <row r="4781" spans="1:12" x14ac:dyDescent="0.25">
      <c r="A4781" s="2">
        <v>42217</v>
      </c>
      <c r="B4781" s="1" t="s">
        <v>962</v>
      </c>
      <c r="C4781">
        <v>4.7816748198870685E-3</v>
      </c>
      <c r="D4781">
        <f>ind_portfolios[[#This Row],[std]]^2</f>
        <v>8.7500335768797809E-3</v>
      </c>
      <c r="E4781">
        <v>9.3541614145148153E-2</v>
      </c>
      <c r="F4781">
        <v>-7.7639956247001823E-3</v>
      </c>
      <c r="G4781">
        <v>-0.19005321373971773</v>
      </c>
      <c r="H4781">
        <v>9.2078980974181907E-3</v>
      </c>
      <c r="I4781">
        <v>0.20044385363787995</v>
      </c>
      <c r="J4781">
        <v>0.34521552368961517</v>
      </c>
      <c r="K4781">
        <v>1.2427675411509295E-6</v>
      </c>
      <c r="L4781">
        <v>3.6889499166373962E-2</v>
      </c>
    </row>
    <row r="4782" spans="1:12" x14ac:dyDescent="0.25">
      <c r="A4782" s="2">
        <v>42217</v>
      </c>
      <c r="B4782" s="1" t="s">
        <v>963</v>
      </c>
      <c r="C4782">
        <v>2.6693565679716792E-2</v>
      </c>
      <c r="D4782">
        <f>ind_portfolios[[#This Row],[std]]^2</f>
        <v>1.6122076227167225E-2</v>
      </c>
      <c r="E4782">
        <v>0.12697273812581669</v>
      </c>
      <c r="F4782">
        <v>-0.51202888258207013</v>
      </c>
      <c r="G4782">
        <v>1.4644217929772232</v>
      </c>
      <c r="H4782">
        <v>7.8263794227306609E-3</v>
      </c>
      <c r="I4782">
        <v>7.9314228659244659E-2</v>
      </c>
      <c r="J4782">
        <v>8.0494266771944212E-2</v>
      </c>
      <c r="K4782">
        <v>3.0909412559344086E-2</v>
      </c>
      <c r="L4782">
        <v>3.5822165654641275E-2</v>
      </c>
    </row>
    <row r="4783" spans="1:12" x14ac:dyDescent="0.25">
      <c r="A4783" s="2">
        <v>42217</v>
      </c>
      <c r="B4783" s="1" t="s">
        <v>307</v>
      </c>
      <c r="C4783">
        <v>6.3638435815489584E-3</v>
      </c>
      <c r="D4783">
        <f>ind_portfolios[[#This Row],[std]]^2</f>
        <v>4.0823070848346769E-3</v>
      </c>
      <c r="E4783">
        <v>6.3892934545493191E-2</v>
      </c>
      <c r="F4783">
        <v>-0.43773271393026625</v>
      </c>
      <c r="G4783">
        <v>0.6758224626452507</v>
      </c>
      <c r="H4783">
        <v>8.0707663313179297E-3</v>
      </c>
      <c r="I4783">
        <v>0.32209037812203289</v>
      </c>
      <c r="J4783">
        <v>0.41542907005908353</v>
      </c>
      <c r="K4783">
        <v>4.7656117733635857E-8</v>
      </c>
      <c r="L4783">
        <v>5.1056836622366729E-2</v>
      </c>
    </row>
    <row r="4784" spans="1:12" x14ac:dyDescent="0.25">
      <c r="A4784" s="2">
        <v>42217</v>
      </c>
      <c r="B4784" s="1" t="s">
        <v>308</v>
      </c>
      <c r="C4784">
        <v>7.5757346418793732E-3</v>
      </c>
      <c r="D4784">
        <f>ind_portfolios[[#This Row],[std]]^2</f>
        <v>1.1758454598067725E-2</v>
      </c>
      <c r="E4784">
        <v>0.10843640808357553</v>
      </c>
      <c r="F4784">
        <v>7.5008742127924521E-2</v>
      </c>
      <c r="G4784">
        <v>0.24292400220692878</v>
      </c>
      <c r="H4784">
        <v>9.4777162748787541E-3</v>
      </c>
      <c r="I4784">
        <v>0.20219604955166515</v>
      </c>
      <c r="J4784">
        <v>0.47103140400902349</v>
      </c>
      <c r="K4784">
        <v>2.7376019414463407E-9</v>
      </c>
      <c r="L4784">
        <v>2.8633119514962019E-2</v>
      </c>
    </row>
    <row r="4785" spans="1:12" x14ac:dyDescent="0.25">
      <c r="A4785" s="2">
        <v>42217</v>
      </c>
      <c r="B4785" s="1" t="s">
        <v>1072</v>
      </c>
      <c r="C4785">
        <v>1.6013616774413039E-2</v>
      </c>
      <c r="D4785">
        <f>ind_portfolios[[#This Row],[std]]^2</f>
        <v>3.3565949395682464E-2</v>
      </c>
      <c r="E4785">
        <v>0.18321012361679817</v>
      </c>
      <c r="F4785">
        <v>4.1939432100314089E-2</v>
      </c>
      <c r="G4785">
        <v>0.29718599914395805</v>
      </c>
      <c r="H4785">
        <v>8.9309322325372455E-3</v>
      </c>
      <c r="I4785">
        <v>8.1951056834992625E-2</v>
      </c>
      <c r="J4785">
        <v>0.22140593054872929</v>
      </c>
      <c r="K4785">
        <v>1.9352775935243784E-4</v>
      </c>
      <c r="L4785">
        <v>2.0536265288263085E-2</v>
      </c>
    </row>
    <row r="4786" spans="1:12" x14ac:dyDescent="0.25">
      <c r="A4786" s="2">
        <v>42217</v>
      </c>
      <c r="B4786" s="1" t="s">
        <v>729</v>
      </c>
      <c r="C4786">
        <v>4.8759668310513352E-3</v>
      </c>
      <c r="D4786">
        <f>ind_portfolios[[#This Row],[std]]^2</f>
        <v>1.6910143380708842E-2</v>
      </c>
      <c r="E4786">
        <v>0.13003900715058095</v>
      </c>
      <c r="F4786">
        <v>7.1184858577876861E-2</v>
      </c>
      <c r="G4786">
        <v>-0.55175159727311973</v>
      </c>
      <c r="H4786">
        <v>1.0279237677420139E-2</v>
      </c>
      <c r="I4786">
        <v>7.796792793466388E-2</v>
      </c>
      <c r="J4786">
        <v>0.10268858226941287</v>
      </c>
      <c r="K4786">
        <v>1.4190521654126789E-2</v>
      </c>
      <c r="L4786">
        <v>3.0798707913129851E-2</v>
      </c>
    </row>
    <row r="4787" spans="1:12" x14ac:dyDescent="0.25">
      <c r="A4787" s="2">
        <v>42217</v>
      </c>
      <c r="B4787" s="1" t="s">
        <v>1073</v>
      </c>
      <c r="C4787">
        <v>2.2547720800657714E-2</v>
      </c>
      <c r="D4787">
        <f>ind_portfolios[[#This Row],[std]]^2</f>
        <v>1.0459353763615951E-2</v>
      </c>
      <c r="E4787">
        <v>0.10227098202137276</v>
      </c>
      <c r="F4787">
        <v>0.7790702528884742</v>
      </c>
      <c r="G4787">
        <v>1.4801551378899047</v>
      </c>
      <c r="H4787">
        <v>8.9330991163441478E-3</v>
      </c>
      <c r="I4787">
        <v>7.0631922778235642E-2</v>
      </c>
      <c r="J4787">
        <v>5.2486015090130782E-2</v>
      </c>
      <c r="K4787">
        <v>8.3653706181638643E-2</v>
      </c>
      <c r="L4787">
        <v>4.010310777043407E-2</v>
      </c>
    </row>
    <row r="4788" spans="1:12" x14ac:dyDescent="0.25">
      <c r="A4788" s="2">
        <v>42217</v>
      </c>
      <c r="B4788" s="1" t="s">
        <v>1214</v>
      </c>
      <c r="C4788">
        <v>2.5533492557779295E-3</v>
      </c>
      <c r="D4788">
        <f>ind_portfolios[[#This Row],[std]]^2</f>
        <v>3.5865581394660217E-3</v>
      </c>
      <c r="E4788">
        <v>5.9887879737606523E-2</v>
      </c>
      <c r="F4788">
        <v>-0.60781513546108079</v>
      </c>
      <c r="G4788">
        <v>0.52294792207726681</v>
      </c>
      <c r="H4788">
        <v>1.0147263442282587E-2</v>
      </c>
      <c r="I4788">
        <v>0.27871462671710884</v>
      </c>
      <c r="J4788">
        <v>0.27457335040405628</v>
      </c>
      <c r="K4788">
        <v>2.4278552980375585E-5</v>
      </c>
      <c r="L4788">
        <v>6.0538730377808457E-2</v>
      </c>
    </row>
    <row r="4789" spans="1:12" x14ac:dyDescent="0.25">
      <c r="A4789" s="2">
        <v>42217</v>
      </c>
      <c r="B4789" s="1" t="s">
        <v>1333</v>
      </c>
      <c r="C4789">
        <v>5.5616738331096392E-2</v>
      </c>
      <c r="D4789">
        <f>ind_portfolios[[#This Row],[std]]^2</f>
        <v>2.2958502275502956E-2</v>
      </c>
      <c r="E4789">
        <v>0.15152063316757541</v>
      </c>
      <c r="F4789">
        <v>1.4563557467214001</v>
      </c>
      <c r="G4789">
        <v>3.4339526779508649</v>
      </c>
      <c r="H4789">
        <v>8.2496009678199901E-3</v>
      </c>
      <c r="I4789">
        <v>4.1189940164691803E-2</v>
      </c>
      <c r="J4789">
        <v>3.9196603237306199E-2</v>
      </c>
      <c r="K4789">
        <v>0.13629039483789956</v>
      </c>
      <c r="L4789">
        <v>2.725148644334607E-2</v>
      </c>
    </row>
    <row r="4790" spans="1:12" x14ac:dyDescent="0.25">
      <c r="A4790" s="2">
        <v>42217</v>
      </c>
      <c r="B4790" s="1" t="s">
        <v>734</v>
      </c>
      <c r="C4790">
        <v>9.3940496067427513E-3</v>
      </c>
      <c r="D4790">
        <f>ind_portfolios[[#This Row],[std]]^2</f>
        <v>4.5117067471741028E-3</v>
      </c>
      <c r="E4790">
        <v>6.716923959056037E-2</v>
      </c>
      <c r="F4790">
        <v>-0.1191125997596818</v>
      </c>
      <c r="G4790">
        <v>1.1306607029951321</v>
      </c>
      <c r="H4790">
        <v>7.2327696325914731E-3</v>
      </c>
      <c r="I4790">
        <v>0.31545679822493139</v>
      </c>
      <c r="J4790">
        <v>0.44454303822242258</v>
      </c>
      <c r="K4790">
        <v>1.1047083345185374E-8</v>
      </c>
      <c r="L4790">
        <v>4.7120965236516633E-2</v>
      </c>
    </row>
    <row r="4791" spans="1:12" x14ac:dyDescent="0.25">
      <c r="A4791" s="2">
        <v>42217</v>
      </c>
      <c r="B4791" s="1" t="s">
        <v>311</v>
      </c>
      <c r="C4791">
        <v>6.9090158674724655E-3</v>
      </c>
      <c r="D4791">
        <f>ind_portfolios[[#This Row],[std]]^2</f>
        <v>2.2307752753358691E-3</v>
      </c>
      <c r="E4791">
        <v>4.7231083783202232E-2</v>
      </c>
      <c r="F4791">
        <v>0.18708150192624412</v>
      </c>
      <c r="G4791">
        <v>-0.38655989196105178</v>
      </c>
      <c r="H4791">
        <v>7.6887605105705713E-3</v>
      </c>
      <c r="I4791">
        <v>0.37189592948006039</v>
      </c>
      <c r="J4791">
        <v>0.30555962004999665</v>
      </c>
      <c r="K4791">
        <v>6.815372830725947E-6</v>
      </c>
      <c r="L4791">
        <v>7.4919852510474561E-2</v>
      </c>
    </row>
    <row r="4792" spans="1:12" x14ac:dyDescent="0.25">
      <c r="A4792" s="2">
        <v>42217</v>
      </c>
      <c r="B4792" s="1" t="s">
        <v>312</v>
      </c>
      <c r="C4792">
        <v>2.6243358595676992E-2</v>
      </c>
      <c r="D4792">
        <f>ind_portfolios[[#This Row],[std]]^2</f>
        <v>9.3620623560398009E-3</v>
      </c>
      <c r="E4792">
        <v>9.6757750883532848E-2</v>
      </c>
      <c r="F4792">
        <v>-0.11295689043719398</v>
      </c>
      <c r="G4792">
        <v>-0.13745805864938454</v>
      </c>
      <c r="H4792">
        <v>5.5712295578256863E-3</v>
      </c>
      <c r="I4792">
        <v>0.1835893736234302</v>
      </c>
      <c r="J4792">
        <v>0.31608519900468734</v>
      </c>
      <c r="K4792">
        <v>4.3763164260101229E-6</v>
      </c>
      <c r="L4792">
        <v>3.6087138624096834E-2</v>
      </c>
    </row>
    <row r="4793" spans="1:12" x14ac:dyDescent="0.25">
      <c r="A4793" s="2">
        <v>42217</v>
      </c>
      <c r="B4793" s="1" t="s">
        <v>1215</v>
      </c>
      <c r="C4793">
        <v>3.6464877636782802E-3</v>
      </c>
      <c r="D4793">
        <f>ind_portfolios[[#This Row],[std]]^2</f>
        <v>7.1473669978700926E-3</v>
      </c>
      <c r="E4793">
        <v>8.4542101924840338E-2</v>
      </c>
      <c r="F4793">
        <v>0.20558241193111951</v>
      </c>
      <c r="G4793">
        <v>2.9966682311599824</v>
      </c>
      <c r="H4793">
        <v>9.6685149352282E-3</v>
      </c>
      <c r="I4793">
        <v>0.18879276161462669</v>
      </c>
      <c r="J4793">
        <v>0.25423839366968076</v>
      </c>
      <c r="K4793">
        <v>5.4489951147294416E-5</v>
      </c>
      <c r="L4793">
        <v>4.3208657043019329E-2</v>
      </c>
    </row>
    <row r="4794" spans="1:12" x14ac:dyDescent="0.25">
      <c r="A4794" s="2">
        <v>42217</v>
      </c>
      <c r="B4794" s="1" t="s">
        <v>313</v>
      </c>
      <c r="C4794">
        <v>5.8628886895273841E-3</v>
      </c>
      <c r="D4794">
        <f>ind_portfolios[[#This Row],[std]]^2</f>
        <v>5.8602748520950858E-3</v>
      </c>
      <c r="E4794">
        <v>7.6552432045592686E-2</v>
      </c>
      <c r="F4794">
        <v>0.28060734745134458</v>
      </c>
      <c r="G4794">
        <v>1.1460825852898351</v>
      </c>
      <c r="H4794">
        <v>8.3250901978431917E-3</v>
      </c>
      <c r="I4794">
        <v>0.29225845502270137</v>
      </c>
      <c r="J4794">
        <v>0.48842446203010154</v>
      </c>
      <c r="K4794">
        <v>1.0554898835731743E-9</v>
      </c>
      <c r="L4794">
        <v>3.9969549381276573E-2</v>
      </c>
    </row>
    <row r="4795" spans="1:12" x14ac:dyDescent="0.25">
      <c r="A4795" s="2">
        <v>42217</v>
      </c>
      <c r="B4795" s="1" t="s">
        <v>314</v>
      </c>
      <c r="C4795">
        <v>4.9497725810453081E-3</v>
      </c>
      <c r="D4795">
        <f>ind_portfolios[[#This Row],[std]]^2</f>
        <v>2.5201631787082888E-3</v>
      </c>
      <c r="E4795">
        <v>5.020122686457263E-2</v>
      </c>
      <c r="F4795">
        <v>-0.11023205991624202</v>
      </c>
      <c r="G4795">
        <v>-0.22299775788142417</v>
      </c>
      <c r="H4795">
        <v>9.7899356349081239E-3</v>
      </c>
      <c r="I4795">
        <v>0.12553274814579526</v>
      </c>
      <c r="J4795">
        <v>3.8883920970727216E-2</v>
      </c>
      <c r="K4795">
        <v>0.13789532423245063</v>
      </c>
      <c r="L4795">
        <v>8.3399974620994355E-2</v>
      </c>
    </row>
    <row r="4796" spans="1:12" x14ac:dyDescent="0.25">
      <c r="A4796" s="2">
        <v>42217</v>
      </c>
      <c r="B4796" s="1" t="s">
        <v>1216</v>
      </c>
      <c r="C4796">
        <v>-7.2685052320704282E-4</v>
      </c>
      <c r="D4796">
        <f>ind_portfolios[[#This Row],[std]]^2</f>
        <v>7.2836283969166735E-3</v>
      </c>
      <c r="E4796">
        <v>8.5344176115987394E-2</v>
      </c>
      <c r="F4796">
        <v>-0.19304587040753088</v>
      </c>
      <c r="G4796">
        <v>0.51906027633012597</v>
      </c>
      <c r="H4796">
        <v>9.9144206288905821E-3</v>
      </c>
      <c r="I4796">
        <v>0.1737964576742668</v>
      </c>
      <c r="J4796">
        <v>0.18726807684925575</v>
      </c>
      <c r="K4796">
        <v>6.9207809138872476E-4</v>
      </c>
      <c r="L4796">
        <v>4.8382542966510275E-2</v>
      </c>
    </row>
    <row r="4797" spans="1:12" x14ac:dyDescent="0.25">
      <c r="A4797" s="2">
        <v>42217</v>
      </c>
      <c r="B4797" s="1" t="s">
        <v>315</v>
      </c>
      <c r="C4797">
        <v>9.3683501658376536E-3</v>
      </c>
      <c r="D4797">
        <f>ind_portfolios[[#This Row],[std]]^2</f>
        <v>1.7781117579506981E-3</v>
      </c>
      <c r="E4797">
        <v>4.216766246723546E-2</v>
      </c>
      <c r="F4797">
        <v>0.33031523930800227</v>
      </c>
      <c r="G4797">
        <v>-0.21717115074728177</v>
      </c>
      <c r="H4797">
        <v>5.695907640009574E-3</v>
      </c>
      <c r="I4797">
        <v>0.44058648027903047</v>
      </c>
      <c r="J4797">
        <v>0.31632981446635466</v>
      </c>
      <c r="K4797">
        <v>4.3311805547774006E-6</v>
      </c>
      <c r="L4797">
        <v>8.655465109289795E-2</v>
      </c>
    </row>
    <row r="4798" spans="1:12" x14ac:dyDescent="0.25">
      <c r="A4798" s="2">
        <v>42217</v>
      </c>
      <c r="B4798" s="1" t="s">
        <v>965</v>
      </c>
      <c r="C4798">
        <v>2.0240149386193746E-2</v>
      </c>
      <c r="D4798">
        <f>ind_portfolios[[#This Row],[std]]^2</f>
        <v>1.4674454669058434E-2</v>
      </c>
      <c r="E4798">
        <v>0.12113816355326852</v>
      </c>
      <c r="F4798">
        <v>-0.94786270814840945</v>
      </c>
      <c r="G4798">
        <v>2.8325967261657423</v>
      </c>
      <c r="H4798">
        <v>7.5257605289058959E-3</v>
      </c>
      <c r="I4798">
        <v>0.13131248298007092</v>
      </c>
      <c r="J4798">
        <v>0.24682338727210437</v>
      </c>
      <c r="K4798">
        <v>7.2833971902776695E-5</v>
      </c>
      <c r="L4798">
        <v>3.0652595837769383E-2</v>
      </c>
    </row>
    <row r="4799" spans="1:12" x14ac:dyDescent="0.25">
      <c r="A4799" s="2">
        <v>42217</v>
      </c>
      <c r="B4799" s="1" t="s">
        <v>316</v>
      </c>
      <c r="C4799">
        <v>9.0535223683766049E-3</v>
      </c>
      <c r="D4799">
        <f>ind_portfolios[[#This Row],[std]]^2</f>
        <v>7.3459602929757057E-3</v>
      </c>
      <c r="E4799">
        <v>8.5708577709443443E-2</v>
      </c>
      <c r="F4799">
        <v>-1.0484668367173959</v>
      </c>
      <c r="G4799">
        <v>2.2772095956065881</v>
      </c>
      <c r="H4799">
        <v>9.537515065746462E-3</v>
      </c>
      <c r="I4799">
        <v>0.10377411838215062</v>
      </c>
      <c r="J4799">
        <v>7.9326076637378659E-2</v>
      </c>
      <c r="K4799">
        <v>3.2205775221443037E-2</v>
      </c>
      <c r="L4799">
        <v>4.7243272448763703E-2</v>
      </c>
    </row>
    <row r="4800" spans="1:12" x14ac:dyDescent="0.25">
      <c r="A4800" s="2">
        <v>42217</v>
      </c>
      <c r="B4800" s="1" t="s">
        <v>317</v>
      </c>
      <c r="C4800">
        <v>6.9250243913789805E-3</v>
      </c>
      <c r="D4800">
        <f>ind_portfolios[[#This Row],[std]]^2</f>
        <v>2.2297040598410287E-3</v>
      </c>
      <c r="E4800">
        <v>4.721974226783781E-2</v>
      </c>
      <c r="F4800">
        <v>-0.53833430176208907</v>
      </c>
      <c r="G4800">
        <v>0.73463605979590785</v>
      </c>
      <c r="H4800">
        <v>9.5298648425503132E-3</v>
      </c>
      <c r="I4800">
        <v>0.13299970493729463</v>
      </c>
      <c r="J4800">
        <v>3.9150930079987586E-2</v>
      </c>
      <c r="K4800">
        <v>0.13652354719807758</v>
      </c>
      <c r="L4800">
        <v>8.8046725534242351E-2</v>
      </c>
    </row>
    <row r="4801" spans="1:12" x14ac:dyDescent="0.25">
      <c r="A4801" s="2">
        <v>42217</v>
      </c>
      <c r="B4801" s="1" t="s">
        <v>740</v>
      </c>
      <c r="C4801">
        <v>8.3088424646527246E-3</v>
      </c>
      <c r="D4801">
        <f>ind_portfolios[[#This Row],[std]]^2</f>
        <v>1.1402105253750291E-3</v>
      </c>
      <c r="E4801">
        <v>3.3767003500089092E-2</v>
      </c>
      <c r="F4801">
        <v>-0.23559874424388441</v>
      </c>
      <c r="G4801">
        <v>-0.15077627634064683</v>
      </c>
      <c r="H4801">
        <v>7.133844644586872E-3</v>
      </c>
      <c r="I4801">
        <v>0.37601644906581533</v>
      </c>
      <c r="J4801">
        <v>0.1573041212545398</v>
      </c>
      <c r="K4801">
        <v>2.0542902896392625E-3</v>
      </c>
      <c r="L4801">
        <v>0.11629959833868433</v>
      </c>
    </row>
    <row r="4802" spans="1:12" x14ac:dyDescent="0.25">
      <c r="A4802" s="2">
        <v>42217</v>
      </c>
      <c r="B4802" s="1" t="s">
        <v>741</v>
      </c>
      <c r="C4802">
        <v>-1.1122371918300471E-2</v>
      </c>
      <c r="D4802">
        <f>ind_portfolios[[#This Row],[std]]^2</f>
        <v>3.5038753326899298E-2</v>
      </c>
      <c r="E4802">
        <v>0.18718641330742811</v>
      </c>
      <c r="F4802">
        <v>-0.87106579220747204</v>
      </c>
      <c r="G4802">
        <v>1.2928898867128114</v>
      </c>
      <c r="H4802">
        <v>1.1258309396470694E-2</v>
      </c>
      <c r="I4802">
        <v>7.4316334318965241E-2</v>
      </c>
      <c r="J4802">
        <v>0.19396414499496706</v>
      </c>
      <c r="K4802">
        <v>5.4071984923064506E-4</v>
      </c>
      <c r="L4802">
        <v>2.0244484318416196E-2</v>
      </c>
    </row>
    <row r="4803" spans="1:12" x14ac:dyDescent="0.25">
      <c r="A4803" s="2">
        <v>42217</v>
      </c>
      <c r="B4803" s="1" t="s">
        <v>319</v>
      </c>
      <c r="C4803">
        <v>1.3621744167148897E-2</v>
      </c>
      <c r="D4803">
        <f>ind_portfolios[[#This Row],[std]]^2</f>
        <v>2.0407413524490673E-3</v>
      </c>
      <c r="E4803">
        <v>4.5174565326620106E-2</v>
      </c>
      <c r="F4803">
        <v>-0.35693525202573756</v>
      </c>
      <c r="G4803">
        <v>-0.18004857747868597</v>
      </c>
      <c r="H4803">
        <v>3.3950369323549126E-3</v>
      </c>
      <c r="I4803">
        <v>0.45266945263458391</v>
      </c>
      <c r="J4803">
        <v>0.3632019861620937</v>
      </c>
      <c r="K4803">
        <v>5.5666488034934008E-7</v>
      </c>
      <c r="L4803">
        <v>8.0096569768844356E-2</v>
      </c>
    </row>
    <row r="4804" spans="1:12" x14ac:dyDescent="0.25">
      <c r="A4804" s="2">
        <v>42217</v>
      </c>
      <c r="B4804" s="1" t="s">
        <v>742</v>
      </c>
      <c r="C4804">
        <v>1.3663190734514448E-2</v>
      </c>
      <c r="D4804">
        <f>ind_portfolios[[#This Row],[std]]^2</f>
        <v>4.7477311031292489E-3</v>
      </c>
      <c r="E4804">
        <v>6.8903781486426771E-2</v>
      </c>
      <c r="F4804">
        <v>2.4264320527357119E-2</v>
      </c>
      <c r="G4804">
        <v>-0.18174684001810926</v>
      </c>
      <c r="H4804">
        <v>4.3863215973562091E-3</v>
      </c>
      <c r="I4804">
        <v>0.3953526729962844</v>
      </c>
      <c r="J4804">
        <v>0.71266321585194248</v>
      </c>
      <c r="K4804">
        <v>8.5398324058109704E-17</v>
      </c>
      <c r="L4804">
        <v>3.3546259929085352E-2</v>
      </c>
    </row>
    <row r="4805" spans="1:12" x14ac:dyDescent="0.25">
      <c r="A4805" s="2">
        <v>42217</v>
      </c>
      <c r="B4805" s="1" t="s">
        <v>321</v>
      </c>
      <c r="C4805">
        <v>6.3150377023667636E-3</v>
      </c>
      <c r="D4805">
        <f>ind_portfolios[[#This Row],[std]]^2</f>
        <v>4.2074881903744435E-2</v>
      </c>
      <c r="E4805">
        <v>0.20512162709900786</v>
      </c>
      <c r="F4805">
        <v>0.17550298664764899</v>
      </c>
      <c r="G4805">
        <v>2.0975198054949162</v>
      </c>
      <c r="H4805">
        <v>1.0219738764981938E-2</v>
      </c>
      <c r="I4805">
        <v>3.5116288306763901E-2</v>
      </c>
      <c r="J4805">
        <v>5.1561950618160518E-2</v>
      </c>
      <c r="K4805">
        <v>8.6499602739779122E-2</v>
      </c>
      <c r="L4805">
        <v>2.0125858153770156E-2</v>
      </c>
    </row>
    <row r="4806" spans="1:12" x14ac:dyDescent="0.25">
      <c r="A4806" s="2">
        <v>42217</v>
      </c>
      <c r="B4806" s="1" t="s">
        <v>966</v>
      </c>
      <c r="C4806">
        <v>9.4201593447540942E-3</v>
      </c>
      <c r="D4806">
        <f>ind_portfolios[[#This Row],[std]]^2</f>
        <v>2.6678894556520769E-3</v>
      </c>
      <c r="E4806">
        <v>5.1651616195934051E-2</v>
      </c>
      <c r="F4806">
        <v>-0.63678361423132945</v>
      </c>
      <c r="G4806">
        <v>0.51372491763098349</v>
      </c>
      <c r="H4806">
        <v>7.5844369137715939E-3</v>
      </c>
      <c r="I4806">
        <v>0.29946095928659111</v>
      </c>
      <c r="J4806">
        <v>0.23958665463691897</v>
      </c>
      <c r="K4806">
        <v>9.6457558882541146E-5</v>
      </c>
      <c r="L4806">
        <v>7.1291828110147573E-2</v>
      </c>
    </row>
    <row r="4807" spans="1:12" x14ac:dyDescent="0.25">
      <c r="A4807" s="2">
        <v>42217</v>
      </c>
      <c r="B4807" s="1" t="s">
        <v>1074</v>
      </c>
      <c r="C4807">
        <v>2.9980304273472758E-2</v>
      </c>
      <c r="D4807">
        <f>ind_portfolios[[#This Row],[std]]^2</f>
        <v>1.4876973882100563E-2</v>
      </c>
      <c r="E4807">
        <v>0.12197120103573861</v>
      </c>
      <c r="F4807">
        <v>-0.63620121573474975</v>
      </c>
      <c r="G4807">
        <v>0.89960520653202414</v>
      </c>
      <c r="H4807">
        <v>7.6866084054957179E-3</v>
      </c>
      <c r="I4807">
        <v>8.4935738221091309E-2</v>
      </c>
      <c r="J4807">
        <v>0.10217735602267139</v>
      </c>
      <c r="K4807">
        <v>1.4447129870034315E-2</v>
      </c>
      <c r="L4807">
        <v>3.3644524852268709E-2</v>
      </c>
    </row>
    <row r="4808" spans="1:12" x14ac:dyDescent="0.25">
      <c r="A4808" s="2">
        <v>42217</v>
      </c>
      <c r="B4808" s="1" t="s">
        <v>968</v>
      </c>
      <c r="C4808">
        <v>1.5043390621165855E-2</v>
      </c>
      <c r="D4808">
        <f>ind_portfolios[[#This Row],[std]]^2</f>
        <v>1.3128510892106968E-2</v>
      </c>
      <c r="E4808">
        <v>0.11457971413870331</v>
      </c>
      <c r="F4808">
        <v>-0.61540999044312961</v>
      </c>
      <c r="G4808">
        <v>0.75602250471891219</v>
      </c>
      <c r="H4808">
        <v>8.0152033421181761E-3</v>
      </c>
      <c r="I4808">
        <v>0.16513019208593441</v>
      </c>
      <c r="J4808">
        <v>0.36012683428110193</v>
      </c>
      <c r="K4808">
        <v>6.3953908808172396E-7</v>
      </c>
      <c r="L4808">
        <v>2.9413836885696275E-2</v>
      </c>
    </row>
    <row r="4809" spans="1:12" x14ac:dyDescent="0.25">
      <c r="A4809" s="2">
        <v>42217</v>
      </c>
      <c r="B4809" s="1" t="s">
        <v>1075</v>
      </c>
      <c r="C4809">
        <v>6.1451193796625654E-3</v>
      </c>
      <c r="D4809">
        <f>ind_portfolios[[#This Row],[std]]^2</f>
        <v>9.0762433822942183E-3</v>
      </c>
      <c r="E4809">
        <v>9.5269320257332674E-2</v>
      </c>
      <c r="F4809">
        <v>-0.48848058322530014</v>
      </c>
      <c r="G4809">
        <v>0.4247082216527307</v>
      </c>
      <c r="H4809">
        <v>8.8439783109524189E-3</v>
      </c>
      <c r="I4809">
        <v>0.2287848768747037</v>
      </c>
      <c r="J4809">
        <v>0.47286983861526133</v>
      </c>
      <c r="K4809">
        <v>2.4788172753176691E-9</v>
      </c>
      <c r="L4809">
        <v>3.2279100652297631E-2</v>
      </c>
    </row>
    <row r="4810" spans="1:12" x14ac:dyDescent="0.25">
      <c r="A4810" s="2">
        <v>42217</v>
      </c>
      <c r="B4810" s="1" t="s">
        <v>322</v>
      </c>
      <c r="C4810">
        <v>2.0417438196494119E-2</v>
      </c>
      <c r="D4810">
        <f>ind_portfolios[[#This Row],[std]]^2</f>
        <v>3.9124218797845604E-3</v>
      </c>
      <c r="E4810">
        <v>6.2549355550513552E-2</v>
      </c>
      <c r="F4810">
        <v>-6.8144888291498132E-2</v>
      </c>
      <c r="G4810">
        <v>-0.71135641913900693</v>
      </c>
      <c r="H4810">
        <v>3.2875886208804765E-3</v>
      </c>
      <c r="I4810">
        <v>0.33465766744725184</v>
      </c>
      <c r="J4810">
        <v>0.43018619270517283</v>
      </c>
      <c r="K4810">
        <v>2.2918059940595862E-8</v>
      </c>
      <c r="L4810">
        <v>5.1468915449025439E-2</v>
      </c>
    </row>
    <row r="4811" spans="1:12" x14ac:dyDescent="0.25">
      <c r="A4811" s="2">
        <v>42217</v>
      </c>
      <c r="B4811" s="1" t="s">
        <v>1219</v>
      </c>
      <c r="C4811">
        <v>9.2127870325434402E-3</v>
      </c>
      <c r="D4811">
        <f>ind_portfolios[[#This Row],[std]]^2</f>
        <v>1.01474607571637E-2</v>
      </c>
      <c r="E4811">
        <v>0.10073460555918061</v>
      </c>
      <c r="F4811">
        <v>0.25747513318972265</v>
      </c>
      <c r="G4811">
        <v>0.6485486309846582</v>
      </c>
      <c r="H4811">
        <v>9.3001117001182444E-3</v>
      </c>
      <c r="I4811">
        <v>0.16264250990228135</v>
      </c>
      <c r="J4811">
        <v>0.26635120879133839</v>
      </c>
      <c r="K4811">
        <v>3.3742625254187899E-5</v>
      </c>
      <c r="L4811">
        <v>3.607088694789834E-2</v>
      </c>
    </row>
    <row r="4812" spans="1:12" x14ac:dyDescent="0.25">
      <c r="A4812" s="2">
        <v>42217</v>
      </c>
      <c r="B4812" s="1" t="s">
        <v>745</v>
      </c>
      <c r="C4812">
        <v>3.7802285683030058E-3</v>
      </c>
      <c r="D4812">
        <f>ind_portfolios[[#This Row],[std]]^2</f>
        <v>6.6162002728264785E-3</v>
      </c>
      <c r="E4812">
        <v>8.1340028724032787E-2</v>
      </c>
      <c r="F4812">
        <v>-0.27051499605234031</v>
      </c>
      <c r="G4812">
        <v>-0.6276304679738951</v>
      </c>
      <c r="H4812">
        <v>1.0451471979428579E-2</v>
      </c>
      <c r="I4812">
        <v>2.9133174694243789E-2</v>
      </c>
      <c r="J4812">
        <v>5.637103158541058E-3</v>
      </c>
      <c r="K4812">
        <v>0.57538297169020614</v>
      </c>
      <c r="L4812">
        <v>5.1705681155793833E-2</v>
      </c>
    </row>
    <row r="4813" spans="1:12" x14ac:dyDescent="0.25">
      <c r="A4813" s="2">
        <v>42217</v>
      </c>
      <c r="B4813" s="1" t="s">
        <v>1398</v>
      </c>
      <c r="C4813">
        <v>8.9939260807962145E-3</v>
      </c>
      <c r="D4813">
        <f>ind_portfolios[[#This Row],[std]]^2</f>
        <v>5.1506568726008449E-3</v>
      </c>
      <c r="E4813">
        <v>7.1768076974382172E-2</v>
      </c>
      <c r="F4813">
        <v>-0.69214052297925499</v>
      </c>
      <c r="G4813">
        <v>3.0140278992471075</v>
      </c>
      <c r="H4813">
        <v>7.428772907849609E-3</v>
      </c>
      <c r="I4813">
        <v>0.30283731544142889</v>
      </c>
      <c r="J4813">
        <v>0.4661560422115742</v>
      </c>
      <c r="K4813">
        <v>3.5566530182382562E-9</v>
      </c>
      <c r="L4813">
        <v>4.3306878452328099E-2</v>
      </c>
    </row>
    <row r="4814" spans="1:12" x14ac:dyDescent="0.25">
      <c r="A4814" s="2">
        <v>42217</v>
      </c>
      <c r="B4814" s="1" t="s">
        <v>323</v>
      </c>
      <c r="C4814">
        <v>4.4090509000880252E-3</v>
      </c>
      <c r="D4814">
        <f>ind_portfolios[[#This Row],[std]]^2</f>
        <v>8.6431405378940129E-3</v>
      </c>
      <c r="E4814">
        <v>9.2968492178232151E-2</v>
      </c>
      <c r="F4814">
        <v>0.14247389523309273</v>
      </c>
      <c r="G4814">
        <v>-3.146356962996899E-2</v>
      </c>
      <c r="H4814">
        <v>9.5833601300989082E-3</v>
      </c>
      <c r="I4814">
        <v>0.21318809222777929</v>
      </c>
      <c r="J4814">
        <v>0.39528283361530459</v>
      </c>
      <c r="K4814">
        <v>1.2592512580280365E-7</v>
      </c>
      <c r="L4814">
        <v>3.5236365100691343E-2</v>
      </c>
    </row>
    <row r="4815" spans="1:12" x14ac:dyDescent="0.25">
      <c r="A4815" s="2">
        <v>42217</v>
      </c>
      <c r="B4815" s="1" t="s">
        <v>969</v>
      </c>
      <c r="C4815">
        <v>9.6046605908448966E-3</v>
      </c>
      <c r="D4815">
        <f>ind_portfolios[[#This Row],[std]]^2</f>
        <v>3.1486756941857316E-3</v>
      </c>
      <c r="E4815">
        <v>5.6113061707464613E-2</v>
      </c>
      <c r="F4815">
        <v>-0.11808349613409311</v>
      </c>
      <c r="G4815">
        <v>-0.69586296996723052</v>
      </c>
      <c r="H4815">
        <v>6.9050313687947923E-3</v>
      </c>
      <c r="I4815">
        <v>0.33205343224216072</v>
      </c>
      <c r="J4815">
        <v>0.33724303667295652</v>
      </c>
      <c r="K4815">
        <v>1.7627224482635113E-6</v>
      </c>
      <c r="L4815">
        <v>6.220418641909551E-2</v>
      </c>
    </row>
    <row r="4816" spans="1:12" x14ac:dyDescent="0.25">
      <c r="A4816" s="2">
        <v>42217</v>
      </c>
      <c r="B4816" s="1" t="s">
        <v>1077</v>
      </c>
      <c r="C4816">
        <v>6.1549211099760923E-3</v>
      </c>
      <c r="D4816">
        <f>ind_portfolios[[#This Row],[std]]^2</f>
        <v>3.4350808546280186E-3</v>
      </c>
      <c r="E4816">
        <v>5.8609562825771178E-2</v>
      </c>
      <c r="F4816">
        <v>-0.44991321792102268</v>
      </c>
      <c r="G4816">
        <v>-0.19239356222952964</v>
      </c>
      <c r="H4816">
        <v>9.0625070017852864E-3</v>
      </c>
      <c r="I4816">
        <v>0.17462175659784016</v>
      </c>
      <c r="J4816">
        <v>9.5477752614315778E-2</v>
      </c>
      <c r="K4816">
        <v>1.8270965385583919E-2</v>
      </c>
      <c r="L4816">
        <v>7.1822889264062661E-2</v>
      </c>
    </row>
    <row r="4817" spans="1:12" x14ac:dyDescent="0.25">
      <c r="A4817" s="2">
        <v>42217</v>
      </c>
      <c r="B4817" s="1" t="s">
        <v>747</v>
      </c>
      <c r="C4817">
        <v>1.1422807321051316E-2</v>
      </c>
      <c r="D4817">
        <f>ind_portfolios[[#This Row],[std]]^2</f>
        <v>2.220211045199759E-3</v>
      </c>
      <c r="E4817">
        <v>4.7119115496789189E-2</v>
      </c>
      <c r="F4817">
        <v>-0.29569056215021228</v>
      </c>
      <c r="G4817">
        <v>-7.5587265334706721E-2</v>
      </c>
      <c r="H4817">
        <v>4.3972279258948947E-3</v>
      </c>
      <c r="I4817">
        <v>0.47983810172256453</v>
      </c>
      <c r="J4817">
        <v>0.48794259298222842</v>
      </c>
      <c r="K4817">
        <v>1.0841844433043791E-9</v>
      </c>
      <c r="L4817">
        <v>6.5686432917972451E-2</v>
      </c>
    </row>
    <row r="4818" spans="1:12" x14ac:dyDescent="0.25">
      <c r="A4818" s="2">
        <v>42217</v>
      </c>
      <c r="B4818" s="1" t="s">
        <v>1220</v>
      </c>
      <c r="C4818">
        <v>1.6250009823838688E-2</v>
      </c>
      <c r="D4818">
        <f>ind_portfolios[[#This Row],[std]]^2</f>
        <v>2.7926295664143347E-3</v>
      </c>
      <c r="E4818">
        <v>5.2845336278751549E-2</v>
      </c>
      <c r="F4818">
        <v>-0.42013175274506953</v>
      </c>
      <c r="G4818">
        <v>0.49374891905403828</v>
      </c>
      <c r="H4818">
        <v>8.176946421784001E-3</v>
      </c>
      <c r="I4818">
        <v>0.14013245959683854</v>
      </c>
      <c r="J4818">
        <v>5.4682400995499147E-2</v>
      </c>
      <c r="K4818">
        <v>7.7276848539702056E-2</v>
      </c>
      <c r="L4818">
        <v>7.7859178163176279E-2</v>
      </c>
    </row>
    <row r="4819" spans="1:12" x14ac:dyDescent="0.25">
      <c r="A4819" s="2">
        <v>42217</v>
      </c>
      <c r="B4819" s="1" t="s">
        <v>748</v>
      </c>
      <c r="C4819">
        <v>9.7696213499318448E-3</v>
      </c>
      <c r="D4819">
        <f>ind_portfolios[[#This Row],[std]]^2</f>
        <v>1.9074343506493446E-3</v>
      </c>
      <c r="E4819">
        <v>4.3674184029576839E-2</v>
      </c>
      <c r="F4819">
        <v>-0.10854651815183851</v>
      </c>
      <c r="G4819">
        <v>-0.36637317382872059</v>
      </c>
      <c r="H4819">
        <v>8.5901887378934932E-3</v>
      </c>
      <c r="I4819">
        <v>0.18825546205179072</v>
      </c>
      <c r="J4819">
        <v>6.7216888395771002E-2</v>
      </c>
      <c r="K4819">
        <v>4.9385798923798185E-2</v>
      </c>
      <c r="L4819">
        <v>9.371405005975135E-2</v>
      </c>
    </row>
    <row r="4820" spans="1:12" x14ac:dyDescent="0.25">
      <c r="A4820" s="2">
        <v>42217</v>
      </c>
      <c r="B4820" s="1" t="s">
        <v>1221</v>
      </c>
      <c r="C4820">
        <v>2.2437682233260581E-2</v>
      </c>
      <c r="D4820">
        <f>ind_portfolios[[#This Row],[std]]^2</f>
        <v>3.2705526784402041E-3</v>
      </c>
      <c r="E4820">
        <v>5.7188746082076358E-2</v>
      </c>
      <c r="F4820">
        <v>0.61551981221259977</v>
      </c>
      <c r="G4820">
        <v>1.8856400214031126</v>
      </c>
      <c r="H4820">
        <v>4.2711959898502185E-3</v>
      </c>
      <c r="I4820">
        <v>0.27275036158474786</v>
      </c>
      <c r="J4820">
        <v>0.24341804431668573</v>
      </c>
      <c r="K4820">
        <v>8.3150192487778485E-5</v>
      </c>
      <c r="L4820">
        <v>6.4257367103010457E-2</v>
      </c>
    </row>
    <row r="4821" spans="1:12" x14ac:dyDescent="0.25">
      <c r="A4821" s="2">
        <v>42217</v>
      </c>
      <c r="B4821" s="1" t="s">
        <v>325</v>
      </c>
      <c r="C4821">
        <v>2.5197912544486945E-2</v>
      </c>
      <c r="D4821">
        <f>ind_portfolios[[#This Row],[std]]^2</f>
        <v>1.8844217544906196E-2</v>
      </c>
      <c r="E4821">
        <v>0.13727424210282932</v>
      </c>
      <c r="F4821">
        <v>-1.0339984994545806</v>
      </c>
      <c r="G4821">
        <v>1.1251089621682056</v>
      </c>
      <c r="H4821">
        <v>9.3837107272090603E-3</v>
      </c>
      <c r="I4821">
        <v>4.4429699980391341E-2</v>
      </c>
      <c r="J4821">
        <v>3.7324370342086341E-2</v>
      </c>
      <c r="K4821">
        <v>0.14621535086611037</v>
      </c>
      <c r="L4821">
        <v>3.0152485060948326E-2</v>
      </c>
    </row>
    <row r="4822" spans="1:12" x14ac:dyDescent="0.25">
      <c r="A4822" s="2">
        <v>42217</v>
      </c>
      <c r="B4822" s="1" t="s">
        <v>326</v>
      </c>
      <c r="C4822">
        <v>1.9373483778149757E-2</v>
      </c>
      <c r="D4822">
        <f>ind_portfolios[[#This Row],[std]]^2</f>
        <v>3.3520304229204129E-3</v>
      </c>
      <c r="E4822">
        <v>5.7896722039511121E-2</v>
      </c>
      <c r="F4822">
        <v>4.9423075328538048E-2</v>
      </c>
      <c r="G4822">
        <v>0.62163427246256742</v>
      </c>
      <c r="H4822">
        <v>1.7354054099985305E-3</v>
      </c>
      <c r="I4822">
        <v>0.40183119226134667</v>
      </c>
      <c r="J4822">
        <v>0.48217666454359931</v>
      </c>
      <c r="K4822">
        <v>1.4916891279623881E-9</v>
      </c>
      <c r="L4822">
        <v>5.5646435096758741E-2</v>
      </c>
    </row>
    <row r="4823" spans="1:12" x14ac:dyDescent="0.25">
      <c r="A4823" s="2">
        <v>42217</v>
      </c>
      <c r="B4823" s="1" t="s">
        <v>327</v>
      </c>
      <c r="C4823">
        <v>7.8117846293574728E-3</v>
      </c>
      <c r="D4823">
        <f>ind_portfolios[[#This Row],[std]]^2</f>
        <v>1.6834600037527532E-3</v>
      </c>
      <c r="E4823">
        <v>4.1029989078145673E-2</v>
      </c>
      <c r="F4823">
        <v>-0.40363193173290429</v>
      </c>
      <c r="G4823">
        <v>0.74321381902827932</v>
      </c>
      <c r="H4823">
        <v>8.8620764992255862E-3</v>
      </c>
      <c r="I4823">
        <v>0.20057755647370026</v>
      </c>
      <c r="J4823">
        <v>6.7339925326438732E-2</v>
      </c>
      <c r="K4823">
        <v>4.9170784185198699E-2</v>
      </c>
      <c r="L4823">
        <v>9.9750182846717717E-2</v>
      </c>
    </row>
    <row r="4824" spans="1:12" x14ac:dyDescent="0.25">
      <c r="A4824" s="2">
        <v>42217</v>
      </c>
      <c r="B4824" s="1" t="s">
        <v>1337</v>
      </c>
      <c r="C4824">
        <v>1.3210433565816772E-2</v>
      </c>
      <c r="D4824">
        <f>ind_portfolios[[#This Row],[std]]^2</f>
        <v>2.8215050302549285E-3</v>
      </c>
      <c r="E4824">
        <v>5.311784097885501E-2</v>
      </c>
      <c r="F4824">
        <v>-0.48493162023700898</v>
      </c>
      <c r="G4824">
        <v>-0.56572075494330276</v>
      </c>
      <c r="H4824">
        <v>5.9648952805797352E-3</v>
      </c>
      <c r="I4824">
        <v>0.31561671238323541</v>
      </c>
      <c r="J4824">
        <v>0.27276737333291506</v>
      </c>
      <c r="K4824">
        <v>2.6106074668462284E-5</v>
      </c>
      <c r="L4824">
        <v>6.8866251588608859E-2</v>
      </c>
    </row>
    <row r="4825" spans="1:12" x14ac:dyDescent="0.25">
      <c r="A4825" s="2">
        <v>42217</v>
      </c>
      <c r="B4825" s="1" t="s">
        <v>1338</v>
      </c>
      <c r="C4825">
        <v>1.5094714408462087E-2</v>
      </c>
      <c r="D4825">
        <f>ind_portfolios[[#This Row],[std]]^2</f>
        <v>2.716969660630621E-3</v>
      </c>
      <c r="E4825">
        <v>5.21245590929134E-2</v>
      </c>
      <c r="F4825">
        <v>7.8200270907290745E-2</v>
      </c>
      <c r="G4825">
        <v>7.9277838766281583E-2</v>
      </c>
      <c r="H4825">
        <v>6.5191907899926635E-3</v>
      </c>
      <c r="I4825">
        <v>0.25671972042858815</v>
      </c>
      <c r="J4825">
        <v>0.17882592639521125</v>
      </c>
      <c r="K4825">
        <v>9.4279001362047583E-4</v>
      </c>
      <c r="L4825">
        <v>7.3513582998686475E-2</v>
      </c>
    </row>
    <row r="4826" spans="1:12" x14ac:dyDescent="0.25">
      <c r="A4826" s="2">
        <v>42217</v>
      </c>
      <c r="B4826" s="1" t="s">
        <v>752</v>
      </c>
      <c r="C4826">
        <v>6.0546152457898661E-3</v>
      </c>
      <c r="D4826">
        <f>ind_portfolios[[#This Row],[std]]^2</f>
        <v>2.7656379556106826E-3</v>
      </c>
      <c r="E4826">
        <v>5.2589333097223079E-2</v>
      </c>
      <c r="F4826">
        <v>-0.19433891639140299</v>
      </c>
      <c r="G4826">
        <v>0.83550053248259548</v>
      </c>
      <c r="H4826">
        <v>8.9399974129288056E-3</v>
      </c>
      <c r="I4826">
        <v>0.33076865211034695</v>
      </c>
      <c r="J4826">
        <v>0.29517155597221068</v>
      </c>
      <c r="K4826">
        <v>1.0491231855903493E-5</v>
      </c>
      <c r="L4826">
        <v>6.8302215144935022E-2</v>
      </c>
    </row>
    <row r="4827" spans="1:12" x14ac:dyDescent="0.25">
      <c r="A4827" s="2">
        <v>42217</v>
      </c>
      <c r="B4827" s="1" t="s">
        <v>973</v>
      </c>
      <c r="C4827">
        <v>2.1617950803864763E-4</v>
      </c>
      <c r="D4827">
        <f>ind_portfolios[[#This Row],[std]]^2</f>
        <v>1.2400150393392458E-2</v>
      </c>
      <c r="E4827">
        <v>0.11135596254081978</v>
      </c>
      <c r="F4827">
        <v>-1.2843755870505569</v>
      </c>
      <c r="G4827">
        <v>2.0454025069269495</v>
      </c>
      <c r="H4827">
        <v>1.0491768877014739E-2</v>
      </c>
      <c r="I4827">
        <v>0.12363137128327158</v>
      </c>
      <c r="J4827">
        <v>0.19068865464980339</v>
      </c>
      <c r="K4827">
        <v>6.1021232485207791E-4</v>
      </c>
      <c r="L4827">
        <v>3.4035337365372342E-2</v>
      </c>
    </row>
    <row r="4828" spans="1:12" x14ac:dyDescent="0.25">
      <c r="A4828" s="2">
        <v>42217</v>
      </c>
      <c r="B4828" s="1" t="s">
        <v>754</v>
      </c>
      <c r="C4828">
        <v>1.168886934978711E-2</v>
      </c>
      <c r="D4828">
        <f>ind_portfolios[[#This Row],[std]]^2</f>
        <v>6.259397404726654E-3</v>
      </c>
      <c r="E4828">
        <v>7.9116353585884217E-2</v>
      </c>
      <c r="F4828">
        <v>0.14981276179134712</v>
      </c>
      <c r="G4828">
        <v>0.22816286497125393</v>
      </c>
      <c r="H4828">
        <v>8.7492670021120048E-3</v>
      </c>
      <c r="I4828">
        <v>0.15682055076066703</v>
      </c>
      <c r="J4828">
        <v>0.15483424341748112</v>
      </c>
      <c r="K4828">
        <v>2.2446179615049832E-3</v>
      </c>
      <c r="L4828">
        <v>4.8960562576134799E-2</v>
      </c>
    </row>
    <row r="4829" spans="1:12" x14ac:dyDescent="0.25">
      <c r="A4829" s="2">
        <v>42217</v>
      </c>
      <c r="B4829" s="1" t="s">
        <v>333</v>
      </c>
      <c r="C4829">
        <v>4.0570091449728196E-3</v>
      </c>
      <c r="D4829">
        <f>ind_portfolios[[#This Row],[std]]^2</f>
        <v>3.8147639892224658E-3</v>
      </c>
      <c r="E4829">
        <v>6.1763775704068366E-2</v>
      </c>
      <c r="F4829">
        <v>0.21718522814040894</v>
      </c>
      <c r="G4829">
        <v>6.591150827373804E-2</v>
      </c>
      <c r="H4829">
        <v>9.1704421278328268E-3</v>
      </c>
      <c r="I4829">
        <v>0.21572976542595548</v>
      </c>
      <c r="J4829">
        <v>0.16378209298569193</v>
      </c>
      <c r="K4829">
        <v>1.6271252955861509E-3</v>
      </c>
      <c r="L4829">
        <v>6.5139224085104017E-2</v>
      </c>
    </row>
    <row r="4830" spans="1:12" x14ac:dyDescent="0.25">
      <c r="A4830" s="2">
        <v>42217</v>
      </c>
      <c r="B4830" s="1" t="s">
        <v>334</v>
      </c>
      <c r="C4830">
        <v>5.3307735842898617E-3</v>
      </c>
      <c r="D4830">
        <f>ind_portfolios[[#This Row],[std]]^2</f>
        <v>3.7986444767352961E-3</v>
      </c>
      <c r="E4830">
        <v>6.1633144303493849E-2</v>
      </c>
      <c r="F4830">
        <v>-0.52750872086440548</v>
      </c>
      <c r="G4830">
        <v>0.28274737474296074</v>
      </c>
      <c r="H4830">
        <v>8.0029659847186459E-3</v>
      </c>
      <c r="I4830">
        <v>0.33237026359110533</v>
      </c>
      <c r="J4830">
        <v>0.38695492707875384</v>
      </c>
      <c r="K4830">
        <v>1.865074390612107E-7</v>
      </c>
      <c r="L4830">
        <v>5.5904164436141268E-2</v>
      </c>
    </row>
    <row r="4831" spans="1:12" x14ac:dyDescent="0.25">
      <c r="A4831" s="2">
        <v>42217</v>
      </c>
      <c r="B4831" s="1" t="s">
        <v>1399</v>
      </c>
      <c r="C4831">
        <v>-1.2731746153190579E-2</v>
      </c>
      <c r="D4831">
        <f>ind_portfolios[[#This Row],[std]]^2</f>
        <v>1.1526919562627302E-2</v>
      </c>
      <c r="E4831">
        <v>0.10736349269014725</v>
      </c>
      <c r="F4831">
        <v>-0.32844100047447133</v>
      </c>
      <c r="G4831">
        <v>0.51876070998850077</v>
      </c>
      <c r="H4831">
        <v>1.2571945142542075E-2</v>
      </c>
      <c r="I4831">
        <v>0.15405653989033902</v>
      </c>
      <c r="J4831">
        <v>0.27506255588379819</v>
      </c>
      <c r="K4831">
        <v>2.3805281074627423E-5</v>
      </c>
      <c r="L4831">
        <v>3.3421093465191523E-2</v>
      </c>
    </row>
    <row r="4832" spans="1:12" x14ac:dyDescent="0.25">
      <c r="A4832" s="2">
        <v>42217</v>
      </c>
      <c r="B4832" s="1" t="s">
        <v>1339</v>
      </c>
      <c r="C4832">
        <v>6.6220409572852546E-3</v>
      </c>
      <c r="D4832">
        <f>ind_portfolios[[#This Row],[std]]^2</f>
        <v>4.0192244017999224E-3</v>
      </c>
      <c r="E4832">
        <v>6.3397353271251969E-2</v>
      </c>
      <c r="F4832">
        <v>0.2068419831204418</v>
      </c>
      <c r="G4832">
        <v>-0.54924831534473473</v>
      </c>
      <c r="H4832">
        <v>8.4045387636478286E-3</v>
      </c>
      <c r="I4832">
        <v>0.27261238458336656</v>
      </c>
      <c r="J4832">
        <v>0.29387008239778833</v>
      </c>
      <c r="K4832">
        <v>1.106941264068201E-5</v>
      </c>
      <c r="L4832">
        <v>5.6469791846311186E-2</v>
      </c>
    </row>
    <row r="4833" spans="1:12" x14ac:dyDescent="0.25">
      <c r="A4833" s="2">
        <v>42217</v>
      </c>
      <c r="B4833" s="1" t="s">
        <v>974</v>
      </c>
      <c r="C4833">
        <v>1.3755858398573356E-2</v>
      </c>
      <c r="D4833">
        <f>ind_portfolios[[#This Row],[std]]^2</f>
        <v>1.4140094664220392E-3</v>
      </c>
      <c r="E4833">
        <v>3.7603317226303841E-2</v>
      </c>
      <c r="F4833">
        <v>-0.21546899661502497</v>
      </c>
      <c r="G4833">
        <v>-0.3271182125949168</v>
      </c>
      <c r="H4833">
        <v>-1.2431507252545961E-3</v>
      </c>
      <c r="I4833">
        <v>0.77502182763924132</v>
      </c>
      <c r="J4833">
        <v>0.77913072178539877</v>
      </c>
      <c r="K4833">
        <v>5.1735970498860791E-20</v>
      </c>
      <c r="L4833">
        <v>5.514198705081759E-2</v>
      </c>
    </row>
    <row r="4834" spans="1:12" x14ac:dyDescent="0.25">
      <c r="A4834" s="2">
        <v>42217</v>
      </c>
      <c r="B4834" s="1" t="s">
        <v>756</v>
      </c>
      <c r="C4834">
        <v>1.4345757881943194E-2</v>
      </c>
      <c r="D4834">
        <f>ind_portfolios[[#This Row],[std]]^2</f>
        <v>3.0312521074147233E-3</v>
      </c>
      <c r="E4834">
        <v>5.5056808002414408E-2</v>
      </c>
      <c r="F4834">
        <v>-0.15303578444622026</v>
      </c>
      <c r="G4834">
        <v>-0.35003196147469406</v>
      </c>
      <c r="H4834">
        <v>3.5696086122514155E-3</v>
      </c>
      <c r="I4834">
        <v>0.44074316533631419</v>
      </c>
      <c r="J4834">
        <v>0.56718254809405477</v>
      </c>
      <c r="K4834">
        <v>9.1208582851518861E-12</v>
      </c>
      <c r="L4834">
        <v>5.1449661897088016E-2</v>
      </c>
    </row>
    <row r="4835" spans="1:12" x14ac:dyDescent="0.25">
      <c r="A4835" s="2">
        <v>42217</v>
      </c>
      <c r="B4835" s="1" t="s">
        <v>1400</v>
      </c>
      <c r="C4835">
        <v>-1.6026393766469544E-2</v>
      </c>
      <c r="D4835">
        <f>ind_portfolios[[#This Row],[std]]^2</f>
        <v>1.6467686763414861E-2</v>
      </c>
      <c r="E4835">
        <v>0.12832648504270217</v>
      </c>
      <c r="F4835">
        <v>-0.63132776065393581</v>
      </c>
      <c r="G4835">
        <v>1.7847435760964103</v>
      </c>
      <c r="H4835">
        <v>1.200452886641089E-2</v>
      </c>
      <c r="I4835">
        <v>0.10374777052976716</v>
      </c>
      <c r="J4835">
        <v>0.17589361260886985</v>
      </c>
      <c r="K4835">
        <v>1.0491334378657092E-3</v>
      </c>
      <c r="L4835">
        <v>3.0008989046310872E-2</v>
      </c>
    </row>
    <row r="4836" spans="1:12" x14ac:dyDescent="0.25">
      <c r="A4836" s="2">
        <v>42217</v>
      </c>
      <c r="B4836" s="1" t="s">
        <v>335</v>
      </c>
      <c r="C4836">
        <v>3.6815061773634992E-2</v>
      </c>
      <c r="D4836">
        <f>ind_portfolios[[#This Row],[std]]^2</f>
        <v>2.0347675440744058E-2</v>
      </c>
      <c r="E4836">
        <v>0.14264527836820978</v>
      </c>
      <c r="F4836">
        <v>0.24806600282741287</v>
      </c>
      <c r="G4836">
        <v>-0.26468296760076804</v>
      </c>
      <c r="H4836">
        <v>7.5881496232820013E-3</v>
      </c>
      <c r="I4836">
        <v>7.6286137564253564E-2</v>
      </c>
      <c r="J4836">
        <v>0.11783596720646999</v>
      </c>
      <c r="K4836">
        <v>8.3381150758535753E-3</v>
      </c>
      <c r="L4836">
        <v>2.7892494187952279E-2</v>
      </c>
    </row>
    <row r="4837" spans="1:12" x14ac:dyDescent="0.25">
      <c r="A4837" s="2">
        <v>42217</v>
      </c>
      <c r="B4837" s="1" t="s">
        <v>757</v>
      </c>
      <c r="C4837">
        <v>4.7256884951415827E-3</v>
      </c>
      <c r="D4837">
        <f>ind_portfolios[[#This Row],[std]]^2</f>
        <v>8.8114917731040559E-3</v>
      </c>
      <c r="E4837">
        <v>9.3869546569183213E-2</v>
      </c>
      <c r="F4837">
        <v>-0.38082546542330203</v>
      </c>
      <c r="G4837">
        <v>0.16772080130945444</v>
      </c>
      <c r="H4837">
        <v>1.0153260202287994E-2</v>
      </c>
      <c r="I4837">
        <v>0.18752125629014951</v>
      </c>
      <c r="J4837">
        <v>0.29737411012570775</v>
      </c>
      <c r="K4837">
        <v>9.5788027009803023E-6</v>
      </c>
      <c r="L4837">
        <v>3.851828895591855E-2</v>
      </c>
    </row>
    <row r="4838" spans="1:12" x14ac:dyDescent="0.25">
      <c r="A4838" s="2">
        <v>42217</v>
      </c>
      <c r="B4838" s="1" t="s">
        <v>337</v>
      </c>
      <c r="C4838">
        <v>3.1375457360366212E-3</v>
      </c>
      <c r="D4838">
        <f>ind_portfolios[[#This Row],[std]]^2</f>
        <v>5.5492688785046904E-3</v>
      </c>
      <c r="E4838">
        <v>7.4493415000956228E-2</v>
      </c>
      <c r="F4838">
        <v>-0.58538430046609258</v>
      </c>
      <c r="G4838">
        <v>1.6816435606984879</v>
      </c>
      <c r="H4838">
        <v>9.3893244409926652E-3</v>
      </c>
      <c r="I4838">
        <v>0.29733879960958942</v>
      </c>
      <c r="J4838">
        <v>0.49074337146423153</v>
      </c>
      <c r="K4838">
        <v>9.2735539959873269E-10</v>
      </c>
      <c r="L4838">
        <v>4.0476103191012233E-2</v>
      </c>
    </row>
    <row r="4839" spans="1:12" x14ac:dyDescent="0.25">
      <c r="A4839" s="2">
        <v>42217</v>
      </c>
      <c r="B4839" s="1" t="s">
        <v>758</v>
      </c>
      <c r="C4839">
        <v>5.0193111141999553E-3</v>
      </c>
      <c r="D4839">
        <f>ind_portfolios[[#This Row],[std]]^2</f>
        <v>7.820810530664031E-3</v>
      </c>
      <c r="E4839">
        <v>8.8435346613579977E-2</v>
      </c>
      <c r="F4839">
        <v>-0.67389185778653837</v>
      </c>
      <c r="G4839">
        <v>1.3343486928915089</v>
      </c>
      <c r="H4839">
        <v>9.9693813351222349E-3</v>
      </c>
      <c r="I4839">
        <v>0.11442642994974914</v>
      </c>
      <c r="J4839">
        <v>0.10304993136323104</v>
      </c>
      <c r="K4839">
        <v>1.4011890410357978E-2</v>
      </c>
      <c r="L4839">
        <v>4.5112055425138943E-2</v>
      </c>
    </row>
    <row r="4840" spans="1:12" x14ac:dyDescent="0.25">
      <c r="A4840" s="2">
        <v>42217</v>
      </c>
      <c r="B4840" s="1" t="s">
        <v>1079</v>
      </c>
      <c r="C4840">
        <v>1.4250271456866933E-2</v>
      </c>
      <c r="D4840">
        <f>ind_portfolios[[#This Row],[std]]^2</f>
        <v>2.2897988323017694E-2</v>
      </c>
      <c r="E4840">
        <v>0.15132081259039581</v>
      </c>
      <c r="F4840">
        <v>-0.22931826539987621</v>
      </c>
      <c r="G4840">
        <v>0.59497421730955935</v>
      </c>
      <c r="H4840">
        <v>8.9357215014513585E-3</v>
      </c>
      <c r="I4840">
        <v>0.10772787301797723</v>
      </c>
      <c r="J4840">
        <v>0.26708518965363365</v>
      </c>
      <c r="K4840">
        <v>3.2769760592516402E-5</v>
      </c>
      <c r="L4840">
        <v>2.3847118920594487E-2</v>
      </c>
    </row>
    <row r="4841" spans="1:12" x14ac:dyDescent="0.25">
      <c r="A4841" s="2">
        <v>42217</v>
      </c>
      <c r="B4841" s="1" t="s">
        <v>338</v>
      </c>
      <c r="C4841">
        <v>1.3621571006941207E-2</v>
      </c>
      <c r="D4841">
        <f>ind_portfolios[[#This Row],[std]]^2</f>
        <v>1.3347363543243782E-3</v>
      </c>
      <c r="E4841">
        <v>3.653404377186268E-2</v>
      </c>
      <c r="F4841">
        <v>3.0855797238856616E-2</v>
      </c>
      <c r="G4841">
        <v>0.59404824542702928</v>
      </c>
      <c r="H4841">
        <v>3.8610127904999654E-3</v>
      </c>
      <c r="I4841">
        <v>0.45919040184250148</v>
      </c>
      <c r="J4841">
        <v>0.27222425857577909</v>
      </c>
      <c r="K4841">
        <v>2.6681307000150017E-5</v>
      </c>
      <c r="L4841">
        <v>0.10033077433642609</v>
      </c>
    </row>
    <row r="4842" spans="1:12" x14ac:dyDescent="0.25">
      <c r="A4842" s="2">
        <v>42217</v>
      </c>
      <c r="B4842" s="1" t="s">
        <v>976</v>
      </c>
      <c r="C4842">
        <v>4.9673000506744849E-2</v>
      </c>
      <c r="D4842">
        <f>ind_portfolios[[#This Row],[std]]^2</f>
        <v>1.2449090776269036E-2</v>
      </c>
      <c r="E4842">
        <v>0.11157549361875589</v>
      </c>
      <c r="F4842">
        <v>1.0051187384658447</v>
      </c>
      <c r="G4842">
        <v>2.6405098131821898</v>
      </c>
      <c r="H4842">
        <v>8.2620948656274545E-3</v>
      </c>
      <c r="I4842">
        <v>4.4072570721413497E-2</v>
      </c>
      <c r="J4842">
        <v>2.3798878348491079E-2</v>
      </c>
      <c r="K4842">
        <v>0.24758364746058345</v>
      </c>
      <c r="L4842">
        <v>3.7719486907886929E-2</v>
      </c>
    </row>
    <row r="4843" spans="1:12" x14ac:dyDescent="0.25">
      <c r="A4843" s="2">
        <v>42217</v>
      </c>
      <c r="B4843" s="1" t="s">
        <v>1401</v>
      </c>
      <c r="C4843">
        <v>-3.9494062473708598E-3</v>
      </c>
      <c r="D4843">
        <f>ind_portfolios[[#This Row],[std]]^2</f>
        <v>8.0678447527796956E-3</v>
      </c>
      <c r="E4843">
        <v>8.9821182094090124E-2</v>
      </c>
      <c r="F4843">
        <v>-0.52758949704132252</v>
      </c>
      <c r="G4843">
        <v>0.47464195464596903</v>
      </c>
      <c r="H4843">
        <v>1.0866582541109312E-2</v>
      </c>
      <c r="I4843">
        <v>0.20885564612957885</v>
      </c>
      <c r="J4843">
        <v>0.33904136165084037</v>
      </c>
      <c r="K4843">
        <v>1.6296366358901662E-6</v>
      </c>
      <c r="L4843">
        <v>3.8968438762543002E-2</v>
      </c>
    </row>
    <row r="4844" spans="1:12" x14ac:dyDescent="0.25">
      <c r="A4844" s="2">
        <v>42217</v>
      </c>
      <c r="B4844" s="1" t="s">
        <v>339</v>
      </c>
      <c r="C4844">
        <v>5.6455727534558998E-3</v>
      </c>
      <c r="D4844">
        <f>ind_portfolios[[#This Row],[std]]^2</f>
        <v>9.5266306103050247E-3</v>
      </c>
      <c r="E4844">
        <v>9.7604459991872422E-2</v>
      </c>
      <c r="F4844">
        <v>-0.83548937289995617</v>
      </c>
      <c r="G4844">
        <v>2.4589786716394011</v>
      </c>
      <c r="H4844">
        <v>8.8804456425368612E-3</v>
      </c>
      <c r="I4844">
        <v>0.23382240967060952</v>
      </c>
      <c r="J4844">
        <v>0.51705253219927516</v>
      </c>
      <c r="K4844">
        <v>2.0492516056250746E-10</v>
      </c>
      <c r="L4844">
        <v>3.0197760077925958E-2</v>
      </c>
    </row>
    <row r="4845" spans="1:12" x14ac:dyDescent="0.25">
      <c r="A4845" s="2">
        <v>42217</v>
      </c>
      <c r="B4845" s="1" t="s">
        <v>340</v>
      </c>
      <c r="C4845">
        <v>1.1873875158627355E-2</v>
      </c>
      <c r="D4845">
        <f>ind_portfolios[[#This Row],[std]]^2</f>
        <v>2.7448032251254375E-3</v>
      </c>
      <c r="E4845">
        <v>5.2390869673306986E-2</v>
      </c>
      <c r="F4845">
        <v>-1.0003941327106858</v>
      </c>
      <c r="G4845">
        <v>1.3183040358249771</v>
      </c>
      <c r="H4845">
        <v>3.9788226215037217E-3</v>
      </c>
      <c r="I4845">
        <v>0.50069383320339755</v>
      </c>
      <c r="J4845">
        <v>0.66947803658105232</v>
      </c>
      <c r="K4845">
        <v>4.4363337885379269E-15</v>
      </c>
      <c r="L4845">
        <v>4.7012162000417551E-2</v>
      </c>
    </row>
    <row r="4846" spans="1:12" x14ac:dyDescent="0.25">
      <c r="A4846" s="2">
        <v>42217</v>
      </c>
      <c r="B4846" s="1" t="s">
        <v>978</v>
      </c>
      <c r="C4846">
        <v>3.916669512456767E-2</v>
      </c>
      <c r="D4846">
        <f>ind_portfolios[[#This Row],[std]]^2</f>
        <v>2.0093100350486587E-2</v>
      </c>
      <c r="E4846">
        <v>0.14175013351135365</v>
      </c>
      <c r="F4846">
        <v>0.13198424299201431</v>
      </c>
      <c r="G4846">
        <v>-0.46740629727667038</v>
      </c>
      <c r="H4846">
        <v>7.9479880662156558E-3</v>
      </c>
      <c r="I4846">
        <v>6.44637667167266E-2</v>
      </c>
      <c r="J4846">
        <v>8.3707476871873215E-2</v>
      </c>
      <c r="K4846">
        <v>2.7609230984642779E-2</v>
      </c>
      <c r="L4846">
        <v>2.8500771122657378E-2</v>
      </c>
    </row>
    <row r="4847" spans="1:12" x14ac:dyDescent="0.25">
      <c r="A4847" s="2">
        <v>42217</v>
      </c>
      <c r="B4847" s="1" t="s">
        <v>761</v>
      </c>
      <c r="C4847">
        <v>1.2998758433377456E-2</v>
      </c>
      <c r="D4847">
        <f>ind_portfolios[[#This Row],[std]]^2</f>
        <v>4.2626531632272936E-3</v>
      </c>
      <c r="E4847">
        <v>6.5288997260084289E-2</v>
      </c>
      <c r="F4847">
        <v>0.19095724734671213</v>
      </c>
      <c r="G4847">
        <v>0.91614762635477076</v>
      </c>
      <c r="H4847">
        <v>6.0453598188293196E-3</v>
      </c>
      <c r="I4847">
        <v>0.30989523614335129</v>
      </c>
      <c r="J4847">
        <v>0.39869488577215517</v>
      </c>
      <c r="K4847">
        <v>1.0704924152508694E-7</v>
      </c>
      <c r="L4847">
        <v>5.085667972342639E-2</v>
      </c>
    </row>
    <row r="4848" spans="1:12" x14ac:dyDescent="0.25">
      <c r="A4848" s="2">
        <v>42217</v>
      </c>
      <c r="B4848" s="1" t="s">
        <v>981</v>
      </c>
      <c r="C4848">
        <v>-1.7471341816469189E-2</v>
      </c>
      <c r="D4848">
        <f>ind_portfolios[[#This Row],[std]]^2</f>
        <v>2.1474707854675156E-2</v>
      </c>
      <c r="E4848">
        <v>0.14654251210715324</v>
      </c>
      <c r="F4848">
        <v>-1.238291347882026E-2</v>
      </c>
      <c r="G4848">
        <v>-5.9442135223647607E-2</v>
      </c>
      <c r="H4848">
        <v>1.1671113332203147E-2</v>
      </c>
      <c r="I4848">
        <v>6.2882601548666595E-2</v>
      </c>
      <c r="J4848">
        <v>8.5413407946135084E-2</v>
      </c>
      <c r="K4848">
        <v>2.6004092693693127E-2</v>
      </c>
      <c r="L4848">
        <v>2.7497035686472052E-2</v>
      </c>
    </row>
    <row r="4849" spans="1:12" x14ac:dyDescent="0.25">
      <c r="A4849" s="2">
        <v>42217</v>
      </c>
      <c r="B4849" s="1" t="s">
        <v>342</v>
      </c>
      <c r="C4849">
        <v>4.4153787533045214E-3</v>
      </c>
      <c r="D4849">
        <f>ind_portfolios[[#This Row],[std]]^2</f>
        <v>5.6443881290871613E-3</v>
      </c>
      <c r="E4849">
        <v>7.5129143007804641E-2</v>
      </c>
      <c r="F4849">
        <v>4.818151117969121E-2</v>
      </c>
      <c r="G4849">
        <v>0.47676909159051384</v>
      </c>
      <c r="H4849">
        <v>9.1676927460546676E-3</v>
      </c>
      <c r="I4849">
        <v>0.2078579352120857</v>
      </c>
      <c r="J4849">
        <v>0.23280361151593695</v>
      </c>
      <c r="K4849">
        <v>1.2526580362732701E-4</v>
      </c>
      <c r="L4849">
        <v>5.0423270798632333E-2</v>
      </c>
    </row>
    <row r="4850" spans="1:12" x14ac:dyDescent="0.25">
      <c r="A4850" s="2">
        <v>42217</v>
      </c>
      <c r="B4850" s="1" t="s">
        <v>763</v>
      </c>
      <c r="C4850">
        <v>8.7467020473477181E-3</v>
      </c>
      <c r="D4850">
        <f>ind_portfolios[[#This Row],[std]]^2</f>
        <v>4.0099386014102205E-3</v>
      </c>
      <c r="E4850">
        <v>6.3324076001235269E-2</v>
      </c>
      <c r="F4850">
        <v>0.18719495353289475</v>
      </c>
      <c r="G4850">
        <v>-0.16770485560171489</v>
      </c>
      <c r="H4850">
        <v>8.9630210626197963E-3</v>
      </c>
      <c r="I4850">
        <v>0.14679763702142945</v>
      </c>
      <c r="J4850">
        <v>8.1642921938337221E-2</v>
      </c>
      <c r="K4850">
        <v>2.9686195611117475E-2</v>
      </c>
      <c r="L4850">
        <v>6.579177000805797E-2</v>
      </c>
    </row>
    <row r="4851" spans="1:12" x14ac:dyDescent="0.25">
      <c r="A4851" s="2">
        <v>42217</v>
      </c>
      <c r="B4851" s="1" t="s">
        <v>1340</v>
      </c>
      <c r="C4851">
        <v>8.9005024567263419E-3</v>
      </c>
      <c r="D4851">
        <f>ind_portfolios[[#This Row],[std]]^2</f>
        <v>3.3120120403231423E-2</v>
      </c>
      <c r="E4851">
        <v>0.1819893414550188</v>
      </c>
      <c r="F4851">
        <v>1.1214170918840218</v>
      </c>
      <c r="G4851">
        <v>2.8167151585438734</v>
      </c>
      <c r="H4851">
        <v>1.0205150397598152E-2</v>
      </c>
      <c r="I4851">
        <v>2.9645526452520731E-2</v>
      </c>
      <c r="J4851">
        <v>2.8937952680257971E-2</v>
      </c>
      <c r="K4851">
        <v>0.20172314947176143</v>
      </c>
      <c r="L4851">
        <v>2.294852320303006E-2</v>
      </c>
    </row>
    <row r="4852" spans="1:12" x14ac:dyDescent="0.25">
      <c r="A4852" s="2">
        <v>42217</v>
      </c>
      <c r="B4852" s="1" t="s">
        <v>1226</v>
      </c>
      <c r="C4852">
        <v>1.0148127222052472E-2</v>
      </c>
      <c r="D4852">
        <f>ind_portfolios[[#This Row],[std]]^2</f>
        <v>1.4381287274100826E-3</v>
      </c>
      <c r="E4852">
        <v>3.7922667725386654E-2</v>
      </c>
      <c r="F4852">
        <v>-0.63180885990892344</v>
      </c>
      <c r="G4852">
        <v>6.9176286003270082E-2</v>
      </c>
      <c r="H4852">
        <v>5.8525960758263208E-3</v>
      </c>
      <c r="I4852">
        <v>0.41889429165737618</v>
      </c>
      <c r="J4852">
        <v>0.24231628526173979</v>
      </c>
      <c r="K4852">
        <v>8.6782178649184744E-5</v>
      </c>
      <c r="L4852">
        <v>9.8983567845205012E-2</v>
      </c>
    </row>
    <row r="4853" spans="1:12" x14ac:dyDescent="0.25">
      <c r="A4853" s="2">
        <v>42217</v>
      </c>
      <c r="B4853" s="1" t="s">
        <v>764</v>
      </c>
      <c r="C4853">
        <v>9.6594804127027607E-3</v>
      </c>
      <c r="D4853">
        <f>ind_portfolios[[#This Row],[std]]^2</f>
        <v>8.0907881021588541E-3</v>
      </c>
      <c r="E4853">
        <v>8.9948808230897945E-2</v>
      </c>
      <c r="F4853">
        <v>-0.24263511367559804</v>
      </c>
      <c r="G4853">
        <v>-1.6604030056889041E-2</v>
      </c>
      <c r="H4853">
        <v>9.1924050028791317E-3</v>
      </c>
      <c r="I4853">
        <v>0.136454367312251</v>
      </c>
      <c r="J4853">
        <v>0.1515279092013169</v>
      </c>
      <c r="K4853">
        <v>2.5267131355092517E-3</v>
      </c>
      <c r="L4853">
        <v>4.3148518803746615E-2</v>
      </c>
    </row>
    <row r="4854" spans="1:12" x14ac:dyDescent="0.25">
      <c r="A4854" s="2">
        <v>42217</v>
      </c>
      <c r="B4854" s="1" t="s">
        <v>1081</v>
      </c>
      <c r="C4854">
        <v>2.2337674584500335E-2</v>
      </c>
      <c r="D4854">
        <f>ind_portfolios[[#This Row],[std]]^2</f>
        <v>3.6334628682329678E-3</v>
      </c>
      <c r="E4854">
        <v>6.0278212218288024E-2</v>
      </c>
      <c r="F4854">
        <v>0.14041212148998411</v>
      </c>
      <c r="G4854">
        <v>-0.76162950833625764</v>
      </c>
      <c r="H4854">
        <v>5.100331240133542E-3</v>
      </c>
      <c r="I4854">
        <v>0.22446424407258694</v>
      </c>
      <c r="J4854">
        <v>0.17315252095648825</v>
      </c>
      <c r="K4854">
        <v>1.1591010583055544E-3</v>
      </c>
      <c r="L4854">
        <v>6.5546793392554176E-2</v>
      </c>
    </row>
    <row r="4855" spans="1:12" x14ac:dyDescent="0.25">
      <c r="A4855" s="2">
        <v>42217</v>
      </c>
      <c r="B4855" s="1" t="s">
        <v>1402</v>
      </c>
      <c r="C4855">
        <v>-6.0587584856229549E-4</v>
      </c>
      <c r="D4855">
        <f>ind_portfolios[[#This Row],[std]]^2</f>
        <v>1.4479429646582227E-2</v>
      </c>
      <c r="E4855">
        <v>0.12033050172995302</v>
      </c>
      <c r="F4855">
        <v>-7.2542311096520998E-2</v>
      </c>
      <c r="G4855">
        <v>0.39621495539884011</v>
      </c>
      <c r="H4855">
        <v>1.0535732086153783E-2</v>
      </c>
      <c r="I4855">
        <v>9.7537965787825656E-2</v>
      </c>
      <c r="J4855">
        <v>0.13833774509853403</v>
      </c>
      <c r="K4855">
        <v>4.0422026126656439E-3</v>
      </c>
      <c r="L4855">
        <v>3.2529536011615616E-2</v>
      </c>
    </row>
    <row r="4856" spans="1:12" x14ac:dyDescent="0.25">
      <c r="A4856" s="2">
        <v>42217</v>
      </c>
      <c r="B4856" s="1" t="s">
        <v>983</v>
      </c>
      <c r="C4856">
        <v>1.5916928438211537E-2</v>
      </c>
      <c r="D4856">
        <f>ind_portfolios[[#This Row],[std]]^2</f>
        <v>2.7921614930792454E-3</v>
      </c>
      <c r="E4856">
        <v>5.2840907383193615E-2</v>
      </c>
      <c r="F4856">
        <v>0.17596540164214647</v>
      </c>
      <c r="G4856">
        <v>0.49415212312736934</v>
      </c>
      <c r="H4856">
        <v>3.1369897559499552E-3</v>
      </c>
      <c r="I4856">
        <v>0.42963657829627738</v>
      </c>
      <c r="J4856">
        <v>0.49932191859143737</v>
      </c>
      <c r="K4856">
        <v>5.7166070081728721E-10</v>
      </c>
      <c r="L4856">
        <v>5.749051644796753E-2</v>
      </c>
    </row>
    <row r="4857" spans="1:12" x14ac:dyDescent="0.25">
      <c r="A4857" s="2">
        <v>42217</v>
      </c>
      <c r="B4857" s="1" t="s">
        <v>766</v>
      </c>
      <c r="C4857">
        <v>2.3571973314268829E-2</v>
      </c>
      <c r="D4857">
        <f>ind_portfolios[[#This Row],[std]]^2</f>
        <v>1.0273027841903714E-2</v>
      </c>
      <c r="E4857">
        <v>0.10135594625824236</v>
      </c>
      <c r="F4857">
        <v>-0.25025116157874433</v>
      </c>
      <c r="G4857">
        <v>0.51590747033474793</v>
      </c>
      <c r="H4857">
        <v>7.3892104200210858E-3</v>
      </c>
      <c r="I4857">
        <v>0.11875306724433962</v>
      </c>
      <c r="J4857">
        <v>0.13818975323671218</v>
      </c>
      <c r="K4857">
        <v>4.0634868118677135E-3</v>
      </c>
      <c r="L4857">
        <v>3.9629512352047917E-2</v>
      </c>
    </row>
    <row r="4858" spans="1:12" x14ac:dyDescent="0.25">
      <c r="A4858" s="2">
        <v>42217</v>
      </c>
      <c r="B4858" s="1" t="s">
        <v>343</v>
      </c>
      <c r="C4858">
        <v>7.1210369242191438E-3</v>
      </c>
      <c r="D4858">
        <f>ind_portfolios[[#This Row],[std]]^2</f>
        <v>5.6638160740980466E-3</v>
      </c>
      <c r="E4858">
        <v>7.5258328935062374E-2</v>
      </c>
      <c r="F4858">
        <v>-2.2412873891391152E-2</v>
      </c>
      <c r="G4858">
        <v>1.8876539357995608</v>
      </c>
      <c r="H4858">
        <v>8.0095610461166592E-3</v>
      </c>
      <c r="I4858">
        <v>0.31851294781384198</v>
      </c>
      <c r="J4858">
        <v>0.57395737951691395</v>
      </c>
      <c r="K4858">
        <v>5.8311760447736446E-12</v>
      </c>
      <c r="L4858">
        <v>3.6670748917607209E-2</v>
      </c>
    </row>
    <row r="4859" spans="1:12" x14ac:dyDescent="0.25">
      <c r="A4859" s="2">
        <v>42217</v>
      </c>
      <c r="B4859" s="1" t="s">
        <v>767</v>
      </c>
      <c r="C4859">
        <v>7.5048965841311788E-3</v>
      </c>
      <c r="D4859">
        <f>ind_portfolios[[#This Row],[std]]^2</f>
        <v>1.726902047044719E-3</v>
      </c>
      <c r="E4859">
        <v>4.1556010961649327E-2</v>
      </c>
      <c r="F4859">
        <v>-8.6625384903293398E-2</v>
      </c>
      <c r="G4859">
        <v>-1.2336437457229898E-3</v>
      </c>
      <c r="H4859">
        <v>7.5469483616131625E-3</v>
      </c>
      <c r="I4859">
        <v>0.36248335381830599</v>
      </c>
      <c r="J4859">
        <v>0.22372420439168936</v>
      </c>
      <c r="K4859">
        <v>1.7721375503755419E-4</v>
      </c>
      <c r="L4859">
        <v>9.0228884926924269E-2</v>
      </c>
    </row>
    <row r="4860" spans="1:12" x14ac:dyDescent="0.25">
      <c r="A4860" s="2">
        <v>42217</v>
      </c>
      <c r="B4860" s="1" t="s">
        <v>1082</v>
      </c>
      <c r="C4860">
        <v>-5.801597416572734E-2</v>
      </c>
      <c r="D4860">
        <f>ind_portfolios[[#This Row],[std]]^2</f>
        <v>4.4674685054915759</v>
      </c>
      <c r="E4860">
        <v>2.1136386884923297</v>
      </c>
      <c r="F4860">
        <v>-5.2532672000866944E-3</v>
      </c>
      <c r="G4860">
        <v>-0.26733049813165977</v>
      </c>
      <c r="H4860">
        <v>1.0547689722210991E-2</v>
      </c>
      <c r="I4860">
        <v>2.3204872193988661E-4</v>
      </c>
      <c r="J4860">
        <v>2.3346411507878107E-4</v>
      </c>
      <c r="K4860">
        <v>0.90936548716668497</v>
      </c>
      <c r="L4860">
        <v>2.0291978671881403E-3</v>
      </c>
    </row>
    <row r="4861" spans="1:12" x14ac:dyDescent="0.25">
      <c r="A4861" s="2">
        <v>42217</v>
      </c>
      <c r="B4861" s="1" t="s">
        <v>1083</v>
      </c>
      <c r="C4861">
        <v>8.6270969701286726E-3</v>
      </c>
      <c r="D4861">
        <f>ind_portfolios[[#This Row],[std]]^2</f>
        <v>7.689662438773128E-3</v>
      </c>
      <c r="E4861">
        <v>8.7690720368652053E-2</v>
      </c>
      <c r="F4861">
        <v>0.14670656309092175</v>
      </c>
      <c r="G4861">
        <v>2.1089060316862831</v>
      </c>
      <c r="H4861">
        <v>8.5034182631763232E-3</v>
      </c>
      <c r="I4861">
        <v>0.23332118203638738</v>
      </c>
      <c r="J4861">
        <v>0.42121661542087208</v>
      </c>
      <c r="K4861">
        <v>3.5838098434587887E-8</v>
      </c>
      <c r="L4861">
        <v>3.6548153052964105E-2</v>
      </c>
    </row>
    <row r="4862" spans="1:12" x14ac:dyDescent="0.25">
      <c r="A4862" s="2">
        <v>42217</v>
      </c>
      <c r="B4862" s="1" t="s">
        <v>768</v>
      </c>
      <c r="C4862">
        <v>2.4110997406826842E-2</v>
      </c>
      <c r="D4862">
        <f>ind_portfolios[[#This Row],[std]]^2</f>
        <v>6.4334431529995345E-3</v>
      </c>
      <c r="E4862">
        <v>8.0208747359621163E-2</v>
      </c>
      <c r="F4862">
        <v>-4.122354457868313E-2</v>
      </c>
      <c r="G4862">
        <v>0.32411359463732925</v>
      </c>
      <c r="H4862">
        <v>6.7483996431391266E-3</v>
      </c>
      <c r="I4862">
        <v>0.14598635443709532</v>
      </c>
      <c r="J4862">
        <v>0.13339031314491967</v>
      </c>
      <c r="K4862">
        <v>4.816923625471428E-3</v>
      </c>
      <c r="L4862">
        <v>4.9724207898263741E-2</v>
      </c>
    </row>
    <row r="4863" spans="1:12" x14ac:dyDescent="0.25">
      <c r="A4863" s="2">
        <v>42217</v>
      </c>
      <c r="B4863" s="1" t="s">
        <v>769</v>
      </c>
      <c r="C4863">
        <v>3.3547209340759835E-3</v>
      </c>
      <c r="D4863">
        <f>ind_portfolios[[#This Row],[std]]^2</f>
        <v>4.0392360505812908E-3</v>
      </c>
      <c r="E4863">
        <v>6.3554984466848E-2</v>
      </c>
      <c r="F4863">
        <v>-0.66161619427665175</v>
      </c>
      <c r="G4863">
        <v>1.3541204711987547</v>
      </c>
      <c r="H4863">
        <v>9.8417064924720167E-3</v>
      </c>
      <c r="I4863">
        <v>0.15410245542105819</v>
      </c>
      <c r="J4863">
        <v>9.4440641565420175E-2</v>
      </c>
      <c r="K4863">
        <v>1.8947339269402442E-2</v>
      </c>
      <c r="L4863">
        <v>6.376678810489185E-2</v>
      </c>
    </row>
    <row r="4864" spans="1:12" x14ac:dyDescent="0.25">
      <c r="A4864" s="2">
        <v>42217</v>
      </c>
      <c r="B4864" s="1" t="s">
        <v>344</v>
      </c>
      <c r="C4864">
        <v>9.099303546109723E-3</v>
      </c>
      <c r="D4864">
        <f>ind_portfolios[[#This Row],[std]]^2</f>
        <v>6.2827469229559509E-3</v>
      </c>
      <c r="E4864">
        <v>7.9263780650155408E-2</v>
      </c>
      <c r="F4864">
        <v>-0.38969683554611273</v>
      </c>
      <c r="G4864">
        <v>0.64212642664597963</v>
      </c>
      <c r="H4864">
        <v>1.0239708669010354E-2</v>
      </c>
      <c r="I4864">
        <v>3.0875424119862546E-2</v>
      </c>
      <c r="J4864">
        <v>5.9882864351815347E-3</v>
      </c>
      <c r="K4864">
        <v>0.56368491385499342</v>
      </c>
      <c r="L4864">
        <v>5.3157357886378279E-2</v>
      </c>
    </row>
    <row r="4865" spans="1:12" x14ac:dyDescent="0.25">
      <c r="A4865" s="2">
        <v>42217</v>
      </c>
      <c r="B4865" s="1" t="s">
        <v>345</v>
      </c>
      <c r="C4865">
        <v>1.3701588435714972E-2</v>
      </c>
      <c r="D4865">
        <f>ind_portfolios[[#This Row],[std]]^2</f>
        <v>7.9032692324457112E-3</v>
      </c>
      <c r="E4865">
        <v>8.8900333140240317E-2</v>
      </c>
      <c r="F4865">
        <v>0.3098831138741725</v>
      </c>
      <c r="G4865">
        <v>1.8731889772381267</v>
      </c>
      <c r="H4865">
        <v>7.1613213985900421E-3</v>
      </c>
      <c r="I4865">
        <v>0.22111428861560337</v>
      </c>
      <c r="J4865">
        <v>0.38135598906706802</v>
      </c>
      <c r="K4865">
        <v>2.42194467998511E-7</v>
      </c>
      <c r="L4865">
        <v>3.7633786374535558E-2</v>
      </c>
    </row>
    <row r="4866" spans="1:12" x14ac:dyDescent="0.25">
      <c r="A4866" s="2">
        <v>42217</v>
      </c>
      <c r="B4866" s="1" t="s">
        <v>1341</v>
      </c>
      <c r="C4866">
        <v>1.8993236319384328E-2</v>
      </c>
      <c r="D4866">
        <f>ind_portfolios[[#This Row],[std]]^2</f>
        <v>8.3530905319664644E-3</v>
      </c>
      <c r="E4866">
        <v>9.1395243486553854E-2</v>
      </c>
      <c r="F4866">
        <v>-0.13208410572560222</v>
      </c>
      <c r="G4866">
        <v>-0.87280093431773009</v>
      </c>
      <c r="H4866">
        <v>8.6625517539667858E-3</v>
      </c>
      <c r="I4866">
        <v>9.1562617596922136E-2</v>
      </c>
      <c r="J4866">
        <v>6.9231544487533797E-2</v>
      </c>
      <c r="K4866">
        <v>4.5983223638583613E-2</v>
      </c>
      <c r="L4866">
        <v>4.4863484757433882E-2</v>
      </c>
    </row>
    <row r="4867" spans="1:12" x14ac:dyDescent="0.25">
      <c r="A4867" s="2">
        <v>42217</v>
      </c>
      <c r="B4867" s="1" t="s">
        <v>346</v>
      </c>
      <c r="C4867">
        <v>7.8888177483055436E-3</v>
      </c>
      <c r="D4867">
        <f>ind_portfolios[[#This Row],[std]]^2</f>
        <v>1.7733567381582417E-2</v>
      </c>
      <c r="E4867">
        <v>0.13316744114678489</v>
      </c>
      <c r="F4867">
        <v>-0.79845820935318301</v>
      </c>
      <c r="G4867">
        <v>0.74790106989690663</v>
      </c>
      <c r="H4867">
        <v>9.2185079754249655E-3</v>
      </c>
      <c r="I4867">
        <v>0.12778266873307059</v>
      </c>
      <c r="J4867">
        <v>0.28532785206002104</v>
      </c>
      <c r="K4867">
        <v>1.5707666839704305E-5</v>
      </c>
      <c r="L4867">
        <v>2.7024600692906155E-2</v>
      </c>
    </row>
    <row r="4868" spans="1:12" x14ac:dyDescent="0.25">
      <c r="A4868" s="2">
        <v>42217</v>
      </c>
      <c r="B4868" s="1" t="s">
        <v>772</v>
      </c>
      <c r="C4868">
        <v>1.8237741049798788E-2</v>
      </c>
      <c r="D4868">
        <f>ind_portfolios[[#This Row],[std]]^2</f>
        <v>2.2306929058077932E-3</v>
      </c>
      <c r="E4868">
        <v>4.7230211790842025E-2</v>
      </c>
      <c r="F4868">
        <v>-0.18838778133436582</v>
      </c>
      <c r="G4868">
        <v>-0.29379859868862068</v>
      </c>
      <c r="H4868">
        <v>5.2453228550582466E-3</v>
      </c>
      <c r="I4868">
        <v>0.28023790438227009</v>
      </c>
      <c r="J4868">
        <v>0.17414990482766532</v>
      </c>
      <c r="K4868">
        <v>1.117841670862055E-3</v>
      </c>
      <c r="L4868">
        <v>8.1549603540249427E-2</v>
      </c>
    </row>
    <row r="4869" spans="1:12" x14ac:dyDescent="0.25">
      <c r="A4869" s="2">
        <v>42217</v>
      </c>
      <c r="B4869" s="1" t="s">
        <v>347</v>
      </c>
      <c r="C4869">
        <v>2.7608492866416288E-2</v>
      </c>
      <c r="D4869">
        <f>ind_portfolios[[#This Row],[std]]^2</f>
        <v>1.9420362089259086E-2</v>
      </c>
      <c r="E4869">
        <v>0.13935695924229649</v>
      </c>
      <c r="F4869">
        <v>0.60856467528902791</v>
      </c>
      <c r="G4869">
        <v>0.23915451007836586</v>
      </c>
      <c r="H4869">
        <v>7.0828954050493349E-3</v>
      </c>
      <c r="I4869">
        <v>0.11752421811511449</v>
      </c>
      <c r="J4869">
        <v>0.26709339459108489</v>
      </c>
      <c r="K4869">
        <v>3.2759040680781337E-5</v>
      </c>
      <c r="L4869">
        <v>2.6015136027433439E-2</v>
      </c>
    </row>
    <row r="4870" spans="1:12" x14ac:dyDescent="0.25">
      <c r="A4870" s="2">
        <v>42217</v>
      </c>
      <c r="B4870" s="1" t="s">
        <v>984</v>
      </c>
      <c r="C4870">
        <v>1.4365303789332652E-2</v>
      </c>
      <c r="D4870">
        <f>ind_portfolios[[#This Row],[std]]^2</f>
        <v>4.1897509584810106E-3</v>
      </c>
      <c r="E4870">
        <v>6.4728285613640427E-2</v>
      </c>
      <c r="F4870">
        <v>-0.2811487510126644</v>
      </c>
      <c r="G4870">
        <v>1.2107950815583468E-2</v>
      </c>
      <c r="H4870">
        <v>7.623946593092578E-3</v>
      </c>
      <c r="I4870">
        <v>0.17326197039203703</v>
      </c>
      <c r="J4870">
        <v>0.11542163517629753</v>
      </c>
      <c r="K4870">
        <v>9.0767930659964823E-3</v>
      </c>
      <c r="L4870">
        <v>6.409642108635169E-2</v>
      </c>
    </row>
    <row r="4871" spans="1:12" x14ac:dyDescent="0.25">
      <c r="A4871" s="2">
        <v>42217</v>
      </c>
      <c r="B4871" s="1" t="s">
        <v>1230</v>
      </c>
      <c r="C4871">
        <v>2.0925018252750918E-2</v>
      </c>
      <c r="D4871">
        <f>ind_portfolios[[#This Row],[std]]^2</f>
        <v>3.7117966458470129E-3</v>
      </c>
      <c r="E4871">
        <v>6.0924515967277187E-2</v>
      </c>
      <c r="F4871">
        <v>-0.45420915504299963</v>
      </c>
      <c r="G4871">
        <v>0.20965494788875194</v>
      </c>
      <c r="H4871">
        <v>3.9725861784922966E-3</v>
      </c>
      <c r="I4871">
        <v>0.28855016062403976</v>
      </c>
      <c r="J4871">
        <v>0.29396465820916523</v>
      </c>
      <c r="K4871">
        <v>1.1026376599780062E-5</v>
      </c>
      <c r="L4871">
        <v>5.9757575249608549E-2</v>
      </c>
    </row>
    <row r="4872" spans="1:12" x14ac:dyDescent="0.25">
      <c r="A4872" s="2">
        <v>42217</v>
      </c>
      <c r="B4872" s="1" t="s">
        <v>1403</v>
      </c>
      <c r="C4872">
        <v>6.3404787638190584E-3</v>
      </c>
      <c r="D4872">
        <f>ind_portfolios[[#This Row],[std]]^2</f>
        <v>1.4143095440766284E-2</v>
      </c>
      <c r="E4872">
        <v>0.11892474696532376</v>
      </c>
      <c r="F4872">
        <v>-1.4355844902498482</v>
      </c>
      <c r="G4872">
        <v>4.688524582650567</v>
      </c>
      <c r="H4872">
        <v>9.4259029991418421E-3</v>
      </c>
      <c r="I4872">
        <v>0.12842166011125564</v>
      </c>
      <c r="J4872">
        <v>0.2291647094207703</v>
      </c>
      <c r="K4872">
        <v>1.4400804407957386E-4</v>
      </c>
      <c r="L4872">
        <v>3.1473945732482918E-2</v>
      </c>
    </row>
    <row r="4873" spans="1:12" x14ac:dyDescent="0.25">
      <c r="A4873" s="2">
        <v>42217</v>
      </c>
      <c r="B4873" s="1" t="s">
        <v>773</v>
      </c>
      <c r="C4873">
        <v>2.5819447370219153E-2</v>
      </c>
      <c r="D4873">
        <f>ind_portfolios[[#This Row],[std]]^2</f>
        <v>3.3112536477460292E-3</v>
      </c>
      <c r="E4873">
        <v>5.7543493530946045E-2</v>
      </c>
      <c r="F4873">
        <v>-0.60694229487329387</v>
      </c>
      <c r="G4873">
        <v>1.026523646121376</v>
      </c>
      <c r="H4873">
        <v>4.3673865463797722E-3</v>
      </c>
      <c r="I4873">
        <v>0.22674301278198575</v>
      </c>
      <c r="J4873">
        <v>0.16506636468462546</v>
      </c>
      <c r="K4873">
        <v>1.553437814199087E-3</v>
      </c>
      <c r="L4873">
        <v>6.8145406181644635E-2</v>
      </c>
    </row>
    <row r="4874" spans="1:12" x14ac:dyDescent="0.25">
      <c r="A4874" s="2">
        <v>42217</v>
      </c>
      <c r="B4874" s="1" t="s">
        <v>777</v>
      </c>
      <c r="C4874">
        <v>8.8330696856160056E-3</v>
      </c>
      <c r="D4874">
        <f>ind_portfolios[[#This Row],[std]]^2</f>
        <v>4.6150970695418665E-3</v>
      </c>
      <c r="E4874">
        <v>6.7934505735611758E-2</v>
      </c>
      <c r="F4874">
        <v>0.22124112995418982</v>
      </c>
      <c r="G4874">
        <v>-0.15928253466169418</v>
      </c>
      <c r="H4874">
        <v>8.7481453555711911E-3</v>
      </c>
      <c r="I4874">
        <v>0.17214196784004496</v>
      </c>
      <c r="J4874">
        <v>0.13305051849693306</v>
      </c>
      <c r="K4874">
        <v>4.875205461432967E-3</v>
      </c>
      <c r="L4874">
        <v>5.8719366259357135E-2</v>
      </c>
    </row>
    <row r="4875" spans="1:12" x14ac:dyDescent="0.25">
      <c r="A4875" s="2">
        <v>42217</v>
      </c>
      <c r="B4875" s="1" t="s">
        <v>778</v>
      </c>
      <c r="C4875">
        <v>1.3515642159199891E-2</v>
      </c>
      <c r="D4875">
        <f>ind_portfolios[[#This Row],[std]]^2</f>
        <v>1.0001913976229227E-2</v>
      </c>
      <c r="E4875">
        <v>0.10000956942327682</v>
      </c>
      <c r="F4875">
        <v>-0.15873876907000628</v>
      </c>
      <c r="G4875">
        <v>0.87462034956460366</v>
      </c>
      <c r="H4875">
        <v>7.8805512395582426E-3</v>
      </c>
      <c r="I4875">
        <v>0.16968410553926908</v>
      </c>
      <c r="J4875">
        <v>0.2815767460350691</v>
      </c>
      <c r="K4875">
        <v>1.8295801535314192E-5</v>
      </c>
      <c r="L4875">
        <v>3.6219207850623068E-2</v>
      </c>
    </row>
    <row r="4876" spans="1:12" x14ac:dyDescent="0.25">
      <c r="A4876" s="2">
        <v>42217</v>
      </c>
      <c r="B4876" s="1" t="s">
        <v>779</v>
      </c>
      <c r="C4876">
        <v>1.5293174298740206E-2</v>
      </c>
      <c r="D4876">
        <f>ind_portfolios[[#This Row],[std]]^2</f>
        <v>7.5127907774502648E-3</v>
      </c>
      <c r="E4876">
        <v>8.6676356507702057E-2</v>
      </c>
      <c r="F4876">
        <v>-0.60966039716225862</v>
      </c>
      <c r="G4876">
        <v>0.95663630393078547</v>
      </c>
      <c r="H4876">
        <v>7.730399062738637E-3</v>
      </c>
      <c r="I4876">
        <v>0.17972388565268993</v>
      </c>
      <c r="J4876">
        <v>0.24393766355495289</v>
      </c>
      <c r="K4876">
        <v>8.1488948589206834E-5</v>
      </c>
      <c r="L4876">
        <v>4.2281575157125675E-2</v>
      </c>
    </row>
    <row r="4877" spans="1:12" x14ac:dyDescent="0.25">
      <c r="A4877" s="2">
        <v>42217</v>
      </c>
      <c r="B4877" s="1" t="s">
        <v>349</v>
      </c>
      <c r="C4877">
        <v>5.4230530330283107E-3</v>
      </c>
      <c r="D4877">
        <f>ind_portfolios[[#This Row],[std]]^2</f>
        <v>5.668553247718958E-3</v>
      </c>
      <c r="E4877">
        <v>7.5289795110087515E-2</v>
      </c>
      <c r="F4877">
        <v>-0.3605645670281557</v>
      </c>
      <c r="G4877">
        <v>-0.33578919362295867</v>
      </c>
      <c r="H4877">
        <v>9.1524699783688962E-3</v>
      </c>
      <c r="I4877">
        <v>0.26058567069360011</v>
      </c>
      <c r="J4877">
        <v>0.38734076500184927</v>
      </c>
      <c r="K4877">
        <v>1.8316439912537229E-7</v>
      </c>
      <c r="L4877">
        <v>4.3794483256349298E-2</v>
      </c>
    </row>
    <row r="4878" spans="1:12" x14ac:dyDescent="0.25">
      <c r="A4878" s="2">
        <v>42217</v>
      </c>
      <c r="B4878" s="1" t="s">
        <v>350</v>
      </c>
      <c r="C4878">
        <v>-1.5123609097528197E-2</v>
      </c>
      <c r="D4878">
        <f>ind_portfolios[[#This Row],[std]]^2</f>
        <v>1.5408561396680707E-2</v>
      </c>
      <c r="E4878">
        <v>0.12413122651726562</v>
      </c>
      <c r="F4878">
        <v>-0.6207130387237092</v>
      </c>
      <c r="G4878">
        <v>2.2490311460224044</v>
      </c>
      <c r="H4878">
        <v>1.207447556404638E-2</v>
      </c>
      <c r="I4878">
        <v>0.11226121735131685</v>
      </c>
      <c r="J4878">
        <v>0.19371111182792367</v>
      </c>
      <c r="K4878">
        <v>5.4580066415737345E-4</v>
      </c>
      <c r="L4878">
        <v>3.0605804815503075E-2</v>
      </c>
    </row>
    <row r="4879" spans="1:12" x14ac:dyDescent="0.25">
      <c r="A4879" s="2">
        <v>42217</v>
      </c>
      <c r="B4879" s="1" t="s">
        <v>1233</v>
      </c>
      <c r="C4879">
        <v>1.5883480949053803E-2</v>
      </c>
      <c r="D4879">
        <f>ind_portfolios[[#This Row],[std]]^2</f>
        <v>5.7485813007466073E-3</v>
      </c>
      <c r="E4879">
        <v>7.5819399237573804E-2</v>
      </c>
      <c r="F4879">
        <v>-0.42255868441585853</v>
      </c>
      <c r="G4879">
        <v>0.21078308185993722</v>
      </c>
      <c r="H4879">
        <v>6.1127028462851889E-3</v>
      </c>
      <c r="I4879">
        <v>0.26509772940185278</v>
      </c>
      <c r="J4879">
        <v>0.40360345760028105</v>
      </c>
      <c r="K4879">
        <v>8.4616864926036153E-8</v>
      </c>
      <c r="L4879">
        <v>4.3062785035692969E-2</v>
      </c>
    </row>
    <row r="4880" spans="1:12" x14ac:dyDescent="0.25">
      <c r="A4880" s="2">
        <v>42217</v>
      </c>
      <c r="B4880" s="1" t="s">
        <v>351</v>
      </c>
      <c r="C4880">
        <v>1.6874577921420532E-2</v>
      </c>
      <c r="D4880">
        <f>ind_portfolios[[#This Row],[std]]^2</f>
        <v>3.6656299659279723E-3</v>
      </c>
      <c r="E4880">
        <v>6.0544446202174251E-2</v>
      </c>
      <c r="F4880">
        <v>-0.55773430025894433</v>
      </c>
      <c r="G4880">
        <v>0.4972815170714231</v>
      </c>
      <c r="H4880">
        <v>4.4052047855253013E-3</v>
      </c>
      <c r="I4880">
        <v>0.3398140203483393</v>
      </c>
      <c r="J4880">
        <v>0.41613898556486978</v>
      </c>
      <c r="K4880">
        <v>4.6025543982381369E-8</v>
      </c>
      <c r="L4880">
        <v>5.3787680512051038E-2</v>
      </c>
    </row>
    <row r="4881" spans="1:12" x14ac:dyDescent="0.25">
      <c r="A4881" s="2">
        <v>42217</v>
      </c>
      <c r="B4881" s="1" t="s">
        <v>1084</v>
      </c>
      <c r="C4881">
        <v>1.2482411194765097E-2</v>
      </c>
      <c r="D4881">
        <f>ind_portfolios[[#This Row],[std]]^2</f>
        <v>1.0176587395455348E-2</v>
      </c>
      <c r="E4881">
        <v>0.10087907312944221</v>
      </c>
      <c r="F4881">
        <v>0.53051605144306146</v>
      </c>
      <c r="G4881">
        <v>0.27957657822439375</v>
      </c>
      <c r="H4881">
        <v>8.6677934686469199E-3</v>
      </c>
      <c r="I4881">
        <v>0.12839867058756879</v>
      </c>
      <c r="J4881">
        <v>0.16432225609200748</v>
      </c>
      <c r="K4881">
        <v>1.5957242987451599E-3</v>
      </c>
      <c r="L4881">
        <v>3.869347521269674E-2</v>
      </c>
    </row>
    <row r="4882" spans="1:12" x14ac:dyDescent="0.25">
      <c r="A4882" s="2">
        <v>42217</v>
      </c>
      <c r="B4882" s="1" t="s">
        <v>352</v>
      </c>
      <c r="C4882">
        <v>5.1127711970593761E-3</v>
      </c>
      <c r="D4882">
        <f>ind_portfolios[[#This Row],[std]]^2</f>
        <v>9.0169465042914225E-3</v>
      </c>
      <c r="E4882">
        <v>9.4957603720246767E-2</v>
      </c>
      <c r="F4882">
        <v>-0.86644060096179043</v>
      </c>
      <c r="G4882">
        <v>2.6459550165123842</v>
      </c>
      <c r="H4882">
        <v>9.7587955529048163E-3</v>
      </c>
      <c r="I4882">
        <v>0.15353689146603219</v>
      </c>
      <c r="J4882">
        <v>0.21390902779609522</v>
      </c>
      <c r="K4882">
        <v>2.569323361468633E-4</v>
      </c>
      <c r="L4882">
        <v>3.9331506147854835E-2</v>
      </c>
    </row>
    <row r="4883" spans="1:12" x14ac:dyDescent="0.25">
      <c r="A4883" s="2">
        <v>42217</v>
      </c>
      <c r="B4883" s="1" t="s">
        <v>781</v>
      </c>
      <c r="C4883">
        <v>7.928371051694522E-3</v>
      </c>
      <c r="D4883">
        <f>ind_portfolios[[#This Row],[std]]^2</f>
        <v>7.1238507992095294E-3</v>
      </c>
      <c r="E4883">
        <v>8.4402907528174226E-2</v>
      </c>
      <c r="F4883">
        <v>-1.520316336622491</v>
      </c>
      <c r="G4883">
        <v>6.8558326486802628</v>
      </c>
      <c r="H4883">
        <v>8.5334382248857497E-3</v>
      </c>
      <c r="I4883">
        <v>0.24072098470344058</v>
      </c>
      <c r="J4883">
        <v>0.41477413237381244</v>
      </c>
      <c r="K4883">
        <v>4.9209851643468005E-8</v>
      </c>
      <c r="L4883">
        <v>3.8209896657103053E-2</v>
      </c>
    </row>
    <row r="4884" spans="1:12" x14ac:dyDescent="0.25">
      <c r="A4884" s="2">
        <v>42217</v>
      </c>
      <c r="B4884" s="1" t="s">
        <v>783</v>
      </c>
      <c r="C4884">
        <v>2.1808449180757247E-2</v>
      </c>
      <c r="D4884">
        <f>ind_portfolios[[#This Row],[std]]^2</f>
        <v>2.1192273589057645E-3</v>
      </c>
      <c r="E4884">
        <v>4.6035066622149734E-2</v>
      </c>
      <c r="F4884">
        <v>-0.10771401831438385</v>
      </c>
      <c r="G4884">
        <v>-0.31881786030645332</v>
      </c>
      <c r="H4884">
        <v>3.4044681158366483E-3</v>
      </c>
      <c r="I4884">
        <v>0.30257005939046094</v>
      </c>
      <c r="J4884">
        <v>0.17772166316624782</v>
      </c>
      <c r="K4884">
        <v>9.8153847405832461E-4</v>
      </c>
      <c r="L4884">
        <v>8.6970341819134406E-2</v>
      </c>
    </row>
    <row r="4885" spans="1:12" x14ac:dyDescent="0.25">
      <c r="A4885" s="2">
        <v>42217</v>
      </c>
      <c r="B4885" s="1" t="s">
        <v>784</v>
      </c>
      <c r="C4885">
        <v>1.261338244355251E-2</v>
      </c>
      <c r="D4885">
        <f>ind_portfolios[[#This Row],[std]]^2</f>
        <v>4.1438330586068437E-3</v>
      </c>
      <c r="E4885">
        <v>6.4372611090485088E-2</v>
      </c>
      <c r="F4885">
        <v>5.2123488127761776E-2</v>
      </c>
      <c r="G4885">
        <v>0.75660166861687772</v>
      </c>
      <c r="H4885">
        <v>6.042560638068629E-3</v>
      </c>
      <c r="I4885">
        <v>0.34360456335345391</v>
      </c>
      <c r="J4885">
        <v>0.4906299854613142</v>
      </c>
      <c r="K4885">
        <v>9.3325495519873397E-10</v>
      </c>
      <c r="L4885">
        <v>4.6784775911319465E-2</v>
      </c>
    </row>
    <row r="4886" spans="1:12" x14ac:dyDescent="0.25">
      <c r="A4886" s="2">
        <v>42217</v>
      </c>
      <c r="B4886" s="1" t="s">
        <v>987</v>
      </c>
      <c r="C4886">
        <v>-4.5156868075342102E-3</v>
      </c>
      <c r="D4886">
        <f>ind_portfolios[[#This Row],[std]]^2</f>
        <v>2.3470322155796412E-2</v>
      </c>
      <c r="E4886">
        <v>0.15320026813226018</v>
      </c>
      <c r="F4886">
        <v>3.161579279474383E-2</v>
      </c>
      <c r="G4886">
        <v>-0.15788949698241384</v>
      </c>
      <c r="H4886">
        <v>1.0850941156812358E-2</v>
      </c>
      <c r="I4886">
        <v>8.0488484729360557E-2</v>
      </c>
      <c r="J4886">
        <v>0.15280884228661359</v>
      </c>
      <c r="K4886">
        <v>2.4135186426810199E-3</v>
      </c>
      <c r="L4886">
        <v>2.5325393521080802E-2</v>
      </c>
    </row>
    <row r="4887" spans="1:12" x14ac:dyDescent="0.25">
      <c r="A4887" s="2">
        <v>42217</v>
      </c>
      <c r="B4887" s="1" t="s">
        <v>785</v>
      </c>
      <c r="C4887">
        <v>5.2457755899380761E-3</v>
      </c>
      <c r="D4887">
        <f>ind_portfolios[[#This Row],[std]]^2</f>
        <v>7.3856122118668807E-2</v>
      </c>
      <c r="E4887">
        <v>0.27176482870060431</v>
      </c>
      <c r="F4887">
        <v>0.12280885675533679</v>
      </c>
      <c r="G4887">
        <v>24.036440832670223</v>
      </c>
      <c r="H4887">
        <v>1.0851637145978194E-2</v>
      </c>
      <c r="I4887">
        <v>-4.7422863459558894E-2</v>
      </c>
      <c r="J4887">
        <v>0.16696005611139314</v>
      </c>
      <c r="K4887">
        <v>1.4507117146639985E-3</v>
      </c>
      <c r="L4887">
        <v>1.4155342512003073E-2</v>
      </c>
    </row>
    <row r="4888" spans="1:12" x14ac:dyDescent="0.25">
      <c r="A4888" s="2">
        <v>42217</v>
      </c>
      <c r="B4888" s="1" t="s">
        <v>356</v>
      </c>
      <c r="C4888">
        <v>3.0344736263350675E-2</v>
      </c>
      <c r="D4888">
        <f>ind_portfolios[[#This Row],[std]]^2</f>
        <v>1.4230617045656124E-2</v>
      </c>
      <c r="E4888">
        <v>0.11929214997499259</v>
      </c>
      <c r="F4888">
        <v>0.31820587110810755</v>
      </c>
      <c r="G4888">
        <v>0.31183452711211501</v>
      </c>
      <c r="H4888">
        <v>9.1756242819923985E-3</v>
      </c>
      <c r="I4888">
        <v>4.2808499204326014E-2</v>
      </c>
      <c r="J4888">
        <v>2.5939199633847089E-2</v>
      </c>
      <c r="K4888">
        <v>0.22713481595708773</v>
      </c>
      <c r="L4888">
        <v>3.5055061730975126E-2</v>
      </c>
    </row>
    <row r="4889" spans="1:12" x14ac:dyDescent="0.25">
      <c r="A4889" s="2">
        <v>42217</v>
      </c>
      <c r="B4889" s="1" t="s">
        <v>357</v>
      </c>
      <c r="C4889">
        <v>3.2961332803621464E-3</v>
      </c>
      <c r="D4889">
        <f>ind_portfolios[[#This Row],[std]]^2</f>
        <v>1.3090071883852118E-2</v>
      </c>
      <c r="E4889">
        <v>0.11441185202526929</v>
      </c>
      <c r="F4889">
        <v>0.46168191636771938</v>
      </c>
      <c r="G4889">
        <v>1.0534557706912748</v>
      </c>
      <c r="H4889">
        <v>1.0049207337661218E-2</v>
      </c>
      <c r="I4889">
        <v>0.12260607492463778</v>
      </c>
      <c r="J4889">
        <v>0.19750794375109662</v>
      </c>
      <c r="K4889">
        <v>4.742306074439516E-4</v>
      </c>
      <c r="L4889">
        <v>3.3025246131024366E-2</v>
      </c>
    </row>
    <row r="4890" spans="1:12" x14ac:dyDescent="0.25">
      <c r="A4890" s="2">
        <v>42217</v>
      </c>
      <c r="B4890" s="1" t="s">
        <v>358</v>
      </c>
      <c r="C4890">
        <v>5.1789698503802838E-3</v>
      </c>
      <c r="D4890">
        <f>ind_portfolios[[#This Row],[std]]^2</f>
        <v>6.586631088743136E-3</v>
      </c>
      <c r="E4890">
        <v>8.1158062376717299E-2</v>
      </c>
      <c r="F4890">
        <v>-0.45565495908092318</v>
      </c>
      <c r="G4890">
        <v>1.2296144843460635</v>
      </c>
      <c r="H4890">
        <v>8.926918605449613E-3</v>
      </c>
      <c r="I4890">
        <v>0.25137917138486449</v>
      </c>
      <c r="J4890">
        <v>0.41287376154964062</v>
      </c>
      <c r="K4890">
        <v>5.40005070056654E-8</v>
      </c>
      <c r="L4890">
        <v>4.0058287527771345E-2</v>
      </c>
    </row>
    <row r="4891" spans="1:12" x14ac:dyDescent="0.25">
      <c r="A4891" s="2">
        <v>42217</v>
      </c>
      <c r="B4891" s="1" t="s">
        <v>786</v>
      </c>
      <c r="C4891">
        <v>9.5372931381350647E-3</v>
      </c>
      <c r="D4891">
        <f>ind_portfolios[[#This Row],[std]]^2</f>
        <v>4.1067494698314366E-3</v>
      </c>
      <c r="E4891">
        <v>6.408392520618128E-2</v>
      </c>
      <c r="F4891">
        <v>-0.67037563243212694</v>
      </c>
      <c r="G4891">
        <v>1.9319847176963902</v>
      </c>
      <c r="H4891">
        <v>6.5266009890374505E-3</v>
      </c>
      <c r="I4891">
        <v>0.34839782562487898</v>
      </c>
      <c r="J4891">
        <v>0.47280568260073169</v>
      </c>
      <c r="K4891">
        <v>2.4874359960522716E-9</v>
      </c>
      <c r="L4891">
        <v>4.9161535462000534E-2</v>
      </c>
    </row>
    <row r="4892" spans="1:12" x14ac:dyDescent="0.25">
      <c r="A4892" s="2">
        <v>42217</v>
      </c>
      <c r="B4892" s="1" t="s">
        <v>360</v>
      </c>
      <c r="C4892">
        <v>1.3665016810477942E-2</v>
      </c>
      <c r="D4892">
        <f>ind_portfolios[[#This Row],[std]]^2</f>
        <v>4.6382258560136187E-3</v>
      </c>
      <c r="E4892">
        <v>6.8104521553371322E-2</v>
      </c>
      <c r="F4892">
        <v>-0.11831662164939476</v>
      </c>
      <c r="G4892">
        <v>-0.63650479678966088</v>
      </c>
      <c r="H4892">
        <v>6.3199387901189015E-3</v>
      </c>
      <c r="I4892">
        <v>0.27852510827328708</v>
      </c>
      <c r="J4892">
        <v>0.35160956695856282</v>
      </c>
      <c r="K4892">
        <v>9.3630867466171575E-7</v>
      </c>
      <c r="L4892">
        <v>5.0542683404761805E-2</v>
      </c>
    </row>
    <row r="4893" spans="1:12" x14ac:dyDescent="0.25">
      <c r="A4893" s="2">
        <v>42217</v>
      </c>
      <c r="B4893" s="1" t="s">
        <v>1235</v>
      </c>
      <c r="C4893">
        <v>4.7292546585497464E-3</v>
      </c>
      <c r="D4893">
        <f>ind_portfolios[[#This Row],[std]]^2</f>
        <v>2.0272342631403612E-3</v>
      </c>
      <c r="E4893">
        <v>4.5024818302136005E-2</v>
      </c>
      <c r="F4893">
        <v>-7.3496369364280181E-2</v>
      </c>
      <c r="G4893">
        <v>0.89176029810205693</v>
      </c>
      <c r="H4893">
        <v>8.9069465736934007E-3</v>
      </c>
      <c r="I4893">
        <v>0.3366796455117112</v>
      </c>
      <c r="J4893">
        <v>0.23111878901855507</v>
      </c>
      <c r="K4893">
        <v>1.3362812399198134E-4</v>
      </c>
      <c r="L4893">
        <v>8.2060629694767448E-2</v>
      </c>
    </row>
    <row r="4894" spans="1:12" x14ac:dyDescent="0.25">
      <c r="A4894" s="2">
        <v>42217</v>
      </c>
      <c r="B4894" s="1" t="s">
        <v>787</v>
      </c>
      <c r="C4894">
        <v>-2.1231589781405325E-4</v>
      </c>
      <c r="D4894">
        <f>ind_portfolios[[#This Row],[std]]^2</f>
        <v>1.4898154353998194E-2</v>
      </c>
      <c r="E4894">
        <v>0.12205799586261522</v>
      </c>
      <c r="F4894">
        <v>-0.17630089566396331</v>
      </c>
      <c r="G4894">
        <v>0.33912155095594265</v>
      </c>
      <c r="H4894">
        <v>1.0551525293186936E-2</v>
      </c>
      <c r="I4894">
        <v>0.12200834438008169</v>
      </c>
      <c r="J4894">
        <v>0.22315525574038939</v>
      </c>
      <c r="K4894">
        <v>1.8108896808536397E-4</v>
      </c>
      <c r="L4894">
        <v>3.0419990665224526E-2</v>
      </c>
    </row>
    <row r="4895" spans="1:12" x14ac:dyDescent="0.25">
      <c r="A4895" s="2">
        <v>42217</v>
      </c>
      <c r="B4895" s="1" t="s">
        <v>788</v>
      </c>
      <c r="C4895">
        <v>1.6404622112953918E-2</v>
      </c>
      <c r="D4895">
        <f>ind_portfolios[[#This Row],[std]]^2</f>
        <v>1.522107128686442E-2</v>
      </c>
      <c r="E4895">
        <v>0.12337370581637086</v>
      </c>
      <c r="F4895">
        <v>-0.84303294678284213</v>
      </c>
      <c r="G4895">
        <v>1.296445566844989</v>
      </c>
      <c r="H4895">
        <v>9.0833608335090816E-3</v>
      </c>
      <c r="I4895">
        <v>9.0006860070350247E-2</v>
      </c>
      <c r="J4895">
        <v>0.12408029158050878</v>
      </c>
      <c r="K4895">
        <v>6.6924270673198727E-3</v>
      </c>
      <c r="L4895">
        <v>3.1956730806270039E-2</v>
      </c>
    </row>
    <row r="4896" spans="1:12" x14ac:dyDescent="0.25">
      <c r="A4896" s="2">
        <v>42217</v>
      </c>
      <c r="B4896" s="1" t="s">
        <v>789</v>
      </c>
      <c r="C4896">
        <v>5.878938553776092E-3</v>
      </c>
      <c r="D4896">
        <f>ind_portfolios[[#This Row],[std]]^2</f>
        <v>3.2616272216315768E-3</v>
      </c>
      <c r="E4896">
        <v>5.7110657688662428E-2</v>
      </c>
      <c r="F4896">
        <v>-0.60981778520216257</v>
      </c>
      <c r="G4896">
        <v>1.5062461810681631</v>
      </c>
      <c r="H4896">
        <v>9.0105449148188306E-3</v>
      </c>
      <c r="I4896">
        <v>0.28055457224781216</v>
      </c>
      <c r="J4896">
        <v>0.25758657698960358</v>
      </c>
      <c r="K4896">
        <v>4.7760717979663221E-5</v>
      </c>
      <c r="L4896">
        <v>6.3647980902310747E-2</v>
      </c>
    </row>
    <row r="4897" spans="1:12" x14ac:dyDescent="0.25">
      <c r="A4897" s="2">
        <v>42217</v>
      </c>
      <c r="B4897" s="1" t="s">
        <v>1343</v>
      </c>
      <c r="C4897">
        <v>2.1953598889094813E-2</v>
      </c>
      <c r="D4897">
        <f>ind_portfolios[[#This Row],[std]]^2</f>
        <v>9.8259460084915481E-3</v>
      </c>
      <c r="E4897">
        <v>9.9125909874722196E-2</v>
      </c>
      <c r="F4897">
        <v>-0.33837669423578931</v>
      </c>
      <c r="G4897">
        <v>0.19844449046755752</v>
      </c>
      <c r="H4897">
        <v>7.5643233451992507E-3</v>
      </c>
      <c r="I4897">
        <v>0.13025756382395604</v>
      </c>
      <c r="J4897">
        <v>0.16688567876195995</v>
      </c>
      <c r="K4897">
        <v>1.454617865733192E-3</v>
      </c>
      <c r="L4897">
        <v>3.889123219935986E-2</v>
      </c>
    </row>
    <row r="4898" spans="1:12" x14ac:dyDescent="0.25">
      <c r="A4898" s="2">
        <v>42217</v>
      </c>
      <c r="B4898" s="1" t="s">
        <v>988</v>
      </c>
      <c r="C4898">
        <v>-2.9647386431038772E-3</v>
      </c>
      <c r="D4898">
        <f>ind_portfolios[[#This Row],[std]]^2</f>
        <v>7.2239248701227044E-3</v>
      </c>
      <c r="E4898">
        <v>8.4993675471312008E-2</v>
      </c>
      <c r="F4898">
        <v>-1.68557916253552E-2</v>
      </c>
      <c r="G4898">
        <v>-0.77701774837274895</v>
      </c>
      <c r="H4898">
        <v>1.0945383355441693E-2</v>
      </c>
      <c r="I4898">
        <v>0.16791503004404545</v>
      </c>
      <c r="J4898">
        <v>0.20439467706445591</v>
      </c>
      <c r="K4898">
        <v>3.6705054074923494E-4</v>
      </c>
      <c r="L4898">
        <v>4.4270008694372191E-2</v>
      </c>
    </row>
    <row r="4899" spans="1:12" x14ac:dyDescent="0.25">
      <c r="A4899" s="2">
        <v>42217</v>
      </c>
      <c r="B4899" s="1" t="s">
        <v>362</v>
      </c>
      <c r="C4899">
        <v>2.167041919152023E-2</v>
      </c>
      <c r="D4899">
        <f>ind_portfolios[[#This Row],[std]]^2</f>
        <v>1.6470848635250918E-2</v>
      </c>
      <c r="E4899">
        <v>0.12833880408999812</v>
      </c>
      <c r="F4899">
        <v>-1.4310714904608978E-2</v>
      </c>
      <c r="G4899">
        <v>0.59110870320365683</v>
      </c>
      <c r="H4899">
        <v>8.63043201518752E-3</v>
      </c>
      <c r="I4899">
        <v>8.2575988409753776E-2</v>
      </c>
      <c r="J4899">
        <v>0.11207498370896249</v>
      </c>
      <c r="K4899">
        <v>1.0209171511007456E-2</v>
      </c>
      <c r="L4899">
        <v>3.1059436414415525E-2</v>
      </c>
    </row>
    <row r="4900" spans="1:12" x14ac:dyDescent="0.25">
      <c r="A4900" s="2">
        <v>42217</v>
      </c>
      <c r="B4900" s="1" t="s">
        <v>363</v>
      </c>
      <c r="C4900">
        <v>1.3878341477116437E-2</v>
      </c>
      <c r="D4900">
        <f>ind_portfolios[[#This Row],[std]]^2</f>
        <v>1.6087814524214598E-2</v>
      </c>
      <c r="E4900">
        <v>0.1268377488140443</v>
      </c>
      <c r="F4900">
        <v>-1.3439375225154842</v>
      </c>
      <c r="G4900">
        <v>5.3892651802501828</v>
      </c>
      <c r="H4900">
        <v>8.4563639863708163E-3</v>
      </c>
      <c r="I4900">
        <v>0.12277839390676386</v>
      </c>
      <c r="J4900">
        <v>0.23520967419876287</v>
      </c>
      <c r="K4900">
        <v>1.1420018134243342E-4</v>
      </c>
      <c r="L4900">
        <v>2.9584997515844844E-2</v>
      </c>
    </row>
    <row r="4901" spans="1:12" x14ac:dyDescent="0.25">
      <c r="A4901" s="2">
        <v>42217</v>
      </c>
      <c r="B4901" s="1" t="s">
        <v>364</v>
      </c>
      <c r="C4901">
        <v>1.083091312417502E-2</v>
      </c>
      <c r="D4901">
        <f>ind_portfolios[[#This Row],[std]]^2</f>
        <v>1.7033546992700778E-3</v>
      </c>
      <c r="E4901">
        <v>4.1271717910332711E-2</v>
      </c>
      <c r="F4901">
        <v>0.14307792987630541</v>
      </c>
      <c r="G4901">
        <v>-0.29366688807189067</v>
      </c>
      <c r="H4901">
        <v>5.2449900957336169E-3</v>
      </c>
      <c r="I4901">
        <v>0.42761210611362743</v>
      </c>
      <c r="J4901">
        <v>0.28679520582902729</v>
      </c>
      <c r="K4901">
        <v>1.4795087085570381E-5</v>
      </c>
      <c r="L4901">
        <v>9.0110865660726153E-2</v>
      </c>
    </row>
    <row r="4902" spans="1:12" x14ac:dyDescent="0.25">
      <c r="A4902" s="2">
        <v>42217</v>
      </c>
      <c r="B4902" s="1" t="s">
        <v>1085</v>
      </c>
      <c r="C4902">
        <v>1.0094209000887252E-2</v>
      </c>
      <c r="D4902">
        <f>ind_portfolios[[#This Row],[std]]^2</f>
        <v>1.0355777983250764E-2</v>
      </c>
      <c r="E4902">
        <v>0.10176334302316706</v>
      </c>
      <c r="F4902">
        <v>0.24117152331963163</v>
      </c>
      <c r="G4902">
        <v>2.5476059234996038</v>
      </c>
      <c r="H4902">
        <v>8.0279217985345375E-3</v>
      </c>
      <c r="I4902">
        <v>0.23157216862647387</v>
      </c>
      <c r="J4902">
        <v>0.55691533105242697</v>
      </c>
      <c r="K4902">
        <v>1.7736520491793398E-11</v>
      </c>
      <c r="L4902">
        <v>2.7602036394099607E-2</v>
      </c>
    </row>
    <row r="4903" spans="1:12" x14ac:dyDescent="0.25">
      <c r="A4903" s="2">
        <v>42217</v>
      </c>
      <c r="B4903" s="1" t="s">
        <v>1086</v>
      </c>
      <c r="C4903">
        <v>6.4741406442220418E-3</v>
      </c>
      <c r="D4903">
        <f>ind_portfolios[[#This Row],[std]]^2</f>
        <v>1.3834251686753488E-3</v>
      </c>
      <c r="E4903">
        <v>3.7194423892236171E-2</v>
      </c>
      <c r="F4903">
        <v>-1.0185975420061004</v>
      </c>
      <c r="G4903">
        <v>0.84011323703484786</v>
      </c>
      <c r="H4903">
        <v>1.0478083868761081E-2</v>
      </c>
      <c r="I4903">
        <v>9.6014803203558537E-3</v>
      </c>
      <c r="J4903">
        <v>1.2618515430590132E-4</v>
      </c>
      <c r="K4903">
        <v>0.93330297133981166</v>
      </c>
      <c r="L4903">
        <v>0.11421223981092969</v>
      </c>
    </row>
    <row r="4904" spans="1:12" x14ac:dyDescent="0.25">
      <c r="A4904" s="2">
        <v>42217</v>
      </c>
      <c r="B4904" s="1" t="s">
        <v>365</v>
      </c>
      <c r="C4904">
        <v>5.6161891202017051E-3</v>
      </c>
      <c r="D4904">
        <f>ind_portfolios[[#This Row],[std]]^2</f>
        <v>2.0899154814265344E-3</v>
      </c>
      <c r="E4904">
        <v>4.5715593416541522E-2</v>
      </c>
      <c r="F4904">
        <v>-0.30873781406644529</v>
      </c>
      <c r="G4904">
        <v>0.72777898630890059</v>
      </c>
      <c r="H4904">
        <v>7.7237475198873203E-3</v>
      </c>
      <c r="I4904">
        <v>0.44036713377830788</v>
      </c>
      <c r="J4904">
        <v>0.40060670362445794</v>
      </c>
      <c r="K4904">
        <v>9.7701332245321913E-8</v>
      </c>
      <c r="L4904">
        <v>7.1980974102501372E-2</v>
      </c>
    </row>
    <row r="4905" spans="1:12" x14ac:dyDescent="0.25">
      <c r="A4905" s="2">
        <v>42217</v>
      </c>
      <c r="B4905" s="1" t="s">
        <v>1237</v>
      </c>
      <c r="C4905">
        <v>5.9418650198380773E-4</v>
      </c>
      <c r="D4905">
        <f>ind_portfolios[[#This Row],[std]]^2</f>
        <v>1.0407768854094734E-2</v>
      </c>
      <c r="E4905">
        <v>0.10201847310215309</v>
      </c>
      <c r="F4905">
        <v>-0.24021145921703027</v>
      </c>
      <c r="G4905">
        <v>1.3325746158594702</v>
      </c>
      <c r="H4905">
        <v>1.0428109048283897E-2</v>
      </c>
      <c r="I4905">
        <v>0.13452153364409616</v>
      </c>
      <c r="J4905">
        <v>0.18944676275908381</v>
      </c>
      <c r="K4905">
        <v>6.3877807373742795E-4</v>
      </c>
      <c r="L4905">
        <v>3.7183046909382268E-2</v>
      </c>
    </row>
    <row r="4906" spans="1:12" x14ac:dyDescent="0.25">
      <c r="A4906" s="2">
        <v>42217</v>
      </c>
      <c r="B4906" s="1" t="s">
        <v>1238</v>
      </c>
      <c r="C4906">
        <v>1.4704442967560641E-2</v>
      </c>
      <c r="D4906">
        <f>ind_portfolios[[#This Row],[std]]^2</f>
        <v>2.2989513761376046E-3</v>
      </c>
      <c r="E4906">
        <v>4.7947381327217493E-2</v>
      </c>
      <c r="F4906">
        <v>0.22140629445338786</v>
      </c>
      <c r="G4906">
        <v>0.32136214773845495</v>
      </c>
      <c r="H4906">
        <v>6.0190818551044047E-3</v>
      </c>
      <c r="I4906">
        <v>0.28833281301644864</v>
      </c>
      <c r="J4906">
        <v>0.18743206019744063</v>
      </c>
      <c r="K4906">
        <v>6.8791962317700007E-4</v>
      </c>
      <c r="L4906">
        <v>8.022467338285541E-2</v>
      </c>
    </row>
    <row r="4907" spans="1:12" x14ac:dyDescent="0.25">
      <c r="A4907" s="2">
        <v>42217</v>
      </c>
      <c r="B4907" s="1" t="s">
        <v>990</v>
      </c>
      <c r="C4907">
        <v>2.0614039853415957E-2</v>
      </c>
      <c r="D4907">
        <f>ind_portfolios[[#This Row],[std]]^2</f>
        <v>3.9167655545726343E-3</v>
      </c>
      <c r="E4907">
        <v>6.2584067897290235E-2</v>
      </c>
      <c r="F4907">
        <v>-0.7056178193725694</v>
      </c>
      <c r="G4907">
        <v>2.2725020192200924</v>
      </c>
      <c r="H4907">
        <v>4.6197300810440134E-3</v>
      </c>
      <c r="I4907">
        <v>0.27191593112103496</v>
      </c>
      <c r="J4907">
        <v>0.28530716357738672</v>
      </c>
      <c r="K4907">
        <v>1.5720915887697581E-5</v>
      </c>
      <c r="L4907">
        <v>5.7510085847638295E-2</v>
      </c>
    </row>
    <row r="4908" spans="1:12" x14ac:dyDescent="0.25">
      <c r="A4908" s="2">
        <v>42217</v>
      </c>
      <c r="B4908" s="1" t="s">
        <v>991</v>
      </c>
      <c r="C4908">
        <v>1.5961931925323077E-2</v>
      </c>
      <c r="D4908">
        <f>ind_portfolios[[#This Row],[std]]^2</f>
        <v>8.9081518090124451E-3</v>
      </c>
      <c r="E4908">
        <v>9.4383005933337621E-2</v>
      </c>
      <c r="F4908">
        <v>-1.1816263374750184</v>
      </c>
      <c r="G4908">
        <v>2.6815253824306513</v>
      </c>
      <c r="H4908">
        <v>7.6400806578437071E-3</v>
      </c>
      <c r="I4908">
        <v>0.16231527345518731</v>
      </c>
      <c r="J4908">
        <v>0.23028069615895336</v>
      </c>
      <c r="K4908">
        <v>1.3798765571077933E-4</v>
      </c>
      <c r="L4908">
        <v>3.9655442156367245E-2</v>
      </c>
    </row>
    <row r="4909" spans="1:12" x14ac:dyDescent="0.25">
      <c r="A4909" s="2">
        <v>42217</v>
      </c>
      <c r="B4909" s="1" t="s">
        <v>790</v>
      </c>
      <c r="C4909">
        <v>-2.1740375060855709E-2</v>
      </c>
      <c r="D4909">
        <f>ind_portfolios[[#This Row],[std]]^2</f>
        <v>0.10632233773397995</v>
      </c>
      <c r="E4909">
        <v>0.32607106239895001</v>
      </c>
      <c r="F4909">
        <v>-0.30762721438204749</v>
      </c>
      <c r="G4909">
        <v>7.0953587419791262</v>
      </c>
      <c r="H4909">
        <v>1.2470709686991802E-2</v>
      </c>
      <c r="I4909">
        <v>4.5938835513808216E-2</v>
      </c>
      <c r="J4909">
        <v>0.17492324113435681</v>
      </c>
      <c r="K4909">
        <v>1.086842822046064E-3</v>
      </c>
      <c r="L4909">
        <v>1.3332432322028395E-2</v>
      </c>
    </row>
    <row r="4910" spans="1:12" x14ac:dyDescent="0.25">
      <c r="A4910" s="2">
        <v>42217</v>
      </c>
      <c r="B4910" s="1" t="s">
        <v>1345</v>
      </c>
      <c r="C4910">
        <v>2.8284666144744838E-2</v>
      </c>
      <c r="D4910">
        <f>ind_portfolios[[#This Row],[std]]^2</f>
        <v>3.731014744893419E-2</v>
      </c>
      <c r="E4910">
        <v>0.19315834812126084</v>
      </c>
      <c r="F4910">
        <v>-0.26909308056590975</v>
      </c>
      <c r="G4910">
        <v>7.6472545891931141</v>
      </c>
      <c r="H4910">
        <v>9.4917407978128299E-3</v>
      </c>
      <c r="I4910">
        <v>2.5264705675068302E-2</v>
      </c>
      <c r="J4910">
        <v>1.710539986456917E-2</v>
      </c>
      <c r="K4910">
        <v>0.32778869997412696</v>
      </c>
      <c r="L4910">
        <v>2.559216863689635E-2</v>
      </c>
    </row>
    <row r="4911" spans="1:12" x14ac:dyDescent="0.25">
      <c r="A4911" s="2">
        <v>42217</v>
      </c>
      <c r="B4911" s="1" t="s">
        <v>1087</v>
      </c>
      <c r="C4911">
        <v>1.2766420887068936E-2</v>
      </c>
      <c r="D4911">
        <f>ind_portfolios[[#This Row],[std]]^2</f>
        <v>5.4289582848107447E-3</v>
      </c>
      <c r="E4911">
        <v>7.3681465001795024E-2</v>
      </c>
      <c r="F4911">
        <v>-0.23226239869745405</v>
      </c>
      <c r="G4911">
        <v>-3.2256573832568858E-2</v>
      </c>
      <c r="H4911">
        <v>8.6886333555232665E-3</v>
      </c>
      <c r="I4911">
        <v>0.12207015121842942</v>
      </c>
      <c r="J4911">
        <v>7.6093737436846429E-2</v>
      </c>
      <c r="K4911">
        <v>3.6087444239040936E-2</v>
      </c>
      <c r="L4911">
        <v>5.6840117464958699E-2</v>
      </c>
    </row>
    <row r="4912" spans="1:12" x14ac:dyDescent="0.25">
      <c r="A4912" s="2">
        <v>42217</v>
      </c>
      <c r="B4912" s="1" t="s">
        <v>992</v>
      </c>
      <c r="C4912">
        <v>-2.5769071179957285E-6</v>
      </c>
      <c r="D4912">
        <f>ind_portfolios[[#This Row],[std]]^2</f>
        <v>7.2780660822953742E-3</v>
      </c>
      <c r="E4912">
        <v>8.5311582345513753E-2</v>
      </c>
      <c r="F4912">
        <v>-0.5909283452860401</v>
      </c>
      <c r="G4912">
        <v>1.2019563932355588</v>
      </c>
      <c r="H4912">
        <v>1.006971602799288E-2</v>
      </c>
      <c r="I4912">
        <v>0.25694730397068377</v>
      </c>
      <c r="J4912">
        <v>0.47003658531515963</v>
      </c>
      <c r="K4912">
        <v>2.888328173177805E-9</v>
      </c>
      <c r="L4912">
        <v>3.6459202540487907E-2</v>
      </c>
    </row>
    <row r="4913" spans="1:12" x14ac:dyDescent="0.25">
      <c r="A4913" s="2">
        <v>42217</v>
      </c>
      <c r="B4913" s="1" t="s">
        <v>366</v>
      </c>
      <c r="C4913">
        <v>1.103712184922134E-2</v>
      </c>
      <c r="D4913">
        <f>ind_portfolios[[#This Row],[std]]^2</f>
        <v>1.143068316054851E-3</v>
      </c>
      <c r="E4913">
        <v>3.3809293338590368E-2</v>
      </c>
      <c r="F4913">
        <v>-0.2515937072484552</v>
      </c>
      <c r="G4913">
        <v>0.66819226075924254</v>
      </c>
      <c r="H4913">
        <v>-1.3500732158382763E-3</v>
      </c>
      <c r="I4913">
        <v>0.96626605118868858</v>
      </c>
      <c r="J4913">
        <v>0.98396140642813223</v>
      </c>
      <c r="K4913">
        <v>5.9422680265354272E-52</v>
      </c>
      <c r="L4913">
        <v>1.6485298548442977E-2</v>
      </c>
    </row>
    <row r="4914" spans="1:12" x14ac:dyDescent="0.25">
      <c r="A4914" s="2">
        <v>42217</v>
      </c>
      <c r="B4914" s="1" t="s">
        <v>794</v>
      </c>
      <c r="C4914">
        <v>1.2285552269739004E-2</v>
      </c>
      <c r="D4914">
        <f>ind_portfolios[[#This Row],[std]]^2</f>
        <v>1.5153039801409105E-3</v>
      </c>
      <c r="E4914">
        <v>3.8926905607059373E-2</v>
      </c>
      <c r="F4914">
        <v>-0.35084025435080207</v>
      </c>
      <c r="G4914">
        <v>-0.25808992584845436</v>
      </c>
      <c r="H4914">
        <v>6.5800996388086742E-3</v>
      </c>
      <c r="I4914">
        <v>0.28922374402775186</v>
      </c>
      <c r="J4914">
        <v>0.11743681464585859</v>
      </c>
      <c r="K4914">
        <v>8.455990110552954E-3</v>
      </c>
      <c r="L4914">
        <v>0.10595237657456254</v>
      </c>
    </row>
    <row r="4915" spans="1:12" x14ac:dyDescent="0.25">
      <c r="A4915" s="2">
        <v>42217</v>
      </c>
      <c r="B4915" s="1" t="s">
        <v>797</v>
      </c>
      <c r="C4915">
        <v>6.5057832074267262E-3</v>
      </c>
      <c r="D4915">
        <f>ind_portfolios[[#This Row],[std]]^2</f>
        <v>6.660495695073626E-3</v>
      </c>
      <c r="E4915">
        <v>8.1611860014789678E-2</v>
      </c>
      <c r="F4915">
        <v>-0.19546158098480754</v>
      </c>
      <c r="G4915">
        <v>9.6656098169408899E-2</v>
      </c>
      <c r="H4915">
        <v>9.0540563856816685E-3</v>
      </c>
      <c r="I4915">
        <v>0.21131402375643468</v>
      </c>
      <c r="J4915">
        <v>0.29848180985133493</v>
      </c>
      <c r="K4915">
        <v>9.149491959015441E-6</v>
      </c>
      <c r="L4915">
        <v>4.3290723082902119E-2</v>
      </c>
    </row>
    <row r="4916" spans="1:12" x14ac:dyDescent="0.25">
      <c r="A4916" s="2">
        <v>42217</v>
      </c>
      <c r="B4916" s="1" t="s">
        <v>367</v>
      </c>
      <c r="C4916">
        <v>-1.2388686229424944E-3</v>
      </c>
      <c r="D4916">
        <f>ind_portfolios[[#This Row],[std]]^2</f>
        <v>1.5876348578763182E-2</v>
      </c>
      <c r="E4916">
        <v>0.12600138324146756</v>
      </c>
      <c r="F4916">
        <v>-1.3314538194423964</v>
      </c>
      <c r="G4916">
        <v>2.7380344014454607</v>
      </c>
      <c r="H4916">
        <v>9.8915555751757905E-3</v>
      </c>
      <c r="I4916">
        <v>9.0235310913378913E-2</v>
      </c>
      <c r="J4916">
        <v>9.5206899265701486E-2</v>
      </c>
      <c r="K4916">
        <v>1.8445239828161115E-2</v>
      </c>
      <c r="L4916">
        <v>3.7172599719704338E-2</v>
      </c>
    </row>
    <row r="4917" spans="1:12" x14ac:dyDescent="0.25">
      <c r="A4917" s="2">
        <v>42217</v>
      </c>
      <c r="B4917" s="1" t="s">
        <v>1239</v>
      </c>
      <c r="C4917">
        <v>2.4783972062810185E-2</v>
      </c>
      <c r="D4917">
        <f>ind_portfolios[[#This Row],[std]]^2</f>
        <v>5.0713847405527129E-3</v>
      </c>
      <c r="E4917">
        <v>7.1213655576390075E-2</v>
      </c>
      <c r="F4917">
        <v>-0.35372670163168735</v>
      </c>
      <c r="G4917">
        <v>-0.26792015844409534</v>
      </c>
      <c r="H4917">
        <v>4.4035666887570152E-3</v>
      </c>
      <c r="I4917">
        <v>0.24293946409990003</v>
      </c>
      <c r="J4917">
        <v>0.30032930042272976</v>
      </c>
      <c r="K4917">
        <v>8.4746297896441386E-6</v>
      </c>
      <c r="L4917">
        <v>4.9550957040467816E-2</v>
      </c>
    </row>
    <row r="4918" spans="1:12" x14ac:dyDescent="0.25">
      <c r="A4918" s="2">
        <v>42217</v>
      </c>
      <c r="B4918" s="1" t="s">
        <v>1346</v>
      </c>
      <c r="C4918">
        <v>1.6275371469467968E-2</v>
      </c>
      <c r="D4918">
        <f>ind_portfolios[[#This Row],[std]]^2</f>
        <v>1.0152512009501629E-2</v>
      </c>
      <c r="E4918">
        <v>0.10075967452062173</v>
      </c>
      <c r="F4918">
        <v>-0.2619964023875232</v>
      </c>
      <c r="G4918">
        <v>-0.57873101297376506</v>
      </c>
      <c r="H4918">
        <v>7.1297528017661756E-3</v>
      </c>
      <c r="I4918">
        <v>0.16699931758007308</v>
      </c>
      <c r="J4918">
        <v>0.25596365721191444</v>
      </c>
      <c r="K4918">
        <v>5.0914998543587003E-5</v>
      </c>
      <c r="L4918">
        <v>3.8047717141926479E-2</v>
      </c>
    </row>
    <row r="4919" spans="1:12" x14ac:dyDescent="0.25">
      <c r="A4919" s="2">
        <v>42217</v>
      </c>
      <c r="B4919" s="1" t="s">
        <v>799</v>
      </c>
      <c r="C4919">
        <v>2.3812048526656995E-2</v>
      </c>
      <c r="D4919">
        <f>ind_portfolios[[#This Row],[std]]^2</f>
        <v>1.3728146842935666E-2</v>
      </c>
      <c r="E4919">
        <v>0.11716717476723447</v>
      </c>
      <c r="F4919">
        <v>0.83210358615214264</v>
      </c>
      <c r="G4919">
        <v>1.8048776380356122</v>
      </c>
      <c r="H4919">
        <v>6.3537837999261462E-3</v>
      </c>
      <c r="I4919">
        <v>0.16721563098155415</v>
      </c>
      <c r="J4919">
        <v>0.3836503814390741</v>
      </c>
      <c r="K4919">
        <v>2.1766208407238568E-7</v>
      </c>
      <c r="L4919">
        <v>2.8322305765368372E-2</v>
      </c>
    </row>
    <row r="4920" spans="1:12" x14ac:dyDescent="0.25">
      <c r="A4920" s="2">
        <v>42217</v>
      </c>
      <c r="B4920" s="1" t="s">
        <v>370</v>
      </c>
      <c r="C4920">
        <v>1.2641596855609921E-2</v>
      </c>
      <c r="D4920">
        <f>ind_portfolios[[#This Row],[std]]^2</f>
        <v>2.8330830611475186E-3</v>
      </c>
      <c r="E4920">
        <v>5.3226713792488813E-2</v>
      </c>
      <c r="F4920">
        <v>0.11383868062888744</v>
      </c>
      <c r="G4920">
        <v>-0.36844196580548427</v>
      </c>
      <c r="H4920">
        <v>5.3576434069659467E-3</v>
      </c>
      <c r="I4920">
        <v>0.36602822834645582</v>
      </c>
      <c r="J4920">
        <v>0.36325726987331008</v>
      </c>
      <c r="K4920">
        <v>5.5527457905998889E-7</v>
      </c>
      <c r="L4920">
        <v>6.4758295109671057E-2</v>
      </c>
    </row>
    <row r="4921" spans="1:12" x14ac:dyDescent="0.25">
      <c r="A4921" s="2">
        <v>42217</v>
      </c>
      <c r="B4921" s="1" t="s">
        <v>371</v>
      </c>
      <c r="C4921">
        <v>7.8510568664212962E-3</v>
      </c>
      <c r="D4921">
        <f>ind_portfolios[[#This Row],[std]]^2</f>
        <v>9.1377422251194534E-3</v>
      </c>
      <c r="E4921">
        <v>9.5591538459842001E-2</v>
      </c>
      <c r="F4921">
        <v>-0.30773492728421881</v>
      </c>
      <c r="G4921">
        <v>0.44901398703045059</v>
      </c>
      <c r="H4921">
        <v>8.6916571564862564E-3</v>
      </c>
      <c r="I4921">
        <v>0.21905458849794873</v>
      </c>
      <c r="J4921">
        <v>0.44017480460101704</v>
      </c>
      <c r="K4921">
        <v>1.3819640772871146E-8</v>
      </c>
      <c r="L4921">
        <v>3.3012010252492209E-2</v>
      </c>
    </row>
    <row r="4922" spans="1:12" x14ac:dyDescent="0.25">
      <c r="A4922" s="2">
        <v>42217</v>
      </c>
      <c r="B4922" s="1" t="s">
        <v>993</v>
      </c>
      <c r="C4922">
        <v>3.3694747790147556E-2</v>
      </c>
      <c r="D4922">
        <f>ind_portfolios[[#This Row],[std]]^2</f>
        <v>1.6278414243128127E-2</v>
      </c>
      <c r="E4922">
        <v>0.12758688899384657</v>
      </c>
      <c r="F4922">
        <v>0.67925964353547819</v>
      </c>
      <c r="G4922">
        <v>0.93889275168221387</v>
      </c>
      <c r="H4922">
        <v>8.3173806746820889E-3</v>
      </c>
      <c r="I4922">
        <v>7.1604117675720988E-2</v>
      </c>
      <c r="J4922">
        <v>8.198550959483325E-2</v>
      </c>
      <c r="K4922">
        <v>2.9330932016887259E-2</v>
      </c>
      <c r="L4922">
        <v>3.2018442480839286E-2</v>
      </c>
    </row>
    <row r="4923" spans="1:12" x14ac:dyDescent="0.25">
      <c r="A4923" s="2">
        <v>42217</v>
      </c>
      <c r="B4923" s="1" t="s">
        <v>1347</v>
      </c>
      <c r="C4923">
        <v>-2.8582794943531058E-3</v>
      </c>
      <c r="D4923">
        <f>ind_portfolios[[#This Row],[std]]^2</f>
        <v>1.3506117362380146E-2</v>
      </c>
      <c r="E4923">
        <v>0.11621582234093664</v>
      </c>
      <c r="F4923">
        <v>-0.62904427419455478</v>
      </c>
      <c r="G4923">
        <v>8.877544210733701E-2</v>
      </c>
      <c r="H4923">
        <v>1.0673436039304249E-2</v>
      </c>
      <c r="I4923">
        <v>0.17671477447064207</v>
      </c>
      <c r="J4923">
        <v>0.41596379417627966</v>
      </c>
      <c r="K4923">
        <v>4.6422846051840404E-8</v>
      </c>
      <c r="L4923">
        <v>2.7981498410995388E-2</v>
      </c>
    </row>
    <row r="4924" spans="1:12" x14ac:dyDescent="0.25">
      <c r="A4924" s="2">
        <v>42217</v>
      </c>
      <c r="B4924" s="1" t="s">
        <v>372</v>
      </c>
      <c r="C4924">
        <v>-1.8747340080023777E-2</v>
      </c>
      <c r="D4924">
        <f>ind_portfolios[[#This Row],[std]]^2</f>
        <v>1.6916877131988917E-2</v>
      </c>
      <c r="E4924">
        <v>0.13006489584814543</v>
      </c>
      <c r="F4924">
        <v>0.13335699474371188</v>
      </c>
      <c r="G4924">
        <v>0.82730525294705615</v>
      </c>
      <c r="H4924">
        <v>1.2147122437097551E-2</v>
      </c>
      <c r="I4924">
        <v>8.89718538910243E-2</v>
      </c>
      <c r="J4924">
        <v>0.13449526460165903</v>
      </c>
      <c r="K4924">
        <v>4.6321102669820927E-3</v>
      </c>
      <c r="L4924">
        <v>3.0160591450527813E-2</v>
      </c>
    </row>
    <row r="4925" spans="1:12" x14ac:dyDescent="0.25">
      <c r="A4925" s="2">
        <v>42217</v>
      </c>
      <c r="B4925" s="1" t="s">
        <v>1089</v>
      </c>
      <c r="C4925">
        <v>1.3085795912956329E-2</v>
      </c>
      <c r="D4925">
        <f>ind_portfolios[[#This Row],[std]]^2</f>
        <v>2.8823915724300042E-3</v>
      </c>
      <c r="E4925">
        <v>5.3687908996626087E-2</v>
      </c>
      <c r="F4925">
        <v>0.13480902080018778</v>
      </c>
      <c r="G4925">
        <v>-0.53408286819272455</v>
      </c>
      <c r="H4925">
        <v>6.0392924233723441E-3</v>
      </c>
      <c r="I4925">
        <v>0.32907308939734226</v>
      </c>
      <c r="J4925">
        <v>0.31171659913552713</v>
      </c>
      <c r="K4925">
        <v>5.2635073333887812E-6</v>
      </c>
      <c r="L4925">
        <v>6.5343446632483607E-2</v>
      </c>
    </row>
    <row r="4926" spans="1:12" x14ac:dyDescent="0.25">
      <c r="A4926" s="2">
        <v>42217</v>
      </c>
      <c r="B4926" s="1" t="s">
        <v>1348</v>
      </c>
      <c r="C4926">
        <v>2.7933807292731375E-2</v>
      </c>
      <c r="D4926">
        <f>ind_portfolios[[#This Row],[std]]^2</f>
        <v>1.6490899651200902E-2</v>
      </c>
      <c r="E4926">
        <v>0.12841689784137017</v>
      </c>
      <c r="F4926">
        <v>0.41429628245844102</v>
      </c>
      <c r="G4926">
        <v>0.708771098389537</v>
      </c>
      <c r="H4926">
        <v>5.7428073243721654E-3</v>
      </c>
      <c r="I4926">
        <v>0.17066886534133613</v>
      </c>
      <c r="J4926">
        <v>0.48331307610546637</v>
      </c>
      <c r="K4926">
        <v>1.4011500925611324E-9</v>
      </c>
      <c r="L4926">
        <v>2.3580866003123018E-2</v>
      </c>
    </row>
    <row r="4927" spans="1:12" x14ac:dyDescent="0.25">
      <c r="A4927" s="2">
        <v>42217</v>
      </c>
      <c r="B4927" s="1" t="s">
        <v>800</v>
      </c>
      <c r="C4927">
        <v>3.3588231541947129E-2</v>
      </c>
      <c r="D4927">
        <f>ind_portfolios[[#This Row],[std]]^2</f>
        <v>6.7802556339537643E-3</v>
      </c>
      <c r="E4927">
        <v>8.2342307679307628E-2</v>
      </c>
      <c r="F4927">
        <v>1.1565103132821943</v>
      </c>
      <c r="G4927">
        <v>3.7196613297781029</v>
      </c>
      <c r="H4927">
        <v>5.7570316906554722E-3</v>
      </c>
      <c r="I4927">
        <v>0.14487626359521391</v>
      </c>
      <c r="J4927">
        <v>0.14286292556595939</v>
      </c>
      <c r="K4927">
        <v>3.4418216422978059E-3</v>
      </c>
      <c r="L4927">
        <v>4.7420769152489363E-2</v>
      </c>
    </row>
    <row r="4928" spans="1:12" x14ac:dyDescent="0.25">
      <c r="A4928" s="2">
        <v>42217</v>
      </c>
      <c r="B4928" s="1" t="s">
        <v>994</v>
      </c>
      <c r="C4928">
        <v>2.4594560317462513E-2</v>
      </c>
      <c r="D4928">
        <f>ind_portfolios[[#This Row],[std]]^2</f>
        <v>1.1789227552522612E-2</v>
      </c>
      <c r="E4928">
        <v>0.10857820938163704</v>
      </c>
      <c r="F4928">
        <v>-0.45754623922360371</v>
      </c>
      <c r="G4928">
        <v>0.18495869110701291</v>
      </c>
      <c r="H4928">
        <v>7.2555298940677072E-3</v>
      </c>
      <c r="I4928">
        <v>0.12377154530267433</v>
      </c>
      <c r="J4928">
        <v>0.17813715120568965</v>
      </c>
      <c r="K4928">
        <v>9.6677971064503454E-4</v>
      </c>
      <c r="L4928">
        <v>3.5526238162466646E-2</v>
      </c>
    </row>
    <row r="4929" spans="1:12" x14ac:dyDescent="0.25">
      <c r="A4929" s="2">
        <v>42217</v>
      </c>
      <c r="B4929" s="1" t="s">
        <v>801</v>
      </c>
      <c r="C4929">
        <v>5.3152472379766327E-3</v>
      </c>
      <c r="D4929">
        <f>ind_portfolios[[#This Row],[std]]^2</f>
        <v>5.4683745619540343E-3</v>
      </c>
      <c r="E4929">
        <v>7.3948458820681545E-2</v>
      </c>
      <c r="F4929">
        <v>0.34098129804799127</v>
      </c>
      <c r="G4929">
        <v>1.1137808338007256</v>
      </c>
      <c r="H4929">
        <v>9.3493569674204125E-3</v>
      </c>
      <c r="I4929">
        <v>0.1613629716455241</v>
      </c>
      <c r="J4929">
        <v>0.136455577383683</v>
      </c>
      <c r="K4929">
        <v>4.3212730695958374E-3</v>
      </c>
      <c r="L4929">
        <v>5.4244606834110275E-2</v>
      </c>
    </row>
    <row r="4930" spans="1:12" x14ac:dyDescent="0.25">
      <c r="A4930" s="2">
        <v>42217</v>
      </c>
      <c r="B4930" s="1" t="s">
        <v>375</v>
      </c>
      <c r="C4930">
        <v>1.4577001610511621E-2</v>
      </c>
      <c r="D4930">
        <f>ind_portfolios[[#This Row],[std]]^2</f>
        <v>2.9067455944040066E-3</v>
      </c>
      <c r="E4930">
        <v>5.3914242964211288E-2</v>
      </c>
      <c r="F4930">
        <v>0.19767291029826933</v>
      </c>
      <c r="G4930">
        <v>-0.262879290183065</v>
      </c>
      <c r="H4930">
        <v>5.6772475881476936E-3</v>
      </c>
      <c r="I4930">
        <v>0.31081958259165321</v>
      </c>
      <c r="J4930">
        <v>0.27580612803728999</v>
      </c>
      <c r="K4930">
        <v>2.310302837725155E-5</v>
      </c>
      <c r="L4930">
        <v>6.7303837364620173E-2</v>
      </c>
    </row>
    <row r="4931" spans="1:12" x14ac:dyDescent="0.25">
      <c r="A4931" s="2">
        <v>42217</v>
      </c>
      <c r="B4931" s="1" t="s">
        <v>376</v>
      </c>
      <c r="C4931">
        <v>1.2773278288418538E-2</v>
      </c>
      <c r="D4931">
        <f>ind_portfolios[[#This Row],[std]]^2</f>
        <v>2.5912122314398628E-3</v>
      </c>
      <c r="E4931">
        <v>5.0903951039579065E-2</v>
      </c>
      <c r="F4931">
        <v>0.13613167350920266</v>
      </c>
      <c r="G4931">
        <v>-0.347750724659182</v>
      </c>
      <c r="H4931">
        <v>5.1557210957656162E-3</v>
      </c>
      <c r="I4931">
        <v>0.39593198879485419</v>
      </c>
      <c r="J4931">
        <v>0.40218739313156426</v>
      </c>
      <c r="K4931">
        <v>9.057333092302994E-8</v>
      </c>
      <c r="L4931">
        <v>6.4505223746061033E-2</v>
      </c>
    </row>
    <row r="4932" spans="1:12" x14ac:dyDescent="0.25">
      <c r="A4932" s="2">
        <v>42217</v>
      </c>
      <c r="B4932" s="1" t="s">
        <v>377</v>
      </c>
      <c r="C4932">
        <v>1.0445080760419799E-2</v>
      </c>
      <c r="D4932">
        <f>ind_portfolios[[#This Row],[std]]^2</f>
        <v>5.9926962315033222E-3</v>
      </c>
      <c r="E4932">
        <v>7.7412506944958978E-2</v>
      </c>
      <c r="F4932">
        <v>-0.53761180359424521</v>
      </c>
      <c r="G4932">
        <v>1.6986758169398977</v>
      </c>
      <c r="H4932">
        <v>8.9113162378185902E-3</v>
      </c>
      <c r="I4932">
        <v>0.16205284513733659</v>
      </c>
      <c r="J4932">
        <v>0.15817510752010092</v>
      </c>
      <c r="K4932">
        <v>1.9910235877879556E-3</v>
      </c>
      <c r="L4932">
        <v>4.995793278747717E-2</v>
      </c>
    </row>
    <row r="4933" spans="1:12" x14ac:dyDescent="0.25">
      <c r="A4933" s="2">
        <v>42217</v>
      </c>
      <c r="B4933" s="1" t="s">
        <v>378</v>
      </c>
      <c r="C4933">
        <v>1.5467594038457523E-2</v>
      </c>
      <c r="D4933">
        <f>ind_portfolios[[#This Row],[std]]^2</f>
        <v>1.342556924983288E-2</v>
      </c>
      <c r="E4933">
        <v>0.11586875873087137</v>
      </c>
      <c r="F4933">
        <v>0.34698973566972902</v>
      </c>
      <c r="G4933">
        <v>0.30045420505899667</v>
      </c>
      <c r="H4933">
        <v>8.2760449482059354E-3</v>
      </c>
      <c r="I4933">
        <v>0.12696863901763744</v>
      </c>
      <c r="J4933">
        <v>0.21223473876735474</v>
      </c>
      <c r="K4933">
        <v>2.7364116193979467E-4</v>
      </c>
      <c r="L4933">
        <v>3.2688322051901565E-2</v>
      </c>
    </row>
    <row r="4934" spans="1:12" x14ac:dyDescent="0.25">
      <c r="A4934" s="2">
        <v>42217</v>
      </c>
      <c r="B4934" s="1" t="s">
        <v>997</v>
      </c>
      <c r="C4934">
        <v>8.4128713196078859E-3</v>
      </c>
      <c r="D4934">
        <f>ind_portfolios[[#This Row],[std]]^2</f>
        <v>2.7300205917467862E-3</v>
      </c>
      <c r="E4934">
        <v>5.2249598962545024E-2</v>
      </c>
      <c r="F4934">
        <v>8.3939872726027362E-2</v>
      </c>
      <c r="G4934">
        <v>-0.67160299752191133</v>
      </c>
      <c r="H4934">
        <v>7.087754123543245E-3</v>
      </c>
      <c r="I4934">
        <v>0.37547177296323225</v>
      </c>
      <c r="J4934">
        <v>0.38198204729012986</v>
      </c>
      <c r="K4934">
        <v>2.3524714142835573E-7</v>
      </c>
      <c r="L4934">
        <v>6.38208155109799E-2</v>
      </c>
    </row>
    <row r="4935" spans="1:12" x14ac:dyDescent="0.25">
      <c r="A4935" s="2">
        <v>42217</v>
      </c>
      <c r="B4935" s="1" t="s">
        <v>380</v>
      </c>
      <c r="C4935">
        <v>9.5646497739948419E-3</v>
      </c>
      <c r="D4935">
        <f>ind_portfolios[[#This Row],[std]]^2</f>
        <v>8.5960362012574391E-3</v>
      </c>
      <c r="E4935">
        <v>9.2714811121295176E-2</v>
      </c>
      <c r="F4935">
        <v>-8.6181179136569239E-2</v>
      </c>
      <c r="G4935">
        <v>9.1788623483683995E-2</v>
      </c>
      <c r="H4935">
        <v>8.5717565297059439E-3</v>
      </c>
      <c r="I4935">
        <v>0.18032609398188859</v>
      </c>
      <c r="J4935">
        <v>0.27759001212343126</v>
      </c>
      <c r="K4935">
        <v>2.1499249916701847E-5</v>
      </c>
      <c r="L4935">
        <v>3.8873577936213398E-2</v>
      </c>
    </row>
    <row r="4936" spans="1:12" x14ac:dyDescent="0.25">
      <c r="A4936" s="2">
        <v>42217</v>
      </c>
      <c r="B4936" s="1" t="s">
        <v>803</v>
      </c>
      <c r="C4936">
        <v>9.8758112152755491E-3</v>
      </c>
      <c r="D4936">
        <f>ind_portfolios[[#This Row],[std]]^2</f>
        <v>3.5023745862415201E-3</v>
      </c>
      <c r="E4936">
        <v>5.9180863344847547E-2</v>
      </c>
      <c r="F4936">
        <v>8.5450332362540501E-2</v>
      </c>
      <c r="G4936">
        <v>1.0070817152198028</v>
      </c>
      <c r="H4936">
        <v>7.5776639111502613E-3</v>
      </c>
      <c r="I4936">
        <v>0.25949046346342802</v>
      </c>
      <c r="J4936">
        <v>0.2275449526240178</v>
      </c>
      <c r="K4936">
        <v>1.5320301428689174E-4</v>
      </c>
      <c r="L4936">
        <v>6.3889632880657382E-2</v>
      </c>
    </row>
    <row r="4937" spans="1:12" x14ac:dyDescent="0.25">
      <c r="A4937" s="2">
        <v>42217</v>
      </c>
      <c r="B4937" s="1" t="s">
        <v>804</v>
      </c>
      <c r="C4937">
        <v>-4.6952532524713172E-3</v>
      </c>
      <c r="D4937">
        <f>ind_portfolios[[#This Row],[std]]^2</f>
        <v>8.2209962473970607E-3</v>
      </c>
      <c r="E4937">
        <v>9.0669709646590685E-2</v>
      </c>
      <c r="F4937">
        <v>-0.26490263563699867</v>
      </c>
      <c r="G4937">
        <v>7.9988348467494141E-2</v>
      </c>
      <c r="H4937">
        <v>1.0632319294325052E-2</v>
      </c>
      <c r="I4937">
        <v>0.13020237175929525</v>
      </c>
      <c r="J4937">
        <v>0.12386833668803975</v>
      </c>
      <c r="K4937">
        <v>6.7426149216362708E-3</v>
      </c>
      <c r="L4937">
        <v>4.6273187530555634E-2</v>
      </c>
    </row>
    <row r="4938" spans="1:12" x14ac:dyDescent="0.25">
      <c r="A4938" s="2">
        <v>42217</v>
      </c>
      <c r="B4938" s="1" t="s">
        <v>381</v>
      </c>
      <c r="C4938">
        <v>6.9154880470017558E-4</v>
      </c>
      <c r="D4938">
        <f>ind_portfolios[[#This Row],[std]]^2</f>
        <v>6.622318810741718E-3</v>
      </c>
      <c r="E4938">
        <v>8.1377630899048162E-2</v>
      </c>
      <c r="F4938">
        <v>-0.32913211906698031</v>
      </c>
      <c r="G4938">
        <v>-0.29170529946791968</v>
      </c>
      <c r="H4938">
        <v>1.0335202589758383E-2</v>
      </c>
      <c r="I4938">
        <v>0.16467961278309723</v>
      </c>
      <c r="J4938">
        <v>0.18017099405156625</v>
      </c>
      <c r="K4938">
        <v>8.9760818065589415E-4</v>
      </c>
      <c r="L4938">
        <v>4.6942371511655062E-2</v>
      </c>
    </row>
    <row r="4939" spans="1:12" x14ac:dyDescent="0.25">
      <c r="A4939" s="2">
        <v>42217</v>
      </c>
      <c r="B4939" s="1" t="s">
        <v>382</v>
      </c>
      <c r="C4939">
        <v>8.1647677116437421E-3</v>
      </c>
      <c r="D4939">
        <f>ind_portfolios[[#This Row],[std]]^2</f>
        <v>3.8824241718198472E-3</v>
      </c>
      <c r="E4939">
        <v>6.2309101837691797E-2</v>
      </c>
      <c r="F4939">
        <v>-0.6135552771843652</v>
      </c>
      <c r="G4939">
        <v>0.17505582309927048</v>
      </c>
      <c r="H4939">
        <v>8.6843444314682033E-3</v>
      </c>
      <c r="I4939">
        <v>0.29205570529031688</v>
      </c>
      <c r="J4939">
        <v>0.31703905745509992</v>
      </c>
      <c r="K4939">
        <v>4.202847835877426E-6</v>
      </c>
      <c r="L4939">
        <v>5.7281348159543367E-2</v>
      </c>
    </row>
    <row r="4940" spans="1:12" x14ac:dyDescent="0.25">
      <c r="A4940" s="2">
        <v>42217</v>
      </c>
      <c r="B4940" s="1" t="s">
        <v>1241</v>
      </c>
      <c r="C4940">
        <v>-2.6984778821433197E-2</v>
      </c>
      <c r="D4940">
        <f>ind_portfolios[[#This Row],[std]]^2</f>
        <v>1.6678467104015094E-2</v>
      </c>
      <c r="E4940">
        <v>0.12914513968405894</v>
      </c>
      <c r="F4940">
        <v>-0.16524055682137581</v>
      </c>
      <c r="G4940">
        <v>1.0008950553322231</v>
      </c>
      <c r="H4940">
        <v>1.4003743022172273E-2</v>
      </c>
      <c r="I4940">
        <v>0.12783648678017503</v>
      </c>
      <c r="J4940">
        <v>0.274286795939712</v>
      </c>
      <c r="K4940">
        <v>2.4560001708114738E-5</v>
      </c>
      <c r="L4940">
        <v>2.7786949712368517E-2</v>
      </c>
    </row>
    <row r="4941" spans="1:12" x14ac:dyDescent="0.25">
      <c r="A4941" s="2">
        <v>42217</v>
      </c>
      <c r="B4941" s="1" t="s">
        <v>807</v>
      </c>
      <c r="C4941">
        <v>8.4278764592767303E-3</v>
      </c>
      <c r="D4941">
        <f>ind_portfolios[[#This Row],[std]]^2</f>
        <v>7.3646645518217584E-3</v>
      </c>
      <c r="E4941">
        <v>8.581762378335675E-2</v>
      </c>
      <c r="F4941">
        <v>0.51973463826893984</v>
      </c>
      <c r="G4941">
        <v>0.19112957476469461</v>
      </c>
      <c r="H4941">
        <v>8.3691129093803711E-3</v>
      </c>
      <c r="I4941">
        <v>0.22441633164904984</v>
      </c>
      <c r="J4941">
        <v>0.36840587074589032</v>
      </c>
      <c r="K4941">
        <v>4.395210975939797E-7</v>
      </c>
      <c r="L4941">
        <v>3.9265959711841464E-2</v>
      </c>
    </row>
    <row r="4942" spans="1:12" x14ac:dyDescent="0.25">
      <c r="A4942" s="2">
        <v>42217</v>
      </c>
      <c r="B4942" s="1" t="s">
        <v>998</v>
      </c>
      <c r="C4942">
        <v>5.4097131054631608E-3</v>
      </c>
      <c r="D4942">
        <f>ind_portfolios[[#This Row],[std]]^2</f>
        <v>3.740473813197598E-3</v>
      </c>
      <c r="E4942">
        <v>6.1159413120120749E-2</v>
      </c>
      <c r="F4942">
        <v>-2.0572711257214191E-2</v>
      </c>
      <c r="G4942">
        <v>0.19532951946758637</v>
      </c>
      <c r="H4942">
        <v>9.1569572915784856E-3</v>
      </c>
      <c r="I4942">
        <v>0.20752092890743939</v>
      </c>
      <c r="J4942">
        <v>0.15788169867692417</v>
      </c>
      <c r="K4942">
        <v>2.0121197671915535E-3</v>
      </c>
      <c r="L4942">
        <v>6.4045489145726178E-2</v>
      </c>
    </row>
    <row r="4943" spans="1:12" x14ac:dyDescent="0.25">
      <c r="A4943" s="2">
        <v>42217</v>
      </c>
      <c r="B4943" s="1" t="s">
        <v>384</v>
      </c>
      <c r="C4943">
        <v>4.9766346138122681E-4</v>
      </c>
      <c r="D4943">
        <f>ind_portfolios[[#This Row],[std]]^2</f>
        <v>2.7242208797211107E-2</v>
      </c>
      <c r="E4943">
        <v>0.16505213963233287</v>
      </c>
      <c r="F4943">
        <v>-7.8697982709316043E-3</v>
      </c>
      <c r="G4943">
        <v>1.0480122211963403</v>
      </c>
      <c r="H4943">
        <v>1.0602487029851117E-2</v>
      </c>
      <c r="I4943">
        <v>0.14759501435089495</v>
      </c>
      <c r="J4943">
        <v>0.59621656750004492</v>
      </c>
      <c r="K4943">
        <v>1.274756221531878E-12</v>
      </c>
      <c r="L4943">
        <v>1.6231172821306001E-2</v>
      </c>
    </row>
    <row r="4944" spans="1:12" x14ac:dyDescent="0.25">
      <c r="A4944" s="2">
        <v>42217</v>
      </c>
      <c r="B4944" s="1" t="s">
        <v>385</v>
      </c>
      <c r="C4944">
        <v>4.9740262314198497E-3</v>
      </c>
      <c r="D4944">
        <f>ind_portfolios[[#This Row],[std]]^2</f>
        <v>4.7898731825825264E-3</v>
      </c>
      <c r="E4944">
        <v>6.9208909705199995E-2</v>
      </c>
      <c r="F4944">
        <v>-0.43111147752396312</v>
      </c>
      <c r="G4944">
        <v>0.71256563503687964</v>
      </c>
      <c r="H4944">
        <v>9.2810202545328905E-3</v>
      </c>
      <c r="I4944">
        <v>0.19315761381607099</v>
      </c>
      <c r="J4944">
        <v>0.17433797675343973</v>
      </c>
      <c r="K4944">
        <v>1.1102242305796204E-3</v>
      </c>
      <c r="L4944">
        <v>5.6172399011401655E-2</v>
      </c>
    </row>
    <row r="4945" spans="1:12" x14ac:dyDescent="0.25">
      <c r="A4945" s="2">
        <v>42217</v>
      </c>
      <c r="B4945" s="1" t="s">
        <v>809</v>
      </c>
      <c r="C4945">
        <v>8.3352874535781822E-3</v>
      </c>
      <c r="D4945">
        <f>ind_portfolios[[#This Row],[std]]^2</f>
        <v>3.0917564255859178E-3</v>
      </c>
      <c r="E4945">
        <v>5.5603564864007755E-2</v>
      </c>
      <c r="F4945">
        <v>0.32890996103467957</v>
      </c>
      <c r="G4945">
        <v>0.75456841490432547</v>
      </c>
      <c r="H4945">
        <v>8.7074193104344031E-3</v>
      </c>
      <c r="I4945">
        <v>0.1961676214179352</v>
      </c>
      <c r="J4945">
        <v>0.11726581425543639</v>
      </c>
      <c r="K4945">
        <v>8.5069926571451765E-3</v>
      </c>
      <c r="L4945">
        <v>7.1922135492495917E-2</v>
      </c>
    </row>
    <row r="4946" spans="1:12" x14ac:dyDescent="0.25">
      <c r="A4946" s="2">
        <v>42217</v>
      </c>
      <c r="B4946" s="1" t="s">
        <v>810</v>
      </c>
      <c r="C4946">
        <v>1.6244068952588141E-2</v>
      </c>
      <c r="D4946">
        <f>ind_portfolios[[#This Row],[std]]^2</f>
        <v>1.3957784645051321E-2</v>
      </c>
      <c r="E4946">
        <v>0.11814306854424986</v>
      </c>
      <c r="F4946">
        <v>0.96297963904273698</v>
      </c>
      <c r="G4946">
        <v>3.0632074951463446</v>
      </c>
      <c r="H4946">
        <v>8.0383682682477076E-3</v>
      </c>
      <c r="I4946">
        <v>0.13313177304403614</v>
      </c>
      <c r="J4946">
        <v>0.2418777326157725</v>
      </c>
      <c r="K4946">
        <v>8.8270391219832077E-5</v>
      </c>
      <c r="L4946">
        <v>3.1496288833327002E-2</v>
      </c>
    </row>
    <row r="4947" spans="1:12" x14ac:dyDescent="0.25">
      <c r="A4947" s="2">
        <v>42217</v>
      </c>
      <c r="B4947" s="1" t="s">
        <v>386</v>
      </c>
      <c r="C4947">
        <v>1.1078186644593896E-2</v>
      </c>
      <c r="D4947">
        <f>ind_portfolios[[#This Row],[std]]^2</f>
        <v>2.7753177522552852E-3</v>
      </c>
      <c r="E4947">
        <v>5.2681284648870182E-2</v>
      </c>
      <c r="F4947">
        <v>0.279070497261727</v>
      </c>
      <c r="G4947">
        <v>-0.18032492766505293</v>
      </c>
      <c r="H4947">
        <v>6.79633865595493E-3</v>
      </c>
      <c r="I4947">
        <v>0.32077809446352407</v>
      </c>
      <c r="J4947">
        <v>0.28509907583541128</v>
      </c>
      <c r="K4947">
        <v>1.5854781005041717E-5</v>
      </c>
      <c r="L4947">
        <v>6.7879043536632003E-2</v>
      </c>
    </row>
    <row r="4948" spans="1:12" x14ac:dyDescent="0.25">
      <c r="A4948" s="2">
        <v>42217</v>
      </c>
      <c r="B4948" s="1" t="s">
        <v>387</v>
      </c>
      <c r="C4948">
        <v>1.0122917314686928E-2</v>
      </c>
      <c r="D4948">
        <f>ind_portfolios[[#This Row],[std]]^2</f>
        <v>6.9095947498482467E-3</v>
      </c>
      <c r="E4948">
        <v>8.3123972173183874E-2</v>
      </c>
      <c r="F4948">
        <v>0.1509194962013003</v>
      </c>
      <c r="G4948">
        <v>-0.97179653268916866</v>
      </c>
      <c r="H4948">
        <v>8.6324223196850257E-3</v>
      </c>
      <c r="I4948">
        <v>0.17880976838415977</v>
      </c>
      <c r="J4948">
        <v>0.22168127909749058</v>
      </c>
      <c r="K4948">
        <v>1.9151613804339724E-4</v>
      </c>
      <c r="L4948">
        <v>4.477251144352852E-2</v>
      </c>
    </row>
    <row r="4949" spans="1:12" x14ac:dyDescent="0.25">
      <c r="A4949" s="2">
        <v>42217</v>
      </c>
      <c r="B4949" s="1" t="s">
        <v>811</v>
      </c>
      <c r="C4949">
        <v>1.0980301225970797E-2</v>
      </c>
      <c r="D4949">
        <f>ind_portfolios[[#This Row],[std]]^2</f>
        <v>8.3180593681292277E-3</v>
      </c>
      <c r="E4949">
        <v>9.1203395595390133E-2</v>
      </c>
      <c r="F4949">
        <v>-0.19209897669809406</v>
      </c>
      <c r="G4949">
        <v>0.77186566043324722</v>
      </c>
      <c r="H4949">
        <v>7.2608393149886478E-3</v>
      </c>
      <c r="I4949">
        <v>0.23840490351840829</v>
      </c>
      <c r="J4949">
        <v>0.44930156380794356</v>
      </c>
      <c r="K4949">
        <v>8.6392089147804942E-9</v>
      </c>
      <c r="L4949">
        <v>3.5270297814189618E-2</v>
      </c>
    </row>
    <row r="4950" spans="1:12" x14ac:dyDescent="0.25">
      <c r="A4950" s="2">
        <v>42217</v>
      </c>
      <c r="B4950" s="1" t="s">
        <v>1244</v>
      </c>
      <c r="C4950">
        <v>9.5770047463521833E-3</v>
      </c>
      <c r="D4950">
        <f>ind_portfolios[[#This Row],[std]]^2</f>
        <v>8.0455943232973417E-3</v>
      </c>
      <c r="E4950">
        <v>8.9697236988088666E-2</v>
      </c>
      <c r="F4950">
        <v>-0.35663709555543871</v>
      </c>
      <c r="G4950">
        <v>0.56258491456194948</v>
      </c>
      <c r="H4950">
        <v>8.5897198820707021E-3</v>
      </c>
      <c r="I4950">
        <v>0.1789962224372319</v>
      </c>
      <c r="J4950">
        <v>0.25592635924306278</v>
      </c>
      <c r="K4950">
        <v>5.0989817765824813E-5</v>
      </c>
      <c r="L4950">
        <v>4.0784984606656888E-2</v>
      </c>
    </row>
    <row r="4951" spans="1:12" x14ac:dyDescent="0.25">
      <c r="A4951" s="2">
        <v>42217</v>
      </c>
      <c r="B4951" s="1" t="s">
        <v>390</v>
      </c>
      <c r="C4951">
        <v>-2.5694083514293864E-2</v>
      </c>
      <c r="D4951">
        <f>ind_portfolios[[#This Row],[std]]^2</f>
        <v>2.2506621740062394E-2</v>
      </c>
      <c r="E4951">
        <v>0.15002207084313426</v>
      </c>
      <c r="F4951">
        <v>-1.1656575224518022</v>
      </c>
      <c r="G4951">
        <v>2.2791799993360868</v>
      </c>
      <c r="H4951">
        <v>1.251033538617017E-2</v>
      </c>
      <c r="I4951">
        <v>7.4786752778710136E-2</v>
      </c>
      <c r="J4951">
        <v>0.12657181840397297</v>
      </c>
      <c r="K4951">
        <v>6.1294464092229656E-3</v>
      </c>
      <c r="L4951">
        <v>2.625280747722214E-2</v>
      </c>
    </row>
    <row r="4952" spans="1:12" x14ac:dyDescent="0.25">
      <c r="A4952" s="2">
        <v>42217</v>
      </c>
      <c r="B4952" s="1" t="s">
        <v>1404</v>
      </c>
      <c r="C4952">
        <v>8.4333016170034733E-3</v>
      </c>
      <c r="D4952">
        <f>ind_portfolios[[#This Row],[std]]^2</f>
        <v>8.3250176370033152E-3</v>
      </c>
      <c r="E4952">
        <v>9.1241534604604907E-2</v>
      </c>
      <c r="F4952">
        <v>-0.90097195593108392</v>
      </c>
      <c r="G4952">
        <v>0.94315439731515305</v>
      </c>
      <c r="H4952">
        <v>9.2193965176243439E-3</v>
      </c>
      <c r="I4952">
        <v>0.1678673266612031</v>
      </c>
      <c r="J4952">
        <v>0.23561357898532831</v>
      </c>
      <c r="K4952">
        <v>1.1243827806572722E-4</v>
      </c>
      <c r="L4952">
        <v>4.0404383470698697E-2</v>
      </c>
    </row>
    <row r="4953" spans="1:12" x14ac:dyDescent="0.25">
      <c r="A4953" s="2">
        <v>42217</v>
      </c>
      <c r="B4953" s="1" t="s">
        <v>391</v>
      </c>
      <c r="C4953">
        <v>4.4407061032415776E-3</v>
      </c>
      <c r="D4953">
        <f>ind_portfolios[[#This Row],[std]]^2</f>
        <v>8.5698462086611603E-3</v>
      </c>
      <c r="E4953">
        <v>9.2573463847158491E-2</v>
      </c>
      <c r="F4953">
        <v>-2.2581326565455861E-2</v>
      </c>
      <c r="G4953">
        <v>0.39804707399799621</v>
      </c>
      <c r="H4953">
        <v>9.4701852845751767E-3</v>
      </c>
      <c r="I4953">
        <v>0.20000027716581856</v>
      </c>
      <c r="J4953">
        <v>0.34287087307006286</v>
      </c>
      <c r="K4953">
        <v>1.3778637931732151E-6</v>
      </c>
      <c r="L4953">
        <v>3.6999567383670509E-2</v>
      </c>
    </row>
    <row r="4954" spans="1:12" x14ac:dyDescent="0.25">
      <c r="A4954" s="2">
        <v>42217</v>
      </c>
      <c r="B4954" s="1" t="s">
        <v>812</v>
      </c>
      <c r="C4954">
        <v>1.4007751756914402E-2</v>
      </c>
      <c r="D4954">
        <f>ind_portfolios[[#This Row],[std]]^2</f>
        <v>1.5864202472376163E-2</v>
      </c>
      <c r="E4954">
        <v>0.1259531757137396</v>
      </c>
      <c r="F4954">
        <v>4.8522439573900469E-2</v>
      </c>
      <c r="G4954">
        <v>1.6194588979837352</v>
      </c>
      <c r="H4954">
        <v>9.2857290459924351E-3</v>
      </c>
      <c r="I4954">
        <v>8.5749402162171459E-2</v>
      </c>
      <c r="J4954">
        <v>0.11717901256678104</v>
      </c>
      <c r="K4954">
        <v>8.5329986492036266E-3</v>
      </c>
      <c r="L4954">
        <v>3.1452016507234608E-2</v>
      </c>
    </row>
    <row r="4955" spans="1:12" x14ac:dyDescent="0.25">
      <c r="A4955" s="2">
        <v>42217</v>
      </c>
      <c r="B4955" s="1" t="s">
        <v>1247</v>
      </c>
      <c r="C4955">
        <v>-4.2592680265617869E-2</v>
      </c>
      <c r="D4955">
        <f>ind_portfolios[[#This Row],[std]]^2</f>
        <v>8.7779816885154668E-2</v>
      </c>
      <c r="E4955">
        <v>0.29627658848642541</v>
      </c>
      <c r="F4955">
        <v>-4.895417187631188</v>
      </c>
      <c r="G4955">
        <v>30.4823973302219</v>
      </c>
      <c r="H4955">
        <v>1.1602161553498559E-2</v>
      </c>
      <c r="I4955">
        <v>2.5996085321764017E-2</v>
      </c>
      <c r="J4955">
        <v>5.9540802899871494E-2</v>
      </c>
      <c r="K4955">
        <v>6.4909568525379935E-2</v>
      </c>
      <c r="L4955">
        <v>1.3806276785241623E-2</v>
      </c>
    </row>
    <row r="4956" spans="1:12" x14ac:dyDescent="0.25">
      <c r="A4956" s="2">
        <v>42217</v>
      </c>
      <c r="B4956" s="1" t="s">
        <v>813</v>
      </c>
      <c r="C4956">
        <v>1.1264673681797276E-2</v>
      </c>
      <c r="D4956">
        <f>ind_portfolios[[#This Row],[std]]^2</f>
        <v>5.4264487687488462E-3</v>
      </c>
      <c r="E4956">
        <v>7.3664433539862684E-2</v>
      </c>
      <c r="F4956">
        <v>-0.25925319762808907</v>
      </c>
      <c r="G4956">
        <v>0.14628856018666037</v>
      </c>
      <c r="H4956">
        <v>7.4135198687779458E-3</v>
      </c>
      <c r="I4956">
        <v>0.2537646406831906</v>
      </c>
      <c r="J4956">
        <v>0.34719643404461148</v>
      </c>
      <c r="K4956">
        <v>1.1387051175058293E-6</v>
      </c>
      <c r="L4956">
        <v>4.6498690812633567E-2</v>
      </c>
    </row>
    <row r="4957" spans="1:12" x14ac:dyDescent="0.25">
      <c r="A4957" s="2">
        <v>42217</v>
      </c>
      <c r="B4957" s="1" t="s">
        <v>1351</v>
      </c>
      <c r="C4957">
        <v>2.9432567030241779E-3</v>
      </c>
      <c r="D4957">
        <f>ind_portfolios[[#This Row],[std]]^2</f>
        <v>4.8819107587615707E-3</v>
      </c>
      <c r="E4957">
        <v>6.9870671663878905E-2</v>
      </c>
      <c r="F4957">
        <v>0.13183475842959635</v>
      </c>
      <c r="G4957">
        <v>-0.44738019289825148</v>
      </c>
      <c r="H4957">
        <v>9.3479302998761681E-3</v>
      </c>
      <c r="I4957">
        <v>0.29693202107959743</v>
      </c>
      <c r="J4957">
        <v>0.42691224977735343</v>
      </c>
      <c r="K4957">
        <v>2.7001286971190845E-8</v>
      </c>
      <c r="L4957">
        <v>4.5973151420329532E-2</v>
      </c>
    </row>
    <row r="4958" spans="1:12" x14ac:dyDescent="0.25">
      <c r="A4958" s="2">
        <v>42217</v>
      </c>
      <c r="B4958" s="1" t="s">
        <v>1095</v>
      </c>
      <c r="C4958">
        <v>-3.91701560138746E-2</v>
      </c>
      <c r="D4958">
        <f>ind_portfolios[[#This Row],[std]]^2</f>
        <v>0.81872959266173484</v>
      </c>
      <c r="E4958">
        <v>0.90483677680658781</v>
      </c>
      <c r="F4958">
        <v>7.2610874802436109E-2</v>
      </c>
      <c r="G4958">
        <v>3.5422546584097896</v>
      </c>
      <c r="H4958">
        <v>1.0586684657455958E-2</v>
      </c>
      <c r="I4958">
        <v>1.1398189355082309E-2</v>
      </c>
      <c r="J4958">
        <v>9.7252837125026373E-2</v>
      </c>
      <c r="K4958">
        <v>1.7168909206329644E-2</v>
      </c>
      <c r="L4958">
        <v>4.6405962021030629E-3</v>
      </c>
    </row>
    <row r="4959" spans="1:12" x14ac:dyDescent="0.25">
      <c r="A4959" s="2">
        <v>42217</v>
      </c>
      <c r="B4959" s="1" t="s">
        <v>1248</v>
      </c>
      <c r="C4959">
        <v>1.4521120775762833E-2</v>
      </c>
      <c r="D4959">
        <f>ind_portfolios[[#This Row],[std]]^2</f>
        <v>2.4461415945338089E-2</v>
      </c>
      <c r="E4959">
        <v>0.15640145761896879</v>
      </c>
      <c r="F4959">
        <v>-1.6253888145844926</v>
      </c>
      <c r="G4959">
        <v>5.3386351430495864</v>
      </c>
      <c r="H4959">
        <v>9.3635668659237462E-3</v>
      </c>
      <c r="I4959">
        <v>7.7005537607315919E-2</v>
      </c>
      <c r="J4959">
        <v>0.14572524976185405</v>
      </c>
      <c r="K4959">
        <v>3.1083167705887494E-3</v>
      </c>
      <c r="L4959">
        <v>2.491491010773271E-2</v>
      </c>
    </row>
    <row r="4960" spans="1:12" x14ac:dyDescent="0.25">
      <c r="A4960" s="2">
        <v>42217</v>
      </c>
      <c r="B4960" s="1" t="s">
        <v>393</v>
      </c>
      <c r="C4960">
        <v>4.266015107316919E-3</v>
      </c>
      <c r="D4960">
        <f>ind_portfolios[[#This Row],[std]]^2</f>
        <v>4.203578611586543E-3</v>
      </c>
      <c r="E4960">
        <v>6.4835010693193709E-2</v>
      </c>
      <c r="F4960">
        <v>0.17282565384650742</v>
      </c>
      <c r="G4960">
        <v>1.0218312528713751</v>
      </c>
      <c r="H4960">
        <v>8.9272861072547862E-3</v>
      </c>
      <c r="I4960">
        <v>0.3187240989249322</v>
      </c>
      <c r="J4960">
        <v>0.42573585511705864</v>
      </c>
      <c r="K4960">
        <v>2.8633602463909151E-8</v>
      </c>
      <c r="L4960">
        <v>4.946598087977408E-2</v>
      </c>
    </row>
    <row r="4961" spans="1:12" x14ac:dyDescent="0.25">
      <c r="A4961" s="2">
        <v>42217</v>
      </c>
      <c r="B4961" s="1" t="s">
        <v>394</v>
      </c>
      <c r="C4961">
        <v>1.7653269810851871E-2</v>
      </c>
      <c r="D4961">
        <f>ind_portfolios[[#This Row],[std]]^2</f>
        <v>1.2574193515854782E-2</v>
      </c>
      <c r="E4961">
        <v>0.11213471146730071</v>
      </c>
      <c r="F4961">
        <v>-0.57525087994336788</v>
      </c>
      <c r="G4961">
        <v>0.49386529277153057</v>
      </c>
      <c r="H4961">
        <v>7.5190760224477255E-3</v>
      </c>
      <c r="I4961">
        <v>0.15728764551511973</v>
      </c>
      <c r="J4961">
        <v>0.30932290554173336</v>
      </c>
      <c r="K4961">
        <v>5.8211367402074188E-6</v>
      </c>
      <c r="L4961">
        <v>3.1407407117940579E-2</v>
      </c>
    </row>
    <row r="4962" spans="1:12" x14ac:dyDescent="0.25">
      <c r="A4962" s="2">
        <v>42217</v>
      </c>
      <c r="B4962" s="1" t="s">
        <v>395</v>
      </c>
      <c r="C4962">
        <v>8.647493850196003E-3</v>
      </c>
      <c r="D4962">
        <f>ind_portfolios[[#This Row],[std]]^2</f>
        <v>2.7310065893287288E-3</v>
      </c>
      <c r="E4962">
        <v>5.225903356673111E-2</v>
      </c>
      <c r="F4962">
        <v>-0.13294948900421916</v>
      </c>
      <c r="G4962">
        <v>-0.41286382998135407</v>
      </c>
      <c r="H4962">
        <v>5.4307990800864219E-3</v>
      </c>
      <c r="I4962">
        <v>0.51093438634531663</v>
      </c>
      <c r="J4962">
        <v>0.68860140202451847</v>
      </c>
      <c r="K4962">
        <v>8.2502048338594903E-16</v>
      </c>
      <c r="L4962">
        <v>4.5914038463924466E-2</v>
      </c>
    </row>
    <row r="4963" spans="1:12" x14ac:dyDescent="0.25">
      <c r="A4963" s="2">
        <v>42217</v>
      </c>
      <c r="B4963" s="1" t="s">
        <v>815</v>
      </c>
      <c r="C4963">
        <v>-3.0502461552402594E-2</v>
      </c>
      <c r="D4963">
        <f>ind_portfolios[[#This Row],[std]]^2</f>
        <v>2.1633241282473827E-2</v>
      </c>
      <c r="E4963">
        <v>0.14708243023037737</v>
      </c>
      <c r="F4963">
        <v>-0.20968072960988529</v>
      </c>
      <c r="G4963">
        <v>2.2049506415622311</v>
      </c>
      <c r="H4963">
        <v>1.2643072636701773E-2</v>
      </c>
      <c r="I4963">
        <v>7.2790694709700066E-2</v>
      </c>
      <c r="J4963">
        <v>0.11444459398540961</v>
      </c>
      <c r="K4963">
        <v>9.393845567331088E-3</v>
      </c>
      <c r="L4963">
        <v>2.7057774853361857E-2</v>
      </c>
    </row>
    <row r="4964" spans="1:12" x14ac:dyDescent="0.25">
      <c r="A4964" s="2">
        <v>42217</v>
      </c>
      <c r="B4964" s="1" t="s">
        <v>396</v>
      </c>
      <c r="C4964">
        <v>7.3347912693579207E-3</v>
      </c>
      <c r="D4964">
        <f>ind_portfolios[[#This Row],[std]]^2</f>
        <v>1.4083546799902421E-2</v>
      </c>
      <c r="E4964">
        <v>0.11867412017749455</v>
      </c>
      <c r="F4964">
        <v>-0.22629335341262252</v>
      </c>
      <c r="G4964">
        <v>0.23084771440615492</v>
      </c>
      <c r="H4964">
        <v>8.7455745409706891E-3</v>
      </c>
      <c r="I4964">
        <v>0.15221566394609226</v>
      </c>
      <c r="J4964">
        <v>0.30058188883343367</v>
      </c>
      <c r="K4964">
        <v>8.3861990573939463E-6</v>
      </c>
      <c r="L4964">
        <v>3.1027898726759415E-2</v>
      </c>
    </row>
    <row r="4965" spans="1:12" x14ac:dyDescent="0.25">
      <c r="A4965" s="2">
        <v>42217</v>
      </c>
      <c r="B4965" s="1" t="s">
        <v>817</v>
      </c>
      <c r="C4965">
        <v>1.3153783186768409E-2</v>
      </c>
      <c r="D4965">
        <f>ind_portfolios[[#This Row],[std]]^2</f>
        <v>2.6511647460900445E-3</v>
      </c>
      <c r="E4965">
        <v>5.1489462476219779E-2</v>
      </c>
      <c r="F4965">
        <v>0.37907721670781608</v>
      </c>
      <c r="G4965">
        <v>1.0344648125151528</v>
      </c>
      <c r="H4965">
        <v>4.1419437690495726E-3</v>
      </c>
      <c r="I4965">
        <v>0.44221240354058422</v>
      </c>
      <c r="J4965">
        <v>0.50122921405986276</v>
      </c>
      <c r="K4965">
        <v>5.1280387807811486E-10</v>
      </c>
      <c r="L4965">
        <v>5.8948020033817328E-2</v>
      </c>
    </row>
    <row r="4966" spans="1:12" x14ac:dyDescent="0.25">
      <c r="A4966" s="2">
        <v>42217</v>
      </c>
      <c r="B4966" s="1" t="s">
        <v>1251</v>
      </c>
      <c r="C4966">
        <v>-8.7139536328138915E-3</v>
      </c>
      <c r="D4966">
        <f>ind_portfolios[[#This Row],[std]]^2</f>
        <v>1.8291448276322581E-2</v>
      </c>
      <c r="E4966">
        <v>0.1352458808109237</v>
      </c>
      <c r="F4966">
        <v>0.20901179669455372</v>
      </c>
      <c r="G4966">
        <v>-0.24708898505016874</v>
      </c>
      <c r="H4966">
        <v>1.127430369475459E-2</v>
      </c>
      <c r="I4966">
        <v>9.972920485653948E-2</v>
      </c>
      <c r="J4966">
        <v>0.18189809728367737</v>
      </c>
      <c r="K4966">
        <v>8.4268682763022557E-4</v>
      </c>
      <c r="L4966">
        <v>2.8262980974645732E-2</v>
      </c>
    </row>
    <row r="4967" spans="1:12" x14ac:dyDescent="0.25">
      <c r="A4967" s="2">
        <v>42217</v>
      </c>
      <c r="B4967" s="1" t="s">
        <v>397</v>
      </c>
      <c r="C4967">
        <v>1.714628667017715E-2</v>
      </c>
      <c r="D4967">
        <f>ind_portfolios[[#This Row],[std]]^2</f>
        <v>4.4486838709619884E-3</v>
      </c>
      <c r="E4967">
        <v>6.669845478691383E-2</v>
      </c>
      <c r="F4967">
        <v>-0.79518212012882472</v>
      </c>
      <c r="G4967">
        <v>1.8470447256408029</v>
      </c>
      <c r="H4967">
        <v>8.9470162824091988E-3</v>
      </c>
      <c r="I4967">
        <v>8.7553776211849649E-2</v>
      </c>
      <c r="J4967">
        <v>3.3747670617799291E-2</v>
      </c>
      <c r="K4967">
        <v>0.16746885524932079</v>
      </c>
      <c r="L4967">
        <v>6.2604311636302715E-2</v>
      </c>
    </row>
    <row r="4968" spans="1:12" x14ac:dyDescent="0.25">
      <c r="A4968" s="2">
        <v>42217</v>
      </c>
      <c r="B4968" s="1" t="s">
        <v>1001</v>
      </c>
      <c r="C4968">
        <v>1.8918475968970859E-2</v>
      </c>
      <c r="D4968">
        <f>ind_portfolios[[#This Row],[std]]^2</f>
        <v>2.0887032393773074E-3</v>
      </c>
      <c r="E4968">
        <v>4.5702332975213721E-2</v>
      </c>
      <c r="F4968">
        <v>-0.73359699251453103</v>
      </c>
      <c r="G4968">
        <v>0.20579914252350484</v>
      </c>
      <c r="H4968">
        <v>4.0420265066794482E-3</v>
      </c>
      <c r="I4968">
        <v>0.35137055138069895</v>
      </c>
      <c r="J4968">
        <v>0.25829232411282532</v>
      </c>
      <c r="K4968">
        <v>4.6449029395534057E-5</v>
      </c>
      <c r="L4968">
        <v>7.9566816730318443E-2</v>
      </c>
    </row>
    <row r="4969" spans="1:12" x14ac:dyDescent="0.25">
      <c r="A4969" s="2">
        <v>42217</v>
      </c>
      <c r="B4969" s="1" t="s">
        <v>398</v>
      </c>
      <c r="C4969">
        <v>1.0302938139097233E-2</v>
      </c>
      <c r="D4969">
        <f>ind_portfolios[[#This Row],[std]]^2</f>
        <v>5.6194406794441605E-3</v>
      </c>
      <c r="E4969">
        <v>7.4962928701086382E-2</v>
      </c>
      <c r="F4969">
        <v>-1.0417336945044523E-2</v>
      </c>
      <c r="G4969">
        <v>0.21908065627388762</v>
      </c>
      <c r="H4969">
        <v>8.3667295035488448E-3</v>
      </c>
      <c r="I4969">
        <v>0.20695518905199523</v>
      </c>
      <c r="J4969">
        <v>0.24207634894958549</v>
      </c>
      <c r="K4969">
        <v>8.7593345571662296E-5</v>
      </c>
      <c r="L4969">
        <v>4.8934916996173507E-2</v>
      </c>
    </row>
    <row r="4970" spans="1:12" x14ac:dyDescent="0.25">
      <c r="A4970" s="2">
        <v>42217</v>
      </c>
      <c r="B4970" s="1" t="s">
        <v>1252</v>
      </c>
      <c r="C4970">
        <v>3.8654124089567829E-3</v>
      </c>
      <c r="D4970">
        <f>ind_portfolios[[#This Row],[std]]^2</f>
        <v>4.5849761026113163E-3</v>
      </c>
      <c r="E4970">
        <v>6.7712451606859694E-2</v>
      </c>
      <c r="F4970">
        <v>-0.32946378979992919</v>
      </c>
      <c r="G4970">
        <v>2.5111605175556218E-2</v>
      </c>
      <c r="H4970">
        <v>9.3970480798181329E-3</v>
      </c>
      <c r="I4970">
        <v>0.26330741705695115</v>
      </c>
      <c r="J4970">
        <v>0.31886979501364116</v>
      </c>
      <c r="K4970">
        <v>3.8883843659452098E-6</v>
      </c>
      <c r="L4970">
        <v>5.1425373883471306E-2</v>
      </c>
    </row>
    <row r="4971" spans="1:12" x14ac:dyDescent="0.25">
      <c r="A4971" s="2">
        <v>42217</v>
      </c>
      <c r="B4971" s="1" t="s">
        <v>1254</v>
      </c>
      <c r="C4971">
        <v>7.3957800023448633E-4</v>
      </c>
      <c r="D4971">
        <f>ind_portfolios[[#This Row],[std]]^2</f>
        <v>1.6924294433672323E-2</v>
      </c>
      <c r="E4971">
        <v>0.13009340657263274</v>
      </c>
      <c r="F4971">
        <v>0.18978455552183829</v>
      </c>
      <c r="G4971">
        <v>0.35046591307609187</v>
      </c>
      <c r="H4971">
        <v>1.008854281987504E-2</v>
      </c>
      <c r="I4971">
        <v>0.13153257303717683</v>
      </c>
      <c r="J4971">
        <v>0.28694629415764061</v>
      </c>
      <c r="K4971">
        <v>1.4704096485505287E-5</v>
      </c>
      <c r="L4971">
        <v>2.7707676783959641E-2</v>
      </c>
    </row>
    <row r="4972" spans="1:12" x14ac:dyDescent="0.25">
      <c r="A4972" s="2">
        <v>42217</v>
      </c>
      <c r="B4972" s="1" t="s">
        <v>818</v>
      </c>
      <c r="C4972">
        <v>-6.127151790158783E-3</v>
      </c>
      <c r="D4972">
        <f>ind_portfolios[[#This Row],[std]]^2</f>
        <v>1.0682745118107507E-2</v>
      </c>
      <c r="E4972">
        <v>0.10335736605635569</v>
      </c>
      <c r="F4972">
        <v>-6.5033078283709883E-2</v>
      </c>
      <c r="G4972">
        <v>0.22396368472416794</v>
      </c>
      <c r="H4972">
        <v>1.0738822041970178E-2</v>
      </c>
      <c r="I4972">
        <v>0.1600052809791554</v>
      </c>
      <c r="J4972">
        <v>0.23837828330431671</v>
      </c>
      <c r="K4972">
        <v>1.0106834433427305E-4</v>
      </c>
      <c r="L4972">
        <v>3.8218762329895177E-2</v>
      </c>
    </row>
    <row r="4973" spans="1:12" x14ac:dyDescent="0.25">
      <c r="A4973" s="2">
        <v>42217</v>
      </c>
      <c r="B4973" s="1" t="s">
        <v>1002</v>
      </c>
      <c r="C4973">
        <v>4.3527442916258393E-3</v>
      </c>
      <c r="D4973">
        <f>ind_portfolios[[#This Row],[std]]^2</f>
        <v>5.5862461568491053E-3</v>
      </c>
      <c r="E4973">
        <v>7.4741194510451234E-2</v>
      </c>
      <c r="F4973">
        <v>-0.4835216388388841</v>
      </c>
      <c r="G4973">
        <v>0.8686802222054153</v>
      </c>
      <c r="H4973">
        <v>9.0998071154709519E-3</v>
      </c>
      <c r="I4973">
        <v>0.21566869286615098</v>
      </c>
      <c r="J4973">
        <v>0.24617510939225265</v>
      </c>
      <c r="K4973">
        <v>7.4696869576728703E-5</v>
      </c>
      <c r="L4973">
        <v>5.0432007903597774E-2</v>
      </c>
    </row>
    <row r="4974" spans="1:12" x14ac:dyDescent="0.25">
      <c r="A4974" s="2">
        <v>42217</v>
      </c>
      <c r="B4974" s="1" t="s">
        <v>1352</v>
      </c>
      <c r="C4974">
        <v>8.1030202451843464E-4</v>
      </c>
      <c r="D4974">
        <f>ind_portfolios[[#This Row],[std]]^2</f>
        <v>2.5267716786009222E-2</v>
      </c>
      <c r="E4974">
        <v>0.15895822339850563</v>
      </c>
      <c r="F4974">
        <v>-0.90013266683267845</v>
      </c>
      <c r="G4974">
        <v>3.8963832025557386</v>
      </c>
      <c r="H4974">
        <v>1.0525304602229675E-2</v>
      </c>
      <c r="I4974">
        <v>1.4480054821265544E-2</v>
      </c>
      <c r="J4974">
        <v>5.3264561262712116E-3</v>
      </c>
      <c r="K4974">
        <v>0.58613447934436813</v>
      </c>
      <c r="L4974">
        <v>2.6442182536949771E-2</v>
      </c>
    </row>
    <row r="4975" spans="1:12" x14ac:dyDescent="0.25">
      <c r="A4975" s="2">
        <v>42217</v>
      </c>
      <c r="B4975" s="1" t="s">
        <v>1405</v>
      </c>
      <c r="C4975">
        <v>-6.5089798089115998E-3</v>
      </c>
      <c r="D4975">
        <f>ind_portfolios[[#This Row],[std]]^2</f>
        <v>0.14830478017813289</v>
      </c>
      <c r="E4975">
        <v>0.38510359668293531</v>
      </c>
      <c r="F4975">
        <v>-6.5715712162879025E-2</v>
      </c>
      <c r="G4975">
        <v>5.2145922525540414</v>
      </c>
      <c r="H4975">
        <v>1.0561998890711166E-2</v>
      </c>
      <c r="I4975">
        <v>6.31612126517967E-3</v>
      </c>
      <c r="J4975">
        <v>5.9156213451489782E-3</v>
      </c>
      <c r="K4975">
        <v>0.56606757939369934</v>
      </c>
      <c r="L4975">
        <v>1.0941273821126701E-2</v>
      </c>
    </row>
    <row r="4976" spans="1:12" x14ac:dyDescent="0.25">
      <c r="A4976" s="2">
        <v>42217</v>
      </c>
      <c r="B4976" s="1" t="s">
        <v>1256</v>
      </c>
      <c r="C4976">
        <v>1.1775070182239132E-2</v>
      </c>
      <c r="D4976">
        <f>ind_portfolios[[#This Row],[std]]^2</f>
        <v>3.2305677335990085E-3</v>
      </c>
      <c r="E4976">
        <v>5.6838083479292374E-2</v>
      </c>
      <c r="F4976">
        <v>-0.13633987455095045</v>
      </c>
      <c r="G4976">
        <v>-0.24551004213552607</v>
      </c>
      <c r="H4976">
        <v>5.6256393941651528E-3</v>
      </c>
      <c r="I4976">
        <v>0.39005831461355778</v>
      </c>
      <c r="J4976">
        <v>0.48825773755980839</v>
      </c>
      <c r="K4976">
        <v>1.0653340482716509E-9</v>
      </c>
      <c r="L4976">
        <v>5.3362553302331223E-2</v>
      </c>
    </row>
    <row r="4977" spans="1:12" x14ac:dyDescent="0.25">
      <c r="A4977" s="2">
        <v>42217</v>
      </c>
      <c r="B4977" s="1" t="s">
        <v>1097</v>
      </c>
      <c r="C4977">
        <v>1.7530944139635626E-2</v>
      </c>
      <c r="D4977">
        <f>ind_portfolios[[#This Row],[std]]^2</f>
        <v>3.8737950728145272E-3</v>
      </c>
      <c r="E4977">
        <v>6.2239819029416589E-2</v>
      </c>
      <c r="F4977">
        <v>-0.27355912405387345</v>
      </c>
      <c r="G4977">
        <v>8.4969532279829174E-2</v>
      </c>
      <c r="H4977">
        <v>6.1740852747000519E-3</v>
      </c>
      <c r="I4977">
        <v>0.22549158949380357</v>
      </c>
      <c r="J4977">
        <v>0.18778835549975958</v>
      </c>
      <c r="K4977">
        <v>6.7896823293970058E-4</v>
      </c>
      <c r="L4977">
        <v>6.2666669023655489E-2</v>
      </c>
    </row>
    <row r="4978" spans="1:12" x14ac:dyDescent="0.25">
      <c r="A4978" s="2">
        <v>42217</v>
      </c>
      <c r="B4978" s="1" t="s">
        <v>400</v>
      </c>
      <c r="C4978">
        <v>1.1014945896901189E-2</v>
      </c>
      <c r="D4978">
        <f>ind_portfolios[[#This Row],[std]]^2</f>
        <v>7.5660970953008158E-3</v>
      </c>
      <c r="E4978">
        <v>8.6983315039729406E-2</v>
      </c>
      <c r="F4978">
        <v>-0.1763300578710553</v>
      </c>
      <c r="G4978">
        <v>4.287133768219852</v>
      </c>
      <c r="H4978">
        <v>7.8307142515178403E-3</v>
      </c>
      <c r="I4978">
        <v>0.20486547014550591</v>
      </c>
      <c r="J4978">
        <v>0.30705353381638212</v>
      </c>
      <c r="K4978">
        <v>6.4024188269294766E-6</v>
      </c>
      <c r="L4978">
        <v>4.1126101534225065E-2</v>
      </c>
    </row>
    <row r="4979" spans="1:12" x14ac:dyDescent="0.25">
      <c r="A4979" s="2">
        <v>42217</v>
      </c>
      <c r="B4979" s="1" t="s">
        <v>1003</v>
      </c>
      <c r="C4979">
        <v>1.4893881064726009E-2</v>
      </c>
      <c r="D4979">
        <f>ind_portfolios[[#This Row],[std]]^2</f>
        <v>1.0078374004322854E-2</v>
      </c>
      <c r="E4979">
        <v>0.10039110520520657</v>
      </c>
      <c r="F4979">
        <v>-0.33979560277661602</v>
      </c>
      <c r="G4979">
        <v>0.16381219381652778</v>
      </c>
      <c r="H4979">
        <v>1.0363440500787356E-2</v>
      </c>
      <c r="I4979">
        <v>1.2209981074488681E-2</v>
      </c>
      <c r="J4979">
        <v>1.5119899680708117E-3</v>
      </c>
      <c r="K4979">
        <v>0.77197134717708538</v>
      </c>
      <c r="L4979">
        <v>4.192933258627022E-2</v>
      </c>
    </row>
    <row r="4980" spans="1:12" x14ac:dyDescent="0.25">
      <c r="A4980" s="2">
        <v>42217</v>
      </c>
      <c r="B4980" s="1" t="s">
        <v>401</v>
      </c>
      <c r="C4980">
        <v>9.7014282218172536E-3</v>
      </c>
      <c r="D4980">
        <f>ind_portfolios[[#This Row],[std]]^2</f>
        <v>1.5229420138773066E-2</v>
      </c>
      <c r="E4980">
        <v>0.1234075367989049</v>
      </c>
      <c r="F4980">
        <v>0.91566554012426826</v>
      </c>
      <c r="G4980">
        <v>4.1709570040458894</v>
      </c>
      <c r="H4980">
        <v>9.9123715805624537E-3</v>
      </c>
      <c r="I4980">
        <v>5.7745373914348856E-2</v>
      </c>
      <c r="J4980">
        <v>5.0782483984465644E-2</v>
      </c>
      <c r="K4980">
        <v>8.897944022766055E-2</v>
      </c>
      <c r="L4980">
        <v>3.3361770163313979E-2</v>
      </c>
    </row>
    <row r="4981" spans="1:12" x14ac:dyDescent="0.25">
      <c r="A4981" s="2">
        <v>42217</v>
      </c>
      <c r="B4981" s="1" t="s">
        <v>1257</v>
      </c>
      <c r="C4981">
        <v>9.7839767611738009E-3</v>
      </c>
      <c r="D4981">
        <f>ind_portfolios[[#This Row],[std]]^2</f>
        <v>1.9884291664129757E-2</v>
      </c>
      <c r="E4981">
        <v>0.14101167208472409</v>
      </c>
      <c r="F4981">
        <v>-3.6266800219776116E-2</v>
      </c>
      <c r="G4981">
        <v>1.8608431520378597</v>
      </c>
      <c r="H4981">
        <v>1.0157225531194893E-2</v>
      </c>
      <c r="I4981">
        <v>4.3498405940437905E-2</v>
      </c>
      <c r="J4981">
        <v>3.7782574710752567E-2</v>
      </c>
      <c r="K4981">
        <v>0.14371514512848724</v>
      </c>
      <c r="L4981">
        <v>2.9333923987774627E-2</v>
      </c>
    </row>
    <row r="4982" spans="1:12" x14ac:dyDescent="0.25">
      <c r="A4982" s="2">
        <v>42217</v>
      </c>
      <c r="B4982" s="1" t="s">
        <v>402</v>
      </c>
      <c r="C4982">
        <v>1.3208125914836794E-2</v>
      </c>
      <c r="D4982">
        <f>ind_portfolios[[#This Row],[std]]^2</f>
        <v>9.7427688602057024E-3</v>
      </c>
      <c r="E4982">
        <v>9.8705465199277101E-2</v>
      </c>
      <c r="F4982">
        <v>-4.5747517704891841E-2</v>
      </c>
      <c r="G4982">
        <v>0.15695157002521976</v>
      </c>
      <c r="H4982">
        <v>8.5560719126043707E-3</v>
      </c>
      <c r="I4982">
        <v>0.13824581313439455</v>
      </c>
      <c r="J4982">
        <v>0.18578193987667616</v>
      </c>
      <c r="K4982">
        <v>7.3090203138825968E-4</v>
      </c>
      <c r="L4982">
        <v>3.8674667866456278E-2</v>
      </c>
    </row>
    <row r="4983" spans="1:12" x14ac:dyDescent="0.25">
      <c r="A4983" s="2">
        <v>42217</v>
      </c>
      <c r="B4983" s="1" t="s">
        <v>1005</v>
      </c>
      <c r="C4983">
        <v>7.2487825347589564E-3</v>
      </c>
      <c r="D4983">
        <f>ind_portfolios[[#This Row],[std]]^2</f>
        <v>8.0148737908165932E-3</v>
      </c>
      <c r="E4983">
        <v>8.9525827507019415E-2</v>
      </c>
      <c r="F4983">
        <v>0.22399678358634445</v>
      </c>
      <c r="G4983">
        <v>-5.7360955975623629E-2</v>
      </c>
      <c r="H4983">
        <v>9.1418748977047225E-3</v>
      </c>
      <c r="I4983">
        <v>0.185628751848218</v>
      </c>
      <c r="J4983">
        <v>0.2777224299243255</v>
      </c>
      <c r="K4983">
        <v>2.1384607639820561E-5</v>
      </c>
      <c r="L4983">
        <v>4.0003484019771787E-2</v>
      </c>
    </row>
    <row r="4984" spans="1:12" x14ac:dyDescent="0.25">
      <c r="A4984" s="2">
        <v>42217</v>
      </c>
      <c r="B4984" s="1" t="s">
        <v>1406</v>
      </c>
      <c r="C4984">
        <v>1.3539128459347695E-2</v>
      </c>
      <c r="D4984">
        <f>ind_portfolios[[#This Row],[std]]^2</f>
        <v>2.7694292540653615E-3</v>
      </c>
      <c r="E4984">
        <v>5.2625367020718836E-2</v>
      </c>
      <c r="F4984">
        <v>-0.39142977587623351</v>
      </c>
      <c r="G4984">
        <v>-0.4532780981586626</v>
      </c>
      <c r="H4984">
        <v>6.1814379969691363E-3</v>
      </c>
      <c r="I4984">
        <v>0.29148979749992865</v>
      </c>
      <c r="J4984">
        <v>0.22641013183712658</v>
      </c>
      <c r="K4984">
        <v>1.5998285528414434E-4</v>
      </c>
      <c r="L4984">
        <v>7.2000713933430285E-2</v>
      </c>
    </row>
    <row r="4985" spans="1:12" x14ac:dyDescent="0.25">
      <c r="A4985" s="2">
        <v>42217</v>
      </c>
      <c r="B4985" s="1" t="s">
        <v>403</v>
      </c>
      <c r="C4985">
        <v>2.7386141444369523E-2</v>
      </c>
      <c r="D4985">
        <f>ind_portfolios[[#This Row],[std]]^2</f>
        <v>6.8338129444528058E-3</v>
      </c>
      <c r="E4985">
        <v>8.2666879368056501E-2</v>
      </c>
      <c r="F4985">
        <v>-0.66765449657240117</v>
      </c>
      <c r="G4985">
        <v>0.46472061400032105</v>
      </c>
      <c r="H4985">
        <v>3.4599065147491491E-3</v>
      </c>
      <c r="I4985">
        <v>0.26106066097553154</v>
      </c>
      <c r="J4985">
        <v>0.46845933198497297</v>
      </c>
      <c r="K4985">
        <v>3.1438676556184108E-9</v>
      </c>
      <c r="L4985">
        <v>3.716034362555954E-2</v>
      </c>
    </row>
    <row r="4986" spans="1:12" x14ac:dyDescent="0.25">
      <c r="A4986" s="2">
        <v>42217</v>
      </c>
      <c r="B4986" s="1" t="s">
        <v>822</v>
      </c>
      <c r="C4986">
        <v>2.1831180711440711E-2</v>
      </c>
      <c r="D4986">
        <f>ind_portfolios[[#This Row],[std]]^2</f>
        <v>5.8283909115892547E-3</v>
      </c>
      <c r="E4986">
        <v>7.6343898980791219E-2</v>
      </c>
      <c r="F4986">
        <v>-0.61827377978036246</v>
      </c>
      <c r="G4986">
        <v>0.36560309323897089</v>
      </c>
      <c r="H4986">
        <v>4.0109264558632913E-3</v>
      </c>
      <c r="I4986">
        <v>0.2817471890726207</v>
      </c>
      <c r="J4986">
        <v>0.45682298535088983</v>
      </c>
      <c r="K4986">
        <v>5.8329790950537354E-9</v>
      </c>
      <c r="L4986">
        <v>4.1054644561884186E-2</v>
      </c>
    </row>
    <row r="4987" spans="1:12" x14ac:dyDescent="0.25">
      <c r="A4987" s="2">
        <v>42217</v>
      </c>
      <c r="B4987" s="1" t="s">
        <v>405</v>
      </c>
      <c r="C4987">
        <v>9.0744339977281499E-3</v>
      </c>
      <c r="D4987">
        <f>ind_portfolios[[#This Row],[std]]^2</f>
        <v>5.1725760668316963E-3</v>
      </c>
      <c r="E4987">
        <v>7.1920623376272932E-2</v>
      </c>
      <c r="F4987">
        <v>0.71641052198928867</v>
      </c>
      <c r="G4987">
        <v>1.8146070434366148</v>
      </c>
      <c r="H4987">
        <v>7.6427118389415846E-3</v>
      </c>
      <c r="I4987">
        <v>0.28293839835798995</v>
      </c>
      <c r="J4987">
        <v>0.41000614316602635</v>
      </c>
      <c r="K4987">
        <v>6.2093389918963072E-8</v>
      </c>
      <c r="L4987">
        <v>4.5355132516557962E-2</v>
      </c>
    </row>
    <row r="4988" spans="1:12" x14ac:dyDescent="0.25">
      <c r="A4988" s="2">
        <v>42217</v>
      </c>
      <c r="B4988" s="1" t="s">
        <v>823</v>
      </c>
      <c r="C4988">
        <v>1.5403992348068645E-2</v>
      </c>
      <c r="D4988">
        <f>ind_portfolios[[#This Row],[std]]^2</f>
        <v>3.3609792276324251E-3</v>
      </c>
      <c r="E4988">
        <v>5.7973953010230596E-2</v>
      </c>
      <c r="F4988">
        <v>-7.2920269876269858E-2</v>
      </c>
      <c r="G4988">
        <v>0.37046764997540382</v>
      </c>
      <c r="H4988">
        <v>5.4085637705304978E-3</v>
      </c>
      <c r="I4988">
        <v>0.32013340470940166</v>
      </c>
      <c r="J4988">
        <v>0.34410633483977215</v>
      </c>
      <c r="K4988">
        <v>1.3049972363183174E-6</v>
      </c>
      <c r="L4988">
        <v>5.9061893240119401E-2</v>
      </c>
    </row>
    <row r="4989" spans="1:12" x14ac:dyDescent="0.25">
      <c r="A4989" s="2">
        <v>42217</v>
      </c>
      <c r="B4989" s="1" t="s">
        <v>824</v>
      </c>
      <c r="C4989">
        <v>2.1545472400536659E-2</v>
      </c>
      <c r="D4989">
        <f>ind_portfolios[[#This Row],[std]]^2</f>
        <v>2.4865610223423064E-3</v>
      </c>
      <c r="E4989">
        <v>4.9865429130233167E-2</v>
      </c>
      <c r="F4989">
        <v>-0.44238654044322884</v>
      </c>
      <c r="G4989">
        <v>0.40168942903366744</v>
      </c>
      <c r="H4989">
        <v>5.0040284800723428E-3</v>
      </c>
      <c r="I4989">
        <v>0.24365713830647973</v>
      </c>
      <c r="J4989">
        <v>0.14347895101004057</v>
      </c>
      <c r="K4989">
        <v>3.3671960145677188E-3</v>
      </c>
      <c r="L4989">
        <v>7.9553638845071203E-2</v>
      </c>
    </row>
    <row r="4990" spans="1:12" x14ac:dyDescent="0.25">
      <c r="A4990" s="2">
        <v>42217</v>
      </c>
      <c r="B4990" s="1" t="s">
        <v>825</v>
      </c>
      <c r="C4990">
        <v>8.6494782534137088E-3</v>
      </c>
      <c r="D4990">
        <f>ind_portfolios[[#This Row],[std]]^2</f>
        <v>3.7163641235083839E-3</v>
      </c>
      <c r="E4990">
        <v>6.096198916955043E-2</v>
      </c>
      <c r="F4990">
        <v>-0.29588172480487657</v>
      </c>
      <c r="G4990">
        <v>0.42464483570138967</v>
      </c>
      <c r="H4990">
        <v>6.5948513992102427E-3</v>
      </c>
      <c r="I4990">
        <v>0.4009407471846394</v>
      </c>
      <c r="J4990">
        <v>0.5873265195596904</v>
      </c>
      <c r="K4990">
        <v>2.3623004384442089E-12</v>
      </c>
      <c r="L4990">
        <v>4.4910682682772401E-2</v>
      </c>
    </row>
    <row r="4991" spans="1:12" x14ac:dyDescent="0.25">
      <c r="A4991" s="2">
        <v>42217</v>
      </c>
      <c r="B4991" s="1" t="s">
        <v>406</v>
      </c>
      <c r="C4991">
        <v>1.5335174034825908E-2</v>
      </c>
      <c r="D4991">
        <f>ind_portfolios[[#This Row],[std]]^2</f>
        <v>2.670525794337123E-3</v>
      </c>
      <c r="E4991">
        <v>5.1677130283493133E-2</v>
      </c>
      <c r="F4991">
        <v>-0.23557390109499068</v>
      </c>
      <c r="G4991">
        <v>2.7475656578215117</v>
      </c>
      <c r="H4991">
        <v>3.1473497618071267E-3</v>
      </c>
      <c r="I4991">
        <v>0.41493409050449381</v>
      </c>
      <c r="J4991">
        <v>0.39899420216496406</v>
      </c>
      <c r="K4991">
        <v>1.055306506178438E-7</v>
      </c>
      <c r="L4991">
        <v>6.8052039005275747E-2</v>
      </c>
    </row>
    <row r="4992" spans="1:12" x14ac:dyDescent="0.25">
      <c r="A4992" s="2">
        <v>42217</v>
      </c>
      <c r="B4992" s="1" t="s">
        <v>407</v>
      </c>
      <c r="C4992">
        <v>-1.5210674634497786E-2</v>
      </c>
      <c r="D4992">
        <f>ind_portfolios[[#This Row],[std]]^2</f>
        <v>1.4031625482609516E-2</v>
      </c>
      <c r="E4992">
        <v>0.11845516232992767</v>
      </c>
      <c r="F4992">
        <v>-0.2321911028153808</v>
      </c>
      <c r="G4992">
        <v>0.37921627122572055</v>
      </c>
      <c r="H4992">
        <v>1.2138122051249924E-2</v>
      </c>
      <c r="I4992">
        <v>0.14503499098476591</v>
      </c>
      <c r="J4992">
        <v>0.27462788726360216</v>
      </c>
      <c r="K4992">
        <v>2.422534353922293E-5</v>
      </c>
      <c r="L4992">
        <v>3.1498283556539622E-2</v>
      </c>
    </row>
    <row r="4993" spans="1:12" x14ac:dyDescent="0.25">
      <c r="A4993" s="2">
        <v>42217</v>
      </c>
      <c r="B4993" s="1" t="s">
        <v>1407</v>
      </c>
      <c r="C4993">
        <v>8.761828115347715E-3</v>
      </c>
      <c r="D4993">
        <f>ind_portfolios[[#This Row],[std]]^2</f>
        <v>1.7832821493248222E-3</v>
      </c>
      <c r="E4993">
        <v>4.2228925505212921E-2</v>
      </c>
      <c r="F4993">
        <v>-0.51449474611864432</v>
      </c>
      <c r="G4993">
        <v>0.60103256793136195</v>
      </c>
      <c r="H4993">
        <v>5.4839243819952022E-3</v>
      </c>
      <c r="I4993">
        <v>0.52054650801559377</v>
      </c>
      <c r="J4993">
        <v>0.47134982669923159</v>
      </c>
      <c r="K4993">
        <v>2.6909840073046659E-9</v>
      </c>
      <c r="L4993">
        <v>7.3667857190996361E-2</v>
      </c>
    </row>
    <row r="4994" spans="1:12" x14ac:dyDescent="0.25">
      <c r="A4994" s="2">
        <v>42217</v>
      </c>
      <c r="B4994" s="1" t="s">
        <v>408</v>
      </c>
      <c r="C4994">
        <v>-3.1559521752974287E-4</v>
      </c>
      <c r="D4994">
        <f>ind_portfolios[[#This Row],[std]]^2</f>
        <v>9.4283780621448997E-3</v>
      </c>
      <c r="E4994">
        <v>9.709983554128658E-2</v>
      </c>
      <c r="F4994">
        <v>-0.12647827801246184</v>
      </c>
      <c r="G4994">
        <v>0.27814632810754425</v>
      </c>
      <c r="H4994">
        <v>1.0476065330075425E-2</v>
      </c>
      <c r="I4994">
        <v>0.11052375760163605</v>
      </c>
      <c r="J4994">
        <v>0.11524685574761197</v>
      </c>
      <c r="K4994">
        <v>9.132719361084703E-3</v>
      </c>
      <c r="L4994">
        <v>4.0922121720113086E-2</v>
      </c>
    </row>
    <row r="4995" spans="1:12" x14ac:dyDescent="0.25">
      <c r="A4995" s="2">
        <v>42217</v>
      </c>
      <c r="B4995" s="1" t="s">
        <v>1007</v>
      </c>
      <c r="C4995">
        <v>1.3188962433906331E-2</v>
      </c>
      <c r="D4995">
        <f>ind_portfolios[[#This Row],[std]]^2</f>
        <v>1.7484296685110008E-3</v>
      </c>
      <c r="E4995">
        <v>4.1814228063076816E-2</v>
      </c>
      <c r="F4995">
        <v>-0.10781944906138111</v>
      </c>
      <c r="G4995">
        <v>1.203955030203522</v>
      </c>
      <c r="H4995">
        <v>2.9042784750443308E-3</v>
      </c>
      <c r="I4995">
        <v>0.52547310340593301</v>
      </c>
      <c r="J4995">
        <v>0.45577936305997574</v>
      </c>
      <c r="K4995">
        <v>6.1616101541737265E-9</v>
      </c>
      <c r="L4995">
        <v>7.6730256928317211E-2</v>
      </c>
    </row>
    <row r="4996" spans="1:12" x14ac:dyDescent="0.25">
      <c r="A4996" s="2">
        <v>42217</v>
      </c>
      <c r="B4996" s="1" t="s">
        <v>409</v>
      </c>
      <c r="C4996">
        <v>-1.1143164084770052E-3</v>
      </c>
      <c r="D4996">
        <f>ind_portfolios[[#This Row],[std]]^2</f>
        <v>4.8177745442409816E-3</v>
      </c>
      <c r="E4996">
        <v>6.9410190492758206E-2</v>
      </c>
      <c r="F4996">
        <v>0.221781083037869</v>
      </c>
      <c r="G4996">
        <v>1.5618704066950135</v>
      </c>
      <c r="H4996">
        <v>1.0681381345624701E-2</v>
      </c>
      <c r="I4996">
        <v>0.13592177656788129</v>
      </c>
      <c r="J4996">
        <v>8.9555534376163648E-2</v>
      </c>
      <c r="K4996">
        <v>2.2486808284904999E-2</v>
      </c>
      <c r="L4996">
        <v>5.7912930843636405E-2</v>
      </c>
    </row>
    <row r="4997" spans="1:12" x14ac:dyDescent="0.25">
      <c r="A4997" s="2">
        <v>42217</v>
      </c>
      <c r="B4997" s="1" t="s">
        <v>410</v>
      </c>
      <c r="C4997">
        <v>1.6766607796632561E-2</v>
      </c>
      <c r="D4997">
        <f>ind_portfolios[[#This Row],[std]]^2</f>
        <v>9.4584127409762329E-3</v>
      </c>
      <c r="E4997">
        <v>9.7254371320657007E-2</v>
      </c>
      <c r="F4997">
        <v>-0.36434559686382723</v>
      </c>
      <c r="G4997">
        <v>0.82488889043406477</v>
      </c>
      <c r="H4997">
        <v>7.4203751400550542E-3</v>
      </c>
      <c r="I4997">
        <v>0.16385252596943831</v>
      </c>
      <c r="J4997">
        <v>0.24703340933622048</v>
      </c>
      <c r="K4997">
        <v>7.2240192412536695E-5</v>
      </c>
      <c r="L4997">
        <v>3.8226904779103003E-2</v>
      </c>
    </row>
    <row r="4998" spans="1:12" x14ac:dyDescent="0.25">
      <c r="A4998" s="2">
        <v>42217</v>
      </c>
      <c r="B4998" s="1" t="s">
        <v>1258</v>
      </c>
      <c r="C4998">
        <v>3.3366549541713766E-2</v>
      </c>
      <c r="D4998">
        <f>ind_portfolios[[#This Row],[std]]^2</f>
        <v>1.4759054630186751E-2</v>
      </c>
      <c r="E4998">
        <v>0.12148684961833009</v>
      </c>
      <c r="F4998">
        <v>0.47155525178900015</v>
      </c>
      <c r="G4998">
        <v>1.6124152272061636</v>
      </c>
      <c r="H4998">
        <v>6.3399099683898383E-3</v>
      </c>
      <c r="I4998">
        <v>0.11752263807935688</v>
      </c>
      <c r="J4998">
        <v>0.2003141304961302</v>
      </c>
      <c r="K4998">
        <v>4.2730440564843058E-4</v>
      </c>
      <c r="L4998">
        <v>3.1378446325391891E-2</v>
      </c>
    </row>
    <row r="4999" spans="1:12" x14ac:dyDescent="0.25">
      <c r="A4999" s="2">
        <v>42217</v>
      </c>
      <c r="B4999" s="1" t="s">
        <v>1408</v>
      </c>
      <c r="C4999">
        <v>7.2517030477384919E-3</v>
      </c>
      <c r="D4999">
        <f>ind_portfolios[[#This Row],[std]]^2</f>
        <v>5.8738626258116981E-3</v>
      </c>
      <c r="E4999">
        <v>7.6641128813527387E-2</v>
      </c>
      <c r="F4999">
        <v>-0.28031938671114953</v>
      </c>
      <c r="G4999">
        <v>0.83936813637149355</v>
      </c>
      <c r="H4999">
        <v>8.5281097013547233E-3</v>
      </c>
      <c r="I4999">
        <v>0.2066121913762175</v>
      </c>
      <c r="J4999">
        <v>0.23628969641989125</v>
      </c>
      <c r="K4999">
        <v>1.0954792943591126E-4</v>
      </c>
      <c r="L4999">
        <v>4.9636810028642731E-2</v>
      </c>
    </row>
    <row r="5000" spans="1:12" x14ac:dyDescent="0.25">
      <c r="A5000" s="2">
        <v>42217</v>
      </c>
      <c r="B5000" s="1" t="s">
        <v>411</v>
      </c>
      <c r="C5000">
        <v>4.9980925937469656E-3</v>
      </c>
      <c r="D5000">
        <f>ind_portfolios[[#This Row],[std]]^2</f>
        <v>2.8972400745209577E-3</v>
      </c>
      <c r="E5000">
        <v>5.3826016706802274E-2</v>
      </c>
      <c r="F5000">
        <v>-0.38853063156373147</v>
      </c>
      <c r="G5000">
        <v>-0.44573977930204434</v>
      </c>
      <c r="H5000">
        <v>8.8690664286880175E-3</v>
      </c>
      <c r="I5000">
        <v>0.27595256163981491</v>
      </c>
      <c r="J5000">
        <v>0.21675143538899003</v>
      </c>
      <c r="K5000">
        <v>2.308144231665679E-4</v>
      </c>
      <c r="L5000">
        <v>7.0098581404145557E-2</v>
      </c>
    </row>
    <row r="5001" spans="1:12" x14ac:dyDescent="0.25">
      <c r="A5001" s="2">
        <v>42217</v>
      </c>
      <c r="B5001" s="1" t="s">
        <v>1409</v>
      </c>
      <c r="C5001">
        <v>2.7813952195892638E-2</v>
      </c>
      <c r="D5001">
        <f>ind_portfolios[[#This Row],[std]]^2</f>
        <v>3.2491519091013784E-3</v>
      </c>
      <c r="E5001">
        <v>5.7001332520401474E-2</v>
      </c>
      <c r="F5001">
        <v>6.9406526429702797E-2</v>
      </c>
      <c r="G5001">
        <v>-0.52208351481752668</v>
      </c>
      <c r="H5001">
        <v>2.9372808054247898E-3</v>
      </c>
      <c r="I5001">
        <v>0.25908644924869451</v>
      </c>
      <c r="J5001">
        <v>0.20985251423715401</v>
      </c>
      <c r="K5001">
        <v>2.9925217921063262E-4</v>
      </c>
      <c r="L5001">
        <v>6.7181187844555804E-2</v>
      </c>
    </row>
    <row r="5002" spans="1:12" x14ac:dyDescent="0.25">
      <c r="A5002" s="2">
        <v>42217</v>
      </c>
      <c r="B5002" s="1" t="s">
        <v>412</v>
      </c>
      <c r="C5002">
        <v>1.3181434265326284E-2</v>
      </c>
      <c r="D5002">
        <f>ind_portfolios[[#This Row],[std]]^2</f>
        <v>1.6848788809014029E-2</v>
      </c>
      <c r="E5002">
        <v>0.12980288444026977</v>
      </c>
      <c r="F5002">
        <v>0.50900329162843583</v>
      </c>
      <c r="G5002">
        <v>1.0871360291236192</v>
      </c>
      <c r="H5002">
        <v>9.041292792027384E-3</v>
      </c>
      <c r="I5002">
        <v>9.5019727465152762E-2</v>
      </c>
      <c r="J5002">
        <v>0.14930292349903823</v>
      </c>
      <c r="K5002">
        <v>2.7358517670963657E-3</v>
      </c>
      <c r="L5002">
        <v>3.0309102836298174E-2</v>
      </c>
    </row>
    <row r="5003" spans="1:12" x14ac:dyDescent="0.25">
      <c r="A5003" s="2">
        <v>42217</v>
      </c>
      <c r="B5003" s="1" t="s">
        <v>413</v>
      </c>
      <c r="C5003">
        <v>1.0159512682900893E-3</v>
      </c>
      <c r="D5003">
        <f>ind_portfolios[[#This Row],[std]]^2</f>
        <v>6.275092440628501E-3</v>
      </c>
      <c r="E5003">
        <v>7.9215481066698706E-2</v>
      </c>
      <c r="F5003">
        <v>-0.50405802161099111</v>
      </c>
      <c r="G5003">
        <v>-0.2554621066726992</v>
      </c>
      <c r="H5003">
        <v>1.0572564353814156E-2</v>
      </c>
      <c r="I5003">
        <v>0.22044965332516289</v>
      </c>
      <c r="J5003">
        <v>0.30317233533154453</v>
      </c>
      <c r="K5003">
        <v>7.5294038919524497E-6</v>
      </c>
      <c r="L5003">
        <v>4.4661500931636941E-2</v>
      </c>
    </row>
    <row r="5004" spans="1:12" x14ac:dyDescent="0.25">
      <c r="A5004" s="2">
        <v>42217</v>
      </c>
      <c r="B5004" s="1" t="s">
        <v>414</v>
      </c>
      <c r="C5004">
        <v>2.3991690359442305E-2</v>
      </c>
      <c r="D5004">
        <f>ind_portfolios[[#This Row],[std]]^2</f>
        <v>1.1046177070780766E-2</v>
      </c>
      <c r="E5004">
        <v>0.10510079481517143</v>
      </c>
      <c r="F5004">
        <v>6.2087508841920089E-2</v>
      </c>
      <c r="G5004">
        <v>0.33956103187044251</v>
      </c>
      <c r="H5004">
        <v>5.3613351418536348E-3</v>
      </c>
      <c r="I5004">
        <v>0.19921539494586318</v>
      </c>
      <c r="J5004">
        <v>0.43140729018199575</v>
      </c>
      <c r="K5004">
        <v>2.1553601746975474E-8</v>
      </c>
      <c r="L5004">
        <v>3.0562282579138348E-2</v>
      </c>
    </row>
    <row r="5005" spans="1:12" x14ac:dyDescent="0.25">
      <c r="A5005" s="2">
        <v>42217</v>
      </c>
      <c r="B5005" s="1" t="s">
        <v>415</v>
      </c>
      <c r="C5005">
        <v>1.0287818313493584E-3</v>
      </c>
      <c r="D5005">
        <f>ind_portfolios[[#This Row],[std]]^2</f>
        <v>2.7254019017994703E-3</v>
      </c>
      <c r="E5005">
        <v>5.220538192370084E-2</v>
      </c>
      <c r="F5005">
        <v>-1.7752584788497173E-3</v>
      </c>
      <c r="G5005">
        <v>0.53808000081905494</v>
      </c>
      <c r="H5005">
        <v>9.8082510353641652E-3</v>
      </c>
      <c r="I5005">
        <v>0.39569188170052783</v>
      </c>
      <c r="J5005">
        <v>0.42292447509237019</v>
      </c>
      <c r="K5005">
        <v>3.2930312644692636E-8</v>
      </c>
      <c r="L5005">
        <v>6.1765796284367951E-2</v>
      </c>
    </row>
    <row r="5006" spans="1:12" x14ac:dyDescent="0.25">
      <c r="A5006" s="2">
        <v>42217</v>
      </c>
      <c r="B5006" s="1" t="s">
        <v>1261</v>
      </c>
      <c r="C5006">
        <v>-1.1966162240502033E-3</v>
      </c>
      <c r="D5006">
        <f>ind_portfolios[[#This Row],[std]]^2</f>
        <v>8.0912733895976523E-3</v>
      </c>
      <c r="E5006">
        <v>8.9951505766149645E-2</v>
      </c>
      <c r="F5006">
        <v>-8.683784817147093E-2</v>
      </c>
      <c r="G5006">
        <v>-0.13905790393267337</v>
      </c>
      <c r="H5006">
        <v>1.0403918964076749E-2</v>
      </c>
      <c r="I5006">
        <v>0.17147565470912099</v>
      </c>
      <c r="J5006">
        <v>0.23225171082947643</v>
      </c>
      <c r="K5006">
        <v>1.2794738032844943E-4</v>
      </c>
      <c r="L5006">
        <v>4.1661837819713367E-2</v>
      </c>
    </row>
    <row r="5007" spans="1:12" x14ac:dyDescent="0.25">
      <c r="A5007" s="2">
        <v>42217</v>
      </c>
      <c r="B5007" s="1" t="s">
        <v>1353</v>
      </c>
      <c r="C5007">
        <v>1.6254121984693837E-2</v>
      </c>
      <c r="D5007">
        <f>ind_portfolios[[#This Row],[std]]^2</f>
        <v>1.9692578881469929E-3</v>
      </c>
      <c r="E5007">
        <v>4.4376321255225663E-2</v>
      </c>
      <c r="F5007">
        <v>0.30691256396951311</v>
      </c>
      <c r="G5007">
        <v>-0.47716486875179065</v>
      </c>
      <c r="H5007">
        <v>6.4424069010827019E-3</v>
      </c>
      <c r="I5007">
        <v>0.23209292117601801</v>
      </c>
      <c r="J5007">
        <v>0.10022992994896909</v>
      </c>
      <c r="K5007">
        <v>1.546776026655218E-2</v>
      </c>
      <c r="L5007">
        <v>9.2925506967934585E-2</v>
      </c>
    </row>
    <row r="5008" spans="1:12" x14ac:dyDescent="0.25">
      <c r="A5008" s="2">
        <v>42217</v>
      </c>
      <c r="B5008" s="1" t="s">
        <v>1101</v>
      </c>
      <c r="C5008">
        <v>1.5918253894974248E-2</v>
      </c>
      <c r="D5008">
        <f>ind_portfolios[[#This Row],[std]]^2</f>
        <v>5.558297899996999E-3</v>
      </c>
      <c r="E5008">
        <v>7.4553993186126516E-2</v>
      </c>
      <c r="F5008">
        <v>-0.85644373654275729</v>
      </c>
      <c r="G5008">
        <v>2.3188858982492677</v>
      </c>
      <c r="H5008">
        <v>7.1136056067452724E-3</v>
      </c>
      <c r="I5008">
        <v>0.20572436022794105</v>
      </c>
      <c r="J5008">
        <v>0.23525234514374554</v>
      </c>
      <c r="K5008">
        <v>1.1401278216691157E-4</v>
      </c>
      <c r="L5008">
        <v>4.9565992076147737E-2</v>
      </c>
    </row>
    <row r="5009" spans="1:12" x14ac:dyDescent="0.25">
      <c r="A5009" s="2">
        <v>42217</v>
      </c>
      <c r="B5009" s="1" t="s">
        <v>829</v>
      </c>
      <c r="C5009">
        <v>2.8774354610935068E-2</v>
      </c>
      <c r="D5009">
        <f>ind_portfolios[[#This Row],[std]]^2</f>
        <v>1.1418625366893864E-2</v>
      </c>
      <c r="E5009">
        <v>0.10685796819560937</v>
      </c>
      <c r="F5009">
        <v>0.35922132951252206</v>
      </c>
      <c r="G5009">
        <v>0.98927782776287687</v>
      </c>
      <c r="H5009">
        <v>5.5667882914359956E-3</v>
      </c>
      <c r="I5009">
        <v>0.18063559356064376</v>
      </c>
      <c r="J5009">
        <v>0.37211660553858794</v>
      </c>
      <c r="K5009">
        <v>3.7096062134458731E-7</v>
      </c>
      <c r="L5009">
        <v>3.1355179433008681E-2</v>
      </c>
    </row>
    <row r="5010" spans="1:12" x14ac:dyDescent="0.25">
      <c r="A5010" s="2">
        <v>42217</v>
      </c>
      <c r="B5010" s="1" t="s">
        <v>1102</v>
      </c>
      <c r="C5010">
        <v>2.2123507518853183E-2</v>
      </c>
      <c r="D5010">
        <f>ind_portfolios[[#This Row],[std]]^2</f>
        <v>1.4952633678546471E-2</v>
      </c>
      <c r="E5010">
        <v>0.12228096204457369</v>
      </c>
      <c r="F5010">
        <v>0.58259884958689101</v>
      </c>
      <c r="G5010">
        <v>2.213129103689722</v>
      </c>
      <c r="H5010">
        <v>1.0017199498966983E-2</v>
      </c>
      <c r="I5010">
        <v>2.2525638931299642E-2</v>
      </c>
      <c r="J5010">
        <v>7.5790674026388841E-3</v>
      </c>
      <c r="K5010">
        <v>0.51581154325605261</v>
      </c>
      <c r="L5010">
        <v>3.4444761203701713E-2</v>
      </c>
    </row>
    <row r="5011" spans="1:12" x14ac:dyDescent="0.25">
      <c r="A5011" s="2">
        <v>42217</v>
      </c>
      <c r="B5011" s="1" t="s">
        <v>417</v>
      </c>
      <c r="C5011">
        <v>7.7620715884868096E-4</v>
      </c>
      <c r="D5011">
        <f>ind_portfolios[[#This Row],[std]]^2</f>
        <v>1.2116816467694766E-2</v>
      </c>
      <c r="E5011">
        <v>0.11007641194958512</v>
      </c>
      <c r="F5011">
        <v>0.15213627942799704</v>
      </c>
      <c r="G5011">
        <v>1.0120699308050751</v>
      </c>
      <c r="H5011">
        <v>9.9404714763049531E-3</v>
      </c>
      <c r="I5011">
        <v>0.17936920545991811</v>
      </c>
      <c r="J5011">
        <v>0.37938445324854936</v>
      </c>
      <c r="K5011">
        <v>2.6539379563245703E-7</v>
      </c>
      <c r="L5011">
        <v>3.0656701922619933E-2</v>
      </c>
    </row>
    <row r="5012" spans="1:12" x14ac:dyDescent="0.25">
      <c r="A5012" s="2">
        <v>42217</v>
      </c>
      <c r="B5012" s="1" t="s">
        <v>419</v>
      </c>
      <c r="C5012">
        <v>9.8662071915657651E-3</v>
      </c>
      <c r="D5012">
        <f>ind_portfolios[[#This Row],[std]]^2</f>
        <v>1.8202263152234826E-3</v>
      </c>
      <c r="E5012">
        <v>4.2664110388281655E-2</v>
      </c>
      <c r="F5012">
        <v>0.12897149345002554</v>
      </c>
      <c r="G5012">
        <v>-6.8112715529800028E-3</v>
      </c>
      <c r="H5012">
        <v>9.2275050348929258E-3</v>
      </c>
      <c r="I5012">
        <v>0.13025814152358492</v>
      </c>
      <c r="J5012">
        <v>3.1012830893062747E-2</v>
      </c>
      <c r="K5012">
        <v>0.18605544480948585</v>
      </c>
      <c r="L5012">
        <v>9.7296937717393756E-2</v>
      </c>
    </row>
    <row r="5013" spans="1:12" x14ac:dyDescent="0.25">
      <c r="A5013" s="2">
        <v>42217</v>
      </c>
      <c r="B5013" s="1" t="s">
        <v>420</v>
      </c>
      <c r="C5013">
        <v>2.376922578746565E-2</v>
      </c>
      <c r="D5013">
        <f>ind_portfolios[[#This Row],[std]]^2</f>
        <v>3.7721320213524251E-3</v>
      </c>
      <c r="E5013">
        <v>6.1417684923419452E-2</v>
      </c>
      <c r="F5013">
        <v>0.65116571010905488</v>
      </c>
      <c r="G5013">
        <v>2.0934290512624152</v>
      </c>
      <c r="H5013">
        <v>5.2335109554200315E-4</v>
      </c>
      <c r="I5013">
        <v>0.39884323899615487</v>
      </c>
      <c r="J5013">
        <v>0.58637099627781752</v>
      </c>
      <c r="K5013">
        <v>2.5222776272668552E-12</v>
      </c>
      <c r="L5013">
        <v>4.4763854212310439E-2</v>
      </c>
    </row>
    <row r="5014" spans="1:12" x14ac:dyDescent="0.25">
      <c r="A5014" s="2">
        <v>42217</v>
      </c>
      <c r="B5014" s="1" t="s">
        <v>422</v>
      </c>
      <c r="C5014">
        <v>2.5699572138242689E-2</v>
      </c>
      <c r="D5014">
        <f>ind_portfolios[[#This Row],[std]]^2</f>
        <v>5.8137000983963325E-3</v>
      </c>
      <c r="E5014">
        <v>7.6247623559008923E-2</v>
      </c>
      <c r="F5014">
        <v>0.23687807458896756</v>
      </c>
      <c r="G5014">
        <v>0.46136895920849863</v>
      </c>
      <c r="H5014">
        <v>2.5827650876728715E-3</v>
      </c>
      <c r="I5014">
        <v>0.28524705391163119</v>
      </c>
      <c r="J5014">
        <v>0.45226178239802706</v>
      </c>
      <c r="K5014">
        <v>7.4063640907620334E-9</v>
      </c>
      <c r="L5014">
        <v>4.194872170979233E-2</v>
      </c>
    </row>
    <row r="5015" spans="1:12" x14ac:dyDescent="0.25">
      <c r="A5015" s="2">
        <v>42217</v>
      </c>
      <c r="B5015" s="1" t="s">
        <v>831</v>
      </c>
      <c r="C5015">
        <v>9.1415193238759164E-3</v>
      </c>
      <c r="D5015">
        <f>ind_portfolios[[#This Row],[std]]^2</f>
        <v>2.90521345461894E-3</v>
      </c>
      <c r="E5015">
        <v>5.3900032046548356E-2</v>
      </c>
      <c r="F5015">
        <v>9.6780315397542432E-3</v>
      </c>
      <c r="G5015">
        <v>0.17101634055646198</v>
      </c>
      <c r="H5015">
        <v>7.6632407928949389E-3</v>
      </c>
      <c r="I5015">
        <v>0.26356053979707317</v>
      </c>
      <c r="J5015">
        <v>0.18976518498410472</v>
      </c>
      <c r="K5015">
        <v>6.3133172641509155E-4</v>
      </c>
      <c r="L5015">
        <v>7.2775224863568438E-2</v>
      </c>
    </row>
    <row r="5016" spans="1:12" x14ac:dyDescent="0.25">
      <c r="A5016" s="2">
        <v>42217</v>
      </c>
      <c r="B5016" s="1" t="s">
        <v>424</v>
      </c>
      <c r="C5016">
        <v>1.7143574193123325E-2</v>
      </c>
      <c r="D5016">
        <f>ind_portfolios[[#This Row],[std]]^2</f>
        <v>9.9667424627105441E-3</v>
      </c>
      <c r="E5016">
        <v>9.9833573825194422E-2</v>
      </c>
      <c r="F5016">
        <v>-0.29842570554425468</v>
      </c>
      <c r="G5016">
        <v>1.5797081924426637</v>
      </c>
      <c r="H5016">
        <v>5.8381328208021279E-3</v>
      </c>
      <c r="I5016">
        <v>0.25290132521159048</v>
      </c>
      <c r="J5016">
        <v>0.63326643073028521</v>
      </c>
      <c r="K5016">
        <v>8.3694296053820045E-14</v>
      </c>
      <c r="L5016">
        <v>2.5718118366305259E-2</v>
      </c>
    </row>
    <row r="5017" spans="1:12" x14ac:dyDescent="0.25">
      <c r="A5017" s="2">
        <v>42217</v>
      </c>
      <c r="B5017" s="1" t="s">
        <v>425</v>
      </c>
      <c r="C5017">
        <v>1.340983793379588E-2</v>
      </c>
      <c r="D5017">
        <f>ind_portfolios[[#This Row],[std]]^2</f>
        <v>5.4943373932967634E-3</v>
      </c>
      <c r="E5017">
        <v>7.4123797752791667E-2</v>
      </c>
      <c r="F5017">
        <v>0.41484516007918731</v>
      </c>
      <c r="G5017">
        <v>0.94442843593761427</v>
      </c>
      <c r="H5017">
        <v>5.7510254106110936E-3</v>
      </c>
      <c r="I5017">
        <v>0.31610848318399731</v>
      </c>
      <c r="J5017">
        <v>0.53412667654308721</v>
      </c>
      <c r="K5017">
        <v>7.3667287250392981E-11</v>
      </c>
      <c r="L5017">
        <v>3.9450628300179237E-2</v>
      </c>
    </row>
    <row r="5018" spans="1:12" x14ac:dyDescent="0.25">
      <c r="A5018" s="2">
        <v>42217</v>
      </c>
      <c r="B5018" s="1" t="s">
        <v>426</v>
      </c>
      <c r="C5018">
        <v>1.9168573079979753E-2</v>
      </c>
      <c r="D5018">
        <f>ind_portfolios[[#This Row],[std]]^2</f>
        <v>9.8257364642668522E-3</v>
      </c>
      <c r="E5018">
        <v>9.9124852909181424E-2</v>
      </c>
      <c r="F5018">
        <v>-0.18029199327335704</v>
      </c>
      <c r="G5018">
        <v>0.29358434264465716</v>
      </c>
      <c r="H5018">
        <v>7.183398997375405E-3</v>
      </c>
      <c r="I5018">
        <v>0.16622890336223364</v>
      </c>
      <c r="J5018">
        <v>0.27137689799486175</v>
      </c>
      <c r="K5018">
        <v>2.7603424880623939E-5</v>
      </c>
      <c r="L5018">
        <v>3.6398003116276917E-2</v>
      </c>
    </row>
    <row r="5019" spans="1:12" x14ac:dyDescent="0.25">
      <c r="A5019" s="2">
        <v>42217</v>
      </c>
      <c r="B5019" s="1" t="s">
        <v>1010</v>
      </c>
      <c r="C5019">
        <v>7.9028921461140721E-3</v>
      </c>
      <c r="D5019">
        <f>ind_portfolios[[#This Row],[std]]^2</f>
        <v>3.9231291679929494E-3</v>
      </c>
      <c r="E5019">
        <v>6.2634887786224613E-2</v>
      </c>
      <c r="F5019">
        <v>4.0507976669783535E-2</v>
      </c>
      <c r="G5019">
        <v>-0.31276766594959815</v>
      </c>
      <c r="H5019">
        <v>8.5019149679969111E-3</v>
      </c>
      <c r="I5019">
        <v>0.22442713661283131</v>
      </c>
      <c r="J5019">
        <v>0.19449916062440434</v>
      </c>
      <c r="K5019">
        <v>5.3012843594964405E-4</v>
      </c>
      <c r="L5019">
        <v>6.103170292246133E-2</v>
      </c>
    </row>
    <row r="5020" spans="1:12" x14ac:dyDescent="0.25">
      <c r="A5020" s="2">
        <v>42217</v>
      </c>
      <c r="B5020" s="1" t="s">
        <v>1354</v>
      </c>
      <c r="C5020">
        <v>3.4722101646148008E-2</v>
      </c>
      <c r="D5020">
        <f>ind_portfolios[[#This Row],[std]]^2</f>
        <v>2.0038929850984398E-2</v>
      </c>
      <c r="E5020">
        <v>0.1415589271327824</v>
      </c>
      <c r="F5020">
        <v>-0.31196737834883098</v>
      </c>
      <c r="G5020">
        <v>-0.34430701369540317</v>
      </c>
      <c r="H5020">
        <v>5.7597068185284627E-3</v>
      </c>
      <c r="I5020">
        <v>0.11903425235357001</v>
      </c>
      <c r="J5020">
        <v>0.26038239897288118</v>
      </c>
      <c r="K5020">
        <v>4.2766386298123864E-5</v>
      </c>
      <c r="L5020">
        <v>2.6808699203018659E-2</v>
      </c>
    </row>
    <row r="5021" spans="1:12" x14ac:dyDescent="0.25">
      <c r="A5021" s="2">
        <v>42217</v>
      </c>
      <c r="B5021" s="1" t="s">
        <v>834</v>
      </c>
      <c r="C5021">
        <v>1.4710593974279032E-2</v>
      </c>
      <c r="D5021">
        <f>ind_portfolios[[#This Row],[std]]^2</f>
        <v>1.826837896390696E-3</v>
      </c>
      <c r="E5021">
        <v>4.2741524263772999E-2</v>
      </c>
      <c r="F5021">
        <v>-0.23043488519181066</v>
      </c>
      <c r="G5021">
        <v>0.41366061786254038</v>
      </c>
      <c r="H5021">
        <v>1.6563751334744987E-3</v>
      </c>
      <c r="I5021">
        <v>0.54296612797448085</v>
      </c>
      <c r="J5021">
        <v>0.49362334155587673</v>
      </c>
      <c r="K5021">
        <v>7.8902992685017679E-10</v>
      </c>
      <c r="L5021">
        <v>7.3488218553791118E-2</v>
      </c>
    </row>
    <row r="5022" spans="1:12" x14ac:dyDescent="0.25">
      <c r="A5022" s="2">
        <v>42217</v>
      </c>
      <c r="B5022" s="1" t="s">
        <v>429</v>
      </c>
      <c r="C5022">
        <v>1.187682604903113E-2</v>
      </c>
      <c r="D5022">
        <f>ind_portfolios[[#This Row],[std]]^2</f>
        <v>1.3501889461026251E-2</v>
      </c>
      <c r="E5022">
        <v>0.11619763104739378</v>
      </c>
      <c r="F5022">
        <v>0.39410673317610767</v>
      </c>
      <c r="G5022">
        <v>6.1704030981474034E-2</v>
      </c>
      <c r="H5022">
        <v>8.253205102163149E-3</v>
      </c>
      <c r="I5022">
        <v>0.16979767730529241</v>
      </c>
      <c r="J5022">
        <v>0.38720807596924128</v>
      </c>
      <c r="K5022">
        <v>1.8430747201924366E-7</v>
      </c>
      <c r="L5022">
        <v>2.8544474020244719E-2</v>
      </c>
    </row>
    <row r="5023" spans="1:12" x14ac:dyDescent="0.25">
      <c r="A5023" s="2">
        <v>42217</v>
      </c>
      <c r="B5023" s="1" t="s">
        <v>835</v>
      </c>
      <c r="C5023">
        <v>1.4207162468925822E-2</v>
      </c>
      <c r="D5023">
        <f>ind_portfolios[[#This Row],[std]]^2</f>
        <v>9.6682373324500671E-3</v>
      </c>
      <c r="E5023">
        <v>9.8327195284163713E-2</v>
      </c>
      <c r="F5023">
        <v>0.28464427532625203</v>
      </c>
      <c r="G5023">
        <v>0.9704381334940595</v>
      </c>
      <c r="H5023">
        <v>7.7796352385356756E-3</v>
      </c>
      <c r="I5023">
        <v>0.17950550209158117</v>
      </c>
      <c r="J5023">
        <v>0.3107275105531685</v>
      </c>
      <c r="K5023">
        <v>5.4873450212286054E-6</v>
      </c>
      <c r="L5023">
        <v>3.5726409435659863E-2</v>
      </c>
    </row>
    <row r="5024" spans="1:12" x14ac:dyDescent="0.25">
      <c r="A5024" s="2">
        <v>42217</v>
      </c>
      <c r="B5024" s="1" t="s">
        <v>1011</v>
      </c>
      <c r="C5024">
        <v>-8.2325818242897017E-3</v>
      </c>
      <c r="D5024">
        <f>ind_portfolios[[#This Row],[std]]^2</f>
        <v>1.213901648551054E-2</v>
      </c>
      <c r="E5024">
        <v>0.11017720492692915</v>
      </c>
      <c r="F5024">
        <v>-1.0224037940830762E-2</v>
      </c>
      <c r="G5024">
        <v>3.4376264696985093</v>
      </c>
      <c r="H5024">
        <v>1.2183569503887779E-2</v>
      </c>
      <c r="I5024">
        <v>0.10798191951088644</v>
      </c>
      <c r="J5024">
        <v>0.10919070397844893</v>
      </c>
      <c r="K5024">
        <v>1.1296934270357448E-2</v>
      </c>
      <c r="L5024">
        <v>4.1215119847466494E-2</v>
      </c>
    </row>
    <row r="5025" spans="1:12" x14ac:dyDescent="0.25">
      <c r="A5025" s="2">
        <v>42217</v>
      </c>
      <c r="B5025" s="1" t="s">
        <v>430</v>
      </c>
      <c r="C5025">
        <v>8.0113132291504806E-3</v>
      </c>
      <c r="D5025">
        <f>ind_portfolios[[#This Row],[std]]^2</f>
        <v>9.5521537679806295E-3</v>
      </c>
      <c r="E5025">
        <v>9.7735120442861423E-2</v>
      </c>
      <c r="F5025">
        <v>2.4245157674015364E-2</v>
      </c>
      <c r="G5025">
        <v>0.74884526929194717</v>
      </c>
      <c r="H5025">
        <v>8.8527726038179575E-3</v>
      </c>
      <c r="I5025">
        <v>0.18605779317548088</v>
      </c>
      <c r="J5025">
        <v>0.3303230722448991</v>
      </c>
      <c r="K5025">
        <v>2.3800855743026634E-6</v>
      </c>
      <c r="L5025">
        <v>3.5401125175785197E-2</v>
      </c>
    </row>
    <row r="5026" spans="1:12" x14ac:dyDescent="0.25">
      <c r="A5026" s="2">
        <v>42217</v>
      </c>
      <c r="B5026" s="1" t="s">
        <v>431</v>
      </c>
      <c r="C5026">
        <v>2.318456863312697E-2</v>
      </c>
      <c r="D5026">
        <f>ind_portfolios[[#This Row],[std]]^2</f>
        <v>1.3577290194641514E-2</v>
      </c>
      <c r="E5026">
        <v>0.1165216297287397</v>
      </c>
      <c r="F5026">
        <v>-2.6088276809855433E-2</v>
      </c>
      <c r="G5026">
        <v>0.50851368177534528</v>
      </c>
      <c r="H5026">
        <v>6.4996268331735437E-3</v>
      </c>
      <c r="I5026">
        <v>0.15740752024199711</v>
      </c>
      <c r="J5026">
        <v>0.32917074991888273</v>
      </c>
      <c r="K5026">
        <v>2.5014350419781365E-6</v>
      </c>
      <c r="L5026">
        <v>3.0028029971825205E-2</v>
      </c>
    </row>
    <row r="5027" spans="1:12" x14ac:dyDescent="0.25">
      <c r="A5027" s="2">
        <v>42217</v>
      </c>
      <c r="B5027" s="1" t="s">
        <v>836</v>
      </c>
      <c r="C5027">
        <v>8.8359198228295539E-3</v>
      </c>
      <c r="D5027">
        <f>ind_portfolios[[#This Row],[std]]^2</f>
        <v>2.2771419711207219E-3</v>
      </c>
      <c r="E5027">
        <v>4.7719408746554288E-2</v>
      </c>
      <c r="F5027">
        <v>-0.91256046859227058</v>
      </c>
      <c r="G5027">
        <v>1.848145983716373</v>
      </c>
      <c r="H5027">
        <v>7.7549951107828696E-3</v>
      </c>
      <c r="I5027">
        <v>0.29844001618032345</v>
      </c>
      <c r="J5027">
        <v>0.20268946442756919</v>
      </c>
      <c r="K5027">
        <v>3.911485655538169E-4</v>
      </c>
      <c r="L5027">
        <v>7.9097217347237833E-2</v>
      </c>
    </row>
    <row r="5028" spans="1:12" x14ac:dyDescent="0.25">
      <c r="A5028" s="2">
        <v>42217</v>
      </c>
      <c r="B5028" s="1" t="s">
        <v>1410</v>
      </c>
      <c r="C5028">
        <v>2.2271349528607182E-2</v>
      </c>
      <c r="D5028">
        <f>ind_portfolios[[#This Row],[std]]^2</f>
        <v>6.0999301408858602E-3</v>
      </c>
      <c r="E5028">
        <v>7.8102049530635625E-2</v>
      </c>
      <c r="F5028">
        <v>-3.6847363623217007E-2</v>
      </c>
      <c r="G5028">
        <v>-4.509866484227576E-3</v>
      </c>
      <c r="H5028">
        <v>5.4511384479651471E-3</v>
      </c>
      <c r="I5028">
        <v>0.21122267344415344</v>
      </c>
      <c r="J5028">
        <v>0.26480039563910179</v>
      </c>
      <c r="K5028">
        <v>3.5891257616699361E-5</v>
      </c>
      <c r="L5028">
        <v>4.7031609273556201E-2</v>
      </c>
    </row>
    <row r="5029" spans="1:12" x14ac:dyDescent="0.25">
      <c r="A5029" s="2">
        <v>42217</v>
      </c>
      <c r="B5029" s="1" t="s">
        <v>1012</v>
      </c>
      <c r="C5029">
        <v>5.225630771991876E-3</v>
      </c>
      <c r="D5029">
        <f>ind_portfolios[[#This Row],[std]]^2</f>
        <v>2.0291108258359792E-3</v>
      </c>
      <c r="E5029">
        <v>4.5045652685203476E-2</v>
      </c>
      <c r="F5029">
        <v>0.33753840622104569</v>
      </c>
      <c r="G5029">
        <v>0.5351171217962678</v>
      </c>
      <c r="H5029">
        <v>9.2141932013291312E-3</v>
      </c>
      <c r="I5029">
        <v>0.1864060145301302</v>
      </c>
      <c r="J5029">
        <v>6.3343611915533865E-2</v>
      </c>
      <c r="K5029">
        <v>5.667260638041511E-2</v>
      </c>
      <c r="L5029">
        <v>9.5786575176895733E-2</v>
      </c>
    </row>
    <row r="5030" spans="1:12" x14ac:dyDescent="0.25">
      <c r="A5030" s="2">
        <v>42217</v>
      </c>
      <c r="B5030" s="1" t="s">
        <v>1263</v>
      </c>
      <c r="C5030">
        <v>7.0044607329852633E-3</v>
      </c>
      <c r="D5030">
        <f>ind_portfolios[[#This Row],[std]]^2</f>
        <v>1.5134707884639846E-2</v>
      </c>
      <c r="E5030">
        <v>0.1230232005950091</v>
      </c>
      <c r="F5030">
        <v>0.13351938595657742</v>
      </c>
      <c r="G5030">
        <v>0.7005938838384882</v>
      </c>
      <c r="H5030">
        <v>9.2379036711166089E-3</v>
      </c>
      <c r="I5030">
        <v>0.14326616025748617</v>
      </c>
      <c r="J5030">
        <v>0.30709381142462333</v>
      </c>
      <c r="K5030">
        <v>6.3916279066938167E-6</v>
      </c>
      <c r="L5030">
        <v>2.8757511067582158E-2</v>
      </c>
    </row>
    <row r="5031" spans="1:12" x14ac:dyDescent="0.25">
      <c r="A5031" s="2">
        <v>42217</v>
      </c>
      <c r="B5031" s="1" t="s">
        <v>433</v>
      </c>
      <c r="C5031">
        <v>1.0925035245575582E-2</v>
      </c>
      <c r="D5031">
        <f>ind_portfolios[[#This Row],[std]]^2</f>
        <v>8.8142786233032979E-3</v>
      </c>
      <c r="E5031">
        <v>9.388438966784253E-2</v>
      </c>
      <c r="F5031">
        <v>-0.29071229668112364</v>
      </c>
      <c r="G5031">
        <v>0.60983863227065394</v>
      </c>
      <c r="H5031">
        <v>8.0466788508361045E-3</v>
      </c>
      <c r="I5031">
        <v>0.20698172892991901</v>
      </c>
      <c r="J5031">
        <v>0.37663849488013523</v>
      </c>
      <c r="K5031">
        <v>3.0131863520405344E-7</v>
      </c>
      <c r="L5031">
        <v>3.5583251788810659E-2</v>
      </c>
    </row>
    <row r="5032" spans="1:12" x14ac:dyDescent="0.25">
      <c r="A5032" s="2">
        <v>42217</v>
      </c>
      <c r="B5032" s="1" t="s">
        <v>839</v>
      </c>
      <c r="C5032">
        <v>1.3772438774512811E-2</v>
      </c>
      <c r="D5032">
        <f>ind_portfolios[[#This Row],[std]]^2</f>
        <v>2.0601163071191876E-3</v>
      </c>
      <c r="E5032">
        <v>4.5388504129561129E-2</v>
      </c>
      <c r="F5032">
        <v>0.36531141165573172</v>
      </c>
      <c r="G5032">
        <v>1.382684275960421</v>
      </c>
      <c r="H5032">
        <v>5.1063061338290638E-3</v>
      </c>
      <c r="I5032">
        <v>0.37617348928700894</v>
      </c>
      <c r="J5032">
        <v>0.28938088799436107</v>
      </c>
      <c r="K5032">
        <v>1.3310614589483377E-5</v>
      </c>
      <c r="L5032">
        <v>7.8773055470332101E-2</v>
      </c>
    </row>
    <row r="5033" spans="1:12" x14ac:dyDescent="0.25">
      <c r="A5033" s="2">
        <v>42217</v>
      </c>
      <c r="B5033" s="1" t="s">
        <v>841</v>
      </c>
      <c r="C5033">
        <v>-2.7347009458054228E-3</v>
      </c>
      <c r="D5033">
        <f>ind_portfolios[[#This Row],[std]]^2</f>
        <v>1.0870889808723331E-2</v>
      </c>
      <c r="E5033">
        <v>0.10426355935188157</v>
      </c>
      <c r="F5033">
        <v>-1.1100417602694939</v>
      </c>
      <c r="G5033">
        <v>2.0530129730653357</v>
      </c>
      <c r="H5033">
        <v>1.0149392885488622E-2</v>
      </c>
      <c r="I5033">
        <v>0.11018596354673553</v>
      </c>
      <c r="J5033">
        <v>0.10387513576409044</v>
      </c>
      <c r="K5033">
        <v>1.3612315201184493E-2</v>
      </c>
      <c r="L5033">
        <v>4.3247471574144492E-2</v>
      </c>
    </row>
    <row r="5034" spans="1:12" x14ac:dyDescent="0.25">
      <c r="A5034" s="2">
        <v>42217</v>
      </c>
      <c r="B5034" s="1" t="s">
        <v>435</v>
      </c>
      <c r="C5034">
        <v>1.5570149170973527E-2</v>
      </c>
      <c r="D5034">
        <f>ind_portfolios[[#This Row],[std]]^2</f>
        <v>4.0226294109426061E-3</v>
      </c>
      <c r="E5034">
        <v>6.3424202091493478E-2</v>
      </c>
      <c r="F5034">
        <v>-0.33378630674704801</v>
      </c>
      <c r="G5034">
        <v>1.3260444188099374</v>
      </c>
      <c r="H5034">
        <v>6.0485705590290042E-3</v>
      </c>
      <c r="I5034">
        <v>0.27198836666254322</v>
      </c>
      <c r="J5034">
        <v>0.29537076195051315</v>
      </c>
      <c r="K5034">
        <v>1.0405359463914707E-5</v>
      </c>
      <c r="L5034">
        <v>5.6137477477099164E-2</v>
      </c>
    </row>
    <row r="5035" spans="1:12" x14ac:dyDescent="0.25">
      <c r="A5035" s="2">
        <v>42217</v>
      </c>
      <c r="B5035" s="1" t="s">
        <v>1411</v>
      </c>
      <c r="C5035">
        <v>6.2349645922552648E-3</v>
      </c>
      <c r="D5035">
        <f>ind_portfolios[[#This Row],[std]]^2</f>
        <v>2.587180137860438E-3</v>
      </c>
      <c r="E5035">
        <v>5.0864330702963527E-2</v>
      </c>
      <c r="F5035">
        <v>-0.44108961574556588</v>
      </c>
      <c r="G5035">
        <v>0.11793382926514351</v>
      </c>
      <c r="H5035">
        <v>7.9266409339076912E-3</v>
      </c>
      <c r="I5035">
        <v>0.31349164375835431</v>
      </c>
      <c r="J5035">
        <v>0.2296137100624257</v>
      </c>
      <c r="K5035">
        <v>1.4155571879928829E-4</v>
      </c>
      <c r="L5035">
        <v>7.6733908563878142E-2</v>
      </c>
    </row>
    <row r="5036" spans="1:12" x14ac:dyDescent="0.25">
      <c r="A5036" s="2">
        <v>42217</v>
      </c>
      <c r="B5036" s="1" t="s">
        <v>437</v>
      </c>
      <c r="C5036">
        <v>9.9347572669868899E-3</v>
      </c>
      <c r="D5036">
        <f>ind_portfolios[[#This Row],[std]]^2</f>
        <v>1.6330402597440825E-3</v>
      </c>
      <c r="E5036">
        <v>4.0410892835275027E-2</v>
      </c>
      <c r="F5036">
        <v>-0.33732499042024033</v>
      </c>
      <c r="G5036">
        <v>1.0907681043825148</v>
      </c>
      <c r="H5036">
        <v>7.6287479699331962E-3</v>
      </c>
      <c r="I5036">
        <v>0.28714828746918025</v>
      </c>
      <c r="J5036">
        <v>0.13525550519383789</v>
      </c>
      <c r="K5036">
        <v>4.5090304623080762E-3</v>
      </c>
      <c r="L5036">
        <v>9.702388142453458E-2</v>
      </c>
    </row>
    <row r="5037" spans="1:12" x14ac:dyDescent="0.25">
      <c r="A5037" s="2">
        <v>42217</v>
      </c>
      <c r="B5037" s="1" t="s">
        <v>844</v>
      </c>
      <c r="C5037">
        <v>2.85338680354958E-3</v>
      </c>
      <c r="D5037">
        <f>ind_portfolios[[#This Row],[std]]^2</f>
        <v>6.3005403199058244E-3</v>
      </c>
      <c r="E5037">
        <v>7.937594295443566E-2</v>
      </c>
      <c r="F5037">
        <v>-1.5920185020859001</v>
      </c>
      <c r="G5037">
        <v>5.2425251781859927</v>
      </c>
      <c r="H5037">
        <v>9.4726409999640049E-3</v>
      </c>
      <c r="I5037">
        <v>0.2381396532956212</v>
      </c>
      <c r="J5037">
        <v>0.35034911294059162</v>
      </c>
      <c r="K5037">
        <v>9.9025764738825138E-7</v>
      </c>
      <c r="L5037">
        <v>4.3333843474633614E-2</v>
      </c>
    </row>
    <row r="5038" spans="1:12" x14ac:dyDescent="0.25">
      <c r="A5038" s="2">
        <v>42217</v>
      </c>
      <c r="B5038" s="1" t="s">
        <v>438</v>
      </c>
      <c r="C5038">
        <v>1.20222499975563E-2</v>
      </c>
      <c r="D5038">
        <f>ind_portfolios[[#This Row],[std]]^2</f>
        <v>4.3724075094259841E-3</v>
      </c>
      <c r="E5038">
        <v>6.6124182485880187E-2</v>
      </c>
      <c r="F5038">
        <v>0.24809064469856348</v>
      </c>
      <c r="G5038">
        <v>0.13918919860013679</v>
      </c>
      <c r="H5038">
        <v>6.0728860388185426E-3</v>
      </c>
      <c r="I5038">
        <v>0.32303257223608028</v>
      </c>
      <c r="J5038">
        <v>0.4384988531356081</v>
      </c>
      <c r="K5038">
        <v>1.505275143960989E-8</v>
      </c>
      <c r="L5038">
        <v>4.8847618486979015E-2</v>
      </c>
    </row>
    <row r="5039" spans="1:12" x14ac:dyDescent="0.25">
      <c r="A5039" s="2">
        <v>42217</v>
      </c>
      <c r="B5039" s="1" t="s">
        <v>1015</v>
      </c>
      <c r="C5039">
        <v>2.7056319276042838E-3</v>
      </c>
      <c r="D5039">
        <f>ind_portfolios[[#This Row],[std]]^2</f>
        <v>1.141043036758854E-2</v>
      </c>
      <c r="E5039">
        <v>0.10681961602434517</v>
      </c>
      <c r="F5039">
        <v>-0.85640581222924439</v>
      </c>
      <c r="G5039">
        <v>1.0747173387418893</v>
      </c>
      <c r="H5039">
        <v>9.1927383914692604E-3</v>
      </c>
      <c r="I5039">
        <v>0.1640866784155065</v>
      </c>
      <c r="J5039">
        <v>0.2600450881610139</v>
      </c>
      <c r="K5039">
        <v>4.3340902731075474E-5</v>
      </c>
      <c r="L5039">
        <v>3.6987724264693447E-2</v>
      </c>
    </row>
    <row r="5040" spans="1:12" x14ac:dyDescent="0.25">
      <c r="A5040" s="2">
        <v>42217</v>
      </c>
      <c r="B5040" s="1" t="s">
        <v>439</v>
      </c>
      <c r="C5040">
        <v>1.0037604231611191E-2</v>
      </c>
      <c r="D5040">
        <f>ind_portfolios[[#This Row],[std]]^2</f>
        <v>1.7251078204694236E-3</v>
      </c>
      <c r="E5040">
        <v>4.1534417300227333E-2</v>
      </c>
      <c r="F5040">
        <v>-0.22703934811268675</v>
      </c>
      <c r="G5040">
        <v>-0.1640454650370291</v>
      </c>
      <c r="H5040">
        <v>9.3865975243587647E-3</v>
      </c>
      <c r="I5040">
        <v>0.10853754068881233</v>
      </c>
      <c r="J5040">
        <v>2.015853184997814E-2</v>
      </c>
      <c r="K5040">
        <v>0.28771302153540701</v>
      </c>
      <c r="L5040">
        <v>0.1011193854320134</v>
      </c>
    </row>
    <row r="5041" spans="1:12" x14ac:dyDescent="0.25">
      <c r="A5041" s="2">
        <v>42217</v>
      </c>
      <c r="B5041" s="1" t="s">
        <v>1355</v>
      </c>
      <c r="C5041">
        <v>8.5440087078991062E-3</v>
      </c>
      <c r="D5041">
        <f>ind_portfolios[[#This Row],[std]]^2</f>
        <v>1.185215738074832E-3</v>
      </c>
      <c r="E5041">
        <v>3.4426962370717983E-2</v>
      </c>
      <c r="F5041">
        <v>-0.52216265284504348</v>
      </c>
      <c r="G5041">
        <v>0.46578758848013813</v>
      </c>
      <c r="H5041">
        <v>8.6083083852252131E-3</v>
      </c>
      <c r="I5041">
        <v>0.21844294934575817</v>
      </c>
      <c r="J5041">
        <v>5.6609610278494836E-2</v>
      </c>
      <c r="K5041">
        <v>7.2100528142902576E-2</v>
      </c>
      <c r="L5041">
        <v>0.11916388658099347</v>
      </c>
    </row>
    <row r="5042" spans="1:12" x14ac:dyDescent="0.25">
      <c r="A5042" s="2">
        <v>42217</v>
      </c>
      <c r="B5042" s="1" t="s">
        <v>441</v>
      </c>
      <c r="C5042">
        <v>5.4631045136064055E-3</v>
      </c>
      <c r="D5042">
        <f>ind_portfolios[[#This Row],[std]]^2</f>
        <v>2.0490617488882622E-3</v>
      </c>
      <c r="E5042">
        <v>4.5266563254661406E-2</v>
      </c>
      <c r="F5042">
        <v>-0.16743587765811152</v>
      </c>
      <c r="G5042">
        <v>-0.42294805234915733</v>
      </c>
      <c r="H5042">
        <v>7.5735643832129333E-3</v>
      </c>
      <c r="I5042">
        <v>0.46132592267854333</v>
      </c>
      <c r="J5042">
        <v>0.4266955646704122</v>
      </c>
      <c r="K5042">
        <v>2.7295031053344193E-8</v>
      </c>
      <c r="L5042">
        <v>7.1457436505843255E-2</v>
      </c>
    </row>
    <row r="5043" spans="1:12" x14ac:dyDescent="0.25">
      <c r="A5043" s="2">
        <v>42217</v>
      </c>
      <c r="B5043" s="1" t="s">
        <v>848</v>
      </c>
      <c r="C5043">
        <v>8.8648205629502028E-3</v>
      </c>
      <c r="D5043">
        <f>ind_portfolios[[#This Row],[std]]^2</f>
        <v>3.0272336956959551E-3</v>
      </c>
      <c r="E5043">
        <v>5.5020302577284644E-2</v>
      </c>
      <c r="F5043">
        <v>0.30876761551465093</v>
      </c>
      <c r="G5043">
        <v>1.1853058312275531</v>
      </c>
      <c r="H5043">
        <v>5.618720801484605E-3</v>
      </c>
      <c r="I5043">
        <v>0.47208310951161264</v>
      </c>
      <c r="J5043">
        <v>0.64619016580969602</v>
      </c>
      <c r="K5043">
        <v>3.0358033182783764E-14</v>
      </c>
      <c r="L5043">
        <v>4.667982579072627E-2</v>
      </c>
    </row>
    <row r="5044" spans="1:12" x14ac:dyDescent="0.25">
      <c r="A5044" s="2">
        <v>42217</v>
      </c>
      <c r="B5044" s="1" t="s">
        <v>442</v>
      </c>
      <c r="C5044">
        <v>3.7504639532891519E-4</v>
      </c>
      <c r="D5044">
        <f>ind_portfolios[[#This Row],[std]]^2</f>
        <v>5.0049960738528035E-3</v>
      </c>
      <c r="E5044">
        <v>7.0745996875108089E-2</v>
      </c>
      <c r="F5044">
        <v>-8.1249430098512723E-2</v>
      </c>
      <c r="G5044">
        <v>0.10197826975110358</v>
      </c>
      <c r="H5044">
        <v>1.0035002981495353E-2</v>
      </c>
      <c r="I5044">
        <v>0.28959597291792677</v>
      </c>
      <c r="J5044">
        <v>0.41278281855837468</v>
      </c>
      <c r="K5044">
        <v>5.4240726650504562E-8</v>
      </c>
      <c r="L5044">
        <v>4.6156947068945887E-2</v>
      </c>
    </row>
    <row r="5045" spans="1:12" x14ac:dyDescent="0.25">
      <c r="A5045" s="2">
        <v>42217</v>
      </c>
      <c r="B5045" s="1" t="s">
        <v>1268</v>
      </c>
      <c r="C5045">
        <v>-8.0006044925165498E-2</v>
      </c>
      <c r="D5045">
        <f>ind_portfolios[[#This Row],[std]]^2</f>
        <v>0.2117623345143283</v>
      </c>
      <c r="E5045">
        <v>0.46017641672985404</v>
      </c>
      <c r="F5045">
        <v>-3.1130864091125208</v>
      </c>
      <c r="G5045">
        <v>16.998354091949196</v>
      </c>
      <c r="H5045">
        <v>1.2667393509732575E-2</v>
      </c>
      <c r="I5045">
        <v>2.6883276530877697E-2</v>
      </c>
      <c r="J5045">
        <v>0.15396081900997105</v>
      </c>
      <c r="K5045">
        <v>2.3159814215000523E-3</v>
      </c>
      <c r="L5045">
        <v>8.421284073975268E-3</v>
      </c>
    </row>
    <row r="5046" spans="1:12" x14ac:dyDescent="0.25">
      <c r="A5046" s="2">
        <v>42217</v>
      </c>
      <c r="B5046" s="1" t="s">
        <v>1017</v>
      </c>
      <c r="C5046">
        <v>1.1663375442972024E-2</v>
      </c>
      <c r="D5046">
        <f>ind_portfolios[[#This Row],[std]]^2</f>
        <v>3.5593074778806299E-3</v>
      </c>
      <c r="E5046">
        <v>5.9659931929902751E-2</v>
      </c>
      <c r="F5046">
        <v>-0.35004766306316676</v>
      </c>
      <c r="G5046">
        <v>0.20196474769019845</v>
      </c>
      <c r="H5046">
        <v>7.4134001714448328E-3</v>
      </c>
      <c r="I5046">
        <v>0.23374306709136572</v>
      </c>
      <c r="J5046">
        <v>0.18588068298793106</v>
      </c>
      <c r="K5046">
        <v>7.2825778665284926E-4</v>
      </c>
      <c r="L5046">
        <v>6.5368967432358677E-2</v>
      </c>
    </row>
    <row r="5047" spans="1:12" x14ac:dyDescent="0.25">
      <c r="A5047" s="2">
        <v>42217</v>
      </c>
      <c r="B5047" s="1" t="s">
        <v>1412</v>
      </c>
      <c r="C5047">
        <v>7.187795728148331E-3</v>
      </c>
      <c r="D5047">
        <f>ind_portfolios[[#This Row],[std]]^2</f>
        <v>3.2718945684207135E-2</v>
      </c>
      <c r="E5047">
        <v>0.18088379055130158</v>
      </c>
      <c r="F5047">
        <v>-0.10667986056570952</v>
      </c>
      <c r="G5047">
        <v>1.1801333353351815</v>
      </c>
      <c r="H5047">
        <v>1.001542085652604E-2</v>
      </c>
      <c r="I5047">
        <v>6.3649059945331529E-2</v>
      </c>
      <c r="J5047">
        <v>0.13307198347184163</v>
      </c>
      <c r="K5047">
        <v>4.8715032845840708E-3</v>
      </c>
      <c r="L5047">
        <v>2.1709318202950065E-2</v>
      </c>
    </row>
    <row r="5048" spans="1:12" x14ac:dyDescent="0.25">
      <c r="A5048" s="2">
        <v>42217</v>
      </c>
      <c r="B5048" s="1" t="s">
        <v>443</v>
      </c>
      <c r="C5048">
        <v>1.2171602049109729E-2</v>
      </c>
      <c r="D5048">
        <f>ind_portfolios[[#This Row],[std]]^2</f>
        <v>2.9125631184234372E-3</v>
      </c>
      <c r="E5048">
        <v>5.3968167640039783E-2</v>
      </c>
      <c r="F5048">
        <v>0.14480738991886874</v>
      </c>
      <c r="G5048">
        <v>-0.67258894691354554</v>
      </c>
      <c r="H5048">
        <v>6.6859551843813751E-3</v>
      </c>
      <c r="I5048">
        <v>0.30966398331998385</v>
      </c>
      <c r="J5048">
        <v>0.28056767505663804</v>
      </c>
      <c r="K5048">
        <v>1.9059827490047588E-5</v>
      </c>
      <c r="L5048">
        <v>6.6263266267076515E-2</v>
      </c>
    </row>
    <row r="5049" spans="1:12" x14ac:dyDescent="0.25">
      <c r="A5049" s="2">
        <v>42217</v>
      </c>
      <c r="B5049" s="1" t="s">
        <v>446</v>
      </c>
      <c r="C5049">
        <v>1.4283321275531778E-2</v>
      </c>
      <c r="D5049">
        <f>ind_portfolios[[#This Row],[std]]^2</f>
        <v>4.3726427386861451E-2</v>
      </c>
      <c r="E5049">
        <v>0.20910864971794316</v>
      </c>
      <c r="F5049">
        <v>-1.1392348851621061</v>
      </c>
      <c r="G5049">
        <v>4.8042630082026951</v>
      </c>
      <c r="H5049">
        <v>9.9392780773475964E-3</v>
      </c>
      <c r="I5049">
        <v>2.7710038807826132E-2</v>
      </c>
      <c r="J5049">
        <v>3.1139487543036595E-2</v>
      </c>
      <c r="K5049">
        <v>0.18514490123614047</v>
      </c>
      <c r="L5049">
        <v>2.0654658453073311E-2</v>
      </c>
    </row>
    <row r="5050" spans="1:12" x14ac:dyDescent="0.25">
      <c r="A5050" s="2">
        <v>42217</v>
      </c>
      <c r="B5050" s="1" t="s">
        <v>849</v>
      </c>
      <c r="C5050">
        <v>7.3431309922920253E-3</v>
      </c>
      <c r="D5050">
        <f>ind_portfolios[[#This Row],[std]]^2</f>
        <v>1.068205105863693E-2</v>
      </c>
      <c r="E5050">
        <v>0.10335400843042775</v>
      </c>
      <c r="F5050">
        <v>-0.11586347114595191</v>
      </c>
      <c r="G5050">
        <v>0.6065503058378936</v>
      </c>
      <c r="H5050">
        <v>9.7086264757927226E-3</v>
      </c>
      <c r="I5050">
        <v>8.9746823353743385E-2</v>
      </c>
      <c r="J5050">
        <v>8.4689535096083818E-2</v>
      </c>
      <c r="K5050">
        <v>2.6673374262218965E-2</v>
      </c>
      <c r="L5050">
        <v>3.9427061596339526E-2</v>
      </c>
    </row>
    <row r="5051" spans="1:12" x14ac:dyDescent="0.25">
      <c r="A5051" s="2">
        <v>42217</v>
      </c>
      <c r="B5051" s="1" t="s">
        <v>1103</v>
      </c>
      <c r="C5051">
        <v>1.6401666162097362E-3</v>
      </c>
      <c r="D5051">
        <f>ind_portfolios[[#This Row],[std]]^2</f>
        <v>1.5779708122128467E-2</v>
      </c>
      <c r="E5051">
        <v>0.12561730821080536</v>
      </c>
      <c r="F5051">
        <v>-0.37740084747432467</v>
      </c>
      <c r="G5051">
        <v>0.13362061343458942</v>
      </c>
      <c r="H5051">
        <v>1.0152717384457452E-2</v>
      </c>
      <c r="I5051">
        <v>0.10878889219617446</v>
      </c>
      <c r="J5051">
        <v>0.18518949068183924</v>
      </c>
      <c r="K5051">
        <v>7.4696531334459836E-4</v>
      </c>
      <c r="L5051">
        <v>3.0493739303256572E-2</v>
      </c>
    </row>
    <row r="5052" spans="1:12" x14ac:dyDescent="0.25">
      <c r="A5052" s="2">
        <v>42401</v>
      </c>
      <c r="B5052" s="1" t="s">
        <v>850</v>
      </c>
      <c r="C5052">
        <v>2.6486357655986347E-2</v>
      </c>
      <c r="D5052">
        <f>ind_portfolios[[#This Row],[std]]^2</f>
        <v>1.9224317567316577E-2</v>
      </c>
      <c r="E5052">
        <v>0.13865178530158412</v>
      </c>
      <c r="F5052">
        <v>0.54373760240168745</v>
      </c>
      <c r="G5052">
        <v>1.8273996366084857</v>
      </c>
      <c r="H5052">
        <v>4.6621009640728031E-3</v>
      </c>
      <c r="I5052">
        <v>6.4998069011450513E-2</v>
      </c>
      <c r="J5052">
        <v>6.8108737764699362E-2</v>
      </c>
      <c r="K5052">
        <v>4.5884629257773195E-2</v>
      </c>
      <c r="L5052">
        <v>3.1845218331285272E-2</v>
      </c>
    </row>
    <row r="5053" spans="1:12" x14ac:dyDescent="0.25">
      <c r="A5053" s="2">
        <v>42401</v>
      </c>
      <c r="B5053" s="1" t="s">
        <v>9</v>
      </c>
      <c r="C5053">
        <v>-1.4435325843510714E-3</v>
      </c>
      <c r="D5053">
        <f>ind_portfolios[[#This Row],[std]]^2</f>
        <v>7.8590926681480749E-3</v>
      </c>
      <c r="E5053">
        <v>8.8651523777925414E-2</v>
      </c>
      <c r="F5053">
        <v>-1.6880689464254828</v>
      </c>
      <c r="G5053">
        <v>5.968057868232723</v>
      </c>
      <c r="H5053">
        <v>6.4156788308352124E-3</v>
      </c>
      <c r="I5053">
        <v>2.2178760856334176E-2</v>
      </c>
      <c r="J5053">
        <v>3.2418876232865618E-3</v>
      </c>
      <c r="K5053">
        <v>0.66840643625885288</v>
      </c>
      <c r="L5053">
        <v>5.1510499536726415E-2</v>
      </c>
    </row>
    <row r="5054" spans="1:12" x14ac:dyDescent="0.25">
      <c r="A5054" s="2">
        <v>42401</v>
      </c>
      <c r="B5054" s="1" t="s">
        <v>10</v>
      </c>
      <c r="C5054">
        <v>1.6717594532168152E-2</v>
      </c>
      <c r="D5054">
        <f>ind_portfolios[[#This Row],[std]]^2</f>
        <v>7.8854667094357626E-3</v>
      </c>
      <c r="E5054">
        <v>8.8800150390839785E-2</v>
      </c>
      <c r="F5054">
        <v>0.15810178610707867</v>
      </c>
      <c r="G5054">
        <v>1.4317057350858713</v>
      </c>
      <c r="H5054">
        <v>2.8176065686898824E-3</v>
      </c>
      <c r="I5054">
        <v>0.21331157968371839</v>
      </c>
      <c r="J5054">
        <v>0.30088965534136269</v>
      </c>
      <c r="K5054">
        <v>6.866364781857139E-6</v>
      </c>
      <c r="L5054">
        <v>4.3067160597706475E-2</v>
      </c>
    </row>
    <row r="5055" spans="1:12" x14ac:dyDescent="0.25">
      <c r="A5055" s="2">
        <v>42401</v>
      </c>
      <c r="B5055" s="1" t="s">
        <v>11</v>
      </c>
      <c r="C5055">
        <v>1.2459767578792569E-2</v>
      </c>
      <c r="D5055">
        <f>ind_portfolios[[#This Row],[std]]^2</f>
        <v>5.0059131681631907E-3</v>
      </c>
      <c r="E5055">
        <v>7.0752478176832723E-2</v>
      </c>
      <c r="F5055">
        <v>-0.12010195415303608</v>
      </c>
      <c r="G5055">
        <v>-0.27029266917515082</v>
      </c>
      <c r="H5055">
        <v>3.6763151982280367E-3</v>
      </c>
      <c r="I5055">
        <v>0.21728718866623406</v>
      </c>
      <c r="J5055">
        <v>0.19819949537389289</v>
      </c>
      <c r="K5055">
        <v>4.1064729594760089E-4</v>
      </c>
      <c r="L5055">
        <v>5.7886672201153462E-2</v>
      </c>
    </row>
    <row r="5056" spans="1:12" x14ac:dyDescent="0.25">
      <c r="A5056" s="2">
        <v>42401</v>
      </c>
      <c r="B5056" s="1" t="s">
        <v>852</v>
      </c>
      <c r="C5056">
        <v>1.439014400358157E-2</v>
      </c>
      <c r="D5056">
        <f>ind_portfolios[[#This Row],[std]]^2</f>
        <v>2.7949620892876179E-3</v>
      </c>
      <c r="E5056">
        <v>5.2867401007498163E-2</v>
      </c>
      <c r="F5056">
        <v>-0.44545352009549483</v>
      </c>
      <c r="G5056">
        <v>0.21446032892452349</v>
      </c>
      <c r="H5056">
        <v>1.7492181360879051E-3</v>
      </c>
      <c r="I5056">
        <v>0.32205688349033823</v>
      </c>
      <c r="J5056">
        <v>0.24310398838195277</v>
      </c>
      <c r="K5056">
        <v>7.2642024682452886E-5</v>
      </c>
      <c r="L5056">
        <v>7.5269186899028936E-2</v>
      </c>
    </row>
    <row r="5057" spans="1:12" x14ac:dyDescent="0.25">
      <c r="A5057" s="2">
        <v>42401</v>
      </c>
      <c r="B5057" s="1" t="s">
        <v>448</v>
      </c>
      <c r="C5057">
        <v>1.9492981066834537E-2</v>
      </c>
      <c r="D5057">
        <f>ind_portfolios[[#This Row],[std]]^2</f>
        <v>9.0420791456417727E-3</v>
      </c>
      <c r="E5057">
        <v>9.5089847752753143E-2</v>
      </c>
      <c r="F5057">
        <v>-1.0671810751480939</v>
      </c>
      <c r="G5057">
        <v>2.8032648312367625</v>
      </c>
      <c r="H5057">
        <v>3.1482875913451686E-3</v>
      </c>
      <c r="I5057">
        <v>0.1659764334875429</v>
      </c>
      <c r="J5057">
        <v>0.20888735511055564</v>
      </c>
      <c r="K5057">
        <v>2.7380458798150647E-4</v>
      </c>
      <c r="L5057">
        <v>4.2783084066949431E-2</v>
      </c>
    </row>
    <row r="5058" spans="1:12" x14ac:dyDescent="0.25">
      <c r="A5058" s="2">
        <v>42401</v>
      </c>
      <c r="B5058" s="1" t="s">
        <v>13</v>
      </c>
      <c r="C5058">
        <v>2.8914172785674191E-2</v>
      </c>
      <c r="D5058">
        <f>ind_portfolios[[#This Row],[std]]^2</f>
        <v>2.0814186592473093E-2</v>
      </c>
      <c r="E5058">
        <v>0.14427122579528148</v>
      </c>
      <c r="F5058">
        <v>-0.31482037032074012</v>
      </c>
      <c r="G5058">
        <v>0.29798941878735974</v>
      </c>
      <c r="H5058">
        <v>4.6102463438116182E-3</v>
      </c>
      <c r="I5058">
        <v>6.1333821866264918E-2</v>
      </c>
      <c r="J5058">
        <v>6.5661453031628667E-2</v>
      </c>
      <c r="K5058">
        <v>5.0114579163415496E-2</v>
      </c>
      <c r="L5058">
        <v>3.06449903101997E-2</v>
      </c>
    </row>
    <row r="5059" spans="1:12" x14ac:dyDescent="0.25">
      <c r="A5059" s="2">
        <v>42401</v>
      </c>
      <c r="B5059" s="1" t="s">
        <v>449</v>
      </c>
      <c r="C5059">
        <v>1.1683315571471651E-2</v>
      </c>
      <c r="D5059">
        <f>ind_portfolios[[#This Row],[std]]^2</f>
        <v>2.580033178457774E-3</v>
      </c>
      <c r="E5059">
        <v>5.0794026995875943E-2</v>
      </c>
      <c r="F5059">
        <v>-1.1710942737402266</v>
      </c>
      <c r="G5059">
        <v>2.3644968254416439</v>
      </c>
      <c r="H5059">
        <v>1.1919823198886133E-3</v>
      </c>
      <c r="I5059">
        <v>0.44436707330297659</v>
      </c>
      <c r="J5059">
        <v>0.4272283103905537</v>
      </c>
      <c r="K5059">
        <v>1.9946318976800245E-8</v>
      </c>
      <c r="L5059">
        <v>6.8149896948271158E-2</v>
      </c>
    </row>
    <row r="5060" spans="1:12" x14ac:dyDescent="0.25">
      <c r="A5060" s="2">
        <v>42401</v>
      </c>
      <c r="B5060" s="1" t="s">
        <v>1357</v>
      </c>
      <c r="C5060">
        <v>4.0101110961184787E-2</v>
      </c>
      <c r="D5060">
        <f>ind_portfolios[[#This Row],[std]]^2</f>
        <v>5.2161497182729444E-2</v>
      </c>
      <c r="E5060">
        <v>0.22838891650587917</v>
      </c>
      <c r="F5060">
        <v>0.41808069288544131</v>
      </c>
      <c r="G5060">
        <v>1.2985306586196419</v>
      </c>
      <c r="H5060">
        <v>3.1870683306447034E-3</v>
      </c>
      <c r="I5060">
        <v>7.9713371016278137E-2</v>
      </c>
      <c r="J5060">
        <v>0.27794789533124736</v>
      </c>
      <c r="K5060">
        <v>1.7860666130481756E-5</v>
      </c>
      <c r="L5060">
        <v>1.7017522044105903E-2</v>
      </c>
    </row>
    <row r="5061" spans="1:12" x14ac:dyDescent="0.25">
      <c r="A5061" s="2">
        <v>42401</v>
      </c>
      <c r="B5061" s="1" t="s">
        <v>1105</v>
      </c>
      <c r="C5061">
        <v>-4.5127194915986248E-3</v>
      </c>
      <c r="D5061">
        <f>ind_portfolios[[#This Row],[std]]^2</f>
        <v>1.7050013153988963E-2</v>
      </c>
      <c r="E5061">
        <v>0.13057569894122323</v>
      </c>
      <c r="F5061">
        <v>8.6610839238042331E-2</v>
      </c>
      <c r="G5061">
        <v>0.68228277995272446</v>
      </c>
      <c r="H5061">
        <v>7.0457963570342754E-3</v>
      </c>
      <c r="I5061">
        <v>0.14672600222735119</v>
      </c>
      <c r="J5061">
        <v>0.30781507002656644</v>
      </c>
      <c r="K5061">
        <v>5.1171948354531481E-6</v>
      </c>
      <c r="L5061">
        <v>2.9143102757530751E-2</v>
      </c>
    </row>
    <row r="5062" spans="1:12" x14ac:dyDescent="0.25">
      <c r="A5062" s="2">
        <v>42401</v>
      </c>
      <c r="B5062" s="1" t="s">
        <v>1106</v>
      </c>
      <c r="C5062">
        <v>1.2206780514483885E-2</v>
      </c>
      <c r="D5062">
        <f>ind_portfolios[[#This Row],[std]]^2</f>
        <v>1.6019568948349458E-3</v>
      </c>
      <c r="E5062">
        <v>4.0024453710637273E-2</v>
      </c>
      <c r="F5062">
        <v>-0.39730258579124078</v>
      </c>
      <c r="G5062">
        <v>-0.12928337321078143</v>
      </c>
      <c r="H5062">
        <v>1.1882911791351028E-3</v>
      </c>
      <c r="I5062">
        <v>0.42561360725368358</v>
      </c>
      <c r="J5062">
        <v>0.24335082619688872</v>
      </c>
      <c r="K5062">
        <v>7.1937496808189584E-5</v>
      </c>
      <c r="L5062">
        <v>9.9405163744535008E-2</v>
      </c>
    </row>
    <row r="5063" spans="1:12" x14ac:dyDescent="0.25">
      <c r="A5063" s="2">
        <v>42401</v>
      </c>
      <c r="B5063" s="1" t="s">
        <v>14</v>
      </c>
      <c r="C5063">
        <v>2.8096385798513212E-2</v>
      </c>
      <c r="D5063">
        <f>ind_portfolios[[#This Row],[std]]^2</f>
        <v>1.0737233726414688E-2</v>
      </c>
      <c r="E5063">
        <v>0.10362062403988256</v>
      </c>
      <c r="F5063">
        <v>6.8720816959058906E-2</v>
      </c>
      <c r="G5063">
        <v>-0.30377010638349544</v>
      </c>
      <c r="H5063">
        <v>4.7719763297234801E-3</v>
      </c>
      <c r="I5063">
        <v>5.7362777856658373E-2</v>
      </c>
      <c r="J5063">
        <v>2.9628096197287651E-2</v>
      </c>
      <c r="K5063">
        <v>0.19236762095791643</v>
      </c>
      <c r="L5063">
        <v>4.3482046909162839E-2</v>
      </c>
    </row>
    <row r="5064" spans="1:12" x14ac:dyDescent="0.25">
      <c r="A5064" s="2">
        <v>42401</v>
      </c>
      <c r="B5064" s="1" t="s">
        <v>1358</v>
      </c>
      <c r="C5064">
        <v>-9.8760922228035663E-4</v>
      </c>
      <c r="D5064">
        <f>ind_portfolios[[#This Row],[std]]^2</f>
        <v>7.5271895202261352E-2</v>
      </c>
      <c r="E5064">
        <v>0.27435724011270662</v>
      </c>
      <c r="F5064">
        <v>-0.40885388436466036</v>
      </c>
      <c r="G5064">
        <v>13.510801045163639</v>
      </c>
      <c r="H5064">
        <v>6.4210316627998322E-3</v>
      </c>
      <c r="I5064">
        <v>3.7837431140006351E-2</v>
      </c>
      <c r="J5064">
        <v>9.0370592263425989E-2</v>
      </c>
      <c r="K5064">
        <v>2.0696727473154715E-2</v>
      </c>
      <c r="L5064">
        <v>1.5900211370403806E-2</v>
      </c>
    </row>
    <row r="5065" spans="1:12" x14ac:dyDescent="0.25">
      <c r="A5065" s="2">
        <v>42401</v>
      </c>
      <c r="B5065" s="1" t="s">
        <v>15</v>
      </c>
      <c r="C5065">
        <v>1.2285940137374642E-2</v>
      </c>
      <c r="D5065">
        <f>ind_portfolios[[#This Row],[std]]^2</f>
        <v>2.9693688429417537E-3</v>
      </c>
      <c r="E5065">
        <v>5.4491915390649959E-2</v>
      </c>
      <c r="F5065">
        <v>-0.41875000715175459</v>
      </c>
      <c r="G5065">
        <v>0.38744390657420835</v>
      </c>
      <c r="H5065">
        <v>1.0288249958115602E-3</v>
      </c>
      <c r="I5065">
        <v>0.43585090039281837</v>
      </c>
      <c r="J5065">
        <v>0.47303255714596748</v>
      </c>
      <c r="K5065">
        <v>1.7686142457966834E-9</v>
      </c>
      <c r="L5065">
        <v>6.0932205135844575E-2</v>
      </c>
    </row>
    <row r="5066" spans="1:12" x14ac:dyDescent="0.25">
      <c r="A5066" s="2">
        <v>42401</v>
      </c>
      <c r="B5066" s="1" t="s">
        <v>451</v>
      </c>
      <c r="C5066">
        <v>1.5984238972265651E-2</v>
      </c>
      <c r="D5066">
        <f>ind_portfolios[[#This Row],[std]]^2</f>
        <v>4.075216237113613E-3</v>
      </c>
      <c r="E5066">
        <v>6.3837420351339491E-2</v>
      </c>
      <c r="F5066">
        <v>0.2068358548320513</v>
      </c>
      <c r="G5066">
        <v>0.1048221985704636</v>
      </c>
      <c r="H5066">
        <v>3.8617565891675004E-4</v>
      </c>
      <c r="I5066">
        <v>0.37521257148044962</v>
      </c>
      <c r="J5066">
        <v>0.48112332308398664</v>
      </c>
      <c r="K5066">
        <v>1.1289683282643591E-9</v>
      </c>
      <c r="L5066">
        <v>5.1611184079834227E-2</v>
      </c>
    </row>
    <row r="5067" spans="1:12" x14ac:dyDescent="0.25">
      <c r="A5067" s="2">
        <v>42401</v>
      </c>
      <c r="B5067" s="1" t="s">
        <v>452</v>
      </c>
      <c r="C5067">
        <v>1.3758579957830865E-2</v>
      </c>
      <c r="D5067">
        <f>ind_portfolios[[#This Row],[std]]^2</f>
        <v>3.3595146481063421E-3</v>
      </c>
      <c r="E5067">
        <v>5.7961320275735112E-2</v>
      </c>
      <c r="F5067">
        <v>-0.12446117308196988</v>
      </c>
      <c r="G5067">
        <v>-0.38296333679732042</v>
      </c>
      <c r="H5067">
        <v>3.0302261284643386E-3</v>
      </c>
      <c r="I5067">
        <v>0.24373423337817474</v>
      </c>
      <c r="J5067">
        <v>0.16736343968528114</v>
      </c>
      <c r="K5067">
        <v>1.2945848274591009E-3</v>
      </c>
      <c r="L5067">
        <v>7.200730311758867E-2</v>
      </c>
    </row>
    <row r="5068" spans="1:12" x14ac:dyDescent="0.25">
      <c r="A5068" s="2">
        <v>42401</v>
      </c>
      <c r="B5068" s="1" t="s">
        <v>1413</v>
      </c>
      <c r="C5068">
        <v>7.4560974298417699E-3</v>
      </c>
      <c r="D5068">
        <f>ind_portfolios[[#This Row],[std]]^2</f>
        <v>3.2697702289796017E-3</v>
      </c>
      <c r="E5068">
        <v>5.7181904733749483E-2</v>
      </c>
      <c r="F5068">
        <v>-1.9071186796457546E-2</v>
      </c>
      <c r="G5068">
        <v>-5.6303909984877887E-2</v>
      </c>
      <c r="H5068">
        <v>3.3526340198982933E-3</v>
      </c>
      <c r="I5068">
        <v>0.40651682404646289</v>
      </c>
      <c r="J5068">
        <v>0.45313256414695979</v>
      </c>
      <c r="K5068">
        <v>5.189680434325247E-9</v>
      </c>
      <c r="L5068">
        <v>5.9152007862775774E-2</v>
      </c>
    </row>
    <row r="5069" spans="1:12" x14ac:dyDescent="0.25">
      <c r="A5069" s="2">
        <v>42401</v>
      </c>
      <c r="B5069" s="1" t="s">
        <v>17</v>
      </c>
      <c r="C5069">
        <v>1.3324421795074416E-3</v>
      </c>
      <c r="D5069">
        <f>ind_portfolios[[#This Row],[std]]^2</f>
        <v>5.1118440724784173E-3</v>
      </c>
      <c r="E5069">
        <v>7.1497161289651334E-2</v>
      </c>
      <c r="F5069">
        <v>-0.56533928737757333</v>
      </c>
      <c r="G5069">
        <v>0.51352935240652009</v>
      </c>
      <c r="H5069">
        <v>6.0367501266407235E-3</v>
      </c>
      <c r="I5069">
        <v>0.260358719915398</v>
      </c>
      <c r="J5069">
        <v>0.29058476677000639</v>
      </c>
      <c r="K5069">
        <v>1.0584515136686636E-5</v>
      </c>
      <c r="L5069">
        <v>5.388259866669675E-2</v>
      </c>
    </row>
    <row r="5070" spans="1:12" x14ac:dyDescent="0.25">
      <c r="A5070" s="2">
        <v>42401</v>
      </c>
      <c r="B5070" s="1" t="s">
        <v>18</v>
      </c>
      <c r="C5070">
        <v>1.2930457858252182E-2</v>
      </c>
      <c r="D5070">
        <f>ind_portfolios[[#This Row],[std]]^2</f>
        <v>1.563981556706059E-3</v>
      </c>
      <c r="E5070">
        <v>3.9547206686516546E-2</v>
      </c>
      <c r="F5070">
        <v>0.37705133529278934</v>
      </c>
      <c r="G5070">
        <v>0.22315471157488398</v>
      </c>
      <c r="H5070">
        <v>-2.2137341630330031E-3</v>
      </c>
      <c r="I5070">
        <v>0.66489503497393421</v>
      </c>
      <c r="J5070">
        <v>0.57981413370848445</v>
      </c>
      <c r="K5070">
        <v>2.5313331912234858E-12</v>
      </c>
      <c r="L5070">
        <v>7.4970772058443533E-2</v>
      </c>
    </row>
    <row r="5071" spans="1:12" x14ac:dyDescent="0.25">
      <c r="A5071" s="2">
        <v>42401</v>
      </c>
      <c r="B5071" s="1" t="s">
        <v>1018</v>
      </c>
      <c r="C5071">
        <v>1.2631208391785047E-2</v>
      </c>
      <c r="D5071">
        <f>ind_portfolios[[#This Row],[std]]^2</f>
        <v>1.8673325883329815E-3</v>
      </c>
      <c r="E5071">
        <v>4.3212643847987148E-2</v>
      </c>
      <c r="F5071">
        <v>-0.23799007369886524</v>
      </c>
      <c r="G5071">
        <v>-0.32884794675035023</v>
      </c>
      <c r="H5071">
        <v>3.8126039660477664E-3</v>
      </c>
      <c r="I5071">
        <v>0.20354815003154697</v>
      </c>
      <c r="J5071">
        <v>6.4879424092514251E-2</v>
      </c>
      <c r="K5071">
        <v>5.1549037389519839E-2</v>
      </c>
      <c r="L5071">
        <v>0.10235523158113796</v>
      </c>
    </row>
    <row r="5072" spans="1:12" x14ac:dyDescent="0.25">
      <c r="A5072" s="2">
        <v>42401</v>
      </c>
      <c r="B5072" s="1" t="s">
        <v>453</v>
      </c>
      <c r="C5072">
        <v>-6.6113587752806525E-3</v>
      </c>
      <c r="D5072">
        <f>ind_portfolios[[#This Row],[std]]^2</f>
        <v>1.0897575114114991E-2</v>
      </c>
      <c r="E5072">
        <v>0.10439145134595548</v>
      </c>
      <c r="F5072">
        <v>-0.6048034106278396</v>
      </c>
      <c r="G5072">
        <v>1.2258266807065619</v>
      </c>
      <c r="H5072">
        <v>7.8674251723043088E-3</v>
      </c>
      <c r="I5072">
        <v>0.22442619677416606</v>
      </c>
      <c r="J5072">
        <v>0.46028620725264363</v>
      </c>
      <c r="K5072">
        <v>3.5399050703400285E-9</v>
      </c>
      <c r="L5072">
        <v>3.2188734281685338E-2</v>
      </c>
    </row>
    <row r="5073" spans="1:12" x14ac:dyDescent="0.25">
      <c r="A5073" s="2">
        <v>42401</v>
      </c>
      <c r="B5073" s="1" t="s">
        <v>19</v>
      </c>
      <c r="C5073">
        <v>1.0191299581224307E-2</v>
      </c>
      <c r="D5073">
        <f>ind_portfolios[[#This Row],[std]]^2</f>
        <v>1.0706496274776321E-2</v>
      </c>
      <c r="E5073">
        <v>0.1034722004925783</v>
      </c>
      <c r="F5073">
        <v>-0.44973187231760625</v>
      </c>
      <c r="G5073">
        <v>0.60000958781032399</v>
      </c>
      <c r="H5073">
        <v>5.2607036520026691E-3</v>
      </c>
      <c r="I5073">
        <v>0.11018804872783368</v>
      </c>
      <c r="J5073">
        <v>0.10901025247338271</v>
      </c>
      <c r="K5073">
        <v>1.0653772729664709E-2</v>
      </c>
      <c r="L5073">
        <v>4.1725326640422535E-2</v>
      </c>
    </row>
    <row r="5074" spans="1:12" x14ac:dyDescent="0.25">
      <c r="A5074" s="2">
        <v>42401</v>
      </c>
      <c r="B5074" s="1" t="s">
        <v>20</v>
      </c>
      <c r="C5074">
        <v>1.4173193089959651E-3</v>
      </c>
      <c r="D5074">
        <f>ind_portfolios[[#This Row],[std]]^2</f>
        <v>1.0577579974558635E-2</v>
      </c>
      <c r="E5074">
        <v>0.10284736250657396</v>
      </c>
      <c r="F5074">
        <v>-0.79920465302932864</v>
      </c>
      <c r="G5074">
        <v>0.5396770789337566</v>
      </c>
      <c r="H5074">
        <v>6.0348848256489077E-3</v>
      </c>
      <c r="I5074">
        <v>0.24608303788419572</v>
      </c>
      <c r="J5074">
        <v>0.53715629182242763</v>
      </c>
      <c r="K5074">
        <v>4.1285088246163517E-11</v>
      </c>
      <c r="L5074">
        <v>3.0255971353809783E-2</v>
      </c>
    </row>
    <row r="5075" spans="1:12" x14ac:dyDescent="0.25">
      <c r="A5075" s="2">
        <v>42401</v>
      </c>
      <c r="B5075" s="1" t="s">
        <v>21</v>
      </c>
      <c r="C5075">
        <v>1.8565765861945996E-3</v>
      </c>
      <c r="D5075">
        <f>ind_portfolios[[#This Row],[std]]^2</f>
        <v>8.334957270786451E-3</v>
      </c>
      <c r="E5075">
        <v>9.1295987155988689E-2</v>
      </c>
      <c r="F5075">
        <v>-0.35304228953935324</v>
      </c>
      <c r="G5075">
        <v>1.9353160514284049</v>
      </c>
      <c r="H5075">
        <v>6.1851733253981507E-3</v>
      </c>
      <c r="I5075">
        <v>0.10691169054719968</v>
      </c>
      <c r="J5075">
        <v>7.9892270179876074E-2</v>
      </c>
      <c r="K5075">
        <v>3.0076432268676612E-2</v>
      </c>
      <c r="L5075">
        <v>4.8056786608472062E-2</v>
      </c>
    </row>
    <row r="5076" spans="1:12" x14ac:dyDescent="0.25">
      <c r="A5076" s="2">
        <v>42401</v>
      </c>
      <c r="B5076" s="1" t="s">
        <v>22</v>
      </c>
      <c r="C5076">
        <v>1.2970132399444613E-2</v>
      </c>
      <c r="D5076">
        <f>ind_portfolios[[#This Row],[std]]^2</f>
        <v>1.8779816670702238E-3</v>
      </c>
      <c r="E5076">
        <v>4.3335685838235258E-2</v>
      </c>
      <c r="F5076">
        <v>-0.69390860399652066</v>
      </c>
      <c r="G5076">
        <v>0.5391300526764522</v>
      </c>
      <c r="H5076">
        <v>5.1515715662065519E-3</v>
      </c>
      <c r="I5076">
        <v>9.4994519925237678E-2</v>
      </c>
      <c r="J5076">
        <v>1.4211484423596295E-2</v>
      </c>
      <c r="K5076">
        <v>0.36849029294711111</v>
      </c>
      <c r="L5076">
        <v>0.1047932428533123</v>
      </c>
    </row>
    <row r="5077" spans="1:12" x14ac:dyDescent="0.25">
      <c r="A5077" s="2">
        <v>42401</v>
      </c>
      <c r="B5077" s="1" t="s">
        <v>1359</v>
      </c>
      <c r="C5077">
        <v>1.7706401032210713E-2</v>
      </c>
      <c r="D5077">
        <f>ind_portfolios[[#This Row],[std]]^2</f>
        <v>1.4033122486138994E-2</v>
      </c>
      <c r="E5077">
        <v>0.11846148102290041</v>
      </c>
      <c r="F5077">
        <v>1.4968693212767639</v>
      </c>
      <c r="G5077">
        <v>9.248591695755243</v>
      </c>
      <c r="H5077">
        <v>3.7367913364420098E-3</v>
      </c>
      <c r="I5077">
        <v>0.14948671531845917</v>
      </c>
      <c r="J5077">
        <v>0.26297260275736251</v>
      </c>
      <c r="K5077">
        <v>3.2866369786516369E-5</v>
      </c>
      <c r="L5077">
        <v>3.3147572944518845E-2</v>
      </c>
    </row>
    <row r="5078" spans="1:12" x14ac:dyDescent="0.25">
      <c r="A5078" s="2">
        <v>42401</v>
      </c>
      <c r="B5078" s="1" t="s">
        <v>456</v>
      </c>
      <c r="C5078">
        <v>1.3401616311172974E-2</v>
      </c>
      <c r="D5078">
        <f>ind_portfolios[[#This Row],[std]]^2</f>
        <v>1.3712988484301633E-3</v>
      </c>
      <c r="E5078">
        <v>3.703105248882569E-2</v>
      </c>
      <c r="F5078">
        <v>0.51813988815575929</v>
      </c>
      <c r="G5078">
        <v>1.6792322119407643</v>
      </c>
      <c r="H5078">
        <v>-2.1903715348448117E-3</v>
      </c>
      <c r="I5078">
        <v>0.63977615853359215</v>
      </c>
      <c r="J5078">
        <v>0.47069458882053028</v>
      </c>
      <c r="K5078">
        <v>2.0110860281444406E-9</v>
      </c>
      <c r="L5078">
        <v>8.9861608527397135E-2</v>
      </c>
    </row>
    <row r="5079" spans="1:12" x14ac:dyDescent="0.25">
      <c r="A5079" s="2">
        <v>42401</v>
      </c>
      <c r="B5079" s="1" t="s">
        <v>457</v>
      </c>
      <c r="C5079">
        <v>6.2651207097004285E-3</v>
      </c>
      <c r="D5079">
        <f>ind_portfolios[[#This Row],[std]]^2</f>
        <v>4.5255105689189553E-3</v>
      </c>
      <c r="E5079">
        <v>6.7271915157210704E-2</v>
      </c>
      <c r="F5079">
        <v>4.2814480670767215E-2</v>
      </c>
      <c r="G5079">
        <v>3.1815379263559436</v>
      </c>
      <c r="H5079">
        <v>3.9847238622737029E-3</v>
      </c>
      <c r="I5079">
        <v>0.38290390811952413</v>
      </c>
      <c r="J5079">
        <v>0.55641415781245585</v>
      </c>
      <c r="K5079">
        <v>1.2094109317451121E-11</v>
      </c>
      <c r="L5079">
        <v>4.5283722817455872E-2</v>
      </c>
    </row>
    <row r="5080" spans="1:12" x14ac:dyDescent="0.25">
      <c r="A5080" s="2">
        <v>42401</v>
      </c>
      <c r="B5080" s="1" t="s">
        <v>459</v>
      </c>
      <c r="C5080">
        <v>-1.1501720058150769E-2</v>
      </c>
      <c r="D5080">
        <f>ind_portfolios[[#This Row],[std]]^2</f>
        <v>3.9111731440865001E-2</v>
      </c>
      <c r="E5080">
        <v>0.19776686133137927</v>
      </c>
      <c r="F5080">
        <v>0.77247067927949853</v>
      </c>
      <c r="G5080">
        <v>2.6840464551859933</v>
      </c>
      <c r="H5080">
        <v>7.0286404099603166E-3</v>
      </c>
      <c r="I5080">
        <v>5.6076598964403181E-2</v>
      </c>
      <c r="J5080">
        <v>0.10313863144405135</v>
      </c>
      <c r="K5080">
        <v>1.31338995650436E-2</v>
      </c>
      <c r="L5080">
        <v>2.1902627373609151E-2</v>
      </c>
    </row>
    <row r="5081" spans="1:12" x14ac:dyDescent="0.25">
      <c r="A5081" s="2">
        <v>42401</v>
      </c>
      <c r="B5081" s="1" t="s">
        <v>1360</v>
      </c>
      <c r="C5081">
        <v>2.8013410528056476E-2</v>
      </c>
      <c r="D5081">
        <f>ind_portfolios[[#This Row],[std]]^2</f>
        <v>4.0009389079921813E-3</v>
      </c>
      <c r="E5081">
        <v>6.3252975487262109E-2</v>
      </c>
      <c r="F5081">
        <v>2.3389187551998973E-2</v>
      </c>
      <c r="G5081">
        <v>-0.46343494938651286</v>
      </c>
      <c r="H5081">
        <v>2.3328332074732706E-5</v>
      </c>
      <c r="I5081">
        <v>0.22704606882527634</v>
      </c>
      <c r="J5081">
        <v>0.17295809130782455</v>
      </c>
      <c r="K5081">
        <v>1.0534031832691842E-3</v>
      </c>
      <c r="L5081">
        <v>6.5761222098923863E-2</v>
      </c>
    </row>
    <row r="5082" spans="1:12" x14ac:dyDescent="0.25">
      <c r="A5082" s="2">
        <v>42401</v>
      </c>
      <c r="B5082" s="1" t="s">
        <v>24</v>
      </c>
      <c r="C5082">
        <v>1.0198636408870523E-2</v>
      </c>
      <c r="D5082">
        <f>ind_portfolios[[#This Row],[std]]^2</f>
        <v>1.1815306579666212E-2</v>
      </c>
      <c r="E5082">
        <v>0.1086982363227031</v>
      </c>
      <c r="F5082">
        <v>-3.9737479140899104E-2</v>
      </c>
      <c r="G5082">
        <v>0.40805136001606135</v>
      </c>
      <c r="H5082">
        <v>4.3323281265171291E-3</v>
      </c>
      <c r="I5082">
        <v>0.20113815789699441</v>
      </c>
      <c r="J5082">
        <v>0.40085280065501783</v>
      </c>
      <c r="K5082">
        <v>7.4115860335835655E-8</v>
      </c>
      <c r="L5082">
        <v>3.2571019023673521E-2</v>
      </c>
    </row>
    <row r="5083" spans="1:12" x14ac:dyDescent="0.25">
      <c r="A5083" s="2">
        <v>42401</v>
      </c>
      <c r="B5083" s="1" t="s">
        <v>1270</v>
      </c>
      <c r="C5083">
        <v>2.5118606475385417E-2</v>
      </c>
      <c r="D5083">
        <f>ind_portfolios[[#This Row],[std]]^2</f>
        <v>9.9227709680272738E-3</v>
      </c>
      <c r="E5083">
        <v>9.961310640687436E-2</v>
      </c>
      <c r="F5083">
        <v>1.2406679837688346E-2</v>
      </c>
      <c r="G5083">
        <v>-0.13980459776636822</v>
      </c>
      <c r="H5083">
        <v>3.0542418816907201E-3</v>
      </c>
      <c r="I5083">
        <v>0.13254800533741623</v>
      </c>
      <c r="J5083">
        <v>0.14619426997918303</v>
      </c>
      <c r="K5083">
        <v>2.8032399208161186E-3</v>
      </c>
      <c r="L5083">
        <v>4.2427762177851366E-2</v>
      </c>
    </row>
    <row r="5084" spans="1:12" x14ac:dyDescent="0.25">
      <c r="A5084" s="2">
        <v>42401</v>
      </c>
      <c r="B5084" s="1" t="s">
        <v>1271</v>
      </c>
      <c r="C5084">
        <v>1.61754754035855E-2</v>
      </c>
      <c r="D5084">
        <f>ind_portfolios[[#This Row],[std]]^2</f>
        <v>1.0492356488540831E-2</v>
      </c>
      <c r="E5084">
        <v>0.10243220435263917</v>
      </c>
      <c r="F5084">
        <v>-0.39200810816127951</v>
      </c>
      <c r="G5084">
        <v>0.13086092769425006</v>
      </c>
      <c r="H5084">
        <v>3.4157912656096944E-3</v>
      </c>
      <c r="I5084">
        <v>0.18347972638819648</v>
      </c>
      <c r="J5084">
        <v>0.29621032720586332</v>
      </c>
      <c r="K5084">
        <v>8.3631851585743294E-6</v>
      </c>
      <c r="L5084">
        <v>3.746036485331565E-2</v>
      </c>
    </row>
    <row r="5085" spans="1:12" x14ac:dyDescent="0.25">
      <c r="A5085" s="2">
        <v>42401</v>
      </c>
      <c r="B5085" s="1" t="s">
        <v>465</v>
      </c>
      <c r="C5085">
        <v>5.9464779580048668E-3</v>
      </c>
      <c r="D5085">
        <f>ind_portfolios[[#This Row],[std]]^2</f>
        <v>1.0963024511977854E-2</v>
      </c>
      <c r="E5085">
        <v>0.10470446271280826</v>
      </c>
      <c r="F5085">
        <v>0.41797750546728135</v>
      </c>
      <c r="G5085">
        <v>0.46523680062692696</v>
      </c>
      <c r="H5085">
        <v>5.3584261057348318E-3</v>
      </c>
      <c r="I5085">
        <v>0.172410789775754</v>
      </c>
      <c r="J5085">
        <v>0.27328151594680195</v>
      </c>
      <c r="K5085">
        <v>2.1623729545496394E-5</v>
      </c>
      <c r="L5085">
        <v>3.7239598301572696E-2</v>
      </c>
    </row>
    <row r="5086" spans="1:12" x14ac:dyDescent="0.25">
      <c r="A5086" s="2">
        <v>42401</v>
      </c>
      <c r="B5086" s="1" t="s">
        <v>857</v>
      </c>
      <c r="C5086">
        <v>3.315068320517171E-4</v>
      </c>
      <c r="D5086">
        <f>ind_portfolios[[#This Row],[std]]^2</f>
        <v>9.66360586972978E-3</v>
      </c>
      <c r="E5086">
        <v>9.830364118245967E-2</v>
      </c>
      <c r="F5086">
        <v>-6.7502963374749102E-3</v>
      </c>
      <c r="G5086">
        <v>1.5861722299727727</v>
      </c>
      <c r="H5086">
        <v>6.3028400229494545E-3</v>
      </c>
      <c r="I5086">
        <v>0.24380506250471792</v>
      </c>
      <c r="J5086">
        <v>0.48169888164252617</v>
      </c>
      <c r="K5086">
        <v>1.0932056869547061E-9</v>
      </c>
      <c r="L5086">
        <v>3.3497203019831744E-2</v>
      </c>
    </row>
    <row r="5087" spans="1:12" x14ac:dyDescent="0.25">
      <c r="A5087" s="2">
        <v>42401</v>
      </c>
      <c r="B5087" s="1" t="s">
        <v>466</v>
      </c>
      <c r="C5087">
        <v>1.9841701489858254E-2</v>
      </c>
      <c r="D5087">
        <f>ind_portfolios[[#This Row],[std]]^2</f>
        <v>1.0343915727865674E-2</v>
      </c>
      <c r="E5087">
        <v>0.10170504278483773</v>
      </c>
      <c r="F5087">
        <v>0.13106984057254462</v>
      </c>
      <c r="G5087">
        <v>4.7862351156905643</v>
      </c>
      <c r="H5087">
        <v>1.954561903008703E-3</v>
      </c>
      <c r="I5087">
        <v>0.22322184244701598</v>
      </c>
      <c r="J5087">
        <v>0.43222446061124636</v>
      </c>
      <c r="K5087">
        <v>1.5455386869438559E-8</v>
      </c>
      <c r="L5087">
        <v>3.3886984917917043E-2</v>
      </c>
    </row>
    <row r="5088" spans="1:12" x14ac:dyDescent="0.25">
      <c r="A5088" s="2">
        <v>42401</v>
      </c>
      <c r="B5088" s="1" t="s">
        <v>467</v>
      </c>
      <c r="C5088">
        <v>2.3750243028254802E-2</v>
      </c>
      <c r="D5088">
        <f>ind_portfolios[[#This Row],[std]]^2</f>
        <v>6.3388927077232989E-3</v>
      </c>
      <c r="E5088">
        <v>7.9617163399127069E-2</v>
      </c>
      <c r="F5088">
        <v>-0.50167742486617695</v>
      </c>
      <c r="G5088">
        <v>0.68210446166673533</v>
      </c>
      <c r="H5088">
        <v>6.6719079925463397E-3</v>
      </c>
      <c r="I5088">
        <v>-1.2136504259971604E-2</v>
      </c>
      <c r="J5088">
        <v>7.8298170899923181E-4</v>
      </c>
      <c r="K5088">
        <v>0.83337516614497509</v>
      </c>
      <c r="L5088">
        <v>5.7426227555587205E-2</v>
      </c>
    </row>
    <row r="5089" spans="1:12" x14ac:dyDescent="0.25">
      <c r="A5089" s="2">
        <v>42401</v>
      </c>
      <c r="B5089" s="1" t="s">
        <v>468</v>
      </c>
      <c r="C5089">
        <v>2.6846382957222081E-2</v>
      </c>
      <c r="D5089">
        <f>ind_portfolios[[#This Row],[std]]^2</f>
        <v>6.3355685520754918E-3</v>
      </c>
      <c r="E5089">
        <v>7.9596284788145052E-2</v>
      </c>
      <c r="F5089">
        <v>0.21114872892160824</v>
      </c>
      <c r="G5089">
        <v>-0.3988135232101806</v>
      </c>
      <c r="H5089">
        <v>2.4088105296141407E-3</v>
      </c>
      <c r="I5089">
        <v>0.14805914612698798</v>
      </c>
      <c r="J5089">
        <v>0.11646812013452623</v>
      </c>
      <c r="K5089">
        <v>8.1637806993551908E-3</v>
      </c>
      <c r="L5089">
        <v>5.4013882077868412E-2</v>
      </c>
    </row>
    <row r="5090" spans="1:12" x14ac:dyDescent="0.25">
      <c r="A5090" s="2">
        <v>42401</v>
      </c>
      <c r="B5090" s="1" t="s">
        <v>1414</v>
      </c>
      <c r="C5090">
        <v>1.5475292319165149E-2</v>
      </c>
      <c r="D5090">
        <f>ind_portfolios[[#This Row],[std]]^2</f>
        <v>2.5842914148987036E-2</v>
      </c>
      <c r="E5090">
        <v>0.16075731444941171</v>
      </c>
      <c r="F5090">
        <v>-3.1370056132313002</v>
      </c>
      <c r="G5090">
        <v>16.567038978138029</v>
      </c>
      <c r="H5090">
        <v>4.85878720868367E-3</v>
      </c>
      <c r="I5090">
        <v>9.8536158589161774E-2</v>
      </c>
      <c r="J5090">
        <v>0.21041840782308091</v>
      </c>
      <c r="K5090">
        <v>2.5827244755415989E-4</v>
      </c>
      <c r="L5090">
        <v>2.5282198799648048E-2</v>
      </c>
    </row>
    <row r="5091" spans="1:12" x14ac:dyDescent="0.25">
      <c r="A5091" s="2">
        <v>42401</v>
      </c>
      <c r="B5091" s="1" t="s">
        <v>29</v>
      </c>
      <c r="C5091">
        <v>1.3639983948436149E-2</v>
      </c>
      <c r="D5091">
        <f>ind_portfolios[[#This Row],[std]]^2</f>
        <v>2.5912411726411308E-3</v>
      </c>
      <c r="E5091">
        <v>5.0904235311426994E-2</v>
      </c>
      <c r="F5091">
        <v>-1.0032632954537608</v>
      </c>
      <c r="G5091">
        <v>1.5989177857166323</v>
      </c>
      <c r="H5091">
        <v>-5.7584486701122393E-4</v>
      </c>
      <c r="I5091">
        <v>0.51022845482656964</v>
      </c>
      <c r="J5091">
        <v>0.56570260178185428</v>
      </c>
      <c r="K5091">
        <v>6.5653156220122592E-12</v>
      </c>
      <c r="L5091">
        <v>5.9214323624874506E-2</v>
      </c>
    </row>
    <row r="5092" spans="1:12" x14ac:dyDescent="0.25">
      <c r="A5092" s="2">
        <v>42401</v>
      </c>
      <c r="B5092" s="1" t="s">
        <v>30</v>
      </c>
      <c r="C5092">
        <v>8.4194191662008405E-3</v>
      </c>
      <c r="D5092">
        <f>ind_portfolios[[#This Row],[std]]^2</f>
        <v>4.0093881882704262E-3</v>
      </c>
      <c r="E5092">
        <v>6.3319729849948242E-2</v>
      </c>
      <c r="F5092">
        <v>-0.15318999419008644</v>
      </c>
      <c r="G5092">
        <v>0.50333040110537697</v>
      </c>
      <c r="H5092">
        <v>3.0981874865672401E-3</v>
      </c>
      <c r="I5092">
        <v>0.3902259188473039</v>
      </c>
      <c r="J5092">
        <v>0.51198981407946176</v>
      </c>
      <c r="K5092">
        <v>1.9095379346796353E-10</v>
      </c>
      <c r="L5092">
        <v>5.0461768520305032E-2</v>
      </c>
    </row>
    <row r="5093" spans="1:12" x14ac:dyDescent="0.25">
      <c r="A5093" s="2">
        <v>42401</v>
      </c>
      <c r="B5093" s="1" t="s">
        <v>1109</v>
      </c>
      <c r="C5093">
        <v>8.2234006751637483E-4</v>
      </c>
      <c r="D5093">
        <f>ind_portfolios[[#This Row],[std]]^2</f>
        <v>1.6752581078595053E-2</v>
      </c>
      <c r="E5093">
        <v>0.12943176224789282</v>
      </c>
      <c r="F5093">
        <v>-0.34374350437831275</v>
      </c>
      <c r="G5093">
        <v>1.008381191097552</v>
      </c>
      <c r="H5093">
        <v>6.3058132075221665E-3</v>
      </c>
      <c r="I5093">
        <v>9.4668692930795495E-2</v>
      </c>
      <c r="J5093">
        <v>0.1259057257859835</v>
      </c>
      <c r="K5093">
        <v>5.8236053318216907E-3</v>
      </c>
      <c r="L5093">
        <v>3.3038882573065968E-2</v>
      </c>
    </row>
    <row r="5094" spans="1:12" x14ac:dyDescent="0.25">
      <c r="A5094" s="2">
        <v>42401</v>
      </c>
      <c r="B5094" s="1" t="s">
        <v>860</v>
      </c>
      <c r="C5094">
        <v>4.0255022217158256E-3</v>
      </c>
      <c r="D5094">
        <f>ind_portfolios[[#This Row],[std]]^2</f>
        <v>4.3602090114689953E-3</v>
      </c>
      <c r="E5094">
        <v>6.6031878751622655E-2</v>
      </c>
      <c r="F5094">
        <v>-0.61361256103133988</v>
      </c>
      <c r="G5094">
        <v>0.72840443957177969</v>
      </c>
      <c r="H5094">
        <v>4.702547687631546E-3</v>
      </c>
      <c r="I5094">
        <v>0.41761630888144474</v>
      </c>
      <c r="J5094">
        <v>0.63769527585265429</v>
      </c>
      <c r="K5094">
        <v>3.54250806628413E-14</v>
      </c>
      <c r="L5094">
        <v>4.1693698475845677E-2</v>
      </c>
    </row>
    <row r="5095" spans="1:12" x14ac:dyDescent="0.25">
      <c r="A5095" s="2">
        <v>42401</v>
      </c>
      <c r="B5095" s="1" t="s">
        <v>470</v>
      </c>
      <c r="C5095">
        <v>1.8065766626173076E-2</v>
      </c>
      <c r="D5095">
        <f>ind_portfolios[[#This Row],[std]]^2</f>
        <v>3.4281881175153477E-3</v>
      </c>
      <c r="E5095">
        <v>5.8550731144156924E-2</v>
      </c>
      <c r="F5095">
        <v>-6.2187957685427168E-2</v>
      </c>
      <c r="G5095">
        <v>0.54713418229089372</v>
      </c>
      <c r="H5095">
        <v>1.1756642894412209E-3</v>
      </c>
      <c r="I5095">
        <v>0.28827997644296866</v>
      </c>
      <c r="J5095">
        <v>0.23891564598270859</v>
      </c>
      <c r="K5095">
        <v>8.5671149575428392E-5</v>
      </c>
      <c r="L5095">
        <v>6.8150830297126513E-2</v>
      </c>
    </row>
    <row r="5096" spans="1:12" x14ac:dyDescent="0.25">
      <c r="A5096" s="2">
        <v>42401</v>
      </c>
      <c r="B5096" s="1" t="s">
        <v>31</v>
      </c>
      <c r="C5096">
        <v>-4.8592104909790509E-3</v>
      </c>
      <c r="D5096">
        <f>ind_portfolios[[#This Row],[std]]^2</f>
        <v>2.1202727389055164E-2</v>
      </c>
      <c r="E5096">
        <v>0.14561156337686634</v>
      </c>
      <c r="F5096">
        <v>0.47154579195174517</v>
      </c>
      <c r="G5096">
        <v>0.31508845263962426</v>
      </c>
      <c r="H5096">
        <v>6.9507857881592021E-3</v>
      </c>
      <c r="I5096">
        <v>0.11671087769370787</v>
      </c>
      <c r="J5096">
        <v>0.24219512102257734</v>
      </c>
      <c r="K5096">
        <v>7.5294426440429939E-5</v>
      </c>
      <c r="L5096">
        <v>2.7344495220865815E-2</v>
      </c>
    </row>
    <row r="5097" spans="1:12" x14ac:dyDescent="0.25">
      <c r="A5097" s="2">
        <v>42401</v>
      </c>
      <c r="B5097" s="1" t="s">
        <v>32</v>
      </c>
      <c r="C5097">
        <v>2.0147970024490685E-2</v>
      </c>
      <c r="D5097">
        <f>ind_portfolios[[#This Row],[std]]^2</f>
        <v>1.4154169185009105E-2</v>
      </c>
      <c r="E5097">
        <v>0.11897129563474168</v>
      </c>
      <c r="F5097">
        <v>-0.53830490244860263</v>
      </c>
      <c r="G5097">
        <v>2.1971853714428846</v>
      </c>
      <c r="H5097">
        <v>4.0325327030757262E-3</v>
      </c>
      <c r="I5097">
        <v>0.11669316367479912</v>
      </c>
      <c r="J5097">
        <v>0.16163157365149758</v>
      </c>
      <c r="K5097">
        <v>1.5976095799406034E-3</v>
      </c>
      <c r="L5097">
        <v>3.5201595060329986E-2</v>
      </c>
    </row>
    <row r="5098" spans="1:12" x14ac:dyDescent="0.25">
      <c r="A5098" s="2">
        <v>42401</v>
      </c>
      <c r="B5098" s="1" t="s">
        <v>861</v>
      </c>
      <c r="C5098">
        <v>7.1675763160620933E-3</v>
      </c>
      <c r="D5098">
        <f>ind_portfolios[[#This Row],[std]]^2</f>
        <v>4.577852821601034E-3</v>
      </c>
      <c r="E5098">
        <v>6.7659831669913531E-2</v>
      </c>
      <c r="F5098">
        <v>-0.58289290757838974</v>
      </c>
      <c r="G5098">
        <v>0.40814712623385851</v>
      </c>
      <c r="H5098">
        <v>3.1735151846850351E-3</v>
      </c>
      <c r="I5098">
        <v>0.44787076420515914</v>
      </c>
      <c r="J5098">
        <v>0.77004879219318623</v>
      </c>
      <c r="K5098">
        <v>7.6433566299385646E-20</v>
      </c>
      <c r="L5098">
        <v>3.2417088859421836E-2</v>
      </c>
    </row>
    <row r="5099" spans="1:12" x14ac:dyDescent="0.25">
      <c r="A5099" s="2">
        <v>42401</v>
      </c>
      <c r="B5099" s="1" t="s">
        <v>1273</v>
      </c>
      <c r="C5099">
        <v>1.6482686082170208E-2</v>
      </c>
      <c r="D5099">
        <f>ind_portfolios[[#This Row],[std]]^2</f>
        <v>4.3126634880490964E-3</v>
      </c>
      <c r="E5099">
        <v>6.5670872447753395E-2</v>
      </c>
      <c r="F5099">
        <v>-2.2700617449732865E-2</v>
      </c>
      <c r="G5099">
        <v>-0.90422366843492252</v>
      </c>
      <c r="H5099">
        <v>2.6753095721657001E-3</v>
      </c>
      <c r="I5099">
        <v>0.22498477955630641</v>
      </c>
      <c r="J5099">
        <v>0.18306395454900035</v>
      </c>
      <c r="K5099">
        <v>7.2418098639946682E-4</v>
      </c>
      <c r="L5099">
        <v>6.2951824318719832E-2</v>
      </c>
    </row>
    <row r="5100" spans="1:12" x14ac:dyDescent="0.25">
      <c r="A5100" s="2">
        <v>42401</v>
      </c>
      <c r="B5100" s="1" t="s">
        <v>33</v>
      </c>
      <c r="C5100">
        <v>1.091918256574166E-2</v>
      </c>
      <c r="D5100">
        <f>ind_portfolios[[#This Row],[std]]^2</f>
        <v>1.9239050635898986E-3</v>
      </c>
      <c r="E5100">
        <v>4.386234220364775E-2</v>
      </c>
      <c r="F5100">
        <v>0.51185912178283799</v>
      </c>
      <c r="G5100">
        <v>0.5994909259184884</v>
      </c>
      <c r="H5100">
        <v>3.1695514136581811E-3</v>
      </c>
      <c r="I5100">
        <v>0.29435460336421915</v>
      </c>
      <c r="J5100">
        <v>0.13979006031275093</v>
      </c>
      <c r="K5100">
        <v>3.5339814224911396E-3</v>
      </c>
      <c r="L5100">
        <v>9.6715812881591229E-2</v>
      </c>
    </row>
    <row r="5101" spans="1:12" x14ac:dyDescent="0.25">
      <c r="A5101" s="2">
        <v>42401</v>
      </c>
      <c r="B5101" s="1" t="s">
        <v>35</v>
      </c>
      <c r="C5101">
        <v>2.0242075885356682E-2</v>
      </c>
      <c r="D5101">
        <f>ind_portfolios[[#This Row],[std]]^2</f>
        <v>1.3819535146302018E-2</v>
      </c>
      <c r="E5101">
        <v>0.11755651894430193</v>
      </c>
      <c r="F5101">
        <v>0.21483309111469986</v>
      </c>
      <c r="G5101">
        <v>0.94010664439496106</v>
      </c>
      <c r="H5101">
        <v>3.2472809997705749E-3</v>
      </c>
      <c r="I5101">
        <v>0.15494369672612873</v>
      </c>
      <c r="J5101">
        <v>0.27822250207955973</v>
      </c>
      <c r="K5101">
        <v>1.7660250916121441E-5</v>
      </c>
      <c r="L5101">
        <v>3.3055370459505136E-2</v>
      </c>
    </row>
    <row r="5102" spans="1:12" x14ac:dyDescent="0.25">
      <c r="A5102" s="2">
        <v>42401</v>
      </c>
      <c r="B5102" s="1" t="s">
        <v>472</v>
      </c>
      <c r="C5102">
        <v>1.8996793688788319E-2</v>
      </c>
      <c r="D5102">
        <f>ind_portfolios[[#This Row],[std]]^2</f>
        <v>6.5135407156778694E-3</v>
      </c>
      <c r="E5102">
        <v>8.0706509747837996E-2</v>
      </c>
      <c r="F5102">
        <v>0.17037334430024945</v>
      </c>
      <c r="G5102">
        <v>-0.51698537618968299</v>
      </c>
      <c r="H5102">
        <v>2.7534627936108367E-3</v>
      </c>
      <c r="I5102">
        <v>0.19109542024400825</v>
      </c>
      <c r="J5102">
        <v>0.1994659090639663</v>
      </c>
      <c r="K5102">
        <v>3.9147379711761555E-4</v>
      </c>
      <c r="L5102">
        <v>5.0707059481935914E-2</v>
      </c>
    </row>
    <row r="5103" spans="1:12" x14ac:dyDescent="0.25">
      <c r="A5103" s="2">
        <v>42401</v>
      </c>
      <c r="B5103" s="1" t="s">
        <v>1111</v>
      </c>
      <c r="C5103">
        <v>6.3582231247781371E-3</v>
      </c>
      <c r="D5103">
        <f>ind_portfolios[[#This Row],[std]]^2</f>
        <v>7.2145884109478982E-3</v>
      </c>
      <c r="E5103">
        <v>8.4938733278451348E-2</v>
      </c>
      <c r="F5103">
        <v>-0.86496889330035753</v>
      </c>
      <c r="G5103">
        <v>3.1551496740904819</v>
      </c>
      <c r="H5103">
        <v>5.1985578995868949E-3</v>
      </c>
      <c r="I5103">
        <v>0.1863893644520413</v>
      </c>
      <c r="J5103">
        <v>0.21018649362703329</v>
      </c>
      <c r="K5103">
        <v>2.6056870725664163E-4</v>
      </c>
      <c r="L5103">
        <v>4.7856791126389832E-2</v>
      </c>
    </row>
    <row r="5104" spans="1:12" x14ac:dyDescent="0.25">
      <c r="A5104" s="2">
        <v>42401</v>
      </c>
      <c r="B5104" s="1" t="s">
        <v>37</v>
      </c>
      <c r="C5104">
        <v>-1.0166794979794362E-2</v>
      </c>
      <c r="D5104">
        <f>ind_portfolios[[#This Row],[std]]^2</f>
        <v>1.7903267838438805E-2</v>
      </c>
      <c r="E5104">
        <v>0.13380309353090011</v>
      </c>
      <c r="F5104">
        <v>-0.58933288625290592</v>
      </c>
      <c r="G5104">
        <v>2.9334712635575961</v>
      </c>
      <c r="H5104">
        <v>7.3255085686261302E-3</v>
      </c>
      <c r="I5104">
        <v>9.2639371959344491E-2</v>
      </c>
      <c r="J5104">
        <v>0.12884705710567462</v>
      </c>
      <c r="K5104">
        <v>5.2403222160845135E-3</v>
      </c>
      <c r="L5104">
        <v>3.1905688920643473E-2</v>
      </c>
    </row>
    <row r="5105" spans="1:12" x14ac:dyDescent="0.25">
      <c r="A5105" s="2">
        <v>42401</v>
      </c>
      <c r="B5105" s="1" t="s">
        <v>1112</v>
      </c>
      <c r="C5105">
        <v>-5.5934181792628834E-3</v>
      </c>
      <c r="D5105">
        <f>ind_portfolios[[#This Row],[std]]^2</f>
        <v>6.8377930105902526E-3</v>
      </c>
      <c r="E5105">
        <v>8.2690948782743162E-2</v>
      </c>
      <c r="F5105">
        <v>0.6385080794504433</v>
      </c>
      <c r="G5105">
        <v>0.12660155362874814</v>
      </c>
      <c r="H5105">
        <v>7.2379436400517305E-3</v>
      </c>
      <c r="I5105">
        <v>0.15272960930408136</v>
      </c>
      <c r="J5105">
        <v>0.1337560460115004</v>
      </c>
      <c r="K5105">
        <v>4.3926191368843497E-3</v>
      </c>
      <c r="L5105">
        <v>5.1481265035677792E-2</v>
      </c>
    </row>
    <row r="5106" spans="1:12" x14ac:dyDescent="0.25">
      <c r="A5106" s="2">
        <v>42401</v>
      </c>
      <c r="B5106" s="1" t="s">
        <v>1415</v>
      </c>
      <c r="C5106">
        <v>2.68517469799438E-3</v>
      </c>
      <c r="D5106">
        <f>ind_portfolios[[#This Row],[std]]^2</f>
        <v>3.4463629848686447E-3</v>
      </c>
      <c r="E5106">
        <v>5.8705732129568443E-2</v>
      </c>
      <c r="F5106">
        <v>-1.5236327269346235E-2</v>
      </c>
      <c r="G5106">
        <v>-0.24487998118115462</v>
      </c>
      <c r="H5106">
        <v>6.2940025490579015E-3</v>
      </c>
      <c r="I5106">
        <v>3.3390943936583387E-2</v>
      </c>
      <c r="J5106">
        <v>3.222325442985887E-3</v>
      </c>
      <c r="K5106">
        <v>0.66935039691545795</v>
      </c>
      <c r="L5106">
        <v>7.7786766625432768E-2</v>
      </c>
    </row>
    <row r="5107" spans="1:12" x14ac:dyDescent="0.25">
      <c r="A5107" s="2">
        <v>42401</v>
      </c>
      <c r="B5107" s="1" t="s">
        <v>39</v>
      </c>
      <c r="C5107">
        <v>3.3325857009961372E-2</v>
      </c>
      <c r="D5107">
        <f>ind_portfolios[[#This Row],[std]]^2</f>
        <v>2.0223414147271163E-2</v>
      </c>
      <c r="E5107">
        <v>0.14220905086270411</v>
      </c>
      <c r="F5107">
        <v>0.19484290878141311</v>
      </c>
      <c r="G5107">
        <v>-0.1065796709402953</v>
      </c>
      <c r="H5107">
        <v>4.0463517493262505E-3</v>
      </c>
      <c r="I5107">
        <v>7.013507009988286E-2</v>
      </c>
      <c r="J5107">
        <v>8.3421104755994874E-2</v>
      </c>
      <c r="K5107">
        <v>2.6515856327474694E-2</v>
      </c>
      <c r="L5107">
        <v>3.0792486922805288E-2</v>
      </c>
    </row>
    <row r="5108" spans="1:12" x14ac:dyDescent="0.25">
      <c r="A5108" s="2">
        <v>42401</v>
      </c>
      <c r="B5108" s="1" t="s">
        <v>474</v>
      </c>
      <c r="C5108">
        <v>1.0941542690395873E-2</v>
      </c>
      <c r="D5108">
        <f>ind_portfolios[[#This Row],[std]]^2</f>
        <v>2.4712191801715563E-3</v>
      </c>
      <c r="E5108">
        <v>4.9711358663504221E-2</v>
      </c>
      <c r="F5108">
        <v>-0.16658753392642162</v>
      </c>
      <c r="G5108">
        <v>-0.2413636266101955</v>
      </c>
      <c r="H5108">
        <v>8.729666461799717E-4</v>
      </c>
      <c r="I5108">
        <v>0.50364894390218862</v>
      </c>
      <c r="J5108">
        <v>0.52567595425963431</v>
      </c>
      <c r="K5108">
        <v>8.3843017425097702E-11</v>
      </c>
      <c r="L5108">
        <v>6.3367856199259734E-2</v>
      </c>
    </row>
    <row r="5109" spans="1:12" x14ac:dyDescent="0.25">
      <c r="A5109" s="2">
        <v>42401</v>
      </c>
      <c r="B5109" s="1" t="s">
        <v>863</v>
      </c>
      <c r="C5109">
        <v>2.2798087275857314E-2</v>
      </c>
      <c r="D5109">
        <f>ind_portfolios[[#This Row],[std]]^2</f>
        <v>4.6912202672723191E-3</v>
      </c>
      <c r="E5109">
        <v>6.849248329030215E-2</v>
      </c>
      <c r="F5109">
        <v>-0.6215772187900217</v>
      </c>
      <c r="G5109">
        <v>1.1558886786768401</v>
      </c>
      <c r="H5109">
        <v>-1.9775694268472565E-3</v>
      </c>
      <c r="I5109">
        <v>0.3667514907077396</v>
      </c>
      <c r="J5109">
        <v>0.52915218147717769</v>
      </c>
      <c r="K5109">
        <v>6.7776019535547832E-11</v>
      </c>
      <c r="L5109">
        <v>4.5823097815662281E-2</v>
      </c>
    </row>
    <row r="5110" spans="1:12" x14ac:dyDescent="0.25">
      <c r="A5110" s="2">
        <v>42401</v>
      </c>
      <c r="B5110" s="1" t="s">
        <v>475</v>
      </c>
      <c r="C5110">
        <v>-1.9865833994168421E-2</v>
      </c>
      <c r="D5110">
        <f>ind_portfolios[[#This Row],[std]]^2</f>
        <v>8.9350558372088031E-3</v>
      </c>
      <c r="E5110">
        <v>9.4525424290022642E-2</v>
      </c>
      <c r="F5110">
        <v>-0.19239521095543607</v>
      </c>
      <c r="G5110">
        <v>0.18608397577018909</v>
      </c>
      <c r="H5110">
        <v>1.0307130032006707E-2</v>
      </c>
      <c r="I5110">
        <v>0.19749822566220321</v>
      </c>
      <c r="J5110">
        <v>0.29226355177675833</v>
      </c>
      <c r="K5110">
        <v>9.867743635831636E-6</v>
      </c>
      <c r="L5110">
        <v>4.0707480416157446E-2</v>
      </c>
    </row>
    <row r="5111" spans="1:12" x14ac:dyDescent="0.25">
      <c r="A5111" s="2">
        <v>42401</v>
      </c>
      <c r="B5111" s="1" t="s">
        <v>476</v>
      </c>
      <c r="C5111">
        <v>8.9521849497442157E-3</v>
      </c>
      <c r="D5111">
        <f>ind_portfolios[[#This Row],[std]]^2</f>
        <v>3.5455874429730781E-3</v>
      </c>
      <c r="E5111">
        <v>5.9544835569284076E-2</v>
      </c>
      <c r="F5111">
        <v>3.808196852383771E-2</v>
      </c>
      <c r="G5111">
        <v>1.2245582113019537</v>
      </c>
      <c r="H5111">
        <v>2.8423670946108488E-3</v>
      </c>
      <c r="I5111">
        <v>0.39557895554301503</v>
      </c>
      <c r="J5111">
        <v>0.46527053490046155</v>
      </c>
      <c r="K5111">
        <v>2.7037833764151176E-9</v>
      </c>
      <c r="L5111">
        <v>5.6170725651852951E-2</v>
      </c>
    </row>
    <row r="5112" spans="1:12" x14ac:dyDescent="0.25">
      <c r="A5112" s="2">
        <v>42401</v>
      </c>
      <c r="B5112" s="1" t="s">
        <v>477</v>
      </c>
      <c r="C5112">
        <v>2.0115023350122468E-2</v>
      </c>
      <c r="D5112">
        <f>ind_portfolios[[#This Row],[std]]^2</f>
        <v>8.8669218128004657E-3</v>
      </c>
      <c r="E5112">
        <v>9.4164334080374959E-2</v>
      </c>
      <c r="F5112">
        <v>0.15646837973106759</v>
      </c>
      <c r="G5112">
        <v>-0.41858436878044847</v>
      </c>
      <c r="H5112">
        <v>1.8981207390675143E-3</v>
      </c>
      <c r="I5112">
        <v>0.2229946368798891</v>
      </c>
      <c r="J5112">
        <v>0.3697538509260922</v>
      </c>
      <c r="K5112">
        <v>3.2539306406271498E-7</v>
      </c>
      <c r="L5112">
        <v>3.8561661484037751E-2</v>
      </c>
    </row>
    <row r="5113" spans="1:12" x14ac:dyDescent="0.25">
      <c r="A5113" s="2">
        <v>42401</v>
      </c>
      <c r="B5113" s="1" t="s">
        <v>478</v>
      </c>
      <c r="C5113">
        <v>-1.8376669681488104E-2</v>
      </c>
      <c r="D5113">
        <f>ind_portfolios[[#This Row],[std]]^2</f>
        <v>2.7449353311577017E-2</v>
      </c>
      <c r="E5113">
        <v>0.16567846363235331</v>
      </c>
      <c r="F5113">
        <v>-9.322827287595703E-2</v>
      </c>
      <c r="G5113">
        <v>1.6127559390187587</v>
      </c>
      <c r="H5113">
        <v>8.2065942091379875E-3</v>
      </c>
      <c r="I5113">
        <v>9.9198123156981455E-2</v>
      </c>
      <c r="J5113">
        <v>0.22651137600170129</v>
      </c>
      <c r="K5113">
        <v>1.3904662153599114E-4</v>
      </c>
      <c r="L5113">
        <v>2.4279960937423298E-2</v>
      </c>
    </row>
    <row r="5114" spans="1:12" x14ac:dyDescent="0.25">
      <c r="A5114" s="2">
        <v>42401</v>
      </c>
      <c r="B5114" s="1" t="s">
        <v>41</v>
      </c>
      <c r="C5114">
        <v>-4.1899297415422514E-3</v>
      </c>
      <c r="D5114">
        <f>ind_portfolios[[#This Row],[std]]^2</f>
        <v>2.1323040023781822E-2</v>
      </c>
      <c r="E5114">
        <v>0.1460241076801424</v>
      </c>
      <c r="F5114">
        <v>0.65193423198224665</v>
      </c>
      <c r="G5114">
        <v>4.0525753246921576</v>
      </c>
      <c r="H5114">
        <v>6.7733250676697398E-3</v>
      </c>
      <c r="I5114">
        <v>9.2999650315794366E-2</v>
      </c>
      <c r="J5114">
        <v>0.15465456498340979</v>
      </c>
      <c r="K5114">
        <v>2.061327123657863E-3</v>
      </c>
      <c r="L5114">
        <v>2.8799146811000254E-2</v>
      </c>
    </row>
    <row r="5115" spans="1:12" x14ac:dyDescent="0.25">
      <c r="A5115" s="2">
        <v>42401</v>
      </c>
      <c r="B5115" s="1" t="s">
        <v>42</v>
      </c>
      <c r="C5115">
        <v>1.3812991714782653E-2</v>
      </c>
      <c r="D5115">
        <f>ind_portfolios[[#This Row],[std]]^2</f>
        <v>2.4340343176810406E-3</v>
      </c>
      <c r="E5115">
        <v>4.9335933331407046E-2</v>
      </c>
      <c r="F5115">
        <v>0.18590466773605913</v>
      </c>
      <c r="G5115">
        <v>-0.85117470435519582</v>
      </c>
      <c r="H5115">
        <v>1.9873238771984424E-3</v>
      </c>
      <c r="I5115">
        <v>0.31827566977797889</v>
      </c>
      <c r="J5115">
        <v>0.20676859134807959</v>
      </c>
      <c r="K5115">
        <v>2.9680941408166673E-4</v>
      </c>
      <c r="L5115">
        <v>8.2570265195222134E-2</v>
      </c>
    </row>
    <row r="5116" spans="1:12" x14ac:dyDescent="0.25">
      <c r="A5116" s="2">
        <v>42401</v>
      </c>
      <c r="B5116" s="1" t="s">
        <v>480</v>
      </c>
      <c r="C5116">
        <v>1.1774978755386975E-3</v>
      </c>
      <c r="D5116">
        <f>ind_portfolios[[#This Row],[std]]^2</f>
        <v>4.6198964327379376E-2</v>
      </c>
      <c r="E5116">
        <v>0.21493944339599322</v>
      </c>
      <c r="F5116">
        <v>2.0090607433438525</v>
      </c>
      <c r="G5116">
        <v>7.1793651968439161</v>
      </c>
      <c r="H5116">
        <v>6.3865395490271728E-3</v>
      </c>
      <c r="I5116">
        <v>-2.4428767374996088E-3</v>
      </c>
      <c r="J5116">
        <v>2.3119920591967841E-4</v>
      </c>
      <c r="K5116">
        <v>0.90899897997290102</v>
      </c>
      <c r="L5116">
        <v>2.1277507239733751E-2</v>
      </c>
    </row>
    <row r="5117" spans="1:12" x14ac:dyDescent="0.25">
      <c r="A5117" s="2">
        <v>42401</v>
      </c>
      <c r="B5117" s="1" t="s">
        <v>43</v>
      </c>
      <c r="C5117">
        <v>-2.9584611876176118E-2</v>
      </c>
      <c r="D5117">
        <f>ind_portfolios[[#This Row],[std]]^2</f>
        <v>0.28466820512629909</v>
      </c>
      <c r="E5117">
        <v>0.53354306773333593</v>
      </c>
      <c r="F5117">
        <v>-0.24159221186986529</v>
      </c>
      <c r="G5117">
        <v>5.5495127726588755</v>
      </c>
      <c r="H5117">
        <v>6.5199124808763328E-3</v>
      </c>
      <c r="I5117">
        <v>4.6054149565331248E-3</v>
      </c>
      <c r="J5117">
        <v>5.0632280381891735E-3</v>
      </c>
      <c r="K5117">
        <v>0.59227116606356911</v>
      </c>
      <c r="L5117">
        <v>8.5509690897834344E-3</v>
      </c>
    </row>
    <row r="5118" spans="1:12" x14ac:dyDescent="0.25">
      <c r="A5118" s="2">
        <v>42401</v>
      </c>
      <c r="B5118" s="1" t="s">
        <v>44</v>
      </c>
      <c r="C5118">
        <v>5.2719650658612088E-3</v>
      </c>
      <c r="D5118">
        <f>ind_portfolios[[#This Row],[std]]^2</f>
        <v>5.6923433373576304E-3</v>
      </c>
      <c r="E5118">
        <v>7.5447619825662032E-2</v>
      </c>
      <c r="F5118">
        <v>3.9811207450898981E-3</v>
      </c>
      <c r="G5118">
        <v>2.0608274381682241</v>
      </c>
      <c r="H5118">
        <v>4.7079501146219029E-3</v>
      </c>
      <c r="I5118">
        <v>0.31785357666495145</v>
      </c>
      <c r="J5118">
        <v>0.48227670253327881</v>
      </c>
      <c r="K5118">
        <v>1.0584052288045124E-9</v>
      </c>
      <c r="L5118">
        <v>4.3620474727830136E-2</v>
      </c>
    </row>
    <row r="5119" spans="1:12" x14ac:dyDescent="0.25">
      <c r="A5119" s="2">
        <v>42401</v>
      </c>
      <c r="B5119" s="1" t="s">
        <v>1416</v>
      </c>
      <c r="C5119">
        <v>-1.1083499032968232E-2</v>
      </c>
      <c r="D5119">
        <f>ind_portfolios[[#This Row],[std]]^2</f>
        <v>5.4318683179178234E-2</v>
      </c>
      <c r="E5119">
        <v>0.23306368910488445</v>
      </c>
      <c r="F5119">
        <v>-0.63567300716601749</v>
      </c>
      <c r="G5119">
        <v>1.9992058828633539</v>
      </c>
      <c r="H5119">
        <v>6.9097249882247727E-3</v>
      </c>
      <c r="I5119">
        <v>4.7463523910763201E-2</v>
      </c>
      <c r="J5119">
        <v>0.10261720503459773</v>
      </c>
      <c r="K5119">
        <v>1.3380162204492453E-2</v>
      </c>
      <c r="L5119">
        <v>1.8590939168559376E-2</v>
      </c>
    </row>
    <row r="5120" spans="1:12" x14ac:dyDescent="0.25">
      <c r="A5120" s="2">
        <v>42401</v>
      </c>
      <c r="B5120" s="1" t="s">
        <v>865</v>
      </c>
      <c r="C5120">
        <v>2.1182001829247479E-2</v>
      </c>
      <c r="D5120">
        <f>ind_portfolios[[#This Row],[std]]^2</f>
        <v>1.4991241805402967E-2</v>
      </c>
      <c r="E5120">
        <v>0.12243872673873642</v>
      </c>
      <c r="F5120">
        <v>0.11988894877382859</v>
      </c>
      <c r="G5120">
        <v>1.2953437667922705</v>
      </c>
      <c r="H5120">
        <v>2.2362352969236346E-3</v>
      </c>
      <c r="I5120">
        <v>0.19579961343447175</v>
      </c>
      <c r="J5120">
        <v>0.48196140288339012</v>
      </c>
      <c r="K5120">
        <v>1.0772598322101839E-9</v>
      </c>
      <c r="L5120">
        <v>2.6887432405504213E-2</v>
      </c>
    </row>
    <row r="5121" spans="1:12" x14ac:dyDescent="0.25">
      <c r="A5121" s="2">
        <v>42401</v>
      </c>
      <c r="B5121" s="1" t="s">
        <v>46</v>
      </c>
      <c r="C5121">
        <v>1.0640344704049383E-2</v>
      </c>
      <c r="D5121">
        <f>ind_portfolios[[#This Row],[std]]^2</f>
        <v>4.3268335587965121E-3</v>
      </c>
      <c r="E5121">
        <v>6.5778671002054395E-2</v>
      </c>
      <c r="F5121">
        <v>-0.12549203028343719</v>
      </c>
      <c r="G5121">
        <v>0.55497827964391533</v>
      </c>
      <c r="H5121">
        <v>2.6992458424803453E-3</v>
      </c>
      <c r="I5121">
        <v>0.34626859625854461</v>
      </c>
      <c r="J5121">
        <v>0.43505823399985938</v>
      </c>
      <c r="K5121">
        <v>1.3360759184796677E-8</v>
      </c>
      <c r="L5121">
        <v>5.2264141840362252E-2</v>
      </c>
    </row>
    <row r="5122" spans="1:12" x14ac:dyDescent="0.25">
      <c r="A5122" s="2">
        <v>42401</v>
      </c>
      <c r="B5122" s="1" t="s">
        <v>1113</v>
      </c>
      <c r="C5122">
        <v>-2.3169956378485566E-3</v>
      </c>
      <c r="D5122">
        <f>ind_portfolios[[#This Row],[std]]^2</f>
        <v>3.562337721056362E-2</v>
      </c>
      <c r="E5122">
        <v>0.18874156195857769</v>
      </c>
      <c r="F5122">
        <v>-0.20579470648488604</v>
      </c>
      <c r="G5122">
        <v>2.0262982975268349</v>
      </c>
      <c r="H5122">
        <v>6.4764719038120496E-3</v>
      </c>
      <c r="I5122">
        <v>4.0055680484432359E-2</v>
      </c>
      <c r="J5122">
        <v>4.7930759228268352E-2</v>
      </c>
      <c r="K5122">
        <v>9.5725804423332048E-2</v>
      </c>
      <c r="L5122">
        <v>2.3645788422203204E-2</v>
      </c>
    </row>
    <row r="5123" spans="1:12" x14ac:dyDescent="0.25">
      <c r="A5123" s="2">
        <v>42401</v>
      </c>
      <c r="B5123" s="1" t="s">
        <v>482</v>
      </c>
      <c r="C5123">
        <v>7.118095860945587E-3</v>
      </c>
      <c r="D5123">
        <f>ind_portfolios[[#This Row],[std]]^2</f>
        <v>2.0377516447906276E-2</v>
      </c>
      <c r="E5123">
        <v>0.14274983869660335</v>
      </c>
      <c r="F5123">
        <v>0.22005234158831946</v>
      </c>
      <c r="G5123">
        <v>1.1767993858296375</v>
      </c>
      <c r="H5123">
        <v>5.816252041883122E-3</v>
      </c>
      <c r="I5123">
        <v>7.9713877989283782E-2</v>
      </c>
      <c r="J5123">
        <v>0.10858507057879305</v>
      </c>
      <c r="K5123">
        <v>1.0816537585735506E-2</v>
      </c>
      <c r="L5123">
        <v>3.0251812671146756E-2</v>
      </c>
    </row>
    <row r="5124" spans="1:12" x14ac:dyDescent="0.25">
      <c r="A5124" s="2">
        <v>42401</v>
      </c>
      <c r="B5124" s="1" t="s">
        <v>1114</v>
      </c>
      <c r="C5124">
        <v>-3.0106753640785428E-2</v>
      </c>
      <c r="D5124">
        <f>ind_portfolios[[#This Row],[std]]^2</f>
        <v>2.2022219246892041E-2</v>
      </c>
      <c r="E5124">
        <v>0.1483988519055725</v>
      </c>
      <c r="F5124">
        <v>-2.0909514482581182</v>
      </c>
      <c r="G5124">
        <v>6.5415855388227158</v>
      </c>
      <c r="H5124">
        <v>7.5335805259622649E-3</v>
      </c>
      <c r="I5124">
        <v>3.8194667974627269E-2</v>
      </c>
      <c r="J5124">
        <v>2.694123813337956E-2</v>
      </c>
      <c r="K5124">
        <v>0.21414924059560325</v>
      </c>
      <c r="L5124">
        <v>3.0403674174887207E-2</v>
      </c>
    </row>
    <row r="5125" spans="1:12" x14ac:dyDescent="0.25">
      <c r="A5125" s="2">
        <v>42401</v>
      </c>
      <c r="B5125" s="1" t="s">
        <v>483</v>
      </c>
      <c r="C5125">
        <v>-1.7864789894409629E-2</v>
      </c>
      <c r="D5125">
        <f>ind_portfolios[[#This Row],[std]]^2</f>
        <v>1.3700352674364197E-2</v>
      </c>
      <c r="E5125">
        <v>0.11704850564771939</v>
      </c>
      <c r="F5125">
        <v>-1.0902569688222379</v>
      </c>
      <c r="G5125">
        <v>2.3495946905047989</v>
      </c>
      <c r="H5125">
        <v>8.0318157775176539E-3</v>
      </c>
      <c r="I5125">
        <v>9.2257044185828377E-2</v>
      </c>
      <c r="J5125">
        <v>9.7787154705081286E-2</v>
      </c>
      <c r="K5125">
        <v>1.5891943368798289E-2</v>
      </c>
      <c r="L5125">
        <v>3.7117242689703379E-2</v>
      </c>
    </row>
    <row r="5126" spans="1:12" x14ac:dyDescent="0.25">
      <c r="A5126" s="2">
        <v>42401</v>
      </c>
      <c r="B5126" s="1" t="s">
        <v>1417</v>
      </c>
      <c r="C5126">
        <v>-2.5661761836552249E-2</v>
      </c>
      <c r="D5126">
        <f>ind_portfolios[[#This Row],[std]]^2</f>
        <v>1.7882997627163427E-2</v>
      </c>
      <c r="E5126">
        <v>0.13372732565621517</v>
      </c>
      <c r="F5126">
        <v>-4.6383090910951365E-2</v>
      </c>
      <c r="G5126">
        <v>0.47238077613517993</v>
      </c>
      <c r="H5126">
        <v>1.0243241409138425E-2</v>
      </c>
      <c r="I5126">
        <v>0.15040192356482449</v>
      </c>
      <c r="J5126">
        <v>0.33923299822651809</v>
      </c>
      <c r="K5126">
        <v>1.3028150778463924E-6</v>
      </c>
      <c r="L5126">
        <v>2.7802963574603445E-2</v>
      </c>
    </row>
    <row r="5127" spans="1:12" x14ac:dyDescent="0.25">
      <c r="A5127" s="2">
        <v>42401</v>
      </c>
      <c r="B5127" s="1" t="s">
        <v>484</v>
      </c>
      <c r="C5127">
        <v>1.3131420425878042E-2</v>
      </c>
      <c r="D5127">
        <f>ind_portfolios[[#This Row],[std]]^2</f>
        <v>4.5055835379468525E-3</v>
      </c>
      <c r="E5127">
        <v>6.7123643658154111E-2</v>
      </c>
      <c r="F5127">
        <v>0.54064279577662544</v>
      </c>
      <c r="G5127">
        <v>1.0419185199032617</v>
      </c>
      <c r="H5127">
        <v>3.4485817538562665E-3</v>
      </c>
      <c r="I5127">
        <v>0.22351590443469035</v>
      </c>
      <c r="J5127">
        <v>0.1887638814897564</v>
      </c>
      <c r="K5127">
        <v>5.8539169546887389E-4</v>
      </c>
      <c r="L5127">
        <v>6.1374107964983611E-2</v>
      </c>
    </row>
    <row r="5128" spans="1:12" x14ac:dyDescent="0.25">
      <c r="A5128" s="2">
        <v>42401</v>
      </c>
      <c r="B5128" s="1" t="s">
        <v>1418</v>
      </c>
      <c r="C5128">
        <v>-1.0654383988444188E-2</v>
      </c>
      <c r="D5128">
        <f>ind_portfolios[[#This Row],[std]]^2</f>
        <v>1.7439738245526464E-2</v>
      </c>
      <c r="E5128">
        <v>0.13205960111073509</v>
      </c>
      <c r="F5128">
        <v>9.2424330970804925E-3</v>
      </c>
      <c r="G5128">
        <v>-0.29798667557694314</v>
      </c>
      <c r="H5128">
        <v>6.9424802602836445E-3</v>
      </c>
      <c r="I5128">
        <v>5.2449507548364811E-2</v>
      </c>
      <c r="J5128">
        <v>4.0232200097507803E-2</v>
      </c>
      <c r="K5128">
        <v>0.12769774698083214</v>
      </c>
      <c r="L5128">
        <v>3.3931275348829185E-2</v>
      </c>
    </row>
    <row r="5129" spans="1:12" x14ac:dyDescent="0.25">
      <c r="A5129" s="2">
        <v>42401</v>
      </c>
      <c r="B5129" s="1" t="s">
        <v>486</v>
      </c>
      <c r="C5129">
        <v>-2.3250736261653505E-2</v>
      </c>
      <c r="D5129">
        <f>ind_portfolios[[#This Row],[std]]^2</f>
        <v>2.2568997906713878E-2</v>
      </c>
      <c r="E5129">
        <v>0.15022981696958124</v>
      </c>
      <c r="F5129">
        <v>0.18985498447721427</v>
      </c>
      <c r="G5129">
        <v>2.4452464913064818</v>
      </c>
      <c r="H5129">
        <v>7.1012392056689503E-3</v>
      </c>
      <c r="I5129">
        <v>3.0862512512941601E-2</v>
      </c>
      <c r="J5129">
        <v>1.8027098211154668E-2</v>
      </c>
      <c r="K5129">
        <v>0.31065770338638837</v>
      </c>
      <c r="L5129">
        <v>3.0170373764791026E-2</v>
      </c>
    </row>
    <row r="5130" spans="1:12" x14ac:dyDescent="0.25">
      <c r="A5130" s="2">
        <v>42401</v>
      </c>
      <c r="B5130" s="1" t="s">
        <v>488</v>
      </c>
      <c r="C5130">
        <v>8.6375093726528494E-3</v>
      </c>
      <c r="D5130">
        <f>ind_portfolios[[#This Row],[std]]^2</f>
        <v>3.0031192666905692E-3</v>
      </c>
      <c r="E5130">
        <v>5.4800723231455344E-2</v>
      </c>
      <c r="F5130">
        <v>-0.40659069015883648</v>
      </c>
      <c r="G5130">
        <v>1.6677804817039057</v>
      </c>
      <c r="H5130">
        <v>4.2673031774081317E-3</v>
      </c>
      <c r="I5130">
        <v>0.24501969238389754</v>
      </c>
      <c r="J5130">
        <v>0.15119086483024041</v>
      </c>
      <c r="K5130">
        <v>2.3382788487819901E-3</v>
      </c>
      <c r="L5130">
        <v>7.6896364772596676E-2</v>
      </c>
    </row>
    <row r="5131" spans="1:12" x14ac:dyDescent="0.25">
      <c r="A5131" s="2">
        <v>42401</v>
      </c>
      <c r="B5131" s="1" t="s">
        <v>1116</v>
      </c>
      <c r="C5131">
        <v>-4.4228293729816404E-2</v>
      </c>
      <c r="D5131">
        <f>ind_portfolios[[#This Row],[std]]^2</f>
        <v>3.3693735168256335E-2</v>
      </c>
      <c r="E5131">
        <v>0.18355853335722733</v>
      </c>
      <c r="F5131">
        <v>-0.33074190438303502</v>
      </c>
      <c r="G5131">
        <v>2.222246124056241</v>
      </c>
      <c r="H5131">
        <v>7.2995917104402199E-3</v>
      </c>
      <c r="I5131">
        <v>2.0709110986214346E-2</v>
      </c>
      <c r="J5131">
        <v>1.2117779892886796E-2</v>
      </c>
      <c r="K5131">
        <v>0.40654907307497512</v>
      </c>
      <c r="L5131">
        <v>2.4766525434732643E-2</v>
      </c>
    </row>
    <row r="5132" spans="1:12" x14ac:dyDescent="0.25">
      <c r="A5132" s="2">
        <v>42401</v>
      </c>
      <c r="B5132" s="1" t="s">
        <v>1419</v>
      </c>
      <c r="C5132">
        <v>2.6093554802261307E-2</v>
      </c>
      <c r="D5132">
        <f>ind_portfolios[[#This Row],[std]]^2</f>
        <v>7.2580508834383922E-3</v>
      </c>
      <c r="E5132">
        <v>8.5194195127593006E-2</v>
      </c>
      <c r="F5132">
        <v>0.30601932367279039</v>
      </c>
      <c r="G5132">
        <v>-0.31456815177200026</v>
      </c>
      <c r="H5132">
        <v>2.5787222199361993E-3</v>
      </c>
      <c r="I5132">
        <v>0.14581918315677797</v>
      </c>
      <c r="J5132">
        <v>0.12941967986360189</v>
      </c>
      <c r="K5132">
        <v>5.1336699820844298E-3</v>
      </c>
      <c r="L5132">
        <v>5.0093513701890698E-2</v>
      </c>
    </row>
    <row r="5133" spans="1:12" x14ac:dyDescent="0.25">
      <c r="A5133" s="2">
        <v>42401</v>
      </c>
      <c r="B5133" s="1" t="s">
        <v>490</v>
      </c>
      <c r="C5133">
        <v>3.8095336657888801E-3</v>
      </c>
      <c r="D5133">
        <f>ind_portfolios[[#This Row],[std]]^2</f>
        <v>4.2996216311755354E-3</v>
      </c>
      <c r="E5133">
        <v>6.5571500144312206E-2</v>
      </c>
      <c r="F5133">
        <v>-0.14353221149153206</v>
      </c>
      <c r="G5133">
        <v>8.8443394986842616E-2</v>
      </c>
      <c r="H5133">
        <v>5.0556221816340074E-3</v>
      </c>
      <c r="I5133">
        <v>0.34860983042383625</v>
      </c>
      <c r="J5133">
        <v>0.43818800883359643</v>
      </c>
      <c r="K5133">
        <v>1.1366401970373221E-8</v>
      </c>
      <c r="L5133">
        <v>5.2283837909054207E-2</v>
      </c>
    </row>
    <row r="5134" spans="1:12" x14ac:dyDescent="0.25">
      <c r="A5134" s="2">
        <v>42401</v>
      </c>
      <c r="B5134" s="1" t="s">
        <v>50</v>
      </c>
      <c r="C5134">
        <v>9.7751894365109161E-3</v>
      </c>
      <c r="D5134">
        <f>ind_portfolios[[#This Row],[std]]^2</f>
        <v>4.1432483033840197E-3</v>
      </c>
      <c r="E5134">
        <v>6.4368068973552559E-2</v>
      </c>
      <c r="F5134">
        <v>-0.63424482411220573</v>
      </c>
      <c r="G5134">
        <v>1.0917274319322816</v>
      </c>
      <c r="H5134">
        <v>3.1929307814717008E-3</v>
      </c>
      <c r="I5134">
        <v>0.32641129935234686</v>
      </c>
      <c r="J5134">
        <v>0.37018798605324915</v>
      </c>
      <c r="K5134">
        <v>3.1889315903449223E-7</v>
      </c>
      <c r="L5134">
        <v>5.6392593294910934E-2</v>
      </c>
    </row>
    <row r="5135" spans="1:12" x14ac:dyDescent="0.25">
      <c r="A5135" s="2">
        <v>42401</v>
      </c>
      <c r="B5135" s="1" t="s">
        <v>51</v>
      </c>
      <c r="C5135">
        <v>4.9085715066273623E-4</v>
      </c>
      <c r="D5135">
        <f>ind_portfolios[[#This Row],[std]]^2</f>
        <v>8.0144914349806907E-3</v>
      </c>
      <c r="E5135">
        <v>8.952369203166663E-2</v>
      </c>
      <c r="F5135">
        <v>-0.32295730210119444</v>
      </c>
      <c r="G5135">
        <v>8.4423775303010373E-2</v>
      </c>
      <c r="H5135">
        <v>6.2922117434298167E-3</v>
      </c>
      <c r="I5135">
        <v>0.18630944523324863</v>
      </c>
      <c r="J5135">
        <v>0.23329031251188614</v>
      </c>
      <c r="K5135">
        <v>1.0679667729026689E-4</v>
      </c>
      <c r="L5135">
        <v>4.4736764120952253E-2</v>
      </c>
    </row>
    <row r="5136" spans="1:12" x14ac:dyDescent="0.25">
      <c r="A5136" s="2">
        <v>42401</v>
      </c>
      <c r="B5136" s="1" t="s">
        <v>1363</v>
      </c>
      <c r="C5136">
        <v>1.645886922326735E-2</v>
      </c>
      <c r="D5136">
        <f>ind_portfolios[[#This Row],[std]]^2</f>
        <v>1.2631636919932339E-3</v>
      </c>
      <c r="E5136">
        <v>3.5541014222912011E-2</v>
      </c>
      <c r="F5136">
        <v>-0.21995776188725014</v>
      </c>
      <c r="G5136">
        <v>1.006681386982855E-2</v>
      </c>
      <c r="H5136">
        <v>4.3934479879363924E-3</v>
      </c>
      <c r="I5136">
        <v>0.12092052327074039</v>
      </c>
      <c r="J5136">
        <v>1.5488546365060621E-2</v>
      </c>
      <c r="K5136">
        <v>0.34765574121030063</v>
      </c>
      <c r="L5136">
        <v>0.12769316351504495</v>
      </c>
    </row>
    <row r="5137" spans="1:12" x14ac:dyDescent="0.25">
      <c r="A5137" s="2">
        <v>42401</v>
      </c>
      <c r="B5137" s="1" t="s">
        <v>491</v>
      </c>
      <c r="C5137">
        <v>2.6500947359847059E-2</v>
      </c>
      <c r="D5137">
        <f>ind_portfolios[[#This Row],[std]]^2</f>
        <v>1.1343398039035703E-2</v>
      </c>
      <c r="E5137">
        <v>0.10650538971824713</v>
      </c>
      <c r="F5137">
        <v>-1.5670721616258587</v>
      </c>
      <c r="G5137">
        <v>7.3429345960266872</v>
      </c>
      <c r="H5137">
        <v>5.8380272507469761E-3</v>
      </c>
      <c r="I5137">
        <v>2.0589294741149854E-2</v>
      </c>
      <c r="J5137">
        <v>4.0325253254293375E-3</v>
      </c>
      <c r="K5137">
        <v>0.6327813296757987</v>
      </c>
      <c r="L5137">
        <v>4.285860873914598E-2</v>
      </c>
    </row>
    <row r="5138" spans="1:12" x14ac:dyDescent="0.25">
      <c r="A5138" s="2">
        <v>42401</v>
      </c>
      <c r="B5138" s="1" t="s">
        <v>1420</v>
      </c>
      <c r="C5138">
        <v>2.1072015349003912E-2</v>
      </c>
      <c r="D5138">
        <f>ind_portfolios[[#This Row],[std]]^2</f>
        <v>5.3717946789900432E-2</v>
      </c>
      <c r="E5138">
        <v>0.23177132434772951</v>
      </c>
      <c r="F5138">
        <v>0.55253727695418864</v>
      </c>
      <c r="G5138">
        <v>4.0980885322027216</v>
      </c>
      <c r="H5138">
        <v>5.6631770551404132E-3</v>
      </c>
      <c r="I5138">
        <v>3.4191604352272302E-2</v>
      </c>
      <c r="J5138">
        <v>5.2663455760823361E-2</v>
      </c>
      <c r="K5138">
        <v>8.0392899081696181E-2</v>
      </c>
      <c r="L5138">
        <v>1.9207883812160792E-2</v>
      </c>
    </row>
    <row r="5139" spans="1:12" x14ac:dyDescent="0.25">
      <c r="A5139" s="2">
        <v>42401</v>
      </c>
      <c r="B5139" s="1" t="s">
        <v>492</v>
      </c>
      <c r="C5139">
        <v>-6.1913135823934281E-3</v>
      </c>
      <c r="D5139">
        <f>ind_portfolios[[#This Row],[std]]^2</f>
        <v>7.4027202939053981E-3</v>
      </c>
      <c r="E5139">
        <v>8.6039062604757605E-2</v>
      </c>
      <c r="F5139">
        <v>-0.14942776360198565</v>
      </c>
      <c r="G5139">
        <v>0.66879837204083126</v>
      </c>
      <c r="H5139">
        <v>8.2820543448204297E-3</v>
      </c>
      <c r="I5139">
        <v>0.30662172941141635</v>
      </c>
      <c r="J5139">
        <v>0.58364421918050302</v>
      </c>
      <c r="K5139">
        <v>1.9438307664725885E-12</v>
      </c>
      <c r="L5139">
        <v>3.4302336761872887E-2</v>
      </c>
    </row>
    <row r="5140" spans="1:12" x14ac:dyDescent="0.25">
      <c r="A5140" s="2">
        <v>42401</v>
      </c>
      <c r="B5140" s="1" t="s">
        <v>55</v>
      </c>
      <c r="C5140">
        <v>4.6450392237526424E-3</v>
      </c>
      <c r="D5140">
        <f>ind_portfolios[[#This Row],[std]]^2</f>
        <v>3.7814508162506834E-3</v>
      </c>
      <c r="E5140">
        <v>6.1493502227883259E-2</v>
      </c>
      <c r="F5140">
        <v>-1.4389430537511572</v>
      </c>
      <c r="G5140">
        <v>4.7455109456564362</v>
      </c>
      <c r="H5140">
        <v>4.69538965809169E-3</v>
      </c>
      <c r="I5140">
        <v>0.3634572987314732</v>
      </c>
      <c r="J5140">
        <v>0.41890566700789117</v>
      </c>
      <c r="K5140">
        <v>3.0365506369471103E-8</v>
      </c>
      <c r="L5140">
        <v>5.6699753254047344E-2</v>
      </c>
    </row>
    <row r="5141" spans="1:12" x14ac:dyDescent="0.25">
      <c r="A5141" s="2">
        <v>42401</v>
      </c>
      <c r="B5141" s="1" t="s">
        <v>1421</v>
      </c>
      <c r="C5141">
        <v>2.2141976663903565E-2</v>
      </c>
      <c r="D5141">
        <f>ind_portfolios[[#This Row],[std]]^2</f>
        <v>8.9339884255665147E-3</v>
      </c>
      <c r="E5141">
        <v>9.4519777959782128E-2</v>
      </c>
      <c r="F5141">
        <v>-0.51373363332645761</v>
      </c>
      <c r="G5141">
        <v>1.2020333679609241</v>
      </c>
      <c r="H5141">
        <v>1.443731606340609E-3</v>
      </c>
      <c r="I5141">
        <v>0.22310255021500236</v>
      </c>
      <c r="J5141">
        <v>0.3729112154569722</v>
      </c>
      <c r="K5141">
        <v>2.8089737518974008E-7</v>
      </c>
      <c r="L5141">
        <v>3.8320300047602202E-2</v>
      </c>
    </row>
    <row r="5142" spans="1:12" x14ac:dyDescent="0.25">
      <c r="A5142" s="2">
        <v>42401</v>
      </c>
      <c r="B5142" s="1" t="s">
        <v>1021</v>
      </c>
      <c r="C5142">
        <v>1.3359572834981027E-2</v>
      </c>
      <c r="D5142">
        <f>ind_portfolios[[#This Row],[std]]^2</f>
        <v>5.2805396853714912E-3</v>
      </c>
      <c r="E5142">
        <v>7.2667321991191414E-2</v>
      </c>
      <c r="F5142">
        <v>-0.47234820772156649</v>
      </c>
      <c r="G5142">
        <v>-0.2492795206792624</v>
      </c>
      <c r="H5142">
        <v>3.5110964384290327E-3</v>
      </c>
      <c r="I5142">
        <v>0.21501934709378837</v>
      </c>
      <c r="J5142">
        <v>0.20473136354309318</v>
      </c>
      <c r="K5142">
        <v>3.2070057184831256E-4</v>
      </c>
      <c r="L5142">
        <v>5.6131267497245375E-2</v>
      </c>
    </row>
    <row r="5143" spans="1:12" x14ac:dyDescent="0.25">
      <c r="A5143" s="2">
        <v>42401</v>
      </c>
      <c r="B5143" s="1" t="s">
        <v>1364</v>
      </c>
      <c r="C5143">
        <v>1.5367511899600911E-2</v>
      </c>
      <c r="D5143">
        <f>ind_portfolios[[#This Row],[std]]^2</f>
        <v>5.571922687880055E-3</v>
      </c>
      <c r="E5143">
        <v>7.4645312564688579E-2</v>
      </c>
      <c r="F5143">
        <v>-0.44253067842986787</v>
      </c>
      <c r="G5143">
        <v>0.31107355090678102</v>
      </c>
      <c r="H5143">
        <v>2.1587504660673159E-3</v>
      </c>
      <c r="I5143">
        <v>0.27492496042257614</v>
      </c>
      <c r="J5143">
        <v>0.35317049552138435</v>
      </c>
      <c r="K5143">
        <v>6.9665728331679211E-7</v>
      </c>
      <c r="L5143">
        <v>4.9280992619029268E-2</v>
      </c>
    </row>
    <row r="5144" spans="1:12" x14ac:dyDescent="0.25">
      <c r="A5144" s="2">
        <v>42401</v>
      </c>
      <c r="B5144" s="1" t="s">
        <v>494</v>
      </c>
      <c r="C5144">
        <v>9.816377501207051E-3</v>
      </c>
      <c r="D5144">
        <f>ind_portfolios[[#This Row],[std]]^2</f>
        <v>3.6713945937406024E-3</v>
      </c>
      <c r="E5144">
        <v>6.0592034078256543E-2</v>
      </c>
      <c r="F5144">
        <v>-0.40246162680402109</v>
      </c>
      <c r="G5144">
        <v>0.67902297724490746</v>
      </c>
      <c r="H5144">
        <v>2.8007072093309917E-3</v>
      </c>
      <c r="I5144">
        <v>0.36499776593626332</v>
      </c>
      <c r="J5144">
        <v>0.41016865351316173</v>
      </c>
      <c r="K5144">
        <v>4.6917483838036122E-8</v>
      </c>
      <c r="L5144">
        <v>5.7974294130820218E-2</v>
      </c>
    </row>
    <row r="5145" spans="1:12" x14ac:dyDescent="0.25">
      <c r="A5145" s="2">
        <v>42401</v>
      </c>
      <c r="B5145" s="1" t="s">
        <v>495</v>
      </c>
      <c r="C5145">
        <v>-5.2042208637678863E-4</v>
      </c>
      <c r="D5145">
        <f>ind_portfolios[[#This Row],[std]]^2</f>
        <v>1.0519572555068029E-2</v>
      </c>
      <c r="E5145">
        <v>0.102564967484361</v>
      </c>
      <c r="F5145">
        <v>-0.38935506579913909</v>
      </c>
      <c r="G5145">
        <v>0.30191184867753362</v>
      </c>
      <c r="H5145">
        <v>6.491670102650924E-3</v>
      </c>
      <c r="I5145">
        <v>0.20753737902307587</v>
      </c>
      <c r="J5145">
        <v>0.37996337737954805</v>
      </c>
      <c r="K5145">
        <v>2.0175346924167801E-7</v>
      </c>
      <c r="L5145">
        <v>3.5115325725744558E-2</v>
      </c>
    </row>
    <row r="5146" spans="1:12" x14ac:dyDescent="0.25">
      <c r="A5146" s="2">
        <v>42401</v>
      </c>
      <c r="B5146" s="1" t="s">
        <v>1422</v>
      </c>
      <c r="C5146">
        <v>1.6049700441290317E-2</v>
      </c>
      <c r="D5146">
        <f>ind_portfolios[[#This Row],[std]]^2</f>
        <v>1.013954771592835E-2</v>
      </c>
      <c r="E5146">
        <v>0.10069532122163546</v>
      </c>
      <c r="F5146">
        <v>0.71966509066133111</v>
      </c>
      <c r="G5146">
        <v>3.0786723631000505</v>
      </c>
      <c r="H5146">
        <v>5.0428533617905037E-3</v>
      </c>
      <c r="I5146">
        <v>8.3541104706142816E-2</v>
      </c>
      <c r="J5146">
        <v>5.9343068845190694E-2</v>
      </c>
      <c r="K5146">
        <v>6.2992891281264993E-2</v>
      </c>
      <c r="L5146">
        <v>4.4054818386464863E-2</v>
      </c>
    </row>
    <row r="5147" spans="1:12" x14ac:dyDescent="0.25">
      <c r="A5147" s="2">
        <v>42401</v>
      </c>
      <c r="B5147" s="1" t="s">
        <v>866</v>
      </c>
      <c r="C5147">
        <v>1.5941604737968598E-2</v>
      </c>
      <c r="D5147">
        <f>ind_portfolios[[#This Row],[std]]^2</f>
        <v>8.1016392268383908E-3</v>
      </c>
      <c r="E5147">
        <v>9.0009106355070492E-2</v>
      </c>
      <c r="F5147">
        <v>1.3346960601438843E-2</v>
      </c>
      <c r="G5147">
        <v>1.4049224693930036</v>
      </c>
      <c r="H5147">
        <v>2.1062850981820695E-3</v>
      </c>
      <c r="I5147">
        <v>0.26831539477885408</v>
      </c>
      <c r="J5147">
        <v>0.48911960750665318</v>
      </c>
      <c r="K5147">
        <v>7.1961992097474136E-10</v>
      </c>
      <c r="L5147">
        <v>3.632120467738454E-2</v>
      </c>
    </row>
    <row r="5148" spans="1:12" x14ac:dyDescent="0.25">
      <c r="A5148" s="2">
        <v>42401</v>
      </c>
      <c r="B5148" s="1" t="s">
        <v>1423</v>
      </c>
      <c r="C5148">
        <v>4.2151851234505143E-3</v>
      </c>
      <c r="D5148">
        <f>ind_portfolios[[#This Row],[std]]^2</f>
        <v>5.207938531628817E-3</v>
      </c>
      <c r="E5148">
        <v>7.2166048330422089E-2</v>
      </c>
      <c r="F5148">
        <v>-0.20056577116897073</v>
      </c>
      <c r="G5148">
        <v>-0.13615638042629108</v>
      </c>
      <c r="H5148">
        <v>5.6185404288794493E-3</v>
      </c>
      <c r="I5148">
        <v>0.18151578532636109</v>
      </c>
      <c r="J5148">
        <v>0.14389497832068782</v>
      </c>
      <c r="K5148">
        <v>3.0466568835223226E-3</v>
      </c>
      <c r="L5148">
        <v>5.8643201862533384E-2</v>
      </c>
    </row>
    <row r="5149" spans="1:12" x14ac:dyDescent="0.25">
      <c r="A5149" s="2">
        <v>42401</v>
      </c>
      <c r="B5149" s="1" t="s">
        <v>57</v>
      </c>
      <c r="C5149">
        <v>9.0492803208155267E-3</v>
      </c>
      <c r="D5149">
        <f>ind_portfolios[[#This Row],[std]]^2</f>
        <v>2.6393347903400644E-3</v>
      </c>
      <c r="E5149">
        <v>5.1374456594109726E-2</v>
      </c>
      <c r="F5149">
        <v>-0.23090580988094148</v>
      </c>
      <c r="G5149">
        <v>1.2218267493020765</v>
      </c>
      <c r="H5149">
        <v>3.6475064563510004E-3</v>
      </c>
      <c r="I5149">
        <v>0.30236179160167509</v>
      </c>
      <c r="J5149">
        <v>0.2023481755426213</v>
      </c>
      <c r="K5149">
        <v>3.5103434442087671E-4</v>
      </c>
      <c r="L5149">
        <v>7.951453383061162E-2</v>
      </c>
    </row>
    <row r="5150" spans="1:12" x14ac:dyDescent="0.25">
      <c r="A5150" s="2">
        <v>42401</v>
      </c>
      <c r="B5150" s="1" t="s">
        <v>58</v>
      </c>
      <c r="C5150">
        <v>-1.1273164676948835E-4</v>
      </c>
      <c r="D5150">
        <f>ind_portfolios[[#This Row],[std]]^2</f>
        <v>5.2116491861836948E-3</v>
      </c>
      <c r="E5150">
        <v>7.2191752895906985E-2</v>
      </c>
      <c r="F5150">
        <v>-0.51121322931898427</v>
      </c>
      <c r="G5150">
        <v>0.57394912884404992</v>
      </c>
      <c r="H5150">
        <v>6.4019620587710572E-3</v>
      </c>
      <c r="I5150">
        <v>0.16232346849248486</v>
      </c>
      <c r="J5150">
        <v>0.11515658909522475</v>
      </c>
      <c r="K5150">
        <v>8.5553919815692745E-3</v>
      </c>
      <c r="L5150">
        <v>5.9598139231459228E-2</v>
      </c>
    </row>
    <row r="5151" spans="1:12" x14ac:dyDescent="0.25">
      <c r="A5151" s="2">
        <v>42401</v>
      </c>
      <c r="B5151" s="1" t="s">
        <v>1274</v>
      </c>
      <c r="C5151">
        <v>1.4555959909331334E-2</v>
      </c>
      <c r="D5151">
        <f>ind_portfolios[[#This Row],[std]]^2</f>
        <v>1.8784575880135265E-2</v>
      </c>
      <c r="E5151">
        <v>0.13705683448896397</v>
      </c>
      <c r="F5151">
        <v>-0.27371526635366283</v>
      </c>
      <c r="G5151">
        <v>0.18690276848188336</v>
      </c>
      <c r="H5151">
        <v>5.8885443076167766E-3</v>
      </c>
      <c r="I5151">
        <v>3.4014847686162114E-2</v>
      </c>
      <c r="J5151">
        <v>1.8225919410097446E-2</v>
      </c>
      <c r="K5151">
        <v>0.30797989875758763</v>
      </c>
      <c r="L5151">
        <v>3.3066799426800533E-2</v>
      </c>
    </row>
    <row r="5152" spans="1:12" x14ac:dyDescent="0.25">
      <c r="A5152" s="2">
        <v>42401</v>
      </c>
      <c r="B5152" s="1" t="s">
        <v>496</v>
      </c>
      <c r="C5152">
        <v>4.3089906293600896E-3</v>
      </c>
      <c r="D5152">
        <f>ind_portfolios[[#This Row],[std]]^2</f>
        <v>1.5610995090717075E-2</v>
      </c>
      <c r="E5152">
        <v>0.12494396780444054</v>
      </c>
      <c r="F5152">
        <v>-0.74125832108970013</v>
      </c>
      <c r="G5152">
        <v>4.4492014445460919</v>
      </c>
      <c r="H5152">
        <v>5.860664177536664E-3</v>
      </c>
      <c r="I5152">
        <v>0.12137387483703325</v>
      </c>
      <c r="J5152">
        <v>0.19285549225199394</v>
      </c>
      <c r="K5152">
        <v>5.021525256373524E-4</v>
      </c>
      <c r="L5152">
        <v>3.2888754825578737E-2</v>
      </c>
    </row>
    <row r="5153" spans="1:12" x14ac:dyDescent="0.25">
      <c r="A5153" s="2">
        <v>42401</v>
      </c>
      <c r="B5153" s="1" t="s">
        <v>497</v>
      </c>
      <c r="C5153">
        <v>9.2242868089270208E-3</v>
      </c>
      <c r="D5153">
        <f>ind_portfolios[[#This Row],[std]]^2</f>
        <v>9.7849182426097397E-3</v>
      </c>
      <c r="E5153">
        <v>9.8918745658291382E-2</v>
      </c>
      <c r="F5153">
        <v>-0.54661322629536224</v>
      </c>
      <c r="G5153">
        <v>1.3778334118701903</v>
      </c>
      <c r="H5153">
        <v>4.089681588815881E-3</v>
      </c>
      <c r="I5153">
        <v>0.24868930526126193</v>
      </c>
      <c r="J5153">
        <v>0.50748406497211429</v>
      </c>
      <c r="K5153">
        <v>2.4916325370417051E-10</v>
      </c>
      <c r="L5153">
        <v>3.2450292775282108E-2</v>
      </c>
    </row>
    <row r="5154" spans="1:12" x14ac:dyDescent="0.25">
      <c r="A5154" s="2">
        <v>42401</v>
      </c>
      <c r="B5154" s="1" t="s">
        <v>1365</v>
      </c>
      <c r="C5154">
        <v>-1.0919175686971096E-2</v>
      </c>
      <c r="D5154">
        <f>ind_portfolios[[#This Row],[std]]^2</f>
        <v>8.8601372594810726E-2</v>
      </c>
      <c r="E5154">
        <v>0.29765982697503995</v>
      </c>
      <c r="F5154">
        <v>-0.48419424079419193</v>
      </c>
      <c r="G5154">
        <v>5.779959167246524</v>
      </c>
      <c r="H5154">
        <v>6.7690815855497525E-3</v>
      </c>
      <c r="I5154">
        <v>3.5297400622564853E-2</v>
      </c>
      <c r="J5154">
        <v>9.257141213709473E-2</v>
      </c>
      <c r="K5154">
        <v>1.9136037543743295E-2</v>
      </c>
      <c r="L5154">
        <v>1.4637708040471502E-2</v>
      </c>
    </row>
    <row r="5155" spans="1:12" x14ac:dyDescent="0.25">
      <c r="A5155" s="2">
        <v>42401</v>
      </c>
      <c r="B5155" s="1" t="s">
        <v>867</v>
      </c>
      <c r="C5155">
        <v>4.621864010301042E-3</v>
      </c>
      <c r="D5155">
        <f>ind_portfolios[[#This Row],[std]]^2</f>
        <v>4.5950633201989888E-3</v>
      </c>
      <c r="E5155">
        <v>6.7786896375324548E-2</v>
      </c>
      <c r="F5155">
        <v>-0.88824612387466451</v>
      </c>
      <c r="G5155">
        <v>1.0956760264135994</v>
      </c>
      <c r="H5155">
        <v>4.7644707325035732E-3</v>
      </c>
      <c r="I5155">
        <v>0.35033318391588208</v>
      </c>
      <c r="J5155">
        <v>0.4729389066128013</v>
      </c>
      <c r="K5155">
        <v>1.7777584249006699E-9</v>
      </c>
      <c r="L5155">
        <v>4.8985980588769316E-2</v>
      </c>
    </row>
    <row r="5156" spans="1:12" x14ac:dyDescent="0.25">
      <c r="A5156" s="2">
        <v>42401</v>
      </c>
      <c r="B5156" s="1" t="s">
        <v>1424</v>
      </c>
      <c r="C5156">
        <v>1.5650234281745584E-2</v>
      </c>
      <c r="D5156">
        <f>ind_portfolios[[#This Row],[std]]^2</f>
        <v>3.3668160074417877E-2</v>
      </c>
      <c r="E5156">
        <v>0.18348885545018226</v>
      </c>
      <c r="F5156">
        <v>1.0546739642437291</v>
      </c>
      <c r="G5156">
        <v>3.2268997759031333</v>
      </c>
      <c r="H5156">
        <v>5.6442321231912704E-3</v>
      </c>
      <c r="I5156">
        <v>4.7247276325426323E-2</v>
      </c>
      <c r="J5156">
        <v>6.3026607207928617E-2</v>
      </c>
      <c r="K5156">
        <v>5.5118655080176548E-2</v>
      </c>
      <c r="L5156">
        <v>2.4129093952860371E-2</v>
      </c>
    </row>
    <row r="5157" spans="1:12" x14ac:dyDescent="0.25">
      <c r="A5157" s="2">
        <v>42401</v>
      </c>
      <c r="B5157" s="1" t="s">
        <v>1118</v>
      </c>
      <c r="C5157">
        <v>9.6158043548933338E-3</v>
      </c>
      <c r="D5157">
        <f>ind_portfolios[[#This Row],[std]]^2</f>
        <v>7.2659137138418673E-3</v>
      </c>
      <c r="E5157">
        <v>8.5240329151416744E-2</v>
      </c>
      <c r="F5157">
        <v>-7.312094618631057E-2</v>
      </c>
      <c r="G5157">
        <v>1.2002344038024138E-2</v>
      </c>
      <c r="H5157">
        <v>4.1014824074735966E-3</v>
      </c>
      <c r="I5157">
        <v>0.23733642815055839</v>
      </c>
      <c r="J5157">
        <v>0.34321797979518759</v>
      </c>
      <c r="K5157">
        <v>1.0906717282425866E-6</v>
      </c>
      <c r="L5157">
        <v>4.3486312904176955E-2</v>
      </c>
    </row>
    <row r="5158" spans="1:12" x14ac:dyDescent="0.25">
      <c r="A5158" s="2">
        <v>42401</v>
      </c>
      <c r="B5158" s="1" t="s">
        <v>499</v>
      </c>
      <c r="C5158">
        <v>-5.0690688752564484E-3</v>
      </c>
      <c r="D5158">
        <f>ind_portfolios[[#This Row],[std]]^2</f>
        <v>4.0277163489837835E-3</v>
      </c>
      <c r="E5158">
        <v>6.3464291920605112E-2</v>
      </c>
      <c r="F5158">
        <v>-0.51099589577489102</v>
      </c>
      <c r="G5158">
        <v>1.1701493036385067</v>
      </c>
      <c r="H5158">
        <v>7.6826885505282784E-3</v>
      </c>
      <c r="I5158">
        <v>0.25626510817610376</v>
      </c>
      <c r="J5158">
        <v>0.22181393476395289</v>
      </c>
      <c r="K5158">
        <v>1.6676504939003195E-4</v>
      </c>
      <c r="L5158">
        <v>6.3576902182487544E-2</v>
      </c>
    </row>
    <row r="5159" spans="1:12" x14ac:dyDescent="0.25">
      <c r="A5159" s="2">
        <v>42401</v>
      </c>
      <c r="B5159" s="1" t="s">
        <v>1023</v>
      </c>
      <c r="C5159">
        <v>5.5275570117623123E-3</v>
      </c>
      <c r="D5159">
        <f>ind_portfolios[[#This Row],[std]]^2</f>
        <v>1.0375193941360994E-2</v>
      </c>
      <c r="E5159">
        <v>0.10185869595356596</v>
      </c>
      <c r="F5159">
        <v>-0.11310268360139646</v>
      </c>
      <c r="G5159">
        <v>0.75293936976342524</v>
      </c>
      <c r="H5159">
        <v>5.4317123325253909E-3</v>
      </c>
      <c r="I5159">
        <v>0.17221907115701901</v>
      </c>
      <c r="J5159">
        <v>0.25805346759123993</v>
      </c>
      <c r="K5159">
        <v>4.0063458491089318E-5</v>
      </c>
      <c r="L5159">
        <v>3.867900288975254E-2</v>
      </c>
    </row>
    <row r="5160" spans="1:12" x14ac:dyDescent="0.25">
      <c r="A5160" s="2">
        <v>42401</v>
      </c>
      <c r="B5160" s="1" t="s">
        <v>1119</v>
      </c>
      <c r="C5160">
        <v>9.7022904900496618E-4</v>
      </c>
      <c r="D5160">
        <f>ind_portfolios[[#This Row],[std]]^2</f>
        <v>5.7297713624688872E-3</v>
      </c>
      <c r="E5160">
        <v>7.5695253236044382E-2</v>
      </c>
      <c r="F5160">
        <v>-0.3400741704716671</v>
      </c>
      <c r="G5160">
        <v>-0.55807620232479493</v>
      </c>
      <c r="H5160">
        <v>6.2022196930163588E-3</v>
      </c>
      <c r="I5160">
        <v>0.18701086514394463</v>
      </c>
      <c r="J5160">
        <v>0.16804359410483338</v>
      </c>
      <c r="K5160">
        <v>1.2626005498739944E-3</v>
      </c>
      <c r="L5160">
        <v>5.5114860907637307E-2</v>
      </c>
    </row>
    <row r="5161" spans="1:12" x14ac:dyDescent="0.25">
      <c r="A5161" s="2">
        <v>42401</v>
      </c>
      <c r="B5161" s="1" t="s">
        <v>1275</v>
      </c>
      <c r="C5161">
        <v>1.386965718924953E-2</v>
      </c>
      <c r="D5161">
        <f>ind_portfolios[[#This Row],[std]]^2</f>
        <v>5.4189675282126587E-3</v>
      </c>
      <c r="E5161">
        <v>7.361363683593318E-2</v>
      </c>
      <c r="F5161">
        <v>0.75006729324565669</v>
      </c>
      <c r="G5161">
        <v>1.2629390848503839</v>
      </c>
      <c r="H5161">
        <v>4.994450011692993E-3</v>
      </c>
      <c r="I5161">
        <v>0.10016203257297229</v>
      </c>
      <c r="J5161">
        <v>4.559044141501109E-2</v>
      </c>
      <c r="K5161">
        <v>0.10442555502663495</v>
      </c>
      <c r="L5161">
        <v>6.0701048492513357E-2</v>
      </c>
    </row>
    <row r="5162" spans="1:12" x14ac:dyDescent="0.25">
      <c r="A5162" s="2">
        <v>42401</v>
      </c>
      <c r="B5162" s="1" t="s">
        <v>64</v>
      </c>
      <c r="C5162">
        <v>2.2397751974927039E-3</v>
      </c>
      <c r="D5162">
        <f>ind_portfolios[[#This Row],[std]]^2</f>
        <v>4.2495359360249212E-3</v>
      </c>
      <c r="E5162">
        <v>6.5188464746647634E-2</v>
      </c>
      <c r="F5162">
        <v>0.52702380690897277</v>
      </c>
      <c r="G5162">
        <v>2.2421076562002327</v>
      </c>
      <c r="H5162">
        <v>5.9428786263455522E-3</v>
      </c>
      <c r="I5162">
        <v>0.19679851844347762</v>
      </c>
      <c r="J5162">
        <v>0.13801813222336434</v>
      </c>
      <c r="K5162">
        <v>3.7673376287048381E-3</v>
      </c>
      <c r="L5162">
        <v>6.5142645099616703E-2</v>
      </c>
    </row>
    <row r="5163" spans="1:12" x14ac:dyDescent="0.25">
      <c r="A5163" s="2">
        <v>42401</v>
      </c>
      <c r="B5163" s="1" t="s">
        <v>500</v>
      </c>
      <c r="C5163">
        <v>6.0059982300676128E-3</v>
      </c>
      <c r="D5163">
        <f>ind_portfolios[[#This Row],[std]]^2</f>
        <v>2.5042816719332839E-3</v>
      </c>
      <c r="E5163">
        <v>5.0042798402300442E-2</v>
      </c>
      <c r="F5163">
        <v>-0.57061804266534022</v>
      </c>
      <c r="G5163">
        <v>0.58808056576827905</v>
      </c>
      <c r="H5163">
        <v>4.2641066644502441E-3</v>
      </c>
      <c r="I5163">
        <v>0.35290659790694928</v>
      </c>
      <c r="J5163">
        <v>0.26154939600009519</v>
      </c>
      <c r="K5163">
        <v>3.4808257222134789E-5</v>
      </c>
      <c r="L5163">
        <v>7.8542770141979787E-2</v>
      </c>
    </row>
    <row r="5164" spans="1:12" x14ac:dyDescent="0.25">
      <c r="A5164" s="2">
        <v>42401</v>
      </c>
      <c r="B5164" s="1" t="s">
        <v>65</v>
      </c>
      <c r="C5164">
        <v>2.1382563481794247E-2</v>
      </c>
      <c r="D5164">
        <f>ind_portfolios[[#This Row],[std]]^2</f>
        <v>8.0016400202467738E-3</v>
      </c>
      <c r="E5164">
        <v>8.9451886622065019E-2</v>
      </c>
      <c r="F5164">
        <v>0.20241859621266767</v>
      </c>
      <c r="G5164">
        <v>0.86820502377176689</v>
      </c>
      <c r="H5164">
        <v>3.4641401434693927E-3</v>
      </c>
      <c r="I5164">
        <v>0.13653755434304873</v>
      </c>
      <c r="J5164">
        <v>0.12509335453553561</v>
      </c>
      <c r="K5164">
        <v>5.995709888917131E-3</v>
      </c>
      <c r="L5164">
        <v>4.7827582543045255E-2</v>
      </c>
    </row>
    <row r="5165" spans="1:12" x14ac:dyDescent="0.25">
      <c r="A5165" s="2">
        <v>42401</v>
      </c>
      <c r="B5165" s="1" t="s">
        <v>66</v>
      </c>
      <c r="C5165">
        <v>1.9313020509780141E-3</v>
      </c>
      <c r="D5165">
        <f>ind_portfolios[[#This Row],[std]]^2</f>
        <v>2.6328531340889185E-3</v>
      </c>
      <c r="E5165">
        <v>5.1311335337222694E-2</v>
      </c>
      <c r="F5165">
        <v>-0.10742906596660257</v>
      </c>
      <c r="G5165">
        <v>-0.82317422072770308</v>
      </c>
      <c r="H5165">
        <v>5.4722191714445699E-3</v>
      </c>
      <c r="I5165">
        <v>0.47193233961121617</v>
      </c>
      <c r="J5165">
        <v>0.49174177216117265</v>
      </c>
      <c r="K5165">
        <v>6.1990345340600619E-10</v>
      </c>
      <c r="L5165">
        <v>6.3550060579650874E-2</v>
      </c>
    </row>
    <row r="5166" spans="1:12" x14ac:dyDescent="0.25">
      <c r="A5166" s="2">
        <v>42401</v>
      </c>
      <c r="B5166" s="1" t="s">
        <v>67</v>
      </c>
      <c r="C5166">
        <v>4.5521760429749628E-3</v>
      </c>
      <c r="D5166">
        <f>ind_portfolios[[#This Row],[std]]^2</f>
        <v>4.7257103884630718E-3</v>
      </c>
      <c r="E5166">
        <v>6.8743802545851884E-2</v>
      </c>
      <c r="F5166">
        <v>-0.56878195103569362</v>
      </c>
      <c r="G5166">
        <v>1.0709379336341751E-2</v>
      </c>
      <c r="H5166">
        <v>4.6261481390459849E-3</v>
      </c>
      <c r="I5166">
        <v>0.38608237274233326</v>
      </c>
      <c r="J5166">
        <v>0.59071505628024235</v>
      </c>
      <c r="K5166">
        <v>1.1862598458578324E-12</v>
      </c>
      <c r="L5166">
        <v>4.256634982522231E-2</v>
      </c>
    </row>
    <row r="5167" spans="1:12" x14ac:dyDescent="0.25">
      <c r="A5167" s="2">
        <v>42401</v>
      </c>
      <c r="B5167" s="1" t="s">
        <v>68</v>
      </c>
      <c r="C5167">
        <v>-1.1306132509242386E-2</v>
      </c>
      <c r="D5167">
        <f>ind_portfolios[[#This Row],[std]]^2</f>
        <v>1.1871192788728356E-2</v>
      </c>
      <c r="E5167">
        <v>0.10895500350478796</v>
      </c>
      <c r="F5167">
        <v>8.5326356481834814E-2</v>
      </c>
      <c r="G5167">
        <v>0.76922787794852221</v>
      </c>
      <c r="H5167">
        <v>8.8910977318541248E-3</v>
      </c>
      <c r="I5167">
        <v>0.22177651490868486</v>
      </c>
      <c r="J5167">
        <v>0.48963951318488641</v>
      </c>
      <c r="K5167">
        <v>6.9869041238927156E-10</v>
      </c>
      <c r="L5167">
        <v>2.9990134910702512E-2</v>
      </c>
    </row>
    <row r="5168" spans="1:12" x14ac:dyDescent="0.25">
      <c r="A5168" s="2">
        <v>42401</v>
      </c>
      <c r="B5168" s="1" t="s">
        <v>1121</v>
      </c>
      <c r="C5168">
        <v>1.170702668725836E-2</v>
      </c>
      <c r="D5168">
        <f>ind_portfolios[[#This Row],[std]]^2</f>
        <v>3.3758788755643924E-3</v>
      </c>
      <c r="E5168">
        <v>5.810231385723285E-2</v>
      </c>
      <c r="F5168">
        <v>-0.38772887685111607</v>
      </c>
      <c r="G5168">
        <v>0.39976041963352094</v>
      </c>
      <c r="H5168">
        <v>3.6010145005194961E-3</v>
      </c>
      <c r="I5168">
        <v>0.23769046066732166</v>
      </c>
      <c r="J5168">
        <v>0.15994156867870246</v>
      </c>
      <c r="K5168">
        <v>1.6995304388546604E-3</v>
      </c>
      <c r="L5168">
        <v>7.2152003739911472E-2</v>
      </c>
    </row>
    <row r="5169" spans="1:12" x14ac:dyDescent="0.25">
      <c r="A5169" s="2">
        <v>42401</v>
      </c>
      <c r="B5169" s="1" t="s">
        <v>504</v>
      </c>
      <c r="C5169">
        <v>1.551843225325235E-2</v>
      </c>
      <c r="D5169">
        <f>ind_portfolios[[#This Row],[std]]^2</f>
        <v>8.6419071083761855E-3</v>
      </c>
      <c r="E5169">
        <v>9.296185835263937E-2</v>
      </c>
      <c r="F5169">
        <v>-0.16211247593359851</v>
      </c>
      <c r="G5169">
        <v>-0.37861771374999353</v>
      </c>
      <c r="H5169">
        <v>2.7885357152487309E-3</v>
      </c>
      <c r="I5169">
        <v>0.23166820545653813</v>
      </c>
      <c r="J5169">
        <v>0.38894971120282879</v>
      </c>
      <c r="K5169">
        <v>1.3165647217465699E-7</v>
      </c>
      <c r="L5169">
        <v>3.8461016385672606E-2</v>
      </c>
    </row>
    <row r="5170" spans="1:12" x14ac:dyDescent="0.25">
      <c r="A5170" s="2">
        <v>42401</v>
      </c>
      <c r="B5170" s="1" t="s">
        <v>70</v>
      </c>
      <c r="C5170">
        <v>9.9265564448233409E-3</v>
      </c>
      <c r="D5170">
        <f>ind_portfolios[[#This Row],[std]]^2</f>
        <v>3.8276256185824312E-3</v>
      </c>
      <c r="E5170">
        <v>6.1867807610925016E-2</v>
      </c>
      <c r="F5170">
        <v>2.4009656856532687E-3</v>
      </c>
      <c r="G5170">
        <v>-0.35961819122261263</v>
      </c>
      <c r="H5170">
        <v>1.9599958259775277E-3</v>
      </c>
      <c r="I5170">
        <v>0.44563966018527618</v>
      </c>
      <c r="J5170">
        <v>0.6374529157286426</v>
      </c>
      <c r="K5170">
        <v>3.6113215438211203E-14</v>
      </c>
      <c r="L5170">
        <v>4.4514813578531855E-2</v>
      </c>
    </row>
    <row r="5171" spans="1:12" x14ac:dyDescent="0.25">
      <c r="A5171" s="2">
        <v>42401</v>
      </c>
      <c r="B5171" s="1" t="s">
        <v>71</v>
      </c>
      <c r="C5171">
        <v>1.7237871883817476E-2</v>
      </c>
      <c r="D5171">
        <f>ind_portfolios[[#This Row],[std]]^2</f>
        <v>2.9273744002980702E-3</v>
      </c>
      <c r="E5171">
        <v>5.4105216017479037E-2</v>
      </c>
      <c r="F5171">
        <v>0.35157065294203094</v>
      </c>
      <c r="G5171">
        <v>0.15399774127688071</v>
      </c>
      <c r="H5171">
        <v>2.8101221842713386E-3</v>
      </c>
      <c r="I5171">
        <v>0.20730754391683262</v>
      </c>
      <c r="J5171">
        <v>0.10550170391295093</v>
      </c>
      <c r="K5171">
        <v>1.2073264312720147E-2</v>
      </c>
      <c r="L5171">
        <v>7.9953540592912972E-2</v>
      </c>
    </row>
    <row r="5172" spans="1:12" x14ac:dyDescent="0.25">
      <c r="A5172" s="2">
        <v>42401</v>
      </c>
      <c r="B5172" s="1" t="s">
        <v>506</v>
      </c>
      <c r="C5172">
        <v>1.3619100644664927E-3</v>
      </c>
      <c r="D5172">
        <f>ind_portfolios[[#This Row],[std]]^2</f>
        <v>2.9937556263679443E-3</v>
      </c>
      <c r="E5172">
        <v>5.4715222985636677E-2</v>
      </c>
      <c r="F5172">
        <v>-0.8298770605260396</v>
      </c>
      <c r="G5172">
        <v>1.0213509222841504</v>
      </c>
      <c r="H5172">
        <v>5.92666592961611E-3</v>
      </c>
      <c r="I5172">
        <v>0.33555603205082124</v>
      </c>
      <c r="J5172">
        <v>0.2826815330095625</v>
      </c>
      <c r="K5172">
        <v>1.4695719187412634E-5</v>
      </c>
      <c r="L5172">
        <v>7.0800269248506756E-2</v>
      </c>
    </row>
    <row r="5173" spans="1:12" x14ac:dyDescent="0.25">
      <c r="A5173" s="2">
        <v>42401</v>
      </c>
      <c r="B5173" s="1" t="s">
        <v>1425</v>
      </c>
      <c r="C5173">
        <v>-3.0553822038940298E-3</v>
      </c>
      <c r="D5173">
        <f>ind_portfolios[[#This Row],[std]]^2</f>
        <v>4.8531230276544239E-3</v>
      </c>
      <c r="E5173">
        <v>6.9664359809406301E-2</v>
      </c>
      <c r="F5173">
        <v>0.26300268414366629</v>
      </c>
      <c r="G5173">
        <v>0.61381915655371211</v>
      </c>
      <c r="H5173">
        <v>7.4359433406024425E-3</v>
      </c>
      <c r="I5173">
        <v>0.34440217410534313</v>
      </c>
      <c r="J5173">
        <v>0.48272974493962434</v>
      </c>
      <c r="K5173">
        <v>1.0318712484086346E-9</v>
      </c>
      <c r="L5173">
        <v>4.7220999932003051E-2</v>
      </c>
    </row>
    <row r="5174" spans="1:12" x14ac:dyDescent="0.25">
      <c r="A5174" s="2">
        <v>42401</v>
      </c>
      <c r="B5174" s="1" t="s">
        <v>508</v>
      </c>
      <c r="C5174">
        <v>1.7553267729570009E-2</v>
      </c>
      <c r="D5174">
        <f>ind_portfolios[[#This Row],[std]]^2</f>
        <v>2.9266806929548151E-3</v>
      </c>
      <c r="E5174">
        <v>5.4098804912445293E-2</v>
      </c>
      <c r="F5174">
        <v>-0.44608399160819145</v>
      </c>
      <c r="G5174">
        <v>9.6137054176943959E-2</v>
      </c>
      <c r="H5174">
        <v>-1.2973105473446343E-3</v>
      </c>
      <c r="I5174">
        <v>0.43758083865284692</v>
      </c>
      <c r="J5174">
        <v>0.46994055520657785</v>
      </c>
      <c r="K5174">
        <v>2.0959246966346647E-9</v>
      </c>
      <c r="L5174">
        <v>6.1554767364852589E-2</v>
      </c>
    </row>
    <row r="5175" spans="1:12" x14ac:dyDescent="0.25">
      <c r="A5175" s="2">
        <v>42401</v>
      </c>
      <c r="B5175" s="1" t="s">
        <v>73</v>
      </c>
      <c r="C5175">
        <v>-3.180559305848033E-3</v>
      </c>
      <c r="D5175">
        <f>ind_portfolios[[#This Row],[std]]^2</f>
        <v>7.7909438443770412E-3</v>
      </c>
      <c r="E5175">
        <v>8.8266323387671708E-2</v>
      </c>
      <c r="F5175">
        <v>0.25379278059470112</v>
      </c>
      <c r="G5175">
        <v>0.3937168165355267</v>
      </c>
      <c r="H5175">
        <v>7.0219382185680137E-3</v>
      </c>
      <c r="I5175">
        <v>0.20068016041576867</v>
      </c>
      <c r="J5175">
        <v>0.26311762691219848</v>
      </c>
      <c r="K5175">
        <v>3.2674505832806698E-5</v>
      </c>
      <c r="L5175">
        <v>4.4482698339943429E-2</v>
      </c>
    </row>
    <row r="5176" spans="1:12" x14ac:dyDescent="0.25">
      <c r="A5176" s="2">
        <v>42401</v>
      </c>
      <c r="B5176" s="1" t="s">
        <v>511</v>
      </c>
      <c r="C5176">
        <v>5.9828867038360803E-3</v>
      </c>
      <c r="D5176">
        <f>ind_portfolios[[#This Row],[std]]^2</f>
        <v>2.0973072094027122E-2</v>
      </c>
      <c r="E5176">
        <v>0.14482082755607745</v>
      </c>
      <c r="F5176">
        <v>-0.70630107102858808</v>
      </c>
      <c r="G5176">
        <v>18.042730435409876</v>
      </c>
      <c r="H5176">
        <v>6.1692804433226191E-3</v>
      </c>
      <c r="I5176">
        <v>3.5832639685202082E-2</v>
      </c>
      <c r="J5176">
        <v>2.2582428573599475E-2</v>
      </c>
      <c r="K5176">
        <v>0.25593618344465224</v>
      </c>
      <c r="L5176">
        <v>3.122454532971566E-2</v>
      </c>
    </row>
    <row r="5177" spans="1:12" x14ac:dyDescent="0.25">
      <c r="A5177" s="2">
        <v>42401</v>
      </c>
      <c r="B5177" s="1" t="s">
        <v>512</v>
      </c>
      <c r="C5177">
        <v>5.0087582309748784E-3</v>
      </c>
      <c r="D5177">
        <f>ind_portfolios[[#This Row],[std]]^2</f>
        <v>2.4786299586826437E-3</v>
      </c>
      <c r="E5177">
        <v>4.9785840945821572E-2</v>
      </c>
      <c r="F5177">
        <v>-0.33252731030091848</v>
      </c>
      <c r="G5177">
        <v>0.85205674041529145</v>
      </c>
      <c r="H5177">
        <v>4.622383300708072E-3</v>
      </c>
      <c r="I5177">
        <v>0.35164000435446968</v>
      </c>
      <c r="J5177">
        <v>0.25701545455241304</v>
      </c>
      <c r="K5177">
        <v>4.1767008943220562E-5</v>
      </c>
      <c r="L5177">
        <v>7.9190141640045425E-2</v>
      </c>
    </row>
    <row r="5178" spans="1:12" x14ac:dyDescent="0.25">
      <c r="A5178" s="2">
        <v>42401</v>
      </c>
      <c r="B5178" s="1" t="s">
        <v>1124</v>
      </c>
      <c r="C5178">
        <v>1.0412687826091243E-2</v>
      </c>
      <c r="D5178">
        <f>ind_portfolios[[#This Row],[std]]^2</f>
        <v>1.7708859341502122E-2</v>
      </c>
      <c r="E5178">
        <v>0.13307463823547341</v>
      </c>
      <c r="F5178">
        <v>-4.5887247991160209E-2</v>
      </c>
      <c r="G5178">
        <v>0.51727522945004845</v>
      </c>
      <c r="H5178">
        <v>4.9954036581047962E-3</v>
      </c>
      <c r="I5178">
        <v>0.13332382876928126</v>
      </c>
      <c r="J5178">
        <v>0.26397155648381931</v>
      </c>
      <c r="K5178">
        <v>3.1566645359801293E-5</v>
      </c>
      <c r="L5178">
        <v>2.9487576569535167E-2</v>
      </c>
    </row>
    <row r="5179" spans="1:12" x14ac:dyDescent="0.25">
      <c r="A5179" s="2">
        <v>42401</v>
      </c>
      <c r="B5179" s="1" t="s">
        <v>76</v>
      </c>
      <c r="C5179">
        <v>-2.0525243668637724E-3</v>
      </c>
      <c r="D5179">
        <f>ind_portfolios[[#This Row],[std]]^2</f>
        <v>8.5028834453429666E-3</v>
      </c>
      <c r="E5179">
        <v>9.2211080924924457E-2</v>
      </c>
      <c r="F5179">
        <v>-0.40588190011758768</v>
      </c>
      <c r="G5179">
        <v>-1.8594128202205962E-2</v>
      </c>
      <c r="H5179">
        <v>6.9873589445136244E-3</v>
      </c>
      <c r="I5179">
        <v>0.29412361061393816</v>
      </c>
      <c r="J5179">
        <v>0.61684634214479162</v>
      </c>
      <c r="K5179">
        <v>1.7728720361219463E-13</v>
      </c>
      <c r="L5179">
        <v>3.0703681473449904E-2</v>
      </c>
    </row>
    <row r="5180" spans="1:12" x14ac:dyDescent="0.25">
      <c r="A5180" s="2">
        <v>42401</v>
      </c>
      <c r="B5180" s="1" t="s">
        <v>513</v>
      </c>
      <c r="C5180">
        <v>1.7312588265055516E-2</v>
      </c>
      <c r="D5180">
        <f>ind_portfolios[[#This Row],[std]]^2</f>
        <v>8.7432197976975799E-3</v>
      </c>
      <c r="E5180">
        <v>9.3505185940126231E-2</v>
      </c>
      <c r="F5180">
        <v>-0.35619148402777207</v>
      </c>
      <c r="G5180">
        <v>-0.44069301788415904</v>
      </c>
      <c r="H5180">
        <v>3.9679171935460625E-3</v>
      </c>
      <c r="I5180">
        <v>0.13953695636536037</v>
      </c>
      <c r="J5180">
        <v>0.14275813915160884</v>
      </c>
      <c r="K5180">
        <v>3.1745739910899531E-3</v>
      </c>
      <c r="L5180">
        <v>4.5290077509793844E-2</v>
      </c>
    </row>
    <row r="5181" spans="1:12" x14ac:dyDescent="0.25">
      <c r="A5181" s="2">
        <v>42401</v>
      </c>
      <c r="B5181" s="1" t="s">
        <v>514</v>
      </c>
      <c r="C5181">
        <v>7.7064362462142683E-3</v>
      </c>
      <c r="D5181">
        <f>ind_portfolios[[#This Row],[std]]^2</f>
        <v>7.5838267279329718E-3</v>
      </c>
      <c r="E5181">
        <v>8.7085169391423772E-2</v>
      </c>
      <c r="F5181">
        <v>-0.32250830120417479</v>
      </c>
      <c r="G5181">
        <v>5.444264913639115</v>
      </c>
      <c r="H5181">
        <v>4.4615574457813837E-3</v>
      </c>
      <c r="I5181">
        <v>0.24941562606469386</v>
      </c>
      <c r="J5181">
        <v>0.39562771710296968</v>
      </c>
      <c r="K5181">
        <v>9.5502973404395618E-8</v>
      </c>
      <c r="L5181">
        <v>4.0831482218227133E-2</v>
      </c>
    </row>
    <row r="5182" spans="1:12" x14ac:dyDescent="0.25">
      <c r="A5182" s="2">
        <v>42401</v>
      </c>
      <c r="B5182" s="1" t="s">
        <v>77</v>
      </c>
      <c r="C5182">
        <v>1.3272216025993778E-2</v>
      </c>
      <c r="D5182">
        <f>ind_portfolios[[#This Row],[std]]^2</f>
        <v>2.3564560322852689E-3</v>
      </c>
      <c r="E5182">
        <v>4.8543341791488448E-2</v>
      </c>
      <c r="F5182">
        <v>-0.21241446952904133</v>
      </c>
      <c r="G5182">
        <v>0.12727235361452749</v>
      </c>
      <c r="H5182">
        <v>4.2133974770270522E-3</v>
      </c>
      <c r="I5182">
        <v>0.1635194594166508</v>
      </c>
      <c r="J5182">
        <v>5.2838346290822312E-2</v>
      </c>
      <c r="K5182">
        <v>7.9878428471295865E-2</v>
      </c>
      <c r="L5182">
        <v>9.1700026257257983E-2</v>
      </c>
    </row>
    <row r="5183" spans="1:12" x14ac:dyDescent="0.25">
      <c r="A5183" s="2">
        <v>42401</v>
      </c>
      <c r="B5183" s="1" t="s">
        <v>79</v>
      </c>
      <c r="C5183">
        <v>9.3811544097457487E-3</v>
      </c>
      <c r="D5183">
        <f>ind_portfolios[[#This Row],[std]]^2</f>
        <v>2.7682699899271523E-3</v>
      </c>
      <c r="E5183">
        <v>5.2614351558554366E-2</v>
      </c>
      <c r="F5183">
        <v>-0.48805163657985462</v>
      </c>
      <c r="G5183">
        <v>-5.4307116145959178E-2</v>
      </c>
      <c r="H5183">
        <v>4.6896000230131456E-3</v>
      </c>
      <c r="I5183">
        <v>0.18058151159792413</v>
      </c>
      <c r="J5183">
        <v>7.5701764650538933E-2</v>
      </c>
      <c r="K5183">
        <v>3.4939278433084704E-2</v>
      </c>
      <c r="L5183">
        <v>8.3577411534905402E-2</v>
      </c>
    </row>
    <row r="5184" spans="1:12" x14ac:dyDescent="0.25">
      <c r="A5184" s="2">
        <v>42401</v>
      </c>
      <c r="B5184" s="1" t="s">
        <v>516</v>
      </c>
      <c r="C5184">
        <v>2.4385326049343063E-2</v>
      </c>
      <c r="D5184">
        <f>ind_portfolios[[#This Row],[std]]^2</f>
        <v>6.5445820093847015E-3</v>
      </c>
      <c r="E5184">
        <v>8.0898590898634951E-2</v>
      </c>
      <c r="F5184">
        <v>-0.15896481560179163</v>
      </c>
      <c r="G5184">
        <v>0.4560425641806507</v>
      </c>
      <c r="H5184">
        <v>2.9418559291284618E-3</v>
      </c>
      <c r="I5184">
        <v>0.14114255149862243</v>
      </c>
      <c r="J5184">
        <v>0.10933238773204279</v>
      </c>
      <c r="K5184">
        <v>1.0532078668219109E-2</v>
      </c>
      <c r="L5184">
        <v>5.3358541480883759E-2</v>
      </c>
    </row>
    <row r="5185" spans="1:12" x14ac:dyDescent="0.25">
      <c r="A5185" s="2">
        <v>42401</v>
      </c>
      <c r="B5185" s="1" t="s">
        <v>1125</v>
      </c>
      <c r="C5185">
        <v>-1.8175791816221195E-2</v>
      </c>
      <c r="D5185">
        <f>ind_portfolios[[#This Row],[std]]^2</f>
        <v>2.3983973737728915E-2</v>
      </c>
      <c r="E5185">
        <v>0.15486760067144101</v>
      </c>
      <c r="F5185">
        <v>-1.919688775733942</v>
      </c>
      <c r="G5185">
        <v>5.3118368585811631</v>
      </c>
      <c r="H5185">
        <v>7.757175383043974E-3</v>
      </c>
      <c r="I5185">
        <v>7.5568224486352392E-2</v>
      </c>
      <c r="J5185">
        <v>0.11485517481266672</v>
      </c>
      <c r="K5185">
        <v>8.6479916061631187E-3</v>
      </c>
      <c r="L5185">
        <v>2.7786488995611262E-2</v>
      </c>
    </row>
    <row r="5186" spans="1:12" x14ac:dyDescent="0.25">
      <c r="A5186" s="2">
        <v>42401</v>
      </c>
      <c r="B5186" s="1" t="s">
        <v>80</v>
      </c>
      <c r="C5186">
        <v>1.7789475755615704E-2</v>
      </c>
      <c r="D5186">
        <f>ind_portfolios[[#This Row],[std]]^2</f>
        <v>2.889701561230694E-3</v>
      </c>
      <c r="E5186">
        <v>5.3755944426925419E-2</v>
      </c>
      <c r="F5186">
        <v>-0.24853729443197939</v>
      </c>
      <c r="G5186">
        <v>0.28261445496301008</v>
      </c>
      <c r="H5186">
        <v>3.5178304256321736E-3</v>
      </c>
      <c r="I5186">
        <v>0.1610970823758939</v>
      </c>
      <c r="J5186">
        <v>6.2889672486794973E-2</v>
      </c>
      <c r="K5186">
        <v>5.5392372995696319E-2</v>
      </c>
      <c r="L5186">
        <v>8.2367511021124065E-2</v>
      </c>
    </row>
    <row r="5187" spans="1:12" x14ac:dyDescent="0.25">
      <c r="A5187" s="2">
        <v>42401</v>
      </c>
      <c r="B5187" s="1" t="s">
        <v>517</v>
      </c>
      <c r="C5187">
        <v>-5.7902660795263062E-3</v>
      </c>
      <c r="D5187">
        <f>ind_portfolios[[#This Row],[std]]^2</f>
        <v>6.2660142070493701E-3</v>
      </c>
      <c r="E5187">
        <v>7.9158159447080184E-2</v>
      </c>
      <c r="F5187">
        <v>0.31247535132341608</v>
      </c>
      <c r="G5187">
        <v>1.1891197514997387</v>
      </c>
      <c r="H5187">
        <v>8.1136231714679947E-3</v>
      </c>
      <c r="I5187">
        <v>0.29877039860505977</v>
      </c>
      <c r="J5187">
        <v>0.46904822703875299</v>
      </c>
      <c r="K5187">
        <v>2.2007981540770578E-9</v>
      </c>
      <c r="L5187">
        <v>4.2103570520197565E-2</v>
      </c>
    </row>
    <row r="5188" spans="1:12" x14ac:dyDescent="0.25">
      <c r="A5188" s="2">
        <v>42401</v>
      </c>
      <c r="B5188" s="1" t="s">
        <v>1026</v>
      </c>
      <c r="C5188">
        <v>8.5594955711726997E-3</v>
      </c>
      <c r="D5188">
        <f>ind_portfolios[[#This Row],[std]]^2</f>
        <v>6.1215979452910723E-3</v>
      </c>
      <c r="E5188">
        <v>7.8240641263291499E-2</v>
      </c>
      <c r="F5188">
        <v>-0.58263470193913469</v>
      </c>
      <c r="G5188">
        <v>0.1149059303540314</v>
      </c>
      <c r="H5188">
        <v>5.3227984229077454E-3</v>
      </c>
      <c r="I5188">
        <v>0.12394008912437288</v>
      </c>
      <c r="J5188">
        <v>7.8856845718714957E-2</v>
      </c>
      <c r="K5188">
        <v>3.1210211749453501E-2</v>
      </c>
      <c r="L5188">
        <v>5.6107154017130428E-2</v>
      </c>
    </row>
    <row r="5189" spans="1:12" x14ac:dyDescent="0.25">
      <c r="A5189" s="2">
        <v>42401</v>
      </c>
      <c r="B5189" s="1" t="s">
        <v>518</v>
      </c>
      <c r="C5189">
        <v>4.3296911681144148E-3</v>
      </c>
      <c r="D5189">
        <f>ind_portfolios[[#This Row],[std]]^2</f>
        <v>1.0269834233465055E-2</v>
      </c>
      <c r="E5189">
        <v>0.10134019061293034</v>
      </c>
      <c r="F5189">
        <v>-0.67573326220919328</v>
      </c>
      <c r="G5189">
        <v>1.9815119679292632</v>
      </c>
      <c r="H5189">
        <v>5.7006526398163957E-3</v>
      </c>
      <c r="I5189">
        <v>0.15775037999756933</v>
      </c>
      <c r="J5189">
        <v>0.21431632435048992</v>
      </c>
      <c r="K5189">
        <v>2.2250352024792865E-4</v>
      </c>
      <c r="L5189">
        <v>4.0006377164959257E-2</v>
      </c>
    </row>
    <row r="5190" spans="1:12" x14ac:dyDescent="0.25">
      <c r="A5190" s="2">
        <v>42401</v>
      </c>
      <c r="B5190" s="1" t="s">
        <v>519</v>
      </c>
      <c r="C5190">
        <v>-2.4484508555498367E-3</v>
      </c>
      <c r="D5190">
        <f>ind_portfolios[[#This Row],[std]]^2</f>
        <v>7.4179812644233926E-3</v>
      </c>
      <c r="E5190">
        <v>8.6127703234344946E-2</v>
      </c>
      <c r="F5190">
        <v>0.17857069326206026</v>
      </c>
      <c r="G5190">
        <v>2.8993208739402485</v>
      </c>
      <c r="H5190">
        <v>7.0841417637479498E-3</v>
      </c>
      <c r="I5190">
        <v>0.2860905683696407</v>
      </c>
      <c r="J5190">
        <v>0.50914772036946832</v>
      </c>
      <c r="K5190">
        <v>2.2591096875970513E-10</v>
      </c>
      <c r="L5190">
        <v>3.7206568450490619E-2</v>
      </c>
    </row>
    <row r="5191" spans="1:12" x14ac:dyDescent="0.25">
      <c r="A5191" s="2">
        <v>42401</v>
      </c>
      <c r="B5191" s="1" t="s">
        <v>1426</v>
      </c>
      <c r="C5191">
        <v>1.4541906088394731E-2</v>
      </c>
      <c r="D5191">
        <f>ind_portfolios[[#This Row],[std]]^2</f>
        <v>3.334472703819368E-3</v>
      </c>
      <c r="E5191">
        <v>5.7744893313775962E-2</v>
      </c>
      <c r="F5191">
        <v>6.670929430668289E-2</v>
      </c>
      <c r="G5191">
        <v>-0.49185349405994661</v>
      </c>
      <c r="H5191">
        <v>4.0454324658422015E-3</v>
      </c>
      <c r="I5191">
        <v>0.16079258020256398</v>
      </c>
      <c r="J5191">
        <v>7.2295316883939351E-2</v>
      </c>
      <c r="K5191">
        <v>3.9476033918988448E-2</v>
      </c>
      <c r="L5191">
        <v>7.629188897699328E-2</v>
      </c>
    </row>
    <row r="5192" spans="1:12" x14ac:dyDescent="0.25">
      <c r="A5192" s="2">
        <v>42401</v>
      </c>
      <c r="B5192" s="1" t="s">
        <v>1427</v>
      </c>
      <c r="C5192">
        <v>3.3323946677722281E-2</v>
      </c>
      <c r="D5192">
        <f>ind_portfolios[[#This Row],[std]]^2</f>
        <v>1.7399432364596467E-2</v>
      </c>
      <c r="E5192">
        <v>0.13190690794873658</v>
      </c>
      <c r="F5192">
        <v>2.9509263056510856E-2</v>
      </c>
      <c r="G5192">
        <v>0.17843583917018746</v>
      </c>
      <c r="H5192">
        <v>2.0683510806823032E-3</v>
      </c>
      <c r="I5192">
        <v>0.12949582556681777</v>
      </c>
      <c r="J5192">
        <v>0.24467951335793897</v>
      </c>
      <c r="K5192">
        <v>6.8257794028360946E-5</v>
      </c>
      <c r="L5192">
        <v>3.0135969591798262E-2</v>
      </c>
    </row>
    <row r="5193" spans="1:12" x14ac:dyDescent="0.25">
      <c r="A5193" s="2">
        <v>42401</v>
      </c>
      <c r="B5193" s="1" t="s">
        <v>520</v>
      </c>
      <c r="C5193">
        <v>1.0341135281196339E-3</v>
      </c>
      <c r="D5193">
        <f>ind_portfolios[[#This Row],[std]]^2</f>
        <v>8.0207972808196797E-3</v>
      </c>
      <c r="E5193">
        <v>8.9558903972858442E-2</v>
      </c>
      <c r="F5193">
        <v>-0.44564131357308001</v>
      </c>
      <c r="G5193">
        <v>1.4991077151094858</v>
      </c>
      <c r="H5193">
        <v>6.1272114376719391E-3</v>
      </c>
      <c r="I5193">
        <v>0.24799175546319438</v>
      </c>
      <c r="J5193">
        <v>0.4136595128955643</v>
      </c>
      <c r="K5193">
        <v>3.9460146476661912E-8</v>
      </c>
      <c r="L5193">
        <v>3.9106887196441294E-2</v>
      </c>
    </row>
    <row r="5194" spans="1:12" x14ac:dyDescent="0.25">
      <c r="A5194" s="2">
        <v>42401</v>
      </c>
      <c r="B5194" s="1" t="s">
        <v>1126</v>
      </c>
      <c r="C5194">
        <v>1.3131348121189681E-2</v>
      </c>
      <c r="D5194">
        <f>ind_portfolios[[#This Row],[std]]^2</f>
        <v>1.8575119726943635E-3</v>
      </c>
      <c r="E5194">
        <v>4.3098862777274802E-2</v>
      </c>
      <c r="F5194">
        <v>0.16016589492171596</v>
      </c>
      <c r="G5194">
        <v>-0.66701901001398944</v>
      </c>
      <c r="H5194">
        <v>3.0731872270037416E-3</v>
      </c>
      <c r="I5194">
        <v>0.25210479604244157</v>
      </c>
      <c r="J5194">
        <v>9.9002195952592034E-2</v>
      </c>
      <c r="K5194">
        <v>1.5218912194434357E-2</v>
      </c>
      <c r="L5194">
        <v>0.10073563590800942</v>
      </c>
    </row>
    <row r="5195" spans="1:12" x14ac:dyDescent="0.25">
      <c r="A5195" s="2">
        <v>42401</v>
      </c>
      <c r="B5195" s="1" t="s">
        <v>522</v>
      </c>
      <c r="C5195">
        <v>6.1840619171780291E-3</v>
      </c>
      <c r="D5195">
        <f>ind_portfolios[[#This Row],[std]]^2</f>
        <v>3.7083377392356522E-3</v>
      </c>
      <c r="E5195">
        <v>6.0896122530384907E-2</v>
      </c>
      <c r="F5195">
        <v>-8.852654030304212E-2</v>
      </c>
      <c r="G5195">
        <v>-0.55508606040046704</v>
      </c>
      <c r="H5195">
        <v>4.8594758046607914E-3</v>
      </c>
      <c r="I5195">
        <v>0.24647024603099454</v>
      </c>
      <c r="J5195">
        <v>0.18891187937886061</v>
      </c>
      <c r="K5195">
        <v>5.8215862657368469E-4</v>
      </c>
      <c r="L5195">
        <v>6.7644338916583543E-2</v>
      </c>
    </row>
    <row r="5196" spans="1:12" x14ac:dyDescent="0.25">
      <c r="A5196" s="2">
        <v>42401</v>
      </c>
      <c r="B5196" s="1" t="s">
        <v>1127</v>
      </c>
      <c r="C5196">
        <v>-1.0122390938531536E-2</v>
      </c>
      <c r="D5196">
        <f>ind_portfolios[[#This Row],[std]]^2</f>
        <v>2.2098045850847653E-2</v>
      </c>
      <c r="E5196">
        <v>0.14865411481303722</v>
      </c>
      <c r="F5196">
        <v>-4.4875250998546896E-2</v>
      </c>
      <c r="G5196">
        <v>2.9054315522195013</v>
      </c>
      <c r="H5196">
        <v>7.0654075781405295E-3</v>
      </c>
      <c r="I5196">
        <v>6.7350146365801833E-2</v>
      </c>
      <c r="J5196">
        <v>8.4058560519865211E-2</v>
      </c>
      <c r="K5196">
        <v>2.5919571453757773E-2</v>
      </c>
      <c r="L5196">
        <v>2.9447199306239728E-2</v>
      </c>
    </row>
    <row r="5197" spans="1:12" x14ac:dyDescent="0.25">
      <c r="A5197" s="2">
        <v>42401</v>
      </c>
      <c r="B5197" s="1" t="s">
        <v>524</v>
      </c>
      <c r="C5197">
        <v>-3.7260598602166191E-2</v>
      </c>
      <c r="D5197">
        <f>ind_portfolios[[#This Row],[std]]^2</f>
        <v>3.3509559053030304E-2</v>
      </c>
      <c r="E5197">
        <v>0.18305616365757887</v>
      </c>
      <c r="F5197">
        <v>0.36146068910036494</v>
      </c>
      <c r="G5197">
        <v>1.2143766657827513</v>
      </c>
      <c r="H5197">
        <v>7.5012491642795836E-3</v>
      </c>
      <c r="I5197">
        <v>2.9993777323696767E-2</v>
      </c>
      <c r="J5197">
        <v>2.5280288704562046E-2</v>
      </c>
      <c r="K5197">
        <v>0.22904455844930996</v>
      </c>
      <c r="L5197">
        <v>2.4668491609768861E-2</v>
      </c>
    </row>
    <row r="5198" spans="1:12" x14ac:dyDescent="0.25">
      <c r="A5198" s="2">
        <v>42401</v>
      </c>
      <c r="B5198" s="1" t="s">
        <v>82</v>
      </c>
      <c r="C5198">
        <v>1.3442516883705211E-2</v>
      </c>
      <c r="D5198">
        <f>ind_portfolios[[#This Row],[std]]^2</f>
        <v>3.1678664119752799E-3</v>
      </c>
      <c r="E5198">
        <v>5.6283802394430316E-2</v>
      </c>
      <c r="F5198">
        <v>7.1458068553265683E-2</v>
      </c>
      <c r="G5198">
        <v>0.6546315144992243</v>
      </c>
      <c r="H5198">
        <v>8.7767771446619139E-4</v>
      </c>
      <c r="I5198">
        <v>0.40959482513774143</v>
      </c>
      <c r="J5198">
        <v>0.44568372149223678</v>
      </c>
      <c r="K5198">
        <v>7.6903459750492408E-9</v>
      </c>
      <c r="L5198">
        <v>6.0503773785783609E-2</v>
      </c>
    </row>
    <row r="5199" spans="1:12" x14ac:dyDescent="0.25">
      <c r="A5199" s="2">
        <v>42401</v>
      </c>
      <c r="B5199" s="1" t="s">
        <v>525</v>
      </c>
      <c r="C5199">
        <v>5.4477836514667654E-3</v>
      </c>
      <c r="D5199">
        <f>ind_portfolios[[#This Row],[std]]^2</f>
        <v>7.6214241401608906E-3</v>
      </c>
      <c r="E5199">
        <v>8.7300768267873169E-2</v>
      </c>
      <c r="F5199">
        <v>-0.14916932288193743</v>
      </c>
      <c r="G5199">
        <v>2.352950942166391</v>
      </c>
      <c r="H5199">
        <v>5.1775855479656505E-3</v>
      </c>
      <c r="I5199">
        <v>0.22138865932537333</v>
      </c>
      <c r="J5199">
        <v>0.3132548922475028</v>
      </c>
      <c r="K5199">
        <v>4.0543933371851711E-6</v>
      </c>
      <c r="L5199">
        <v>4.3417698494677873E-2</v>
      </c>
    </row>
    <row r="5200" spans="1:12" x14ac:dyDescent="0.25">
      <c r="A5200" s="2">
        <v>42401</v>
      </c>
      <c r="B5200" s="1" t="s">
        <v>871</v>
      </c>
      <c r="C5200">
        <v>6.1355008239012444E-3</v>
      </c>
      <c r="D5200">
        <f>ind_portfolios[[#This Row],[std]]^2</f>
        <v>9.5280988420983169E-3</v>
      </c>
      <c r="E5200">
        <v>9.7611981037669326E-2</v>
      </c>
      <c r="F5200">
        <v>-0.64598882336337293</v>
      </c>
      <c r="G5200">
        <v>3.2273408111797135</v>
      </c>
      <c r="H5200">
        <v>4.9310164931543905E-3</v>
      </c>
      <c r="I5200">
        <v>0.23676087990165273</v>
      </c>
      <c r="J5200">
        <v>0.44789594939763799</v>
      </c>
      <c r="K5200">
        <v>6.8461928974768601E-9</v>
      </c>
      <c r="L5200">
        <v>3.4817246061491045E-2</v>
      </c>
    </row>
    <row r="5201" spans="1:12" x14ac:dyDescent="0.25">
      <c r="A5201" s="2">
        <v>42401</v>
      </c>
      <c r="B5201" s="1" t="s">
        <v>1028</v>
      </c>
      <c r="C5201">
        <v>7.7653783411098113E-3</v>
      </c>
      <c r="D5201">
        <f>ind_portfolios[[#This Row],[std]]^2</f>
        <v>1.0549668749227208E-2</v>
      </c>
      <c r="E5201">
        <v>0.1027115804046808</v>
      </c>
      <c r="F5201">
        <v>0.43417301172593903</v>
      </c>
      <c r="G5201">
        <v>-0.18817520779237551</v>
      </c>
      <c r="H5201">
        <v>5.6304286495471477E-3</v>
      </c>
      <c r="I5201">
        <v>9.6999062276695996E-2</v>
      </c>
      <c r="J5201">
        <v>8.3238622674522977E-2</v>
      </c>
      <c r="K5201">
        <v>2.6689086391702612E-2</v>
      </c>
      <c r="L5201">
        <v>4.2637901252982155E-2</v>
      </c>
    </row>
    <row r="5202" spans="1:12" x14ac:dyDescent="0.25">
      <c r="A5202" s="2">
        <v>42401</v>
      </c>
      <c r="B5202" s="1" t="s">
        <v>1029</v>
      </c>
      <c r="C5202">
        <v>1.0304498090499152E-2</v>
      </c>
      <c r="D5202">
        <f>ind_portfolios[[#This Row],[std]]^2</f>
        <v>4.0902539939922516E-3</v>
      </c>
      <c r="E5202">
        <v>6.3955093573477409E-2</v>
      </c>
      <c r="F5202">
        <v>-0.18435406282351585</v>
      </c>
      <c r="G5202">
        <v>0.51019652225184897</v>
      </c>
      <c r="H5202">
        <v>4.5254042101157601E-3</v>
      </c>
      <c r="I5202">
        <v>0.18033472765220238</v>
      </c>
      <c r="J5202">
        <v>0.11154754189429827</v>
      </c>
      <c r="K5202">
        <v>9.7318475379245383E-3</v>
      </c>
      <c r="L5202">
        <v>6.7410730725762175E-2</v>
      </c>
    </row>
    <row r="5203" spans="1:12" x14ac:dyDescent="0.25">
      <c r="A5203" s="2">
        <v>42401</v>
      </c>
      <c r="B5203" s="1" t="s">
        <v>83</v>
      </c>
      <c r="C5203">
        <v>-1.0309354316827724E-3</v>
      </c>
      <c r="D5203">
        <f>ind_portfolios[[#This Row],[std]]^2</f>
        <v>3.5929748612437383E-3</v>
      </c>
      <c r="E5203">
        <v>5.9941428588612553E-2</v>
      </c>
      <c r="F5203">
        <v>-1.2545996338415961</v>
      </c>
      <c r="G5203">
        <v>2.2860906877978158</v>
      </c>
      <c r="H5203">
        <v>6.7532983429800259E-3</v>
      </c>
      <c r="I5203">
        <v>0.35854357582619401</v>
      </c>
      <c r="J5203">
        <v>0.38733706732497053</v>
      </c>
      <c r="K5203">
        <v>1.4219907900725554E-7</v>
      </c>
      <c r="L5203">
        <v>5.9727012244240554E-2</v>
      </c>
    </row>
    <row r="5204" spans="1:12" x14ac:dyDescent="0.25">
      <c r="A5204" s="2">
        <v>42401</v>
      </c>
      <c r="B5204" s="1" t="s">
        <v>85</v>
      </c>
      <c r="C5204">
        <v>1.685557686829563E-2</v>
      </c>
      <c r="D5204">
        <f>ind_portfolios[[#This Row],[std]]^2</f>
        <v>1.5102483094719767E-3</v>
      </c>
      <c r="E5204">
        <v>3.8861913353204533E-2</v>
      </c>
      <c r="F5204">
        <v>-0.55586185332427551</v>
      </c>
      <c r="G5204">
        <v>-0.11254405549420454</v>
      </c>
      <c r="H5204">
        <v>2.5794922553306959E-3</v>
      </c>
      <c r="I5204">
        <v>0.22569211610213677</v>
      </c>
      <c r="J5204">
        <v>6.4510755164387881E-2</v>
      </c>
      <c r="K5204">
        <v>5.2239850659432145E-2</v>
      </c>
      <c r="L5204">
        <v>0.11383669991703553</v>
      </c>
    </row>
    <row r="5205" spans="1:12" x14ac:dyDescent="0.25">
      <c r="A5205" s="2">
        <v>42401</v>
      </c>
      <c r="B5205" s="1" t="s">
        <v>1129</v>
      </c>
      <c r="C5205">
        <v>2.0946240600044432E-2</v>
      </c>
      <c r="D5205">
        <f>ind_portfolios[[#This Row],[std]]^2</f>
        <v>3.0562557327040757E-3</v>
      </c>
      <c r="E5205">
        <v>5.528341281708353E-2</v>
      </c>
      <c r="F5205">
        <v>0.49895994755049261</v>
      </c>
      <c r="G5205">
        <v>1.22307036931113</v>
      </c>
      <c r="H5205">
        <v>-4.6735523064344447E-4</v>
      </c>
      <c r="I5205">
        <v>0.32707627245948256</v>
      </c>
      <c r="J5205">
        <v>0.2741818868778455</v>
      </c>
      <c r="K5205">
        <v>2.084229237784504E-5</v>
      </c>
      <c r="L5205">
        <v>7.0486530211020706E-2</v>
      </c>
    </row>
    <row r="5206" spans="1:12" x14ac:dyDescent="0.25">
      <c r="A5206" s="2">
        <v>42401</v>
      </c>
      <c r="B5206" s="1" t="s">
        <v>527</v>
      </c>
      <c r="C5206">
        <v>-4.1171471424146927E-2</v>
      </c>
      <c r="D5206">
        <f>ind_portfolios[[#This Row],[std]]^2</f>
        <v>1.3863084298795984E-2</v>
      </c>
      <c r="E5206">
        <v>0.11774159969524783</v>
      </c>
      <c r="F5206">
        <v>-0.24521872337498032</v>
      </c>
      <c r="G5206">
        <v>-0.38176550392098374</v>
      </c>
      <c r="H5206">
        <v>1.1464466046924283E-2</v>
      </c>
      <c r="I5206">
        <v>0.1234059120142557</v>
      </c>
      <c r="J5206">
        <v>0.17704464139190806</v>
      </c>
      <c r="K5206">
        <v>9.0561791244632081E-4</v>
      </c>
      <c r="L5206">
        <v>3.524076144398363E-2</v>
      </c>
    </row>
    <row r="5207" spans="1:12" x14ac:dyDescent="0.25">
      <c r="A5207" s="2">
        <v>42401</v>
      </c>
      <c r="B5207" s="1" t="s">
        <v>528</v>
      </c>
      <c r="C5207">
        <v>9.4973809109943029E-4</v>
      </c>
      <c r="D5207">
        <f>ind_portfolios[[#This Row],[std]]^2</f>
        <v>3.1621341202499272E-3</v>
      </c>
      <c r="E5207">
        <v>5.6232856234144174E-2</v>
      </c>
      <c r="F5207">
        <v>-0.40216972871860496</v>
      </c>
      <c r="G5207">
        <v>0.35951574899910144</v>
      </c>
      <c r="H5207">
        <v>6.2567423751227202E-3</v>
      </c>
      <c r="I5207">
        <v>0.13363757116334923</v>
      </c>
      <c r="J5207">
        <v>4.7357462546169016E-2</v>
      </c>
      <c r="K5207">
        <v>9.7783153215982355E-2</v>
      </c>
      <c r="L5207">
        <v>7.9389290124439002E-2</v>
      </c>
    </row>
    <row r="5208" spans="1:12" x14ac:dyDescent="0.25">
      <c r="A5208" s="2">
        <v>42401</v>
      </c>
      <c r="B5208" s="1" t="s">
        <v>1031</v>
      </c>
      <c r="C5208">
        <v>-1.234107361895894E-3</v>
      </c>
      <c r="D5208">
        <f>ind_portfolios[[#This Row],[std]]^2</f>
        <v>7.0517397486722921E-3</v>
      </c>
      <c r="E5208">
        <v>8.3974637532247154E-2</v>
      </c>
      <c r="F5208">
        <v>0.60145390896489237</v>
      </c>
      <c r="G5208">
        <v>1.7564076304204113</v>
      </c>
      <c r="H5208">
        <v>6.5643660032644047E-3</v>
      </c>
      <c r="I5208">
        <v>0.14642400003856723</v>
      </c>
      <c r="J5208">
        <v>0.12678614583927211</v>
      </c>
      <c r="K5208">
        <v>5.6425939360330007E-3</v>
      </c>
      <c r="L5208">
        <v>5.0897827762581963E-2</v>
      </c>
    </row>
    <row r="5209" spans="1:12" x14ac:dyDescent="0.25">
      <c r="A5209" s="2">
        <v>42401</v>
      </c>
      <c r="B5209" s="1" t="s">
        <v>872</v>
      </c>
      <c r="C5209">
        <v>-3.9891748022670825E-3</v>
      </c>
      <c r="D5209">
        <f>ind_portfolios[[#This Row],[std]]^2</f>
        <v>1.5169908018578301E-2</v>
      </c>
      <c r="E5209">
        <v>0.12316618049845623</v>
      </c>
      <c r="F5209">
        <v>-0.33619675799052984</v>
      </c>
      <c r="G5209">
        <v>-9.1822648134374241E-3</v>
      </c>
      <c r="H5209">
        <v>7.0466975480445327E-3</v>
      </c>
      <c r="I5209">
        <v>0.16620843007660632</v>
      </c>
      <c r="J5209">
        <v>0.35143097120775013</v>
      </c>
      <c r="K5209">
        <v>7.5377715325597803E-7</v>
      </c>
      <c r="L5209">
        <v>2.9907058907408583E-2</v>
      </c>
    </row>
    <row r="5210" spans="1:12" x14ac:dyDescent="0.25">
      <c r="A5210" s="2">
        <v>42401</v>
      </c>
      <c r="B5210" s="1" t="s">
        <v>1428</v>
      </c>
      <c r="C5210">
        <v>1.4670631009772438E-2</v>
      </c>
      <c r="D5210">
        <f>ind_portfolios[[#This Row],[std]]^2</f>
        <v>2.279763028903461E-3</v>
      </c>
      <c r="E5210">
        <v>4.7746864074025439E-2</v>
      </c>
      <c r="F5210">
        <v>0.2564998687717559</v>
      </c>
      <c r="G5210">
        <v>-0.72212596790218164</v>
      </c>
      <c r="H5210">
        <v>-4.0536057170171245E-5</v>
      </c>
      <c r="I5210">
        <v>0.43789521526030012</v>
      </c>
      <c r="J5210">
        <v>0.36659040735250847</v>
      </c>
      <c r="K5210">
        <v>3.7678521341334083E-7</v>
      </c>
      <c r="L5210">
        <v>7.6240290398502164E-2</v>
      </c>
    </row>
    <row r="5211" spans="1:12" x14ac:dyDescent="0.25">
      <c r="A5211" s="2">
        <v>42401</v>
      </c>
      <c r="B5211" s="1" t="s">
        <v>1130</v>
      </c>
      <c r="C5211">
        <v>-5.5909413633975927E-3</v>
      </c>
      <c r="D5211">
        <f>ind_portfolios[[#This Row],[std]]^2</f>
        <v>5.3296541856155981E-3</v>
      </c>
      <c r="E5211">
        <v>7.3004480585890055E-2</v>
      </c>
      <c r="F5211">
        <v>-1.304179026583772</v>
      </c>
      <c r="G5211">
        <v>3.1100270277323894</v>
      </c>
      <c r="H5211">
        <v>8.4016120462806834E-3</v>
      </c>
      <c r="I5211">
        <v>0.36093188038656493</v>
      </c>
      <c r="J5211">
        <v>0.58223795041573667</v>
      </c>
      <c r="K5211">
        <v>2.1423404007586056E-12</v>
      </c>
      <c r="L5211">
        <v>4.0495060686227671E-2</v>
      </c>
    </row>
    <row r="5212" spans="1:12" x14ac:dyDescent="0.25">
      <c r="A5212" s="2">
        <v>42401</v>
      </c>
      <c r="B5212" s="1" t="s">
        <v>531</v>
      </c>
      <c r="C5212">
        <v>-5.6974286073144583E-3</v>
      </c>
      <c r="D5212">
        <f>ind_portfolios[[#This Row],[std]]^2</f>
        <v>4.0467154391560399E-3</v>
      </c>
      <c r="E5212">
        <v>6.3613799125315881E-2</v>
      </c>
      <c r="F5212">
        <v>-0.16273073770010182</v>
      </c>
      <c r="G5212">
        <v>-0.56375304434413387</v>
      </c>
      <c r="H5212">
        <v>7.9115412294109757E-3</v>
      </c>
      <c r="I5212">
        <v>0.26816977760649691</v>
      </c>
      <c r="J5212">
        <v>0.24404691407762275</v>
      </c>
      <c r="K5212">
        <v>6.9986312482259703E-5</v>
      </c>
      <c r="L5212">
        <v>6.2514846031370003E-2</v>
      </c>
    </row>
    <row r="5213" spans="1:12" x14ac:dyDescent="0.25">
      <c r="A5213" s="2">
        <v>42401</v>
      </c>
      <c r="B5213" s="1" t="s">
        <v>1369</v>
      </c>
      <c r="C5213">
        <v>-5.7348793900170468E-2</v>
      </c>
      <c r="D5213">
        <f>ind_portfolios[[#This Row],[std]]^2</f>
        <v>3.5407727332273535E-2</v>
      </c>
      <c r="E5213">
        <v>0.18816941125558515</v>
      </c>
      <c r="F5213">
        <v>-0.75498725852442627</v>
      </c>
      <c r="G5213">
        <v>1.5458090355788157</v>
      </c>
      <c r="H5213">
        <v>8.9588996699062513E-3</v>
      </c>
      <c r="I5213">
        <v>4.490480841725307E-2</v>
      </c>
      <c r="J5213">
        <v>5.9873512694867764E-2</v>
      </c>
      <c r="K5213">
        <v>6.1790825007887983E-2</v>
      </c>
      <c r="L5213">
        <v>2.3568459416340556E-2</v>
      </c>
    </row>
    <row r="5214" spans="1:12" x14ac:dyDescent="0.25">
      <c r="A5214" s="2">
        <v>42401</v>
      </c>
      <c r="B5214" s="1" t="s">
        <v>1281</v>
      </c>
      <c r="C5214">
        <v>8.9091647830995269E-3</v>
      </c>
      <c r="D5214">
        <f>ind_portfolios[[#This Row],[std]]^2</f>
        <v>5.7056328915829888E-2</v>
      </c>
      <c r="E5214">
        <v>0.2388646665286222</v>
      </c>
      <c r="F5214">
        <v>-0.26326568937412453</v>
      </c>
      <c r="G5214">
        <v>0.29962337933544525</v>
      </c>
      <c r="H5214">
        <v>5.6985382764392408E-3</v>
      </c>
      <c r="I5214">
        <v>7.6901124527294529E-2</v>
      </c>
      <c r="J5214">
        <v>0.28295683995894327</v>
      </c>
      <c r="K5214">
        <v>1.4529456080386188E-5</v>
      </c>
      <c r="L5214">
        <v>1.6214658750885607E-2</v>
      </c>
    </row>
    <row r="5215" spans="1:12" x14ac:dyDescent="0.25">
      <c r="A5215" s="2">
        <v>42401</v>
      </c>
      <c r="B5215" s="1" t="s">
        <v>532</v>
      </c>
      <c r="C5215">
        <v>-6.2494562919725612E-2</v>
      </c>
      <c r="D5215">
        <f>ind_portfolios[[#This Row],[std]]^2</f>
        <v>4.0540192849599352E-2</v>
      </c>
      <c r="E5215">
        <v>0.20134595314929812</v>
      </c>
      <c r="F5215">
        <v>-0.10175245290172628</v>
      </c>
      <c r="G5215">
        <v>-0.21446597581240878</v>
      </c>
      <c r="H5215">
        <v>9.7657045548839548E-3</v>
      </c>
      <c r="I5215">
        <v>5.4117371656309206E-2</v>
      </c>
      <c r="J5215">
        <v>9.9565801116945921E-2</v>
      </c>
      <c r="K5215">
        <v>1.4916463201261819E-2</v>
      </c>
      <c r="L5215">
        <v>2.1556098650102325E-2</v>
      </c>
    </row>
    <row r="5216" spans="1:12" x14ac:dyDescent="0.25">
      <c r="A5216" s="2">
        <v>42401</v>
      </c>
      <c r="B5216" s="1" t="s">
        <v>873</v>
      </c>
      <c r="C5216">
        <v>1.0606676205176545E-2</v>
      </c>
      <c r="D5216">
        <f>ind_portfolios[[#This Row],[std]]^2</f>
        <v>7.9677705084205859E-3</v>
      </c>
      <c r="E5216">
        <v>8.9262368937982964E-2</v>
      </c>
      <c r="F5216">
        <v>-0.45863857441778644</v>
      </c>
      <c r="G5216">
        <v>2.3485349830184514</v>
      </c>
      <c r="H5216">
        <v>4.1589730153369694E-3</v>
      </c>
      <c r="I5216">
        <v>0.20974431654997103</v>
      </c>
      <c r="J5216">
        <v>0.29394644381502255</v>
      </c>
      <c r="K5216">
        <v>9.1965783612993092E-6</v>
      </c>
      <c r="L5216">
        <v>4.3056377773514967E-2</v>
      </c>
    </row>
    <row r="5217" spans="1:12" x14ac:dyDescent="0.25">
      <c r="A5217" s="2">
        <v>42401</v>
      </c>
      <c r="B5217" s="1" t="s">
        <v>1131</v>
      </c>
      <c r="C5217">
        <v>-2.4860717781181518E-3</v>
      </c>
      <c r="D5217">
        <f>ind_portfolios[[#This Row],[std]]^2</f>
        <v>6.3997900910719328E-3</v>
      </c>
      <c r="E5217">
        <v>7.9998688058442138E-2</v>
      </c>
      <c r="F5217">
        <v>0.12099063052270947</v>
      </c>
      <c r="G5217">
        <v>-0.40510214287202384</v>
      </c>
      <c r="H5217">
        <v>6.6410774322336148E-3</v>
      </c>
      <c r="I5217">
        <v>0.10354261193934704</v>
      </c>
      <c r="J5217">
        <v>5.7538025249103605E-2</v>
      </c>
      <c r="K5217">
        <v>6.7268296633179667E-2</v>
      </c>
      <c r="L5217">
        <v>5.550551423311418E-2</v>
      </c>
    </row>
    <row r="5218" spans="1:12" x14ac:dyDescent="0.25">
      <c r="A5218" s="2">
        <v>42401</v>
      </c>
      <c r="B5218" s="1" t="s">
        <v>1370</v>
      </c>
      <c r="C5218">
        <v>-2.9462215141044662E-2</v>
      </c>
      <c r="D5218">
        <f>ind_portfolios[[#This Row],[std]]^2</f>
        <v>3.1099645694869164E-2</v>
      </c>
      <c r="E5218">
        <v>0.17635091634258429</v>
      </c>
      <c r="F5218">
        <v>0.77430715579362319</v>
      </c>
      <c r="G5218">
        <v>1.7579933319091774</v>
      </c>
      <c r="H5218">
        <v>9.1418521792228803E-3</v>
      </c>
      <c r="I5218">
        <v>9.3617845744456724E-2</v>
      </c>
      <c r="J5218">
        <v>0.22857236314096999</v>
      </c>
      <c r="K5218">
        <v>1.2835224407211219E-4</v>
      </c>
      <c r="L5218">
        <v>2.2780169599842148E-2</v>
      </c>
    </row>
    <row r="5219" spans="1:12" x14ac:dyDescent="0.25">
      <c r="A5219" s="2">
        <v>42401</v>
      </c>
      <c r="B5219" s="1" t="s">
        <v>89</v>
      </c>
      <c r="C5219">
        <v>-7.336285170046886E-3</v>
      </c>
      <c r="D5219">
        <f>ind_portfolios[[#This Row],[std]]^2</f>
        <v>1.6916377725274413E-2</v>
      </c>
      <c r="E5219">
        <v>0.13006297599730068</v>
      </c>
      <c r="F5219">
        <v>-0.83385979480323213</v>
      </c>
      <c r="G5219">
        <v>1.2801951962804035</v>
      </c>
      <c r="H5219">
        <v>7.2086330817230388E-3</v>
      </c>
      <c r="I5219">
        <v>0.11245064712488578</v>
      </c>
      <c r="J5219">
        <v>0.17938341287347501</v>
      </c>
      <c r="K5219">
        <v>8.303773085904455E-4</v>
      </c>
      <c r="L5219">
        <v>3.1856901706761247E-2</v>
      </c>
    </row>
    <row r="5220" spans="1:12" x14ac:dyDescent="0.25">
      <c r="A5220" s="2">
        <v>42401</v>
      </c>
      <c r="B5220" s="1" t="s">
        <v>534</v>
      </c>
      <c r="C5220">
        <v>-1.2498920292336128E-5</v>
      </c>
      <c r="D5220">
        <f>ind_portfolios[[#This Row],[std]]^2</f>
        <v>5.3682462619030107E-3</v>
      </c>
      <c r="E5220">
        <v>7.3268316903713646E-2</v>
      </c>
      <c r="F5220">
        <v>-0.56360496327534226</v>
      </c>
      <c r="G5220">
        <v>0.10604827167379138</v>
      </c>
      <c r="H5220">
        <v>6.3853855322195709E-3</v>
      </c>
      <c r="I5220">
        <v>0.13780913236664485</v>
      </c>
      <c r="J5220">
        <v>8.549474429496777E-2</v>
      </c>
      <c r="K5220">
        <v>2.4625199001304238E-2</v>
      </c>
      <c r="L5220">
        <v>5.9698574991310836E-2</v>
      </c>
    </row>
    <row r="5221" spans="1:12" x14ac:dyDescent="0.25">
      <c r="A5221" s="2">
        <v>42401</v>
      </c>
      <c r="B5221" s="1" t="s">
        <v>1033</v>
      </c>
      <c r="C5221">
        <v>1.9554139496386798E-6</v>
      </c>
      <c r="D5221">
        <f>ind_portfolios[[#This Row],[std]]^2</f>
        <v>4.7825219545693182E-3</v>
      </c>
      <c r="E5221">
        <v>6.915578034097597E-2</v>
      </c>
      <c r="F5221">
        <v>-0.80768757806911562</v>
      </c>
      <c r="G5221">
        <v>1.181422305578586</v>
      </c>
      <c r="H5221">
        <v>6.3829268120814105E-3</v>
      </c>
      <c r="I5221">
        <v>0.37652118483116254</v>
      </c>
      <c r="J5221">
        <v>0.56857373807254696</v>
      </c>
      <c r="K5221">
        <v>5.4215034676545338E-12</v>
      </c>
      <c r="L5221">
        <v>4.3442206913425194E-2</v>
      </c>
    </row>
    <row r="5222" spans="1:12" x14ac:dyDescent="0.25">
      <c r="A5222" s="2">
        <v>42401</v>
      </c>
      <c r="B5222" s="1" t="s">
        <v>90</v>
      </c>
      <c r="C5222">
        <v>6.6753271195336576E-5</v>
      </c>
      <c r="D5222">
        <f>ind_portfolios[[#This Row],[std]]^2</f>
        <v>7.8249039131322393E-3</v>
      </c>
      <c r="E5222">
        <v>8.8458486948015558E-2</v>
      </c>
      <c r="F5222">
        <v>-0.32972825344055912</v>
      </c>
      <c r="G5222">
        <v>1.4122030797826115</v>
      </c>
      <c r="H5222">
        <v>6.3669497673881784E-3</v>
      </c>
      <c r="I5222">
        <v>0.25037423891150418</v>
      </c>
      <c r="J5222">
        <v>0.41134790332357907</v>
      </c>
      <c r="K5222">
        <v>4.4257480403242334E-8</v>
      </c>
      <c r="L5222">
        <v>3.9671344365764097E-2</v>
      </c>
    </row>
    <row r="5223" spans="1:12" x14ac:dyDescent="0.25">
      <c r="A5223" s="2">
        <v>42401</v>
      </c>
      <c r="B5223" s="1" t="s">
        <v>91</v>
      </c>
      <c r="C5223">
        <v>1.5907625536531887E-2</v>
      </c>
      <c r="D5223">
        <f>ind_portfolios[[#This Row],[std]]^2</f>
        <v>2.7762459173718643E-3</v>
      </c>
      <c r="E5223">
        <v>5.2690093161540948E-2</v>
      </c>
      <c r="F5223">
        <v>-0.23038615108399541</v>
      </c>
      <c r="G5223">
        <v>-0.19122685776317461</v>
      </c>
      <c r="H5223">
        <v>-1.0590249617518513E-3</v>
      </c>
      <c r="I5223">
        <v>0.46786919968151569</v>
      </c>
      <c r="J5223">
        <v>0.5096333445688439</v>
      </c>
      <c r="K5223">
        <v>2.1952878933539585E-10</v>
      </c>
      <c r="L5223">
        <v>6.0788100930681273E-2</v>
      </c>
    </row>
    <row r="5224" spans="1:12" x14ac:dyDescent="0.25">
      <c r="A5224" s="2">
        <v>42401</v>
      </c>
      <c r="B5224" s="1" t="s">
        <v>535</v>
      </c>
      <c r="C5224">
        <v>2.9466047652245128E-2</v>
      </c>
      <c r="D5224">
        <f>ind_portfolios[[#This Row],[std]]^2</f>
        <v>8.4779463765799045E-3</v>
      </c>
      <c r="E5224">
        <v>9.2075764327970169E-2</v>
      </c>
      <c r="F5224">
        <v>0.50678149593128397</v>
      </c>
      <c r="G5224">
        <v>-0.10519112607129211</v>
      </c>
      <c r="H5224">
        <v>-1.1610085520574742E-4</v>
      </c>
      <c r="I5224">
        <v>0.22058485748661547</v>
      </c>
      <c r="J5224">
        <v>0.34593384014365997</v>
      </c>
      <c r="K5224">
        <v>9.6569842469330486E-7</v>
      </c>
      <c r="L5224">
        <v>4.0174694629572801E-2</v>
      </c>
    </row>
    <row r="5225" spans="1:12" x14ac:dyDescent="0.25">
      <c r="A5225" s="2">
        <v>42401</v>
      </c>
      <c r="B5225" s="1" t="s">
        <v>92</v>
      </c>
      <c r="C5225">
        <v>1.1219768784168157E-2</v>
      </c>
      <c r="D5225">
        <f>ind_portfolios[[#This Row],[std]]^2</f>
        <v>3.3961761467502885E-3</v>
      </c>
      <c r="E5225">
        <v>5.8276720452941487E-2</v>
      </c>
      <c r="F5225">
        <v>0.77559423560674035</v>
      </c>
      <c r="G5225">
        <v>0.99075910619619956</v>
      </c>
      <c r="H5225">
        <v>3.1385881370782553E-3</v>
      </c>
      <c r="I5225">
        <v>0.28922832477255023</v>
      </c>
      <c r="J5225">
        <v>0.23824447727448755</v>
      </c>
      <c r="K5225">
        <v>8.7960096603644902E-5</v>
      </c>
      <c r="L5225">
        <v>6.8501452292033999E-2</v>
      </c>
    </row>
    <row r="5226" spans="1:12" x14ac:dyDescent="0.25">
      <c r="A5226" s="2">
        <v>42401</v>
      </c>
      <c r="B5226" s="1" t="s">
        <v>874</v>
      </c>
      <c r="C5226">
        <v>-3.7219080951629216E-4</v>
      </c>
      <c r="D5226">
        <f>ind_portfolios[[#This Row],[std]]^2</f>
        <v>6.3620672793039974E-3</v>
      </c>
      <c r="E5226">
        <v>7.97625681589052E-2</v>
      </c>
      <c r="F5226">
        <v>0.20014999367833519</v>
      </c>
      <c r="G5226">
        <v>-0.15542543533520936</v>
      </c>
      <c r="H5226">
        <v>6.4859412443759954E-3</v>
      </c>
      <c r="I5226">
        <v>0.27480038437906101</v>
      </c>
      <c r="J5226">
        <v>0.40288761736304746</v>
      </c>
      <c r="K5226">
        <v>6.7110005490668017E-8</v>
      </c>
      <c r="L5226">
        <v>4.4311452578784584E-2</v>
      </c>
    </row>
    <row r="5227" spans="1:12" x14ac:dyDescent="0.25">
      <c r="A5227" s="2">
        <v>42401</v>
      </c>
      <c r="B5227" s="1" t="s">
        <v>93</v>
      </c>
      <c r="C5227">
        <v>-3.2331261049653023E-3</v>
      </c>
      <c r="D5227">
        <f>ind_portfolios[[#This Row],[std]]^2</f>
        <v>3.5136775047593613E-3</v>
      </c>
      <c r="E5227">
        <v>5.9276281131320656E-2</v>
      </c>
      <c r="F5227">
        <v>5.6554716566997468E-2</v>
      </c>
      <c r="G5227">
        <v>-0.43198440745579392</v>
      </c>
      <c r="H5227">
        <v>7.2524389992884557E-3</v>
      </c>
      <c r="I5227">
        <v>0.26871080936053232</v>
      </c>
      <c r="J5227">
        <v>0.21275665946287448</v>
      </c>
      <c r="K5227">
        <v>2.3619526114334187E-4</v>
      </c>
      <c r="L5227">
        <v>6.8463740904473311E-2</v>
      </c>
    </row>
    <row r="5228" spans="1:12" x14ac:dyDescent="0.25">
      <c r="A5228" s="2">
        <v>42401</v>
      </c>
      <c r="B5228" s="1" t="s">
        <v>536</v>
      </c>
      <c r="C5228">
        <v>-1.3602683279193746E-3</v>
      </c>
      <c r="D5228">
        <f>ind_portfolios[[#This Row],[std]]^2</f>
        <v>7.5298770229426833E-3</v>
      </c>
      <c r="E5228">
        <v>8.6774864004172794E-2</v>
      </c>
      <c r="F5228">
        <v>-0.47291093966857978</v>
      </c>
      <c r="G5228">
        <v>1.3394014543691224</v>
      </c>
      <c r="H5228">
        <v>6.6778920345183504E-3</v>
      </c>
      <c r="I5228">
        <v>0.21630215275969089</v>
      </c>
      <c r="J5228">
        <v>0.29543405637996378</v>
      </c>
      <c r="K5228">
        <v>8.6403399776916479E-6</v>
      </c>
      <c r="L5228">
        <v>4.4243956710095421E-2</v>
      </c>
    </row>
    <row r="5229" spans="1:12" x14ac:dyDescent="0.25">
      <c r="A5229" s="2">
        <v>42401</v>
      </c>
      <c r="B5229" s="1" t="s">
        <v>537</v>
      </c>
      <c r="C5229">
        <v>2.101008692089577E-2</v>
      </c>
      <c r="D5229">
        <f>ind_portfolios[[#This Row],[std]]^2</f>
        <v>2.7192055283287345E-2</v>
      </c>
      <c r="E5229">
        <v>0.16490013730524103</v>
      </c>
      <c r="F5229">
        <v>-1.8524879065954281</v>
      </c>
      <c r="G5229">
        <v>13.220299772110163</v>
      </c>
      <c r="H5229">
        <v>5.7806743993375825E-3</v>
      </c>
      <c r="I5229">
        <v>2.8699960632779391E-2</v>
      </c>
      <c r="J5229">
        <v>1.878259642318382E-2</v>
      </c>
      <c r="K5229">
        <v>0.30063701239957202</v>
      </c>
      <c r="L5229">
        <v>2.7475694633044952E-2</v>
      </c>
    </row>
    <row r="5230" spans="1:12" x14ac:dyDescent="0.25">
      <c r="A5230" s="2">
        <v>42401</v>
      </c>
      <c r="B5230" s="1" t="s">
        <v>95</v>
      </c>
      <c r="C5230">
        <v>8.2877196445622272E-3</v>
      </c>
      <c r="D5230">
        <f>ind_portfolios[[#This Row],[std]]^2</f>
        <v>5.0294826019356611E-3</v>
      </c>
      <c r="E5230">
        <v>7.0918845181909593E-2</v>
      </c>
      <c r="F5230">
        <v>-0.36150205099849603</v>
      </c>
      <c r="G5230">
        <v>-0.21895577644511155</v>
      </c>
      <c r="H5230">
        <v>4.3800378646145829E-3</v>
      </c>
      <c r="I5230">
        <v>0.24175832293731228</v>
      </c>
      <c r="J5230">
        <v>0.24651149145851373</v>
      </c>
      <c r="K5230">
        <v>6.3482965399978627E-5</v>
      </c>
      <c r="L5230">
        <v>5.5983975938668343E-2</v>
      </c>
    </row>
    <row r="5231" spans="1:12" x14ac:dyDescent="0.25">
      <c r="A5231" s="2">
        <v>42401</v>
      </c>
      <c r="B5231" s="1" t="s">
        <v>96</v>
      </c>
      <c r="C5231">
        <v>1.5017558759190976E-2</v>
      </c>
      <c r="D5231">
        <f>ind_portfolios[[#This Row],[std]]^2</f>
        <v>4.6949533270835946E-3</v>
      </c>
      <c r="E5231">
        <v>6.851972947322249E-2</v>
      </c>
      <c r="F5231">
        <v>-0.47631372074837802</v>
      </c>
      <c r="G5231">
        <v>-0.35487366604650372</v>
      </c>
      <c r="H5231">
        <v>8.9146180657151495E-4</v>
      </c>
      <c r="I5231">
        <v>0.36571864630965656</v>
      </c>
      <c r="J5231">
        <v>0.52659469166319839</v>
      </c>
      <c r="K5231">
        <v>7.9270756454286789E-11</v>
      </c>
      <c r="L5231">
        <v>4.5929106734701013E-2</v>
      </c>
    </row>
    <row r="5232" spans="1:12" x14ac:dyDescent="0.25">
      <c r="A5232" s="2">
        <v>42401</v>
      </c>
      <c r="B5232" s="1" t="s">
        <v>538</v>
      </c>
      <c r="C5232">
        <v>4.344595002786153E-3</v>
      </c>
      <c r="D5232">
        <f>ind_portfolios[[#This Row],[std]]^2</f>
        <v>2.1853328962090808E-3</v>
      </c>
      <c r="E5232">
        <v>4.674754427998417E-2</v>
      </c>
      <c r="F5232">
        <v>-0.28718363606190811</v>
      </c>
      <c r="G5232">
        <v>2.0424059477355705E-2</v>
      </c>
      <c r="H5232">
        <v>5.6317556313055673E-3</v>
      </c>
      <c r="I5232">
        <v>0.17306732504889516</v>
      </c>
      <c r="J5232">
        <v>5.4890698356993832E-2</v>
      </c>
      <c r="K5232">
        <v>7.409237230068573E-2</v>
      </c>
      <c r="L5232">
        <v>9.5119442020386843E-2</v>
      </c>
    </row>
    <row r="5233" spans="1:12" x14ac:dyDescent="0.25">
      <c r="A5233" s="2">
        <v>42401</v>
      </c>
      <c r="B5233" s="1" t="s">
        <v>877</v>
      </c>
      <c r="C5233">
        <v>-2.4883261307792233E-3</v>
      </c>
      <c r="D5233">
        <f>ind_portfolios[[#This Row],[std]]^2</f>
        <v>1.1868367328512187E-2</v>
      </c>
      <c r="E5233">
        <v>0.10894203655390415</v>
      </c>
      <c r="F5233">
        <v>-0.4060730269348512</v>
      </c>
      <c r="G5233">
        <v>-0.6268820911998878</v>
      </c>
      <c r="H5233">
        <v>6.808534983546324E-3</v>
      </c>
      <c r="I5233">
        <v>0.17074607360841004</v>
      </c>
      <c r="J5233">
        <v>0.29016392759223647</v>
      </c>
      <c r="K5233">
        <v>1.0771967474575965E-5</v>
      </c>
      <c r="L5233">
        <v>3.5372896227729274E-2</v>
      </c>
    </row>
    <row r="5234" spans="1:12" x14ac:dyDescent="0.25">
      <c r="A5234" s="2">
        <v>42401</v>
      </c>
      <c r="B5234" s="1" t="s">
        <v>539</v>
      </c>
      <c r="C5234">
        <v>5.0202055515834341E-3</v>
      </c>
      <c r="D5234">
        <f>ind_portfolios[[#This Row],[std]]^2</f>
        <v>3.9190808440852272E-3</v>
      </c>
      <c r="E5234">
        <v>6.2602562599986492E-2</v>
      </c>
      <c r="F5234">
        <v>-0.27393554593446495</v>
      </c>
      <c r="G5234">
        <v>-0.54874447414772431</v>
      </c>
      <c r="H5234">
        <v>4.3458253232581071E-3</v>
      </c>
      <c r="I5234">
        <v>0.40592715231703963</v>
      </c>
      <c r="J5234">
        <v>0.54154109276051476</v>
      </c>
      <c r="K5234">
        <v>3.1355534456945255E-11</v>
      </c>
      <c r="L5234">
        <v>4.9470371669001485E-2</v>
      </c>
    </row>
    <row r="5235" spans="1:12" x14ac:dyDescent="0.25">
      <c r="A5235" s="2">
        <v>42401</v>
      </c>
      <c r="B5235" s="1" t="s">
        <v>541</v>
      </c>
      <c r="C5235">
        <v>9.7356084802858733E-3</v>
      </c>
      <c r="D5235">
        <f>ind_portfolios[[#This Row],[std]]^2</f>
        <v>5.6406036105257212E-3</v>
      </c>
      <c r="E5235">
        <v>7.5103952030007859E-2</v>
      </c>
      <c r="F5235">
        <v>0.55745893034765726</v>
      </c>
      <c r="G5235">
        <v>1.6090917566396472</v>
      </c>
      <c r="H5235">
        <v>3.1917033380506436E-3</v>
      </c>
      <c r="I5235">
        <v>0.32786443038167379</v>
      </c>
      <c r="J5235">
        <v>0.50846981663919288</v>
      </c>
      <c r="K5235">
        <v>2.3512079053958373E-10</v>
      </c>
      <c r="L5235">
        <v>4.2697198670609428E-2</v>
      </c>
    </row>
    <row r="5236" spans="1:12" x14ac:dyDescent="0.25">
      <c r="A5236" s="2">
        <v>42401</v>
      </c>
      <c r="B5236" s="1" t="s">
        <v>878</v>
      </c>
      <c r="C5236">
        <v>1.2943320951099496E-2</v>
      </c>
      <c r="D5236">
        <f>ind_portfolios[[#This Row],[std]]^2</f>
        <v>7.7428444429254693E-3</v>
      </c>
      <c r="E5236">
        <v>8.7993434089853939E-2</v>
      </c>
      <c r="F5236">
        <v>0.28937954263401905</v>
      </c>
      <c r="G5236">
        <v>2.022260858633107E-3</v>
      </c>
      <c r="H5236">
        <v>4.0987730617960891E-3</v>
      </c>
      <c r="I5236">
        <v>0.17653042937704333</v>
      </c>
      <c r="J5236">
        <v>0.20234416248365852</v>
      </c>
      <c r="K5236">
        <v>3.5108771087673902E-4</v>
      </c>
      <c r="L5236">
        <v>4.6424216592580725E-2</v>
      </c>
    </row>
    <row r="5237" spans="1:12" x14ac:dyDescent="0.25">
      <c r="A5237" s="2">
        <v>42401</v>
      </c>
      <c r="B5237" s="1" t="s">
        <v>99</v>
      </c>
      <c r="C5237">
        <v>-6.3476301281922345E-3</v>
      </c>
      <c r="D5237">
        <f>ind_portfolios[[#This Row],[std]]^2</f>
        <v>4.7182892724864142E-3</v>
      </c>
      <c r="E5237">
        <v>6.8689804720106856E-2</v>
      </c>
      <c r="F5237">
        <v>-0.62986164917293552</v>
      </c>
      <c r="G5237">
        <v>0.22327920540433333</v>
      </c>
      <c r="H5237">
        <v>8.0194954634698942E-3</v>
      </c>
      <c r="I5237">
        <v>0.25770757961242541</v>
      </c>
      <c r="J5237">
        <v>0.26277856581404535</v>
      </c>
      <c r="K5237">
        <v>3.3124789126368203E-5</v>
      </c>
      <c r="L5237">
        <v>5.7173367389308574E-2</v>
      </c>
    </row>
    <row r="5238" spans="1:12" x14ac:dyDescent="0.25">
      <c r="A5238" s="2">
        <v>42401</v>
      </c>
      <c r="B5238" s="1" t="s">
        <v>1429</v>
      </c>
      <c r="C5238">
        <v>-1.8079419966907325E-3</v>
      </c>
      <c r="D5238">
        <f>ind_portfolios[[#This Row],[std]]^2</f>
        <v>4.3799930714789104E-2</v>
      </c>
      <c r="E5238">
        <v>0.20928432983572637</v>
      </c>
      <c r="F5238">
        <v>-0.36613336808974495</v>
      </c>
      <c r="G5238">
        <v>1.5530971576043244</v>
      </c>
      <c r="H5238">
        <v>6.4475299856883344E-3</v>
      </c>
      <c r="I5238">
        <v>3.5325756548978231E-2</v>
      </c>
      <c r="J5238">
        <v>4.5836068229762585E-2</v>
      </c>
      <c r="K5238">
        <v>0.10347414227397062</v>
      </c>
      <c r="L5238">
        <v>2.1348229506444268E-2</v>
      </c>
    </row>
    <row r="5239" spans="1:12" x14ac:dyDescent="0.25">
      <c r="A5239" s="2">
        <v>42401</v>
      </c>
      <c r="B5239" s="1" t="s">
        <v>1134</v>
      </c>
      <c r="C5239">
        <v>1.311569079684791E-2</v>
      </c>
      <c r="D5239">
        <f>ind_portfolios[[#This Row],[std]]^2</f>
        <v>2.4923729041445614E-3</v>
      </c>
      <c r="E5239">
        <v>4.9923670779947277E-2</v>
      </c>
      <c r="F5239">
        <v>-0.16625508047803791</v>
      </c>
      <c r="G5239">
        <v>-0.46169360321450981</v>
      </c>
      <c r="H5239">
        <v>3.9934072146538572E-3</v>
      </c>
      <c r="I5239">
        <v>0.18224399227062874</v>
      </c>
      <c r="J5239">
        <v>6.9417737176660901E-2</v>
      </c>
      <c r="K5239">
        <v>4.3774050982117653E-2</v>
      </c>
      <c r="L5239">
        <v>8.8380804726909956E-2</v>
      </c>
    </row>
    <row r="5240" spans="1:12" x14ac:dyDescent="0.25">
      <c r="A5240" s="2">
        <v>42401</v>
      </c>
      <c r="B5240" s="1" t="s">
        <v>881</v>
      </c>
      <c r="C5240">
        <v>-3.3407126548076439E-3</v>
      </c>
      <c r="D5240">
        <f>ind_portfolios[[#This Row],[std]]^2</f>
        <v>2.8151112879524785E-2</v>
      </c>
      <c r="E5240">
        <v>0.16778293381486922</v>
      </c>
      <c r="F5240">
        <v>-0.37449334855969241</v>
      </c>
      <c r="G5240">
        <v>-0.46034864208460968</v>
      </c>
      <c r="H5240">
        <v>6.6459753902380816E-3</v>
      </c>
      <c r="I5240">
        <v>7.8519870004988793E-2</v>
      </c>
      <c r="J5240">
        <v>0.14554781916655918</v>
      </c>
      <c r="K5240">
        <v>2.8696750762480273E-3</v>
      </c>
      <c r="L5240">
        <v>2.519899231681275E-2</v>
      </c>
    </row>
    <row r="5241" spans="1:12" x14ac:dyDescent="0.25">
      <c r="A5241" s="2">
        <v>42401</v>
      </c>
      <c r="B5241" s="1" t="s">
        <v>100</v>
      </c>
      <c r="C5241">
        <v>9.4116504786686452E-3</v>
      </c>
      <c r="D5241">
        <f>ind_portfolios[[#This Row],[std]]^2</f>
        <v>4.0125908541650043E-3</v>
      </c>
      <c r="E5241">
        <v>6.3345014438115049E-2</v>
      </c>
      <c r="F5241">
        <v>3.9212433808027483E-2</v>
      </c>
      <c r="G5241">
        <v>0.47100026519610472</v>
      </c>
      <c r="H5241">
        <v>3.7765501411336582E-3</v>
      </c>
      <c r="I5241">
        <v>0.27700911031852338</v>
      </c>
      <c r="J5241">
        <v>0.25820459951839408</v>
      </c>
      <c r="K5241">
        <v>3.9821126077089012E-5</v>
      </c>
      <c r="L5241">
        <v>6.2189448508293159E-2</v>
      </c>
    </row>
    <row r="5242" spans="1:12" x14ac:dyDescent="0.25">
      <c r="A5242" s="2">
        <v>42401</v>
      </c>
      <c r="B5242" s="1" t="s">
        <v>545</v>
      </c>
      <c r="C5242">
        <v>7.7563607943644652E-3</v>
      </c>
      <c r="D5242">
        <f>ind_portfolios[[#This Row],[std]]^2</f>
        <v>3.3948959882210746E-3</v>
      </c>
      <c r="E5242">
        <v>5.8265735970818001E-2</v>
      </c>
      <c r="F5242">
        <v>-0.76704332464434088</v>
      </c>
      <c r="G5242">
        <v>1.3100006218325122</v>
      </c>
      <c r="H5242">
        <v>4.7668799163284002E-3</v>
      </c>
      <c r="I5242">
        <v>0.20844609906553971</v>
      </c>
      <c r="J5242">
        <v>0.12369866354851222</v>
      </c>
      <c r="K5242">
        <v>6.3029827837182044E-3</v>
      </c>
      <c r="L5242">
        <v>7.3485317924040727E-2</v>
      </c>
    </row>
    <row r="5243" spans="1:12" x14ac:dyDescent="0.25">
      <c r="A5243" s="2">
        <v>42401</v>
      </c>
      <c r="B5243" s="1" t="s">
        <v>101</v>
      </c>
      <c r="C5243">
        <v>1.9928912204719516E-3</v>
      </c>
      <c r="D5243">
        <f>ind_portfolios[[#This Row],[std]]^2</f>
        <v>4.9542666848713772E-3</v>
      </c>
      <c r="E5243">
        <v>7.0386551875137177E-2</v>
      </c>
      <c r="F5243">
        <v>0.13074565658486381</v>
      </c>
      <c r="G5243">
        <v>0.43841797422731599</v>
      </c>
      <c r="H5243">
        <v>5.7216254351945498E-3</v>
      </c>
      <c r="I5243">
        <v>0.33219958262811372</v>
      </c>
      <c r="J5243">
        <v>0.45848859404727038</v>
      </c>
      <c r="K5243">
        <v>3.898886066478724E-9</v>
      </c>
      <c r="L5243">
        <v>4.7819077197979731E-2</v>
      </c>
    </row>
    <row r="5244" spans="1:12" x14ac:dyDescent="0.25">
      <c r="A5244" s="2">
        <v>42401</v>
      </c>
      <c r="B5244" s="1" t="s">
        <v>1135</v>
      </c>
      <c r="C5244">
        <v>-6.348066288261167E-3</v>
      </c>
      <c r="D5244">
        <f>ind_portfolios[[#This Row],[std]]^2</f>
        <v>1.4011600512736993E-2</v>
      </c>
      <c r="E5244">
        <v>0.11837060662485849</v>
      </c>
      <c r="F5244">
        <v>-0.27080929388605052</v>
      </c>
      <c r="G5244">
        <v>-0.47683546129065713</v>
      </c>
      <c r="H5244">
        <v>7.0707479539263872E-3</v>
      </c>
      <c r="I5244">
        <v>0.10823530440102351</v>
      </c>
      <c r="J5244">
        <v>0.13765012902940851</v>
      </c>
      <c r="K5244">
        <v>3.8176722477421673E-3</v>
      </c>
      <c r="L5244">
        <v>3.5882686849669838E-2</v>
      </c>
    </row>
    <row r="5245" spans="1:12" x14ac:dyDescent="0.25">
      <c r="A5245" s="2">
        <v>42401</v>
      </c>
      <c r="B5245" s="1" t="s">
        <v>1035</v>
      </c>
      <c r="C5245">
        <v>2.1911673746593897E-2</v>
      </c>
      <c r="D5245">
        <f>ind_portfolios[[#This Row],[std]]^2</f>
        <v>4.1119736870230987E-3</v>
      </c>
      <c r="E5245">
        <v>6.412467299739702E-2</v>
      </c>
      <c r="F5245">
        <v>0.42306358498506508</v>
      </c>
      <c r="G5245">
        <v>0.1574392663916111</v>
      </c>
      <c r="H5245">
        <v>2.2163948519185522E-3</v>
      </c>
      <c r="I5245">
        <v>0.19018484225048307</v>
      </c>
      <c r="J5245">
        <v>0.12472488687340205</v>
      </c>
      <c r="K5245">
        <v>6.0754193727486534E-3</v>
      </c>
      <c r="L5245">
        <v>6.6732009601763981E-2</v>
      </c>
    </row>
    <row r="5246" spans="1:12" x14ac:dyDescent="0.25">
      <c r="A5246" s="2">
        <v>42401</v>
      </c>
      <c r="B5246" s="1" t="s">
        <v>1136</v>
      </c>
      <c r="C5246">
        <v>-1.4641428312349491E-2</v>
      </c>
      <c r="D5246">
        <f>ind_portfolios[[#This Row],[std]]^2</f>
        <v>2.958715513027094E-2</v>
      </c>
      <c r="E5246">
        <v>0.17200917164579027</v>
      </c>
      <c r="F5246">
        <v>0.12233190352272076</v>
      </c>
      <c r="G5246">
        <v>1.6700971907715561</v>
      </c>
      <c r="H5246">
        <v>7.426920122238197E-3</v>
      </c>
      <c r="I5246">
        <v>7.1253776142842881E-2</v>
      </c>
      <c r="J5246">
        <v>0.12597082375191204</v>
      </c>
      <c r="K5246">
        <v>5.8100272234428603E-3</v>
      </c>
      <c r="L5246">
        <v>2.4859846209070492E-2</v>
      </c>
    </row>
    <row r="5247" spans="1:12" x14ac:dyDescent="0.25">
      <c r="A5247" s="2">
        <v>42401</v>
      </c>
      <c r="B5247" s="1" t="s">
        <v>1036</v>
      </c>
      <c r="C5247">
        <v>-6.0795987458501913E-2</v>
      </c>
      <c r="D5247">
        <f>ind_portfolios[[#This Row],[std]]^2</f>
        <v>7.6539011412549013E-2</v>
      </c>
      <c r="E5247">
        <v>0.27665684776008892</v>
      </c>
      <c r="F5247">
        <v>-0.32799510202708082</v>
      </c>
      <c r="G5247">
        <v>2.942811977991961</v>
      </c>
      <c r="H5247">
        <v>8.0998045431441377E-3</v>
      </c>
      <c r="I5247">
        <v>2.8227874042789033E-2</v>
      </c>
      <c r="J5247">
        <v>5.1143468808954991E-2</v>
      </c>
      <c r="K5247">
        <v>8.501350362478198E-2</v>
      </c>
      <c r="L5247">
        <v>1.6104451147755335E-2</v>
      </c>
    </row>
    <row r="5248" spans="1:12" x14ac:dyDescent="0.25">
      <c r="A5248" s="2">
        <v>42401</v>
      </c>
      <c r="B5248" s="1" t="s">
        <v>102</v>
      </c>
      <c r="C5248">
        <v>1.0996543342554342E-2</v>
      </c>
      <c r="D5248">
        <f>ind_portfolios[[#This Row],[std]]^2</f>
        <v>5.9296900893185322E-3</v>
      </c>
      <c r="E5248">
        <v>7.7004480969087324E-2</v>
      </c>
      <c r="F5248">
        <v>-0.2296297476778984</v>
      </c>
      <c r="G5248">
        <v>0.15760455874343071</v>
      </c>
      <c r="H5248">
        <v>3.384839655305007E-3</v>
      </c>
      <c r="I5248">
        <v>0.27270600570896969</v>
      </c>
      <c r="J5248">
        <v>0.36980466985230093</v>
      </c>
      <c r="K5248">
        <v>3.2462562112159641E-7</v>
      </c>
      <c r="L5248">
        <v>4.7152928383116154E-2</v>
      </c>
    </row>
    <row r="5249" spans="1:12" x14ac:dyDescent="0.25">
      <c r="A5249" s="2">
        <v>42401</v>
      </c>
      <c r="B5249" s="1" t="s">
        <v>1137</v>
      </c>
      <c r="C5249">
        <v>1.1990139963958838E-2</v>
      </c>
      <c r="D5249">
        <f>ind_portfolios[[#This Row],[std]]^2</f>
        <v>7.681029459007541E-3</v>
      </c>
      <c r="E5249">
        <v>8.7641482524016795E-2</v>
      </c>
      <c r="F5249">
        <v>0.13014218461261243</v>
      </c>
      <c r="G5249">
        <v>-0.63209295210017524</v>
      </c>
      <c r="H5249">
        <v>3.5382673458175091E-3</v>
      </c>
      <c r="I5249">
        <v>0.23731130158563871</v>
      </c>
      <c r="J5249">
        <v>0.36274986865379766</v>
      </c>
      <c r="K5249">
        <v>4.4979475868769695E-7</v>
      </c>
      <c r="L5249">
        <v>4.1661253073845578E-2</v>
      </c>
    </row>
    <row r="5250" spans="1:12" x14ac:dyDescent="0.25">
      <c r="A5250" s="2">
        <v>42401</v>
      </c>
      <c r="B5250" s="1" t="s">
        <v>1283</v>
      </c>
      <c r="C5250">
        <v>-4.9579469686872194E-3</v>
      </c>
      <c r="D5250">
        <f>ind_portfolios[[#This Row],[std]]^2</f>
        <v>9.9859479433645048E-3</v>
      </c>
      <c r="E5250">
        <v>9.9929715016928294E-2</v>
      </c>
      <c r="F5250">
        <v>-0.38509719622066163</v>
      </c>
      <c r="G5250">
        <v>0.24973869709868302</v>
      </c>
      <c r="H5250">
        <v>7.4855142732350713E-3</v>
      </c>
      <c r="I5250">
        <v>0.22223940944415929</v>
      </c>
      <c r="J5250">
        <v>0.4136018159658677</v>
      </c>
      <c r="K5250">
        <v>3.9573516609867625E-8</v>
      </c>
      <c r="L5250">
        <v>3.5050057632372934E-2</v>
      </c>
    </row>
    <row r="5251" spans="1:12" x14ac:dyDescent="0.25">
      <c r="A5251" s="2">
        <v>42401</v>
      </c>
      <c r="B5251" s="1" t="s">
        <v>546</v>
      </c>
      <c r="C5251">
        <v>8.7448806270395592E-3</v>
      </c>
      <c r="D5251">
        <f>ind_portfolios[[#This Row],[std]]^2</f>
        <v>1.2115434266929192E-2</v>
      </c>
      <c r="E5251">
        <v>0.1100701334010693</v>
      </c>
      <c r="F5251">
        <v>-3.7152342521971034E-2</v>
      </c>
      <c r="G5251">
        <v>-3.3218003549439157E-2</v>
      </c>
      <c r="H5251">
        <v>6.1011754925977138E-3</v>
      </c>
      <c r="I5251">
        <v>3.2303193869495088E-2</v>
      </c>
      <c r="J5251">
        <v>1.0601831654693519E-2</v>
      </c>
      <c r="K5251">
        <v>0.43772856179954778</v>
      </c>
      <c r="L5251">
        <v>4.1333590747797098E-2</v>
      </c>
    </row>
    <row r="5252" spans="1:12" x14ac:dyDescent="0.25">
      <c r="A5252" s="2">
        <v>42401</v>
      </c>
      <c r="B5252" s="1" t="s">
        <v>104</v>
      </c>
      <c r="C5252">
        <v>1.1983416306284366E-2</v>
      </c>
      <c r="D5252">
        <f>ind_portfolios[[#This Row],[std]]^2</f>
        <v>5.6652093902138673E-3</v>
      </c>
      <c r="E5252">
        <v>7.5267585255632236E-2</v>
      </c>
      <c r="F5252">
        <v>-0.57948703817253677</v>
      </c>
      <c r="G5252">
        <v>3.1447247346920966</v>
      </c>
      <c r="H5252">
        <v>3.8657966997501046E-3</v>
      </c>
      <c r="I5252">
        <v>0.21011256746442458</v>
      </c>
      <c r="J5252">
        <v>0.20973505104514695</v>
      </c>
      <c r="K5252">
        <v>2.6509579846858641E-4</v>
      </c>
      <c r="L5252">
        <v>5.4021352567677344E-2</v>
      </c>
    </row>
    <row r="5253" spans="1:12" x14ac:dyDescent="0.25">
      <c r="A5253" s="2">
        <v>42401</v>
      </c>
      <c r="B5253" s="1" t="s">
        <v>1139</v>
      </c>
      <c r="C5253">
        <v>1.3009071796014512E-2</v>
      </c>
      <c r="D5253">
        <f>ind_portfolios[[#This Row],[std]]^2</f>
        <v>4.6836883197664434E-3</v>
      </c>
      <c r="E5253">
        <v>6.843747745034473E-2</v>
      </c>
      <c r="F5253">
        <v>3.6026288948600896E-2</v>
      </c>
      <c r="G5253">
        <v>3.4424209107455299</v>
      </c>
      <c r="H5253">
        <v>1.9663801514657915E-3</v>
      </c>
      <c r="I5253">
        <v>0.3395540423372912</v>
      </c>
      <c r="J5253">
        <v>0.45285251851678215</v>
      </c>
      <c r="K5253">
        <v>5.2674740593153729E-9</v>
      </c>
      <c r="L5253">
        <v>4.9436223358535043E-2</v>
      </c>
    </row>
    <row r="5254" spans="1:12" x14ac:dyDescent="0.25">
      <c r="A5254" s="2">
        <v>42401</v>
      </c>
      <c r="B5254" s="1" t="s">
        <v>1430</v>
      </c>
      <c r="C5254">
        <v>7.7509626622745383E-3</v>
      </c>
      <c r="D5254">
        <f>ind_portfolios[[#This Row],[std]]^2</f>
        <v>9.6103916915956534E-3</v>
      </c>
      <c r="E5254">
        <v>9.8032605247415791E-2</v>
      </c>
      <c r="F5254">
        <v>-0.49706539704180458</v>
      </c>
      <c r="G5254">
        <v>-0.19686442255444581</v>
      </c>
      <c r="H5254">
        <v>5.4669360137407719E-3</v>
      </c>
      <c r="I5254">
        <v>0.11827267051352</v>
      </c>
      <c r="J5254">
        <v>0.1127355492436493</v>
      </c>
      <c r="K5254">
        <v>9.3278641231018568E-3</v>
      </c>
      <c r="L5254">
        <v>4.3948400474085811E-2</v>
      </c>
    </row>
    <row r="5255" spans="1:12" x14ac:dyDescent="0.25">
      <c r="A5255" s="2">
        <v>42401</v>
      </c>
      <c r="B5255" s="1" t="s">
        <v>1431</v>
      </c>
      <c r="C5255">
        <v>2.3059952256558845E-2</v>
      </c>
      <c r="D5255">
        <f>ind_portfolios[[#This Row],[std]]^2</f>
        <v>8.4064977992448758E-3</v>
      </c>
      <c r="E5255">
        <v>9.1686955447571036E-2</v>
      </c>
      <c r="F5255">
        <v>0.30597468031803388</v>
      </c>
      <c r="G5255">
        <v>-0.11163754776317703</v>
      </c>
      <c r="H5255">
        <v>3.7367385954642212E-3</v>
      </c>
      <c r="I5255">
        <v>0.1147844731830045</v>
      </c>
      <c r="J5255">
        <v>9.2882176731490268E-2</v>
      </c>
      <c r="K5255">
        <v>1.8925382766872344E-2</v>
      </c>
      <c r="L5255">
        <v>4.7512882096033209E-2</v>
      </c>
    </row>
    <row r="5256" spans="1:12" x14ac:dyDescent="0.25">
      <c r="A5256" s="2">
        <v>42401</v>
      </c>
      <c r="B5256" s="1" t="s">
        <v>1432</v>
      </c>
      <c r="C5256">
        <v>-4.2656043961223208E-3</v>
      </c>
      <c r="D5256">
        <f>ind_portfolios[[#This Row],[std]]^2</f>
        <v>2.9002822551269909E-2</v>
      </c>
      <c r="E5256">
        <v>0.17030215075350608</v>
      </c>
      <c r="F5256">
        <v>-5.1626818551275573</v>
      </c>
      <c r="G5256">
        <v>33.840820378388415</v>
      </c>
      <c r="H5256">
        <v>6.3858571935170296E-3</v>
      </c>
      <c r="I5256">
        <v>5.1437649971939475E-4</v>
      </c>
      <c r="J5256">
        <v>6.435073230363157E-6</v>
      </c>
      <c r="K5256">
        <v>0.9847866829670564</v>
      </c>
      <c r="L5256">
        <v>2.6857497677432427E-2</v>
      </c>
    </row>
    <row r="5257" spans="1:12" x14ac:dyDescent="0.25">
      <c r="A5257" s="2">
        <v>42401</v>
      </c>
      <c r="B5257" s="1" t="s">
        <v>549</v>
      </c>
      <c r="C5257">
        <v>4.535664834168895E-4</v>
      </c>
      <c r="D5257">
        <f>ind_portfolios[[#This Row],[std]]^2</f>
        <v>4.0863771696038149E-3</v>
      </c>
      <c r="E5257">
        <v>6.392477743100726E-2</v>
      </c>
      <c r="F5257">
        <v>-0.14205590412977484</v>
      </c>
      <c r="G5257">
        <v>0.10332481047476394</v>
      </c>
      <c r="H5257">
        <v>6.2055296391987898E-3</v>
      </c>
      <c r="I5257">
        <v>0.39273939802127117</v>
      </c>
      <c r="J5257">
        <v>0.5285649730293307</v>
      </c>
      <c r="K5257">
        <v>7.026342709286544E-11</v>
      </c>
      <c r="L5257">
        <v>4.9127965089286754E-2</v>
      </c>
    </row>
    <row r="5258" spans="1:12" x14ac:dyDescent="0.25">
      <c r="A5258" s="2">
        <v>42401</v>
      </c>
      <c r="B5258" s="1" t="s">
        <v>105</v>
      </c>
      <c r="C5258">
        <v>1.8708293463172005E-2</v>
      </c>
      <c r="D5258">
        <f>ind_portfolios[[#This Row],[std]]^2</f>
        <v>1.8909975974065725E-3</v>
      </c>
      <c r="E5258">
        <v>4.3485602185166672E-2</v>
      </c>
      <c r="F5258">
        <v>-0.11009392263417885</v>
      </c>
      <c r="G5258">
        <v>1.9575873364084213</v>
      </c>
      <c r="H5258">
        <v>-3.1277091303106601E-3</v>
      </c>
      <c r="I5258">
        <v>0.50840405170534264</v>
      </c>
      <c r="J5258">
        <v>0.40988306349648385</v>
      </c>
      <c r="K5258">
        <v>4.7584582885945963E-8</v>
      </c>
      <c r="L5258">
        <v>8.0799863666876692E-2</v>
      </c>
    </row>
    <row r="5259" spans="1:12" x14ac:dyDescent="0.25">
      <c r="A5259" s="2">
        <v>42401</v>
      </c>
      <c r="B5259" s="1" t="s">
        <v>106</v>
      </c>
      <c r="C5259">
        <v>8.785739521424819E-3</v>
      </c>
      <c r="D5259">
        <f>ind_portfolios[[#This Row],[std]]^2</f>
        <v>1.0811795984601712E-2</v>
      </c>
      <c r="E5259">
        <v>0.10397978642313953</v>
      </c>
      <c r="F5259">
        <v>-0.21757082509526759</v>
      </c>
      <c r="G5259">
        <v>1.4323920279603906</v>
      </c>
      <c r="H5259">
        <v>5.3308724334935002E-3</v>
      </c>
      <c r="I5259">
        <v>0.11982948399480083</v>
      </c>
      <c r="J5259">
        <v>0.1301895754964148</v>
      </c>
      <c r="K5259">
        <v>4.9936454504587438E-3</v>
      </c>
      <c r="L5259">
        <v>4.1025176676052766E-2</v>
      </c>
    </row>
    <row r="5260" spans="1:12" x14ac:dyDescent="0.25">
      <c r="A5260" s="2">
        <v>42401</v>
      </c>
      <c r="B5260" s="1" t="s">
        <v>550</v>
      </c>
      <c r="C5260">
        <v>-1.6428938767038492E-2</v>
      </c>
      <c r="D5260">
        <f>ind_portfolios[[#This Row],[std]]^2</f>
        <v>9.4816477085634294E-3</v>
      </c>
      <c r="E5260">
        <v>9.7373752667561445E-2</v>
      </c>
      <c r="F5260">
        <v>-0.1409489758899703</v>
      </c>
      <c r="G5260">
        <v>-0.36558736329054176</v>
      </c>
      <c r="H5260">
        <v>8.8203828470433798E-3</v>
      </c>
      <c r="I5260">
        <v>0.14831875720868989</v>
      </c>
      <c r="J5260">
        <v>0.17491496240245089</v>
      </c>
      <c r="K5260">
        <v>9.799065216052037E-4</v>
      </c>
      <c r="L5260">
        <v>4.2667237490536129E-2</v>
      </c>
    </row>
    <row r="5261" spans="1:12" x14ac:dyDescent="0.25">
      <c r="A5261" s="2">
        <v>42401</v>
      </c>
      <c r="B5261" s="1" t="s">
        <v>1140</v>
      </c>
      <c r="C5261">
        <v>2.6198243674659989E-4</v>
      </c>
      <c r="D5261">
        <f>ind_portfolios[[#This Row],[std]]^2</f>
        <v>4.6417791870716129E-3</v>
      </c>
      <c r="E5261">
        <v>6.8130603894810834E-2</v>
      </c>
      <c r="F5261">
        <v>0.15478246733763198</v>
      </c>
      <c r="G5261">
        <v>-0.30143270427439273</v>
      </c>
      <c r="H5261">
        <v>6.3301870200146914E-3</v>
      </c>
      <c r="I5261">
        <v>0.20412073232068359</v>
      </c>
      <c r="J5261">
        <v>0.16218463318781043</v>
      </c>
      <c r="K5261">
        <v>1.5655758471798198E-3</v>
      </c>
      <c r="L5261">
        <v>6.1449591384361797E-2</v>
      </c>
    </row>
    <row r="5262" spans="1:12" x14ac:dyDescent="0.25">
      <c r="A5262" s="2">
        <v>42401</v>
      </c>
      <c r="B5262" s="1" t="s">
        <v>107</v>
      </c>
      <c r="C5262">
        <v>5.7029194998593491E-3</v>
      </c>
      <c r="D5262">
        <f>ind_portfolios[[#This Row],[std]]^2</f>
        <v>5.9549321304395442E-3</v>
      </c>
      <c r="E5262">
        <v>7.716820673334028E-2</v>
      </c>
      <c r="F5262">
        <v>-0.27558465648269259</v>
      </c>
      <c r="G5262">
        <v>0.28065703731302616</v>
      </c>
      <c r="H5262">
        <v>4.9071296422577258E-3</v>
      </c>
      <c r="I5262">
        <v>0.25890834065556323</v>
      </c>
      <c r="J5262">
        <v>0.33474946317772658</v>
      </c>
      <c r="K5262">
        <v>1.5893542844437853E-6</v>
      </c>
      <c r="L5262">
        <v>4.8343855787518472E-2</v>
      </c>
    </row>
    <row r="5263" spans="1:12" x14ac:dyDescent="0.25">
      <c r="A5263" s="2">
        <v>42401</v>
      </c>
      <c r="B5263" s="1" t="s">
        <v>551</v>
      </c>
      <c r="C5263">
        <v>-6.610667257565874E-4</v>
      </c>
      <c r="D5263">
        <f>ind_portfolios[[#This Row],[std]]^2</f>
        <v>1.0525349741892395E-2</v>
      </c>
      <c r="E5263">
        <v>0.1025931271669423</v>
      </c>
      <c r="F5263">
        <v>-2.0226965960162133E-2</v>
      </c>
      <c r="G5263">
        <v>3.9272741041968651E-2</v>
      </c>
      <c r="H5263">
        <v>6.5244484650677052E-3</v>
      </c>
      <c r="I5263">
        <v>0.21296700124788964</v>
      </c>
      <c r="J5263">
        <v>0.4003244886674594</v>
      </c>
      <c r="K5263">
        <v>7.6047523290098617E-8</v>
      </c>
      <c r="L5263">
        <v>3.4524465697226898E-2</v>
      </c>
    </row>
    <row r="5264" spans="1:12" x14ac:dyDescent="0.25">
      <c r="A5264" s="2">
        <v>42401</v>
      </c>
      <c r="B5264" s="1" t="s">
        <v>1141</v>
      </c>
      <c r="C5264">
        <v>1.3262169550463541E-3</v>
      </c>
      <c r="D5264">
        <f>ind_portfolios[[#This Row],[std]]^2</f>
        <v>4.5776072013488283E-3</v>
      </c>
      <c r="E5264">
        <v>6.7658016534249868E-2</v>
      </c>
      <c r="F5264">
        <v>-0.53400295469543291</v>
      </c>
      <c r="G5264">
        <v>0.61630090728754805</v>
      </c>
      <c r="H5264">
        <v>5.9389726974574657E-3</v>
      </c>
      <c r="I5264">
        <v>0.33530740781816887</v>
      </c>
      <c r="J5264">
        <v>0.43159440954444933</v>
      </c>
      <c r="K5264">
        <v>1.596252072214566E-8</v>
      </c>
      <c r="L5264">
        <v>5.0967928807078074E-2</v>
      </c>
    </row>
    <row r="5265" spans="1:12" x14ac:dyDescent="0.25">
      <c r="A5265" s="2">
        <v>42401</v>
      </c>
      <c r="B5265" s="1" t="s">
        <v>108</v>
      </c>
      <c r="C5265">
        <v>7.1267726108144407E-3</v>
      </c>
      <c r="D5265">
        <f>ind_portfolios[[#This Row],[std]]^2</f>
        <v>1.6916044647917412E-2</v>
      </c>
      <c r="E5265">
        <v>0.13006169554452768</v>
      </c>
      <c r="F5265">
        <v>-0.66343812495111254</v>
      </c>
      <c r="G5265">
        <v>1.0063561926333549</v>
      </c>
      <c r="H5265">
        <v>5.5248400115695089E-3</v>
      </c>
      <c r="I5265">
        <v>0.12050658863253813</v>
      </c>
      <c r="J5265">
        <v>0.20600198157765462</v>
      </c>
      <c r="K5265">
        <v>3.0558869821549408E-4</v>
      </c>
      <c r="L5265">
        <v>3.1336275361752874E-2</v>
      </c>
    </row>
    <row r="5266" spans="1:12" x14ac:dyDescent="0.25">
      <c r="A5266" s="2">
        <v>42401</v>
      </c>
      <c r="B5266" s="1" t="s">
        <v>109</v>
      </c>
      <c r="C5266">
        <v>1.8951638913452556E-2</v>
      </c>
      <c r="D5266">
        <f>ind_portfolios[[#This Row],[std]]^2</f>
        <v>2.1606932205412671E-3</v>
      </c>
      <c r="E5266">
        <v>4.648325742179938E-2</v>
      </c>
      <c r="F5266">
        <v>-0.30813489034209712</v>
      </c>
      <c r="G5266">
        <v>-0.93199077972106092</v>
      </c>
      <c r="H5266">
        <v>-2.3831540661037329E-3</v>
      </c>
      <c r="I5266">
        <v>0.46258886489966283</v>
      </c>
      <c r="J5266">
        <v>0.38773450291637263</v>
      </c>
      <c r="K5266">
        <v>1.3952743058235159E-7</v>
      </c>
      <c r="L5266">
        <v>7.6994626308711761E-2</v>
      </c>
    </row>
    <row r="5267" spans="1:12" x14ac:dyDescent="0.25">
      <c r="A5267" s="2">
        <v>42401</v>
      </c>
      <c r="B5267" s="1" t="s">
        <v>1143</v>
      </c>
      <c r="C5267">
        <v>-3.2183301897953723E-3</v>
      </c>
      <c r="D5267">
        <f>ind_portfolios[[#This Row],[std]]^2</f>
        <v>7.6313172929578336E-3</v>
      </c>
      <c r="E5267">
        <v>8.7357411207966973E-2</v>
      </c>
      <c r="F5267">
        <v>0.36043262621637095</v>
      </c>
      <c r="G5267">
        <v>-0.25755150521569314</v>
      </c>
      <c r="H5267">
        <v>6.8689221765189457E-3</v>
      </c>
      <c r="I5267">
        <v>0.15077977741346518</v>
      </c>
      <c r="J5267">
        <v>0.14549119034192476</v>
      </c>
      <c r="K5267">
        <v>2.8755679757696451E-3</v>
      </c>
      <c r="L5267">
        <v>4.8400025863575828E-2</v>
      </c>
    </row>
    <row r="5268" spans="1:12" x14ac:dyDescent="0.25">
      <c r="A5268" s="2">
        <v>42401</v>
      </c>
      <c r="B5268" s="1" t="s">
        <v>1373</v>
      </c>
      <c r="C5268">
        <v>-2.9348470201111861E-3</v>
      </c>
      <c r="D5268">
        <f>ind_portfolios[[#This Row],[std]]^2</f>
        <v>9.0773195757552303E-3</v>
      </c>
      <c r="E5268">
        <v>9.5274968253761333E-2</v>
      </c>
      <c r="F5268">
        <v>0.35197016049085045</v>
      </c>
      <c r="G5268">
        <v>0.53486276728084947</v>
      </c>
      <c r="H5268">
        <v>6.965949900024514E-3</v>
      </c>
      <c r="I5268">
        <v>0.19840449235541063</v>
      </c>
      <c r="J5268">
        <v>0.29964816241318498</v>
      </c>
      <c r="K5268">
        <v>7.2360094647129538E-6</v>
      </c>
      <c r="L5268">
        <v>4.0175972716827442E-2</v>
      </c>
    </row>
    <row r="5269" spans="1:12" x14ac:dyDescent="0.25">
      <c r="A5269" s="2">
        <v>42401</v>
      </c>
      <c r="B5269" s="1" t="s">
        <v>113</v>
      </c>
      <c r="C5269">
        <v>-1.6342479033467989E-2</v>
      </c>
      <c r="D5269">
        <f>ind_portfolios[[#This Row],[std]]^2</f>
        <v>1.8942398201189571E-2</v>
      </c>
      <c r="E5269">
        <v>0.1376313852331276</v>
      </c>
      <c r="F5269">
        <v>-0.51638533584729807</v>
      </c>
      <c r="G5269">
        <v>0.59280551878380594</v>
      </c>
      <c r="H5269">
        <v>7.5742673529028059E-3</v>
      </c>
      <c r="I5269">
        <v>7.2853346399036956E-2</v>
      </c>
      <c r="J5269">
        <v>8.4311140231261905E-2</v>
      </c>
      <c r="K5269">
        <v>2.5687061813946664E-2</v>
      </c>
      <c r="L5269">
        <v>3.1801203888486611E-2</v>
      </c>
    </row>
    <row r="5270" spans="1:12" x14ac:dyDescent="0.25">
      <c r="A5270" s="2">
        <v>42401</v>
      </c>
      <c r="B5270" s="1" t="s">
        <v>1038</v>
      </c>
      <c r="C5270">
        <v>-5.9319640437791726E-3</v>
      </c>
      <c r="D5270">
        <f>ind_portfolios[[#This Row],[std]]^2</f>
        <v>4.3808492830019377E-2</v>
      </c>
      <c r="E5270">
        <v>0.20930478453685519</v>
      </c>
      <c r="F5270">
        <v>4.2987537321278163E-2</v>
      </c>
      <c r="G5270">
        <v>2.6174916514270414</v>
      </c>
      <c r="H5270">
        <v>6.5848843519400804E-3</v>
      </c>
      <c r="I5270">
        <v>3.3921528113869177E-2</v>
      </c>
      <c r="J5270">
        <v>4.2272712823254385E-2</v>
      </c>
      <c r="K5270">
        <v>0.11823603342443524</v>
      </c>
      <c r="L5270">
        <v>2.1385964990310188E-2</v>
      </c>
    </row>
    <row r="5271" spans="1:12" x14ac:dyDescent="0.25">
      <c r="A5271" s="2">
        <v>42401</v>
      </c>
      <c r="B5271" s="1" t="s">
        <v>115</v>
      </c>
      <c r="C5271">
        <v>2.7401760423877847E-2</v>
      </c>
      <c r="D5271">
        <f>ind_portfolios[[#This Row],[std]]^2</f>
        <v>8.0178135571906343E-3</v>
      </c>
      <c r="E5271">
        <v>8.9542244539606186E-2</v>
      </c>
      <c r="F5271">
        <v>8.5259737210372943E-2</v>
      </c>
      <c r="G5271">
        <v>-0.443032616631716</v>
      </c>
      <c r="H5271">
        <v>2.3256407697097191E-3</v>
      </c>
      <c r="I5271">
        <v>0.14809348868011749</v>
      </c>
      <c r="J5271">
        <v>0.14746157618800529</v>
      </c>
      <c r="K5271">
        <v>2.6773578364786168E-3</v>
      </c>
      <c r="L5271">
        <v>4.7164591925914913E-2</v>
      </c>
    </row>
    <row r="5272" spans="1:12" x14ac:dyDescent="0.25">
      <c r="A5272" s="2">
        <v>42401</v>
      </c>
      <c r="B5272" s="1" t="s">
        <v>553</v>
      </c>
      <c r="C5272">
        <v>-9.052244967492927E-3</v>
      </c>
      <c r="D5272">
        <f>ind_portfolios[[#This Row],[std]]^2</f>
        <v>8.180931418978854E-3</v>
      </c>
      <c r="E5272">
        <v>9.0448501474479137E-2</v>
      </c>
      <c r="F5272">
        <v>-0.50869169356553512</v>
      </c>
      <c r="G5272">
        <v>0.61741264874987856</v>
      </c>
      <c r="H5272">
        <v>8.342377050682288E-3</v>
      </c>
      <c r="I5272">
        <v>0.21637880888747113</v>
      </c>
      <c r="J5272">
        <v>0.3212056633792752</v>
      </c>
      <c r="K5272">
        <v>2.8763896418386712E-6</v>
      </c>
      <c r="L5272">
        <v>4.1663409381070583E-2</v>
      </c>
    </row>
    <row r="5273" spans="1:12" x14ac:dyDescent="0.25">
      <c r="A5273" s="2">
        <v>42401</v>
      </c>
      <c r="B5273" s="1" t="s">
        <v>1146</v>
      </c>
      <c r="C5273">
        <v>-1.8139638674703213E-2</v>
      </c>
      <c r="D5273">
        <f>ind_portfolios[[#This Row],[std]]^2</f>
        <v>1.1172344699041442E-2</v>
      </c>
      <c r="E5273">
        <v>0.10569931267061977</v>
      </c>
      <c r="F5273">
        <v>-0.3065870935293431</v>
      </c>
      <c r="G5273">
        <v>0.27592969611106888</v>
      </c>
      <c r="H5273">
        <v>9.9783956401589529E-3</v>
      </c>
      <c r="I5273">
        <v>0.19817002079062651</v>
      </c>
      <c r="J5273">
        <v>0.36793510551638126</v>
      </c>
      <c r="K5273">
        <v>3.540454353683709E-7</v>
      </c>
      <c r="L5273">
        <v>3.4402955098935449E-2</v>
      </c>
    </row>
    <row r="5274" spans="1:12" x14ac:dyDescent="0.25">
      <c r="A5274" s="2">
        <v>42401</v>
      </c>
      <c r="B5274" s="1" t="s">
        <v>1147</v>
      </c>
      <c r="C5274">
        <v>-7.1319988952091616E-3</v>
      </c>
      <c r="D5274">
        <f>ind_portfolios[[#This Row],[std]]^2</f>
        <v>1.8101711595138802E-2</v>
      </c>
      <c r="E5274">
        <v>0.13454260141359986</v>
      </c>
      <c r="F5274">
        <v>-0.34398699121470694</v>
      </c>
      <c r="G5274">
        <v>0.68714625384942263</v>
      </c>
      <c r="H5274">
        <v>6.7351033987256264E-3</v>
      </c>
      <c r="I5274">
        <v>4.9276554445786276E-2</v>
      </c>
      <c r="J5274">
        <v>3.685965771488383E-2</v>
      </c>
      <c r="K5274">
        <v>0.14519076991123783</v>
      </c>
      <c r="L5274">
        <v>3.336353375289302E-2</v>
      </c>
    </row>
    <row r="5275" spans="1:12" x14ac:dyDescent="0.25">
      <c r="A5275" s="2">
        <v>42401</v>
      </c>
      <c r="B5275" s="1" t="s">
        <v>558</v>
      </c>
      <c r="C5275">
        <v>1.5828293495259702E-2</v>
      </c>
      <c r="D5275">
        <f>ind_portfolios[[#This Row],[std]]^2</f>
        <v>4.1558990482630882E-3</v>
      </c>
      <c r="E5275">
        <v>6.4466262868752428E-2</v>
      </c>
      <c r="F5275">
        <v>0.30486584735425204</v>
      </c>
      <c r="G5275">
        <v>0.36299352773968474</v>
      </c>
      <c r="H5275">
        <v>3.5207709502806674E-3</v>
      </c>
      <c r="I5275">
        <v>0.18087181144545261</v>
      </c>
      <c r="J5275">
        <v>0.11401388807856672</v>
      </c>
      <c r="K5275">
        <v>8.9117418771389768E-3</v>
      </c>
      <c r="L5275">
        <v>6.678332522447479E-2</v>
      </c>
    </row>
    <row r="5276" spans="1:12" x14ac:dyDescent="0.25">
      <c r="A5276" s="2">
        <v>42401</v>
      </c>
      <c r="B5276" s="1" t="s">
        <v>1148</v>
      </c>
      <c r="C5276">
        <v>1.3624878754957267E-2</v>
      </c>
      <c r="D5276">
        <f>ind_portfolios[[#This Row],[std]]^2</f>
        <v>1.3335022230637449E-2</v>
      </c>
      <c r="E5276">
        <v>0.11547736674620464</v>
      </c>
      <c r="F5276">
        <v>-0.25786505013599353</v>
      </c>
      <c r="G5276">
        <v>0.3725273333247614</v>
      </c>
      <c r="H5276">
        <v>5.424162473893511E-3</v>
      </c>
      <c r="I5276">
        <v>7.0422688540692432E-2</v>
      </c>
      <c r="J5276">
        <v>5.5458732150205449E-2</v>
      </c>
      <c r="K5276">
        <v>7.2569643216835233E-2</v>
      </c>
      <c r="L5276">
        <v>3.8494676440947284E-2</v>
      </c>
    </row>
    <row r="5277" spans="1:12" x14ac:dyDescent="0.25">
      <c r="A5277" s="2">
        <v>42401</v>
      </c>
      <c r="B5277" s="1" t="s">
        <v>1149</v>
      </c>
      <c r="C5277">
        <v>1.4816650996521012E-2</v>
      </c>
      <c r="D5277">
        <f>ind_portfolios[[#This Row],[std]]^2</f>
        <v>3.3782999855315101E-3</v>
      </c>
      <c r="E5277">
        <v>5.8123145007230211E-2</v>
      </c>
      <c r="F5277">
        <v>-3.817723611129106E-3</v>
      </c>
      <c r="G5277">
        <v>-0.29761668772986871</v>
      </c>
      <c r="H5277">
        <v>4.4921745990992891E-3</v>
      </c>
      <c r="I5277">
        <v>0.12765964914766512</v>
      </c>
      <c r="J5277">
        <v>4.616964069973005E-2</v>
      </c>
      <c r="K5277">
        <v>0.10219685449047761</v>
      </c>
      <c r="L5277">
        <v>7.6855250417626461E-2</v>
      </c>
    </row>
    <row r="5278" spans="1:12" x14ac:dyDescent="0.25">
      <c r="A5278" s="2">
        <v>42401</v>
      </c>
      <c r="B5278" s="1" t="s">
        <v>118</v>
      </c>
      <c r="C5278">
        <v>3.8682981247951864E-3</v>
      </c>
      <c r="D5278">
        <f>ind_portfolios[[#This Row],[std]]^2</f>
        <v>2.8901958664377908E-3</v>
      </c>
      <c r="E5278">
        <v>5.3760541909822587E-2</v>
      </c>
      <c r="F5278">
        <v>-0.24094988990182653</v>
      </c>
      <c r="G5278">
        <v>-8.192074456801679E-2</v>
      </c>
      <c r="H5278">
        <v>5.346422105660509E-3</v>
      </c>
      <c r="I5278">
        <v>0.2681388372187507</v>
      </c>
      <c r="J5278">
        <v>0.17425999992196681</v>
      </c>
      <c r="K5278">
        <v>1.0039289304085537E-3</v>
      </c>
      <c r="L5278">
        <v>7.7311678210397958E-2</v>
      </c>
    </row>
    <row r="5279" spans="1:12" x14ac:dyDescent="0.25">
      <c r="A5279" s="2">
        <v>42401</v>
      </c>
      <c r="B5279" s="1" t="s">
        <v>888</v>
      </c>
      <c r="C5279">
        <v>-5.7361636063717756E-4</v>
      </c>
      <c r="D5279">
        <f>ind_portfolios[[#This Row],[std]]^2</f>
        <v>5.6115582600360288</v>
      </c>
      <c r="E5279">
        <v>2.3688727825774074</v>
      </c>
      <c r="F5279">
        <v>-3.0180674944839717E-4</v>
      </c>
      <c r="G5279">
        <v>3.6147720554958598</v>
      </c>
      <c r="H5279">
        <v>6.384180253299559E-3</v>
      </c>
      <c r="I5279">
        <v>9.0162428495013745E-4</v>
      </c>
      <c r="J5279">
        <v>3.8254776430924481E-3</v>
      </c>
      <c r="K5279">
        <v>0.64167127135970747</v>
      </c>
      <c r="L5279">
        <v>1.9271390600728389E-3</v>
      </c>
    </row>
    <row r="5280" spans="1:12" x14ac:dyDescent="0.25">
      <c r="A5280" s="2">
        <v>42401</v>
      </c>
      <c r="B5280" s="1" t="s">
        <v>119</v>
      </c>
      <c r="C5280">
        <v>1.4974368808769114E-2</v>
      </c>
      <c r="D5280">
        <f>ind_portfolios[[#This Row],[std]]^2</f>
        <v>6.9987928851464173E-3</v>
      </c>
      <c r="E5280">
        <v>8.3658788451342142E-2</v>
      </c>
      <c r="F5280">
        <v>-0.34726612824559078</v>
      </c>
      <c r="G5280">
        <v>-0.25173943386420028</v>
      </c>
      <c r="H5280">
        <v>2.932426192545713E-3</v>
      </c>
      <c r="I5280">
        <v>0.23047628373436202</v>
      </c>
      <c r="J5280">
        <v>0.31176446839516153</v>
      </c>
      <c r="K5280">
        <v>4.3221371406905539E-6</v>
      </c>
      <c r="L5280">
        <v>4.5356971745697167E-2</v>
      </c>
    </row>
    <row r="5281" spans="1:12" x14ac:dyDescent="0.25">
      <c r="A5281" s="2">
        <v>42401</v>
      </c>
      <c r="B5281" s="1" t="s">
        <v>120</v>
      </c>
      <c r="C5281">
        <v>9.596270048970422E-3</v>
      </c>
      <c r="D5281">
        <f>ind_portfolios[[#This Row],[std]]^2</f>
        <v>2.3617380978355499E-3</v>
      </c>
      <c r="E5281">
        <v>4.859771700229909E-2</v>
      </c>
      <c r="F5281">
        <v>0.18902109944236348</v>
      </c>
      <c r="G5281">
        <v>-0.22082845914169358</v>
      </c>
      <c r="H5281">
        <v>6.9721384718059512E-4</v>
      </c>
      <c r="I5281">
        <v>0.59256869498874354</v>
      </c>
      <c r="J5281">
        <v>0.69544074899858699</v>
      </c>
      <c r="K5281">
        <v>2.412381667489127E-16</v>
      </c>
      <c r="L5281">
        <v>5.1940617339090236E-2</v>
      </c>
    </row>
    <row r="5282" spans="1:12" x14ac:dyDescent="0.25">
      <c r="A5282" s="2">
        <v>42401</v>
      </c>
      <c r="B5282" s="1" t="s">
        <v>1286</v>
      </c>
      <c r="C5282">
        <v>-3.6230119732348381E-2</v>
      </c>
      <c r="D5282">
        <f>ind_portfolios[[#This Row],[std]]^2</f>
        <v>2.6377908157417671E-2</v>
      </c>
      <c r="E5282">
        <v>0.16241277091847695</v>
      </c>
      <c r="F5282">
        <v>-1.0383144801149533</v>
      </c>
      <c r="G5282">
        <v>3.0610219588678405</v>
      </c>
      <c r="H5282">
        <v>8.9494794015194772E-3</v>
      </c>
      <c r="I5282">
        <v>7.081997944296059E-2</v>
      </c>
      <c r="J5282">
        <v>0.11094377392064586</v>
      </c>
      <c r="K5282">
        <v>9.9437701882337734E-3</v>
      </c>
      <c r="L5282">
        <v>2.6554095624684422E-2</v>
      </c>
    </row>
    <row r="5283" spans="1:12" x14ac:dyDescent="0.25">
      <c r="A5283" s="2">
        <v>42401</v>
      </c>
      <c r="B5283" s="1" t="s">
        <v>1039</v>
      </c>
      <c r="C5283">
        <v>1.4661461217529322E-2</v>
      </c>
      <c r="D5283">
        <f>ind_portfolios[[#This Row],[std]]^2</f>
        <v>3.5390417029368655E-3</v>
      </c>
      <c r="E5283">
        <v>5.9489845376642772E-2</v>
      </c>
      <c r="F5283">
        <v>-0.50376485705494334</v>
      </c>
      <c r="G5283">
        <v>0.80719289717401654</v>
      </c>
      <c r="H5283">
        <v>-5.5742580491433772E-4</v>
      </c>
      <c r="I5283">
        <v>0.47342408568895566</v>
      </c>
      <c r="J5283">
        <v>0.66517722183840011</v>
      </c>
      <c r="K5283">
        <v>3.6662707604996347E-15</v>
      </c>
      <c r="L5283">
        <v>4.4488906839864138E-2</v>
      </c>
    </row>
    <row r="5284" spans="1:12" x14ac:dyDescent="0.25">
      <c r="A5284" s="2">
        <v>42401</v>
      </c>
      <c r="B5284" s="1" t="s">
        <v>1040</v>
      </c>
      <c r="C5284">
        <v>3.4561387877479898E-3</v>
      </c>
      <c r="D5284">
        <f>ind_portfolios[[#This Row],[std]]^2</f>
        <v>6.1970495955432636E-3</v>
      </c>
      <c r="E5284">
        <v>7.8721341423677885E-2</v>
      </c>
      <c r="F5284">
        <v>-0.59343090766583573</v>
      </c>
      <c r="G5284">
        <v>6.4180891683194741E-2</v>
      </c>
      <c r="H5284">
        <v>5.4150727989263781E-3</v>
      </c>
      <c r="I5284">
        <v>0.2802521332088394</v>
      </c>
      <c r="J5284">
        <v>0.40816317200946978</v>
      </c>
      <c r="K5284">
        <v>5.1800348593734248E-8</v>
      </c>
      <c r="L5284">
        <v>4.4698771192321553E-2</v>
      </c>
    </row>
    <row r="5285" spans="1:12" x14ac:dyDescent="0.25">
      <c r="A5285" s="2">
        <v>42401</v>
      </c>
      <c r="B5285" s="1" t="s">
        <v>1433</v>
      </c>
      <c r="C5285">
        <v>5.7049823459150092E-3</v>
      </c>
      <c r="D5285">
        <f>ind_portfolios[[#This Row],[std]]^2</f>
        <v>6.278723558564645E-3</v>
      </c>
      <c r="E5285">
        <v>7.9238396996435034E-2</v>
      </c>
      <c r="F5285">
        <v>-0.53216010076637454</v>
      </c>
      <c r="G5285">
        <v>-0.22461010507169821</v>
      </c>
      <c r="H5285">
        <v>4.9559770674549829E-3</v>
      </c>
      <c r="I5285">
        <v>0.25025248332729022</v>
      </c>
      <c r="J5285">
        <v>0.32974570258377384</v>
      </c>
      <c r="K5285">
        <v>1.9813065327555275E-6</v>
      </c>
      <c r="L5285">
        <v>4.7257549663308369E-2</v>
      </c>
    </row>
    <row r="5286" spans="1:12" x14ac:dyDescent="0.25">
      <c r="A5286" s="2">
        <v>42401</v>
      </c>
      <c r="B5286" s="1" t="s">
        <v>1150</v>
      </c>
      <c r="C5286">
        <v>1.3031007975960046E-2</v>
      </c>
      <c r="D5286">
        <f>ind_portfolios[[#This Row],[std]]^2</f>
        <v>6.7037419510401616E-3</v>
      </c>
      <c r="E5286">
        <v>8.1876382132090822E-2</v>
      </c>
      <c r="F5286">
        <v>0.31885688135690388</v>
      </c>
      <c r="G5286">
        <v>0.62286854613946829</v>
      </c>
      <c r="H5286">
        <v>4.0849545583659455E-3</v>
      </c>
      <c r="I5286">
        <v>0.17640296995699317</v>
      </c>
      <c r="J5286">
        <v>0.17493635145231601</v>
      </c>
      <c r="K5286">
        <v>9.7913158299301958E-4</v>
      </c>
      <c r="L5286">
        <v>5.0742534906887397E-2</v>
      </c>
    </row>
    <row r="5287" spans="1:12" x14ac:dyDescent="0.25">
      <c r="A5287" s="2">
        <v>42401</v>
      </c>
      <c r="B5287" s="1" t="s">
        <v>889</v>
      </c>
      <c r="C5287">
        <v>1.9484489035894001E-3</v>
      </c>
      <c r="D5287">
        <f>ind_portfolios[[#This Row],[std]]^2</f>
        <v>4.9854019855179454E-3</v>
      </c>
      <c r="E5287">
        <v>7.0607379115202581E-2</v>
      </c>
      <c r="F5287">
        <v>-0.18601444404638987</v>
      </c>
      <c r="G5287">
        <v>-0.27983930196463946</v>
      </c>
      <c r="H5287">
        <v>6.0095126277046095E-3</v>
      </c>
      <c r="I5287">
        <v>0.19202476311526628</v>
      </c>
      <c r="J5287">
        <v>0.15415785147226627</v>
      </c>
      <c r="K5287">
        <v>2.0989689880255794E-3</v>
      </c>
      <c r="L5287">
        <v>5.957741379728039E-2</v>
      </c>
    </row>
    <row r="5288" spans="1:12" x14ac:dyDescent="0.25">
      <c r="A5288" s="2">
        <v>42401</v>
      </c>
      <c r="B5288" s="1" t="s">
        <v>1041</v>
      </c>
      <c r="C5288">
        <v>-1.4589072914988983E-3</v>
      </c>
      <c r="D5288">
        <f>ind_portfolios[[#This Row],[std]]^2</f>
        <v>6.9249214680238537E-3</v>
      </c>
      <c r="E5288">
        <v>8.3216113031214414E-2</v>
      </c>
      <c r="F5288">
        <v>-0.32231631233886798</v>
      </c>
      <c r="G5288">
        <v>0.66062578135877503</v>
      </c>
      <c r="H5288">
        <v>6.6415341200870151E-3</v>
      </c>
      <c r="I5288">
        <v>0.17675629886221969</v>
      </c>
      <c r="J5288">
        <v>0.18143273255487807</v>
      </c>
      <c r="K5288">
        <v>7.6949952552341177E-4</v>
      </c>
      <c r="L5288">
        <v>4.9728669268213455E-2</v>
      </c>
    </row>
    <row r="5289" spans="1:12" x14ac:dyDescent="0.25">
      <c r="A5289" s="2">
        <v>42401</v>
      </c>
      <c r="B5289" s="1" t="s">
        <v>1287</v>
      </c>
      <c r="C5289">
        <v>9.6389494709494001E-3</v>
      </c>
      <c r="D5289">
        <f>ind_portfolios[[#This Row],[std]]^2</f>
        <v>3.6380310398465383E-3</v>
      </c>
      <c r="E5289">
        <v>6.0316092710374886E-2</v>
      </c>
      <c r="F5289">
        <v>-0.1956642221481163</v>
      </c>
      <c r="G5289">
        <v>2.7212487198824853E-2</v>
      </c>
      <c r="H5289">
        <v>5.3643135068645285E-3</v>
      </c>
      <c r="I5289">
        <v>0.10575318016410699</v>
      </c>
      <c r="J5289">
        <v>3.4119626072011501E-2</v>
      </c>
      <c r="K5289">
        <v>0.16134862622305576</v>
      </c>
      <c r="L5289">
        <v>7.4527327437299076E-2</v>
      </c>
    </row>
    <row r="5290" spans="1:12" x14ac:dyDescent="0.25">
      <c r="A5290" s="2">
        <v>42401</v>
      </c>
      <c r="B5290" s="1" t="s">
        <v>1042</v>
      </c>
      <c r="C5290">
        <v>1.7992383358065148E-2</v>
      </c>
      <c r="D5290">
        <f>ind_portfolios[[#This Row],[std]]^2</f>
        <v>3.6596823460431681E-3</v>
      </c>
      <c r="E5290">
        <v>6.0495308463079746E-2</v>
      </c>
      <c r="F5290">
        <v>-0.78363441316164562</v>
      </c>
      <c r="G5290">
        <v>1.7090298565310542</v>
      </c>
      <c r="H5290">
        <v>4.6776519301484198E-3</v>
      </c>
      <c r="I5290">
        <v>9.4818518634187443E-2</v>
      </c>
      <c r="J5290">
        <v>2.7591843207611835E-2</v>
      </c>
      <c r="K5290">
        <v>0.20862467941117793</v>
      </c>
      <c r="L5290">
        <v>7.4557215157428552E-2</v>
      </c>
    </row>
    <row r="5291" spans="1:12" x14ac:dyDescent="0.25">
      <c r="A5291" s="2">
        <v>42401</v>
      </c>
      <c r="B5291" s="1" t="s">
        <v>1288</v>
      </c>
      <c r="C5291">
        <v>1.5370540103317188E-2</v>
      </c>
      <c r="D5291">
        <f>ind_portfolios[[#This Row],[std]]^2</f>
        <v>5.5820758239898067E-3</v>
      </c>
      <c r="E5291">
        <v>7.4713290812209621E-2</v>
      </c>
      <c r="F5291">
        <v>0.34911228449929499</v>
      </c>
      <c r="G5291">
        <v>0.23507458066045617</v>
      </c>
      <c r="H5291">
        <v>1.5986966775136859E-3</v>
      </c>
      <c r="I5291">
        <v>0.31130762856616939</v>
      </c>
      <c r="J5291">
        <v>0.45365557070813184</v>
      </c>
      <c r="K5291">
        <v>5.0473594204512218E-9</v>
      </c>
      <c r="L5291">
        <v>4.5250405026495667E-2</v>
      </c>
    </row>
    <row r="5292" spans="1:12" x14ac:dyDescent="0.25">
      <c r="A5292" s="2">
        <v>42401</v>
      </c>
      <c r="B5292" s="1" t="s">
        <v>123</v>
      </c>
      <c r="C5292">
        <v>-4.8960303008904006E-2</v>
      </c>
      <c r="D5292">
        <f>ind_portfolios[[#This Row],[std]]^2</f>
        <v>3.0505745440792566E-2</v>
      </c>
      <c r="E5292">
        <v>0.17465894034028881</v>
      </c>
      <c r="F5292">
        <v>-0.75145838633044049</v>
      </c>
      <c r="G5292">
        <v>1.717756943097811</v>
      </c>
      <c r="H5292">
        <v>1.1680688453493734E-2</v>
      </c>
      <c r="I5292">
        <v>0.10819020841582298</v>
      </c>
      <c r="J5292">
        <v>0.29943912648726317</v>
      </c>
      <c r="K5292">
        <v>7.3001178234602368E-6</v>
      </c>
      <c r="L5292">
        <v>2.191892219630345E-2</v>
      </c>
    </row>
    <row r="5293" spans="1:12" x14ac:dyDescent="0.25">
      <c r="A5293" s="2">
        <v>42401</v>
      </c>
      <c r="B5293" s="1" t="s">
        <v>124</v>
      </c>
      <c r="C5293">
        <v>1.2271772705847048E-2</v>
      </c>
      <c r="D5293">
        <f>ind_portfolios[[#This Row],[std]]^2</f>
        <v>1.8304280321711859E-3</v>
      </c>
      <c r="E5293">
        <v>4.2783501868958622E-2</v>
      </c>
      <c r="F5293">
        <v>-0.93508723167181373</v>
      </c>
      <c r="G5293">
        <v>1.9614448801083553</v>
      </c>
      <c r="H5293">
        <v>2.2397666953483629E-4</v>
      </c>
      <c r="I5293">
        <v>0.50193941372372908</v>
      </c>
      <c r="J5293">
        <v>0.38672856069350831</v>
      </c>
      <c r="K5293">
        <v>1.4638577796712884E-7</v>
      </c>
      <c r="L5293">
        <v>8.3721522525943573E-2</v>
      </c>
    </row>
    <row r="5294" spans="1:12" x14ac:dyDescent="0.25">
      <c r="A5294" s="2">
        <v>42401</v>
      </c>
      <c r="B5294" s="1" t="s">
        <v>890</v>
      </c>
      <c r="C5294">
        <v>9.9620357661239396E-3</v>
      </c>
      <c r="D5294">
        <f>ind_portfolios[[#This Row],[std]]^2</f>
        <v>3.7227503313043155E-3</v>
      </c>
      <c r="E5294">
        <v>6.1014345291122443E-2</v>
      </c>
      <c r="F5294">
        <v>-0.31710006830077225</v>
      </c>
      <c r="G5294">
        <v>0.12401351770127311</v>
      </c>
      <c r="H5294">
        <v>4.8831923932667288E-3</v>
      </c>
      <c r="I5294">
        <v>0.15061888039934668</v>
      </c>
      <c r="J5294">
        <v>7.082290416231099E-2</v>
      </c>
      <c r="K5294">
        <v>4.1618614466892037E-2</v>
      </c>
      <c r="L5294">
        <v>7.2261066898378037E-2</v>
      </c>
    </row>
    <row r="5295" spans="1:12" x14ac:dyDescent="0.25">
      <c r="A5295" s="2">
        <v>42401</v>
      </c>
      <c r="B5295" s="1" t="s">
        <v>126</v>
      </c>
      <c r="C5295">
        <v>1.2557271560210942E-2</v>
      </c>
      <c r="D5295">
        <f>ind_portfolios[[#This Row],[std]]^2</f>
        <v>1.7488808798766381E-3</v>
      </c>
      <c r="E5295">
        <v>4.1819623143646789E-2</v>
      </c>
      <c r="F5295">
        <v>-0.36538649072548329</v>
      </c>
      <c r="G5295">
        <v>-0.4142506232434271</v>
      </c>
      <c r="H5295">
        <v>4.045282930764206E-3</v>
      </c>
      <c r="I5295">
        <v>0.18621721485292755</v>
      </c>
      <c r="J5295">
        <v>5.0857015913101024E-2</v>
      </c>
      <c r="K5295">
        <v>8.5915137360578209E-2</v>
      </c>
      <c r="L5295">
        <v>0.1065547422761178</v>
      </c>
    </row>
    <row r="5296" spans="1:12" x14ac:dyDescent="0.25">
      <c r="A5296" s="2">
        <v>42401</v>
      </c>
      <c r="B5296" s="1" t="s">
        <v>1289</v>
      </c>
      <c r="C5296">
        <v>8.4231370824794493E-3</v>
      </c>
      <c r="D5296">
        <f>ind_portfolios[[#This Row],[std]]^2</f>
        <v>1.8620420489271654E-3</v>
      </c>
      <c r="E5296">
        <v>4.3151385249226536E-2</v>
      </c>
      <c r="F5296">
        <v>-0.63254384013661613</v>
      </c>
      <c r="G5296">
        <v>0.4748466752787559</v>
      </c>
      <c r="H5296">
        <v>6.4336588928746493E-3</v>
      </c>
      <c r="I5296">
        <v>-5.9355351250401714E-3</v>
      </c>
      <c r="J5296">
        <v>5.5012354545301308E-5</v>
      </c>
      <c r="K5296">
        <v>0.95553851766739573</v>
      </c>
      <c r="L5296">
        <v>0.1059937820369409</v>
      </c>
    </row>
    <row r="5297" spans="1:12" x14ac:dyDescent="0.25">
      <c r="A5297" s="2">
        <v>42401</v>
      </c>
      <c r="B5297" s="1" t="s">
        <v>562</v>
      </c>
      <c r="C5297">
        <v>7.3510837143873214E-3</v>
      </c>
      <c r="D5297">
        <f>ind_portfolios[[#This Row],[std]]^2</f>
        <v>3.3983611006528961E-3</v>
      </c>
      <c r="E5297">
        <v>5.8295463808540851E-2</v>
      </c>
      <c r="F5297">
        <v>7.8355893565135708E-3</v>
      </c>
      <c r="G5297">
        <v>1.2100123259491236</v>
      </c>
      <c r="H5297">
        <v>3.5797301771464821E-3</v>
      </c>
      <c r="I5297">
        <v>0.38143122819079156</v>
      </c>
      <c r="J5297">
        <v>0.41462263474799327</v>
      </c>
      <c r="K5297">
        <v>3.7613446266477019E-8</v>
      </c>
      <c r="L5297">
        <v>6.0030267381217042E-2</v>
      </c>
    </row>
    <row r="5298" spans="1:12" x14ac:dyDescent="0.25">
      <c r="A5298" s="2">
        <v>42401</v>
      </c>
      <c r="B5298" s="1" t="s">
        <v>1434</v>
      </c>
      <c r="C5298">
        <v>-9.1144914814836279E-3</v>
      </c>
      <c r="D5298">
        <f>ind_portfolios[[#This Row],[std]]^2</f>
        <v>3.9143285623574151E-2</v>
      </c>
      <c r="E5298">
        <v>0.19784662146110596</v>
      </c>
      <c r="F5298">
        <v>-1.4603000062601093</v>
      </c>
      <c r="G5298">
        <v>4.7388606481194566</v>
      </c>
      <c r="H5298">
        <v>7.0485494605868736E-3</v>
      </c>
      <c r="I5298">
        <v>7.2948270902336923E-2</v>
      </c>
      <c r="J5298">
        <v>0.17467802453723311</v>
      </c>
      <c r="K5298">
        <v>9.8853117181623394E-4</v>
      </c>
      <c r="L5298">
        <v>2.1002458877043446E-2</v>
      </c>
    </row>
    <row r="5299" spans="1:12" x14ac:dyDescent="0.25">
      <c r="A5299" s="2">
        <v>42401</v>
      </c>
      <c r="B5299" s="1" t="s">
        <v>127</v>
      </c>
      <c r="C5299">
        <v>-2.4863026653528766E-2</v>
      </c>
      <c r="D5299">
        <f>ind_portfolios[[#This Row],[std]]^2</f>
        <v>1.0691530004895039E-2</v>
      </c>
      <c r="E5299">
        <v>0.10339985495587041</v>
      </c>
      <c r="F5299">
        <v>-1.0251794764558335</v>
      </c>
      <c r="G5299">
        <v>1.7832726479395893</v>
      </c>
      <c r="H5299">
        <v>1.1464992192702948E-2</v>
      </c>
      <c r="I5299">
        <v>0.20437291069400831</v>
      </c>
      <c r="J5299">
        <v>0.37448765870160111</v>
      </c>
      <c r="K5299">
        <v>2.6094585299505069E-7</v>
      </c>
      <c r="L5299">
        <v>3.4985258624410348E-2</v>
      </c>
    </row>
    <row r="5300" spans="1:12" x14ac:dyDescent="0.25">
      <c r="A5300" s="2">
        <v>42401</v>
      </c>
      <c r="B5300" s="1" t="s">
        <v>892</v>
      </c>
      <c r="C5300">
        <v>-4.2514966453815793E-3</v>
      </c>
      <c r="D5300">
        <f>ind_portfolios[[#This Row],[std]]^2</f>
        <v>2.8374359713640844E-3</v>
      </c>
      <c r="E5300">
        <v>5.3267588375710086E-2</v>
      </c>
      <c r="F5300">
        <v>-0.5106107863971161</v>
      </c>
      <c r="G5300">
        <v>1.0495235645863659</v>
      </c>
      <c r="H5300">
        <v>7.7938982807960249E-3</v>
      </c>
      <c r="I5300">
        <v>0.33170324042696964</v>
      </c>
      <c r="J5300">
        <v>0.26180412739229975</v>
      </c>
      <c r="K5300">
        <v>3.4452687951156946E-5</v>
      </c>
      <c r="L5300">
        <v>7.3775107019883962E-2</v>
      </c>
    </row>
    <row r="5301" spans="1:12" x14ac:dyDescent="0.25">
      <c r="A5301" s="2">
        <v>42401</v>
      </c>
      <c r="B5301" s="1" t="s">
        <v>564</v>
      </c>
      <c r="C5301">
        <v>2.0161167029940915E-2</v>
      </c>
      <c r="D5301">
        <f>ind_portfolios[[#This Row],[std]]^2</f>
        <v>1.2408314544929841E-2</v>
      </c>
      <c r="E5301">
        <v>0.11139261440925893</v>
      </c>
      <c r="F5301">
        <v>0.31604222591311815</v>
      </c>
      <c r="G5301">
        <v>0.709251050016666</v>
      </c>
      <c r="H5301">
        <v>4.0446607114983362E-3</v>
      </c>
      <c r="I5301">
        <v>0.11601522629551286</v>
      </c>
      <c r="J5301">
        <v>0.14005343583650229</v>
      </c>
      <c r="K5301">
        <v>3.5005333394169469E-3</v>
      </c>
      <c r="L5301">
        <v>3.8077323411478681E-2</v>
      </c>
    </row>
    <row r="5302" spans="1:12" x14ac:dyDescent="0.25">
      <c r="A5302" s="2">
        <v>42401</v>
      </c>
      <c r="B5302" s="1" t="s">
        <v>565</v>
      </c>
      <c r="C5302">
        <v>2.0180919598988541E-2</v>
      </c>
      <c r="D5302">
        <f>ind_portfolios[[#This Row],[std]]^2</f>
        <v>9.0032088893413249E-3</v>
      </c>
      <c r="E5302">
        <v>9.4885240629622294E-2</v>
      </c>
      <c r="F5302">
        <v>0.39743653110361132</v>
      </c>
      <c r="G5302">
        <v>-0.26094667181068809</v>
      </c>
      <c r="H5302">
        <v>4.635430464995113E-3</v>
      </c>
      <c r="I5302">
        <v>8.6627994987456949E-2</v>
      </c>
      <c r="J5302">
        <v>5.6658469979620839E-2</v>
      </c>
      <c r="K5302">
        <v>6.9459807159158102E-2</v>
      </c>
      <c r="L5302">
        <v>4.6819081651139877E-2</v>
      </c>
    </row>
    <row r="5303" spans="1:12" x14ac:dyDescent="0.25">
      <c r="A5303" s="2">
        <v>42401</v>
      </c>
      <c r="B5303" s="1" t="s">
        <v>128</v>
      </c>
      <c r="C5303">
        <v>1.0166563947892237E-2</v>
      </c>
      <c r="D5303">
        <f>ind_portfolios[[#This Row],[std]]^2</f>
        <v>4.2553824185388384E-3</v>
      </c>
      <c r="E5303">
        <v>6.5233292255863023E-2</v>
      </c>
      <c r="F5303">
        <v>-0.10244111433019717</v>
      </c>
      <c r="G5303">
        <v>-0.63525136527923554</v>
      </c>
      <c r="H5303">
        <v>3.2720384304112588E-3</v>
      </c>
      <c r="I5303">
        <v>0.30606453196927136</v>
      </c>
      <c r="J5303">
        <v>0.33428400344538778</v>
      </c>
      <c r="K5303">
        <v>1.6223831980301442E-6</v>
      </c>
      <c r="L5303">
        <v>5.7208725925358771E-2</v>
      </c>
    </row>
    <row r="5304" spans="1:12" x14ac:dyDescent="0.25">
      <c r="A5304" s="2">
        <v>42401</v>
      </c>
      <c r="B5304" s="1" t="s">
        <v>1291</v>
      </c>
      <c r="C5304">
        <v>6.1532396662721551E-3</v>
      </c>
      <c r="D5304">
        <f>ind_portfolios[[#This Row],[std]]^2</f>
        <v>6.5013901633902875E-3</v>
      </c>
      <c r="E5304">
        <v>8.0631198449423333E-2</v>
      </c>
      <c r="F5304">
        <v>-0.20164338829577716</v>
      </c>
      <c r="G5304">
        <v>0.23995425071621979</v>
      </c>
      <c r="H5304">
        <v>4.9605711001954843E-3</v>
      </c>
      <c r="I5304">
        <v>0.23127523773590275</v>
      </c>
      <c r="J5304">
        <v>0.29161878246273465</v>
      </c>
      <c r="K5304">
        <v>1.0137280683825066E-5</v>
      </c>
      <c r="L5304">
        <v>4.7743854811320777E-2</v>
      </c>
    </row>
    <row r="5305" spans="1:12" x14ac:dyDescent="0.25">
      <c r="A5305" s="2">
        <v>42401</v>
      </c>
      <c r="B5305" s="1" t="s">
        <v>129</v>
      </c>
      <c r="C5305">
        <v>8.3635878248840365E-3</v>
      </c>
      <c r="D5305">
        <f>ind_portfolios[[#This Row],[std]]^2</f>
        <v>2.5173574037942851E-2</v>
      </c>
      <c r="E5305">
        <v>0.15866182287476358</v>
      </c>
      <c r="F5305">
        <v>-1.7780599718598742</v>
      </c>
      <c r="G5305">
        <v>7.6331823879600815</v>
      </c>
      <c r="H5305">
        <v>5.6754602489482303E-3</v>
      </c>
      <c r="I5305">
        <v>8.4676915306996614E-2</v>
      </c>
      <c r="J5305">
        <v>0.15136516099646477</v>
      </c>
      <c r="K5305">
        <v>2.323508410749972E-3</v>
      </c>
      <c r="L5305">
        <v>2.6556758593073462E-2</v>
      </c>
    </row>
    <row r="5306" spans="1:12" x14ac:dyDescent="0.25">
      <c r="A5306" s="2">
        <v>42401</v>
      </c>
      <c r="B5306" s="1" t="s">
        <v>893</v>
      </c>
      <c r="C5306">
        <v>5.705926613029517E-3</v>
      </c>
      <c r="D5306">
        <f>ind_portfolios[[#This Row],[std]]^2</f>
        <v>8.1417561780261528E-3</v>
      </c>
      <c r="E5306">
        <v>9.0231680567448999E-2</v>
      </c>
      <c r="F5306">
        <v>-0.1131414409996027</v>
      </c>
      <c r="G5306">
        <v>-0.3583613870871476</v>
      </c>
      <c r="H5306">
        <v>5.3952163278235647E-3</v>
      </c>
      <c r="I5306">
        <v>0.17323158990125734</v>
      </c>
      <c r="J5306">
        <v>0.20489118086920738</v>
      </c>
      <c r="K5306">
        <v>3.1876048461650412E-4</v>
      </c>
      <c r="L5306">
        <v>4.5200299868379618E-2</v>
      </c>
    </row>
    <row r="5307" spans="1:12" x14ac:dyDescent="0.25">
      <c r="A5307" s="2">
        <v>42401</v>
      </c>
      <c r="B5307" s="1" t="s">
        <v>1377</v>
      </c>
      <c r="C5307">
        <v>1.4931744395521217E-2</v>
      </c>
      <c r="D5307">
        <f>ind_portfolios[[#This Row],[std]]^2</f>
        <v>2.716521538308668E-3</v>
      </c>
      <c r="E5307">
        <v>5.212026034383048E-2</v>
      </c>
      <c r="F5307">
        <v>2.833266007015272E-2</v>
      </c>
      <c r="G5307">
        <v>1.6579368454046213</v>
      </c>
      <c r="H5307">
        <v>1.5787785418373357E-3</v>
      </c>
      <c r="I5307">
        <v>0.32178989927408991</v>
      </c>
      <c r="J5307">
        <v>0.23588968956976814</v>
      </c>
      <c r="K5307">
        <v>9.6471003447022783E-5</v>
      </c>
      <c r="L5307">
        <v>7.6711156541749606E-2</v>
      </c>
    </row>
    <row r="5308" spans="1:12" x14ac:dyDescent="0.25">
      <c r="A5308" s="2">
        <v>42401</v>
      </c>
      <c r="B5308" s="1" t="s">
        <v>568</v>
      </c>
      <c r="C5308">
        <v>8.8511618801300467E-3</v>
      </c>
      <c r="D5308">
        <f>ind_portfolios[[#This Row],[std]]^2</f>
        <v>2.1337218578888961E-3</v>
      </c>
      <c r="E5308">
        <v>4.6192227245380753E-2</v>
      </c>
      <c r="F5308">
        <v>-0.36436820011040244</v>
      </c>
      <c r="G5308">
        <v>-6.4408309212492743E-2</v>
      </c>
      <c r="H5308">
        <v>6.9903699914993138E-3</v>
      </c>
      <c r="I5308">
        <v>-6.8545455710480707E-2</v>
      </c>
      <c r="J5308">
        <v>8.4070984427358098E-3</v>
      </c>
      <c r="K5308">
        <v>0.48977039353670437</v>
      </c>
      <c r="L5308">
        <v>9.8601808006371361E-2</v>
      </c>
    </row>
    <row r="5309" spans="1:12" x14ac:dyDescent="0.25">
      <c r="A5309" s="2">
        <v>42401</v>
      </c>
      <c r="B5309" s="1" t="s">
        <v>894</v>
      </c>
      <c r="C5309">
        <v>7.4540216362438882E-3</v>
      </c>
      <c r="D5309">
        <f>ind_portfolios[[#This Row],[std]]^2</f>
        <v>2.1456327253683485E-3</v>
      </c>
      <c r="E5309">
        <v>4.6320975004509012E-2</v>
      </c>
      <c r="F5309">
        <v>-0.13791400661723702</v>
      </c>
      <c r="G5309">
        <v>-0.55293420390745807</v>
      </c>
      <c r="H5309">
        <v>5.2783988755111724E-3</v>
      </c>
      <c r="I5309">
        <v>0.14827756683361856</v>
      </c>
      <c r="J5309">
        <v>3.9560090514775152E-2</v>
      </c>
      <c r="K5309">
        <v>0.13099145016397945</v>
      </c>
      <c r="L5309">
        <v>9.6770833962505978E-2</v>
      </c>
    </row>
    <row r="5310" spans="1:12" x14ac:dyDescent="0.25">
      <c r="A5310" s="2">
        <v>42401</v>
      </c>
      <c r="B5310" s="1" t="s">
        <v>895</v>
      </c>
      <c r="C5310">
        <v>2.0694955389258127E-2</v>
      </c>
      <c r="D5310">
        <f>ind_portfolios[[#This Row],[std]]^2</f>
        <v>8.5912262895673636E-3</v>
      </c>
      <c r="E5310">
        <v>9.268886820739243E-2</v>
      </c>
      <c r="F5310">
        <v>-0.33452084473937366</v>
      </c>
      <c r="G5310">
        <v>-0.17449509136218522</v>
      </c>
      <c r="H5310">
        <v>2.5353978158630238E-3</v>
      </c>
      <c r="I5310">
        <v>0.18595185051681781</v>
      </c>
      <c r="J5310">
        <v>0.24911917562340852</v>
      </c>
      <c r="K5310">
        <v>5.7242242275897984E-5</v>
      </c>
      <c r="L5310">
        <v>4.2760719547303878E-2</v>
      </c>
    </row>
    <row r="5311" spans="1:12" x14ac:dyDescent="0.25">
      <c r="A5311" s="2">
        <v>42401</v>
      </c>
      <c r="B5311" s="1" t="s">
        <v>131</v>
      </c>
      <c r="C5311">
        <v>-6.2443190293597142E-3</v>
      </c>
      <c r="D5311">
        <f>ind_portfolios[[#This Row],[std]]^2</f>
        <v>3.1096507303568686E-3</v>
      </c>
      <c r="E5311">
        <v>5.5764242399201198E-2</v>
      </c>
      <c r="F5311">
        <v>-0.33065891417499688</v>
      </c>
      <c r="G5311">
        <v>1.8182616576017159</v>
      </c>
      <c r="H5311">
        <v>9.3573560308873593E-3</v>
      </c>
      <c r="I5311">
        <v>0.47622374033853859</v>
      </c>
      <c r="J5311">
        <v>0.59140458422498343</v>
      </c>
      <c r="K5311">
        <v>1.1299788880662859E-12</v>
      </c>
      <c r="L5311">
        <v>5.2429777596362949E-2</v>
      </c>
    </row>
    <row r="5312" spans="1:12" x14ac:dyDescent="0.25">
      <c r="A5312" s="2">
        <v>42401</v>
      </c>
      <c r="B5312" s="1" t="s">
        <v>896</v>
      </c>
      <c r="C5312">
        <v>1.8008823419641433E-2</v>
      </c>
      <c r="D5312">
        <f>ind_portfolios[[#This Row],[std]]^2</f>
        <v>2.0717833952723815E-3</v>
      </c>
      <c r="E5312">
        <v>4.5516847378441992E-2</v>
      </c>
      <c r="F5312">
        <v>-5.841740706244089E-2</v>
      </c>
      <c r="G5312">
        <v>-0.33019741018049587</v>
      </c>
      <c r="H5312">
        <v>-2.6384831483712663E-3</v>
      </c>
      <c r="I5312">
        <v>0.50098476757730726</v>
      </c>
      <c r="J5312">
        <v>0.43605812314477022</v>
      </c>
      <c r="K5312">
        <v>1.2689419048580744E-8</v>
      </c>
      <c r="L5312">
        <v>7.546265408055404E-2</v>
      </c>
    </row>
    <row r="5313" spans="1:12" x14ac:dyDescent="0.25">
      <c r="A5313" s="2">
        <v>42401</v>
      </c>
      <c r="B5313" s="1" t="s">
        <v>570</v>
      </c>
      <c r="C5313">
        <v>-2.8095294411461896E-2</v>
      </c>
      <c r="D5313">
        <f>ind_portfolios[[#This Row],[std]]^2</f>
        <v>2.2506122841007895E-2</v>
      </c>
      <c r="E5313">
        <v>0.15002040808172698</v>
      </c>
      <c r="F5313">
        <v>0.17607503443258274</v>
      </c>
      <c r="G5313">
        <v>-0.86628267269284898</v>
      </c>
      <c r="H5313">
        <v>8.5257371235528644E-3</v>
      </c>
      <c r="I5313">
        <v>7.6243161054771122E-2</v>
      </c>
      <c r="J5313">
        <v>0.10971183103957564</v>
      </c>
      <c r="K5313">
        <v>1.0390506312949608E-2</v>
      </c>
      <c r="L5313">
        <v>2.8767494284726414E-2</v>
      </c>
    </row>
    <row r="5314" spans="1:12" x14ac:dyDescent="0.25">
      <c r="A5314" s="2">
        <v>42401</v>
      </c>
      <c r="B5314" s="1" t="s">
        <v>571</v>
      </c>
      <c r="C5314">
        <v>6.8538770981944712E-3</v>
      </c>
      <c r="D5314">
        <f>ind_portfolios[[#This Row],[std]]^2</f>
        <v>7.5442880048989186E-3</v>
      </c>
      <c r="E5314">
        <v>8.6857860927488414E-2</v>
      </c>
      <c r="F5314">
        <v>-1.0799162234601385</v>
      </c>
      <c r="G5314">
        <v>3.9783316434317841</v>
      </c>
      <c r="H5314">
        <v>4.8027896171849325E-3</v>
      </c>
      <c r="I5314">
        <v>0.23065389516396256</v>
      </c>
      <c r="J5314">
        <v>0.33658196076887625</v>
      </c>
      <c r="K5314">
        <v>1.4655389841208326E-6</v>
      </c>
      <c r="L5314">
        <v>4.2891534648088273E-2</v>
      </c>
    </row>
    <row r="5315" spans="1:12" x14ac:dyDescent="0.25">
      <c r="A5315" s="2">
        <v>42401</v>
      </c>
      <c r="B5315" s="1" t="s">
        <v>133</v>
      </c>
      <c r="C5315">
        <v>6.0046307169830185E-3</v>
      </c>
      <c r="D5315">
        <f>ind_portfolios[[#This Row],[std]]^2</f>
        <v>8.5945335023007302E-3</v>
      </c>
      <c r="E5315">
        <v>9.2706706889527313E-2</v>
      </c>
      <c r="F5315">
        <v>-0.52437647873544835</v>
      </c>
      <c r="G5315">
        <v>0.96174721583960476</v>
      </c>
      <c r="H5315">
        <v>5.3171222810707158E-3</v>
      </c>
      <c r="I5315">
        <v>0.17761971319424019</v>
      </c>
      <c r="J5315">
        <v>0.22738176236123039</v>
      </c>
      <c r="K5315">
        <v>1.3442841130510493E-4</v>
      </c>
      <c r="L5315">
        <v>4.3366902165255232E-2</v>
      </c>
    </row>
    <row r="5316" spans="1:12" x14ac:dyDescent="0.25">
      <c r="A5316" s="2">
        <v>42401</v>
      </c>
      <c r="B5316" s="1" t="s">
        <v>134</v>
      </c>
      <c r="C5316">
        <v>1.1959766044913009E-2</v>
      </c>
      <c r="D5316">
        <f>ind_portfolios[[#This Row],[std]]^2</f>
        <v>3.9293172815879516E-3</v>
      </c>
      <c r="E5316">
        <v>6.2684266619207979E-2</v>
      </c>
      <c r="F5316">
        <v>-0.14549469326527775</v>
      </c>
      <c r="G5316">
        <v>1.5453431903987198</v>
      </c>
      <c r="H5316">
        <v>2.8242718589485171E-3</v>
      </c>
      <c r="I5316">
        <v>0.29761378228832541</v>
      </c>
      <c r="J5316">
        <v>0.29185972384757419</v>
      </c>
      <c r="K5316">
        <v>1.0035732843014435E-5</v>
      </c>
      <c r="L5316">
        <v>6.1402800017652491E-2</v>
      </c>
    </row>
    <row r="5317" spans="1:12" x14ac:dyDescent="0.25">
      <c r="A5317" s="2">
        <v>42401</v>
      </c>
      <c r="B5317" s="1" t="s">
        <v>135</v>
      </c>
      <c r="C5317">
        <v>7.2027853305392893E-3</v>
      </c>
      <c r="D5317">
        <f>ind_portfolios[[#This Row],[std]]^2</f>
        <v>4.7839055642659636E-3</v>
      </c>
      <c r="E5317">
        <v>6.9165783189854529E-2</v>
      </c>
      <c r="F5317">
        <v>-0.18934764956634018</v>
      </c>
      <c r="G5317">
        <v>0.83420615311503932</v>
      </c>
      <c r="H5317">
        <v>4.1231189348405455E-3</v>
      </c>
      <c r="I5317">
        <v>0.31384305213616109</v>
      </c>
      <c r="J5317">
        <v>0.39514694240246839</v>
      </c>
      <c r="K5317">
        <v>9.7746886703100257E-8</v>
      </c>
      <c r="L5317">
        <v>5.1430496643622495E-2</v>
      </c>
    </row>
    <row r="5318" spans="1:12" x14ac:dyDescent="0.25">
      <c r="A5318" s="2">
        <v>42401</v>
      </c>
      <c r="B5318" s="1" t="s">
        <v>573</v>
      </c>
      <c r="C5318">
        <v>-6.0750150526446632E-4</v>
      </c>
      <c r="D5318">
        <f>ind_portfolios[[#This Row],[std]]^2</f>
        <v>3.6876275172552501E-3</v>
      </c>
      <c r="E5318">
        <v>6.0725838958842308E-2</v>
      </c>
      <c r="F5318">
        <v>-8.8916338337123355E-2</v>
      </c>
      <c r="G5318">
        <v>-0.17908752958687613</v>
      </c>
      <c r="H5318">
        <v>6.6189016855223246E-3</v>
      </c>
      <c r="I5318">
        <v>0.38722310418202732</v>
      </c>
      <c r="J5318">
        <v>0.46368234678360037</v>
      </c>
      <c r="K5318">
        <v>2.9469450127423791E-9</v>
      </c>
      <c r="L5318">
        <v>5.5160043442337006E-2</v>
      </c>
    </row>
    <row r="5319" spans="1:12" x14ac:dyDescent="0.25">
      <c r="A5319" s="2">
        <v>42401</v>
      </c>
      <c r="B5319" s="1" t="s">
        <v>898</v>
      </c>
      <c r="C5319">
        <v>1.5482667056533697E-3</v>
      </c>
      <c r="D5319">
        <f>ind_portfolios[[#This Row],[std]]^2</f>
        <v>1.1477526140270823E-2</v>
      </c>
      <c r="E5319">
        <v>0.10713321679232274</v>
      </c>
      <c r="F5319">
        <v>0.86692542973456077</v>
      </c>
      <c r="G5319">
        <v>3.3113926509392826</v>
      </c>
      <c r="H5319">
        <v>6.180474418491619E-3</v>
      </c>
      <c r="I5319">
        <v>0.13123620602640271</v>
      </c>
      <c r="J5319">
        <v>0.16577025835703052</v>
      </c>
      <c r="K5319">
        <v>1.3726430121078182E-3</v>
      </c>
      <c r="L5319">
        <v>3.8994716403492662E-2</v>
      </c>
    </row>
    <row r="5320" spans="1:12" x14ac:dyDescent="0.25">
      <c r="A5320" s="2">
        <v>42401</v>
      </c>
      <c r="B5320" s="1" t="s">
        <v>574</v>
      </c>
      <c r="C5320">
        <v>4.8173057799185334E-3</v>
      </c>
      <c r="D5320">
        <f>ind_portfolios[[#This Row],[std]]^2</f>
        <v>7.687720765177374E-3</v>
      </c>
      <c r="E5320">
        <v>8.7679648523345338E-2</v>
      </c>
      <c r="F5320">
        <v>-1.1034569884039718</v>
      </c>
      <c r="G5320">
        <v>3.1896522812683425</v>
      </c>
      <c r="H5320">
        <v>5.0161400710772523E-3</v>
      </c>
      <c r="I5320">
        <v>0.28387714175877765</v>
      </c>
      <c r="J5320">
        <v>0.51952857387477158</v>
      </c>
      <c r="K5320">
        <v>1.2168884680519848E-10</v>
      </c>
      <c r="L5320">
        <v>3.6159470248487653E-2</v>
      </c>
    </row>
    <row r="5321" spans="1:12" x14ac:dyDescent="0.25">
      <c r="A5321" s="2">
        <v>42401</v>
      </c>
      <c r="B5321" s="1" t="s">
        <v>575</v>
      </c>
      <c r="C5321">
        <v>1.5161370971029339E-2</v>
      </c>
      <c r="D5321">
        <f>ind_portfolios[[#This Row],[std]]^2</f>
        <v>2.5772708340308162E-2</v>
      </c>
      <c r="E5321">
        <v>0.16053880633762094</v>
      </c>
      <c r="F5321">
        <v>-1.6114271569572416</v>
      </c>
      <c r="G5321">
        <v>17.437091305605474</v>
      </c>
      <c r="H5321">
        <v>6.1372158284046189E-3</v>
      </c>
      <c r="I5321">
        <v>1.6254944155436962E-2</v>
      </c>
      <c r="J5321">
        <v>5.7106035779513715E-3</v>
      </c>
      <c r="K5321">
        <v>0.56945937300934335</v>
      </c>
      <c r="L5321">
        <v>2.8409490910609729E-2</v>
      </c>
    </row>
    <row r="5322" spans="1:12" x14ac:dyDescent="0.25">
      <c r="A5322" s="2">
        <v>42401</v>
      </c>
      <c r="B5322" s="1" t="s">
        <v>576</v>
      </c>
      <c r="C5322">
        <v>-1.6770653688195417E-2</v>
      </c>
      <c r="D5322">
        <f>ind_portfolios[[#This Row],[std]]^2</f>
        <v>4.2488387352346162E-2</v>
      </c>
      <c r="E5322">
        <v>0.2061271145491203</v>
      </c>
      <c r="F5322">
        <v>0.60259508638609882</v>
      </c>
      <c r="G5322">
        <v>2.0347087602356329</v>
      </c>
      <c r="H5322">
        <v>7.1198643999022433E-3</v>
      </c>
      <c r="I5322">
        <v>4.3898189464247256E-2</v>
      </c>
      <c r="J5322">
        <v>6.8661684731068762E-2</v>
      </c>
      <c r="K5322">
        <v>4.4980660581680758E-2</v>
      </c>
      <c r="L5322">
        <v>2.141438903130867E-2</v>
      </c>
    </row>
    <row r="5323" spans="1:12" x14ac:dyDescent="0.25">
      <c r="A5323" s="2">
        <v>42401</v>
      </c>
      <c r="B5323" s="1" t="s">
        <v>138</v>
      </c>
      <c r="C5323">
        <v>7.2555382118775682E-3</v>
      </c>
      <c r="D5323">
        <f>ind_portfolios[[#This Row],[std]]^2</f>
        <v>3.7036548434796692E-3</v>
      </c>
      <c r="E5323">
        <v>6.0857660515991487E-2</v>
      </c>
      <c r="F5323">
        <v>-0.31484859179447217</v>
      </c>
      <c r="G5323">
        <v>-0.45076349468275811</v>
      </c>
      <c r="H5323">
        <v>4.2423730684928787E-3</v>
      </c>
      <c r="I5323">
        <v>0.29512490125960877</v>
      </c>
      <c r="J5323">
        <v>0.27051615536594203</v>
      </c>
      <c r="K5323">
        <v>2.4205836141471571E-5</v>
      </c>
      <c r="L5323">
        <v>6.4191816105405017E-2</v>
      </c>
    </row>
    <row r="5324" spans="1:12" x14ac:dyDescent="0.25">
      <c r="A5324" s="2">
        <v>42401</v>
      </c>
      <c r="B5324" s="1" t="s">
        <v>1293</v>
      </c>
      <c r="C5324">
        <v>7.3197804424773973E-3</v>
      </c>
      <c r="D5324">
        <f>ind_portfolios[[#This Row],[std]]^2</f>
        <v>2.6657134788126181E-3</v>
      </c>
      <c r="E5324">
        <v>5.1630547922839422E-2</v>
      </c>
      <c r="F5324">
        <v>-0.24850090700784155</v>
      </c>
      <c r="G5324">
        <v>1.220045795346075</v>
      </c>
      <c r="H5324">
        <v>4.46947890879345E-3</v>
      </c>
      <c r="I5324">
        <v>0.26150841177652234</v>
      </c>
      <c r="J5324">
        <v>0.152874758722679</v>
      </c>
      <c r="K5324">
        <v>2.1993548512951456E-3</v>
      </c>
      <c r="L5324">
        <v>8.1536892190825383E-2</v>
      </c>
    </row>
    <row r="5325" spans="1:12" x14ac:dyDescent="0.25">
      <c r="A5325" s="2">
        <v>42401</v>
      </c>
      <c r="B5325" s="1" t="s">
        <v>1379</v>
      </c>
      <c r="C5325">
        <v>7.7786783060700476E-3</v>
      </c>
      <c r="D5325">
        <f>ind_portfolios[[#This Row],[std]]^2</f>
        <v>3.1835524798884789E-3</v>
      </c>
      <c r="E5325">
        <v>5.6422978296864823E-2</v>
      </c>
      <c r="F5325">
        <v>-0.28275412145500378</v>
      </c>
      <c r="G5325">
        <v>-0.42024126789892735</v>
      </c>
      <c r="H5325">
        <v>4.4164111948602576E-3</v>
      </c>
      <c r="I5325">
        <v>0.25290310186284126</v>
      </c>
      <c r="J5325">
        <v>0.17075416903046994</v>
      </c>
      <c r="K5325">
        <v>1.1426470588804759E-3</v>
      </c>
      <c r="L5325">
        <v>7.3819775244769723E-2</v>
      </c>
    </row>
    <row r="5326" spans="1:12" x14ac:dyDescent="0.25">
      <c r="A5326" s="2">
        <v>42401</v>
      </c>
      <c r="B5326" s="1" t="s">
        <v>579</v>
      </c>
      <c r="C5326">
        <v>1.1474213964299186E-2</v>
      </c>
      <c r="D5326">
        <f>ind_portfolios[[#This Row],[std]]^2</f>
        <v>3.726342658233189E-3</v>
      </c>
      <c r="E5326">
        <v>6.1043776572499091E-2</v>
      </c>
      <c r="F5326">
        <v>-0.29322918211792104</v>
      </c>
      <c r="G5326">
        <v>1.2736547908333229</v>
      </c>
      <c r="H5326">
        <v>3.6253902745150639E-3</v>
      </c>
      <c r="I5326">
        <v>0.24038882322794197</v>
      </c>
      <c r="J5326">
        <v>0.18057695342904309</v>
      </c>
      <c r="K5326">
        <v>7.9437166918262911E-4</v>
      </c>
      <c r="L5326">
        <v>6.7826556690129727E-2</v>
      </c>
    </row>
    <row r="5327" spans="1:12" x14ac:dyDescent="0.25">
      <c r="A5327" s="2">
        <v>42401</v>
      </c>
      <c r="B5327" s="1" t="s">
        <v>139</v>
      </c>
      <c r="C5327">
        <v>5.9249784981638461E-3</v>
      </c>
      <c r="D5327">
        <f>ind_portfolios[[#This Row],[std]]^2</f>
        <v>1.2438107024838739E-2</v>
      </c>
      <c r="E5327">
        <v>0.11152626159267932</v>
      </c>
      <c r="F5327">
        <v>0.6856057471638175</v>
      </c>
      <c r="G5327">
        <v>1.2611052409777042</v>
      </c>
      <c r="H5327">
        <v>5.4264437099768737E-3</v>
      </c>
      <c r="I5327">
        <v>0.16155659588947596</v>
      </c>
      <c r="J5327">
        <v>0.27224171207922693</v>
      </c>
      <c r="K5327">
        <v>2.2561603130713073E-5</v>
      </c>
      <c r="L5327">
        <v>3.4986742788823404E-2</v>
      </c>
    </row>
    <row r="5328" spans="1:12" x14ac:dyDescent="0.25">
      <c r="A5328" s="2">
        <v>42401</v>
      </c>
      <c r="B5328" s="1" t="s">
        <v>140</v>
      </c>
      <c r="C5328">
        <v>2.7935015287819977E-3</v>
      </c>
      <c r="D5328">
        <f>ind_portfolios[[#This Row],[std]]^2</f>
        <v>5.8160309417796836E-3</v>
      </c>
      <c r="E5328">
        <v>7.6262906722598001E-2</v>
      </c>
      <c r="F5328">
        <v>0.11688514148190979</v>
      </c>
      <c r="G5328">
        <v>0.31497672452721526</v>
      </c>
      <c r="H5328">
        <v>5.4755667973121281E-3</v>
      </c>
      <c r="I5328">
        <v>0.32507455614043557</v>
      </c>
      <c r="J5328">
        <v>0.51539909931806682</v>
      </c>
      <c r="K5328">
        <v>1.558843504361849E-10</v>
      </c>
      <c r="L5328">
        <v>4.175089899038404E-2</v>
      </c>
    </row>
    <row r="5329" spans="1:12" x14ac:dyDescent="0.25">
      <c r="A5329" s="2">
        <v>42401</v>
      </c>
      <c r="B5329" s="1" t="s">
        <v>141</v>
      </c>
      <c r="C5329">
        <v>5.1074947958768971E-3</v>
      </c>
      <c r="D5329">
        <f>ind_portfolios[[#This Row],[std]]^2</f>
        <v>2.5853412568862654E-3</v>
      </c>
      <c r="E5329">
        <v>5.0846251158627863E-2</v>
      </c>
      <c r="F5329">
        <v>-0.47898475689235714</v>
      </c>
      <c r="G5329">
        <v>0.30747000069159647</v>
      </c>
      <c r="H5329">
        <v>5.7130380593631612E-3</v>
      </c>
      <c r="I5329">
        <v>0.1313021421062974</v>
      </c>
      <c r="J5329">
        <v>3.7377692765182893E-2</v>
      </c>
      <c r="K5329">
        <v>0.14234128148428671</v>
      </c>
      <c r="L5329">
        <v>8.8258410020117847E-2</v>
      </c>
    </row>
    <row r="5330" spans="1:12" x14ac:dyDescent="0.25">
      <c r="A5330" s="2">
        <v>42401</v>
      </c>
      <c r="B5330" s="1" t="s">
        <v>581</v>
      </c>
      <c r="C5330">
        <v>2.0327324051685872E-2</v>
      </c>
      <c r="D5330">
        <f>ind_portfolios[[#This Row],[std]]^2</f>
        <v>2.7718456486480223E-2</v>
      </c>
      <c r="E5330">
        <v>0.16648860767776341</v>
      </c>
      <c r="F5330">
        <v>0.16861416727272699</v>
      </c>
      <c r="G5330">
        <v>1.8393553171253707</v>
      </c>
      <c r="H5330">
        <v>4.1215268096237764E-3</v>
      </c>
      <c r="I5330">
        <v>0.11128549195569966</v>
      </c>
      <c r="J5330">
        <v>0.28787048085198597</v>
      </c>
      <c r="K5330">
        <v>1.1851524100720116E-5</v>
      </c>
      <c r="L5330">
        <v>2.3183662710500652E-2</v>
      </c>
    </row>
    <row r="5331" spans="1:12" x14ac:dyDescent="0.25">
      <c r="A5331" s="2">
        <v>42401</v>
      </c>
      <c r="B5331" s="1" t="s">
        <v>1154</v>
      </c>
      <c r="C5331">
        <v>7.3200517831292569E-3</v>
      </c>
      <c r="D5331">
        <f>ind_portfolios[[#This Row],[std]]^2</f>
        <v>7.0351784858192325E-3</v>
      </c>
      <c r="E5331">
        <v>8.3875970848743278E-2</v>
      </c>
      <c r="F5331">
        <v>0.19189078989559424</v>
      </c>
      <c r="G5331">
        <v>0.12734709889876505</v>
      </c>
      <c r="H5331">
        <v>4.3535175147915925E-3</v>
      </c>
      <c r="I5331">
        <v>0.27734032657335961</v>
      </c>
      <c r="J5331">
        <v>0.45378711044518888</v>
      </c>
      <c r="K5331">
        <v>5.012163087346774E-9</v>
      </c>
      <c r="L5331">
        <v>4.0302361023911125E-2</v>
      </c>
    </row>
    <row r="5332" spans="1:12" x14ac:dyDescent="0.25">
      <c r="A5332" s="2">
        <v>42401</v>
      </c>
      <c r="B5332" s="1" t="s">
        <v>143</v>
      </c>
      <c r="C5332">
        <v>1.1748257297626193E-2</v>
      </c>
      <c r="D5332">
        <f>ind_portfolios[[#This Row],[std]]^2</f>
        <v>2.3232716860757403E-2</v>
      </c>
      <c r="E5332">
        <v>0.15242282263741674</v>
      </c>
      <c r="F5332">
        <v>-0.77278000778812717</v>
      </c>
      <c r="G5332">
        <v>11.948789215667071</v>
      </c>
      <c r="H5332">
        <v>6.2600814850681781E-3</v>
      </c>
      <c r="I5332">
        <v>1.0519141576458E-2</v>
      </c>
      <c r="J5332">
        <v>2.1558155029869435E-3</v>
      </c>
      <c r="K5332">
        <v>0.726939826401095</v>
      </c>
      <c r="L5332">
        <v>2.9975638483876892E-2</v>
      </c>
    </row>
    <row r="5333" spans="1:12" x14ac:dyDescent="0.25">
      <c r="A5333" s="2">
        <v>42401</v>
      </c>
      <c r="B5333" s="1" t="s">
        <v>1046</v>
      </c>
      <c r="C5333">
        <v>2.2314422889116682E-3</v>
      </c>
      <c r="D5333">
        <f>ind_portfolios[[#This Row],[std]]^2</f>
        <v>1.7690721929926607E-3</v>
      </c>
      <c r="E5333">
        <v>4.2060339905814606E-2</v>
      </c>
      <c r="F5333">
        <v>-0.14487591760148091</v>
      </c>
      <c r="G5333">
        <v>-0.46109222605833367</v>
      </c>
      <c r="H5333">
        <v>5.3016598730377812E-3</v>
      </c>
      <c r="I5333">
        <v>0.48488961565235167</v>
      </c>
      <c r="J5333">
        <v>0.34880468809040938</v>
      </c>
      <c r="K5333">
        <v>8.4869776059305176E-7</v>
      </c>
      <c r="L5333">
        <v>8.7754608193340938E-2</v>
      </c>
    </row>
    <row r="5334" spans="1:12" x14ac:dyDescent="0.25">
      <c r="A5334" s="2">
        <v>42401</v>
      </c>
      <c r="B5334" s="1" t="s">
        <v>582</v>
      </c>
      <c r="C5334">
        <v>-4.3089337496483053E-3</v>
      </c>
      <c r="D5334">
        <f>ind_portfolios[[#This Row],[std]]^2</f>
        <v>3.7542598980748157E-3</v>
      </c>
      <c r="E5334">
        <v>6.1272015619488279E-2</v>
      </c>
      <c r="F5334">
        <v>-0.30043017678628692</v>
      </c>
      <c r="G5334">
        <v>1.479350540057327</v>
      </c>
      <c r="H5334">
        <v>8.0465304078471619E-3</v>
      </c>
      <c r="I5334">
        <v>0.38591155900791502</v>
      </c>
      <c r="J5334">
        <v>0.46886832978521081</v>
      </c>
      <c r="K5334">
        <v>2.2225471636025338E-9</v>
      </c>
      <c r="L5334">
        <v>5.4403395810854516E-2</v>
      </c>
    </row>
    <row r="5335" spans="1:12" x14ac:dyDescent="0.25">
      <c r="A5335" s="2">
        <v>42401</v>
      </c>
      <c r="B5335" s="1" t="s">
        <v>1435</v>
      </c>
      <c r="C5335">
        <v>-2.0075083909394748E-2</v>
      </c>
      <c r="D5335">
        <f>ind_portfolios[[#This Row],[std]]^2</f>
        <v>7.0346566389108377E-3</v>
      </c>
      <c r="E5335">
        <v>8.387285996620622E-2</v>
      </c>
      <c r="F5335">
        <v>-9.696569800941264E-2</v>
      </c>
      <c r="G5335">
        <v>0.14620122793989143</v>
      </c>
      <c r="H5335">
        <v>1.1659826356695232E-2</v>
      </c>
      <c r="I5335">
        <v>0.26282148127747185</v>
      </c>
      <c r="J5335">
        <v>0.40748873971473837</v>
      </c>
      <c r="K5335">
        <v>5.3550273485776218E-8</v>
      </c>
      <c r="L5335">
        <v>4.1977244686826599E-2</v>
      </c>
    </row>
    <row r="5336" spans="1:12" x14ac:dyDescent="0.25">
      <c r="A5336" s="2">
        <v>42401</v>
      </c>
      <c r="B5336" s="1" t="s">
        <v>583</v>
      </c>
      <c r="C5336">
        <v>-8.8496738783997591E-4</v>
      </c>
      <c r="D5336">
        <f>ind_portfolios[[#This Row],[std]]^2</f>
        <v>3.4675424758579139E-3</v>
      </c>
      <c r="E5336">
        <v>5.888584274558626E-2</v>
      </c>
      <c r="F5336">
        <v>-0.89727595857592701</v>
      </c>
      <c r="G5336">
        <v>1.6551793528142449</v>
      </c>
      <c r="H5336">
        <v>6.4099229811723571E-3</v>
      </c>
      <c r="I5336">
        <v>2.967331302217616E-2</v>
      </c>
      <c r="J5336">
        <v>2.5603825347893373E-3</v>
      </c>
      <c r="K5336">
        <v>0.70350328979519183</v>
      </c>
      <c r="L5336">
        <v>7.7574590034018134E-2</v>
      </c>
    </row>
    <row r="5337" spans="1:12" x14ac:dyDescent="0.25">
      <c r="A5337" s="2">
        <v>42401</v>
      </c>
      <c r="B5337" s="1" t="s">
        <v>1155</v>
      </c>
      <c r="C5337">
        <v>1.2443521768016667E-2</v>
      </c>
      <c r="D5337">
        <f>ind_portfolios[[#This Row],[std]]^2</f>
        <v>9.2682773665139599E-3</v>
      </c>
      <c r="E5337">
        <v>9.6271892920592142E-2</v>
      </c>
      <c r="F5337">
        <v>-0.22755196675827088</v>
      </c>
      <c r="G5337">
        <v>-0.32947737551663225</v>
      </c>
      <c r="H5337">
        <v>3.7791030338972294E-3</v>
      </c>
      <c r="I5337">
        <v>0.20931052169296502</v>
      </c>
      <c r="J5337">
        <v>0.34051177376312347</v>
      </c>
      <c r="K5337">
        <v>1.2307209768316138E-6</v>
      </c>
      <c r="L5337">
        <v>3.8582564341709411E-2</v>
      </c>
    </row>
    <row r="5338" spans="1:12" x14ac:dyDescent="0.25">
      <c r="A5338" s="2">
        <v>42401</v>
      </c>
      <c r="B5338" s="1" t="s">
        <v>145</v>
      </c>
      <c r="C5338">
        <v>-3.7032550842085128E-4</v>
      </c>
      <c r="D5338">
        <f>ind_portfolios[[#This Row],[std]]^2</f>
        <v>3.5073238344688401E-3</v>
      </c>
      <c r="E5338">
        <v>5.9222663182846143E-2</v>
      </c>
      <c r="F5338">
        <v>-6.2537231302305055E-2</v>
      </c>
      <c r="G5338">
        <v>-0.43001956051897183</v>
      </c>
      <c r="H5338">
        <v>6.4946313596219926E-3</v>
      </c>
      <c r="I5338">
        <v>0.29965068632895758</v>
      </c>
      <c r="J5338">
        <v>0.26409331650793844</v>
      </c>
      <c r="K5338">
        <v>3.1411680648671527E-5</v>
      </c>
      <c r="L5338">
        <v>6.6253758030264162E-2</v>
      </c>
    </row>
    <row r="5339" spans="1:12" x14ac:dyDescent="0.25">
      <c r="A5339" s="2">
        <v>42401</v>
      </c>
      <c r="B5339" s="1" t="s">
        <v>1047</v>
      </c>
      <c r="C5339">
        <v>2.0237666139710737E-2</v>
      </c>
      <c r="D5339">
        <f>ind_portfolios[[#This Row],[std]]^2</f>
        <v>1.8216037667949311E-2</v>
      </c>
      <c r="E5339">
        <v>0.13496680209573506</v>
      </c>
      <c r="F5339">
        <v>-1.7739578829619356</v>
      </c>
      <c r="G5339">
        <v>9.6324719176858054</v>
      </c>
      <c r="H5339">
        <v>5.1344550549544425E-3</v>
      </c>
      <c r="I5339">
        <v>6.1726881117625608E-2</v>
      </c>
      <c r="J5339">
        <v>5.8204099418048875E-2</v>
      </c>
      <c r="K5339">
        <v>6.5656606533234393E-2</v>
      </c>
      <c r="L5339">
        <v>3.288807975564028E-2</v>
      </c>
    </row>
    <row r="5340" spans="1:12" x14ac:dyDescent="0.25">
      <c r="A5340" s="2">
        <v>42401</v>
      </c>
      <c r="B5340" s="1" t="s">
        <v>1294</v>
      </c>
      <c r="C5340">
        <v>-2.1324011779210858E-3</v>
      </c>
      <c r="D5340">
        <f>ind_portfolios[[#This Row],[std]]^2</f>
        <v>1.3887360144079484E-2</v>
      </c>
      <c r="E5340">
        <v>0.11784464410434393</v>
      </c>
      <c r="F5340">
        <v>2.5355323759391223E-2</v>
      </c>
      <c r="G5340">
        <v>0.58290824131517471</v>
      </c>
      <c r="H5340">
        <v>6.606696709668021E-3</v>
      </c>
      <c r="I5340">
        <v>0.10459272163172224</v>
      </c>
      <c r="J5340">
        <v>0.1274012287927889</v>
      </c>
      <c r="K5340">
        <v>5.519444338724957E-3</v>
      </c>
      <c r="L5340">
        <v>3.6256387205216338E-2</v>
      </c>
    </row>
    <row r="5341" spans="1:12" x14ac:dyDescent="0.25">
      <c r="A5341" s="2">
        <v>42401</v>
      </c>
      <c r="B5341" s="1" t="s">
        <v>584</v>
      </c>
      <c r="C5341">
        <v>-4.0369128500325417E-2</v>
      </c>
      <c r="D5341">
        <f>ind_portfolios[[#This Row],[std]]^2</f>
        <v>1.3456811825059504E-2</v>
      </c>
      <c r="E5341">
        <v>0.11600349919316875</v>
      </c>
      <c r="F5341">
        <v>-0.99806695297388515</v>
      </c>
      <c r="G5341">
        <v>2.6357946918848878</v>
      </c>
      <c r="H5341">
        <v>1.2033448090415207E-2</v>
      </c>
      <c r="I5341">
        <v>0.13995310856193241</v>
      </c>
      <c r="J5341">
        <v>0.22103358534252623</v>
      </c>
      <c r="K5341">
        <v>1.7186324487288525E-4</v>
      </c>
      <c r="L5341">
        <v>3.4799688291123988E-2</v>
      </c>
    </row>
    <row r="5342" spans="1:12" x14ac:dyDescent="0.25">
      <c r="A5342" s="2">
        <v>42401</v>
      </c>
      <c r="B5342" s="1" t="s">
        <v>1295</v>
      </c>
      <c r="C5342">
        <v>1.559433769637179E-2</v>
      </c>
      <c r="D5342">
        <f>ind_portfolios[[#This Row],[std]]^2</f>
        <v>4.1272060902286462E-3</v>
      </c>
      <c r="E5342">
        <v>6.4243334986819028E-2</v>
      </c>
      <c r="F5342">
        <v>-0.33615159034717662</v>
      </c>
      <c r="G5342">
        <v>0.44438928493070451</v>
      </c>
      <c r="H5342">
        <v>2.6214175614559057E-3</v>
      </c>
      <c r="I5342">
        <v>0.24125715234947043</v>
      </c>
      <c r="J5342">
        <v>0.20145012487426792</v>
      </c>
      <c r="K5342">
        <v>3.631761872187636E-4</v>
      </c>
      <c r="L5342">
        <v>6.3622396240996623E-2</v>
      </c>
    </row>
    <row r="5343" spans="1:12" x14ac:dyDescent="0.25">
      <c r="A5343" s="2">
        <v>42401</v>
      </c>
      <c r="B5343" s="1" t="s">
        <v>148</v>
      </c>
      <c r="C5343">
        <v>8.6440260845374525E-3</v>
      </c>
      <c r="D5343">
        <f>ind_portfolios[[#This Row],[std]]^2</f>
        <v>2.2360164723957562E-3</v>
      </c>
      <c r="E5343">
        <v>4.7286535846853446E-2</v>
      </c>
      <c r="F5343">
        <v>-0.26977181406861173</v>
      </c>
      <c r="G5343">
        <v>1.0590786449033951</v>
      </c>
      <c r="H5343">
        <v>4.5172828019525157E-3</v>
      </c>
      <c r="I5343">
        <v>0.21591562156952004</v>
      </c>
      <c r="J5343">
        <v>8.7416641823926E-2</v>
      </c>
      <c r="K5343">
        <v>2.2994292779928246E-2</v>
      </c>
      <c r="L5343">
        <v>9.2402952879728606E-2</v>
      </c>
    </row>
    <row r="5344" spans="1:12" x14ac:dyDescent="0.25">
      <c r="A5344" s="2">
        <v>42401</v>
      </c>
      <c r="B5344" s="1" t="s">
        <v>1297</v>
      </c>
      <c r="C5344">
        <v>7.1257285349964226E-3</v>
      </c>
      <c r="D5344">
        <f>ind_portfolios[[#This Row],[std]]^2</f>
        <v>2.9220631696847349E-3</v>
      </c>
      <c r="E5344">
        <v>5.4056111307462129E-2</v>
      </c>
      <c r="F5344">
        <v>-4.535739743939185E-2</v>
      </c>
      <c r="G5344">
        <v>-0.21844385135004396</v>
      </c>
      <c r="H5344">
        <v>4.1841852553355045E-3</v>
      </c>
      <c r="I5344">
        <v>0.30866707884264966</v>
      </c>
      <c r="J5344">
        <v>0.23346469479817597</v>
      </c>
      <c r="K5344">
        <v>1.0607155823109261E-4</v>
      </c>
      <c r="L5344">
        <v>7.4081259592536711E-2</v>
      </c>
    </row>
    <row r="5345" spans="1:12" x14ac:dyDescent="0.25">
      <c r="A5345" s="2">
        <v>42401</v>
      </c>
      <c r="B5345" s="1" t="s">
        <v>586</v>
      </c>
      <c r="C5345">
        <v>6.9361439060827033E-3</v>
      </c>
      <c r="D5345">
        <f>ind_portfolios[[#This Row],[std]]^2</f>
        <v>3.9557494291566787E-3</v>
      </c>
      <c r="E5345">
        <v>6.2894748820205001E-2</v>
      </c>
      <c r="F5345">
        <v>2.7999158993541858E-3</v>
      </c>
      <c r="G5345">
        <v>0.71203060640900429</v>
      </c>
      <c r="H5345">
        <v>3.6979050483332463E-3</v>
      </c>
      <c r="I5345">
        <v>0.38721198044493027</v>
      </c>
      <c r="J5345">
        <v>0.49736742362420483</v>
      </c>
      <c r="K5345">
        <v>4.4900145138094789E-10</v>
      </c>
      <c r="L5345">
        <v>5.1558230778491775E-2</v>
      </c>
    </row>
    <row r="5346" spans="1:12" x14ac:dyDescent="0.25">
      <c r="A5346" s="2">
        <v>42401</v>
      </c>
      <c r="B5346" s="1" t="s">
        <v>587</v>
      </c>
      <c r="C5346">
        <v>2.0993265963214275E-3</v>
      </c>
      <c r="D5346">
        <f>ind_portfolios[[#This Row],[std]]^2</f>
        <v>3.7971365807041575E-3</v>
      </c>
      <c r="E5346">
        <v>6.1620910255400785E-2</v>
      </c>
      <c r="F5346">
        <v>-0.79096504043062055</v>
      </c>
      <c r="G5346">
        <v>1.0322807628760993</v>
      </c>
      <c r="H5346">
        <v>6.371584224448011E-3</v>
      </c>
      <c r="I5346">
        <v>5.7536747410902598E-3</v>
      </c>
      <c r="J5346">
        <v>1.0541388606077376E-4</v>
      </c>
      <c r="K5346">
        <v>0.93848200232788404</v>
      </c>
      <c r="L5346">
        <v>7.4222585048275447E-2</v>
      </c>
    </row>
    <row r="5347" spans="1:12" x14ac:dyDescent="0.25">
      <c r="A5347" s="2">
        <v>42401</v>
      </c>
      <c r="B5347" s="1" t="s">
        <v>904</v>
      </c>
      <c r="C5347">
        <v>5.1780099826286745E-3</v>
      </c>
      <c r="D5347">
        <f>ind_portfolios[[#This Row],[std]]^2</f>
        <v>6.6324319160818461E-3</v>
      </c>
      <c r="E5347">
        <v>8.1439744081632806E-2</v>
      </c>
      <c r="F5347">
        <v>0.30324351698606061</v>
      </c>
      <c r="G5347">
        <v>0.41566514283310951</v>
      </c>
      <c r="H5347">
        <v>5.0268372856822358E-3</v>
      </c>
      <c r="I5347">
        <v>0.2620361462662768</v>
      </c>
      <c r="J5347">
        <v>0.38189695742348606</v>
      </c>
      <c r="K5347">
        <v>1.8413941732072737E-7</v>
      </c>
      <c r="L5347">
        <v>4.4155124878824066E-2</v>
      </c>
    </row>
    <row r="5348" spans="1:12" x14ac:dyDescent="0.25">
      <c r="A5348" s="2">
        <v>42401</v>
      </c>
      <c r="B5348" s="1" t="s">
        <v>588</v>
      </c>
      <c r="C5348">
        <v>4.5618826031937386E-3</v>
      </c>
      <c r="D5348">
        <f>ind_portfolios[[#This Row],[std]]^2</f>
        <v>3.7908551314882548E-3</v>
      </c>
      <c r="E5348">
        <v>6.1569920671446822E-2</v>
      </c>
      <c r="F5348">
        <v>-0.23371407251202742</v>
      </c>
      <c r="G5348">
        <v>-9.0782982344464358E-2</v>
      </c>
      <c r="H5348">
        <v>4.7440924587282786E-3</v>
      </c>
      <c r="I5348">
        <v>0.35940657635127105</v>
      </c>
      <c r="J5348">
        <v>0.4106390225476973</v>
      </c>
      <c r="K5348">
        <v>4.5838443979339979E-8</v>
      </c>
      <c r="L5348">
        <v>5.7030761623841048E-2</v>
      </c>
    </row>
    <row r="5349" spans="1:12" x14ac:dyDescent="0.25">
      <c r="A5349" s="2">
        <v>42401</v>
      </c>
      <c r="B5349" s="1" t="s">
        <v>589</v>
      </c>
      <c r="C5349">
        <v>1.2945951676202246E-2</v>
      </c>
      <c r="D5349">
        <f>ind_portfolios[[#This Row],[std]]^2</f>
        <v>4.485532155705115E-3</v>
      </c>
      <c r="E5349">
        <v>6.697411556493385E-2</v>
      </c>
      <c r="F5349">
        <v>-0.15957237147291781</v>
      </c>
      <c r="G5349">
        <v>0.56686647563310189</v>
      </c>
      <c r="H5349">
        <v>2.5102546587500965E-3</v>
      </c>
      <c r="I5349">
        <v>0.29919842936141328</v>
      </c>
      <c r="J5349">
        <v>0.3367313748900323</v>
      </c>
      <c r="K5349">
        <v>1.4558663075188187E-6</v>
      </c>
      <c r="L5349">
        <v>5.5619210109007292E-2</v>
      </c>
    </row>
    <row r="5350" spans="1:12" x14ac:dyDescent="0.25">
      <c r="A5350" s="2">
        <v>42401</v>
      </c>
      <c r="B5350" s="1" t="s">
        <v>149</v>
      </c>
      <c r="C5350">
        <v>9.3480448902345387E-3</v>
      </c>
      <c r="D5350">
        <f>ind_portfolios[[#This Row],[std]]^2</f>
        <v>5.4544315008908878E-3</v>
      </c>
      <c r="E5350">
        <v>7.3854123113681933E-2</v>
      </c>
      <c r="F5350">
        <v>-0.31888435694506245</v>
      </c>
      <c r="G5350">
        <v>0.59524956940376272</v>
      </c>
      <c r="H5350">
        <v>3.4357163426600155E-3</v>
      </c>
      <c r="I5350">
        <v>0.31535436113257537</v>
      </c>
      <c r="J5350">
        <v>0.45488138561796426</v>
      </c>
      <c r="K5350">
        <v>4.7284226248692985E-9</v>
      </c>
      <c r="L5350">
        <v>4.5725434084877947E-2</v>
      </c>
    </row>
    <row r="5351" spans="1:12" x14ac:dyDescent="0.25">
      <c r="A5351" s="2">
        <v>42401</v>
      </c>
      <c r="B5351" s="1" t="s">
        <v>1298</v>
      </c>
      <c r="C5351">
        <v>-1.0920008416888441E-3</v>
      </c>
      <c r="D5351">
        <f>ind_portfolios[[#This Row],[std]]^2</f>
        <v>1.1931808371552409E-2</v>
      </c>
      <c r="E5351">
        <v>0.10923281728286792</v>
      </c>
      <c r="F5351">
        <v>0.39311865210767055</v>
      </c>
      <c r="G5351">
        <v>1.7252209105731886</v>
      </c>
      <c r="H5351">
        <v>6.5873924140276308E-3</v>
      </c>
      <c r="I5351">
        <v>0.18656519243518802</v>
      </c>
      <c r="J5351">
        <v>0.34827195287399415</v>
      </c>
      <c r="K5351">
        <v>8.6931746590281835E-7</v>
      </c>
      <c r="L5351">
        <v>3.3803926414072809E-2</v>
      </c>
    </row>
    <row r="5352" spans="1:12" x14ac:dyDescent="0.25">
      <c r="A5352" s="2">
        <v>42401</v>
      </c>
      <c r="B5352" s="1" t="s">
        <v>1436</v>
      </c>
      <c r="C5352">
        <v>-4.0615249404954944E-2</v>
      </c>
      <c r="D5352">
        <f>ind_portfolios[[#This Row],[std]]^2</f>
        <v>3.8929394429528603</v>
      </c>
      <c r="E5352">
        <v>1.9730533299819497</v>
      </c>
      <c r="F5352">
        <v>1.9766256675792515E-2</v>
      </c>
      <c r="G5352">
        <v>-0.42322141272423996</v>
      </c>
      <c r="H5352">
        <v>6.1684528144912813E-3</v>
      </c>
      <c r="I5352">
        <v>-5.2987549139862592E-3</v>
      </c>
      <c r="J5352">
        <v>9.1659250817122451E-2</v>
      </c>
      <c r="K5352">
        <v>1.9768029917532005E-2</v>
      </c>
      <c r="L5352">
        <v>2.2093913617917457E-3</v>
      </c>
    </row>
    <row r="5353" spans="1:12" x14ac:dyDescent="0.25">
      <c r="A5353" s="2">
        <v>42401</v>
      </c>
      <c r="B5353" s="1" t="s">
        <v>590</v>
      </c>
      <c r="C5353">
        <v>1.1218876348253156E-2</v>
      </c>
      <c r="D5353">
        <f>ind_portfolios[[#This Row],[std]]^2</f>
        <v>3.1357766098347108E-3</v>
      </c>
      <c r="E5353">
        <v>5.5998005409431423E-2</v>
      </c>
      <c r="F5353">
        <v>-0.60589609371372088</v>
      </c>
      <c r="G5353">
        <v>0.17885040868773361</v>
      </c>
      <c r="H5353">
        <v>2.4606778726169905E-3</v>
      </c>
      <c r="I5353">
        <v>0.34967719337172343</v>
      </c>
      <c r="J5353">
        <v>0.32153682734428085</v>
      </c>
      <c r="K5353">
        <v>2.8353340003211075E-6</v>
      </c>
      <c r="L5353">
        <v>6.7278710386616702E-2</v>
      </c>
    </row>
    <row r="5354" spans="1:12" x14ac:dyDescent="0.25">
      <c r="A5354" s="2">
        <v>42401</v>
      </c>
      <c r="B5354" s="1" t="s">
        <v>1437</v>
      </c>
      <c r="C5354">
        <v>1.8897514147353314E-2</v>
      </c>
      <c r="D5354">
        <f>ind_portfolios[[#This Row],[std]]^2</f>
        <v>2.0087791206522738E-3</v>
      </c>
      <c r="E5354">
        <v>4.4819405625825447E-2</v>
      </c>
      <c r="F5354">
        <v>2.1675244301111618E-2</v>
      </c>
      <c r="G5354">
        <v>0.49269206628023188</v>
      </c>
      <c r="H5354">
        <v>-4.1885175770858948E-3</v>
      </c>
      <c r="I5354">
        <v>0.55944821956517188</v>
      </c>
      <c r="J5354">
        <v>0.52723346482670108</v>
      </c>
      <c r="K5354">
        <v>7.6234803078298453E-11</v>
      </c>
      <c r="L5354">
        <v>7.0168848203283632E-2</v>
      </c>
    </row>
    <row r="5355" spans="1:12" x14ac:dyDescent="0.25">
      <c r="A5355" s="2">
        <v>42401</v>
      </c>
      <c r="B5355" s="1" t="s">
        <v>1048</v>
      </c>
      <c r="C5355">
        <v>1.300562183701859E-2</v>
      </c>
      <c r="D5355">
        <f>ind_portfolios[[#This Row],[std]]^2</f>
        <v>8.6843587171339456E-3</v>
      </c>
      <c r="E5355">
        <v>9.3189906734227099E-2</v>
      </c>
      <c r="F5355">
        <v>0.32045652304495265</v>
      </c>
      <c r="G5355">
        <v>-0.14524155669429462</v>
      </c>
      <c r="H5355">
        <v>3.6805133041465949E-3</v>
      </c>
      <c r="I5355">
        <v>0.20784471489228226</v>
      </c>
      <c r="J5355">
        <v>0.31460579353239143</v>
      </c>
      <c r="K5355">
        <v>3.8256590935796579E-6</v>
      </c>
      <c r="L5355">
        <v>4.0633891291416695E-2</v>
      </c>
    </row>
    <row r="5356" spans="1:12" x14ac:dyDescent="0.25">
      <c r="A5356" s="2">
        <v>42401</v>
      </c>
      <c r="B5356" s="1" t="s">
        <v>150</v>
      </c>
      <c r="C5356">
        <v>2.1362930317036614E-2</v>
      </c>
      <c r="D5356">
        <f>ind_portfolios[[#This Row],[std]]^2</f>
        <v>4.1612779417885921E-3</v>
      </c>
      <c r="E5356">
        <v>6.450796804882783E-2</v>
      </c>
      <c r="F5356">
        <v>-7.936182227420405E-5</v>
      </c>
      <c r="G5356">
        <v>-0.50421961294838802</v>
      </c>
      <c r="H5356">
        <v>2.3708299257102E-3</v>
      </c>
      <c r="I5356">
        <v>0.18784095073081761</v>
      </c>
      <c r="J5356">
        <v>0.12312840968188264</v>
      </c>
      <c r="K5356">
        <v>6.4330575014058932E-3</v>
      </c>
      <c r="L5356">
        <v>6.6395969166693256E-2</v>
      </c>
    </row>
    <row r="5357" spans="1:12" x14ac:dyDescent="0.25">
      <c r="A5357" s="2">
        <v>42401</v>
      </c>
      <c r="B5357" s="1" t="s">
        <v>151</v>
      </c>
      <c r="C5357">
        <v>-8.8849033146791456E-4</v>
      </c>
      <c r="D5357">
        <f>ind_portfolios[[#This Row],[std]]^2</f>
        <v>4.4363344801620483E-3</v>
      </c>
      <c r="E5357">
        <v>6.6605814161843621E-2</v>
      </c>
      <c r="F5357">
        <v>-3.0322643889888555E-2</v>
      </c>
      <c r="G5357">
        <v>0.8573844768800738</v>
      </c>
      <c r="H5357">
        <v>6.5172026829711984E-3</v>
      </c>
      <c r="I5357">
        <v>0.150299458962043</v>
      </c>
      <c r="J5357">
        <v>8.4040786392772363E-2</v>
      </c>
      <c r="K5357">
        <v>2.5936012933989096E-2</v>
      </c>
      <c r="L5357">
        <v>6.5722337821884358E-2</v>
      </c>
    </row>
    <row r="5358" spans="1:12" x14ac:dyDescent="0.25">
      <c r="A5358" s="2">
        <v>42401</v>
      </c>
      <c r="B5358" s="1" t="s">
        <v>152</v>
      </c>
      <c r="C5358">
        <v>8.7559156485004456E-3</v>
      </c>
      <c r="D5358">
        <f>ind_portfolios[[#This Row],[std]]^2</f>
        <v>5.6552486007164166E-3</v>
      </c>
      <c r="E5358">
        <v>7.5201386960058236E-2</v>
      </c>
      <c r="F5358">
        <v>-0.10806657825601332</v>
      </c>
      <c r="G5358">
        <v>0.43046158738282525</v>
      </c>
      <c r="H5358">
        <v>5.0708972411638489E-3</v>
      </c>
      <c r="I5358">
        <v>0.1499290169520468</v>
      </c>
      <c r="J5358">
        <v>0.10660414180227683</v>
      </c>
      <c r="K5358">
        <v>1.1608065880391802E-2</v>
      </c>
      <c r="L5358">
        <v>5.7488793432392785E-2</v>
      </c>
    </row>
    <row r="5359" spans="1:12" x14ac:dyDescent="0.25">
      <c r="A5359" s="2">
        <v>42401</v>
      </c>
      <c r="B5359" s="1" t="s">
        <v>1438</v>
      </c>
      <c r="C5359">
        <v>2.3109396401464342E-2</v>
      </c>
      <c r="D5359">
        <f>ind_portfolios[[#This Row],[std]]^2</f>
        <v>6.2253639343117749E-3</v>
      </c>
      <c r="E5359">
        <v>7.8900975496579095E-2</v>
      </c>
      <c r="F5359">
        <v>-0.13983609533283547</v>
      </c>
      <c r="G5359">
        <v>-0.52853133265406926</v>
      </c>
      <c r="H5359">
        <v>6.7043141266239208E-4</v>
      </c>
      <c r="I5359">
        <v>0.2472254815722556</v>
      </c>
      <c r="J5359">
        <v>0.31908192162014337</v>
      </c>
      <c r="K5359">
        <v>3.153709447204838E-6</v>
      </c>
      <c r="L5359">
        <v>4.7835700344963678E-2</v>
      </c>
    </row>
    <row r="5360" spans="1:12" x14ac:dyDescent="0.25">
      <c r="A5360" s="2">
        <v>42401</v>
      </c>
      <c r="B5360" s="1" t="s">
        <v>908</v>
      </c>
      <c r="C5360">
        <v>6.8541604901293917E-3</v>
      </c>
      <c r="D5360">
        <f>ind_portfolios[[#This Row],[std]]^2</f>
        <v>6.0384408856747002E-3</v>
      </c>
      <c r="E5360">
        <v>7.7707405603807803E-2</v>
      </c>
      <c r="F5360">
        <v>-1.0363046820389554</v>
      </c>
      <c r="G5360">
        <v>3.6010773000614318</v>
      </c>
      <c r="H5360">
        <v>4.178605076084853E-3</v>
      </c>
      <c r="I5360">
        <v>0.32171087822486694</v>
      </c>
      <c r="J5360">
        <v>0.52409172429714679</v>
      </c>
      <c r="K5360">
        <v>9.2332392650179888E-11</v>
      </c>
      <c r="L5360">
        <v>4.0605634008475479E-2</v>
      </c>
    </row>
    <row r="5361" spans="1:12" x14ac:dyDescent="0.25">
      <c r="A5361" s="2">
        <v>42401</v>
      </c>
      <c r="B5361" s="1" t="s">
        <v>591</v>
      </c>
      <c r="C5361">
        <v>5.8941764105055403E-3</v>
      </c>
      <c r="D5361">
        <f>ind_portfolios[[#This Row],[std]]^2</f>
        <v>3.1707032963249693E-3</v>
      </c>
      <c r="E5361">
        <v>5.6308998360164154E-2</v>
      </c>
      <c r="F5361">
        <v>-2.5169491667242364E-2</v>
      </c>
      <c r="G5361">
        <v>-0.10058037353481275</v>
      </c>
      <c r="H5361">
        <v>4.0398121179675197E-3</v>
      </c>
      <c r="I5361">
        <v>0.39765537806324552</v>
      </c>
      <c r="J5361">
        <v>0.42045576869060852</v>
      </c>
      <c r="K5361">
        <v>2.8091534034700264E-8</v>
      </c>
      <c r="L5361">
        <v>6.1837591859479533E-2</v>
      </c>
    </row>
    <row r="5362" spans="1:12" x14ac:dyDescent="0.25">
      <c r="A5362" s="2">
        <v>42401</v>
      </c>
      <c r="B5362" s="1" t="s">
        <v>1159</v>
      </c>
      <c r="C5362">
        <v>2.128657707814282E-2</v>
      </c>
      <c r="D5362">
        <f>ind_portfolios[[#This Row],[std]]^2</f>
        <v>6.4217536631200082E-3</v>
      </c>
      <c r="E5362">
        <v>8.0135845057751828E-2</v>
      </c>
      <c r="F5362">
        <v>-1.4059424601275583</v>
      </c>
      <c r="G5362">
        <v>8.6009466545922848</v>
      </c>
      <c r="H5362">
        <v>4.0972686498572282E-3</v>
      </c>
      <c r="I5362">
        <v>0.10741014906285797</v>
      </c>
      <c r="J5362">
        <v>6.2129129854710752E-2</v>
      </c>
      <c r="K5362">
        <v>5.6938337865514978E-2</v>
      </c>
      <c r="L5362">
        <v>5.5275385411254152E-2</v>
      </c>
    </row>
    <row r="5363" spans="1:12" x14ac:dyDescent="0.25">
      <c r="A5363" s="2">
        <v>42401</v>
      </c>
      <c r="B5363" s="1" t="s">
        <v>592</v>
      </c>
      <c r="C5363">
        <v>-8.6989763492955653E-3</v>
      </c>
      <c r="D5363">
        <f>ind_portfolios[[#This Row],[std]]^2</f>
        <v>2.6190306734315945E-2</v>
      </c>
      <c r="E5363">
        <v>0.16183419519469902</v>
      </c>
      <c r="F5363">
        <v>-0.20787984246147953</v>
      </c>
      <c r="G5363">
        <v>0.89775695064821015</v>
      </c>
      <c r="H5363">
        <v>7.2882433349964046E-3</v>
      </c>
      <c r="I5363">
        <v>0.10398697867607057</v>
      </c>
      <c r="J5363">
        <v>0.23749227916193338</v>
      </c>
      <c r="K5363">
        <v>9.0596098375235297E-5</v>
      </c>
      <c r="L5363">
        <v>2.4679644938622868E-2</v>
      </c>
    </row>
    <row r="5364" spans="1:12" x14ac:dyDescent="0.25">
      <c r="A5364" s="2">
        <v>42401</v>
      </c>
      <c r="B5364" s="1" t="s">
        <v>1301</v>
      </c>
      <c r="C5364">
        <v>1.1198616814247404E-2</v>
      </c>
      <c r="D5364">
        <f>ind_portfolios[[#This Row],[std]]^2</f>
        <v>5.5592788799419049E-3</v>
      </c>
      <c r="E5364">
        <v>7.4560571885829208E-2</v>
      </c>
      <c r="F5364">
        <v>-0.36241925148548032</v>
      </c>
      <c r="G5364">
        <v>1.2051557523389782</v>
      </c>
      <c r="H5364">
        <v>2.8811612407160557E-3</v>
      </c>
      <c r="I5364">
        <v>0.31276200304366714</v>
      </c>
      <c r="J5364">
        <v>0.45603420997707889</v>
      </c>
      <c r="K5364">
        <v>4.4463173789852631E-9</v>
      </c>
      <c r="L5364">
        <v>4.5244275727563225E-2</v>
      </c>
    </row>
    <row r="5365" spans="1:12" x14ac:dyDescent="0.25">
      <c r="A5365" s="2">
        <v>42401</v>
      </c>
      <c r="B5365" s="1" t="s">
        <v>154</v>
      </c>
      <c r="C5365">
        <v>-1.3653408297693379E-2</v>
      </c>
      <c r="D5365">
        <f>ind_portfolios[[#This Row],[std]]^2</f>
        <v>3.5608012525550736E-2</v>
      </c>
      <c r="E5365">
        <v>0.18870085459676841</v>
      </c>
      <c r="F5365">
        <v>0.13799049758387763</v>
      </c>
      <c r="G5365">
        <v>0.34602715208233015</v>
      </c>
      <c r="H5365">
        <v>7.2944837765253267E-3</v>
      </c>
      <c r="I5365">
        <v>6.6710134920717007E-2</v>
      </c>
      <c r="J5365">
        <v>0.13288695882726145</v>
      </c>
      <c r="K5365">
        <v>4.5321495006371395E-3</v>
      </c>
      <c r="L5365">
        <v>2.2571013934893913E-2</v>
      </c>
    </row>
    <row r="5366" spans="1:12" x14ac:dyDescent="0.25">
      <c r="A5366" s="2">
        <v>42401</v>
      </c>
      <c r="B5366" s="1" t="s">
        <v>593</v>
      </c>
      <c r="C5366">
        <v>-1.2928844270405761E-3</v>
      </c>
      <c r="D5366">
        <f>ind_portfolios[[#This Row],[std]]^2</f>
        <v>3.121781132382438E-3</v>
      </c>
      <c r="E5366">
        <v>5.5872901592654359E-2</v>
      </c>
      <c r="F5366">
        <v>-0.53320862705221916</v>
      </c>
      <c r="G5366">
        <v>-6.925768297261703E-2</v>
      </c>
      <c r="H5366">
        <v>6.7547789651014011E-3</v>
      </c>
      <c r="I5366">
        <v>0.28704491328147902</v>
      </c>
      <c r="J5366">
        <v>0.21570149354673646</v>
      </c>
      <c r="K5366">
        <v>2.1099433219870208E-4</v>
      </c>
      <c r="L5366">
        <v>7.2498086691202557E-2</v>
      </c>
    </row>
    <row r="5367" spans="1:12" x14ac:dyDescent="0.25">
      <c r="A5367" s="2">
        <v>42401</v>
      </c>
      <c r="B5367" s="1" t="s">
        <v>909</v>
      </c>
      <c r="C5367">
        <v>1.0643747372254746E-2</v>
      </c>
      <c r="D5367">
        <f>ind_portfolios[[#This Row],[std]]^2</f>
        <v>9.9390106202695422E-3</v>
      </c>
      <c r="E5367">
        <v>9.9694586714974359E-2</v>
      </c>
      <c r="F5367">
        <v>-0.28604301209903105</v>
      </c>
      <c r="G5367">
        <v>0.33985117308162271</v>
      </c>
      <c r="H5367">
        <v>4.519074977660225E-3</v>
      </c>
      <c r="I5367">
        <v>0.17518154311504949</v>
      </c>
      <c r="J5367">
        <v>0.25578250734285596</v>
      </c>
      <c r="K5367">
        <v>4.38820510025966E-5</v>
      </c>
      <c r="L5367">
        <v>3.9579056442903722E-2</v>
      </c>
    </row>
    <row r="5368" spans="1:12" x14ac:dyDescent="0.25">
      <c r="A5368" s="2">
        <v>42401</v>
      </c>
      <c r="B5368" s="1" t="s">
        <v>1439</v>
      </c>
      <c r="C5368">
        <v>-1.9049192033628353E-2</v>
      </c>
      <c r="D5368">
        <f>ind_portfolios[[#This Row],[std]]^2</f>
        <v>1.6838473814109262E-2</v>
      </c>
      <c r="E5368">
        <v>0.12976314505324407</v>
      </c>
      <c r="F5368">
        <v>-1.2142585557391847</v>
      </c>
      <c r="G5368">
        <v>2.7229495303338016</v>
      </c>
      <c r="H5368">
        <v>9.339757687716433E-3</v>
      </c>
      <c r="I5368">
        <v>0.15518215237892233</v>
      </c>
      <c r="J5368">
        <v>0.34004567762215299</v>
      </c>
      <c r="K5368">
        <v>1.2565389081523826E-6</v>
      </c>
      <c r="L5368">
        <v>2.8634701012108341E-2</v>
      </c>
    </row>
    <row r="5369" spans="1:12" x14ac:dyDescent="0.25">
      <c r="A5369" s="2">
        <v>42401</v>
      </c>
      <c r="B5369" s="1" t="s">
        <v>1382</v>
      </c>
      <c r="C5369">
        <v>4.2702262827895325E-3</v>
      </c>
      <c r="D5369">
        <f>ind_portfolios[[#This Row],[std]]^2</f>
        <v>1.3433605349497696E-2</v>
      </c>
      <c r="E5369">
        <v>0.11590343113772644</v>
      </c>
      <c r="F5369">
        <v>-0.44191498663854062</v>
      </c>
      <c r="G5369">
        <v>0.55071222276369181</v>
      </c>
      <c r="H5369">
        <v>5.7822564359668246E-3</v>
      </c>
      <c r="I5369">
        <v>0.14083718076384233</v>
      </c>
      <c r="J5369">
        <v>0.22344890038461265</v>
      </c>
      <c r="K5369">
        <v>1.5655642997957974E-4</v>
      </c>
      <c r="L5369">
        <v>3.4775693835621416E-2</v>
      </c>
    </row>
    <row r="5370" spans="1:12" x14ac:dyDescent="0.25">
      <c r="A5370" s="2">
        <v>42401</v>
      </c>
      <c r="B5370" s="1" t="s">
        <v>596</v>
      </c>
      <c r="C5370">
        <v>-4.4648502158731807E-3</v>
      </c>
      <c r="D5370">
        <f>ind_portfolios[[#This Row],[std]]^2</f>
        <v>4.9231975511681752E-3</v>
      </c>
      <c r="E5370">
        <v>7.016550114670439E-2</v>
      </c>
      <c r="F5370">
        <v>-0.3088649666074722</v>
      </c>
      <c r="G5370">
        <v>0.63641431335635401</v>
      </c>
      <c r="H5370">
        <v>7.7191121443495082E-3</v>
      </c>
      <c r="I5370">
        <v>0.29910277230426052</v>
      </c>
      <c r="J5370">
        <v>0.36935087326205013</v>
      </c>
      <c r="K5370">
        <v>3.3154114572921716E-7</v>
      </c>
      <c r="L5370">
        <v>5.1767518197989325E-2</v>
      </c>
    </row>
    <row r="5371" spans="1:12" x14ac:dyDescent="0.25">
      <c r="A5371" s="2">
        <v>42401</v>
      </c>
      <c r="B5371" s="1" t="s">
        <v>1163</v>
      </c>
      <c r="C5371">
        <v>5.7152984678763216E-3</v>
      </c>
      <c r="D5371">
        <f>ind_portfolios[[#This Row],[std]]^2</f>
        <v>1.9991455860553474E-3</v>
      </c>
      <c r="E5371">
        <v>4.4711805891233553E-2</v>
      </c>
      <c r="F5371">
        <v>0.53020026840475887</v>
      </c>
      <c r="G5371">
        <v>-0.3716323119740621</v>
      </c>
      <c r="H5371">
        <v>4.0760256021075865E-3</v>
      </c>
      <c r="I5371">
        <v>0.4037649963027119</v>
      </c>
      <c r="J5371">
        <v>0.27330825199356445</v>
      </c>
      <c r="K5371">
        <v>2.1600120673505005E-5</v>
      </c>
      <c r="L5371">
        <v>8.7204717598098044E-2</v>
      </c>
    </row>
    <row r="5372" spans="1:12" x14ac:dyDescent="0.25">
      <c r="A5372" s="2">
        <v>42401</v>
      </c>
      <c r="B5372" s="1" t="s">
        <v>157</v>
      </c>
      <c r="C5372">
        <v>3.9927862533822864E-3</v>
      </c>
      <c r="D5372">
        <f>ind_portfolios[[#This Row],[std]]^2</f>
        <v>5.1005477749891219E-3</v>
      </c>
      <c r="E5372">
        <v>7.1418119374491523E-2</v>
      </c>
      <c r="F5372">
        <v>0.17719380691485523</v>
      </c>
      <c r="G5372">
        <v>9.1957316965229907E-4</v>
      </c>
      <c r="H5372">
        <v>5.2035570718329295E-3</v>
      </c>
      <c r="I5372">
        <v>0.29555952163128391</v>
      </c>
      <c r="J5372">
        <v>0.37364374834200398</v>
      </c>
      <c r="K5372">
        <v>2.7144928659263228E-7</v>
      </c>
      <c r="L5372">
        <v>5.0686158259772796E-2</v>
      </c>
    </row>
    <row r="5373" spans="1:12" x14ac:dyDescent="0.25">
      <c r="A5373" s="2">
        <v>42401</v>
      </c>
      <c r="B5373" s="1" t="s">
        <v>158</v>
      </c>
      <c r="C5373">
        <v>1.0917985642396197E-2</v>
      </c>
      <c r="D5373">
        <f>ind_portfolios[[#This Row],[std]]^2</f>
        <v>6.6025251408445857E-3</v>
      </c>
      <c r="E5373">
        <v>8.1255923727717144E-2</v>
      </c>
      <c r="F5373">
        <v>-0.54851023928324782</v>
      </c>
      <c r="G5373">
        <v>0.41961993482587046</v>
      </c>
      <c r="H5373">
        <v>3.1668268720305508E-3</v>
      </c>
      <c r="I5373">
        <v>0.29463641922522316</v>
      </c>
      <c r="J5373">
        <v>0.48065549278358988</v>
      </c>
      <c r="K5373">
        <v>1.1588680177594775E-9</v>
      </c>
      <c r="L5373">
        <v>4.0565778644092089E-2</v>
      </c>
    </row>
    <row r="5374" spans="1:12" x14ac:dyDescent="0.25">
      <c r="A5374" s="2">
        <v>42401</v>
      </c>
      <c r="B5374" s="1" t="s">
        <v>597</v>
      </c>
      <c r="C5374">
        <v>-1.3718028852847252E-3</v>
      </c>
      <c r="D5374">
        <f>ind_portfolios[[#This Row],[std]]^2</f>
        <v>2.2292789508843981E-2</v>
      </c>
      <c r="E5374">
        <v>0.14930770076872787</v>
      </c>
      <c r="F5374">
        <v>-6.2310158407032606E-2</v>
      </c>
      <c r="G5374">
        <v>0.87681815870043334</v>
      </c>
      <c r="H5374">
        <v>6.5768830003654008E-3</v>
      </c>
      <c r="I5374">
        <v>0.14085109134810772</v>
      </c>
      <c r="J5374">
        <v>0.37088207029160669</v>
      </c>
      <c r="K5374">
        <v>3.08761616802059E-7</v>
      </c>
      <c r="L5374">
        <v>2.4298020859637861E-2</v>
      </c>
    </row>
    <row r="5375" spans="1:12" x14ac:dyDescent="0.25">
      <c r="A5375" s="2">
        <v>42401</v>
      </c>
      <c r="B5375" s="1" t="s">
        <v>910</v>
      </c>
      <c r="C5375">
        <v>1.2082771563564349E-2</v>
      </c>
      <c r="D5375">
        <f>ind_portfolios[[#This Row],[std]]^2</f>
        <v>2.3907959494857741E-3</v>
      </c>
      <c r="E5375">
        <v>4.8895766171374942E-2</v>
      </c>
      <c r="F5375">
        <v>-0.33000323069614551</v>
      </c>
      <c r="G5375">
        <v>-0.14855532101010782</v>
      </c>
      <c r="H5375">
        <v>8.7916337563101639E-4</v>
      </c>
      <c r="I5375">
        <v>0.45556598188336117</v>
      </c>
      <c r="J5375">
        <v>0.41609842854577245</v>
      </c>
      <c r="K5375">
        <v>3.4944940702808595E-8</v>
      </c>
      <c r="L5375">
        <v>7.1480180956538256E-2</v>
      </c>
    </row>
    <row r="5376" spans="1:12" x14ac:dyDescent="0.25">
      <c r="A5376" s="2">
        <v>42401</v>
      </c>
      <c r="B5376" s="1" t="s">
        <v>160</v>
      </c>
      <c r="C5376">
        <v>-1.2199182196352831E-2</v>
      </c>
      <c r="D5376">
        <f>ind_portfolios[[#This Row],[std]]^2</f>
        <v>6.9716034079574012E-3</v>
      </c>
      <c r="E5376">
        <v>8.3496128101591641E-2</v>
      </c>
      <c r="F5376">
        <v>-0.75610535153846203</v>
      </c>
      <c r="G5376">
        <v>0.37791723489010698</v>
      </c>
      <c r="H5376">
        <v>9.2920828049948279E-3</v>
      </c>
      <c r="I5376">
        <v>0.23841104193080989</v>
      </c>
      <c r="J5376">
        <v>0.33230463239762503</v>
      </c>
      <c r="K5376">
        <v>1.7704203876888944E-6</v>
      </c>
      <c r="L5376">
        <v>4.476204523157553E-2</v>
      </c>
    </row>
    <row r="5377" spans="1:12" x14ac:dyDescent="0.25">
      <c r="A5377" s="2">
        <v>42401</v>
      </c>
      <c r="B5377" s="1" t="s">
        <v>1165</v>
      </c>
      <c r="C5377">
        <v>-3.5422376212195655E-2</v>
      </c>
      <c r="D5377">
        <f>ind_portfolios[[#This Row],[std]]^2</f>
        <v>4.779249113236636E-2</v>
      </c>
      <c r="E5377">
        <v>0.21861493803573068</v>
      </c>
      <c r="F5377">
        <v>6.4917526364671005E-2</v>
      </c>
      <c r="G5377">
        <v>3.2409393474125103</v>
      </c>
      <c r="H5377">
        <v>8.4236194643689394E-3</v>
      </c>
      <c r="I5377">
        <v>5.7589484829875248E-2</v>
      </c>
      <c r="J5377">
        <v>0.13292205465026227</v>
      </c>
      <c r="K5377">
        <v>4.5264311742133833E-3</v>
      </c>
      <c r="L5377">
        <v>1.9482124426165832E-2</v>
      </c>
    </row>
    <row r="5378" spans="1:12" x14ac:dyDescent="0.25">
      <c r="A5378" s="2">
        <v>42401</v>
      </c>
      <c r="B5378" s="1" t="s">
        <v>599</v>
      </c>
      <c r="C5378">
        <v>-1.1582731742978466E-2</v>
      </c>
      <c r="D5378">
        <f>ind_portfolios[[#This Row],[std]]^2</f>
        <v>7.071129478176566E-2</v>
      </c>
      <c r="E5378">
        <v>0.26591595435732257</v>
      </c>
      <c r="F5378">
        <v>0.2487065627083081</v>
      </c>
      <c r="G5378">
        <v>1.7967242330151363</v>
      </c>
      <c r="H5378">
        <v>6.9148956112738682E-3</v>
      </c>
      <c r="I5378">
        <v>4.586418439133249E-2</v>
      </c>
      <c r="J5378">
        <v>0.12473465485280029</v>
      </c>
      <c r="K5378">
        <v>6.0732928414410012E-3</v>
      </c>
      <c r="L5378">
        <v>1.6092093559826874E-2</v>
      </c>
    </row>
    <row r="5379" spans="1:12" x14ac:dyDescent="0.25">
      <c r="A5379" s="2">
        <v>42401</v>
      </c>
      <c r="B5379" s="1" t="s">
        <v>1440</v>
      </c>
      <c r="C5379">
        <v>2.7930589963303075E-3</v>
      </c>
      <c r="D5379">
        <f>ind_portfolios[[#This Row],[std]]^2</f>
        <v>6.9188974520762439E-3</v>
      </c>
      <c r="E5379">
        <v>8.317991014707965E-2</v>
      </c>
      <c r="F5379">
        <v>-0.43364700418008567</v>
      </c>
      <c r="G5379">
        <v>-0.27180659624755243</v>
      </c>
      <c r="H5379">
        <v>5.6585137041245525E-3</v>
      </c>
      <c r="I5379">
        <v>0.25962550869378609</v>
      </c>
      <c r="J5379">
        <v>0.39109530753065047</v>
      </c>
      <c r="K5379">
        <v>1.1879623715664694E-7</v>
      </c>
      <c r="L5379">
        <v>4.2908495831871868E-2</v>
      </c>
    </row>
    <row r="5380" spans="1:12" x14ac:dyDescent="0.25">
      <c r="A5380" s="2">
        <v>42401</v>
      </c>
      <c r="B5380" s="1" t="s">
        <v>600</v>
      </c>
      <c r="C5380">
        <v>-1.9965651650742933E-2</v>
      </c>
      <c r="D5380">
        <f>ind_portfolios[[#This Row],[std]]^2</f>
        <v>1.7634880739966701E-2</v>
      </c>
      <c r="E5380">
        <v>0.13279638827907445</v>
      </c>
      <c r="F5380">
        <v>0.16335292014072775</v>
      </c>
      <c r="G5380">
        <v>-0.61158085540140039</v>
      </c>
      <c r="H5380">
        <v>5.8482122223692127E-3</v>
      </c>
      <c r="I5380">
        <v>-2.6818600958082278E-2</v>
      </c>
      <c r="J5380">
        <v>1.0636426763289797E-2</v>
      </c>
      <c r="K5380">
        <v>0.43697795973027032</v>
      </c>
      <c r="L5380">
        <v>3.4259322604327694E-2</v>
      </c>
    </row>
    <row r="5381" spans="1:12" x14ac:dyDescent="0.25">
      <c r="A5381" s="2">
        <v>42401</v>
      </c>
      <c r="B5381" s="1" t="s">
        <v>601</v>
      </c>
      <c r="C5381">
        <v>1.3812333474037595E-2</v>
      </c>
      <c r="D5381">
        <f>ind_portfolios[[#This Row],[std]]^2</f>
        <v>5.0414210068849708E-3</v>
      </c>
      <c r="E5381">
        <v>7.1002964775317451E-2</v>
      </c>
      <c r="F5381">
        <v>8.4621549720206773E-2</v>
      </c>
      <c r="G5381">
        <v>0.57707232595832858</v>
      </c>
      <c r="H5381">
        <v>1.1644051195868824E-3</v>
      </c>
      <c r="I5381">
        <v>0.37786938442241347</v>
      </c>
      <c r="J5381">
        <v>0.6036530084555074</v>
      </c>
      <c r="K5381">
        <v>4.7005410369599347E-13</v>
      </c>
      <c r="L5381">
        <v>4.0555370806857803E-2</v>
      </c>
    </row>
    <row r="5382" spans="1:12" x14ac:dyDescent="0.25">
      <c r="A5382" s="2">
        <v>42401</v>
      </c>
      <c r="B5382" s="1" t="s">
        <v>163</v>
      </c>
      <c r="C5382">
        <v>1.2816357478871703E-2</v>
      </c>
      <c r="D5382">
        <f>ind_portfolios[[#This Row],[std]]^2</f>
        <v>4.1389514766421234E-3</v>
      </c>
      <c r="E5382">
        <v>6.4334683310342977E-2</v>
      </c>
      <c r="F5382">
        <v>-0.21560120251596188</v>
      </c>
      <c r="G5382">
        <v>-0.47997303885682552</v>
      </c>
      <c r="H5382">
        <v>2.9265499158444607E-3</v>
      </c>
      <c r="I5382">
        <v>0.26974225373420629</v>
      </c>
      <c r="J5382">
        <v>0.25254529911537377</v>
      </c>
      <c r="K5382">
        <v>4.9942824424665089E-5</v>
      </c>
      <c r="L5382">
        <v>6.1465914605908563E-2</v>
      </c>
    </row>
    <row r="5383" spans="1:12" x14ac:dyDescent="0.25">
      <c r="A5383" s="2">
        <v>42401</v>
      </c>
      <c r="B5383" s="1" t="s">
        <v>602</v>
      </c>
      <c r="C5383">
        <v>1.7500086465317737E-2</v>
      </c>
      <c r="D5383">
        <f>ind_portfolios[[#This Row],[std]]^2</f>
        <v>1.5532780305668627E-2</v>
      </c>
      <c r="E5383">
        <v>0.12463057532431047</v>
      </c>
      <c r="F5383">
        <v>-0.55214692815465449</v>
      </c>
      <c r="G5383">
        <v>1.6357788169471732</v>
      </c>
      <c r="H5383">
        <v>4.5784942621100045E-3</v>
      </c>
      <c r="I5383">
        <v>0.10315199346735252</v>
      </c>
      <c r="J5383">
        <v>0.13859751412005838</v>
      </c>
      <c r="K5383">
        <v>3.689412762077484E-3</v>
      </c>
      <c r="L5383">
        <v>3.4061638660824171E-2</v>
      </c>
    </row>
    <row r="5384" spans="1:12" x14ac:dyDescent="0.25">
      <c r="A5384" s="2">
        <v>42401</v>
      </c>
      <c r="B5384" s="1" t="s">
        <v>603</v>
      </c>
      <c r="C5384">
        <v>2.4152213176289888E-2</v>
      </c>
      <c r="D5384">
        <f>ind_portfolios[[#This Row],[std]]^2</f>
        <v>6.3243291411066646E-3</v>
      </c>
      <c r="E5384">
        <v>7.9525650837366083E-2</v>
      </c>
      <c r="F5384">
        <v>-0.34829801273268662</v>
      </c>
      <c r="G5384">
        <v>-3.5619390448000665E-3</v>
      </c>
      <c r="H5384">
        <v>1.5545459306005992E-3</v>
      </c>
      <c r="I5384">
        <v>0.1999451189425028</v>
      </c>
      <c r="J5384">
        <v>0.21202499800472716</v>
      </c>
      <c r="K5384">
        <v>2.4289787577006584E-4</v>
      </c>
      <c r="L5384">
        <v>5.1054739531347357E-2</v>
      </c>
    </row>
    <row r="5385" spans="1:12" x14ac:dyDescent="0.25">
      <c r="A5385" s="2">
        <v>42401</v>
      </c>
      <c r="B5385" s="1" t="s">
        <v>1441</v>
      </c>
      <c r="C5385">
        <v>1.0556907483794833E-2</v>
      </c>
      <c r="D5385">
        <f>ind_portfolios[[#This Row],[std]]^2</f>
        <v>0.52871938585181477</v>
      </c>
      <c r="E5385">
        <v>0.72713092758581988</v>
      </c>
      <c r="F5385">
        <v>-0.12709883266924332</v>
      </c>
      <c r="G5385">
        <v>7.7669816252985839</v>
      </c>
      <c r="H5385">
        <v>6.4020791315103891E-3</v>
      </c>
      <c r="I5385">
        <v>-1.7444563836610325E-3</v>
      </c>
      <c r="J5385">
        <v>1.3492625165368551E-3</v>
      </c>
      <c r="K5385">
        <v>0.7823924684858754</v>
      </c>
      <c r="L5385">
        <v>6.2860998222619632E-3</v>
      </c>
    </row>
    <row r="5386" spans="1:12" x14ac:dyDescent="0.25">
      <c r="A5386" s="2">
        <v>42401</v>
      </c>
      <c r="B5386" s="1" t="s">
        <v>165</v>
      </c>
      <c r="C5386">
        <v>7.2751261306395953E-3</v>
      </c>
      <c r="D5386">
        <f>ind_portfolios[[#This Row],[std]]^2</f>
        <v>7.0986863092419436E-3</v>
      </c>
      <c r="E5386">
        <v>8.4253702050663293E-2</v>
      </c>
      <c r="F5386">
        <v>0.31674816046545651</v>
      </c>
      <c r="G5386">
        <v>0.79654137933911695</v>
      </c>
      <c r="H5386">
        <v>4.9107601485905393E-3</v>
      </c>
      <c r="I5386">
        <v>0.20245737212236264</v>
      </c>
      <c r="J5386">
        <v>0.24400356212149893</v>
      </c>
      <c r="K5386">
        <v>7.0106313472592714E-5</v>
      </c>
      <c r="L5386">
        <v>4.7201734631935027E-2</v>
      </c>
    </row>
    <row r="5387" spans="1:12" x14ac:dyDescent="0.25">
      <c r="A5387" s="2">
        <v>42401</v>
      </c>
      <c r="B5387" s="1" t="s">
        <v>166</v>
      </c>
      <c r="C5387">
        <v>-2.5800602561441253E-3</v>
      </c>
      <c r="D5387">
        <f>ind_portfolios[[#This Row],[std]]^2</f>
        <v>3.9447816295234105E-2</v>
      </c>
      <c r="E5387">
        <v>0.19861474339845495</v>
      </c>
      <c r="F5387">
        <v>0.12226578276464202</v>
      </c>
      <c r="G5387">
        <v>0.16582406103783898</v>
      </c>
      <c r="H5387">
        <v>6.6150396231842616E-3</v>
      </c>
      <c r="I5387">
        <v>8.9678741329664607E-2</v>
      </c>
      <c r="J5387">
        <v>0.26604369185502341</v>
      </c>
      <c r="K5387">
        <v>2.9027858299756079E-5</v>
      </c>
      <c r="L5387">
        <v>1.9729255501878727E-2</v>
      </c>
    </row>
    <row r="5388" spans="1:12" x14ac:dyDescent="0.25">
      <c r="A5388" s="2">
        <v>42401</v>
      </c>
      <c r="B5388" s="1" t="s">
        <v>167</v>
      </c>
      <c r="C5388">
        <v>-2.1234615959203395E-4</v>
      </c>
      <c r="D5388">
        <f>ind_portfolios[[#This Row],[std]]^2</f>
        <v>5.4048273861347727E-3</v>
      </c>
      <c r="E5388">
        <v>7.3517531148255877E-2</v>
      </c>
      <c r="F5388">
        <v>-0.25047799217573008</v>
      </c>
      <c r="G5388">
        <v>-0.35057640540654988</v>
      </c>
      <c r="H5388">
        <v>6.4499834861382532E-3</v>
      </c>
      <c r="I5388">
        <v>0.3123221979013221</v>
      </c>
      <c r="J5388">
        <v>0.44211833256550481</v>
      </c>
      <c r="K5388">
        <v>9.2667138863829074E-9</v>
      </c>
      <c r="L5388">
        <v>4.6469415281576283E-2</v>
      </c>
    </row>
    <row r="5389" spans="1:12" x14ac:dyDescent="0.25">
      <c r="A5389" s="2">
        <v>42401</v>
      </c>
      <c r="B5389" s="1" t="s">
        <v>1442</v>
      </c>
      <c r="C5389">
        <v>3.9533669861342149E-4</v>
      </c>
      <c r="D5389">
        <f>ind_portfolios[[#This Row],[std]]^2</f>
        <v>7.3433872789054186E-3</v>
      </c>
      <c r="E5389">
        <v>8.5693566146504946E-2</v>
      </c>
      <c r="F5389">
        <v>0.20873569836889261</v>
      </c>
      <c r="G5389">
        <v>0.29957697674027894</v>
      </c>
      <c r="H5389">
        <v>6.2734556957384771E-3</v>
      </c>
      <c r="I5389">
        <v>0.27876838023543365</v>
      </c>
      <c r="J5389">
        <v>0.47855785225196051</v>
      </c>
      <c r="K5389">
        <v>1.3026077399574192E-9</v>
      </c>
      <c r="L5389">
        <v>3.8542681524369141E-2</v>
      </c>
    </row>
    <row r="5390" spans="1:12" x14ac:dyDescent="0.25">
      <c r="A5390" s="2">
        <v>42401</v>
      </c>
      <c r="B5390" s="1" t="s">
        <v>168</v>
      </c>
      <c r="C5390">
        <v>7.6314433937961952E-3</v>
      </c>
      <c r="D5390">
        <f>ind_portfolios[[#This Row],[std]]^2</f>
        <v>1.2879302570790807E-2</v>
      </c>
      <c r="E5390">
        <v>0.11348701498757824</v>
      </c>
      <c r="F5390">
        <v>-0.55422101082442499</v>
      </c>
      <c r="G5390">
        <v>0.67041311127736458</v>
      </c>
      <c r="H5390">
        <v>5.6812576271959587E-3</v>
      </c>
      <c r="I5390">
        <v>9.2040968322402744E-2</v>
      </c>
      <c r="J5390">
        <v>9.1496755609105584E-2</v>
      </c>
      <c r="K5390">
        <v>1.9882792030684417E-2</v>
      </c>
      <c r="L5390">
        <v>3.8415292574378153E-2</v>
      </c>
    </row>
    <row r="5391" spans="1:12" x14ac:dyDescent="0.25">
      <c r="A5391" s="2">
        <v>42401</v>
      </c>
      <c r="B5391" s="1" t="s">
        <v>169</v>
      </c>
      <c r="C5391">
        <v>1.1465992504845074E-3</v>
      </c>
      <c r="D5391">
        <f>ind_portfolios[[#This Row],[std]]^2</f>
        <v>6.7233106125957334E-3</v>
      </c>
      <c r="E5391">
        <v>8.1995796310516636E-2</v>
      </c>
      <c r="F5391">
        <v>-7.4198706258198938E-2</v>
      </c>
      <c r="G5391">
        <v>1.5647619249751568</v>
      </c>
      <c r="H5391">
        <v>6.1811654356466227E-3</v>
      </c>
      <c r="I5391">
        <v>0.17660715470237215</v>
      </c>
      <c r="J5391">
        <v>0.17585339361748303</v>
      </c>
      <c r="K5391">
        <v>9.4646459641102218E-4</v>
      </c>
      <c r="L5391">
        <v>5.0640469833790724E-2</v>
      </c>
    </row>
    <row r="5392" spans="1:12" x14ac:dyDescent="0.25">
      <c r="A5392" s="2">
        <v>42401</v>
      </c>
      <c r="B5392" s="1" t="s">
        <v>1168</v>
      </c>
      <c r="C5392">
        <v>-3.1327225293653151E-2</v>
      </c>
      <c r="D5392">
        <f>ind_portfolios[[#This Row],[std]]^2</f>
        <v>2.2307892778489335E-2</v>
      </c>
      <c r="E5392">
        <v>0.14935826986976428</v>
      </c>
      <c r="F5392">
        <v>-0.57610996937567482</v>
      </c>
      <c r="G5392">
        <v>-0.17899143297031328</v>
      </c>
      <c r="H5392">
        <v>1.056930068665099E-2</v>
      </c>
      <c r="I5392">
        <v>0.13361022498984068</v>
      </c>
      <c r="J5392">
        <v>0.33395575309769027</v>
      </c>
      <c r="K5392">
        <v>1.6460746495184655E-6</v>
      </c>
      <c r="L5392">
        <v>2.4992479433472131E-2</v>
      </c>
    </row>
    <row r="5393" spans="1:12" x14ac:dyDescent="0.25">
      <c r="A5393" s="2">
        <v>42401</v>
      </c>
      <c r="B5393" s="1" t="s">
        <v>604</v>
      </c>
      <c r="C5393">
        <v>-2.0847368273585378E-2</v>
      </c>
      <c r="D5393">
        <f>ind_portfolios[[#This Row],[std]]^2</f>
        <v>1.9276983154285561E-2</v>
      </c>
      <c r="E5393">
        <v>0.13884157574115025</v>
      </c>
      <c r="F5393">
        <v>-0.27177912092166934</v>
      </c>
      <c r="G5393">
        <v>1.1496216870298701</v>
      </c>
      <c r="H5393">
        <v>6.4517375164493424E-3</v>
      </c>
      <c r="I5393">
        <v>3.2653737727189056E-3</v>
      </c>
      <c r="J5393">
        <v>1.7236768892146115E-4</v>
      </c>
      <c r="K5393">
        <v>0.92138328140640713</v>
      </c>
      <c r="L5393">
        <v>3.2940494207088784E-2</v>
      </c>
    </row>
    <row r="5394" spans="1:12" x14ac:dyDescent="0.25">
      <c r="A5394" s="2">
        <v>42401</v>
      </c>
      <c r="B5394" s="1" t="s">
        <v>170</v>
      </c>
      <c r="C5394">
        <v>1.5134125135255652E-2</v>
      </c>
      <c r="D5394">
        <f>ind_portfolios[[#This Row],[std]]^2</f>
        <v>4.454918667412924E-3</v>
      </c>
      <c r="E5394">
        <v>6.6745177109757706E-2</v>
      </c>
      <c r="F5394">
        <v>0.57111544089615618</v>
      </c>
      <c r="G5394">
        <v>0.42742859396220512</v>
      </c>
      <c r="H5394">
        <v>2.8625253329404685E-3</v>
      </c>
      <c r="I5394">
        <v>0.23266212631712954</v>
      </c>
      <c r="J5394">
        <v>0.20222840462429933</v>
      </c>
      <c r="K5394">
        <v>3.5263049274045308E-4</v>
      </c>
      <c r="L5394">
        <v>6.1207757980471011E-2</v>
      </c>
    </row>
    <row r="5395" spans="1:12" x14ac:dyDescent="0.25">
      <c r="A5395" s="2">
        <v>42401</v>
      </c>
      <c r="B5395" s="1" t="s">
        <v>171</v>
      </c>
      <c r="C5395">
        <v>-4.1205416424341307E-2</v>
      </c>
      <c r="D5395">
        <f>ind_portfolios[[#This Row],[std]]^2</f>
        <v>2.1522842396574808E-2</v>
      </c>
      <c r="E5395">
        <v>0.14670665423413762</v>
      </c>
      <c r="F5395">
        <v>0.19309266297200495</v>
      </c>
      <c r="G5395">
        <v>0.49990576371649409</v>
      </c>
      <c r="H5395">
        <v>8.6661922984270969E-3</v>
      </c>
      <c r="I5395">
        <v>5.5393912491081457E-2</v>
      </c>
      <c r="J5395">
        <v>5.5382773029503556E-2</v>
      </c>
      <c r="K5395">
        <v>7.2771360295819931E-2</v>
      </c>
      <c r="L5395">
        <v>3.0301574463214541E-2</v>
      </c>
    </row>
    <row r="5396" spans="1:12" x14ac:dyDescent="0.25">
      <c r="A5396" s="2">
        <v>42401</v>
      </c>
      <c r="B5396" s="1" t="s">
        <v>605</v>
      </c>
      <c r="C5396">
        <v>1.1282791198709166E-2</v>
      </c>
      <c r="D5396">
        <f>ind_portfolios[[#This Row],[std]]^2</f>
        <v>2.2869671741000373E-3</v>
      </c>
      <c r="E5396">
        <v>4.782224559867549E-2</v>
      </c>
      <c r="F5396">
        <v>-8.2544330333398225E-2</v>
      </c>
      <c r="G5396">
        <v>0.57332082657218253</v>
      </c>
      <c r="H5396">
        <v>1.5282714367704465E-3</v>
      </c>
      <c r="I5396">
        <v>0.43033603516863894</v>
      </c>
      <c r="J5396">
        <v>0.35516188308547031</v>
      </c>
      <c r="K5396">
        <v>6.3640814534601207E-7</v>
      </c>
      <c r="L5396">
        <v>7.6803756481929164E-2</v>
      </c>
    </row>
    <row r="5397" spans="1:12" x14ac:dyDescent="0.25">
      <c r="A5397" s="2">
        <v>42401</v>
      </c>
      <c r="B5397" s="1" t="s">
        <v>606</v>
      </c>
      <c r="C5397">
        <v>5.3005724008397832E-3</v>
      </c>
      <c r="D5397">
        <f>ind_portfolios[[#This Row],[std]]^2</f>
        <v>1.0637024013270052E-2</v>
      </c>
      <c r="E5397">
        <v>0.10313594918005095</v>
      </c>
      <c r="F5397">
        <v>-0.70698296107880454</v>
      </c>
      <c r="G5397">
        <v>1.0700549704296449</v>
      </c>
      <c r="H5397">
        <v>5.4816615534011223E-3</v>
      </c>
      <c r="I5397">
        <v>0.17017058635300125</v>
      </c>
      <c r="J5397">
        <v>0.25830934652445459</v>
      </c>
      <c r="K5397">
        <v>3.965400579410025E-5</v>
      </c>
      <c r="L5397">
        <v>3.8193407822590945E-2</v>
      </c>
    </row>
    <row r="5398" spans="1:12" x14ac:dyDescent="0.25">
      <c r="A5398" s="2">
        <v>42401</v>
      </c>
      <c r="B5398" s="1" t="s">
        <v>172</v>
      </c>
      <c r="C5398">
        <v>1.4176324374661152E-2</v>
      </c>
      <c r="D5398">
        <f>ind_portfolios[[#This Row],[std]]^2</f>
        <v>5.4246600882464713E-3</v>
      </c>
      <c r="E5398">
        <v>7.3652291805798353E-2</v>
      </c>
      <c r="F5398">
        <v>-6.7659206487948723E-2</v>
      </c>
      <c r="G5398">
        <v>1.5815985395401402</v>
      </c>
      <c r="H5398">
        <v>1.1666772292336066E-3</v>
      </c>
      <c r="I5398">
        <v>0.36800694592949845</v>
      </c>
      <c r="J5398">
        <v>0.61607778986226214</v>
      </c>
      <c r="K5398">
        <v>1.8781763511345383E-13</v>
      </c>
      <c r="L5398">
        <v>3.8478880684337774E-2</v>
      </c>
    </row>
    <row r="5399" spans="1:12" x14ac:dyDescent="0.25">
      <c r="A5399" s="2">
        <v>42401</v>
      </c>
      <c r="B5399" s="1" t="s">
        <v>1051</v>
      </c>
      <c r="C5399">
        <v>1.5694883251440576E-2</v>
      </c>
      <c r="D5399">
        <f>ind_portfolios[[#This Row],[std]]^2</f>
        <v>4.0215472372379449E-3</v>
      </c>
      <c r="E5399">
        <v>6.3415670281389794E-2</v>
      </c>
      <c r="F5399">
        <v>0.10095684431424826</v>
      </c>
      <c r="G5399">
        <v>-0.12030414349367291</v>
      </c>
      <c r="H5399">
        <v>9.5791404733505583E-4</v>
      </c>
      <c r="I5399">
        <v>0.3457017763432868</v>
      </c>
      <c r="J5399">
        <v>0.4030392917662492</v>
      </c>
      <c r="K5399">
        <v>6.6614271910953938E-8</v>
      </c>
      <c r="L5399">
        <v>5.572670478591224E-2</v>
      </c>
    </row>
    <row r="5400" spans="1:12" x14ac:dyDescent="0.25">
      <c r="A5400" s="2">
        <v>42401</v>
      </c>
      <c r="B5400" s="1" t="s">
        <v>913</v>
      </c>
      <c r="C5400">
        <v>9.9176672458748689E-3</v>
      </c>
      <c r="D5400">
        <f>ind_portfolios[[#This Row],[std]]^2</f>
        <v>7.4648151760199066E-3</v>
      </c>
      <c r="E5400">
        <v>8.6399161894198412E-2</v>
      </c>
      <c r="F5400">
        <v>-0.54887030146269633</v>
      </c>
      <c r="G5400">
        <v>1.1238473255820596</v>
      </c>
      <c r="H5400">
        <v>3.7220484918341155E-3</v>
      </c>
      <c r="I5400">
        <v>0.26837103010604779</v>
      </c>
      <c r="J5400">
        <v>0.45085959454575153</v>
      </c>
      <c r="K5400">
        <v>5.8545821412909687E-9</v>
      </c>
      <c r="L5400">
        <v>3.9230084833799472E-2</v>
      </c>
    </row>
    <row r="5401" spans="1:12" x14ac:dyDescent="0.25">
      <c r="A5401" s="2">
        <v>42401</v>
      </c>
      <c r="B5401" s="1" t="s">
        <v>175</v>
      </c>
      <c r="C5401">
        <v>6.7204309584227052E-3</v>
      </c>
      <c r="D5401">
        <f>ind_portfolios[[#This Row],[std]]^2</f>
        <v>4.0536960055098147E-3</v>
      </c>
      <c r="E5401">
        <v>6.3668642246476517E-2</v>
      </c>
      <c r="F5401">
        <v>0.2503171319346344</v>
      </c>
      <c r="G5401">
        <v>-0.17586335236346162</v>
      </c>
      <c r="H5401">
        <v>4.9490083780818726E-3</v>
      </c>
      <c r="I5401">
        <v>0.21347659066099642</v>
      </c>
      <c r="J5401">
        <v>0.15491828622768661</v>
      </c>
      <c r="K5401">
        <v>2.0416119411830309E-3</v>
      </c>
      <c r="L5401">
        <v>6.6040574195026402E-2</v>
      </c>
    </row>
    <row r="5402" spans="1:12" x14ac:dyDescent="0.25">
      <c r="A5402" s="2">
        <v>42401</v>
      </c>
      <c r="B5402" s="1" t="s">
        <v>1443</v>
      </c>
      <c r="C5402">
        <v>-1.6696418244840264E-2</v>
      </c>
      <c r="D5402">
        <f>ind_portfolios[[#This Row],[std]]^2</f>
        <v>1.0409006164463721E-2</v>
      </c>
      <c r="E5402">
        <v>0.10202453707056808</v>
      </c>
      <c r="F5402">
        <v>-0.36216060449467163</v>
      </c>
      <c r="G5402">
        <v>9.9320243063877545E-2</v>
      </c>
      <c r="H5402">
        <v>9.9682950281634649E-3</v>
      </c>
      <c r="I5402">
        <v>0.21469466736751572</v>
      </c>
      <c r="J5402">
        <v>0.40234885628438882</v>
      </c>
      <c r="K5402">
        <v>6.8899921053912449E-8</v>
      </c>
      <c r="L5402">
        <v>3.465822537642025E-2</v>
      </c>
    </row>
    <row r="5403" spans="1:12" x14ac:dyDescent="0.25">
      <c r="A5403" s="2">
        <v>42401</v>
      </c>
      <c r="B5403" s="1" t="s">
        <v>607</v>
      </c>
      <c r="C5403">
        <v>1.2259164016206902E-2</v>
      </c>
      <c r="D5403">
        <f>ind_portfolios[[#This Row],[std]]^2</f>
        <v>1.0849713532738186E-2</v>
      </c>
      <c r="E5403">
        <v>0.10416195818406154</v>
      </c>
      <c r="F5403">
        <v>0.22539113466759436</v>
      </c>
      <c r="G5403">
        <v>1.2631959305065497</v>
      </c>
      <c r="H5403">
        <v>3.7949858337865817E-3</v>
      </c>
      <c r="I5403">
        <v>0.21116262329549473</v>
      </c>
      <c r="J5403">
        <v>0.40569846015865696</v>
      </c>
      <c r="K5403">
        <v>5.8477431424488242E-8</v>
      </c>
      <c r="L5403">
        <v>3.3851769020528444E-2</v>
      </c>
    </row>
    <row r="5404" spans="1:12" x14ac:dyDescent="0.25">
      <c r="A5404" s="2">
        <v>42401</v>
      </c>
      <c r="B5404" s="1" t="s">
        <v>608</v>
      </c>
      <c r="C5404">
        <v>2.9123231911383871E-2</v>
      </c>
      <c r="D5404">
        <f>ind_portfolios[[#This Row],[std]]^2</f>
        <v>3.0558882506973924E-2</v>
      </c>
      <c r="E5404">
        <v>0.17481099080713983</v>
      </c>
      <c r="F5404">
        <v>0.12311888362917385</v>
      </c>
      <c r="G5404">
        <v>9.2004849494836005E-2</v>
      </c>
      <c r="H5404">
        <v>2.5649216455628805E-3</v>
      </c>
      <c r="I5404">
        <v>0.1311235453851875</v>
      </c>
      <c r="J5404">
        <v>0.44060541059634056</v>
      </c>
      <c r="K5404">
        <v>1.0026260086105586E-8</v>
      </c>
      <c r="L5404">
        <v>1.9569398331476327E-2</v>
      </c>
    </row>
    <row r="5405" spans="1:12" x14ac:dyDescent="0.25">
      <c r="A5405" s="2">
        <v>42401</v>
      </c>
      <c r="B5405" s="1" t="s">
        <v>1171</v>
      </c>
      <c r="C5405">
        <v>4.1051309398477207E-3</v>
      </c>
      <c r="D5405">
        <f>ind_portfolios[[#This Row],[std]]^2</f>
        <v>1.1043563788237497E-2</v>
      </c>
      <c r="E5405">
        <v>0.10508836181156074</v>
      </c>
      <c r="F5405">
        <v>-8.9183884650328893E-2</v>
      </c>
      <c r="G5405">
        <v>0.23929533850267237</v>
      </c>
      <c r="H5405">
        <v>5.8839885454809761E-3</v>
      </c>
      <c r="I5405">
        <v>0.12171950875606494</v>
      </c>
      <c r="J5405">
        <v>0.1372083735709056</v>
      </c>
      <c r="K5405">
        <v>3.8789699956198378E-3</v>
      </c>
      <c r="L5405">
        <v>4.042829403685734E-2</v>
      </c>
    </row>
    <row r="5406" spans="1:12" x14ac:dyDescent="0.25">
      <c r="A5406" s="2">
        <v>42401</v>
      </c>
      <c r="B5406" s="1" t="s">
        <v>611</v>
      </c>
      <c r="C5406">
        <v>3.3360006231819318E-2</v>
      </c>
      <c r="D5406">
        <f>ind_portfolios[[#This Row],[std]]^2</f>
        <v>1.5092990360990528E-2</v>
      </c>
      <c r="E5406">
        <v>0.12285353214698602</v>
      </c>
      <c r="F5406">
        <v>-0.14387031237107362</v>
      </c>
      <c r="G5406">
        <v>0.49330389549239806</v>
      </c>
      <c r="H5406">
        <v>3.3271403728749073E-3</v>
      </c>
      <c r="I5406">
        <v>9.1622365797650707E-2</v>
      </c>
      <c r="J5406">
        <v>0.10625008552741128</v>
      </c>
      <c r="K5406">
        <v>1.1755489252317557E-2</v>
      </c>
      <c r="L5406">
        <v>3.5197144910871808E-2</v>
      </c>
    </row>
    <row r="5407" spans="1:12" x14ac:dyDescent="0.25">
      <c r="A5407" s="2">
        <v>42401</v>
      </c>
      <c r="B5407" s="1" t="s">
        <v>1305</v>
      </c>
      <c r="C5407">
        <v>1.325893338027583E-2</v>
      </c>
      <c r="D5407">
        <f>ind_portfolios[[#This Row],[std]]^2</f>
        <v>6.3145655824055E-3</v>
      </c>
      <c r="E5407">
        <v>7.9464240903726627E-2</v>
      </c>
      <c r="F5407">
        <v>0.15016959516033548</v>
      </c>
      <c r="G5407">
        <v>-0.37505340787014907</v>
      </c>
      <c r="H5407">
        <v>3.1489857838285719E-3</v>
      </c>
      <c r="I5407">
        <v>0.24396210390814257</v>
      </c>
      <c r="J5407">
        <v>0.31516589030700387</v>
      </c>
      <c r="K5407">
        <v>3.7345378175869081E-6</v>
      </c>
      <c r="L5407">
        <v>4.7633010370755124E-2</v>
      </c>
    </row>
    <row r="5408" spans="1:12" x14ac:dyDescent="0.25">
      <c r="A5408" s="2">
        <v>42401</v>
      </c>
      <c r="B5408" s="1" t="s">
        <v>1053</v>
      </c>
      <c r="C5408">
        <v>1.4047562388889569E-2</v>
      </c>
      <c r="D5408">
        <f>ind_portfolios[[#This Row],[std]]^2</f>
        <v>6.3506076612541906E-3</v>
      </c>
      <c r="E5408">
        <v>7.9690699967149184E-2</v>
      </c>
      <c r="F5408">
        <v>1.2800324088225607E-2</v>
      </c>
      <c r="G5408">
        <v>-0.18031502567130309</v>
      </c>
      <c r="H5408">
        <v>4.2812026296527635E-3</v>
      </c>
      <c r="I5408">
        <v>0.14966727884893888</v>
      </c>
      <c r="J5408">
        <v>0.11929438395775101</v>
      </c>
      <c r="K5408">
        <v>7.3792527054097898E-3</v>
      </c>
      <c r="L5408">
        <v>5.3863530791809854E-2</v>
      </c>
    </row>
    <row r="5409" spans="1:12" x14ac:dyDescent="0.25">
      <c r="A5409" s="2">
        <v>42401</v>
      </c>
      <c r="B5409" s="1" t="s">
        <v>179</v>
      </c>
      <c r="C5409">
        <v>1.0855689428029457E-2</v>
      </c>
      <c r="D5409">
        <f>ind_portfolios[[#This Row],[std]]^2</f>
        <v>4.4092236878760264E-3</v>
      </c>
      <c r="E5409">
        <v>6.6401985571788641E-2</v>
      </c>
      <c r="F5409">
        <v>-0.27166995516641129</v>
      </c>
      <c r="G5409">
        <v>-3.3971383768312879E-2</v>
      </c>
      <c r="H5409">
        <v>3.0461507860214732E-3</v>
      </c>
      <c r="I5409">
        <v>0.30744360392437292</v>
      </c>
      <c r="J5409">
        <v>0.34949747878236603</v>
      </c>
      <c r="K5409">
        <v>8.2259062015406696E-7</v>
      </c>
      <c r="L5409">
        <v>5.5555940362413299E-2</v>
      </c>
    </row>
    <row r="5410" spans="1:12" x14ac:dyDescent="0.25">
      <c r="A5410" s="2">
        <v>42401</v>
      </c>
      <c r="B5410" s="1" t="s">
        <v>1306</v>
      </c>
      <c r="C5410">
        <v>2.6401492713134956E-2</v>
      </c>
      <c r="D5410">
        <f>ind_portfolios[[#This Row],[std]]^2</f>
        <v>5.4861009961243191E-3</v>
      </c>
      <c r="E5410">
        <v>7.4068218529436222E-2</v>
      </c>
      <c r="F5410">
        <v>0.19526791233880192</v>
      </c>
      <c r="G5410">
        <v>-0.23701038272581521</v>
      </c>
      <c r="H5410">
        <v>-7.6882447612348567E-5</v>
      </c>
      <c r="I5410">
        <v>0.24470379704162482</v>
      </c>
      <c r="J5410">
        <v>0.27548388916186034</v>
      </c>
      <c r="K5410">
        <v>1.9760572096936617E-5</v>
      </c>
      <c r="L5410">
        <v>5.2562885861897946E-2</v>
      </c>
    </row>
    <row r="5411" spans="1:12" x14ac:dyDescent="0.25">
      <c r="A5411" s="2">
        <v>42401</v>
      </c>
      <c r="B5411" s="1" t="s">
        <v>1444</v>
      </c>
      <c r="C5411">
        <v>1.5863990121073125E-2</v>
      </c>
      <c r="D5411">
        <f>ind_portfolios[[#This Row],[std]]^2</f>
        <v>9.3330742934797546E-3</v>
      </c>
      <c r="E5411">
        <v>9.660783764001632E-2</v>
      </c>
      <c r="F5411">
        <v>-0.3280813119456284</v>
      </c>
      <c r="G5411">
        <v>1.3440694428708087</v>
      </c>
      <c r="H5411">
        <v>4.1033211360958673E-3</v>
      </c>
      <c r="I5411">
        <v>0.14374327728139322</v>
      </c>
      <c r="J5411">
        <v>0.16171518357430811</v>
      </c>
      <c r="K5411">
        <v>1.5927259123034367E-3</v>
      </c>
      <c r="L5411">
        <v>4.3348144805215823E-2</v>
      </c>
    </row>
    <row r="5412" spans="1:12" x14ac:dyDescent="0.25">
      <c r="A5412" s="2">
        <v>42401</v>
      </c>
      <c r="B5412" s="1" t="s">
        <v>1054</v>
      </c>
      <c r="C5412">
        <v>1.4133566820350212E-2</v>
      </c>
      <c r="D5412">
        <f>ind_portfolios[[#This Row],[std]]^2</f>
        <v>2.6824340747099366E-3</v>
      </c>
      <c r="E5412">
        <v>5.1792220214139657E-2</v>
      </c>
      <c r="F5412">
        <v>-0.47851819296045078</v>
      </c>
      <c r="G5412">
        <v>0.41216393242968552</v>
      </c>
      <c r="H5412">
        <v>2.7037637771414455E-3</v>
      </c>
      <c r="I5412">
        <v>0.26036593143767622</v>
      </c>
      <c r="J5412">
        <v>0.15249245671949574</v>
      </c>
      <c r="K5412">
        <v>2.2301662008289377E-3</v>
      </c>
      <c r="L5412">
        <v>8.130070928277236E-2</v>
      </c>
    </row>
    <row r="5413" spans="1:12" x14ac:dyDescent="0.25">
      <c r="A5413" s="2">
        <v>42401</v>
      </c>
      <c r="B5413" s="1" t="s">
        <v>181</v>
      </c>
      <c r="C5413">
        <v>2.2401860651911718E-2</v>
      </c>
      <c r="D5413">
        <f>ind_portfolios[[#This Row],[std]]^2</f>
        <v>2.1776289471759579E-3</v>
      </c>
      <c r="E5413">
        <v>4.6665072025830603E-2</v>
      </c>
      <c r="F5413">
        <v>0.12665998438302647</v>
      </c>
      <c r="G5413">
        <v>-0.60951630736401174</v>
      </c>
      <c r="H5413">
        <v>-4.6396776295261908E-3</v>
      </c>
      <c r="I5413">
        <v>0.49207255002918926</v>
      </c>
      <c r="J5413">
        <v>0.44217394585999381</v>
      </c>
      <c r="K5413">
        <v>9.2398820239988414E-9</v>
      </c>
      <c r="L5413">
        <v>7.3205638659909505E-2</v>
      </c>
    </row>
    <row r="5414" spans="1:12" x14ac:dyDescent="0.25">
      <c r="A5414" s="2">
        <v>42401</v>
      </c>
      <c r="B5414" s="1" t="s">
        <v>182</v>
      </c>
      <c r="C5414">
        <v>6.614871829190557E-3</v>
      </c>
      <c r="D5414">
        <f>ind_portfolios[[#This Row],[std]]^2</f>
        <v>2.0190363112834561E-3</v>
      </c>
      <c r="E5414">
        <v>4.493368793325845E-2</v>
      </c>
      <c r="F5414">
        <v>0.75811017408111447</v>
      </c>
      <c r="G5414">
        <v>2.4485696391172462</v>
      </c>
      <c r="H5414">
        <v>5.7247452425767276E-3</v>
      </c>
      <c r="I5414">
        <v>9.9611578469913697E-2</v>
      </c>
      <c r="J5414">
        <v>1.6800212082808616E-2</v>
      </c>
      <c r="K5414">
        <v>0.32786167626108964</v>
      </c>
      <c r="L5414">
        <v>0.1009336317773902</v>
      </c>
    </row>
    <row r="5415" spans="1:12" x14ac:dyDescent="0.25">
      <c r="A5415" s="2">
        <v>42401</v>
      </c>
      <c r="B5415" s="1" t="s">
        <v>613</v>
      </c>
      <c r="C5415">
        <v>1.9943466921179671E-2</v>
      </c>
      <c r="D5415">
        <f>ind_portfolios[[#This Row],[std]]^2</f>
        <v>6.218454838708345E-3</v>
      </c>
      <c r="E5415">
        <v>7.8857180007329358E-2</v>
      </c>
      <c r="F5415">
        <v>-0.37688253579989422</v>
      </c>
      <c r="G5415">
        <v>-0.46034737884431554</v>
      </c>
      <c r="H5415">
        <v>2.0521703391210748E-3</v>
      </c>
      <c r="I5415">
        <v>0.21718855326691006</v>
      </c>
      <c r="J5415">
        <v>0.24598427216658178</v>
      </c>
      <c r="K5415">
        <v>6.4822765777814502E-5</v>
      </c>
      <c r="L5415">
        <v>5.0365834842024816E-2</v>
      </c>
    </row>
    <row r="5416" spans="1:12" x14ac:dyDescent="0.25">
      <c r="A5416" s="2">
        <v>42401</v>
      </c>
      <c r="B5416" s="1" t="s">
        <v>915</v>
      </c>
      <c r="C5416">
        <v>-1.0476747358589233E-2</v>
      </c>
      <c r="D5416">
        <f>ind_portfolios[[#This Row],[std]]^2</f>
        <v>8.5621066638271754E-3</v>
      </c>
      <c r="E5416">
        <v>9.2531652226830879E-2</v>
      </c>
      <c r="F5416">
        <v>0.22684201986908767</v>
      </c>
      <c r="G5416">
        <v>-0.31951157103171912</v>
      </c>
      <c r="H5416">
        <v>8.9872260228923886E-3</v>
      </c>
      <c r="I5416">
        <v>0.24850870856395377</v>
      </c>
      <c r="J5416">
        <v>0.44341956255575571</v>
      </c>
      <c r="K5416">
        <v>8.6582220676928947E-9</v>
      </c>
      <c r="L5416">
        <v>3.6877436928864887E-2</v>
      </c>
    </row>
    <row r="5417" spans="1:12" x14ac:dyDescent="0.25">
      <c r="A5417" s="2">
        <v>42401</v>
      </c>
      <c r="B5417" s="1" t="s">
        <v>614</v>
      </c>
      <c r="C5417">
        <v>6.9746124965867472E-3</v>
      </c>
      <c r="D5417">
        <f>ind_portfolios[[#This Row],[std]]^2</f>
        <v>1.105096721409541E-2</v>
      </c>
      <c r="E5417">
        <v>0.10512358067577136</v>
      </c>
      <c r="F5417">
        <v>-0.44690321672143951</v>
      </c>
      <c r="G5417">
        <v>0.70360996640288676</v>
      </c>
      <c r="H5417">
        <v>5.2338840481156897E-3</v>
      </c>
      <c r="I5417">
        <v>0.16485202859736747</v>
      </c>
      <c r="J5417">
        <v>0.25184879218896378</v>
      </c>
      <c r="K5417">
        <v>5.134938491140429E-5</v>
      </c>
      <c r="L5417">
        <v>3.7634107611529216E-2</v>
      </c>
    </row>
    <row r="5418" spans="1:12" x14ac:dyDescent="0.25">
      <c r="A5418" s="2">
        <v>42401</v>
      </c>
      <c r="B5418" s="1" t="s">
        <v>1445</v>
      </c>
      <c r="C5418">
        <v>4.6227514843516174E-3</v>
      </c>
      <c r="D5418">
        <f>ind_portfolios[[#This Row],[std]]^2</f>
        <v>7.504371054069754E-3</v>
      </c>
      <c r="E5418">
        <v>8.6627772994979813E-2</v>
      </c>
      <c r="F5418">
        <v>-0.39145989320667895</v>
      </c>
      <c r="G5418">
        <v>8.9271341662686243E-2</v>
      </c>
      <c r="H5418">
        <v>5.1877730501323103E-3</v>
      </c>
      <c r="I5418">
        <v>0.25869658379310184</v>
      </c>
      <c r="J5418">
        <v>0.42115957375511848</v>
      </c>
      <c r="K5418">
        <v>2.7114294773544642E-8</v>
      </c>
      <c r="L5418">
        <v>4.017069581867376E-2</v>
      </c>
    </row>
    <row r="5419" spans="1:12" x14ac:dyDescent="0.25">
      <c r="A5419" s="2">
        <v>42401</v>
      </c>
      <c r="B5419" s="1" t="s">
        <v>615</v>
      </c>
      <c r="C5419">
        <v>-1.8821048509907432E-2</v>
      </c>
      <c r="D5419">
        <f>ind_portfolios[[#This Row],[std]]^2</f>
        <v>1.527845728055225E-2</v>
      </c>
      <c r="E5419">
        <v>0.12360605681176084</v>
      </c>
      <c r="F5419">
        <v>3.2306878885842556E-2</v>
      </c>
      <c r="G5419">
        <v>0.89206932455781063</v>
      </c>
      <c r="H5419">
        <v>8.0463058903459013E-3</v>
      </c>
      <c r="I5419">
        <v>8.8339542965001114E-2</v>
      </c>
      <c r="J5419">
        <v>9.9986367504725018E-2</v>
      </c>
      <c r="K5419">
        <v>1.4694690417379457E-2</v>
      </c>
      <c r="L5419">
        <v>3.5105233713017839E-2</v>
      </c>
    </row>
    <row r="5420" spans="1:12" x14ac:dyDescent="0.25">
      <c r="A5420" s="2">
        <v>42401</v>
      </c>
      <c r="B5420" s="1" t="s">
        <v>1308</v>
      </c>
      <c r="C5420">
        <v>-1.4736484539987991E-4</v>
      </c>
      <c r="D5420">
        <f>ind_portfolios[[#This Row],[std]]^2</f>
        <v>4.9826512919052572E-3</v>
      </c>
      <c r="E5420">
        <v>7.0587897630580113E-2</v>
      </c>
      <c r="F5420">
        <v>8.2430615046624314E-2</v>
      </c>
      <c r="G5420">
        <v>-0.15379470884927349</v>
      </c>
      <c r="H5420">
        <v>6.4238051649689216E-3</v>
      </c>
      <c r="I5420">
        <v>0.27239941793058475</v>
      </c>
      <c r="J5420">
        <v>0.31004435983904699</v>
      </c>
      <c r="K5420">
        <v>4.6524762734558119E-6</v>
      </c>
      <c r="L5420">
        <v>5.3822939698612675E-2</v>
      </c>
    </row>
    <row r="5421" spans="1:12" x14ac:dyDescent="0.25">
      <c r="A5421" s="2">
        <v>42401</v>
      </c>
      <c r="B5421" s="1" t="s">
        <v>616</v>
      </c>
      <c r="C5421">
        <v>9.0756689885296976E-3</v>
      </c>
      <c r="D5421">
        <f>ind_portfolios[[#This Row],[std]]^2</f>
        <v>6.2833977892096105E-3</v>
      </c>
      <c r="E5421">
        <v>7.926788624158973E-2</v>
      </c>
      <c r="F5421">
        <v>-0.51170100700116816</v>
      </c>
      <c r="G5421">
        <v>0.42193126449498619</v>
      </c>
      <c r="H5421">
        <v>3.515968634717816E-3</v>
      </c>
      <c r="I5421">
        <v>0.3159760934169249</v>
      </c>
      <c r="J5421">
        <v>0.52608267050690682</v>
      </c>
      <c r="K5421">
        <v>8.1788327859446789E-11</v>
      </c>
      <c r="L5421">
        <v>3.9722913474577057E-2</v>
      </c>
    </row>
    <row r="5422" spans="1:12" x14ac:dyDescent="0.25">
      <c r="A5422" s="2">
        <v>42401</v>
      </c>
      <c r="B5422" s="1" t="s">
        <v>1446</v>
      </c>
      <c r="C5422">
        <v>2.0062348156267021E-2</v>
      </c>
      <c r="D5422">
        <f>ind_portfolios[[#This Row],[std]]^2</f>
        <v>5.8221695277111589E-3</v>
      </c>
      <c r="E5422">
        <v>7.6303142318722095E-2</v>
      </c>
      <c r="F5422">
        <v>1.6125074398883096E-2</v>
      </c>
      <c r="G5422">
        <v>0.51565642434034453</v>
      </c>
      <c r="H5422">
        <v>2.0588231658204975E-4</v>
      </c>
      <c r="I5422">
        <v>0.30792909694106352</v>
      </c>
      <c r="J5422">
        <v>0.46295341715302424</v>
      </c>
      <c r="K5422">
        <v>3.0655042037001355E-9</v>
      </c>
      <c r="L5422">
        <v>4.3928930729138241E-2</v>
      </c>
    </row>
    <row r="5423" spans="1:12" x14ac:dyDescent="0.25">
      <c r="A5423" s="2">
        <v>42401</v>
      </c>
      <c r="B5423" s="1" t="s">
        <v>617</v>
      </c>
      <c r="C5423">
        <v>-2.0829938450827038E-2</v>
      </c>
      <c r="D5423">
        <f>ind_portfolios[[#This Row],[std]]^2</f>
        <v>1.5934597332256183E-2</v>
      </c>
      <c r="E5423">
        <v>0.12623231492869083</v>
      </c>
      <c r="F5423">
        <v>9.6780464043457165E-2</v>
      </c>
      <c r="G5423">
        <v>0.54454508385309808</v>
      </c>
      <c r="H5423">
        <v>7.9010239696252899E-3</v>
      </c>
      <c r="I5423">
        <v>7.2845193774755485E-2</v>
      </c>
      <c r="J5423">
        <v>7.0907780163781492E-2</v>
      </c>
      <c r="K5423">
        <v>4.1491944372350924E-2</v>
      </c>
      <c r="L5423">
        <v>3.4925766161171198E-2</v>
      </c>
    </row>
    <row r="5424" spans="1:12" x14ac:dyDescent="0.25">
      <c r="A5424" s="2">
        <v>42401</v>
      </c>
      <c r="B5424" s="1" t="s">
        <v>618</v>
      </c>
      <c r="C5424">
        <v>-1.2344652117927703E-2</v>
      </c>
      <c r="D5424">
        <f>ind_portfolios[[#This Row],[std]]^2</f>
        <v>1.5747673450973675E-2</v>
      </c>
      <c r="E5424">
        <v>0.12548973444458983</v>
      </c>
      <c r="F5424">
        <v>-0.61708665646073491</v>
      </c>
      <c r="G5424">
        <v>1.225565207247338</v>
      </c>
      <c r="H5424">
        <v>6.9894116953060385E-3</v>
      </c>
      <c r="I5424">
        <v>4.9069720447428966E-2</v>
      </c>
      <c r="J5424">
        <v>3.1797615871721537E-2</v>
      </c>
      <c r="K5424">
        <v>0.17661687081984528</v>
      </c>
      <c r="L5424">
        <v>3.5864266293816838E-2</v>
      </c>
    </row>
    <row r="5425" spans="1:12" x14ac:dyDescent="0.25">
      <c r="A5425" s="2">
        <v>42401</v>
      </c>
      <c r="B5425" s="1" t="s">
        <v>1447</v>
      </c>
      <c r="C5425">
        <v>2.244530346883878E-2</v>
      </c>
      <c r="D5425">
        <f>ind_portfolios[[#This Row],[std]]^2</f>
        <v>1.8664439014258894E-2</v>
      </c>
      <c r="E5425">
        <v>0.13661785759650491</v>
      </c>
      <c r="F5425">
        <v>-0.22915872544637955</v>
      </c>
      <c r="G5425">
        <v>13.433878681635921</v>
      </c>
      <c r="H5425">
        <v>5.4557961328325815E-3</v>
      </c>
      <c r="I5425">
        <v>4.1339023787945524E-2</v>
      </c>
      <c r="J5425">
        <v>2.6747695155288864E-2</v>
      </c>
      <c r="K5425">
        <v>0.21582536716981948</v>
      </c>
      <c r="L5425">
        <v>3.3028764376277907E-2</v>
      </c>
    </row>
    <row r="5426" spans="1:12" x14ac:dyDescent="0.25">
      <c r="A5426" s="2">
        <v>42401</v>
      </c>
      <c r="B5426" s="1" t="s">
        <v>189</v>
      </c>
      <c r="C5426">
        <v>1.0874594607243994E-2</v>
      </c>
      <c r="D5426">
        <f>ind_portfolios[[#This Row],[std]]^2</f>
        <v>2.2668242930942869E-3</v>
      </c>
      <c r="E5426">
        <v>4.7611178236778462E-2</v>
      </c>
      <c r="F5426">
        <v>-0.10362959606931867</v>
      </c>
      <c r="G5426">
        <v>2.4155149480989451</v>
      </c>
      <c r="H5426">
        <v>1.5190311590435827E-4</v>
      </c>
      <c r="I5426">
        <v>0.57305675990928306</v>
      </c>
      <c r="J5426">
        <v>0.62425801715599227</v>
      </c>
      <c r="K5426">
        <v>1.0102903322820218E-13</v>
      </c>
      <c r="L5426">
        <v>5.888748535629082E-2</v>
      </c>
    </row>
    <row r="5427" spans="1:12" x14ac:dyDescent="0.25">
      <c r="A5427" s="2">
        <v>42401</v>
      </c>
      <c r="B5427" s="1" t="s">
        <v>190</v>
      </c>
      <c r="C5427">
        <v>7.9897287652464163E-3</v>
      </c>
      <c r="D5427">
        <f>ind_portfolios[[#This Row],[std]]^2</f>
        <v>6.5756335150748552E-3</v>
      </c>
      <c r="E5427">
        <v>8.1090280028341594E-2</v>
      </c>
      <c r="F5427">
        <v>0.78881251508514316</v>
      </c>
      <c r="G5427">
        <v>3.067306362156927</v>
      </c>
      <c r="H5427">
        <v>4.0388060774505128E-3</v>
      </c>
      <c r="I5427">
        <v>0.29348392896735992</v>
      </c>
      <c r="J5427">
        <v>0.47496022294063983</v>
      </c>
      <c r="K5427">
        <v>1.5901867932832102E-9</v>
      </c>
      <c r="L5427">
        <v>4.0870916841886623E-2</v>
      </c>
    </row>
    <row r="5428" spans="1:12" x14ac:dyDescent="0.25">
      <c r="A5428" s="2">
        <v>42401</v>
      </c>
      <c r="B5428" s="1" t="s">
        <v>620</v>
      </c>
      <c r="C5428">
        <v>-2.1670135745028452E-2</v>
      </c>
      <c r="D5428">
        <f>ind_portfolios[[#This Row],[std]]^2</f>
        <v>1.3530327657165928E-2</v>
      </c>
      <c r="E5428">
        <v>0.11631993662810312</v>
      </c>
      <c r="F5428">
        <v>-0.22726365377383936</v>
      </c>
      <c r="G5428">
        <v>1.0889010509355828</v>
      </c>
      <c r="H5428">
        <v>9.341566291379954E-3</v>
      </c>
      <c r="I5428">
        <v>0.13649675568829739</v>
      </c>
      <c r="J5428">
        <v>0.21139950317004891</v>
      </c>
      <c r="K5428">
        <v>2.4877458887243226E-4</v>
      </c>
      <c r="L5428">
        <v>3.491897147132738E-2</v>
      </c>
    </row>
    <row r="5429" spans="1:12" x14ac:dyDescent="0.25">
      <c r="A5429" s="2">
        <v>42401</v>
      </c>
      <c r="B5429" s="1" t="s">
        <v>1309</v>
      </c>
      <c r="C5429">
        <v>1.1583921636200168E-2</v>
      </c>
      <c r="D5429">
        <f>ind_portfolios[[#This Row],[std]]^2</f>
        <v>3.5986611815870951E-3</v>
      </c>
      <c r="E5429">
        <v>5.998884214241091E-2</v>
      </c>
      <c r="F5429">
        <v>-0.5685935802746549</v>
      </c>
      <c r="G5429">
        <v>0.7270859048914815</v>
      </c>
      <c r="H5429">
        <v>2.8282009945561977E-3</v>
      </c>
      <c r="I5429">
        <v>0.30693077732772472</v>
      </c>
      <c r="J5429">
        <v>0.28429736091490382</v>
      </c>
      <c r="K5429">
        <v>1.3745629497739166E-5</v>
      </c>
      <c r="L5429">
        <v>6.450344449330124E-2</v>
      </c>
    </row>
    <row r="5430" spans="1:12" x14ac:dyDescent="0.25">
      <c r="A5430" s="2">
        <v>42401</v>
      </c>
      <c r="B5430" s="1" t="s">
        <v>1448</v>
      </c>
      <c r="C5430">
        <v>-5.4295501036479062E-3</v>
      </c>
      <c r="D5430">
        <f>ind_portfolios[[#This Row],[std]]^2</f>
        <v>1.0679877870204444E-2</v>
      </c>
      <c r="E5430">
        <v>0.10334349457128128</v>
      </c>
      <c r="F5430">
        <v>-0.17649343977472459</v>
      </c>
      <c r="G5430">
        <v>-5.6700931387620113E-2</v>
      </c>
      <c r="H5430">
        <v>7.4319357846324534E-3</v>
      </c>
      <c r="I5430">
        <v>0.19306806231875359</v>
      </c>
      <c r="J5430">
        <v>0.33383983160202163</v>
      </c>
      <c r="K5430">
        <v>1.654521103740656E-6</v>
      </c>
      <c r="L5430">
        <v>3.6123786304150834E-2</v>
      </c>
    </row>
    <row r="5431" spans="1:12" x14ac:dyDescent="0.25">
      <c r="A5431" s="2">
        <v>42401</v>
      </c>
      <c r="B5431" s="1" t="s">
        <v>623</v>
      </c>
      <c r="C5431">
        <v>4.5817818647221308E-3</v>
      </c>
      <c r="D5431">
        <f>ind_portfolios[[#This Row],[std]]^2</f>
        <v>5.7184992146463503E-3</v>
      </c>
      <c r="E5431">
        <v>7.5620759151481351E-2</v>
      </c>
      <c r="F5431">
        <v>-0.53772509084709563</v>
      </c>
      <c r="G5431">
        <v>1.0882000559801188</v>
      </c>
      <c r="H5431">
        <v>5.1415127076730686E-3</v>
      </c>
      <c r="I5431">
        <v>0.27110639394458119</v>
      </c>
      <c r="J5431">
        <v>0.35246222381253967</v>
      </c>
      <c r="K5431">
        <v>7.1938952999867003E-7</v>
      </c>
      <c r="L5431">
        <v>4.8671933472608467E-2</v>
      </c>
    </row>
    <row r="5432" spans="1:12" x14ac:dyDescent="0.25">
      <c r="A5432" s="2">
        <v>42401</v>
      </c>
      <c r="B5432" s="1" t="s">
        <v>624</v>
      </c>
      <c r="C5432">
        <v>2.2069414007631682E-2</v>
      </c>
      <c r="D5432">
        <f>ind_portfolios[[#This Row],[std]]^2</f>
        <v>2.3224005709965747E-3</v>
      </c>
      <c r="E5432">
        <v>4.8191291443543768E-2</v>
      </c>
      <c r="F5432">
        <v>0.2236356904684077</v>
      </c>
      <c r="G5432">
        <v>-5.5492353176989084E-2</v>
      </c>
      <c r="H5432">
        <v>-3.9342526294881743E-4</v>
      </c>
      <c r="I5432">
        <v>0.30708057438515768</v>
      </c>
      <c r="J5432">
        <v>0.18365079327391007</v>
      </c>
      <c r="K5432">
        <v>7.085242336041178E-4</v>
      </c>
      <c r="L5432">
        <v>8.575441718340257E-2</v>
      </c>
    </row>
    <row r="5433" spans="1:12" x14ac:dyDescent="0.25">
      <c r="A5433" s="2">
        <v>42401</v>
      </c>
      <c r="B5433" s="1" t="s">
        <v>919</v>
      </c>
      <c r="C5433">
        <v>-3.4371317858332313E-2</v>
      </c>
      <c r="D5433">
        <f>ind_portfolios[[#This Row],[std]]^2</f>
        <v>1.4996363504333643E-2</v>
      </c>
      <c r="E5433">
        <v>0.12245964030787304</v>
      </c>
      <c r="F5433">
        <v>-1.1634566638584556</v>
      </c>
      <c r="G5433">
        <v>2.8465301668962741</v>
      </c>
      <c r="H5433">
        <v>1.2442623797690911E-2</v>
      </c>
      <c r="I5433">
        <v>0.17627955831677636</v>
      </c>
      <c r="J5433">
        <v>0.39078767380376334</v>
      </c>
      <c r="K5433">
        <v>1.2056246751324412E-7</v>
      </c>
      <c r="L5433">
        <v>2.9152676834042466E-2</v>
      </c>
    </row>
    <row r="5434" spans="1:12" x14ac:dyDescent="0.25">
      <c r="A5434" s="2">
        <v>42401</v>
      </c>
      <c r="B5434" s="1" t="s">
        <v>1175</v>
      </c>
      <c r="C5434">
        <v>-4.9470585081982346E-4</v>
      </c>
      <c r="D5434">
        <f>ind_portfolios[[#This Row],[std]]^2</f>
        <v>1.4726855556347875E-2</v>
      </c>
      <c r="E5434">
        <v>0.12135425644099952</v>
      </c>
      <c r="F5434">
        <v>-3.8759820326328978E-2</v>
      </c>
      <c r="G5434">
        <v>-0.19652284179821278</v>
      </c>
      <c r="H5434">
        <v>6.4493188077263683E-3</v>
      </c>
      <c r="I5434">
        <v>0.13271672602820475</v>
      </c>
      <c r="J5434">
        <v>0.21752658251705179</v>
      </c>
      <c r="K5434">
        <v>1.9671197402511219E-4</v>
      </c>
      <c r="L5434">
        <v>3.3340097039389449E-2</v>
      </c>
    </row>
    <row r="5435" spans="1:12" x14ac:dyDescent="0.25">
      <c r="A5435" s="2">
        <v>42401</v>
      </c>
      <c r="B5435" s="1" t="s">
        <v>1310</v>
      </c>
      <c r="C5435">
        <v>-1.4230356199971622E-4</v>
      </c>
      <c r="D5435">
        <f>ind_portfolios[[#This Row],[std]]^2</f>
        <v>5.952402907669868E-3</v>
      </c>
      <c r="E5435">
        <v>7.7151817267449171E-2</v>
      </c>
      <c r="F5435">
        <v>-0.22950922254519068</v>
      </c>
      <c r="G5435">
        <v>3.862844327963078</v>
      </c>
      <c r="H5435">
        <v>6.4307167851105351E-3</v>
      </c>
      <c r="I5435">
        <v>0.33065734680671516</v>
      </c>
      <c r="J5435">
        <v>0.54575743875198335</v>
      </c>
      <c r="K5435">
        <v>2.4008758586162416E-11</v>
      </c>
      <c r="L5435">
        <v>3.9956259849127936E-2</v>
      </c>
    </row>
    <row r="5436" spans="1:12" x14ac:dyDescent="0.25">
      <c r="A5436" s="2">
        <v>42401</v>
      </c>
      <c r="B5436" s="1" t="s">
        <v>1387</v>
      </c>
      <c r="C5436">
        <v>7.6250236113092999E-3</v>
      </c>
      <c r="D5436">
        <f>ind_portfolios[[#This Row],[std]]^2</f>
        <v>4.0774359133496129E-3</v>
      </c>
      <c r="E5436">
        <v>6.3854803369438176E-2</v>
      </c>
      <c r="F5436">
        <v>-0.30382290074611989</v>
      </c>
      <c r="G5436">
        <v>-0.4669018754906169</v>
      </c>
      <c r="H5436">
        <v>4.3559602808829357E-3</v>
      </c>
      <c r="I5436">
        <v>0.26592741076475818</v>
      </c>
      <c r="J5436">
        <v>0.24180448076697894</v>
      </c>
      <c r="K5436">
        <v>7.6463178867676356E-5</v>
      </c>
      <c r="L5436">
        <v>6.2371201721742063E-2</v>
      </c>
    </row>
    <row r="5437" spans="1:12" x14ac:dyDescent="0.25">
      <c r="A5437" s="2">
        <v>42401</v>
      </c>
      <c r="B5437" s="1" t="s">
        <v>1056</v>
      </c>
      <c r="C5437">
        <v>8.6039543629890889E-3</v>
      </c>
      <c r="D5437">
        <f>ind_portfolios[[#This Row],[std]]^2</f>
        <v>8.1818526656840078E-3</v>
      </c>
      <c r="E5437">
        <v>9.0453593989868686E-2</v>
      </c>
      <c r="F5437">
        <v>0.85887861803788967</v>
      </c>
      <c r="G5437">
        <v>1.8666957801935311</v>
      </c>
      <c r="H5437">
        <v>5.6067594768673306E-3</v>
      </c>
      <c r="I5437">
        <v>9.0296107721488467E-2</v>
      </c>
      <c r="J5437">
        <v>5.5942349920925394E-2</v>
      </c>
      <c r="K5437">
        <v>7.1298952364860474E-2</v>
      </c>
      <c r="L5437">
        <v>4.9131554757684499E-2</v>
      </c>
    </row>
    <row r="5438" spans="1:12" x14ac:dyDescent="0.25">
      <c r="A5438" s="2">
        <v>42401</v>
      </c>
      <c r="B5438" s="1" t="s">
        <v>626</v>
      </c>
      <c r="C5438">
        <v>3.3848407473765628E-4</v>
      </c>
      <c r="D5438">
        <f>ind_portfolios[[#This Row],[std]]^2</f>
        <v>6.00389557111667E-3</v>
      </c>
      <c r="E5438">
        <v>7.7484808647351452E-2</v>
      </c>
      <c r="F5438">
        <v>-3.7062281874678839E-2</v>
      </c>
      <c r="G5438">
        <v>0.1626171492685069</v>
      </c>
      <c r="H5438">
        <v>6.3064423581640451E-3</v>
      </c>
      <c r="I5438">
        <v>0.22813690349943197</v>
      </c>
      <c r="J5438">
        <v>0.2620445944459821</v>
      </c>
      <c r="K5438">
        <v>3.4120268869024482E-5</v>
      </c>
      <c r="L5438">
        <v>5.0709061304702902E-2</v>
      </c>
    </row>
    <row r="5439" spans="1:12" x14ac:dyDescent="0.25">
      <c r="A5439" s="2">
        <v>42401</v>
      </c>
      <c r="B5439" s="1" t="s">
        <v>197</v>
      </c>
      <c r="C5439">
        <v>7.4739395878974284E-3</v>
      </c>
      <c r="D5439">
        <f>ind_portfolios[[#This Row],[std]]^2</f>
        <v>7.2230580231865578E-3</v>
      </c>
      <c r="E5439">
        <v>8.4988575839265348E-2</v>
      </c>
      <c r="F5439">
        <v>-0.35266591926747459</v>
      </c>
      <c r="G5439">
        <v>-0.63885822508424761</v>
      </c>
      <c r="H5439">
        <v>5.3730438444346837E-3</v>
      </c>
      <c r="I5439">
        <v>0.13521907831050425</v>
      </c>
      <c r="J5439">
        <v>0.11075109702272365</v>
      </c>
      <c r="K5439">
        <v>1.0012359794329588E-2</v>
      </c>
      <c r="L5439">
        <v>5.0750250960945417E-2</v>
      </c>
    </row>
    <row r="5440" spans="1:12" x14ac:dyDescent="0.25">
      <c r="A5440" s="2">
        <v>42401</v>
      </c>
      <c r="B5440" s="1" t="s">
        <v>198</v>
      </c>
      <c r="C5440">
        <v>-3.3749318347311074E-3</v>
      </c>
      <c r="D5440">
        <f>ind_portfolios[[#This Row],[std]]^2</f>
        <v>6.0688755190325162E-2</v>
      </c>
      <c r="E5440">
        <v>0.24635087820084012</v>
      </c>
      <c r="F5440">
        <v>-0.28540449524952483</v>
      </c>
      <c r="G5440">
        <v>3.6176553686055177</v>
      </c>
      <c r="H5440">
        <v>6.4283607070439305E-3</v>
      </c>
      <c r="I5440">
        <v>1.3244012730979344E-2</v>
      </c>
      <c r="J5440">
        <v>8.926853327667926E-3</v>
      </c>
      <c r="K5440">
        <v>0.47659043749886443</v>
      </c>
      <c r="L5440">
        <v>1.848356829970715E-2</v>
      </c>
    </row>
    <row r="5441" spans="1:12" x14ac:dyDescent="0.25">
      <c r="A5441" s="2">
        <v>42401</v>
      </c>
      <c r="B5441" s="1" t="s">
        <v>628</v>
      </c>
      <c r="C5441">
        <v>1.2707923776453365E-2</v>
      </c>
      <c r="D5441">
        <f>ind_portfolios[[#This Row],[std]]^2</f>
        <v>3.6426784529187601E-3</v>
      </c>
      <c r="E5441">
        <v>6.0354605896474546E-2</v>
      </c>
      <c r="F5441">
        <v>-0.15964830036459168</v>
      </c>
      <c r="G5441">
        <v>-0.58093632942209616</v>
      </c>
      <c r="H5441">
        <v>2.6010188677023979E-3</v>
      </c>
      <c r="I5441">
        <v>0.29766028390609839</v>
      </c>
      <c r="J5441">
        <v>0.27065347692150421</v>
      </c>
      <c r="K5441">
        <v>2.4070835043610632E-5</v>
      </c>
      <c r="L5441">
        <v>6.4720761272892696E-2</v>
      </c>
    </row>
    <row r="5442" spans="1:12" x14ac:dyDescent="0.25">
      <c r="A5442" s="2">
        <v>42401</v>
      </c>
      <c r="B5442" s="1" t="s">
        <v>629</v>
      </c>
      <c r="C5442">
        <v>2.7528802429966272E-3</v>
      </c>
      <c r="D5442">
        <f>ind_portfolios[[#This Row],[std]]^2</f>
        <v>4.7746892057892086E-4</v>
      </c>
      <c r="E5442">
        <v>2.185106222999058E-2</v>
      </c>
      <c r="F5442">
        <v>0.41846565225993582</v>
      </c>
      <c r="G5442">
        <v>1.8981208295780752</v>
      </c>
      <c r="H5442">
        <v>3.1939331742687456E-3</v>
      </c>
      <c r="I5442">
        <v>1.1586882141729717</v>
      </c>
      <c r="J5442">
        <v>0.53756288635465865</v>
      </c>
      <c r="K5442">
        <v>4.0249516039523221E-11</v>
      </c>
      <c r="L5442">
        <v>0.14234455661260226</v>
      </c>
    </row>
    <row r="5443" spans="1:12" x14ac:dyDescent="0.25">
      <c r="A5443" s="2">
        <v>42401</v>
      </c>
      <c r="B5443" s="1" t="s">
        <v>920</v>
      </c>
      <c r="C5443">
        <v>7.4247816818365769E-3</v>
      </c>
      <c r="D5443">
        <f>ind_portfolios[[#This Row],[std]]^2</f>
        <v>4.9645840513086676E-3</v>
      </c>
      <c r="E5443">
        <v>7.0459804508021931E-2</v>
      </c>
      <c r="F5443">
        <v>3.6732712940584743E-2</v>
      </c>
      <c r="G5443">
        <v>0.1479290752318918</v>
      </c>
      <c r="H5443">
        <v>4.8689561246439191E-3</v>
      </c>
      <c r="I5443">
        <v>0.20400693341867668</v>
      </c>
      <c r="J5443">
        <v>0.1732701349438904</v>
      </c>
      <c r="K5443">
        <v>1.0413320628840633E-3</v>
      </c>
      <c r="L5443">
        <v>5.9023839413238521E-2</v>
      </c>
    </row>
    <row r="5444" spans="1:12" x14ac:dyDescent="0.25">
      <c r="A5444" s="2">
        <v>42401</v>
      </c>
      <c r="B5444" s="1" t="s">
        <v>630</v>
      </c>
      <c r="C5444">
        <v>-3.6158037854004538E-2</v>
      </c>
      <c r="D5444">
        <f>ind_portfolios[[#This Row],[std]]^2</f>
        <v>2.9808885612959163E-2</v>
      </c>
      <c r="E5444">
        <v>0.17265249958503109</v>
      </c>
      <c r="F5444">
        <v>0.30597855373551225</v>
      </c>
      <c r="G5444">
        <v>0.52658593193125114</v>
      </c>
      <c r="H5444">
        <v>6.5042439066850012E-3</v>
      </c>
      <c r="I5444">
        <v>3.3348280764931653E-3</v>
      </c>
      <c r="J5444">
        <v>2.7799925332101712E-4</v>
      </c>
      <c r="K5444">
        <v>0.90025551030806739</v>
      </c>
      <c r="L5444">
        <v>2.648828444915155E-2</v>
      </c>
    </row>
    <row r="5445" spans="1:12" x14ac:dyDescent="0.25">
      <c r="A5445" s="2">
        <v>42401</v>
      </c>
      <c r="B5445" s="1" t="s">
        <v>1177</v>
      </c>
      <c r="C5445">
        <v>-1.8897345476211998E-3</v>
      </c>
      <c r="D5445">
        <f>ind_portfolios[[#This Row],[std]]^2</f>
        <v>4.7539700557048788E-3</v>
      </c>
      <c r="E5445">
        <v>6.8949039556072705E-2</v>
      </c>
      <c r="F5445">
        <v>-7.5403813600089103E-2</v>
      </c>
      <c r="G5445">
        <v>-0.20003301808463725</v>
      </c>
      <c r="H5445">
        <v>6.8982915171298849E-3</v>
      </c>
      <c r="I5445">
        <v>0.27232843412802887</v>
      </c>
      <c r="J5445">
        <v>0.29566057019816266</v>
      </c>
      <c r="K5445">
        <v>8.5585592824956684E-6</v>
      </c>
      <c r="L5445">
        <v>5.5673670747403467E-2</v>
      </c>
    </row>
    <row r="5446" spans="1:12" x14ac:dyDescent="0.25">
      <c r="A5446" s="2">
        <v>42401</v>
      </c>
      <c r="B5446" s="1" t="s">
        <v>200</v>
      </c>
      <c r="C5446">
        <v>-1.8003905725889622E-3</v>
      </c>
      <c r="D5446">
        <f>ind_portfolios[[#This Row],[std]]^2</f>
        <v>2.2188518619833154E-3</v>
      </c>
      <c r="E5446">
        <v>4.7104690445679775E-2</v>
      </c>
      <c r="F5446">
        <v>-0.62295233378136594</v>
      </c>
      <c r="G5446">
        <v>9.7049159891024583E-2</v>
      </c>
      <c r="H5446">
        <v>6.9755882145130874E-3</v>
      </c>
      <c r="I5446">
        <v>0.32877596487485217</v>
      </c>
      <c r="J5446">
        <v>0.20113118886244483</v>
      </c>
      <c r="K5446">
        <v>3.6758607993230393E-4</v>
      </c>
      <c r="L5446">
        <v>8.6788194948213562E-2</v>
      </c>
    </row>
    <row r="5447" spans="1:12" x14ac:dyDescent="0.25">
      <c r="A5447" s="2">
        <v>42401</v>
      </c>
      <c r="B5447" s="1" t="s">
        <v>201</v>
      </c>
      <c r="C5447">
        <v>1.3537751135711956E-2</v>
      </c>
      <c r="D5447">
        <f>ind_portfolios[[#This Row],[std]]^2</f>
        <v>3.4331932270861149E-3</v>
      </c>
      <c r="E5447">
        <v>5.8593457203736619E-2</v>
      </c>
      <c r="F5447">
        <v>0.54166720278179392</v>
      </c>
      <c r="G5447">
        <v>5.7313316377930246E-2</v>
      </c>
      <c r="H5447">
        <v>2.5258366852947333E-3</v>
      </c>
      <c r="I5447">
        <v>0.28496803810989441</v>
      </c>
      <c r="J5447">
        <v>0.23379840416445058</v>
      </c>
      <c r="K5447">
        <v>1.0469725437642223E-4</v>
      </c>
      <c r="L5447">
        <v>6.8329694574461558E-2</v>
      </c>
    </row>
    <row r="5448" spans="1:12" x14ac:dyDescent="0.25">
      <c r="A5448" s="2">
        <v>42401</v>
      </c>
      <c r="B5448" s="1" t="s">
        <v>1178</v>
      </c>
      <c r="C5448">
        <v>-1.5318631494707803E-2</v>
      </c>
      <c r="D5448">
        <f>ind_portfolios[[#This Row],[std]]^2</f>
        <v>2.2176603429282772E-2</v>
      </c>
      <c r="E5448">
        <v>0.14891810980966275</v>
      </c>
      <c r="F5448">
        <v>-2.651911957899586</v>
      </c>
      <c r="G5448">
        <v>10.883146754816131</v>
      </c>
      <c r="H5448">
        <v>7.9580444598493713E-3</v>
      </c>
      <c r="I5448">
        <v>0.1027755902043023</v>
      </c>
      <c r="J5448">
        <v>0.1964382152665658</v>
      </c>
      <c r="K5448">
        <v>4.3884381077556091E-4</v>
      </c>
      <c r="L5448">
        <v>2.7532725133285123E-2</v>
      </c>
    </row>
    <row r="5449" spans="1:12" x14ac:dyDescent="0.25">
      <c r="A5449" s="2">
        <v>42401</v>
      </c>
      <c r="B5449" s="1" t="s">
        <v>202</v>
      </c>
      <c r="C5449">
        <v>1.2568203080566715E-2</v>
      </c>
      <c r="D5449">
        <f>ind_portfolios[[#This Row],[std]]^2</f>
        <v>4.3438984445921787E-3</v>
      </c>
      <c r="E5449">
        <v>6.5908257787565427E-2</v>
      </c>
      <c r="F5449">
        <v>4.4454965577084816E-2</v>
      </c>
      <c r="G5449">
        <v>0.35217068028903897</v>
      </c>
      <c r="H5449">
        <v>4.7546444480353551E-3</v>
      </c>
      <c r="I5449">
        <v>0.12961428204020992</v>
      </c>
      <c r="J5449">
        <v>6.1197879050288638E-2</v>
      </c>
      <c r="K5449">
        <v>5.8892140156446039E-2</v>
      </c>
      <c r="L5449">
        <v>6.7241017447871518E-2</v>
      </c>
    </row>
    <row r="5450" spans="1:12" x14ac:dyDescent="0.25">
      <c r="A5450" s="2">
        <v>42401</v>
      </c>
      <c r="B5450" s="1" t="s">
        <v>204</v>
      </c>
      <c r="C5450">
        <v>2.4225245003225834E-3</v>
      </c>
      <c r="D5450">
        <f>ind_portfolios[[#This Row],[std]]^2</f>
        <v>1.6226710305637944E-2</v>
      </c>
      <c r="E5450">
        <v>0.12738410538853717</v>
      </c>
      <c r="F5450">
        <v>0.613801224608306</v>
      </c>
      <c r="G5450">
        <v>4.4339263330346066</v>
      </c>
      <c r="H5450">
        <v>6.2273790384648215E-3</v>
      </c>
      <c r="I5450">
        <v>6.4512878351872791E-2</v>
      </c>
      <c r="J5450">
        <v>5.6633618570367299E-2</v>
      </c>
      <c r="K5450">
        <v>6.9522795851991129E-2</v>
      </c>
      <c r="L5450">
        <v>3.4874824692258728E-2</v>
      </c>
    </row>
    <row r="5451" spans="1:12" x14ac:dyDescent="0.25">
      <c r="A5451" s="2">
        <v>42401</v>
      </c>
      <c r="B5451" s="1" t="s">
        <v>921</v>
      </c>
      <c r="C5451">
        <v>-6.680773028195211E-3</v>
      </c>
      <c r="D5451">
        <f>ind_portfolios[[#This Row],[std]]^2</f>
        <v>0.24177752105879366</v>
      </c>
      <c r="E5451">
        <v>0.49170877667456137</v>
      </c>
      <c r="F5451">
        <v>-6.3125964414296933E-3</v>
      </c>
      <c r="G5451">
        <v>12.935941781908348</v>
      </c>
      <c r="H5451">
        <v>6.5109311067498314E-3</v>
      </c>
      <c r="I5451">
        <v>1.9049897272987917E-2</v>
      </c>
      <c r="J5451">
        <v>7.357871299259662E-2</v>
      </c>
      <c r="K5451">
        <v>3.7700310800626635E-2</v>
      </c>
      <c r="L5451">
        <v>8.9533050047656288E-3</v>
      </c>
    </row>
    <row r="5452" spans="1:12" x14ac:dyDescent="0.25">
      <c r="A5452" s="2">
        <v>42401</v>
      </c>
      <c r="B5452" s="1" t="s">
        <v>1449</v>
      </c>
      <c r="C5452">
        <v>4.607248085255841E-3</v>
      </c>
      <c r="D5452">
        <f>ind_portfolios[[#This Row],[std]]^2</f>
        <v>2.3762772196885208E-2</v>
      </c>
      <c r="E5452">
        <v>0.15415178298315335</v>
      </c>
      <c r="F5452">
        <v>0.63678186329028263</v>
      </c>
      <c r="G5452">
        <v>8.1782625890915206</v>
      </c>
      <c r="H5452">
        <v>6.4070052566421965E-3</v>
      </c>
      <c r="I5452">
        <v>-5.0664060957195901E-3</v>
      </c>
      <c r="J5452">
        <v>5.1150288808520243E-4</v>
      </c>
      <c r="K5452">
        <v>0.86499059390392108</v>
      </c>
      <c r="L5452">
        <v>2.9663843740869677E-2</v>
      </c>
    </row>
    <row r="5453" spans="1:12" x14ac:dyDescent="0.25">
      <c r="A5453" s="2">
        <v>42401</v>
      </c>
      <c r="B5453" s="1" t="s">
        <v>922</v>
      </c>
      <c r="C5453">
        <v>1.0640069586632142E-2</v>
      </c>
      <c r="D5453">
        <f>ind_portfolios[[#This Row],[std]]^2</f>
        <v>3.1183717467093111E-3</v>
      </c>
      <c r="E5453">
        <v>5.5842383067964706E-2</v>
      </c>
      <c r="F5453">
        <v>-0.75115136595099741</v>
      </c>
      <c r="G5453">
        <v>1.0299322821232</v>
      </c>
      <c r="H5453">
        <v>1.1005020149813692E-3</v>
      </c>
      <c r="I5453">
        <v>0.49653444546216097</v>
      </c>
      <c r="J5453">
        <v>0.64472964643132158</v>
      </c>
      <c r="K5453">
        <v>2.01544457370876E-14</v>
      </c>
      <c r="L5453">
        <v>4.8820544355591085E-2</v>
      </c>
    </row>
    <row r="5454" spans="1:12" x14ac:dyDescent="0.25">
      <c r="A5454" s="2">
        <v>42401</v>
      </c>
      <c r="B5454" s="1" t="s">
        <v>205</v>
      </c>
      <c r="C5454">
        <v>1.0187933089637521E-2</v>
      </c>
      <c r="D5454">
        <f>ind_portfolios[[#This Row],[std]]^2</f>
        <v>2.8415847035497214E-3</v>
      </c>
      <c r="E5454">
        <v>5.3306516520494202E-2</v>
      </c>
      <c r="F5454">
        <v>-0.17060305790363559</v>
      </c>
      <c r="G5454">
        <v>3.4263864919606757E-2</v>
      </c>
      <c r="H5454">
        <v>2.2724571489989272E-3</v>
      </c>
      <c r="I5454">
        <v>0.40353680002485276</v>
      </c>
      <c r="J5454">
        <v>0.38804124411448948</v>
      </c>
      <c r="K5454">
        <v>1.3749873278117099E-7</v>
      </c>
      <c r="L5454">
        <v>6.7122457767906013E-2</v>
      </c>
    </row>
    <row r="5455" spans="1:12" x14ac:dyDescent="0.25">
      <c r="A5455" s="2">
        <v>42401</v>
      </c>
      <c r="B5455" s="1" t="s">
        <v>634</v>
      </c>
      <c r="C5455">
        <v>-2.1202730299527419E-3</v>
      </c>
      <c r="D5455">
        <f>ind_portfolios[[#This Row],[std]]^2</f>
        <v>8.5436138521686415E-3</v>
      </c>
      <c r="E5455">
        <v>9.2431671261362799E-2</v>
      </c>
      <c r="F5455">
        <v>6.8255093699079256E-2</v>
      </c>
      <c r="G5455">
        <v>0.19495583484046142</v>
      </c>
      <c r="H5455">
        <v>6.6350429908510252E-3</v>
      </c>
      <c r="I5455">
        <v>0.1185601667527053</v>
      </c>
      <c r="J5455">
        <v>0.10070944545997833</v>
      </c>
      <c r="K5455">
        <v>1.4321064306484188E-2</v>
      </c>
      <c r="L5455">
        <v>4.6926297252106293E-2</v>
      </c>
    </row>
    <row r="5456" spans="1:12" x14ac:dyDescent="0.25">
      <c r="A5456" s="2">
        <v>42401</v>
      </c>
      <c r="B5456" s="1" t="s">
        <v>1388</v>
      </c>
      <c r="C5456">
        <v>2.6927318073969086E-2</v>
      </c>
      <c r="D5456">
        <f>ind_portfolios[[#This Row],[std]]^2</f>
        <v>5.7898594791644352E-2</v>
      </c>
      <c r="E5456">
        <v>0.24062126836928682</v>
      </c>
      <c r="F5456">
        <v>2.1345233575209392</v>
      </c>
      <c r="G5456">
        <v>7.8132303696687853</v>
      </c>
      <c r="H5456">
        <v>5.8215553654986756E-3</v>
      </c>
      <c r="I5456">
        <v>2.0874997644243071E-2</v>
      </c>
      <c r="J5456">
        <v>2.115786706904179E-2</v>
      </c>
      <c r="K5456">
        <v>0.27166641291126653</v>
      </c>
      <c r="L5456">
        <v>1.8806561241438386E-2</v>
      </c>
    </row>
    <row r="5457" spans="1:12" x14ac:dyDescent="0.25">
      <c r="A5457" s="2">
        <v>42401</v>
      </c>
      <c r="B5457" s="1" t="s">
        <v>638</v>
      </c>
      <c r="C5457">
        <v>2.6001964098747478E-2</v>
      </c>
      <c r="D5457">
        <f>ind_portfolios[[#This Row],[std]]^2</f>
        <v>1.7194719226388853E-2</v>
      </c>
      <c r="E5457">
        <v>0.13112863617985529</v>
      </c>
      <c r="F5457">
        <v>-0.36376093692545569</v>
      </c>
      <c r="G5457">
        <v>1.7252768756272294</v>
      </c>
      <c r="H5457">
        <v>4.6205013750502053E-3</v>
      </c>
      <c r="I5457">
        <v>6.7808788794277708E-2</v>
      </c>
      <c r="J5457">
        <v>6.6300690757522221E-2</v>
      </c>
      <c r="K5457">
        <v>4.8972523204679652E-2</v>
      </c>
      <c r="L5457">
        <v>3.3704900654550222E-2</v>
      </c>
    </row>
    <row r="5458" spans="1:12" x14ac:dyDescent="0.25">
      <c r="A5458" s="2">
        <v>42401</v>
      </c>
      <c r="B5458" s="1" t="s">
        <v>207</v>
      </c>
      <c r="C5458">
        <v>1.0609880993303714E-2</v>
      </c>
      <c r="D5458">
        <f>ind_portfolios[[#This Row],[std]]^2</f>
        <v>1.2024904905345479E-2</v>
      </c>
      <c r="E5458">
        <v>0.10965812740214689</v>
      </c>
      <c r="F5458">
        <v>0.35816487745867831</v>
      </c>
      <c r="G5458">
        <v>-0.27402776097767712</v>
      </c>
      <c r="H5458">
        <v>5.459651447532814E-3</v>
      </c>
      <c r="I5458">
        <v>8.7089725125939446E-2</v>
      </c>
      <c r="J5458">
        <v>7.6483275816429386E-2</v>
      </c>
      <c r="K5458">
        <v>3.3975437271601946E-2</v>
      </c>
      <c r="L5458">
        <v>4.0083776685558382E-2</v>
      </c>
    </row>
    <row r="5459" spans="1:12" x14ac:dyDescent="0.25">
      <c r="A5459" s="2">
        <v>42401</v>
      </c>
      <c r="B5459" s="1" t="s">
        <v>209</v>
      </c>
      <c r="C5459">
        <v>1.2974135049679187E-2</v>
      </c>
      <c r="D5459">
        <f>ind_portfolios[[#This Row],[std]]^2</f>
        <v>3.8077956019509592E-3</v>
      </c>
      <c r="E5459">
        <v>6.1707338315235727E-2</v>
      </c>
      <c r="F5459">
        <v>-6.06880633984909E-2</v>
      </c>
      <c r="G5459">
        <v>1.7179761475738768</v>
      </c>
      <c r="H5459">
        <v>1.4102435939673747E-3</v>
      </c>
      <c r="I5459">
        <v>0.38333341327552833</v>
      </c>
      <c r="J5459">
        <v>0.46922157267251119</v>
      </c>
      <c r="K5459">
        <v>2.1800359664833189E-9</v>
      </c>
      <c r="L5459">
        <v>5.4001633201838171E-2</v>
      </c>
    </row>
    <row r="5460" spans="1:12" x14ac:dyDescent="0.25">
      <c r="A5460" s="2">
        <v>42401</v>
      </c>
      <c r="B5460" s="1" t="s">
        <v>210</v>
      </c>
      <c r="C5460">
        <v>2.75234803729412E-3</v>
      </c>
      <c r="D5460">
        <f>ind_portfolios[[#This Row],[std]]^2</f>
        <v>6.8464556681411487E-3</v>
      </c>
      <c r="E5460">
        <v>8.274331192393225E-2</v>
      </c>
      <c r="F5460">
        <v>0.22557386484250824</v>
      </c>
      <c r="G5460">
        <v>0.22847083740898277</v>
      </c>
      <c r="H5460">
        <v>5.835618994154552E-3</v>
      </c>
      <c r="I5460">
        <v>0.19911873980981126</v>
      </c>
      <c r="J5460">
        <v>0.22763606042611323</v>
      </c>
      <c r="K5460">
        <v>1.3310754482810072E-4</v>
      </c>
      <c r="L5460">
        <v>4.8580856942523579E-2</v>
      </c>
    </row>
    <row r="5461" spans="1:12" x14ac:dyDescent="0.25">
      <c r="A5461" s="2">
        <v>42401</v>
      </c>
      <c r="B5461" s="1" t="s">
        <v>639</v>
      </c>
      <c r="C5461">
        <v>9.2077864907809236E-3</v>
      </c>
      <c r="D5461">
        <f>ind_portfolios[[#This Row],[std]]^2</f>
        <v>4.1122407337594365E-3</v>
      </c>
      <c r="E5461">
        <v>6.4126755209970174E-2</v>
      </c>
      <c r="F5461">
        <v>1.4726819760024429E-2</v>
      </c>
      <c r="G5461">
        <v>-0.5684780896814603</v>
      </c>
      <c r="H5461">
        <v>3.8278354860948917E-3</v>
      </c>
      <c r="I5461">
        <v>0.27757242018183564</v>
      </c>
      <c r="J5461">
        <v>0.26569424359126947</v>
      </c>
      <c r="K5461">
        <v>2.9441637534893118E-5</v>
      </c>
      <c r="L5461">
        <v>6.1120412691639515E-2</v>
      </c>
    </row>
    <row r="5462" spans="1:12" x14ac:dyDescent="0.25">
      <c r="A5462" s="2">
        <v>42401</v>
      </c>
      <c r="B5462" s="1" t="s">
        <v>1450</v>
      </c>
      <c r="C5462">
        <v>-7.4324570914716314E-3</v>
      </c>
      <c r="D5462">
        <f>ind_portfolios[[#This Row],[std]]^2</f>
        <v>8.6580102485277131</v>
      </c>
      <c r="E5462">
        <v>2.9424497019537501</v>
      </c>
      <c r="F5462">
        <v>-6.4583798431119346E-2</v>
      </c>
      <c r="G5462">
        <v>8.4735714105886402</v>
      </c>
      <c r="H5462">
        <v>6.3990871562368476E-3</v>
      </c>
      <c r="I5462">
        <v>2.0752342312183565E-3</v>
      </c>
      <c r="J5462">
        <v>3.1268232393701703E-2</v>
      </c>
      <c r="K5462">
        <v>0.18032092269131603</v>
      </c>
      <c r="L5462">
        <v>1.5299590258614996E-3</v>
      </c>
    </row>
    <row r="5463" spans="1:12" x14ac:dyDescent="0.25">
      <c r="A5463" s="2">
        <v>42401</v>
      </c>
      <c r="B5463" s="1" t="s">
        <v>211</v>
      </c>
      <c r="C5463">
        <v>-6.9787498884342658E-2</v>
      </c>
      <c r="D5463">
        <f>ind_portfolios[[#This Row],[std]]^2</f>
        <v>3.9700443050314331E-2</v>
      </c>
      <c r="E5463">
        <v>0.19924970025150435</v>
      </c>
      <c r="F5463">
        <v>-0.45151462686140464</v>
      </c>
      <c r="G5463">
        <v>2.5117929583172316</v>
      </c>
      <c r="H5463">
        <v>1.2487042606706758E-2</v>
      </c>
      <c r="I5463">
        <v>8.7456631021598799E-2</v>
      </c>
      <c r="J5463">
        <v>0.25464305212013483</v>
      </c>
      <c r="K5463">
        <v>4.5929010837466558E-5</v>
      </c>
      <c r="L5463">
        <v>1.9818535195522874E-2</v>
      </c>
    </row>
    <row r="5464" spans="1:12" x14ac:dyDescent="0.25">
      <c r="A5464" s="2">
        <v>42401</v>
      </c>
      <c r="B5464" s="1" t="s">
        <v>641</v>
      </c>
      <c r="C5464">
        <v>6.8852642988237569E-3</v>
      </c>
      <c r="D5464">
        <f>ind_portfolios[[#This Row],[std]]^2</f>
        <v>8.0611464213395621E-3</v>
      </c>
      <c r="E5464">
        <v>8.9783887314704533E-2</v>
      </c>
      <c r="F5464">
        <v>0.37136201384229967</v>
      </c>
      <c r="G5464">
        <v>-0.24839684365186931</v>
      </c>
      <c r="H5464">
        <v>4.6319108446265227E-3</v>
      </c>
      <c r="I5464">
        <v>0.25442047628168785</v>
      </c>
      <c r="J5464">
        <v>0.43757441689819848</v>
      </c>
      <c r="K5464">
        <v>1.1733205530919709E-8</v>
      </c>
      <c r="L5464">
        <v>3.8205088119856054E-2</v>
      </c>
    </row>
    <row r="5465" spans="1:12" x14ac:dyDescent="0.25">
      <c r="A5465" s="2">
        <v>42401</v>
      </c>
      <c r="B5465" s="1" t="s">
        <v>642</v>
      </c>
      <c r="C5465">
        <v>5.6992103104216117E-3</v>
      </c>
      <c r="D5465">
        <f>ind_portfolios[[#This Row],[std]]^2</f>
        <v>4.3199363328373349E-3</v>
      </c>
      <c r="E5465">
        <v>6.5726222566319256E-2</v>
      </c>
      <c r="F5465">
        <v>-9.1657875842156608E-2</v>
      </c>
      <c r="G5465">
        <v>5.4929096835706126E-2</v>
      </c>
      <c r="H5465">
        <v>3.9968772360505413E-3</v>
      </c>
      <c r="I5465">
        <v>0.4187923766286587</v>
      </c>
      <c r="J5465">
        <v>0.63536878083684578</v>
      </c>
      <c r="K5465">
        <v>4.2588259266503488E-14</v>
      </c>
      <c r="L5465">
        <v>4.2021865520059452E-2</v>
      </c>
    </row>
    <row r="5466" spans="1:12" x14ac:dyDescent="0.25">
      <c r="A5466" s="2">
        <v>42401</v>
      </c>
      <c r="B5466" s="1" t="s">
        <v>213</v>
      </c>
      <c r="C5466">
        <v>6.0576748798041634E-3</v>
      </c>
      <c r="D5466">
        <f>ind_portfolios[[#This Row],[std]]^2</f>
        <v>1.5583241438989604E-2</v>
      </c>
      <c r="E5466">
        <v>0.12483285400482361</v>
      </c>
      <c r="F5466">
        <v>0.39467132611068917</v>
      </c>
      <c r="G5466">
        <v>1.9350496682727387</v>
      </c>
      <c r="H5466">
        <v>5.3721184272583697E-3</v>
      </c>
      <c r="I5466">
        <v>0.16698562726973157</v>
      </c>
      <c r="J5466">
        <v>0.36439044005750193</v>
      </c>
      <c r="K5466">
        <v>4.170699365381646E-7</v>
      </c>
      <c r="L5466">
        <v>2.9211468326603259E-2</v>
      </c>
    </row>
    <row r="5467" spans="1:12" x14ac:dyDescent="0.25">
      <c r="A5467" s="2">
        <v>42401</v>
      </c>
      <c r="B5467" s="1" t="s">
        <v>1451</v>
      </c>
      <c r="C5467">
        <v>3.1492515225017377E-3</v>
      </c>
      <c r="D5467">
        <f>ind_portfolios[[#This Row],[std]]^2</f>
        <v>2.0713151569224372E-2</v>
      </c>
      <c r="E5467">
        <v>0.14392064330465026</v>
      </c>
      <c r="F5467">
        <v>-0.7790981638805452</v>
      </c>
      <c r="G5467">
        <v>0.803768823517645</v>
      </c>
      <c r="H5467">
        <v>6.0902690081518756E-3</v>
      </c>
      <c r="I5467">
        <v>9.3163107681414767E-2</v>
      </c>
      <c r="J5467">
        <v>0.15075964555154378</v>
      </c>
      <c r="K5467">
        <v>2.3752192727976079E-3</v>
      </c>
      <c r="L5467">
        <v>2.928729736666567E-2</v>
      </c>
    </row>
    <row r="5468" spans="1:12" x14ac:dyDescent="0.25">
      <c r="A5468" s="2">
        <v>42401</v>
      </c>
      <c r="B5468" s="1" t="s">
        <v>214</v>
      </c>
      <c r="C5468">
        <v>-5.97713287384374E-2</v>
      </c>
      <c r="D5468">
        <f>ind_portfolios[[#This Row],[std]]^2</f>
        <v>2.6282470435403778E-2</v>
      </c>
      <c r="E5468">
        <v>0.16211869243058857</v>
      </c>
      <c r="F5468">
        <v>-1.9316467296183613</v>
      </c>
      <c r="G5468">
        <v>5.5912936544085969</v>
      </c>
      <c r="H5468">
        <v>9.717641307409576E-3</v>
      </c>
      <c r="I5468">
        <v>5.5778887819955991E-2</v>
      </c>
      <c r="J5468">
        <v>6.8573588376008368E-2</v>
      </c>
      <c r="K5468">
        <v>4.5123452401021294E-2</v>
      </c>
      <c r="L5468">
        <v>2.722878476544674E-2</v>
      </c>
    </row>
    <row r="5469" spans="1:12" x14ac:dyDescent="0.25">
      <c r="A5469" s="2">
        <v>42401</v>
      </c>
      <c r="B5469" s="1" t="s">
        <v>644</v>
      </c>
      <c r="C5469">
        <v>-8.1819321771325882E-4</v>
      </c>
      <c r="D5469">
        <f>ind_portfolios[[#This Row],[std]]^2</f>
        <v>1.3496981200347964E-2</v>
      </c>
      <c r="E5469">
        <v>0.11617650881459626</v>
      </c>
      <c r="F5469">
        <v>-6.2731408075733602E-2</v>
      </c>
      <c r="G5469">
        <v>5.469147657535256E-3</v>
      </c>
      <c r="H5469">
        <v>6.4966447550312825E-3</v>
      </c>
      <c r="I5469">
        <v>0.13808680605845997</v>
      </c>
      <c r="J5469">
        <v>0.21582015617210204</v>
      </c>
      <c r="K5469">
        <v>2.1003580277825483E-4</v>
      </c>
      <c r="L5469">
        <v>3.4863950240490424E-2</v>
      </c>
    </row>
    <row r="5470" spans="1:12" x14ac:dyDescent="0.25">
      <c r="A5470" s="2">
        <v>42401</v>
      </c>
      <c r="B5470" s="1" t="s">
        <v>1452</v>
      </c>
      <c r="C5470">
        <v>-6.8393854088889009E-3</v>
      </c>
      <c r="D5470">
        <f>ind_portfolios[[#This Row],[std]]^2</f>
        <v>2.9160798344995656E-3</v>
      </c>
      <c r="E5470">
        <v>5.4000739203269851E-2</v>
      </c>
      <c r="F5470">
        <v>-0.11499094691177554</v>
      </c>
      <c r="G5470">
        <v>0.79190378525641636</v>
      </c>
      <c r="H5470">
        <v>8.2721905184542609E-3</v>
      </c>
      <c r="I5470">
        <v>0.27612531516958316</v>
      </c>
      <c r="J5470">
        <v>0.18645019815972527</v>
      </c>
      <c r="K5470">
        <v>6.382749045121262E-4</v>
      </c>
      <c r="L5470">
        <v>7.6397552209448619E-2</v>
      </c>
    </row>
    <row r="5471" spans="1:12" x14ac:dyDescent="0.25">
      <c r="A5471" s="2">
        <v>42401</v>
      </c>
      <c r="B5471" s="1" t="s">
        <v>1453</v>
      </c>
      <c r="C5471">
        <v>-6.2825395597937601E-3</v>
      </c>
      <c r="D5471">
        <f>ind_portfolios[[#This Row],[std]]^2</f>
        <v>1.5764840870123916E-2</v>
      </c>
      <c r="E5471">
        <v>0.1255581174999208</v>
      </c>
      <c r="F5471">
        <v>9.6400232541259817E-2</v>
      </c>
      <c r="G5471">
        <v>-0.46554481904615219</v>
      </c>
      <c r="H5471">
        <v>7.0898928269971934E-3</v>
      </c>
      <c r="I5471">
        <v>0.1124115102526808</v>
      </c>
      <c r="J5471">
        <v>0.16705602639720982</v>
      </c>
      <c r="K5471">
        <v>1.3093000540295256E-3</v>
      </c>
      <c r="L5471">
        <v>3.324682492497405E-2</v>
      </c>
    </row>
    <row r="5472" spans="1:12" x14ac:dyDescent="0.25">
      <c r="A5472" s="2">
        <v>42401</v>
      </c>
      <c r="B5472" s="1" t="s">
        <v>1389</v>
      </c>
      <c r="C5472">
        <v>1.1871957653220086E-2</v>
      </c>
      <c r="D5472">
        <f>ind_portfolios[[#This Row],[std]]^2</f>
        <v>1.9999671473696192E-3</v>
      </c>
      <c r="E5472">
        <v>4.4720992244913563E-2</v>
      </c>
      <c r="F5472">
        <v>-0.5210779334860941</v>
      </c>
      <c r="G5472">
        <v>0.29149039062937199</v>
      </c>
      <c r="H5472">
        <v>7.0450441124684897E-4</v>
      </c>
      <c r="I5472">
        <v>0.47836749603561218</v>
      </c>
      <c r="J5472">
        <v>0.38379311328540655</v>
      </c>
      <c r="K5472">
        <v>1.6831677774783549E-7</v>
      </c>
      <c r="L5472">
        <v>8.0285833401496434E-2</v>
      </c>
    </row>
    <row r="5473" spans="1:12" x14ac:dyDescent="0.25">
      <c r="A5473" s="2">
        <v>42401</v>
      </c>
      <c r="B5473" s="1" t="s">
        <v>216</v>
      </c>
      <c r="C5473">
        <v>8.8790377066995576E-3</v>
      </c>
      <c r="D5473">
        <f>ind_portfolios[[#This Row],[std]]^2</f>
        <v>5.068412337227407E-2</v>
      </c>
      <c r="E5473">
        <v>0.22513134693390449</v>
      </c>
      <c r="F5473">
        <v>-1.0233165047239878</v>
      </c>
      <c r="G5473">
        <v>20.811025182758421</v>
      </c>
      <c r="H5473">
        <v>6.3811285968489589E-3</v>
      </c>
      <c r="I5473">
        <v>2.8544422192202507E-4</v>
      </c>
      <c r="J5473">
        <v>3.4631032695222562E-6</v>
      </c>
      <c r="K5473">
        <v>0.98883929262918979</v>
      </c>
      <c r="L5473">
        <v>2.0316568427216106E-2</v>
      </c>
    </row>
    <row r="5474" spans="1:12" x14ac:dyDescent="0.25">
      <c r="A5474" s="2">
        <v>42401</v>
      </c>
      <c r="B5474" s="1" t="s">
        <v>217</v>
      </c>
      <c r="C5474">
        <v>6.0453382772133659E-3</v>
      </c>
      <c r="D5474">
        <f>ind_portfolios[[#This Row],[std]]^2</f>
        <v>6.7241829749882139E-3</v>
      </c>
      <c r="E5474">
        <v>8.2001115693557572E-2</v>
      </c>
      <c r="F5474">
        <v>-0.79809799811821958</v>
      </c>
      <c r="G5474">
        <v>2.0672172320851461</v>
      </c>
      <c r="H5474">
        <v>4.9086264550665887E-3</v>
      </c>
      <c r="I5474">
        <v>0.24399571110053786</v>
      </c>
      <c r="J5474">
        <v>0.33570274941575701</v>
      </c>
      <c r="K5474">
        <v>1.5237306554852703E-6</v>
      </c>
      <c r="L5474">
        <v>4.5462000567612265E-2</v>
      </c>
    </row>
    <row r="5475" spans="1:12" x14ac:dyDescent="0.25">
      <c r="A5475" s="2">
        <v>42401</v>
      </c>
      <c r="B5475" s="1" t="s">
        <v>218</v>
      </c>
      <c r="C5475">
        <v>1.1156375924671526E-2</v>
      </c>
      <c r="D5475">
        <f>ind_portfolios[[#This Row],[std]]^2</f>
        <v>7.1293327545024687E-3</v>
      </c>
      <c r="E5475">
        <v>8.4435376202765089E-2</v>
      </c>
      <c r="F5475">
        <v>0.41604085053815343</v>
      </c>
      <c r="G5475">
        <v>0.50493060680836788</v>
      </c>
      <c r="H5475">
        <v>3.9147927268266408E-3</v>
      </c>
      <c r="I5475">
        <v>0.22129680432981763</v>
      </c>
      <c r="J5475">
        <v>0.29278590185730013</v>
      </c>
      <c r="K5475">
        <v>9.6544927441292848E-6</v>
      </c>
      <c r="L5475">
        <v>4.5555213781000053E-2</v>
      </c>
    </row>
    <row r="5476" spans="1:12" x14ac:dyDescent="0.25">
      <c r="A5476" s="2">
        <v>42401</v>
      </c>
      <c r="B5476" s="1" t="s">
        <v>646</v>
      </c>
      <c r="C5476">
        <v>1.1557003524912122E-2</v>
      </c>
      <c r="D5476">
        <f>ind_portfolios[[#This Row],[std]]^2</f>
        <v>3.0711528255930845E-3</v>
      </c>
      <c r="E5476">
        <v>5.5417982871926008E-2</v>
      </c>
      <c r="F5476">
        <v>0.21304180979905746</v>
      </c>
      <c r="G5476">
        <v>0.3294247464544946</v>
      </c>
      <c r="H5476">
        <v>1.050649677175529E-3</v>
      </c>
      <c r="I5476">
        <v>0.46145295172639367</v>
      </c>
      <c r="J5476">
        <v>0.54841241184823675</v>
      </c>
      <c r="K5476">
        <v>2.0268476315251253E-11</v>
      </c>
      <c r="L5476">
        <v>5.5463511391995235E-2</v>
      </c>
    </row>
    <row r="5477" spans="1:12" x14ac:dyDescent="0.25">
      <c r="A5477" s="2">
        <v>42401</v>
      </c>
      <c r="B5477" s="1" t="s">
        <v>219</v>
      </c>
      <c r="C5477">
        <v>4.6550938588831919E-3</v>
      </c>
      <c r="D5477">
        <f>ind_portfolios[[#This Row],[std]]^2</f>
        <v>2.2737979762560098E-3</v>
      </c>
      <c r="E5477">
        <v>4.7684357773341249E-2</v>
      </c>
      <c r="F5477">
        <v>-0.1343609266772014</v>
      </c>
      <c r="G5477">
        <v>0.50953610768368351</v>
      </c>
      <c r="H5477">
        <v>3.3926882071265716E-3</v>
      </c>
      <c r="I5477">
        <v>0.64251655292070964</v>
      </c>
      <c r="J5477">
        <v>0.78717538913610208</v>
      </c>
      <c r="K5477">
        <v>8.3313650530823264E-21</v>
      </c>
      <c r="L5477">
        <v>4.4250895421561083E-2</v>
      </c>
    </row>
    <row r="5478" spans="1:12" x14ac:dyDescent="0.25">
      <c r="A5478" s="2">
        <v>42401</v>
      </c>
      <c r="B5478" s="1" t="s">
        <v>1454</v>
      </c>
      <c r="C5478">
        <v>6.3787613175571699E-3</v>
      </c>
      <c r="D5478">
        <f>ind_portfolios[[#This Row],[std]]^2</f>
        <v>2.050253172181432E-3</v>
      </c>
      <c r="E5478">
        <v>4.5279721423407984E-2</v>
      </c>
      <c r="F5478">
        <v>-6.5614538852121068E-2</v>
      </c>
      <c r="G5478">
        <v>0.55191090407406351</v>
      </c>
      <c r="H5478">
        <v>3.345771278252955E-3</v>
      </c>
      <c r="I5478">
        <v>0.47625105210379776</v>
      </c>
      <c r="J5478">
        <v>0.38996926432604451</v>
      </c>
      <c r="K5478">
        <v>1.2538587456298167E-7</v>
      </c>
      <c r="L5478">
        <v>7.889676371751296E-2</v>
      </c>
    </row>
    <row r="5479" spans="1:12" x14ac:dyDescent="0.25">
      <c r="A5479" s="2">
        <v>42401</v>
      </c>
      <c r="B5479" s="1" t="s">
        <v>221</v>
      </c>
      <c r="C5479">
        <v>-1.5797713511966696E-2</v>
      </c>
      <c r="D5479">
        <f>ind_portfolios[[#This Row],[std]]^2</f>
        <v>1.9901168679994634E-2</v>
      </c>
      <c r="E5479">
        <v>0.14107150201225843</v>
      </c>
      <c r="F5479">
        <v>-0.96386818359258519</v>
      </c>
      <c r="G5479">
        <v>4.823009446435977</v>
      </c>
      <c r="H5479">
        <v>6.6240510615830023E-3</v>
      </c>
      <c r="I5479">
        <v>1.5216632112130996E-2</v>
      </c>
      <c r="J5479">
        <v>3.8642627905020621E-3</v>
      </c>
      <c r="K5479">
        <v>0.63998409366897568</v>
      </c>
      <c r="L5479">
        <v>3.2359890776961234E-2</v>
      </c>
    </row>
    <row r="5480" spans="1:12" x14ac:dyDescent="0.25">
      <c r="A5480" s="2">
        <v>42401</v>
      </c>
      <c r="B5480" s="1" t="s">
        <v>222</v>
      </c>
      <c r="C5480">
        <v>2.2703984803139787E-2</v>
      </c>
      <c r="D5480">
        <f>ind_portfolios[[#This Row],[std]]^2</f>
        <v>8.8141671487475502E-3</v>
      </c>
      <c r="E5480">
        <v>9.3883795986035579E-2</v>
      </c>
      <c r="F5480">
        <v>0.10976734841173395</v>
      </c>
      <c r="G5480">
        <v>0.46361117497640825</v>
      </c>
      <c r="H5480">
        <v>4.1607950150274247E-3</v>
      </c>
      <c r="I5480">
        <v>9.7906516019325998E-2</v>
      </c>
      <c r="J5480">
        <v>7.0852546809813122E-2</v>
      </c>
      <c r="K5480">
        <v>4.1574330590404066E-2</v>
      </c>
      <c r="L5480">
        <v>4.6961153546615703E-2</v>
      </c>
    </row>
    <row r="5481" spans="1:12" x14ac:dyDescent="0.25">
      <c r="A5481" s="2">
        <v>42401</v>
      </c>
      <c r="B5481" s="1" t="s">
        <v>926</v>
      </c>
      <c r="C5481">
        <v>9.6056087582088567E-3</v>
      </c>
      <c r="D5481">
        <f>ind_portfolios[[#This Row],[std]]^2</f>
        <v>3.345590084414801E-3</v>
      </c>
      <c r="E5481">
        <v>5.7841076100076154E-2</v>
      </c>
      <c r="F5481">
        <v>-3.7054015942291185E-2</v>
      </c>
      <c r="G5481">
        <v>0.46422905193412012</v>
      </c>
      <c r="H5481">
        <v>2.9727887034336213E-3</v>
      </c>
      <c r="I5481">
        <v>0.35509195192965193</v>
      </c>
      <c r="J5481">
        <v>0.35375727287764047</v>
      </c>
      <c r="K5481">
        <v>6.7835282074244597E-7</v>
      </c>
      <c r="L5481">
        <v>6.3569463625713071E-2</v>
      </c>
    </row>
    <row r="5482" spans="1:12" x14ac:dyDescent="0.25">
      <c r="A5482" s="2">
        <v>42401</v>
      </c>
      <c r="B5482" s="1" t="s">
        <v>223</v>
      </c>
      <c r="C5482">
        <v>1.5966215672642051E-3</v>
      </c>
      <c r="D5482">
        <f>ind_portfolios[[#This Row],[std]]^2</f>
        <v>7.108040028215773E-3</v>
      </c>
      <c r="E5482">
        <v>8.4309193023155982E-2</v>
      </c>
      <c r="F5482">
        <v>-0.27294434955270974</v>
      </c>
      <c r="G5482">
        <v>-0.34637537088374426</v>
      </c>
      <c r="H5482">
        <v>6.1264238298499316E-3</v>
      </c>
      <c r="I5482">
        <v>0.16111472015839629</v>
      </c>
      <c r="J5482">
        <v>0.15472885006868362</v>
      </c>
      <c r="K5482">
        <v>2.0557549186569334E-3</v>
      </c>
      <c r="L5482">
        <v>4.9878130555655986E-2</v>
      </c>
    </row>
    <row r="5483" spans="1:12" x14ac:dyDescent="0.25">
      <c r="A5483" s="2">
        <v>42401</v>
      </c>
      <c r="B5483" s="1" t="s">
        <v>224</v>
      </c>
      <c r="C5483">
        <v>2.1275696639995571E-2</v>
      </c>
      <c r="D5483">
        <f>ind_portfolios[[#This Row],[std]]^2</f>
        <v>9.5662550905336857E-3</v>
      </c>
      <c r="E5483">
        <v>9.7807234346615105E-2</v>
      </c>
      <c r="F5483">
        <v>3.7391252692594731E-2</v>
      </c>
      <c r="G5483">
        <v>7.1710861446340424E-2</v>
      </c>
      <c r="H5483">
        <v>4.8207873233364618E-3</v>
      </c>
      <c r="I5483">
        <v>7.3458264139003415E-2</v>
      </c>
      <c r="J5483">
        <v>4.3288672805297294E-2</v>
      </c>
      <c r="K5483">
        <v>0.11380968692636095</v>
      </c>
      <c r="L5483">
        <v>4.5741094911777962E-2</v>
      </c>
    </row>
    <row r="5484" spans="1:12" x14ac:dyDescent="0.25">
      <c r="A5484" s="2">
        <v>42401</v>
      </c>
      <c r="B5484" s="1" t="s">
        <v>225</v>
      </c>
      <c r="C5484">
        <v>1.826783172792102E-2</v>
      </c>
      <c r="D5484">
        <f>ind_portfolios[[#This Row],[std]]^2</f>
        <v>6.1579581640028606E-3</v>
      </c>
      <c r="E5484">
        <v>7.8472658703543752E-2</v>
      </c>
      <c r="F5484">
        <v>-0.23069758720018627</v>
      </c>
      <c r="G5484">
        <v>-0.6772275881252825</v>
      </c>
      <c r="H5484">
        <v>1.3089507617820269E-3</v>
      </c>
      <c r="I5484">
        <v>0.27779499946456249</v>
      </c>
      <c r="J5484">
        <v>0.39850756683510646</v>
      </c>
      <c r="K5484">
        <v>8.3069702320743034E-8</v>
      </c>
      <c r="L5484">
        <v>4.5204721090032256E-2</v>
      </c>
    </row>
    <row r="5485" spans="1:12" x14ac:dyDescent="0.25">
      <c r="A5485" s="2">
        <v>42401</v>
      </c>
      <c r="B5485" s="1" t="s">
        <v>226</v>
      </c>
      <c r="C5485">
        <v>-2.0824571845049419E-2</v>
      </c>
      <c r="D5485">
        <f>ind_portfolios[[#This Row],[std]]^2</f>
        <v>2.3028275036470678E-2</v>
      </c>
      <c r="E5485">
        <v>0.15175070028329582</v>
      </c>
      <c r="F5485">
        <v>-0.2762406042894458</v>
      </c>
      <c r="G5485">
        <v>0.35820771699823162</v>
      </c>
      <c r="H5485">
        <v>7.4069100318870981E-3</v>
      </c>
      <c r="I5485">
        <v>4.913651875497204E-2</v>
      </c>
      <c r="J5485">
        <v>4.662524925723481E-2</v>
      </c>
      <c r="K5485">
        <v>0.10047934972783609</v>
      </c>
      <c r="L5485">
        <v>2.942985998880316E-2</v>
      </c>
    </row>
    <row r="5486" spans="1:12" x14ac:dyDescent="0.25">
      <c r="A5486" s="2">
        <v>42401</v>
      </c>
      <c r="B5486" s="1" t="s">
        <v>227</v>
      </c>
      <c r="C5486">
        <v>-1.4762903222800178E-2</v>
      </c>
      <c r="D5486">
        <f>ind_portfolios[[#This Row],[std]]^2</f>
        <v>6.8253439911009602E-3</v>
      </c>
      <c r="E5486">
        <v>8.2615640111911984E-2</v>
      </c>
      <c r="F5486">
        <v>-0.29808219849757656</v>
      </c>
      <c r="G5486">
        <v>1.3247589433665432</v>
      </c>
      <c r="H5486">
        <v>1.0631799993102698E-2</v>
      </c>
      <c r="I5486">
        <v>0.28775755433275557</v>
      </c>
      <c r="J5486">
        <v>0.47394615275140806</v>
      </c>
      <c r="K5486">
        <v>1.6817622305541738E-9</v>
      </c>
      <c r="L5486">
        <v>4.0155025435457473E-2</v>
      </c>
    </row>
    <row r="5487" spans="1:12" x14ac:dyDescent="0.25">
      <c r="A5487" s="2">
        <v>42401</v>
      </c>
      <c r="B5487" s="1" t="s">
        <v>229</v>
      </c>
      <c r="C5487">
        <v>7.9892118572816024E-4</v>
      </c>
      <c r="D5487">
        <f>ind_portfolios[[#This Row],[std]]^2</f>
        <v>9.6645458434019855E-3</v>
      </c>
      <c r="E5487">
        <v>9.8308422036985144E-2</v>
      </c>
      <c r="F5487">
        <v>-0.73748279338384382</v>
      </c>
      <c r="G5487">
        <v>2.1634855111126843</v>
      </c>
      <c r="H5487">
        <v>6.1821210316933177E-3</v>
      </c>
      <c r="I5487">
        <v>0.25226773149288151</v>
      </c>
      <c r="J5487">
        <v>0.51576972330837345</v>
      </c>
      <c r="K5487">
        <v>1.5247059450755426E-10</v>
      </c>
      <c r="L5487">
        <v>3.2375935180922598E-2</v>
      </c>
    </row>
    <row r="5488" spans="1:12" x14ac:dyDescent="0.25">
      <c r="A5488" s="2">
        <v>42401</v>
      </c>
      <c r="B5488" s="1" t="s">
        <v>230</v>
      </c>
      <c r="C5488">
        <v>1.2266808128236798E-2</v>
      </c>
      <c r="D5488">
        <f>ind_portfolios[[#This Row],[std]]^2</f>
        <v>1.3931406938343562E-3</v>
      </c>
      <c r="E5488">
        <v>3.7324799983849292E-2</v>
      </c>
      <c r="F5488">
        <v>0.16121784574677972</v>
      </c>
      <c r="G5488">
        <v>0.13403642920516434</v>
      </c>
      <c r="H5488">
        <v>-3.1862987651478519E-5</v>
      </c>
      <c r="I5488">
        <v>0.52299881007694504</v>
      </c>
      <c r="J5488">
        <v>0.31955628984022316</v>
      </c>
      <c r="K5488">
        <v>3.0896031348193271E-6</v>
      </c>
      <c r="L5488">
        <v>0.10108476127618506</v>
      </c>
    </row>
    <row r="5489" spans="1:12" x14ac:dyDescent="0.25">
      <c r="A5489" s="2">
        <v>42401</v>
      </c>
      <c r="B5489" s="1" t="s">
        <v>231</v>
      </c>
      <c r="C5489">
        <v>-8.6273500662220476E-3</v>
      </c>
      <c r="D5489">
        <f>ind_portfolios[[#This Row],[std]]^2</f>
        <v>1.1676081274747662E-2</v>
      </c>
      <c r="E5489">
        <v>0.10805591735183993</v>
      </c>
      <c r="F5489">
        <v>0.30467792236809499</v>
      </c>
      <c r="G5489">
        <v>1.2778698269774047</v>
      </c>
      <c r="H5489">
        <v>8.0761229086916651E-3</v>
      </c>
      <c r="I5489">
        <v>0.19617377628612159</v>
      </c>
      <c r="J5489">
        <v>0.37681658056014339</v>
      </c>
      <c r="K5489">
        <v>2.3396020018793488E-7</v>
      </c>
      <c r="L5489">
        <v>3.3415384839913506E-2</v>
      </c>
    </row>
    <row r="5490" spans="1:12" x14ac:dyDescent="0.25">
      <c r="A5490" s="2">
        <v>42401</v>
      </c>
      <c r="B5490" s="1" t="s">
        <v>647</v>
      </c>
      <c r="C5490">
        <v>5.7141347428396978E-3</v>
      </c>
      <c r="D5490">
        <f>ind_portfolios[[#This Row],[std]]^2</f>
        <v>6.1418547412235595E-3</v>
      </c>
      <c r="E5490">
        <v>7.8369986227021626E-2</v>
      </c>
      <c r="F5490">
        <v>-0.87465862134671157</v>
      </c>
      <c r="G5490">
        <v>1.5751333411401394</v>
      </c>
      <c r="H5490">
        <v>4.485138707776083E-3</v>
      </c>
      <c r="I5490">
        <v>0.33225054089973904</v>
      </c>
      <c r="J5490">
        <v>0.56856736039466049</v>
      </c>
      <c r="K5490">
        <v>5.4238167698386397E-12</v>
      </c>
      <c r="L5490">
        <v>3.8334853292490721E-2</v>
      </c>
    </row>
    <row r="5491" spans="1:12" x14ac:dyDescent="0.25">
      <c r="A5491" s="2">
        <v>42401</v>
      </c>
      <c r="B5491" s="1" t="s">
        <v>232</v>
      </c>
      <c r="C5491">
        <v>5.1553937712955815E-3</v>
      </c>
      <c r="D5491">
        <f>ind_portfolios[[#This Row],[std]]^2</f>
        <v>3.46871660650928E-3</v>
      </c>
      <c r="E5491">
        <v>5.8895811451318676E-2</v>
      </c>
      <c r="F5491">
        <v>-0.63838944631683103</v>
      </c>
      <c r="G5491">
        <v>0.16966879167623361</v>
      </c>
      <c r="H5491">
        <v>4.9289765122049215E-3</v>
      </c>
      <c r="I5491">
        <v>0.28216788458586956</v>
      </c>
      <c r="J5491">
        <v>0.2315980905854883</v>
      </c>
      <c r="K5491">
        <v>1.1408852125707987E-4</v>
      </c>
      <c r="L5491">
        <v>6.8076447564189402E-2</v>
      </c>
    </row>
    <row r="5492" spans="1:12" x14ac:dyDescent="0.25">
      <c r="A5492" s="2">
        <v>42401</v>
      </c>
      <c r="B5492" s="1" t="s">
        <v>233</v>
      </c>
      <c r="C5492">
        <v>9.178543389218986E-3</v>
      </c>
      <c r="D5492">
        <f>ind_portfolios[[#This Row],[std]]^2</f>
        <v>2.3363381584077057E-3</v>
      </c>
      <c r="E5492">
        <v>4.8335682041404003E-2</v>
      </c>
      <c r="F5492">
        <v>-0.80399377446135822</v>
      </c>
      <c r="G5492">
        <v>1.2761307115993681</v>
      </c>
      <c r="H5492">
        <v>3.3266886525316268E-3</v>
      </c>
      <c r="I5492">
        <v>0.33305659565957113</v>
      </c>
      <c r="J5492">
        <v>0.21733154622176432</v>
      </c>
      <c r="K5492">
        <v>1.9819211307663302E-4</v>
      </c>
      <c r="L5492">
        <v>8.3715936634585111E-2</v>
      </c>
    </row>
    <row r="5493" spans="1:12" x14ac:dyDescent="0.25">
      <c r="A5493" s="2">
        <v>42401</v>
      </c>
      <c r="B5493" s="1" t="s">
        <v>1183</v>
      </c>
      <c r="C5493">
        <v>1.8888048474100833E-2</v>
      </c>
      <c r="D5493">
        <f>ind_portfolios[[#This Row],[std]]^2</f>
        <v>4.0350334153523432E-2</v>
      </c>
      <c r="E5493">
        <v>0.20087392601710016</v>
      </c>
      <c r="F5493">
        <v>-0.82227889774395946</v>
      </c>
      <c r="G5493">
        <v>16.80217804272322</v>
      </c>
      <c r="H5493">
        <v>5.7052292780887985E-3</v>
      </c>
      <c r="I5493">
        <v>3.5918681048496347E-2</v>
      </c>
      <c r="J5493">
        <v>4.3655492052329742E-2</v>
      </c>
      <c r="K5493">
        <v>0.1122555847257361</v>
      </c>
      <c r="L5493">
        <v>2.2267460634110715E-2</v>
      </c>
    </row>
    <row r="5494" spans="1:12" x14ac:dyDescent="0.25">
      <c r="A5494" s="2">
        <v>42401</v>
      </c>
      <c r="B5494" s="1" t="s">
        <v>1184</v>
      </c>
      <c r="C5494">
        <v>5.8405384431334999E-4</v>
      </c>
      <c r="D5494">
        <f>ind_portfolios[[#This Row],[std]]^2</f>
        <v>1.8834366824776572E-2</v>
      </c>
      <c r="E5494">
        <v>0.13723835770212559</v>
      </c>
      <c r="F5494">
        <v>0.12916120282278745</v>
      </c>
      <c r="G5494">
        <v>-0.47851247524219742</v>
      </c>
      <c r="H5494">
        <v>6.3068383881265244E-3</v>
      </c>
      <c r="I5494">
        <v>0.13153697981794807</v>
      </c>
      <c r="J5494">
        <v>0.27327364335619941</v>
      </c>
      <c r="K5494">
        <v>2.1630686094203472E-5</v>
      </c>
      <c r="L5494">
        <v>2.8411686914110244E-2</v>
      </c>
    </row>
    <row r="5495" spans="1:12" x14ac:dyDescent="0.25">
      <c r="A5495" s="2">
        <v>42401</v>
      </c>
      <c r="B5495" s="1" t="s">
        <v>648</v>
      </c>
      <c r="C5495">
        <v>-1.6065962858469632E-2</v>
      </c>
      <c r="D5495">
        <f>ind_portfolios[[#This Row],[std]]^2</f>
        <v>9.397316850483374E-3</v>
      </c>
      <c r="E5495">
        <v>9.6939758873660159E-2</v>
      </c>
      <c r="F5495">
        <v>-0.20675927599467769</v>
      </c>
      <c r="G5495">
        <v>0.3279678518056337</v>
      </c>
      <c r="H5495">
        <v>9.8625292879004518E-3</v>
      </c>
      <c r="I5495">
        <v>0.21653642870261605</v>
      </c>
      <c r="J5495">
        <v>0.36950200579129078</v>
      </c>
      <c r="K5495">
        <v>3.2922230519406639E-7</v>
      </c>
      <c r="L5495">
        <v>3.7465108653960605E-2</v>
      </c>
    </row>
    <row r="5496" spans="1:12" x14ac:dyDescent="0.25">
      <c r="A5496" s="2">
        <v>42401</v>
      </c>
      <c r="B5496" s="1" t="s">
        <v>927</v>
      </c>
      <c r="C5496">
        <v>1.77923713298473E-2</v>
      </c>
      <c r="D5496">
        <f>ind_portfolios[[#This Row],[std]]^2</f>
        <v>1.9273417310873577E-3</v>
      </c>
      <c r="E5496">
        <v>4.3901500328432486E-2</v>
      </c>
      <c r="F5496">
        <v>5.9144477226781445E-3</v>
      </c>
      <c r="G5496">
        <v>-8.7864282914991154E-2</v>
      </c>
      <c r="H5496">
        <v>1.9116906727296486E-3</v>
      </c>
      <c r="I5496">
        <v>0.25134212361154085</v>
      </c>
      <c r="J5496">
        <v>0.10210341681744277</v>
      </c>
      <c r="K5496">
        <v>1.3627319541587631E-2</v>
      </c>
      <c r="L5496">
        <v>9.8723575043491593E-2</v>
      </c>
    </row>
    <row r="5497" spans="1:12" x14ac:dyDescent="0.25">
      <c r="A5497" s="2">
        <v>42401</v>
      </c>
      <c r="B5497" s="1" t="s">
        <v>1185</v>
      </c>
      <c r="C5497">
        <v>-7.1419264553969228E-2</v>
      </c>
      <c r="D5497">
        <f>ind_portfolios[[#This Row],[std]]^2</f>
        <v>4.3419397190750407E-2</v>
      </c>
      <c r="E5497">
        <v>0.20837321610694212</v>
      </c>
      <c r="F5497">
        <v>-0.66007830061256345</v>
      </c>
      <c r="G5497">
        <v>5.5189856070862131E-2</v>
      </c>
      <c r="H5497">
        <v>1.1876554364319407E-2</v>
      </c>
      <c r="I5497">
        <v>7.6910499313669667E-2</v>
      </c>
      <c r="J5497">
        <v>0.2153803318970236</v>
      </c>
      <c r="K5497">
        <v>2.1361002874793246E-4</v>
      </c>
      <c r="L5497">
        <v>1.9443514902725282E-2</v>
      </c>
    </row>
    <row r="5498" spans="1:12" x14ac:dyDescent="0.25">
      <c r="A5498" s="2">
        <v>42401</v>
      </c>
      <c r="B5498" s="1" t="s">
        <v>928</v>
      </c>
      <c r="C5498">
        <v>-2.0238043338087768E-4</v>
      </c>
      <c r="D5498">
        <f>ind_portfolios[[#This Row],[std]]^2</f>
        <v>5.7959429588203696E-3</v>
      </c>
      <c r="E5498">
        <v>7.6131090618881653E-2</v>
      </c>
      <c r="F5498">
        <v>-0.85929599513983579</v>
      </c>
      <c r="G5498">
        <v>1.1463125510267007</v>
      </c>
      <c r="H5498">
        <v>6.4291820488101654E-3</v>
      </c>
      <c r="I5498">
        <v>0.22491789937980222</v>
      </c>
      <c r="J5498">
        <v>0.24587995823106457</v>
      </c>
      <c r="K5498">
        <v>6.5091093174878163E-5</v>
      </c>
      <c r="L5498">
        <v>5.2172934796318161E-2</v>
      </c>
    </row>
    <row r="5499" spans="1:12" x14ac:dyDescent="0.25">
      <c r="A5499" s="2">
        <v>42401</v>
      </c>
      <c r="B5499" s="1" t="s">
        <v>650</v>
      </c>
      <c r="C5499">
        <v>-3.1471233113296141E-4</v>
      </c>
      <c r="D5499">
        <f>ind_portfolios[[#This Row],[std]]^2</f>
        <v>1.061456768225421E-2</v>
      </c>
      <c r="E5499">
        <v>0.10302702403861916</v>
      </c>
      <c r="F5499">
        <v>-0.48218232357503016</v>
      </c>
      <c r="G5499">
        <v>1.7042376515700903</v>
      </c>
      <c r="H5499">
        <v>6.4370662261890336E-3</v>
      </c>
      <c r="I5499">
        <v>0.16968880481492057</v>
      </c>
      <c r="J5499">
        <v>0.25630653686463573</v>
      </c>
      <c r="K5499">
        <v>4.2970692750084182E-5</v>
      </c>
      <c r="L5499">
        <v>3.8285374859857474E-2</v>
      </c>
    </row>
    <row r="5500" spans="1:12" x14ac:dyDescent="0.25">
      <c r="A5500" s="2">
        <v>42401</v>
      </c>
      <c r="B5500" s="1" t="s">
        <v>235</v>
      </c>
      <c r="C5500">
        <v>4.3318756133189206E-3</v>
      </c>
      <c r="D5500">
        <f>ind_portfolios[[#This Row],[std]]^2</f>
        <v>1.0187503533041502E-2</v>
      </c>
      <c r="E5500">
        <v>0.10093316369281953</v>
      </c>
      <c r="F5500">
        <v>-0.55315052389214292</v>
      </c>
      <c r="G5500">
        <v>1.2472327655192936</v>
      </c>
      <c r="H5500">
        <v>5.4550582406911515E-3</v>
      </c>
      <c r="I5500">
        <v>0.21436553332978789</v>
      </c>
      <c r="J5500">
        <v>0.39258046075059766</v>
      </c>
      <c r="K5500">
        <v>1.1061579517990355E-7</v>
      </c>
      <c r="L5500">
        <v>3.5318119344863556E-2</v>
      </c>
    </row>
    <row r="5501" spans="1:12" x14ac:dyDescent="0.25">
      <c r="A5501" s="2">
        <v>42401</v>
      </c>
      <c r="B5501" s="1" t="s">
        <v>651</v>
      </c>
      <c r="C5501">
        <v>-2.7897367536909148E-2</v>
      </c>
      <c r="D5501">
        <f>ind_portfolios[[#This Row],[std]]^2</f>
        <v>2.2447519819898613E-2</v>
      </c>
      <c r="E5501">
        <v>0.14982496394092212</v>
      </c>
      <c r="F5501">
        <v>0.68789096275739448</v>
      </c>
      <c r="G5501">
        <v>4.0603051891552893</v>
      </c>
      <c r="H5501">
        <v>6.6911605086527309E-3</v>
      </c>
      <c r="I5501">
        <v>1.1022453691637303E-2</v>
      </c>
      <c r="J5501">
        <v>2.2870513724752026E-3</v>
      </c>
      <c r="K5501">
        <v>0.71908439826826887</v>
      </c>
      <c r="L5501">
        <v>3.0493389378023913E-2</v>
      </c>
    </row>
    <row r="5502" spans="1:12" x14ac:dyDescent="0.25">
      <c r="A5502" s="2">
        <v>42401</v>
      </c>
      <c r="B5502" s="1" t="s">
        <v>1059</v>
      </c>
      <c r="C5502">
        <v>-3.3303036428044685E-4</v>
      </c>
      <c r="D5502">
        <f>ind_portfolios[[#This Row],[std]]^2</f>
        <v>1.7091663353042599E-2</v>
      </c>
      <c r="E5502">
        <v>0.1307350884538753</v>
      </c>
      <c r="F5502">
        <v>-0.4638932084710361</v>
      </c>
      <c r="G5502">
        <v>1.93466179375433</v>
      </c>
      <c r="H5502">
        <v>6.4236471358562353E-3</v>
      </c>
      <c r="I5502">
        <v>0.12006133159678004</v>
      </c>
      <c r="J5502">
        <v>0.20660538277095533</v>
      </c>
      <c r="K5502">
        <v>2.9865764295376702E-4</v>
      </c>
      <c r="L5502">
        <v>3.116301987873207E-2</v>
      </c>
    </row>
    <row r="5503" spans="1:12" x14ac:dyDescent="0.25">
      <c r="A5503" s="2">
        <v>42401</v>
      </c>
      <c r="B5503" s="1" t="s">
        <v>1314</v>
      </c>
      <c r="C5503">
        <v>1.2220486051186169E-2</v>
      </c>
      <c r="D5503">
        <f>ind_portfolios[[#This Row],[std]]^2</f>
        <v>6.9094516606042922E-3</v>
      </c>
      <c r="E5503">
        <v>8.312311147090376E-2</v>
      </c>
      <c r="F5503">
        <v>0.96998436119072051</v>
      </c>
      <c r="G5503">
        <v>1.7337932952017505</v>
      </c>
      <c r="H5503">
        <v>3.5511349068289692E-3</v>
      </c>
      <c r="I5503">
        <v>0.23178522917708813</v>
      </c>
      <c r="J5503">
        <v>0.31129065715663617</v>
      </c>
      <c r="K5503">
        <v>4.4107888381685457E-6</v>
      </c>
      <c r="L5503">
        <v>4.5664980108371354E-2</v>
      </c>
    </row>
    <row r="5504" spans="1:12" x14ac:dyDescent="0.25">
      <c r="A5504" s="2">
        <v>42401</v>
      </c>
      <c r="B5504" s="1" t="s">
        <v>653</v>
      </c>
      <c r="C5504">
        <v>1.5483595162815552E-2</v>
      </c>
      <c r="D5504">
        <f>ind_portfolios[[#This Row],[std]]^2</f>
        <v>1.8132909933998159E-3</v>
      </c>
      <c r="E5504">
        <v>4.258275464785969E-2</v>
      </c>
      <c r="F5504">
        <v>0.24256853359655289</v>
      </c>
      <c r="G5504">
        <v>0.5260080736048951</v>
      </c>
      <c r="H5504">
        <v>2.7166713640375236E-3</v>
      </c>
      <c r="I5504">
        <v>0.23683076599854935</v>
      </c>
      <c r="J5504">
        <v>8.5289336169763141E-2</v>
      </c>
      <c r="K5504">
        <v>2.4806255695372752E-2</v>
      </c>
      <c r="L5504">
        <v>0.10272950507882214</v>
      </c>
    </row>
    <row r="5505" spans="1:12" x14ac:dyDescent="0.25">
      <c r="A5505" s="2">
        <v>42401</v>
      </c>
      <c r="B5505" s="1" t="s">
        <v>1455</v>
      </c>
      <c r="C5505">
        <v>-4.533075981250907E-3</v>
      </c>
      <c r="D5505">
        <f>ind_portfolios[[#This Row],[std]]^2</f>
        <v>7.0902390649755275E-3</v>
      </c>
      <c r="E5505">
        <v>8.4203557317820768E-2</v>
      </c>
      <c r="F5505">
        <v>-2.6194513399988333</v>
      </c>
      <c r="G5505">
        <v>12.420419777751235</v>
      </c>
      <c r="H5505">
        <v>6.9033060062404479E-3</v>
      </c>
      <c r="I5505">
        <v>0.11463362659950117</v>
      </c>
      <c r="J5505">
        <v>7.813325793241914E-2</v>
      </c>
      <c r="K5505">
        <v>3.2028133454068387E-2</v>
      </c>
      <c r="L5505">
        <v>5.2154370904018491E-2</v>
      </c>
    </row>
    <row r="5506" spans="1:12" x14ac:dyDescent="0.25">
      <c r="A5506" s="2">
        <v>42401</v>
      </c>
      <c r="B5506" s="1" t="s">
        <v>236</v>
      </c>
      <c r="C5506">
        <v>-1.144388118003653E-5</v>
      </c>
      <c r="D5506">
        <f>ind_portfolios[[#This Row],[std]]^2</f>
        <v>4.6969526311037638E-3</v>
      </c>
      <c r="E5506">
        <v>6.8534317178357909E-2</v>
      </c>
      <c r="F5506">
        <v>-0.65736075272084271</v>
      </c>
      <c r="G5506">
        <v>1.6330922212248362</v>
      </c>
      <c r="H5506">
        <v>6.3864309286624614E-3</v>
      </c>
      <c r="I5506">
        <v>0.24186390616546921</v>
      </c>
      <c r="J5506">
        <v>0.23041422949012944</v>
      </c>
      <c r="K5506">
        <v>1.1947550878192346E-4</v>
      </c>
      <c r="L5506">
        <v>5.8547384877016738E-2</v>
      </c>
    </row>
    <row r="5507" spans="1:12" x14ac:dyDescent="0.25">
      <c r="A5507" s="2">
        <v>42401</v>
      </c>
      <c r="B5507" s="1" t="s">
        <v>237</v>
      </c>
      <c r="C5507">
        <v>6.9865065136856606E-4</v>
      </c>
      <c r="D5507">
        <f>ind_portfolios[[#This Row],[std]]^2</f>
        <v>6.3883844696222851E-3</v>
      </c>
      <c r="E5507">
        <v>7.9927369965627451E-2</v>
      </c>
      <c r="F5507">
        <v>-1.889941025529835E-2</v>
      </c>
      <c r="G5507">
        <v>-0.6055609419711323</v>
      </c>
      <c r="H5507">
        <v>6.2333044127507219E-3</v>
      </c>
      <c r="I5507">
        <v>0.21521293054448443</v>
      </c>
      <c r="J5507">
        <v>0.24812970447633595</v>
      </c>
      <c r="K5507">
        <v>5.9536641490875604E-5</v>
      </c>
      <c r="L5507">
        <v>4.962071501194943E-2</v>
      </c>
    </row>
    <row r="5508" spans="1:12" x14ac:dyDescent="0.25">
      <c r="A5508" s="2">
        <v>42401</v>
      </c>
      <c r="B5508" s="1" t="s">
        <v>655</v>
      </c>
      <c r="C5508">
        <v>-1.3413768743872925E-2</v>
      </c>
      <c r="D5508">
        <f>ind_portfolios[[#This Row],[std]]^2</f>
        <v>1.3625982063789047E-2</v>
      </c>
      <c r="E5508">
        <v>0.11673038192256996</v>
      </c>
      <c r="F5508">
        <v>-0.52597159794765391</v>
      </c>
      <c r="G5508">
        <v>0.85636445391797444</v>
      </c>
      <c r="H5508">
        <v>7.9621054408516093E-3</v>
      </c>
      <c r="I5508">
        <v>0.11767329556162492</v>
      </c>
      <c r="J5508">
        <v>0.15822482950410346</v>
      </c>
      <c r="K5508">
        <v>1.809585688440178E-3</v>
      </c>
      <c r="L5508">
        <v>3.5950192992510448E-2</v>
      </c>
    </row>
    <row r="5509" spans="1:12" x14ac:dyDescent="0.25">
      <c r="A5509" s="2">
        <v>42401</v>
      </c>
      <c r="B5509" s="1" t="s">
        <v>239</v>
      </c>
      <c r="C5509">
        <v>2.2940408566410764E-2</v>
      </c>
      <c r="D5509">
        <f>ind_portfolios[[#This Row],[std]]^2</f>
        <v>3.4698205936006719E-3</v>
      </c>
      <c r="E5509">
        <v>5.8905183079256039E-2</v>
      </c>
      <c r="F5509">
        <v>-0.37640153961502354</v>
      </c>
      <c r="G5509">
        <v>-9.6126557430231685E-4</v>
      </c>
      <c r="H5509">
        <v>-4.054317605932398E-4</v>
      </c>
      <c r="I5509">
        <v>0.29594480882055274</v>
      </c>
      <c r="J5509">
        <v>0.25484696360618014</v>
      </c>
      <c r="K5509">
        <v>4.5556003542242199E-5</v>
      </c>
      <c r="L5509">
        <v>6.7028006722043176E-2</v>
      </c>
    </row>
    <row r="5510" spans="1:12" x14ac:dyDescent="0.25">
      <c r="A5510" s="2">
        <v>42401</v>
      </c>
      <c r="B5510" s="1" t="s">
        <v>1186</v>
      </c>
      <c r="C5510">
        <v>-1.3575930185073951E-2</v>
      </c>
      <c r="D5510">
        <f>ind_portfolios[[#This Row],[std]]^2</f>
        <v>1.8976684307822275E-2</v>
      </c>
      <c r="E5510">
        <v>0.13775588665397306</v>
      </c>
      <c r="F5510">
        <v>-0.60620440760911976</v>
      </c>
      <c r="G5510">
        <v>1.1777487993604607</v>
      </c>
      <c r="H5510">
        <v>8.4569931595020759E-3</v>
      </c>
      <c r="I5510">
        <v>0.15272103379870303</v>
      </c>
      <c r="J5510">
        <v>0.37116672399323164</v>
      </c>
      <c r="K5510">
        <v>3.0469726983487507E-7</v>
      </c>
      <c r="L5510">
        <v>2.6329624662165887E-2</v>
      </c>
    </row>
    <row r="5511" spans="1:12" x14ac:dyDescent="0.25">
      <c r="A5511" s="2">
        <v>42401</v>
      </c>
      <c r="B5511" s="1" t="s">
        <v>1456</v>
      </c>
      <c r="C5511">
        <v>8.0309287005576775E-3</v>
      </c>
      <c r="D5511">
        <f>ind_portfolios[[#This Row],[std]]^2</f>
        <v>3.3591360956938062E-3</v>
      </c>
      <c r="E5511">
        <v>5.7958054623096229E-2</v>
      </c>
      <c r="F5511">
        <v>0.11569889362332997</v>
      </c>
      <c r="G5511">
        <v>0.32761986879903349</v>
      </c>
      <c r="H5511">
        <v>3.4665317856904577E-3</v>
      </c>
      <c r="I5511">
        <v>0.36323710369456241</v>
      </c>
      <c r="J5511">
        <v>0.37167127577708192</v>
      </c>
      <c r="K5511">
        <v>2.9762009527759473E-7</v>
      </c>
      <c r="L5511">
        <v>6.255567780379595E-2</v>
      </c>
    </row>
    <row r="5512" spans="1:12" x14ac:dyDescent="0.25">
      <c r="A5512" s="2">
        <v>42401</v>
      </c>
      <c r="B5512" s="1" t="s">
        <v>930</v>
      </c>
      <c r="C5512">
        <v>6.0899121865307763E-3</v>
      </c>
      <c r="D5512">
        <f>ind_portfolios[[#This Row],[std]]^2</f>
        <v>3.3697206426469687E-3</v>
      </c>
      <c r="E5512">
        <v>5.8049294936691254E-2</v>
      </c>
      <c r="F5512">
        <v>-0.3678500259394562</v>
      </c>
      <c r="G5512">
        <v>-7.9270365768053797E-2</v>
      </c>
      <c r="H5512">
        <v>4.4380291199501362E-3</v>
      </c>
      <c r="I5512">
        <v>0.31948472938766492</v>
      </c>
      <c r="J5512">
        <v>0.28843310044567527</v>
      </c>
      <c r="K5512">
        <v>1.1577360714958858E-5</v>
      </c>
      <c r="L5512">
        <v>6.6465763283642454E-2</v>
      </c>
    </row>
    <row r="5513" spans="1:12" x14ac:dyDescent="0.25">
      <c r="A5513" s="2">
        <v>42401</v>
      </c>
      <c r="B5513" s="1" t="s">
        <v>240</v>
      </c>
      <c r="C5513">
        <v>9.7200154779851334E-5</v>
      </c>
      <c r="D5513">
        <f>ind_portfolios[[#This Row],[std]]^2</f>
        <v>5.6423254236661899E-3</v>
      </c>
      <c r="E5513">
        <v>7.5115414021798416E-2</v>
      </c>
      <c r="F5513">
        <v>-0.22038786356289164</v>
      </c>
      <c r="G5513">
        <v>0.48920372194748163</v>
      </c>
      <c r="H5513">
        <v>6.3645405575193329E-3</v>
      </c>
      <c r="I5513">
        <v>0.19673332190202486</v>
      </c>
      <c r="J5513">
        <v>0.18313230915547596</v>
      </c>
      <c r="K5513">
        <v>7.2234004194315481E-4</v>
      </c>
      <c r="L5513">
        <v>5.5034353751672253E-2</v>
      </c>
    </row>
    <row r="5514" spans="1:12" x14ac:dyDescent="0.25">
      <c r="A5514" s="2">
        <v>42401</v>
      </c>
      <c r="B5514" s="1" t="s">
        <v>1187</v>
      </c>
      <c r="C5514">
        <v>7.6147662962939636E-3</v>
      </c>
      <c r="D5514">
        <f>ind_portfolios[[#This Row],[std]]^2</f>
        <v>6.2303237347125394E-3</v>
      </c>
      <c r="E5514">
        <v>7.8932399777990658E-2</v>
      </c>
      <c r="F5514">
        <v>-0.27256409802861803</v>
      </c>
      <c r="G5514">
        <v>0.60572718337188958</v>
      </c>
      <c r="H5514">
        <v>4.7052028679584737E-3</v>
      </c>
      <c r="I5514">
        <v>0.22042176129778029</v>
      </c>
      <c r="J5514">
        <v>0.2538461265152348</v>
      </c>
      <c r="K5514">
        <v>4.7415469814395178E-5</v>
      </c>
      <c r="L5514">
        <v>5.005482749842867E-2</v>
      </c>
    </row>
    <row r="5515" spans="1:12" x14ac:dyDescent="0.25">
      <c r="A5515" s="2">
        <v>42401</v>
      </c>
      <c r="B5515" s="1" t="s">
        <v>658</v>
      </c>
      <c r="C5515">
        <v>1.0832516253751237E-2</v>
      </c>
      <c r="D5515">
        <f>ind_portfolios[[#This Row],[std]]^2</f>
        <v>5.964889606561356E-3</v>
      </c>
      <c r="E5515">
        <v>7.7232697781194695E-2</v>
      </c>
      <c r="F5515">
        <v>0.18228385528016366</v>
      </c>
      <c r="G5515">
        <v>0.24731888303120098</v>
      </c>
      <c r="H5515">
        <v>3.6325945087164737E-3</v>
      </c>
      <c r="I5515">
        <v>0.25396394463653921</v>
      </c>
      <c r="J5515">
        <v>0.32262463709524353</v>
      </c>
      <c r="K5515">
        <v>2.7044325208145608E-6</v>
      </c>
      <c r="L5515">
        <v>4.8741688519480755E-2</v>
      </c>
    </row>
    <row r="5516" spans="1:12" x14ac:dyDescent="0.25">
      <c r="A5516" s="2">
        <v>42401</v>
      </c>
      <c r="B5516" s="1" t="s">
        <v>1457</v>
      </c>
      <c r="C5516">
        <v>1.2502298886279762E-2</v>
      </c>
      <c r="D5516">
        <f>ind_portfolios[[#This Row],[std]]^2</f>
        <v>2.5515199740549946E-3</v>
      </c>
      <c r="E5516">
        <v>5.0512572435533261E-2</v>
      </c>
      <c r="F5516">
        <v>-8.8776585128124502E-2</v>
      </c>
      <c r="G5516">
        <v>0.66208843526781402</v>
      </c>
      <c r="H5516">
        <v>2.3082312925325772E-3</v>
      </c>
      <c r="I5516">
        <v>0.32597459166477266</v>
      </c>
      <c r="J5516">
        <v>0.22736178116534966</v>
      </c>
      <c r="K5516">
        <v>1.3453273590151191E-4</v>
      </c>
      <c r="L5516">
        <v>7.9593148412598888E-2</v>
      </c>
    </row>
    <row r="5517" spans="1:12" x14ac:dyDescent="0.25">
      <c r="A5517" s="2">
        <v>42401</v>
      </c>
      <c r="B5517" s="1" t="s">
        <v>1190</v>
      </c>
      <c r="C5517">
        <v>3.576751973762969E-4</v>
      </c>
      <c r="D5517">
        <f>ind_portfolios[[#This Row],[std]]^2</f>
        <v>9.7942971699308771E-3</v>
      </c>
      <c r="E5517">
        <v>9.8966141533005508E-2</v>
      </c>
      <c r="F5517">
        <v>-0.95401644210933645</v>
      </c>
      <c r="G5517">
        <v>1.1678483461285607</v>
      </c>
      <c r="H5517">
        <v>6.3309057039730218E-3</v>
      </c>
      <c r="I5517">
        <v>0.14750075843262528</v>
      </c>
      <c r="J5517">
        <v>0.1786951536048538</v>
      </c>
      <c r="K5517">
        <v>8.5186041702033533E-4</v>
      </c>
      <c r="L5517">
        <v>4.188443209392409E-2</v>
      </c>
    </row>
    <row r="5518" spans="1:12" x14ac:dyDescent="0.25">
      <c r="A5518" s="2">
        <v>42401</v>
      </c>
      <c r="B5518" s="1" t="s">
        <v>660</v>
      </c>
      <c r="C5518">
        <v>2.5526553610977484E-2</v>
      </c>
      <c r="D5518">
        <f>ind_portfolios[[#This Row],[std]]^2</f>
        <v>2.6860987771033316E-2</v>
      </c>
      <c r="E5518">
        <v>0.16389322063780831</v>
      </c>
      <c r="F5518">
        <v>-0.27051724968906432</v>
      </c>
      <c r="G5518">
        <v>1.1090854782388959</v>
      </c>
      <c r="H5518">
        <v>3.9095681309833687E-3</v>
      </c>
      <c r="I5518">
        <v>9.692240376747259E-2</v>
      </c>
      <c r="J5518">
        <v>0.2116027573618004</v>
      </c>
      <c r="K5518">
        <v>2.4684991773465015E-4</v>
      </c>
      <c r="L5518">
        <v>2.4779847865128549E-2</v>
      </c>
    </row>
    <row r="5519" spans="1:12" x14ac:dyDescent="0.25">
      <c r="A5519" s="2">
        <v>42401</v>
      </c>
      <c r="B5519" s="1" t="s">
        <v>241</v>
      </c>
      <c r="C5519">
        <v>1.9137771759919854E-2</v>
      </c>
      <c r="D5519">
        <f>ind_portfolios[[#This Row],[std]]^2</f>
        <v>5.2907644112218473E-3</v>
      </c>
      <c r="E5519">
        <v>7.2737640951723526E-2</v>
      </c>
      <c r="F5519">
        <v>0.11513598508799867</v>
      </c>
      <c r="G5519">
        <v>-0.1375906961765434</v>
      </c>
      <c r="H5519">
        <v>1.0973125909020743E-3</v>
      </c>
      <c r="I5519">
        <v>0.27622601744199232</v>
      </c>
      <c r="J5519">
        <v>0.33853110426086269</v>
      </c>
      <c r="K5519">
        <v>1.344108141259876E-6</v>
      </c>
      <c r="L5519">
        <v>5.1142573587891989E-2</v>
      </c>
    </row>
    <row r="5520" spans="1:12" x14ac:dyDescent="0.25">
      <c r="A5520" s="2">
        <v>42401</v>
      </c>
      <c r="B5520" s="1" t="s">
        <v>1458</v>
      </c>
      <c r="C5520">
        <v>2.0010900715747466E-2</v>
      </c>
      <c r="D5520">
        <f>ind_portfolios[[#This Row],[std]]^2</f>
        <v>1.0732591386559949E-2</v>
      </c>
      <c r="E5520">
        <v>0.10359822096233096</v>
      </c>
      <c r="F5520">
        <v>-0.36256552466250713</v>
      </c>
      <c r="G5520">
        <v>-8.0750065713404151E-2</v>
      </c>
      <c r="H5520">
        <v>3.1577717780295078E-3</v>
      </c>
      <c r="I5520">
        <v>0.16120670102023241</v>
      </c>
      <c r="J5520">
        <v>0.23389544632474285</v>
      </c>
      <c r="K5520">
        <v>1.0430087116822365E-4</v>
      </c>
      <c r="L5520">
        <v>3.8643708838374403E-2</v>
      </c>
    </row>
    <row r="5521" spans="1:12" x14ac:dyDescent="0.25">
      <c r="A5521" s="2">
        <v>42401</v>
      </c>
      <c r="B5521" s="1" t="s">
        <v>242</v>
      </c>
      <c r="C5521">
        <v>3.4433127179605344E-3</v>
      </c>
      <c r="D5521">
        <f>ind_portfolios[[#This Row],[std]]^2</f>
        <v>7.7604785847323081E-3</v>
      </c>
      <c r="E5521">
        <v>8.8093578566955197E-2</v>
      </c>
      <c r="F5521">
        <v>-0.16918012986126599</v>
      </c>
      <c r="G5521">
        <v>1.2891791527903589</v>
      </c>
      <c r="H5521">
        <v>5.5275741740355606E-3</v>
      </c>
      <c r="I5521">
        <v>0.24862362583496711</v>
      </c>
      <c r="J5521">
        <v>0.40227615160444247</v>
      </c>
      <c r="K5521">
        <v>6.9144975891960108E-8</v>
      </c>
      <c r="L5521">
        <v>4.0141455580454462E-2</v>
      </c>
    </row>
    <row r="5522" spans="1:12" x14ac:dyDescent="0.25">
      <c r="A5522" s="2">
        <v>42401</v>
      </c>
      <c r="B5522" s="1" t="s">
        <v>1191</v>
      </c>
      <c r="C5522">
        <v>1.3295080878374126E-2</v>
      </c>
      <c r="D5522">
        <f>ind_portfolios[[#This Row],[std]]^2</f>
        <v>4.8536407851430636E-3</v>
      </c>
      <c r="E5522">
        <v>6.9668075796185613E-2</v>
      </c>
      <c r="F5522">
        <v>-0.59216796364561075</v>
      </c>
      <c r="G5522">
        <v>1.7534652950303986E-3</v>
      </c>
      <c r="H5522">
        <v>2.5711827199334058E-3</v>
      </c>
      <c r="I5522">
        <v>0.28675871788990515</v>
      </c>
      <c r="J5522">
        <v>0.33469704784436149</v>
      </c>
      <c r="K5522">
        <v>1.5930408563191667E-6</v>
      </c>
      <c r="L5522">
        <v>5.3550432966292597E-2</v>
      </c>
    </row>
    <row r="5523" spans="1:12" x14ac:dyDescent="0.25">
      <c r="A5523" s="2">
        <v>42401</v>
      </c>
      <c r="B5523" s="1" t="s">
        <v>243</v>
      </c>
      <c r="C5523">
        <v>1.4661058718571408E-2</v>
      </c>
      <c r="D5523">
        <f>ind_portfolios[[#This Row],[std]]^2</f>
        <v>6.3277337370265894E-3</v>
      </c>
      <c r="E5523">
        <v>7.9547053603679058E-2</v>
      </c>
      <c r="F5523">
        <v>-0.26812184727540067</v>
      </c>
      <c r="G5523">
        <v>-0.25686790159086259</v>
      </c>
      <c r="H5523">
        <v>2.4881562884938994E-3</v>
      </c>
      <c r="I5523">
        <v>0.26570432962185475</v>
      </c>
      <c r="J5523">
        <v>0.37462473545665431</v>
      </c>
      <c r="K5523">
        <v>2.5927735047796296E-7</v>
      </c>
      <c r="L5523">
        <v>4.5470876792906609E-2</v>
      </c>
    </row>
    <row r="5524" spans="1:12" x14ac:dyDescent="0.25">
      <c r="A5524" s="2">
        <v>42401</v>
      </c>
      <c r="B5524" s="1" t="s">
        <v>245</v>
      </c>
      <c r="C5524">
        <v>3.7665124187852339E-2</v>
      </c>
      <c r="D5524">
        <f>ind_portfolios[[#This Row],[std]]^2</f>
        <v>1.5945885781672678E-2</v>
      </c>
      <c r="E5524">
        <v>0.1262770200063047</v>
      </c>
      <c r="F5524">
        <v>0.13711816724817691</v>
      </c>
      <c r="G5524">
        <v>-0.34065841813084363</v>
      </c>
      <c r="H5524">
        <v>3.6133743600891108E-3</v>
      </c>
      <c r="I5524">
        <v>7.355049973956862E-2</v>
      </c>
      <c r="J5524">
        <v>7.2338732553374988E-2</v>
      </c>
      <c r="K5524">
        <v>3.9414593001000864E-2</v>
      </c>
      <c r="L5524">
        <v>3.4886505101952577E-2</v>
      </c>
    </row>
    <row r="5525" spans="1:12" x14ac:dyDescent="0.25">
      <c r="A5525" s="2">
        <v>42401</v>
      </c>
      <c r="B5525" s="1" t="s">
        <v>663</v>
      </c>
      <c r="C5525">
        <v>2.9800700815387038E-3</v>
      </c>
      <c r="D5525">
        <f>ind_portfolios[[#This Row],[std]]^2</f>
        <v>2.7289516156354561E-3</v>
      </c>
      <c r="E5525">
        <v>5.2239368445985791E-2</v>
      </c>
      <c r="F5525">
        <v>-0.264900499131135</v>
      </c>
      <c r="G5525">
        <v>-0.44062734195634556</v>
      </c>
      <c r="H5525">
        <v>5.2400214651194205E-3</v>
      </c>
      <c r="I5525">
        <v>0.38376332450163242</v>
      </c>
      <c r="J5525">
        <v>0.33703403637746626</v>
      </c>
      <c r="K5525">
        <v>1.4364619928155931E-6</v>
      </c>
      <c r="L5525">
        <v>7.1291011280918179E-2</v>
      </c>
    </row>
    <row r="5526" spans="1:12" x14ac:dyDescent="0.25">
      <c r="A5526" s="2">
        <v>42401</v>
      </c>
      <c r="B5526" s="1" t="s">
        <v>246</v>
      </c>
      <c r="C5526">
        <v>1.6494978143280038E-2</v>
      </c>
      <c r="D5526">
        <f>ind_portfolios[[#This Row],[std]]^2</f>
        <v>5.892803680672523E-3</v>
      </c>
      <c r="E5526">
        <v>7.6764599137053552E-2</v>
      </c>
      <c r="F5526">
        <v>-0.27722328072347491</v>
      </c>
      <c r="G5526">
        <v>0.77011495835215005</v>
      </c>
      <c r="H5526">
        <v>1.2502299443791073E-3</v>
      </c>
      <c r="I5526">
        <v>0.3112118778145086</v>
      </c>
      <c r="J5526">
        <v>0.47861388239959424</v>
      </c>
      <c r="K5526">
        <v>1.2985534786585761E-9</v>
      </c>
      <c r="L5526">
        <v>4.3023508376551403E-2</v>
      </c>
    </row>
    <row r="5527" spans="1:12" x14ac:dyDescent="0.25">
      <c r="A5527" s="2">
        <v>42401</v>
      </c>
      <c r="B5527" s="1" t="s">
        <v>1315</v>
      </c>
      <c r="C5527">
        <v>-1.3407146904773142E-2</v>
      </c>
      <c r="D5527">
        <f>ind_portfolios[[#This Row],[std]]^2</f>
        <v>2.4846161820202953E-2</v>
      </c>
      <c r="E5527">
        <v>0.15762665326715197</v>
      </c>
      <c r="F5527">
        <v>-1.1439176655589018</v>
      </c>
      <c r="G5527">
        <v>1.5330646008182152</v>
      </c>
      <c r="H5527">
        <v>7.4824995882686787E-3</v>
      </c>
      <c r="I5527">
        <v>8.1959012548666263E-2</v>
      </c>
      <c r="J5527">
        <v>0.13995993577919844</v>
      </c>
      <c r="K5527">
        <v>3.5123717947345514E-3</v>
      </c>
      <c r="L5527">
        <v>2.6910189974082888E-2</v>
      </c>
    </row>
    <row r="5528" spans="1:12" x14ac:dyDescent="0.25">
      <c r="A5528" s="2">
        <v>42401</v>
      </c>
      <c r="B5528" s="1" t="s">
        <v>247</v>
      </c>
      <c r="C5528">
        <v>1.5222721911419476E-2</v>
      </c>
      <c r="D5528">
        <f>ind_portfolios[[#This Row],[std]]^2</f>
        <v>1.6421910526411422E-3</v>
      </c>
      <c r="E5528">
        <v>4.0523956527480656E-2</v>
      </c>
      <c r="F5528">
        <v>-0.10301208407351124</v>
      </c>
      <c r="G5528">
        <v>0.23920498435989224</v>
      </c>
      <c r="H5528">
        <v>3.8785529540632854E-3</v>
      </c>
      <c r="I5528">
        <v>0.16456387546014656</v>
      </c>
      <c r="J5528">
        <v>3.7294405178262914E-2</v>
      </c>
      <c r="K5528">
        <v>0.14279523737173944</v>
      </c>
      <c r="L5528">
        <v>0.11074445341947387</v>
      </c>
    </row>
    <row r="5529" spans="1:12" x14ac:dyDescent="0.25">
      <c r="A5529" s="2">
        <v>42401</v>
      </c>
      <c r="B5529" s="1" t="s">
        <v>1193</v>
      </c>
      <c r="C5529">
        <v>-2.7820693547922532E-3</v>
      </c>
      <c r="D5529">
        <f>ind_portfolios[[#This Row],[std]]^2</f>
        <v>5.3123131903203922E-3</v>
      </c>
      <c r="E5529">
        <v>7.2885617170470554E-2</v>
      </c>
      <c r="F5529">
        <v>-0.51373178494541205</v>
      </c>
      <c r="G5529">
        <v>0.52980579480755052</v>
      </c>
      <c r="H5529">
        <v>7.2902598305111983E-3</v>
      </c>
      <c r="I5529">
        <v>0.3258713741593019</v>
      </c>
      <c r="J5529">
        <v>0.47307182751464155</v>
      </c>
      <c r="K5529">
        <v>1.7647933748339523E-9</v>
      </c>
      <c r="L5529">
        <v>4.555341610860493E-2</v>
      </c>
    </row>
    <row r="5530" spans="1:12" x14ac:dyDescent="0.25">
      <c r="A5530" s="2">
        <v>42401</v>
      </c>
      <c r="B5530" s="1" t="s">
        <v>248</v>
      </c>
      <c r="C5530">
        <v>-7.2434548065567842E-5</v>
      </c>
      <c r="D5530">
        <f>ind_portfolios[[#This Row],[std]]^2</f>
        <v>7.2477398009594581E-3</v>
      </c>
      <c r="E5530">
        <v>8.5133658449284666E-2</v>
      </c>
      <c r="F5530">
        <v>-1.1996386358300186</v>
      </c>
      <c r="G5530">
        <v>3.9814082065489771</v>
      </c>
      <c r="H5530">
        <v>6.3866948557400214E-3</v>
      </c>
      <c r="I5530">
        <v>4.1855564263521626E-2</v>
      </c>
      <c r="J5530">
        <v>1.0647802478066281E-2</v>
      </c>
      <c r="K5530">
        <v>0.43673156774325506</v>
      </c>
      <c r="L5530">
        <v>5.3439359171802744E-2</v>
      </c>
    </row>
    <row r="5531" spans="1:12" x14ac:dyDescent="0.25">
      <c r="A5531" s="2">
        <v>42401</v>
      </c>
      <c r="B5531" s="1" t="s">
        <v>249</v>
      </c>
      <c r="C5531">
        <v>1.9983231547163555E-2</v>
      </c>
      <c r="D5531">
        <f>ind_portfolios[[#This Row],[std]]^2</f>
        <v>1.7034951663987927E-3</v>
      </c>
      <c r="E5531">
        <v>4.1273419611158858E-2</v>
      </c>
      <c r="F5531">
        <v>-0.35297587537263303</v>
      </c>
      <c r="G5531">
        <v>0.51656456449432664</v>
      </c>
      <c r="H5531">
        <v>-2.1347130517452009E-3</v>
      </c>
      <c r="I5531">
        <v>0.4262762055525936</v>
      </c>
      <c r="J5531">
        <v>0.25958170381334628</v>
      </c>
      <c r="K5531">
        <v>3.7677628957877478E-5</v>
      </c>
      <c r="L5531">
        <v>9.5357574320183089E-2</v>
      </c>
    </row>
    <row r="5532" spans="1:12" x14ac:dyDescent="0.25">
      <c r="A5532" s="2">
        <v>42401</v>
      </c>
      <c r="B5532" s="1" t="s">
        <v>250</v>
      </c>
      <c r="C5532">
        <v>4.5269064993022365E-3</v>
      </c>
      <c r="D5532">
        <f>ind_portfolios[[#This Row],[std]]^2</f>
        <v>9.2940052305295826E-3</v>
      </c>
      <c r="E5532">
        <v>9.6405421167741298E-2</v>
      </c>
      <c r="F5532">
        <v>-0.82255272914973776</v>
      </c>
      <c r="G5532">
        <v>1.0774343474191168</v>
      </c>
      <c r="H5532">
        <v>5.0250825224790662E-3</v>
      </c>
      <c r="I5532">
        <v>0.30011234925857327</v>
      </c>
      <c r="J5532">
        <v>0.70197498458135887</v>
      </c>
      <c r="K5532">
        <v>1.2943949623818275E-16</v>
      </c>
      <c r="L5532">
        <v>2.5900728543050155E-2</v>
      </c>
    </row>
    <row r="5533" spans="1:12" x14ac:dyDescent="0.25">
      <c r="A5533" s="2">
        <v>42401</v>
      </c>
      <c r="B5533" s="1" t="s">
        <v>664</v>
      </c>
      <c r="C5533">
        <v>2.2804425979342794E-2</v>
      </c>
      <c r="D5533">
        <f>ind_portfolios[[#This Row],[std]]^2</f>
        <v>3.2137771814151901E-2</v>
      </c>
      <c r="E5533">
        <v>0.17927010853500341</v>
      </c>
      <c r="F5533">
        <v>1.0617220405728101</v>
      </c>
      <c r="G5533">
        <v>4.9077405123664244</v>
      </c>
      <c r="H5533">
        <v>3.4163163644391433E-3</v>
      </c>
      <c r="I5533">
        <v>0.13012152575589353</v>
      </c>
      <c r="J5533">
        <v>0.45631531749639759</v>
      </c>
      <c r="K5533">
        <v>4.3800369003665092E-9</v>
      </c>
      <c r="L5533">
        <v>1.8812769928485757E-2</v>
      </c>
    </row>
    <row r="5534" spans="1:12" x14ac:dyDescent="0.25">
      <c r="A5534" s="2">
        <v>42401</v>
      </c>
      <c r="B5534" s="1" t="s">
        <v>1063</v>
      </c>
      <c r="C5534">
        <v>3.1930661505962139E-3</v>
      </c>
      <c r="D5534">
        <f>ind_portfolios[[#This Row],[std]]^2</f>
        <v>1.3928481139154758E-2</v>
      </c>
      <c r="E5534">
        <v>0.11801898635031043</v>
      </c>
      <c r="F5534">
        <v>-1.2572335693730201</v>
      </c>
      <c r="G5534">
        <v>3.3574514668083539</v>
      </c>
      <c r="H5534">
        <v>6.0366211040798097E-3</v>
      </c>
      <c r="I5534">
        <v>0.10868611748427279</v>
      </c>
      <c r="J5534">
        <v>0.13797579369541363</v>
      </c>
      <c r="K5534">
        <v>3.773095152082856E-3</v>
      </c>
      <c r="L5534">
        <v>3.5982797716621842E-2</v>
      </c>
    </row>
    <row r="5535" spans="1:12" x14ac:dyDescent="0.25">
      <c r="A5535" s="2">
        <v>42401</v>
      </c>
      <c r="B5535" s="1" t="s">
        <v>666</v>
      </c>
      <c r="C5535">
        <v>1.6761017506922073E-2</v>
      </c>
      <c r="D5535">
        <f>ind_portfolios[[#This Row],[std]]^2</f>
        <v>6.8647255871424314E-3</v>
      </c>
      <c r="E5535">
        <v>8.285363955278266E-2</v>
      </c>
      <c r="F5535">
        <v>0.16737820932168962</v>
      </c>
      <c r="G5535">
        <v>1.2400846123526215</v>
      </c>
      <c r="H5535">
        <v>4.044026434971041E-3</v>
      </c>
      <c r="I5535">
        <v>0.13958798330240299</v>
      </c>
      <c r="J5535">
        <v>0.11216832571442754</v>
      </c>
      <c r="K5535">
        <v>9.5186286417072614E-3</v>
      </c>
      <c r="L5535">
        <v>5.2016461308892016E-2</v>
      </c>
    </row>
    <row r="5536" spans="1:12" x14ac:dyDescent="0.25">
      <c r="A5536" s="2">
        <v>42401</v>
      </c>
      <c r="B5536" s="1" t="s">
        <v>253</v>
      </c>
      <c r="C5536">
        <v>1.7419320409669307E-2</v>
      </c>
      <c r="D5536">
        <f>ind_portfolios[[#This Row],[std]]^2</f>
        <v>4.1511787574334469E-3</v>
      </c>
      <c r="E5536">
        <v>6.4429641916073435E-2</v>
      </c>
      <c r="F5536">
        <v>-0.34101410870263194</v>
      </c>
      <c r="G5536">
        <v>-0.35715723416664247</v>
      </c>
      <c r="H5536">
        <v>9.6146064927761683E-4</v>
      </c>
      <c r="I5536">
        <v>0.31127519846130919</v>
      </c>
      <c r="J5536">
        <v>0.33729621143196847</v>
      </c>
      <c r="K5536">
        <v>1.4198561002403271E-6</v>
      </c>
      <c r="L5536">
        <v>5.7791116638330559E-2</v>
      </c>
    </row>
    <row r="5537" spans="1:12" x14ac:dyDescent="0.25">
      <c r="A5537" s="2">
        <v>42401</v>
      </c>
      <c r="B5537" s="1" t="s">
        <v>1459</v>
      </c>
      <c r="C5537">
        <v>-7.4860308889314973E-3</v>
      </c>
      <c r="D5537">
        <f>ind_portfolios[[#This Row],[std]]^2</f>
        <v>1.0364541748580479E-2</v>
      </c>
      <c r="E5537">
        <v>0.10180639345630745</v>
      </c>
      <c r="F5537">
        <v>-1.5954169355176988</v>
      </c>
      <c r="G5537">
        <v>3.9565924958736476</v>
      </c>
      <c r="H5537">
        <v>7.7696800342941675E-3</v>
      </c>
      <c r="I5537">
        <v>0.18514710772632592</v>
      </c>
      <c r="J5537">
        <v>0.29794421671639626</v>
      </c>
      <c r="K5537">
        <v>7.7749161517450355E-6</v>
      </c>
      <c r="L5537">
        <v>3.7644179442518043E-2</v>
      </c>
    </row>
    <row r="5538" spans="1:12" x14ac:dyDescent="0.25">
      <c r="A5538" s="2">
        <v>42401</v>
      </c>
      <c r="B5538" s="1" t="s">
        <v>668</v>
      </c>
      <c r="C5538">
        <v>4.7256928011546713E-3</v>
      </c>
      <c r="D5538">
        <f>ind_portfolios[[#This Row],[std]]^2</f>
        <v>5.8196529098350951E-3</v>
      </c>
      <c r="E5538">
        <v>7.628664961731571E-2</v>
      </c>
      <c r="F5538">
        <v>-8.7320825480235731E-2</v>
      </c>
      <c r="G5538">
        <v>-0.68924731257857497</v>
      </c>
      <c r="H5538">
        <v>5.1656990189024934E-3</v>
      </c>
      <c r="I5538">
        <v>0.25773237897699885</v>
      </c>
      <c r="J5538">
        <v>0.32417986651414649</v>
      </c>
      <c r="K5538">
        <v>2.5274088701318042E-6</v>
      </c>
      <c r="L5538">
        <v>4.9289464291540679E-2</v>
      </c>
    </row>
    <row r="5539" spans="1:12" x14ac:dyDescent="0.25">
      <c r="A5539" s="2">
        <v>42401</v>
      </c>
      <c r="B5539" s="1" t="s">
        <v>256</v>
      </c>
      <c r="C5539">
        <v>2.0829194361100953E-2</v>
      </c>
      <c r="D5539">
        <f>ind_portfolios[[#This Row],[std]]^2</f>
        <v>6.5958324808461461E-3</v>
      </c>
      <c r="E5539">
        <v>8.1214730688749723E-2</v>
      </c>
      <c r="F5539">
        <v>-6.1593760009577787E-2</v>
      </c>
      <c r="G5539">
        <v>-0.45497794896156707</v>
      </c>
      <c r="H5539">
        <v>2.6357024821513906E-3</v>
      </c>
      <c r="I5539">
        <v>0.17993785643992954</v>
      </c>
      <c r="J5539">
        <v>0.17908767262616757</v>
      </c>
      <c r="K5539">
        <v>8.3954274366909579E-4</v>
      </c>
      <c r="L5539">
        <v>5.1027072992335477E-2</v>
      </c>
    </row>
    <row r="5540" spans="1:12" x14ac:dyDescent="0.25">
      <c r="A5540" s="2">
        <v>42401</v>
      </c>
      <c r="B5540" s="1" t="s">
        <v>670</v>
      </c>
      <c r="C5540">
        <v>2.13655978362453E-3</v>
      </c>
      <c r="D5540">
        <f>ind_portfolios[[#This Row],[std]]^2</f>
        <v>4.914092498293457E-3</v>
      </c>
      <c r="E5540">
        <v>7.0100588430436567E-2</v>
      </c>
      <c r="F5540">
        <v>0.32308493103604996</v>
      </c>
      <c r="G5540">
        <v>7.5768243602647445E-3</v>
      </c>
      <c r="H5540">
        <v>5.7155015769946738E-3</v>
      </c>
      <c r="I5540">
        <v>0.31272772940170179</v>
      </c>
      <c r="J5540">
        <v>0.40302046583166951</v>
      </c>
      <c r="K5540">
        <v>6.6675609554607414E-8</v>
      </c>
      <c r="L5540">
        <v>5.0413300930319122E-2</v>
      </c>
    </row>
    <row r="5541" spans="1:12" x14ac:dyDescent="0.25">
      <c r="A5541" s="2">
        <v>42401</v>
      </c>
      <c r="B5541" s="1" t="s">
        <v>1316</v>
      </c>
      <c r="C5541">
        <v>1.4341756980596849E-2</v>
      </c>
      <c r="D5541">
        <f>ind_portfolios[[#This Row],[std]]^2</f>
        <v>1.0277973154705284E-2</v>
      </c>
      <c r="E5541">
        <v>0.10138033909346172</v>
      </c>
      <c r="F5541">
        <v>-0.2700782579312595</v>
      </c>
      <c r="G5541">
        <v>2.4601111866848164</v>
      </c>
      <c r="H5541">
        <v>3.3459219762519738E-3</v>
      </c>
      <c r="I5541">
        <v>0.21181094441332329</v>
      </c>
      <c r="J5541">
        <v>0.38668316331936042</v>
      </c>
      <c r="K5541">
        <v>1.4670286289417953E-7</v>
      </c>
      <c r="L5541">
        <v>3.5332614982150019E-2</v>
      </c>
    </row>
    <row r="5542" spans="1:12" x14ac:dyDescent="0.25">
      <c r="A5542" s="2">
        <v>42401</v>
      </c>
      <c r="B5542" s="1" t="s">
        <v>257</v>
      </c>
      <c r="C5542">
        <v>1.3355977985819445E-2</v>
      </c>
      <c r="D5542">
        <f>ind_portfolios[[#This Row],[std]]^2</f>
        <v>6.2789514437113988E-3</v>
      </c>
      <c r="E5542">
        <v>7.9239834955099439E-2</v>
      </c>
      <c r="F5542">
        <v>0.15466936674824361</v>
      </c>
      <c r="G5542">
        <v>-0.23356939441684599</v>
      </c>
      <c r="H5542">
        <v>3.2694077445134277E-3</v>
      </c>
      <c r="I5542">
        <v>0.23317313982185814</v>
      </c>
      <c r="J5542">
        <v>0.28628273437226764</v>
      </c>
      <c r="K5542">
        <v>1.2659643966970457E-5</v>
      </c>
      <c r="L5542">
        <v>4.8764818946945072E-2</v>
      </c>
    </row>
    <row r="5543" spans="1:12" x14ac:dyDescent="0.25">
      <c r="A5543" s="2">
        <v>42401</v>
      </c>
      <c r="B5543" s="1" t="s">
        <v>672</v>
      </c>
      <c r="C5543">
        <v>1.644911761240184E-2</v>
      </c>
      <c r="D5543">
        <f>ind_portfolios[[#This Row],[std]]^2</f>
        <v>1.0394129505375918E-2</v>
      </c>
      <c r="E5543">
        <v>0.10195160374106882</v>
      </c>
      <c r="F5543">
        <v>0.50537137640538621</v>
      </c>
      <c r="G5543">
        <v>4.2603192173664706E-2</v>
      </c>
      <c r="H5543">
        <v>3.8852924435635624E-3</v>
      </c>
      <c r="I5543">
        <v>0.1518847808232188</v>
      </c>
      <c r="J5543">
        <v>0.20107942362633199</v>
      </c>
      <c r="K5543">
        <v>3.683067418054807E-4</v>
      </c>
      <c r="L5543">
        <v>4.010004116576469E-2</v>
      </c>
    </row>
    <row r="5544" spans="1:12" x14ac:dyDescent="0.25">
      <c r="A5544" s="2">
        <v>42401</v>
      </c>
      <c r="B5544" s="1" t="s">
        <v>935</v>
      </c>
      <c r="C5544">
        <v>2.2857908924745735E-2</v>
      </c>
      <c r="D5544">
        <f>ind_portfolios[[#This Row],[std]]^2</f>
        <v>3.0892795829637245E-3</v>
      </c>
      <c r="E5544">
        <v>5.558128806499292E-2</v>
      </c>
      <c r="F5544">
        <v>-4.8662834111442635E-3</v>
      </c>
      <c r="G5544">
        <v>-9.5683058561093493E-2</v>
      </c>
      <c r="H5544">
        <v>-1.9445396712732084E-3</v>
      </c>
      <c r="I5544">
        <v>0.36434665854826936</v>
      </c>
      <c r="J5544">
        <v>0.34390444289485911</v>
      </c>
      <c r="K5544">
        <v>1.0576792519316971E-6</v>
      </c>
      <c r="L5544">
        <v>6.6656425144010809E-2</v>
      </c>
    </row>
    <row r="5545" spans="1:12" x14ac:dyDescent="0.25">
      <c r="A5545" s="2">
        <v>42401</v>
      </c>
      <c r="B5545" s="1" t="s">
        <v>1317</v>
      </c>
      <c r="C5545">
        <v>9.3661363807945944E-3</v>
      </c>
      <c r="D5545">
        <f>ind_portfolios[[#This Row],[std]]^2</f>
        <v>2.5498746461631448E-3</v>
      </c>
      <c r="E5545">
        <v>5.0496283488620675E-2</v>
      </c>
      <c r="F5545">
        <v>-1.0246762367510813</v>
      </c>
      <c r="G5545">
        <v>1.5796802667693965</v>
      </c>
      <c r="H5545">
        <v>4.8247283346183594E-3</v>
      </c>
      <c r="I5545">
        <v>0.16644373612120617</v>
      </c>
      <c r="J5545">
        <v>5.9238592694607989E-2</v>
      </c>
      <c r="K5545">
        <v>6.3232492686272221E-2</v>
      </c>
      <c r="L5545">
        <v>8.7855187132255097E-2</v>
      </c>
    </row>
    <row r="5546" spans="1:12" x14ac:dyDescent="0.25">
      <c r="A5546" s="2">
        <v>42401</v>
      </c>
      <c r="B5546" s="1" t="s">
        <v>1391</v>
      </c>
      <c r="C5546">
        <v>1.1098491429335902E-2</v>
      </c>
      <c r="D5546">
        <f>ind_portfolios[[#This Row],[std]]^2</f>
        <v>3.1625381970762662E-3</v>
      </c>
      <c r="E5546">
        <v>5.6236449008416831E-2</v>
      </c>
      <c r="F5546">
        <v>-0.14007755645660341</v>
      </c>
      <c r="G5546">
        <v>2.8345130791862516E-2</v>
      </c>
      <c r="H5546">
        <v>2.0405299724239202E-3</v>
      </c>
      <c r="I5546">
        <v>0.3913264358572851</v>
      </c>
      <c r="J5546">
        <v>0.40613006903177273</v>
      </c>
      <c r="K5546">
        <v>5.7250912406003068E-8</v>
      </c>
      <c r="L5546">
        <v>6.2677960355351781E-2</v>
      </c>
    </row>
    <row r="5547" spans="1:12" x14ac:dyDescent="0.25">
      <c r="A5547" s="2">
        <v>42401</v>
      </c>
      <c r="B5547" s="1" t="s">
        <v>673</v>
      </c>
      <c r="C5547">
        <v>4.9880235119029075E-3</v>
      </c>
      <c r="D5547">
        <f>ind_portfolios[[#This Row],[std]]^2</f>
        <v>8.519031945060148E-3</v>
      </c>
      <c r="E5547">
        <v>9.2298602075330194E-2</v>
      </c>
      <c r="F5547">
        <v>-1.4289642329072511E-2</v>
      </c>
      <c r="G5547">
        <v>0.37502145448457469</v>
      </c>
      <c r="H5547">
        <v>4.96908201877941E-3</v>
      </c>
      <c r="I5547">
        <v>0.28359550525444466</v>
      </c>
      <c r="J5547">
        <v>0.57456600131369595</v>
      </c>
      <c r="K5547">
        <v>3.6211844910017353E-12</v>
      </c>
      <c r="L5547">
        <v>3.2322731186415987E-2</v>
      </c>
    </row>
    <row r="5548" spans="1:12" x14ac:dyDescent="0.25">
      <c r="A5548" s="2">
        <v>42401</v>
      </c>
      <c r="B5548" s="1" t="s">
        <v>258</v>
      </c>
      <c r="C5548">
        <v>-3.931001924975054E-3</v>
      </c>
      <c r="D5548">
        <f>ind_portfolios[[#This Row],[std]]^2</f>
        <v>6.8011274964497005E-3</v>
      </c>
      <c r="E5548">
        <v>8.2468948680395462E-2</v>
      </c>
      <c r="F5548">
        <v>-1.3794431697365281</v>
      </c>
      <c r="G5548">
        <v>4.8138986164384372</v>
      </c>
      <c r="H5548">
        <v>7.421002837591683E-3</v>
      </c>
      <c r="I5548">
        <v>0.26388686409501105</v>
      </c>
      <c r="J5548">
        <v>0.39716178256147644</v>
      </c>
      <c r="K5548">
        <v>8.8671399907451998E-8</v>
      </c>
      <c r="L5548">
        <v>4.3062278685143132E-2</v>
      </c>
    </row>
    <row r="5549" spans="1:12" x14ac:dyDescent="0.25">
      <c r="A5549" s="2">
        <v>42401</v>
      </c>
      <c r="B5549" s="1" t="s">
        <v>1393</v>
      </c>
      <c r="C5549">
        <v>1.3085015228774833E-2</v>
      </c>
      <c r="D5549">
        <f>ind_portfolios[[#This Row],[std]]^2</f>
        <v>3.7021710698220034E-3</v>
      </c>
      <c r="E5549">
        <v>6.0845468769843522E-2</v>
      </c>
      <c r="F5549">
        <v>0.22125337732011846</v>
      </c>
      <c r="G5549">
        <v>-0.40259087426436224</v>
      </c>
      <c r="H5549">
        <v>9.6654552021211305E-4</v>
      </c>
      <c r="I5549">
        <v>0.41399398104893631</v>
      </c>
      <c r="J5549">
        <v>0.53210277930277694</v>
      </c>
      <c r="K5549">
        <v>5.6510989768523067E-11</v>
      </c>
      <c r="L5549">
        <v>5.1420236324675121E-2</v>
      </c>
    </row>
    <row r="5550" spans="1:12" x14ac:dyDescent="0.25">
      <c r="A5550" s="2">
        <v>42401</v>
      </c>
      <c r="B5550" s="1" t="s">
        <v>259</v>
      </c>
      <c r="C5550">
        <v>1.5933482100184235E-2</v>
      </c>
      <c r="D5550">
        <f>ind_portfolios[[#This Row],[std]]^2</f>
        <v>8.653234616988234E-3</v>
      </c>
      <c r="E5550">
        <v>9.3022763971988248E-2</v>
      </c>
      <c r="F5550">
        <v>-1.1655552623857994E-2</v>
      </c>
      <c r="G5550">
        <v>0.60914104670806646</v>
      </c>
      <c r="H5550">
        <v>2.2716513137627705E-3</v>
      </c>
      <c r="I5550">
        <v>0.25807364185938036</v>
      </c>
      <c r="J5550">
        <v>0.48329997252629281</v>
      </c>
      <c r="K5550">
        <v>9.9938689988373278E-10</v>
      </c>
      <c r="L5550">
        <v>3.5344112407935627E-2</v>
      </c>
    </row>
    <row r="5551" spans="1:12" x14ac:dyDescent="0.25">
      <c r="A5551" s="2">
        <v>42401</v>
      </c>
      <c r="B5551" s="1" t="s">
        <v>674</v>
      </c>
      <c r="C5551">
        <v>3.0849562121411456E-3</v>
      </c>
      <c r="D5551">
        <f>ind_portfolios[[#This Row],[std]]^2</f>
        <v>6.1978159871270049E-3</v>
      </c>
      <c r="E5551">
        <v>7.8726209022961374E-2</v>
      </c>
      <c r="F5551">
        <v>6.0259958820266447E-2</v>
      </c>
      <c r="G5551">
        <v>-0.4694971536991237</v>
      </c>
      <c r="H5551">
        <v>5.8220558993505381E-3</v>
      </c>
      <c r="I5551">
        <v>0.18204704666399049</v>
      </c>
      <c r="J5551">
        <v>0.17224909308833958</v>
      </c>
      <c r="K5551">
        <v>1.081341455054782E-3</v>
      </c>
      <c r="L5551">
        <v>5.2858832989244868E-2</v>
      </c>
    </row>
    <row r="5552" spans="1:12" x14ac:dyDescent="0.25">
      <c r="A5552" s="2">
        <v>42401</v>
      </c>
      <c r="B5552" s="1" t="s">
        <v>1196</v>
      </c>
      <c r="C5552">
        <v>-8.7349023561436451E-3</v>
      </c>
      <c r="D5552">
        <f>ind_portfolios[[#This Row],[std]]^2</f>
        <v>2.5208654850747442E-2</v>
      </c>
      <c r="E5552">
        <v>0.15877233654118542</v>
      </c>
      <c r="F5552">
        <v>-1.517811038434411</v>
      </c>
      <c r="G5552">
        <v>5.6314207839491264</v>
      </c>
      <c r="H5552">
        <v>6.6428241873338215E-3</v>
      </c>
      <c r="I5552">
        <v>2.9669607044087651E-2</v>
      </c>
      <c r="J5552">
        <v>1.8609052079885075E-2</v>
      </c>
      <c r="K5552">
        <v>0.30290209285928854</v>
      </c>
      <c r="L5552">
        <v>2.8538639455618874E-2</v>
      </c>
    </row>
    <row r="5553" spans="1:12" x14ac:dyDescent="0.25">
      <c r="A5553" s="2">
        <v>42401</v>
      </c>
      <c r="B5553" s="1" t="s">
        <v>262</v>
      </c>
      <c r="C5553">
        <v>1.2052956421529764E-2</v>
      </c>
      <c r="D5553">
        <f>ind_portfolios[[#This Row],[std]]^2</f>
        <v>3.6670101636221046E-3</v>
      </c>
      <c r="E5553">
        <v>6.0555843348285593E-2</v>
      </c>
      <c r="F5553">
        <v>-0.30345576496681664</v>
      </c>
      <c r="G5553">
        <v>2.4087181257319443</v>
      </c>
      <c r="H5553">
        <v>2.5833200535857509E-3</v>
      </c>
      <c r="I5553">
        <v>0.31530380434167976</v>
      </c>
      <c r="J5553">
        <v>0.30571836323054691</v>
      </c>
      <c r="K5553">
        <v>5.5951548653554331E-6</v>
      </c>
      <c r="L5553">
        <v>6.2935959750881246E-2</v>
      </c>
    </row>
    <row r="5554" spans="1:12" x14ac:dyDescent="0.25">
      <c r="A5554" s="2">
        <v>42401</v>
      </c>
      <c r="B5554" s="1" t="s">
        <v>1197</v>
      </c>
      <c r="C5554">
        <v>1.7478336989579048E-2</v>
      </c>
      <c r="D5554">
        <f>ind_portfolios[[#This Row],[std]]^2</f>
        <v>4.9513391935022385E-3</v>
      </c>
      <c r="E5554">
        <v>7.0365752987531074E-2</v>
      </c>
      <c r="F5554">
        <v>-0.22343267101077249</v>
      </c>
      <c r="G5554">
        <v>-0.50187948519025616</v>
      </c>
      <c r="H5554">
        <v>6.8730600146096627E-4</v>
      </c>
      <c r="I5554">
        <v>0.32590955700155488</v>
      </c>
      <c r="J5554">
        <v>0.44102972471102991</v>
      </c>
      <c r="K5554">
        <v>9.8073677478234665E-9</v>
      </c>
      <c r="L5554">
        <v>4.8598189972359596E-2</v>
      </c>
    </row>
    <row r="5555" spans="1:12" x14ac:dyDescent="0.25">
      <c r="A5555" s="2">
        <v>42401</v>
      </c>
      <c r="B5555" s="1" t="s">
        <v>676</v>
      </c>
      <c r="C5555">
        <v>1.1857320759337665E-2</v>
      </c>
      <c r="D5555">
        <f>ind_portfolios[[#This Row],[std]]^2</f>
        <v>3.1510504864219156E-3</v>
      </c>
      <c r="E5555">
        <v>5.6134218498362615E-2</v>
      </c>
      <c r="F5555">
        <v>8.3191394357218132E-2</v>
      </c>
      <c r="G5555">
        <v>5.7013227535776423E-2</v>
      </c>
      <c r="H5555">
        <v>3.1492623870765864E-3</v>
      </c>
      <c r="I5555">
        <v>0.27277668753583145</v>
      </c>
      <c r="J5555">
        <v>0.19661690453456127</v>
      </c>
      <c r="K5555">
        <v>4.3589916966542945E-4</v>
      </c>
      <c r="L5555">
        <v>7.3033269081442587E-2</v>
      </c>
    </row>
    <row r="5556" spans="1:12" x14ac:dyDescent="0.25">
      <c r="A5556" s="2">
        <v>42401</v>
      </c>
      <c r="B5556" s="1" t="s">
        <v>263</v>
      </c>
      <c r="C5556">
        <v>7.7169161976704673E-4</v>
      </c>
      <c r="D5556">
        <f>ind_portfolios[[#This Row],[std]]^2</f>
        <v>8.9818074806171915E-3</v>
      </c>
      <c r="E5556">
        <v>9.477239830571553E-2</v>
      </c>
      <c r="F5556">
        <v>0.17517438620571815</v>
      </c>
      <c r="G5556">
        <v>0.40296942271180081</v>
      </c>
      <c r="H5556">
        <v>6.2144840438318489E-3</v>
      </c>
      <c r="I5556">
        <v>0.21923138556018748</v>
      </c>
      <c r="J5556">
        <v>0.36200968516279247</v>
      </c>
      <c r="K5556">
        <v>4.6536073968724062E-7</v>
      </c>
      <c r="L5556">
        <v>3.8548922986986672E-2</v>
      </c>
    </row>
    <row r="5557" spans="1:12" x14ac:dyDescent="0.25">
      <c r="A5557" s="2">
        <v>42401</v>
      </c>
      <c r="B5557" s="1" t="s">
        <v>939</v>
      </c>
      <c r="C5557">
        <v>1.3167170737559989E-2</v>
      </c>
      <c r="D5557">
        <f>ind_portfolios[[#This Row],[std]]^2</f>
        <v>8.1544984725912973E-3</v>
      </c>
      <c r="E5557">
        <v>9.0302261724672747E-2</v>
      </c>
      <c r="F5557">
        <v>-0.94411064906975117</v>
      </c>
      <c r="G5557">
        <v>12.690351537668942</v>
      </c>
      <c r="H5557">
        <v>4.4425465078413873E-3</v>
      </c>
      <c r="I5557">
        <v>0.14742093025953162</v>
      </c>
      <c r="J5557">
        <v>0.14861633290319637</v>
      </c>
      <c r="K5557">
        <v>2.5675032014344039E-3</v>
      </c>
      <c r="L5557">
        <v>4.6735953367026406E-2</v>
      </c>
    </row>
    <row r="5558" spans="1:12" x14ac:dyDescent="0.25">
      <c r="A5558" s="2">
        <v>42401</v>
      </c>
      <c r="B5558" s="1" t="s">
        <v>678</v>
      </c>
      <c r="C5558">
        <v>7.6117509848345937E-3</v>
      </c>
      <c r="D5558">
        <f>ind_portfolios[[#This Row],[std]]^2</f>
        <v>6.0381500857151858E-3</v>
      </c>
      <c r="E5558">
        <v>7.770553446000604E-2</v>
      </c>
      <c r="F5558">
        <v>0.29852118576161607</v>
      </c>
      <c r="G5558">
        <v>-0.29853731931535554</v>
      </c>
      <c r="H5558">
        <v>4.6731466603413523E-3</v>
      </c>
      <c r="I5558">
        <v>0.22472048940187206</v>
      </c>
      <c r="J5558">
        <v>0.25570559939809451</v>
      </c>
      <c r="K5558">
        <v>4.4017375056506613E-5</v>
      </c>
      <c r="L5558">
        <v>5.0781731038175022E-2</v>
      </c>
    </row>
    <row r="5559" spans="1:12" x14ac:dyDescent="0.25">
      <c r="A5559" s="2">
        <v>42401</v>
      </c>
      <c r="B5559" s="1" t="s">
        <v>264</v>
      </c>
      <c r="C5559">
        <v>1.3324577138519476E-2</v>
      </c>
      <c r="D5559">
        <f>ind_portfolios[[#This Row],[std]]^2</f>
        <v>2.3705888787306671E-3</v>
      </c>
      <c r="E5559">
        <v>4.8688693541012858E-2</v>
      </c>
      <c r="F5559">
        <v>0.15896610644590539</v>
      </c>
      <c r="G5559">
        <v>-0.55201474676279449</v>
      </c>
      <c r="H5559">
        <v>-2.9350058601821608E-4</v>
      </c>
      <c r="I5559">
        <v>0.50111636440409357</v>
      </c>
      <c r="J5559">
        <v>0.49921129569773937</v>
      </c>
      <c r="K5559">
        <v>4.0365076186185542E-10</v>
      </c>
      <c r="L5559">
        <v>6.6479266320376901E-2</v>
      </c>
    </row>
    <row r="5560" spans="1:12" x14ac:dyDescent="0.25">
      <c r="A5560" s="2">
        <v>42401</v>
      </c>
      <c r="B5560" s="1" t="s">
        <v>1198</v>
      </c>
      <c r="C5560">
        <v>3.4109758603771675E-2</v>
      </c>
      <c r="D5560">
        <f>ind_portfolios[[#This Row],[std]]^2</f>
        <v>2.4056054477617422E-2</v>
      </c>
      <c r="E5560">
        <v>0.15510014338361336</v>
      </c>
      <c r="F5560">
        <v>1.9036247726975262E-3</v>
      </c>
      <c r="G5560">
        <v>0.89815269634457673</v>
      </c>
      <c r="H5560">
        <v>5.3571775536343912E-3</v>
      </c>
      <c r="I5560">
        <v>3.0093602395376375E-2</v>
      </c>
      <c r="J5560">
        <v>1.8269377360185891E-2</v>
      </c>
      <c r="K5560">
        <v>0.30739851571266824</v>
      </c>
      <c r="L5560">
        <v>2.9219383371375751E-2</v>
      </c>
    </row>
    <row r="5561" spans="1:12" x14ac:dyDescent="0.25">
      <c r="A5561" s="2">
        <v>42401</v>
      </c>
      <c r="B5561" s="1" t="s">
        <v>1321</v>
      </c>
      <c r="C5561">
        <v>-6.3506111753850814E-3</v>
      </c>
      <c r="D5561">
        <f>ind_portfolios[[#This Row],[std]]^2</f>
        <v>1.530317372505615E-2</v>
      </c>
      <c r="E5561">
        <v>0.12370599712647787</v>
      </c>
      <c r="F5561">
        <v>-2.8931759489936676E-2</v>
      </c>
      <c r="G5561">
        <v>0.40412237930366413</v>
      </c>
      <c r="H5561">
        <v>7.1394525348241807E-3</v>
      </c>
      <c r="I5561">
        <v>0.11901050892472372</v>
      </c>
      <c r="J5561">
        <v>0.18176201294133737</v>
      </c>
      <c r="K5561">
        <v>7.6013362965246111E-4</v>
      </c>
      <c r="L5561">
        <v>3.3445380536924703E-2</v>
      </c>
    </row>
    <row r="5562" spans="1:12" x14ac:dyDescent="0.25">
      <c r="A5562" s="2">
        <v>42401</v>
      </c>
      <c r="B5562" s="1" t="s">
        <v>1200</v>
      </c>
      <c r="C5562">
        <v>2.1014753946216842E-4</v>
      </c>
      <c r="D5562">
        <f>ind_portfolios[[#This Row],[std]]^2</f>
        <v>6.9655767415011437E-3</v>
      </c>
      <c r="E5562">
        <v>8.3460030802181853E-2</v>
      </c>
      <c r="F5562">
        <v>-0.31952062277618315</v>
      </c>
      <c r="G5562">
        <v>0.59594120799984607</v>
      </c>
      <c r="H5562">
        <v>6.3137040962469252E-3</v>
      </c>
      <c r="I5562">
        <v>0.33290406726000626</v>
      </c>
      <c r="J5562">
        <v>0.64736061571811165</v>
      </c>
      <c r="K5562">
        <v>1.6275285545495225E-14</v>
      </c>
      <c r="L5562">
        <v>3.2544225728726603E-2</v>
      </c>
    </row>
    <row r="5563" spans="1:12" x14ac:dyDescent="0.25">
      <c r="A5563" s="2">
        <v>42401</v>
      </c>
      <c r="B5563" s="1" t="s">
        <v>1322</v>
      </c>
      <c r="C5563">
        <v>3.7406802968501141E-3</v>
      </c>
      <c r="D5563">
        <f>ind_portfolios[[#This Row],[std]]^2</f>
        <v>1.3714702834242172E-2</v>
      </c>
      <c r="E5563">
        <v>0.11710978966013974</v>
      </c>
      <c r="F5563">
        <v>0.31653874950560579</v>
      </c>
      <c r="G5563">
        <v>0.71836864228323805</v>
      </c>
      <c r="H5563">
        <v>6.1119027392638556E-3</v>
      </c>
      <c r="I5563">
        <v>7.2649974343850704E-2</v>
      </c>
      <c r="J5563">
        <v>6.0702743939128327E-2</v>
      </c>
      <c r="K5563">
        <v>5.9959033487146825E-2</v>
      </c>
      <c r="L5563">
        <v>3.7852572750066864E-2</v>
      </c>
    </row>
    <row r="5564" spans="1:12" x14ac:dyDescent="0.25">
      <c r="A5564" s="2">
        <v>42401</v>
      </c>
      <c r="B5564" s="1" t="s">
        <v>1460</v>
      </c>
      <c r="C5564">
        <v>1.1530657907134536E-2</v>
      </c>
      <c r="D5564">
        <f>ind_portfolios[[#This Row],[std]]^2</f>
        <v>8.0642912934733319E-3</v>
      </c>
      <c r="E5564">
        <v>8.9801399173249696E-2</v>
      </c>
      <c r="F5564">
        <v>-0.53916136010940829</v>
      </c>
      <c r="G5564">
        <v>0.22303929831762215</v>
      </c>
      <c r="H5564">
        <v>3.4907680518726863E-3</v>
      </c>
      <c r="I5564">
        <v>0.25088724670219503</v>
      </c>
      <c r="J5564">
        <v>0.42567129839541706</v>
      </c>
      <c r="K5564">
        <v>2.1587352550916575E-8</v>
      </c>
      <c r="L5564">
        <v>3.8599727057555544E-2</v>
      </c>
    </row>
    <row r="5565" spans="1:12" x14ac:dyDescent="0.25">
      <c r="A5565" s="2">
        <v>42401</v>
      </c>
      <c r="B5565" s="1" t="s">
        <v>267</v>
      </c>
      <c r="C5565">
        <v>4.229226324232861E-3</v>
      </c>
      <c r="D5565">
        <f>ind_portfolios[[#This Row],[std]]^2</f>
        <v>3.393424861616728E-3</v>
      </c>
      <c r="E5565">
        <v>5.825311031710434E-2</v>
      </c>
      <c r="F5565">
        <v>-4.9609572510387639E-2</v>
      </c>
      <c r="G5565">
        <v>3.034365624301838E-2</v>
      </c>
      <c r="H5565">
        <v>5.7218504248652538E-3</v>
      </c>
      <c r="I5565">
        <v>0.15648551088439488</v>
      </c>
      <c r="J5565">
        <v>6.9684709187630853E-2</v>
      </c>
      <c r="K5565">
        <v>4.3355931044530123E-2</v>
      </c>
      <c r="L5565">
        <v>7.5732629793994449E-2</v>
      </c>
    </row>
    <row r="5566" spans="1:12" x14ac:dyDescent="0.25">
      <c r="A5566" s="2">
        <v>42401</v>
      </c>
      <c r="B5566" s="1" t="s">
        <v>268</v>
      </c>
      <c r="C5566">
        <v>1.8273318879755942E-2</v>
      </c>
      <c r="D5566">
        <f>ind_portfolios[[#This Row],[std]]^2</f>
        <v>4.9918840408219034E-3</v>
      </c>
      <c r="E5566">
        <v>7.0653266313893112E-2</v>
      </c>
      <c r="F5566">
        <v>-0.22489664434298068</v>
      </c>
      <c r="G5566">
        <v>0.24470592246305634</v>
      </c>
      <c r="H5566">
        <v>6.9362589079139097E-4</v>
      </c>
      <c r="I5566">
        <v>0.31138498777968948</v>
      </c>
      <c r="J5566">
        <v>0.40589230750201388</v>
      </c>
      <c r="K5566">
        <v>5.7923455150565776E-8</v>
      </c>
      <c r="L5566">
        <v>4.989849196992685E-2</v>
      </c>
    </row>
    <row r="5567" spans="1:12" x14ac:dyDescent="0.25">
      <c r="A5567" s="2">
        <v>42401</v>
      </c>
      <c r="B5567" s="1" t="s">
        <v>269</v>
      </c>
      <c r="C5567">
        <v>1.1033827643207626E-2</v>
      </c>
      <c r="D5567">
        <f>ind_portfolios[[#This Row],[std]]^2</f>
        <v>6.2828175537659172E-3</v>
      </c>
      <c r="E5567">
        <v>7.9264226191680678E-2</v>
      </c>
      <c r="F5567">
        <v>7.0552914764885441E-2</v>
      </c>
      <c r="G5567">
        <v>-4.4658845656343704E-2</v>
      </c>
      <c r="H5567">
        <v>4.1733318692763147E-3</v>
      </c>
      <c r="I5567">
        <v>0.20032315793358607</v>
      </c>
      <c r="J5567">
        <v>0.21143055738044661</v>
      </c>
      <c r="K5567">
        <v>2.4847958413167821E-4</v>
      </c>
      <c r="L5567">
        <v>5.1242442763666282E-2</v>
      </c>
    </row>
    <row r="5568" spans="1:12" x14ac:dyDescent="0.25">
      <c r="A5568" s="2">
        <v>42401</v>
      </c>
      <c r="B5568" s="1" t="s">
        <v>270</v>
      </c>
      <c r="C5568">
        <v>2.6916879319349284E-3</v>
      </c>
      <c r="D5568">
        <f>ind_portfolios[[#This Row],[std]]^2</f>
        <v>1.2521126689504055E-2</v>
      </c>
      <c r="E5568">
        <v>0.11189784041483578</v>
      </c>
      <c r="F5568">
        <v>-0.61857351951162753</v>
      </c>
      <c r="G5568">
        <v>0.68278102944645402</v>
      </c>
      <c r="H5568">
        <v>5.9700275828322748E-3</v>
      </c>
      <c r="I5568">
        <v>0.15367141157739878</v>
      </c>
      <c r="J5568">
        <v>0.24795939121986937</v>
      </c>
      <c r="K5568">
        <v>5.9940482350493218E-5</v>
      </c>
      <c r="L5568">
        <v>3.5447533220546307E-2</v>
      </c>
    </row>
    <row r="5569" spans="1:12" x14ac:dyDescent="0.25">
      <c r="A5569" s="2">
        <v>42401</v>
      </c>
      <c r="B5569" s="1" t="s">
        <v>1461</v>
      </c>
      <c r="C5569">
        <v>2.0258001511006915E-2</v>
      </c>
      <c r="D5569">
        <f>ind_portfolios[[#This Row],[std]]^2</f>
        <v>3.6500722832246354E-3</v>
      </c>
      <c r="E5569">
        <v>6.0415828085234713E-2</v>
      </c>
      <c r="F5569">
        <v>0.14030356083162268</v>
      </c>
      <c r="G5569">
        <v>-0.27166478175565789</v>
      </c>
      <c r="H5569">
        <v>-1.9373382966123096E-4</v>
      </c>
      <c r="I5569">
        <v>0.32468142985111609</v>
      </c>
      <c r="J5569">
        <v>0.32267651306206185</v>
      </c>
      <c r="K5569">
        <v>2.6983386403168442E-6</v>
      </c>
      <c r="L5569">
        <v>6.2306651540237921E-2</v>
      </c>
    </row>
    <row r="5570" spans="1:12" x14ac:dyDescent="0.25">
      <c r="A5570" s="2">
        <v>42401</v>
      </c>
      <c r="B5570" s="1" t="s">
        <v>684</v>
      </c>
      <c r="C5570">
        <v>1.2307578436545329E-2</v>
      </c>
      <c r="D5570">
        <f>ind_portfolios[[#This Row],[std]]^2</f>
        <v>2.1905962693559793E-3</v>
      </c>
      <c r="E5570">
        <v>4.6803806141765644E-2</v>
      </c>
      <c r="F5570">
        <v>-0.23640163742284032</v>
      </c>
      <c r="G5570">
        <v>-0.15110017622831418</v>
      </c>
      <c r="H5570">
        <v>5.8854589528610848E-4</v>
      </c>
      <c r="I5570">
        <v>0.47085762657947472</v>
      </c>
      <c r="J5570">
        <v>0.40727950155800502</v>
      </c>
      <c r="K5570">
        <v>5.4104705993900058E-8</v>
      </c>
      <c r="L5570">
        <v>7.5236897511669287E-2</v>
      </c>
    </row>
    <row r="5571" spans="1:12" x14ac:dyDescent="0.25">
      <c r="A5571" s="2">
        <v>42401</v>
      </c>
      <c r="B5571" s="1" t="s">
        <v>685</v>
      </c>
      <c r="C5571">
        <v>1.5622364885272131E-3</v>
      </c>
      <c r="D5571">
        <f>ind_portfolios[[#This Row],[std]]^2</f>
        <v>3.8314655958999709E-3</v>
      </c>
      <c r="E5571">
        <v>6.1898833558476453E-2</v>
      </c>
      <c r="F5571">
        <v>0.37027861714928678</v>
      </c>
      <c r="G5571">
        <v>0.91730328388279547</v>
      </c>
      <c r="H5571">
        <v>5.8859939134194381E-3</v>
      </c>
      <c r="I5571">
        <v>0.31856198283289361</v>
      </c>
      <c r="J5571">
        <v>0.32606472112353507</v>
      </c>
      <c r="K5571">
        <v>2.3278833761312766E-6</v>
      </c>
      <c r="L5571">
        <v>6.0661578549707142E-2</v>
      </c>
    </row>
    <row r="5572" spans="1:12" x14ac:dyDescent="0.25">
      <c r="A5572" s="2">
        <v>42401</v>
      </c>
      <c r="B5572" s="1" t="s">
        <v>1462</v>
      </c>
      <c r="C5572">
        <v>2.7862660713357152E-2</v>
      </c>
      <c r="D5572">
        <f>ind_portfolios[[#This Row],[std]]^2</f>
        <v>4.5389362048160074E-3</v>
      </c>
      <c r="E5572">
        <v>6.7371627595123509E-2</v>
      </c>
      <c r="F5572">
        <v>-0.63050948822823905</v>
      </c>
      <c r="G5572">
        <v>0.80433850209584268</v>
      </c>
      <c r="H5572">
        <v>2.3144484248094543E-3</v>
      </c>
      <c r="I5572">
        <v>0.14604544353864807</v>
      </c>
      <c r="J5572">
        <v>8.1185990423168541E-2</v>
      </c>
      <c r="K5572">
        <v>2.8718165847029548E-2</v>
      </c>
      <c r="L5572">
        <v>6.5076448228612568E-2</v>
      </c>
    </row>
    <row r="5573" spans="1:12" x14ac:dyDescent="0.25">
      <c r="A5573" s="2">
        <v>42401</v>
      </c>
      <c r="B5573" s="1" t="s">
        <v>686</v>
      </c>
      <c r="C5573">
        <v>3.2045372424838739E-4</v>
      </c>
      <c r="D5573">
        <f>ind_portfolios[[#This Row],[std]]^2</f>
        <v>6.6068615742020699E-3</v>
      </c>
      <c r="E5573">
        <v>8.1282603146073454E-2</v>
      </c>
      <c r="F5573">
        <v>-4.8838480134309532E-2</v>
      </c>
      <c r="G5573">
        <v>-0.51729896060973113</v>
      </c>
      <c r="H5573">
        <v>6.3064356423926139E-3</v>
      </c>
      <c r="I5573">
        <v>0.24099399889043197</v>
      </c>
      <c r="J5573">
        <v>0.32177970883102153</v>
      </c>
      <c r="K5573">
        <v>2.805584723424001E-6</v>
      </c>
      <c r="L5573">
        <v>4.6342009573557823E-2</v>
      </c>
    </row>
    <row r="5574" spans="1:12" x14ac:dyDescent="0.25">
      <c r="A5574" s="2">
        <v>42401</v>
      </c>
      <c r="B5574" s="1" t="s">
        <v>943</v>
      </c>
      <c r="C5574">
        <v>7.3378194687192281E-3</v>
      </c>
      <c r="D5574">
        <f>ind_portfolios[[#This Row],[std]]^2</f>
        <v>4.537836867112427E-3</v>
      </c>
      <c r="E5574">
        <v>6.7363468342362148E-2</v>
      </c>
      <c r="F5574">
        <v>0.11964245455177229</v>
      </c>
      <c r="G5574">
        <v>1.901930818029097</v>
      </c>
      <c r="H5574">
        <v>4.6070911270744896E-3</v>
      </c>
      <c r="I5574">
        <v>0.24211169917132949</v>
      </c>
      <c r="J5574">
        <v>0.22306499397317442</v>
      </c>
      <c r="K5574">
        <v>1.5889740745073585E-4</v>
      </c>
      <c r="L5574">
        <v>5.9848735948167781E-2</v>
      </c>
    </row>
    <row r="5575" spans="1:12" x14ac:dyDescent="0.25">
      <c r="A5575" s="2">
        <v>42401</v>
      </c>
      <c r="B5575" s="1" t="s">
        <v>1323</v>
      </c>
      <c r="C5575">
        <v>1.5769721805084777E-2</v>
      </c>
      <c r="D5575">
        <f>ind_portfolios[[#This Row],[std]]^2</f>
        <v>5.7285783769376606E-3</v>
      </c>
      <c r="E5575">
        <v>7.5687372638622227E-2</v>
      </c>
      <c r="F5575">
        <v>0.23217601975924793</v>
      </c>
      <c r="G5575">
        <v>-0.17814642965795313</v>
      </c>
      <c r="H5575">
        <v>2.9534561304261566E-3</v>
      </c>
      <c r="I5575">
        <v>0.21751854464080492</v>
      </c>
      <c r="J5575">
        <v>0.22729528535537583</v>
      </c>
      <c r="K5575">
        <v>1.3488048760593247E-4</v>
      </c>
      <c r="L5575">
        <v>5.3121512050313666E-2</v>
      </c>
    </row>
    <row r="5576" spans="1:12" x14ac:dyDescent="0.25">
      <c r="A5576" s="2">
        <v>42401</v>
      </c>
      <c r="B5576" s="1" t="s">
        <v>688</v>
      </c>
      <c r="C5576">
        <v>3.0675034877182873E-3</v>
      </c>
      <c r="D5576">
        <f>ind_portfolios[[#This Row],[std]]^2</f>
        <v>1.1912786735523822E-2</v>
      </c>
      <c r="E5576">
        <v>0.10914571331721563</v>
      </c>
      <c r="F5576">
        <v>0.23583962453046681</v>
      </c>
      <c r="G5576">
        <v>0.29132596304197822</v>
      </c>
      <c r="H5576">
        <v>6.1033640803721985E-3</v>
      </c>
      <c r="I5576">
        <v>9.1376908814816526E-2</v>
      </c>
      <c r="J5576">
        <v>8.3413680077872629E-2</v>
      </c>
      <c r="K5576">
        <v>2.6522882380959494E-2</v>
      </c>
      <c r="L5576">
        <v>4.0120568564986601E-2</v>
      </c>
    </row>
    <row r="5577" spans="1:12" x14ac:dyDescent="0.25">
      <c r="A5577" s="2">
        <v>42401</v>
      </c>
      <c r="B5577" s="1" t="s">
        <v>1066</v>
      </c>
      <c r="C5577">
        <v>-2.1397032250854483E-2</v>
      </c>
      <c r="D5577">
        <f>ind_portfolios[[#This Row],[std]]^2</f>
        <v>4.4488271851087828E-2</v>
      </c>
      <c r="E5577">
        <v>0.21092243088654139</v>
      </c>
      <c r="F5577">
        <v>6.2861669797519976E-2</v>
      </c>
      <c r="G5577">
        <v>9.1409215294863788E-2</v>
      </c>
      <c r="H5577">
        <v>7.2991001841432616E-3</v>
      </c>
      <c r="I5577">
        <v>4.2783368578983176E-2</v>
      </c>
      <c r="J5577">
        <v>6.8288327856070946E-2</v>
      </c>
      <c r="K5577">
        <v>4.558901069139619E-2</v>
      </c>
      <c r="L5577">
        <v>2.0931727734023787E-2</v>
      </c>
    </row>
    <row r="5578" spans="1:12" x14ac:dyDescent="0.25">
      <c r="A5578" s="2">
        <v>42401</v>
      </c>
      <c r="B5578" s="1" t="s">
        <v>946</v>
      </c>
      <c r="C5578">
        <v>1.8828012501934346E-2</v>
      </c>
      <c r="D5578">
        <f>ind_portfolios[[#This Row],[std]]^2</f>
        <v>2.3869525167087807E-3</v>
      </c>
      <c r="E5578">
        <v>4.8856448056615626E-2</v>
      </c>
      <c r="F5578">
        <v>-0.36169582726529631</v>
      </c>
      <c r="G5578">
        <v>-6.1776150361554372E-2</v>
      </c>
      <c r="H5578">
        <v>1.3121857103921934E-3</v>
      </c>
      <c r="I5578">
        <v>0.26935808311925324</v>
      </c>
      <c r="J5578">
        <v>0.14522948445937245</v>
      </c>
      <c r="K5578">
        <v>2.9029564965710091E-3</v>
      </c>
      <c r="L5578">
        <v>8.6554560135165229E-2</v>
      </c>
    </row>
    <row r="5579" spans="1:12" x14ac:dyDescent="0.25">
      <c r="A5579" s="2">
        <v>42401</v>
      </c>
      <c r="B5579" s="1" t="s">
        <v>272</v>
      </c>
      <c r="C5579">
        <v>1.4311271710176696E-2</v>
      </c>
      <c r="D5579">
        <f>ind_portfolios[[#This Row],[std]]^2</f>
        <v>1.2775155121412956E-2</v>
      </c>
      <c r="E5579">
        <v>0.11302723176921992</v>
      </c>
      <c r="F5579">
        <v>0.22703297574477579</v>
      </c>
      <c r="G5579">
        <v>0.78931196105600732</v>
      </c>
      <c r="H5579">
        <v>4.0839524790167326E-3</v>
      </c>
      <c r="I5579">
        <v>0.16069225952900573</v>
      </c>
      <c r="J5579">
        <v>0.2766349753466863</v>
      </c>
      <c r="K5579">
        <v>1.8849786094004213E-5</v>
      </c>
      <c r="L5579">
        <v>3.4417770869674111E-2</v>
      </c>
    </row>
    <row r="5580" spans="1:12" x14ac:dyDescent="0.25">
      <c r="A5580" s="2">
        <v>42401</v>
      </c>
      <c r="B5580" s="1" t="s">
        <v>690</v>
      </c>
      <c r="C5580">
        <v>5.8671914440073056E-3</v>
      </c>
      <c r="D5580">
        <f>ind_portfolios[[#This Row],[std]]^2</f>
        <v>1.8623483291467533E-3</v>
      </c>
      <c r="E5580">
        <v>4.3154934006979472E-2</v>
      </c>
      <c r="F5580">
        <v>0.25095761698343766</v>
      </c>
      <c r="G5580">
        <v>0.39097328681093702</v>
      </c>
      <c r="H5580">
        <v>4.5039728773923621E-3</v>
      </c>
      <c r="I5580">
        <v>0.32037307925005593</v>
      </c>
      <c r="J5580">
        <v>0.16029646130576994</v>
      </c>
      <c r="K5580">
        <v>1.6776120163099347E-3</v>
      </c>
      <c r="L5580">
        <v>9.7122446082136174E-2</v>
      </c>
    </row>
    <row r="5581" spans="1:12" x14ac:dyDescent="0.25">
      <c r="A5581" s="2">
        <v>42401</v>
      </c>
      <c r="B5581" s="1" t="s">
        <v>691</v>
      </c>
      <c r="C5581">
        <v>1.2770670911067624E-2</v>
      </c>
      <c r="D5581">
        <f>ind_portfolios[[#This Row],[std]]^2</f>
        <v>1.4050845248666831E-2</v>
      </c>
      <c r="E5581">
        <v>0.11853626132397981</v>
      </c>
      <c r="F5581">
        <v>0.74370024863971751</v>
      </c>
      <c r="G5581">
        <v>0.93031824031534516</v>
      </c>
      <c r="H5581">
        <v>5.1687347291370063E-3</v>
      </c>
      <c r="I5581">
        <v>9.5134260853018127E-2</v>
      </c>
      <c r="J5581">
        <v>0.10664176826060326</v>
      </c>
      <c r="K5581">
        <v>1.159250738802714E-2</v>
      </c>
      <c r="L5581">
        <v>3.6471084141898501E-2</v>
      </c>
    </row>
    <row r="5582" spans="1:12" x14ac:dyDescent="0.25">
      <c r="A5582" s="2">
        <v>42401</v>
      </c>
      <c r="B5582" s="1" t="s">
        <v>947</v>
      </c>
      <c r="C5582">
        <v>1.0276072379308563E-2</v>
      </c>
      <c r="D5582">
        <f>ind_portfolios[[#This Row],[std]]^2</f>
        <v>2.3298931143255104E-3</v>
      </c>
      <c r="E5582">
        <v>4.8268966368936371E-2</v>
      </c>
      <c r="F5582">
        <v>7.7247866162599918E-2</v>
      </c>
      <c r="G5582">
        <v>-0.55185644359973374</v>
      </c>
      <c r="H5582">
        <v>2.6280851277851055E-3</v>
      </c>
      <c r="I5582">
        <v>0.36546822564577508</v>
      </c>
      <c r="J5582">
        <v>0.26096738741399</v>
      </c>
      <c r="K5582">
        <v>3.5634089017181469E-5</v>
      </c>
      <c r="L5582">
        <v>8.1461214344077576E-2</v>
      </c>
    </row>
    <row r="5583" spans="1:12" x14ac:dyDescent="0.25">
      <c r="A5583" s="2">
        <v>42401</v>
      </c>
      <c r="B5583" s="1" t="s">
        <v>693</v>
      </c>
      <c r="C5583">
        <v>-2.0984480799551397E-2</v>
      </c>
      <c r="D5583">
        <f>ind_portfolios[[#This Row],[std]]^2</f>
        <v>1.0980301245759674E-2</v>
      </c>
      <c r="E5583">
        <v>0.10478693260974707</v>
      </c>
      <c r="F5583">
        <v>-0.70426122906970556</v>
      </c>
      <c r="G5583">
        <v>0.57234190152886466</v>
      </c>
      <c r="H5583">
        <v>1.0918473822761144E-2</v>
      </c>
      <c r="I5583">
        <v>0.21610307156131897</v>
      </c>
      <c r="J5583">
        <v>0.43001848532823667</v>
      </c>
      <c r="K5583">
        <v>1.7302482956447432E-8</v>
      </c>
      <c r="L5583">
        <v>3.2954166746734639E-2</v>
      </c>
    </row>
    <row r="5584" spans="1:12" x14ac:dyDescent="0.25">
      <c r="A5584" s="2">
        <v>42401</v>
      </c>
      <c r="B5584" s="1" t="s">
        <v>1463</v>
      </c>
      <c r="C5584">
        <v>1.1300693612798283E-2</v>
      </c>
      <c r="D5584">
        <f>ind_portfolios[[#This Row],[std]]^2</f>
        <v>4.3887000346288013E-3</v>
      </c>
      <c r="E5584">
        <v>6.6247264355811714E-2</v>
      </c>
      <c r="F5584">
        <v>-1.5086762323498655</v>
      </c>
      <c r="G5584">
        <v>5.1766844970738575</v>
      </c>
      <c r="H5584">
        <v>3.3934526019639305E-3</v>
      </c>
      <c r="I5584">
        <v>0.2646041532803044</v>
      </c>
      <c r="J5584">
        <v>0.2576796974418738</v>
      </c>
      <c r="K5584">
        <v>4.06689503042655E-5</v>
      </c>
      <c r="L5584">
        <v>5.9486004177448586E-2</v>
      </c>
    </row>
    <row r="5585" spans="1:12" x14ac:dyDescent="0.25">
      <c r="A5585" s="2">
        <v>42401</v>
      </c>
      <c r="B5585" s="1" t="s">
        <v>275</v>
      </c>
      <c r="C5585">
        <v>1.401719035395552E-2</v>
      </c>
      <c r="D5585">
        <f>ind_portfolios[[#This Row],[std]]^2</f>
        <v>3.8292514560485302E-3</v>
      </c>
      <c r="E5585">
        <v>6.1880945823803712E-2</v>
      </c>
      <c r="F5585">
        <v>0.29608587398556707</v>
      </c>
      <c r="G5585">
        <v>0.64069179751488603</v>
      </c>
      <c r="H5585">
        <v>2.2788392114018964E-3</v>
      </c>
      <c r="I5585">
        <v>0.29284212825848693</v>
      </c>
      <c r="J5585">
        <v>0.27537974000838911</v>
      </c>
      <c r="K5585">
        <v>1.9845055512143883E-5</v>
      </c>
      <c r="L5585">
        <v>6.2919515549467259E-2</v>
      </c>
    </row>
    <row r="5586" spans="1:12" x14ac:dyDescent="0.25">
      <c r="A5586" s="2">
        <v>42401</v>
      </c>
      <c r="B5586" s="1" t="s">
        <v>1067</v>
      </c>
      <c r="C5586">
        <v>9.9609140069817186E-3</v>
      </c>
      <c r="D5586">
        <f>ind_portfolios[[#This Row],[std]]^2</f>
        <v>2.3214194125211816E-3</v>
      </c>
      <c r="E5586">
        <v>4.8181110536404011E-2</v>
      </c>
      <c r="F5586">
        <v>-0.30338329028688454</v>
      </c>
      <c r="G5586">
        <v>-0.19532537972290021</v>
      </c>
      <c r="H5586">
        <v>3.7320588910135658E-3</v>
      </c>
      <c r="I5586">
        <v>0.26620089019807408</v>
      </c>
      <c r="J5586">
        <v>0.13795060492057057</v>
      </c>
      <c r="K5586">
        <v>3.7765246291090247E-3</v>
      </c>
      <c r="L5586">
        <v>8.8140669849443534E-2</v>
      </c>
    </row>
    <row r="5587" spans="1:12" x14ac:dyDescent="0.25">
      <c r="A5587" s="2">
        <v>42401</v>
      </c>
      <c r="B5587" s="1" t="s">
        <v>1325</v>
      </c>
      <c r="C5587">
        <v>1.8152361126265908E-3</v>
      </c>
      <c r="D5587">
        <f>ind_portfolios[[#This Row],[std]]^2</f>
        <v>3.9560830204984224E-3</v>
      </c>
      <c r="E5587">
        <v>6.2897400745169293E-2</v>
      </c>
      <c r="F5587">
        <v>0.19868922413889428</v>
      </c>
      <c r="G5587">
        <v>7.5818166878311111E-2</v>
      </c>
      <c r="H5587">
        <v>6.0032000865824931E-3</v>
      </c>
      <c r="I5587">
        <v>0.2095942107087948</v>
      </c>
      <c r="J5587">
        <v>0.14573872060632392</v>
      </c>
      <c r="K5587">
        <v>2.8498968725047371E-3</v>
      </c>
      <c r="L5587">
        <v>6.7212452005593906E-2</v>
      </c>
    </row>
    <row r="5588" spans="1:12" x14ac:dyDescent="0.25">
      <c r="A5588" s="2">
        <v>42401</v>
      </c>
      <c r="B5588" s="1" t="s">
        <v>948</v>
      </c>
      <c r="C5588">
        <v>3.03907526337644E-3</v>
      </c>
      <c r="D5588">
        <f>ind_portfolios[[#This Row],[std]]^2</f>
        <v>1.007410526172354E-2</v>
      </c>
      <c r="E5588">
        <v>0.10036984239164441</v>
      </c>
      <c r="F5588">
        <v>-0.71909280493567207</v>
      </c>
      <c r="G5588">
        <v>1.7608546621395691</v>
      </c>
      <c r="H5588">
        <v>5.8877750173399078E-3</v>
      </c>
      <c r="I5588">
        <v>0.16317070376457882</v>
      </c>
      <c r="J5588">
        <v>0.22492713329834366</v>
      </c>
      <c r="K5588">
        <v>1.4785205739812365E-4</v>
      </c>
      <c r="L5588">
        <v>4.0119462095817141E-2</v>
      </c>
    </row>
    <row r="5589" spans="1:12" x14ac:dyDescent="0.25">
      <c r="A5589" s="2">
        <v>42401</v>
      </c>
      <c r="B5589" s="1" t="s">
        <v>694</v>
      </c>
      <c r="C5589">
        <v>1.0250718958159315E-2</v>
      </c>
      <c r="D5589">
        <f>ind_portfolios[[#This Row],[std]]^2</f>
        <v>4.073638731716369E-3</v>
      </c>
      <c r="E5589">
        <v>6.3825063507343016E-2</v>
      </c>
      <c r="F5589">
        <v>-0.25010322993759049</v>
      </c>
      <c r="G5589">
        <v>0.24553891285867113</v>
      </c>
      <c r="H5589">
        <v>2.8950067094218571E-3</v>
      </c>
      <c r="I5589">
        <v>0.34033284608391534</v>
      </c>
      <c r="J5589">
        <v>0.39567738870147534</v>
      </c>
      <c r="K5589">
        <v>9.5274003679339159E-8</v>
      </c>
      <c r="L5589">
        <v>5.5709626061876821E-2</v>
      </c>
    </row>
    <row r="5590" spans="1:12" x14ac:dyDescent="0.25">
      <c r="A5590" s="2">
        <v>42401</v>
      </c>
      <c r="B5590" s="1" t="s">
        <v>1326</v>
      </c>
      <c r="C5590">
        <v>-4.4430396002027922E-3</v>
      </c>
      <c r="D5590">
        <f>ind_portfolios[[#This Row],[std]]^2</f>
        <v>4.1839290991829134E-2</v>
      </c>
      <c r="E5590">
        <v>0.20454654969426675</v>
      </c>
      <c r="F5590">
        <v>-0.69581296764784972</v>
      </c>
      <c r="G5590">
        <v>1.9779025815499889</v>
      </c>
      <c r="H5590">
        <v>6.7913169529743422E-3</v>
      </c>
      <c r="I5590">
        <v>9.1751125985276197E-2</v>
      </c>
      <c r="J5590">
        <v>0.29536437497576351</v>
      </c>
      <c r="K5590">
        <v>8.6656499121124583E-6</v>
      </c>
      <c r="L5590">
        <v>1.8770559457907222E-2</v>
      </c>
    </row>
    <row r="5591" spans="1:12" x14ac:dyDescent="0.25">
      <c r="A5591" s="2">
        <v>42401</v>
      </c>
      <c r="B5591" s="1" t="s">
        <v>1201</v>
      </c>
      <c r="C5591">
        <v>1.7770869584608655E-2</v>
      </c>
      <c r="D5591">
        <f>ind_portfolios[[#This Row],[std]]^2</f>
        <v>3.4532765783593859E-3</v>
      </c>
      <c r="E5591">
        <v>5.8764586090258357E-2</v>
      </c>
      <c r="F5591">
        <v>0.44385466412125441</v>
      </c>
      <c r="G5591">
        <v>0.29035270396341195</v>
      </c>
      <c r="H5591">
        <v>1.4875628877912064E-3</v>
      </c>
      <c r="I5591">
        <v>0.27551269541181422</v>
      </c>
      <c r="J5591">
        <v>0.21981918064404049</v>
      </c>
      <c r="K5591">
        <v>1.8010049552483767E-4</v>
      </c>
      <c r="L5591">
        <v>6.8749418621509711E-2</v>
      </c>
    </row>
    <row r="5592" spans="1:12" x14ac:dyDescent="0.25">
      <c r="A5592" s="2">
        <v>42401</v>
      </c>
      <c r="B5592" s="1" t="s">
        <v>1202</v>
      </c>
      <c r="C5592">
        <v>-1.3998664460438128E-2</v>
      </c>
      <c r="D5592">
        <f>ind_portfolios[[#This Row],[std]]^2</f>
        <v>2.4160184715096841E-2</v>
      </c>
      <c r="E5592">
        <v>0.15543546800874258</v>
      </c>
      <c r="F5592">
        <v>-0.61042000251065154</v>
      </c>
      <c r="G5592">
        <v>0.83596235152505294</v>
      </c>
      <c r="H5592">
        <v>8.3404814711935359E-3</v>
      </c>
      <c r="I5592">
        <v>0.13978607815518188</v>
      </c>
      <c r="J5592">
        <v>0.39589414759740377</v>
      </c>
      <c r="K5592">
        <v>9.4281018940278088E-8</v>
      </c>
      <c r="L5592">
        <v>2.287143812432367E-2</v>
      </c>
    </row>
    <row r="5593" spans="1:12" x14ac:dyDescent="0.25">
      <c r="A5593" s="2">
        <v>42401</v>
      </c>
      <c r="B5593" s="1" t="s">
        <v>949</v>
      </c>
      <c r="C5593">
        <v>4.7443761480283741E-3</v>
      </c>
      <c r="D5593">
        <f>ind_portfolios[[#This Row],[std]]^2</f>
        <v>1.5315274746309561E-2</v>
      </c>
      <c r="E5593">
        <v>0.12375489786796141</v>
      </c>
      <c r="F5593">
        <v>-0.28217240397030735</v>
      </c>
      <c r="G5593">
        <v>-0.13808174329165768</v>
      </c>
      <c r="H5593">
        <v>5.6477518229858022E-3</v>
      </c>
      <c r="I5593">
        <v>0.15511233108668782</v>
      </c>
      <c r="J5593">
        <v>0.30900708126564591</v>
      </c>
      <c r="K5593">
        <v>4.8633772767492574E-6</v>
      </c>
      <c r="L5593">
        <v>3.0722848496165019E-2</v>
      </c>
    </row>
    <row r="5594" spans="1:12" x14ac:dyDescent="0.25">
      <c r="A5594" s="2">
        <v>42401</v>
      </c>
      <c r="B5594" s="1" t="s">
        <v>1203</v>
      </c>
      <c r="C5594">
        <v>-5.0143399773993416E-3</v>
      </c>
      <c r="D5594">
        <f>ind_portfolios[[#This Row],[std]]^2</f>
        <v>2.4851397890039116E-2</v>
      </c>
      <c r="E5594">
        <v>0.15764326147996024</v>
      </c>
      <c r="F5594">
        <v>5.8136176408237525E-2</v>
      </c>
      <c r="G5594">
        <v>2.0115601285224622</v>
      </c>
      <c r="H5594">
        <v>7.0812340906633835E-3</v>
      </c>
      <c r="I5594">
        <v>0.1391152229304185</v>
      </c>
      <c r="J5594">
        <v>0.40332126934271745</v>
      </c>
      <c r="K5594">
        <v>6.5702055559588428E-8</v>
      </c>
      <c r="L5594">
        <v>2.2412068651788151E-2</v>
      </c>
    </row>
    <row r="5595" spans="1:12" x14ac:dyDescent="0.25">
      <c r="A5595" s="2">
        <v>42401</v>
      </c>
      <c r="B5595" s="1" t="s">
        <v>1068</v>
      </c>
      <c r="C5595">
        <v>7.0542716624847875E-3</v>
      </c>
      <c r="D5595">
        <f>ind_portfolios[[#This Row],[std]]^2</f>
        <v>9.2790084307778544E-3</v>
      </c>
      <c r="E5595">
        <v>9.6327609908986395E-2</v>
      </c>
      <c r="F5595">
        <v>-0.23216923209100626</v>
      </c>
      <c r="G5595">
        <v>0.92888066211888232</v>
      </c>
      <c r="H5595">
        <v>4.7228403804302245E-3</v>
      </c>
      <c r="I5595">
        <v>0.23543503367764171</v>
      </c>
      <c r="J5595">
        <v>0.43131517271616532</v>
      </c>
      <c r="K5595">
        <v>1.6192394162996658E-8</v>
      </c>
      <c r="L5595">
        <v>3.5807344360987814E-2</v>
      </c>
    </row>
    <row r="5596" spans="1:12" x14ac:dyDescent="0.25">
      <c r="A5596" s="2">
        <v>42401</v>
      </c>
      <c r="B5596" s="1" t="s">
        <v>280</v>
      </c>
      <c r="C5596">
        <v>-1.2890635814160113E-3</v>
      </c>
      <c r="D5596">
        <f>ind_portfolios[[#This Row],[std]]^2</f>
        <v>1.7045520410776522E-2</v>
      </c>
      <c r="E5596">
        <v>0.13055849421150859</v>
      </c>
      <c r="F5596">
        <v>-0.56804902902920928</v>
      </c>
      <c r="G5596">
        <v>0.46003665066183519</v>
      </c>
      <c r="H5596">
        <v>6.5847605738790704E-3</v>
      </c>
      <c r="I5596">
        <v>0.15600278366378553</v>
      </c>
      <c r="J5596">
        <v>0.34787718825277592</v>
      </c>
      <c r="K5596">
        <v>8.8490914580014567E-7</v>
      </c>
      <c r="L5596">
        <v>2.8290891988034902E-2</v>
      </c>
    </row>
    <row r="5597" spans="1:12" x14ac:dyDescent="0.25">
      <c r="A5597" s="2">
        <v>42401</v>
      </c>
      <c r="B5597" s="1" t="s">
        <v>698</v>
      </c>
      <c r="C5597">
        <v>7.4617647938240205E-3</v>
      </c>
      <c r="D5597">
        <f>ind_portfolios[[#This Row],[std]]^2</f>
        <v>3.7341472836178182E-3</v>
      </c>
      <c r="E5597">
        <v>6.1107669597341201E-2</v>
      </c>
      <c r="F5597">
        <v>-0.16953995574165343</v>
      </c>
      <c r="G5597">
        <v>1.7462618357799871</v>
      </c>
      <c r="H5597">
        <v>4.1847349744346275E-3</v>
      </c>
      <c r="I5597">
        <v>0.29469276413589901</v>
      </c>
      <c r="J5597">
        <v>0.27194518813883267</v>
      </c>
      <c r="K5597">
        <v>2.2836219035103849E-5</v>
      </c>
      <c r="L5597">
        <v>6.3866540697920235E-2</v>
      </c>
    </row>
    <row r="5598" spans="1:12" x14ac:dyDescent="0.25">
      <c r="A5598" s="2">
        <v>42401</v>
      </c>
      <c r="B5598" s="1" t="s">
        <v>283</v>
      </c>
      <c r="C5598">
        <v>9.3583693564360006E-3</v>
      </c>
      <c r="D5598">
        <f>ind_portfolios[[#This Row],[std]]^2</f>
        <v>1.3253228461071546E-2</v>
      </c>
      <c r="E5598">
        <v>0.11512266701684576</v>
      </c>
      <c r="F5598">
        <v>-0.20465927382526161</v>
      </c>
      <c r="G5598">
        <v>0.88590459358868179</v>
      </c>
      <c r="H5598">
        <v>5.9303485862881276E-3</v>
      </c>
      <c r="I5598">
        <v>4.8439473086054299E-2</v>
      </c>
      <c r="J5598">
        <v>2.6077832746810282E-2</v>
      </c>
      <c r="K5598">
        <v>0.2217458087021974</v>
      </c>
      <c r="L5598">
        <v>3.9209234199123096E-2</v>
      </c>
    </row>
    <row r="5599" spans="1:12" x14ac:dyDescent="0.25">
      <c r="A5599" s="2">
        <v>42401</v>
      </c>
      <c r="B5599" s="1" t="s">
        <v>284</v>
      </c>
      <c r="C5599">
        <v>1.1654501373988848E-2</v>
      </c>
      <c r="D5599">
        <f>ind_portfolios[[#This Row],[std]]^2</f>
        <v>8.346552212411304E-3</v>
      </c>
      <c r="E5599">
        <v>9.1359467010328516E-2</v>
      </c>
      <c r="F5599">
        <v>-0.31425023730708823</v>
      </c>
      <c r="G5599">
        <v>0.14149050522310791</v>
      </c>
      <c r="H5599">
        <v>4.1977797573836736E-3</v>
      </c>
      <c r="I5599">
        <v>0.18755699959446268</v>
      </c>
      <c r="J5599">
        <v>0.24622075468170537</v>
      </c>
      <c r="K5599">
        <v>6.4218436846171827E-5</v>
      </c>
      <c r="L5599">
        <v>4.3466593672675996E-2</v>
      </c>
    </row>
    <row r="5600" spans="1:12" x14ac:dyDescent="0.25">
      <c r="A5600" s="2">
        <v>42401</v>
      </c>
      <c r="B5600" s="1" t="s">
        <v>1069</v>
      </c>
      <c r="C5600">
        <v>-2.4585842684422456E-3</v>
      </c>
      <c r="D5600">
        <f>ind_portfolios[[#This Row],[std]]^2</f>
        <v>1.3649443460970153E-2</v>
      </c>
      <c r="E5600">
        <v>0.11683083266402818</v>
      </c>
      <c r="F5600">
        <v>-3.7684214904046852E-2</v>
      </c>
      <c r="G5600">
        <v>-0.5203439868093187</v>
      </c>
      <c r="H5600">
        <v>6.6738972468641557E-3</v>
      </c>
      <c r="I5600">
        <v>0.11804931143949908</v>
      </c>
      <c r="J5600">
        <v>0.15951181288410318</v>
      </c>
      <c r="K5600">
        <v>1.7264486165498194E-3</v>
      </c>
      <c r="L5600">
        <v>3.5891814285503469E-2</v>
      </c>
    </row>
    <row r="5601" spans="1:12" x14ac:dyDescent="0.25">
      <c r="A5601" s="2">
        <v>42401</v>
      </c>
      <c r="B5601" s="1" t="s">
        <v>1204</v>
      </c>
      <c r="C5601">
        <v>-3.5753496330948716E-2</v>
      </c>
      <c r="D5601">
        <f>ind_portfolios[[#This Row],[std]]^2</f>
        <v>2.2769822279333773E-2</v>
      </c>
      <c r="E5601">
        <v>0.15089672719888186</v>
      </c>
      <c r="F5601">
        <v>-0.19181269972469994</v>
      </c>
      <c r="G5601">
        <v>0.57324849947158674</v>
      </c>
      <c r="H5601">
        <v>1.1269708243423947E-2</v>
      </c>
      <c r="I5601">
        <v>0.13665922715188991</v>
      </c>
      <c r="J5601">
        <v>0.35660592282446724</v>
      </c>
      <c r="K5601">
        <v>5.9590833493455574E-7</v>
      </c>
      <c r="L5601">
        <v>2.4313405078412922E-2</v>
      </c>
    </row>
    <row r="5602" spans="1:12" x14ac:dyDescent="0.25">
      <c r="A5602" s="2">
        <v>42401</v>
      </c>
      <c r="B5602" s="1" t="s">
        <v>700</v>
      </c>
      <c r="C5602">
        <v>-2.3453660225370095E-2</v>
      </c>
      <c r="D5602">
        <f>ind_portfolios[[#This Row],[std]]^2</f>
        <v>0.35814529229186848</v>
      </c>
      <c r="E5602">
        <v>0.59845241439221253</v>
      </c>
      <c r="F5602">
        <v>0.76013541998171785</v>
      </c>
      <c r="G5602">
        <v>22.418560533905232</v>
      </c>
      <c r="H5602">
        <v>6.5677711384791561E-3</v>
      </c>
      <c r="I5602">
        <v>7.8498652172610435E-3</v>
      </c>
      <c r="J5602">
        <v>1.8506940862691761E-2</v>
      </c>
      <c r="K5602">
        <v>0.30424494799004675</v>
      </c>
      <c r="L5602">
        <v>7.571833749963521E-3</v>
      </c>
    </row>
    <row r="5603" spans="1:12" x14ac:dyDescent="0.25">
      <c r="A5603" s="2">
        <v>42401</v>
      </c>
      <c r="B5603" s="1" t="s">
        <v>951</v>
      </c>
      <c r="C5603">
        <v>1.6245442328188229E-3</v>
      </c>
      <c r="D5603">
        <f>ind_portfolios[[#This Row],[std]]^2</f>
        <v>6.0551589101434811E-3</v>
      </c>
      <c r="E5603">
        <v>7.7814901594382813E-2</v>
      </c>
      <c r="F5603">
        <v>-0.41604282412036547</v>
      </c>
      <c r="G5603">
        <v>2.84710063204896E-3</v>
      </c>
      <c r="H5603">
        <v>6.2616229888903824E-3</v>
      </c>
      <c r="I5603">
        <v>7.5122656251978004E-2</v>
      </c>
      <c r="J5603">
        <v>2.8656187292288023E-2</v>
      </c>
      <c r="K5603">
        <v>0.19993826675273949</v>
      </c>
      <c r="L5603">
        <v>5.7930969067771385E-2</v>
      </c>
    </row>
    <row r="5604" spans="1:12" x14ac:dyDescent="0.25">
      <c r="A5604" s="2">
        <v>42401</v>
      </c>
      <c r="B5604" s="1" t="s">
        <v>704</v>
      </c>
      <c r="C5604">
        <v>3.6447950312230317E-3</v>
      </c>
      <c r="D5604">
        <f>ind_portfolios[[#This Row],[std]]^2</f>
        <v>8.2035692043253491E-3</v>
      </c>
      <c r="E5604">
        <v>9.0573556871337169E-2</v>
      </c>
      <c r="F5604">
        <v>-7.9293156101631318E-2</v>
      </c>
      <c r="G5604">
        <v>-0.66890477344534238</v>
      </c>
      <c r="H5604">
        <v>5.633130328124035E-3</v>
      </c>
      <c r="I5604">
        <v>0.20591905232121765</v>
      </c>
      <c r="J5604">
        <v>0.29170703184484825</v>
      </c>
      <c r="K5604">
        <v>1.0099971678728236E-5</v>
      </c>
      <c r="L5604">
        <v>4.2500312069339893E-2</v>
      </c>
    </row>
    <row r="5605" spans="1:12" x14ac:dyDescent="0.25">
      <c r="A5605" s="2">
        <v>42401</v>
      </c>
      <c r="B5605" s="1" t="s">
        <v>952</v>
      </c>
      <c r="C5605">
        <v>1.6268661433512768E-2</v>
      </c>
      <c r="D5605">
        <f>ind_portfolios[[#This Row],[std]]^2</f>
        <v>2.8630213947847031E-3</v>
      </c>
      <c r="E5605">
        <v>5.3507208811380762E-2</v>
      </c>
      <c r="F5605">
        <v>-0.16054834464947954</v>
      </c>
      <c r="G5605">
        <v>-0.32407573778328569</v>
      </c>
      <c r="H5605">
        <v>1.1578354746454187E-3</v>
      </c>
      <c r="I5605">
        <v>0.32122050197984681</v>
      </c>
      <c r="J5605">
        <v>0.24773199313037048</v>
      </c>
      <c r="K5605">
        <v>6.0483834410230177E-5</v>
      </c>
      <c r="L5605">
        <v>7.4141450157775998E-2</v>
      </c>
    </row>
    <row r="5606" spans="1:12" x14ac:dyDescent="0.25">
      <c r="A5606" s="2">
        <v>42401</v>
      </c>
      <c r="B5606" s="1" t="s">
        <v>705</v>
      </c>
      <c r="C5606">
        <v>4.6244945938833919E-3</v>
      </c>
      <c r="D5606">
        <f>ind_portfolios[[#This Row],[std]]^2</f>
        <v>5.4688300265537393E-3</v>
      </c>
      <c r="E5606">
        <v>7.3951538365024827E-2</v>
      </c>
      <c r="F5606">
        <v>0.2800071001795344</v>
      </c>
      <c r="G5606">
        <v>4.8937117334317826E-3</v>
      </c>
      <c r="H5606">
        <v>4.9914740302491045E-3</v>
      </c>
      <c r="I5606">
        <v>0.30104674323781128</v>
      </c>
      <c r="J5606">
        <v>0.41563612061234684</v>
      </c>
      <c r="K5606">
        <v>3.5760532348759703E-8</v>
      </c>
      <c r="L5606">
        <v>4.728044396544745E-2</v>
      </c>
    </row>
    <row r="5607" spans="1:12" x14ac:dyDescent="0.25">
      <c r="A5607" s="2">
        <v>42401</v>
      </c>
      <c r="B5607" s="1" t="s">
        <v>1205</v>
      </c>
      <c r="C5607">
        <v>1.5168848468730924E-2</v>
      </c>
      <c r="D5607">
        <f>ind_portfolios[[#This Row],[std]]^2</f>
        <v>2.0291106071135025E-3</v>
      </c>
      <c r="E5607">
        <v>4.5045650257416671E-2</v>
      </c>
      <c r="F5607">
        <v>-0.38024851884762517</v>
      </c>
      <c r="G5607">
        <v>-0.5579276888885305</v>
      </c>
      <c r="H5607">
        <v>3.5575048200263775E-3</v>
      </c>
      <c r="I5607">
        <v>0.18631330207154692</v>
      </c>
      <c r="J5607">
        <v>5.9066935247910943E-2</v>
      </c>
      <c r="K5607">
        <v>6.3628218475065071E-2</v>
      </c>
      <c r="L5607">
        <v>9.8494863214404829E-2</v>
      </c>
    </row>
    <row r="5608" spans="1:12" x14ac:dyDescent="0.25">
      <c r="A5608" s="2">
        <v>42401</v>
      </c>
      <c r="B5608" s="1" t="s">
        <v>286</v>
      </c>
      <c r="C5608">
        <v>-1.1041807798867674E-2</v>
      </c>
      <c r="D5608">
        <f>ind_portfolios[[#This Row],[std]]^2</f>
        <v>1.3130427967555454E-2</v>
      </c>
      <c r="E5608">
        <v>0.11458807951770313</v>
      </c>
      <c r="F5608">
        <v>7.3482755332799382E-2</v>
      </c>
      <c r="G5608">
        <v>0.4605166573193582</v>
      </c>
      <c r="H5608">
        <v>6.4689008709192287E-3</v>
      </c>
      <c r="I5608">
        <v>7.7195515094371754E-3</v>
      </c>
      <c r="J5608">
        <v>6.5616643464949545E-4</v>
      </c>
      <c r="K5608">
        <v>0.84728793887300435</v>
      </c>
      <c r="L5608">
        <v>3.9902959250232302E-2</v>
      </c>
    </row>
    <row r="5609" spans="1:12" x14ac:dyDescent="0.25">
      <c r="A5609" s="2">
        <v>42401</v>
      </c>
      <c r="B5609" s="1" t="s">
        <v>953</v>
      </c>
      <c r="C5609">
        <v>-6.0251531618764394E-3</v>
      </c>
      <c r="D5609">
        <f>ind_portfolios[[#This Row],[std]]^2</f>
        <v>5.7895859961394477E-3</v>
      </c>
      <c r="E5609">
        <v>7.6089329055653049E-2</v>
      </c>
      <c r="F5609">
        <v>-5.9005220843322381E-2</v>
      </c>
      <c r="G5609">
        <v>1.3585978415574669</v>
      </c>
      <c r="H5609">
        <v>8.0290548904148242E-3</v>
      </c>
      <c r="I5609">
        <v>0.27308713643452498</v>
      </c>
      <c r="J5609">
        <v>0.36207704031422339</v>
      </c>
      <c r="K5609">
        <v>4.6392296651869868E-7</v>
      </c>
      <c r="L5609">
        <v>4.8011739271331892E-2</v>
      </c>
    </row>
    <row r="5610" spans="1:12" x14ac:dyDescent="0.25">
      <c r="A5610" s="2">
        <v>42401</v>
      </c>
      <c r="B5610" s="1" t="s">
        <v>1206</v>
      </c>
      <c r="C5610">
        <v>1.714513116765784E-2</v>
      </c>
      <c r="D5610">
        <f>ind_portfolios[[#This Row],[std]]^2</f>
        <v>4.1255386231145115E-2</v>
      </c>
      <c r="E5610">
        <v>0.20311421966751889</v>
      </c>
      <c r="F5610">
        <v>-0.31854121617359477</v>
      </c>
      <c r="G5610">
        <v>2.9557277925177683</v>
      </c>
      <c r="H5610">
        <v>5.4809601926128909E-3</v>
      </c>
      <c r="I5610">
        <v>5.2650683474997857E-2</v>
      </c>
      <c r="J5610">
        <v>9.5904652117196107E-2</v>
      </c>
      <c r="K5610">
        <v>1.6993917426233983E-2</v>
      </c>
      <c r="L5610">
        <v>2.1411833890750354E-2</v>
      </c>
    </row>
    <row r="5611" spans="1:12" x14ac:dyDescent="0.25">
      <c r="A5611" s="2">
        <v>42401</v>
      </c>
      <c r="B5611" s="1" t="s">
        <v>707</v>
      </c>
      <c r="C5611">
        <v>-2.1010393703846508E-2</v>
      </c>
      <c r="D5611">
        <f>ind_portfolios[[#This Row],[std]]^2</f>
        <v>1.6096836162609474E-2</v>
      </c>
      <c r="E5611">
        <v>0.12687330752608869</v>
      </c>
      <c r="F5611">
        <v>4.4896951371469977E-2</v>
      </c>
      <c r="G5611">
        <v>0.26499580712425175</v>
      </c>
      <c r="H5611">
        <v>6.8734267843238925E-3</v>
      </c>
      <c r="I5611">
        <v>2.3310544503298097E-2</v>
      </c>
      <c r="J5611">
        <v>7.3349363670365732E-3</v>
      </c>
      <c r="K5611">
        <v>0.51895491347493317</v>
      </c>
      <c r="L5611">
        <v>3.5918499341675479E-2</v>
      </c>
    </row>
    <row r="5612" spans="1:12" x14ac:dyDescent="0.25">
      <c r="A5612" s="2">
        <v>42401</v>
      </c>
      <c r="B5612" s="1" t="s">
        <v>1395</v>
      </c>
      <c r="C5612">
        <v>2.4409211558980029E-2</v>
      </c>
      <c r="D5612">
        <f>ind_portfolios[[#This Row],[std]]^2</f>
        <v>1.3148095249542924E-3</v>
      </c>
      <c r="E5612">
        <v>3.6260302328500964E-2</v>
      </c>
      <c r="F5612">
        <v>-7.4410801379060434E-2</v>
      </c>
      <c r="G5612">
        <v>-0.54382675169590522</v>
      </c>
      <c r="H5612">
        <v>5.0203085654323939E-3</v>
      </c>
      <c r="I5612">
        <v>5.5854098283014755E-2</v>
      </c>
      <c r="J5612">
        <v>3.4397265759346959E-3</v>
      </c>
      <c r="K5612">
        <v>0.6590434046156024</v>
      </c>
      <c r="L5612">
        <v>0.12592368996911996</v>
      </c>
    </row>
    <row r="5613" spans="1:12" x14ac:dyDescent="0.25">
      <c r="A5613" s="2">
        <v>42401</v>
      </c>
      <c r="B5613" s="1" t="s">
        <v>288</v>
      </c>
      <c r="C5613">
        <v>2.3228549864402703E-2</v>
      </c>
      <c r="D5613">
        <f>ind_portfolios[[#This Row],[std]]^2</f>
        <v>3.2612402186578231E-3</v>
      </c>
      <c r="E5613">
        <v>5.7107269402921226E-2</v>
      </c>
      <c r="F5613">
        <v>-0.63532567476047086</v>
      </c>
      <c r="G5613">
        <v>2.3453688723719548</v>
      </c>
      <c r="H5613">
        <v>1.2245476249634762E-3</v>
      </c>
      <c r="I5613">
        <v>0.22210234698298284</v>
      </c>
      <c r="J5613">
        <v>0.13490873673549134</v>
      </c>
      <c r="K5613">
        <v>4.214072206406373E-3</v>
      </c>
      <c r="L5613">
        <v>7.4494917780951589E-2</v>
      </c>
    </row>
    <row r="5614" spans="1:12" x14ac:dyDescent="0.25">
      <c r="A5614" s="2">
        <v>42401</v>
      </c>
      <c r="B5614" s="1" t="s">
        <v>709</v>
      </c>
      <c r="C5614">
        <v>1.9157112205472229E-3</v>
      </c>
      <c r="D5614">
        <f>ind_portfolios[[#This Row],[std]]^2</f>
        <v>4.1152476225805078E-3</v>
      </c>
      <c r="E5614">
        <v>6.4150195810928803E-2</v>
      </c>
      <c r="F5614">
        <v>0.28958161358337864</v>
      </c>
      <c r="G5614">
        <v>-6.2262903241624645E-2</v>
      </c>
      <c r="H5614">
        <v>5.7811064780783602E-3</v>
      </c>
      <c r="I5614">
        <v>0.31453414393432616</v>
      </c>
      <c r="J5614">
        <v>0.34141496760284656</v>
      </c>
      <c r="K5614">
        <v>1.182146371258844E-6</v>
      </c>
      <c r="L5614">
        <v>5.7862210211982457E-2</v>
      </c>
    </row>
    <row r="5615" spans="1:12" x14ac:dyDescent="0.25">
      <c r="A5615" s="2">
        <v>42401</v>
      </c>
      <c r="B5615" s="1" t="s">
        <v>1208</v>
      </c>
      <c r="C5615">
        <v>-5.4788877969174261E-3</v>
      </c>
      <c r="D5615">
        <f>ind_portfolios[[#This Row],[std]]^2</f>
        <v>2.9551014301988539E-2</v>
      </c>
      <c r="E5615">
        <v>0.17190408459948978</v>
      </c>
      <c r="F5615">
        <v>9.6558166206818355E-2</v>
      </c>
      <c r="G5615">
        <v>1.3540743340199599</v>
      </c>
      <c r="H5615">
        <v>6.9280712495736509E-3</v>
      </c>
      <c r="I5615">
        <v>9.9364725633072068E-2</v>
      </c>
      <c r="J5615">
        <v>0.24467402025610957</v>
      </c>
      <c r="K5615">
        <v>6.8272623212943477E-5</v>
      </c>
      <c r="L5615">
        <v>2.3124273229615425E-2</v>
      </c>
    </row>
    <row r="5616" spans="1:12" x14ac:dyDescent="0.25">
      <c r="A5616" s="2">
        <v>42401</v>
      </c>
      <c r="B5616" s="1" t="s">
        <v>290</v>
      </c>
      <c r="C5616">
        <v>2.1163793869702609E-2</v>
      </c>
      <c r="D5616">
        <f>ind_portfolios[[#This Row],[std]]^2</f>
        <v>2.462904853806546E-3</v>
      </c>
      <c r="E5616">
        <v>4.9627662183570023E-2</v>
      </c>
      <c r="F5616">
        <v>-0.50731844988945007</v>
      </c>
      <c r="G5616">
        <v>1.0972613006215184</v>
      </c>
      <c r="H5616">
        <v>-2.4594540226486631E-3</v>
      </c>
      <c r="I5616">
        <v>0.41784176995631883</v>
      </c>
      <c r="J5616">
        <v>0.3605971833200845</v>
      </c>
      <c r="K5616">
        <v>4.9652564062077877E-7</v>
      </c>
      <c r="L5616">
        <v>7.3697122664760709E-2</v>
      </c>
    </row>
    <row r="5617" spans="1:12" x14ac:dyDescent="0.25">
      <c r="A5617" s="2">
        <v>42401</v>
      </c>
      <c r="B5617" s="1" t="s">
        <v>291</v>
      </c>
      <c r="C5617">
        <v>-3.523208157083476E-2</v>
      </c>
      <c r="D5617">
        <f>ind_portfolios[[#This Row],[std]]^2</f>
        <v>1.9832154820841635E-2</v>
      </c>
      <c r="E5617">
        <v>0.14082668362509157</v>
      </c>
      <c r="F5617">
        <v>-0.39822776276148497</v>
      </c>
      <c r="G5617">
        <v>0.63865190642224023</v>
      </c>
      <c r="H5617">
        <v>8.4236523418290462E-3</v>
      </c>
      <c r="I5617">
        <v>5.7901468889059136E-2</v>
      </c>
      <c r="J5617">
        <v>5.5757084580795716E-2</v>
      </c>
      <c r="K5617">
        <v>7.1782966971330853E-2</v>
      </c>
      <c r="L5617">
        <v>3.1560508535141044E-2</v>
      </c>
    </row>
    <row r="5618" spans="1:12" x14ac:dyDescent="0.25">
      <c r="A5618" s="2">
        <v>42401</v>
      </c>
      <c r="B5618" s="1" t="s">
        <v>955</v>
      </c>
      <c r="C5618">
        <v>1.8789932927406751E-2</v>
      </c>
      <c r="D5618">
        <f>ind_portfolios[[#This Row],[std]]^2</f>
        <v>6.705939912264371E-3</v>
      </c>
      <c r="E5618">
        <v>8.1889803469445271E-2</v>
      </c>
      <c r="F5618">
        <v>5.6986422057976195E-2</v>
      </c>
      <c r="G5618">
        <v>0.13612112932213094</v>
      </c>
      <c r="H5618">
        <v>6.7960836529857606E-4</v>
      </c>
      <c r="I5618">
        <v>0.30356972127559478</v>
      </c>
      <c r="J5618">
        <v>0.51823596815064721</v>
      </c>
      <c r="K5618">
        <v>1.3152636317349866E-10</v>
      </c>
      <c r="L5618">
        <v>3.8768092630800978E-2</v>
      </c>
    </row>
    <row r="5619" spans="1:12" x14ac:dyDescent="0.25">
      <c r="A5619" s="2">
        <v>42401</v>
      </c>
      <c r="B5619" s="1" t="s">
        <v>293</v>
      </c>
      <c r="C5619">
        <v>-1.0250542156872093E-2</v>
      </c>
      <c r="D5619">
        <f>ind_portfolios[[#This Row],[std]]^2</f>
        <v>6.6262629270306935E-3</v>
      </c>
      <c r="E5619">
        <v>8.1401860709879925E-2</v>
      </c>
      <c r="F5619">
        <v>-0.77384684719609897</v>
      </c>
      <c r="G5619">
        <v>1.123611916814113</v>
      </c>
      <c r="H5619">
        <v>7.9404310926810273E-3</v>
      </c>
      <c r="I5619">
        <v>0.15187177438988303</v>
      </c>
      <c r="J5619">
        <v>0.12816628290772053</v>
      </c>
      <c r="K5619">
        <v>5.3699671015724482E-3</v>
      </c>
      <c r="L5619">
        <v>5.2464987664851484E-2</v>
      </c>
    </row>
    <row r="5620" spans="1:12" x14ac:dyDescent="0.25">
      <c r="A5620" s="2">
        <v>42401</v>
      </c>
      <c r="B5620" s="1" t="s">
        <v>712</v>
      </c>
      <c r="C5620">
        <v>7.2365897280308915E-3</v>
      </c>
      <c r="D5620">
        <f>ind_portfolios[[#This Row],[std]]^2</f>
        <v>9.8366417731752392E-3</v>
      </c>
      <c r="E5620">
        <v>9.9179845599674327E-2</v>
      </c>
      <c r="F5620">
        <v>-0.66367885760055167</v>
      </c>
      <c r="G5620">
        <v>0.54880096363452857</v>
      </c>
      <c r="H5620">
        <v>4.9046422264863677E-3</v>
      </c>
      <c r="I5620">
        <v>0.20438091642023279</v>
      </c>
      <c r="J5620">
        <v>0.34457084702165669</v>
      </c>
      <c r="K5620">
        <v>1.0265768317123627E-6</v>
      </c>
      <c r="L5620">
        <v>3.7335891547642219E-2</v>
      </c>
    </row>
    <row r="5621" spans="1:12" x14ac:dyDescent="0.25">
      <c r="A5621" s="2">
        <v>42401</v>
      </c>
      <c r="B5621" s="1" t="s">
        <v>713</v>
      </c>
      <c r="C5621">
        <v>1.2396093998979259E-2</v>
      </c>
      <c r="D5621">
        <f>ind_portfolios[[#This Row],[std]]^2</f>
        <v>2.3091543592931148E-2</v>
      </c>
      <c r="E5621">
        <v>0.15195901945238771</v>
      </c>
      <c r="F5621">
        <v>-0.939809679927752</v>
      </c>
      <c r="G5621">
        <v>10.917830746962077</v>
      </c>
      <c r="H5621">
        <v>5.9131419856699886E-3</v>
      </c>
      <c r="I5621">
        <v>3.7957205005650987E-2</v>
      </c>
      <c r="J5621">
        <v>2.7899242157623863E-2</v>
      </c>
      <c r="K5621">
        <v>0.20607196802976971</v>
      </c>
      <c r="L5621">
        <v>2.9676742968243602E-2</v>
      </c>
    </row>
    <row r="5622" spans="1:12" x14ac:dyDescent="0.25">
      <c r="A5622" s="2">
        <v>42401</v>
      </c>
      <c r="B5622" s="1" t="s">
        <v>294</v>
      </c>
      <c r="C5622">
        <v>-1.0345814547662299E-2</v>
      </c>
      <c r="D5622">
        <f>ind_portfolios[[#This Row],[std]]^2</f>
        <v>8.8741101494083426E-3</v>
      </c>
      <c r="E5622">
        <v>9.4202495452128776E-2</v>
      </c>
      <c r="F5622">
        <v>-0.47503790600358264</v>
      </c>
      <c r="G5622">
        <v>0.23560149651770024</v>
      </c>
      <c r="H5622">
        <v>8.7787649504113066E-3</v>
      </c>
      <c r="I5622">
        <v>0.23150442843516178</v>
      </c>
      <c r="J5622">
        <v>0.39883605473865419</v>
      </c>
      <c r="K5622">
        <v>8.1755305297503238E-8</v>
      </c>
      <c r="L5622">
        <v>3.7646198891632142E-2</v>
      </c>
    </row>
    <row r="5623" spans="1:12" x14ac:dyDescent="0.25">
      <c r="A5623" s="2">
        <v>42401</v>
      </c>
      <c r="B5623" s="1" t="s">
        <v>295</v>
      </c>
      <c r="C5623">
        <v>-4.7277228160384609E-3</v>
      </c>
      <c r="D5623">
        <f>ind_portfolios[[#This Row],[std]]^2</f>
        <v>1.217234735494771E-2</v>
      </c>
      <c r="E5623">
        <v>0.11032836151664589</v>
      </c>
      <c r="F5623">
        <v>-0.27129431490416217</v>
      </c>
      <c r="G5623">
        <v>2.7985775510612019</v>
      </c>
      <c r="H5623">
        <v>7.2510750616624495E-3</v>
      </c>
      <c r="I5623">
        <v>0.18347353018693324</v>
      </c>
      <c r="J5623">
        <v>0.3436150379387401</v>
      </c>
      <c r="K5623">
        <v>1.0714688923662071E-6</v>
      </c>
      <c r="L5623">
        <v>3.3587619124849304E-2</v>
      </c>
    </row>
    <row r="5624" spans="1:12" x14ac:dyDescent="0.25">
      <c r="A5624" s="2">
        <v>42401</v>
      </c>
      <c r="B5624" s="1" t="s">
        <v>296</v>
      </c>
      <c r="C5624">
        <v>3.3417220327361208E-3</v>
      </c>
      <c r="D5624">
        <f>ind_portfolios[[#This Row],[std]]^2</f>
        <v>1.2047674720913615E-2</v>
      </c>
      <c r="E5624">
        <v>0.10976190013348719</v>
      </c>
      <c r="F5624">
        <v>0.64945663881534144</v>
      </c>
      <c r="G5624">
        <v>1.8611652635717428</v>
      </c>
      <c r="H5624">
        <v>5.7322235464542853E-3</v>
      </c>
      <c r="I5624">
        <v>0.19494126501925008</v>
      </c>
      <c r="J5624">
        <v>0.38393860604320951</v>
      </c>
      <c r="K5624">
        <v>1.6715862660940965E-7</v>
      </c>
      <c r="L5624">
        <v>3.270750807969007E-2</v>
      </c>
    </row>
    <row r="5625" spans="1:12" x14ac:dyDescent="0.25">
      <c r="A5625" s="2">
        <v>42401</v>
      </c>
      <c r="B5625" s="1" t="s">
        <v>298</v>
      </c>
      <c r="C5625">
        <v>1.3067622107313744E-2</v>
      </c>
      <c r="D5625">
        <f>ind_portfolios[[#This Row],[std]]^2</f>
        <v>1.0901911881328318E-2</v>
      </c>
      <c r="E5625">
        <v>0.10441222093858706</v>
      </c>
      <c r="F5625">
        <v>-0.26139036485217287</v>
      </c>
      <c r="G5625">
        <v>1.7719784686310529</v>
      </c>
      <c r="H5625">
        <v>4.8288768473042582E-3</v>
      </c>
      <c r="I5625">
        <v>0.1189800414173376</v>
      </c>
      <c r="J5625">
        <v>0.12942014717581898</v>
      </c>
      <c r="K5625">
        <v>5.1335838253123546E-3</v>
      </c>
      <c r="L5625">
        <v>4.0873332615429483E-2</v>
      </c>
    </row>
    <row r="5626" spans="1:12" x14ac:dyDescent="0.25">
      <c r="A5626" s="2">
        <v>42401</v>
      </c>
      <c r="B5626" s="1" t="s">
        <v>1209</v>
      </c>
      <c r="C5626">
        <v>-3.4713791909307679E-5</v>
      </c>
      <c r="D5626">
        <f>ind_portfolios[[#This Row],[std]]^2</f>
        <v>9.625884903378859E-3</v>
      </c>
      <c r="E5626">
        <v>9.81115941333075E-2</v>
      </c>
      <c r="F5626">
        <v>5.3110306930070447E-2</v>
      </c>
      <c r="G5626">
        <v>0.42529361658508424</v>
      </c>
      <c r="H5626">
        <v>6.3878288993625193E-3</v>
      </c>
      <c r="I5626">
        <v>0.12000511251663071</v>
      </c>
      <c r="J5626">
        <v>0.11624951560356231</v>
      </c>
      <c r="K5626">
        <v>8.227797203725842E-3</v>
      </c>
      <c r="L5626">
        <v>4.3825974035212052E-2</v>
      </c>
    </row>
    <row r="5627" spans="1:12" x14ac:dyDescent="0.25">
      <c r="A5627" s="2">
        <v>42401</v>
      </c>
      <c r="B5627" s="1" t="s">
        <v>714</v>
      </c>
      <c r="C5627">
        <v>2.7961907179320875E-3</v>
      </c>
      <c r="D5627">
        <f>ind_portfolios[[#This Row],[std]]^2</f>
        <v>2.2102128498439677E-2</v>
      </c>
      <c r="E5627">
        <v>0.14866784621578291</v>
      </c>
      <c r="F5627">
        <v>-0.53335085009067473</v>
      </c>
      <c r="G5627">
        <v>0.69433257766740608</v>
      </c>
      <c r="H5627">
        <v>6.1821045251167044E-3</v>
      </c>
      <c r="I5627">
        <v>7.2083259718035836E-2</v>
      </c>
      <c r="J5627">
        <v>9.630612875560117E-2</v>
      </c>
      <c r="K5627">
        <v>1.6752664627245128E-2</v>
      </c>
      <c r="L5627">
        <v>2.9246957610200932E-2</v>
      </c>
    </row>
    <row r="5628" spans="1:12" x14ac:dyDescent="0.25">
      <c r="A5628" s="2">
        <v>42401</v>
      </c>
      <c r="B5628" s="1" t="s">
        <v>956</v>
      </c>
      <c r="C5628">
        <v>1.0036578705212783E-2</v>
      </c>
      <c r="D5628">
        <f>ind_portfolios[[#This Row],[std]]^2</f>
        <v>6.3833433480642229E-3</v>
      </c>
      <c r="E5628">
        <v>7.9895828101748986E-2</v>
      </c>
      <c r="F5628">
        <v>-0.47598112403518572</v>
      </c>
      <c r="G5628">
        <v>0.45941584697343707</v>
      </c>
      <c r="H5628">
        <v>4.1203843380467732E-3</v>
      </c>
      <c r="I5628">
        <v>0.22550301206090206</v>
      </c>
      <c r="J5628">
        <v>0.27220988352473519</v>
      </c>
      <c r="K5628">
        <v>2.2590925776768429E-5</v>
      </c>
      <c r="L5628">
        <v>4.8838919955235663E-2</v>
      </c>
    </row>
    <row r="5629" spans="1:12" x14ac:dyDescent="0.25">
      <c r="A5629" s="2">
        <v>42401</v>
      </c>
      <c r="B5629" s="1" t="s">
        <v>716</v>
      </c>
      <c r="C5629">
        <v>1.3094562732061056E-2</v>
      </c>
      <c r="D5629">
        <f>ind_portfolios[[#This Row],[std]]^2</f>
        <v>2.4098957178149013E-3</v>
      </c>
      <c r="E5629">
        <v>4.9090688707889414E-2</v>
      </c>
      <c r="F5629">
        <v>-2.8331894611105291E-2</v>
      </c>
      <c r="G5629">
        <v>-0.53085461363939324</v>
      </c>
      <c r="H5629">
        <v>2.6794303722470175E-3</v>
      </c>
      <c r="I5629">
        <v>0.28288326768957395</v>
      </c>
      <c r="J5629">
        <v>0.16172001038865691</v>
      </c>
      <c r="K5629">
        <v>1.5924444246420936E-3</v>
      </c>
      <c r="L5629">
        <v>8.5306574200301619E-2</v>
      </c>
    </row>
    <row r="5630" spans="1:12" x14ac:dyDescent="0.25">
      <c r="A5630" s="2">
        <v>42401</v>
      </c>
      <c r="B5630" s="1" t="s">
        <v>1329</v>
      </c>
      <c r="C5630">
        <v>-2.3496514595022097E-2</v>
      </c>
      <c r="D5630">
        <f>ind_portfolios[[#This Row],[std]]^2</f>
        <v>7.6166461817970016E-2</v>
      </c>
      <c r="E5630">
        <v>0.27598272014379815</v>
      </c>
      <c r="F5630">
        <v>0.46099366821582061</v>
      </c>
      <c r="G5630">
        <v>1.7797209719820497</v>
      </c>
      <c r="H5630">
        <v>7.3218390690956668E-3</v>
      </c>
      <c r="I5630">
        <v>3.9928305044692101E-2</v>
      </c>
      <c r="J5630">
        <v>0.10183018240831557</v>
      </c>
      <c r="K5630">
        <v>1.3760607622541825E-2</v>
      </c>
      <c r="L5630">
        <v>1.5706680678735242E-2</v>
      </c>
    </row>
    <row r="5631" spans="1:12" x14ac:dyDescent="0.25">
      <c r="A5631" s="2">
        <v>42401</v>
      </c>
      <c r="B5631" s="1" t="s">
        <v>957</v>
      </c>
      <c r="C5631">
        <v>1.3341234621625788E-2</v>
      </c>
      <c r="D5631">
        <f>ind_portfolios[[#This Row],[std]]^2</f>
        <v>4.1543801015026874E-3</v>
      </c>
      <c r="E5631">
        <v>6.4454480848911408E-2</v>
      </c>
      <c r="F5631">
        <v>2.6770569029109025E-2</v>
      </c>
      <c r="G5631">
        <v>1.206712203501132</v>
      </c>
      <c r="H5631">
        <v>1.5715760694909944E-3</v>
      </c>
      <c r="I5631">
        <v>0.36069277947989192</v>
      </c>
      <c r="J5631">
        <v>0.45324405553555935</v>
      </c>
      <c r="K5631">
        <v>5.1590195565574823E-9</v>
      </c>
      <c r="L5631">
        <v>5.2472374676608612E-2</v>
      </c>
    </row>
    <row r="5632" spans="1:12" x14ac:dyDescent="0.25">
      <c r="A5632" s="2">
        <v>42401</v>
      </c>
      <c r="B5632" s="1" t="s">
        <v>1464</v>
      </c>
      <c r="C5632">
        <v>1.4675549259920859E-2</v>
      </c>
      <c r="D5632">
        <f>ind_portfolios[[#This Row],[std]]^2</f>
        <v>1.3052510885657273E-2</v>
      </c>
      <c r="E5632">
        <v>0.11424758590734981</v>
      </c>
      <c r="F5632">
        <v>-0.11056366469950275</v>
      </c>
      <c r="G5632">
        <v>0.34789231780394658</v>
      </c>
      <c r="H5632">
        <v>3.8215030379599962E-3</v>
      </c>
      <c r="I5632">
        <v>0.17458699388484661</v>
      </c>
      <c r="J5632">
        <v>0.33363286806142745</v>
      </c>
      <c r="K5632">
        <v>1.6697057454320955E-6</v>
      </c>
      <c r="L5632">
        <v>3.2681112256874589E-2</v>
      </c>
    </row>
    <row r="5633" spans="1:12" x14ac:dyDescent="0.25">
      <c r="A5633" s="2">
        <v>42401</v>
      </c>
      <c r="B5633" s="1" t="s">
        <v>958</v>
      </c>
      <c r="C5633">
        <v>2.8578826453689251E-2</v>
      </c>
      <c r="D5633">
        <f>ind_portfolios[[#This Row],[std]]^2</f>
        <v>2.1150489921573128E-2</v>
      </c>
      <c r="E5633">
        <v>0.14543208009780073</v>
      </c>
      <c r="F5633">
        <v>-0.11702825910091692</v>
      </c>
      <c r="G5633">
        <v>2.5026292896359603E-2</v>
      </c>
      <c r="H5633">
        <v>2.6898577482573297E-3</v>
      </c>
      <c r="I5633">
        <v>0.12924972005365182</v>
      </c>
      <c r="J5633">
        <v>0.29629931287696026</v>
      </c>
      <c r="K5633">
        <v>8.3319707718906509E-6</v>
      </c>
      <c r="L5633">
        <v>2.6382797778357257E-2</v>
      </c>
    </row>
    <row r="5634" spans="1:12" x14ac:dyDescent="0.25">
      <c r="A5634" s="2">
        <v>42401</v>
      </c>
      <c r="B5634" s="1" t="s">
        <v>959</v>
      </c>
      <c r="C5634">
        <v>3.2124525624868273E-3</v>
      </c>
      <c r="D5634">
        <f>ind_portfolios[[#This Row],[std]]^2</f>
        <v>2.6521848874303221E-3</v>
      </c>
      <c r="E5634">
        <v>5.1499367835249416E-2</v>
      </c>
      <c r="F5634">
        <v>-0.12044884043886597</v>
      </c>
      <c r="G5634">
        <v>-0.63637804898347072</v>
      </c>
      <c r="H5634">
        <v>5.2585797310734164E-3</v>
      </c>
      <c r="I5634">
        <v>0.35022566525128596</v>
      </c>
      <c r="J5634">
        <v>0.27280399398254301</v>
      </c>
      <c r="K5634">
        <v>2.2049642667747573E-5</v>
      </c>
      <c r="L5634">
        <v>7.5737492304693579E-2</v>
      </c>
    </row>
    <row r="5635" spans="1:12" x14ac:dyDescent="0.25">
      <c r="A5635" s="2">
        <v>42401</v>
      </c>
      <c r="B5635" s="1" t="s">
        <v>302</v>
      </c>
      <c r="C5635">
        <v>5.3058828558168692E-3</v>
      </c>
      <c r="D5635">
        <f>ind_portfolios[[#This Row],[std]]^2</f>
        <v>1.0684560529275336E-2</v>
      </c>
      <c r="E5635">
        <v>0.10336614788834561</v>
      </c>
      <c r="F5635">
        <v>-0.36927135123871196</v>
      </c>
      <c r="G5635">
        <v>1.2733081405378224</v>
      </c>
      <c r="H5635">
        <v>5.3570249677617424E-3</v>
      </c>
      <c r="I5635">
        <v>0.19349053248910542</v>
      </c>
      <c r="J5635">
        <v>0.33544945746054033</v>
      </c>
      <c r="K5635">
        <v>1.5409063752854064E-6</v>
      </c>
      <c r="L5635">
        <v>3.6072210240361412E-2</v>
      </c>
    </row>
    <row r="5636" spans="1:12" x14ac:dyDescent="0.25">
      <c r="A5636" s="2">
        <v>42401</v>
      </c>
      <c r="B5636" s="1" t="s">
        <v>1330</v>
      </c>
      <c r="C5636">
        <v>-2.9987194884214807E-2</v>
      </c>
      <c r="D5636">
        <f>ind_portfolios[[#This Row],[std]]^2</f>
        <v>2.7357370754312958E-2</v>
      </c>
      <c r="E5636">
        <v>0.16540063710370936</v>
      </c>
      <c r="F5636">
        <v>-0.8787900653231383</v>
      </c>
      <c r="G5636">
        <v>1.1559001476039255</v>
      </c>
      <c r="H5636">
        <v>8.963452283121327E-3</v>
      </c>
      <c r="I5636">
        <v>8.6029694548747454E-2</v>
      </c>
      <c r="J5636">
        <v>0.16979390965470226</v>
      </c>
      <c r="K5636">
        <v>1.1838077000894778E-3</v>
      </c>
      <c r="L5636">
        <v>2.5196653075849174E-2</v>
      </c>
    </row>
    <row r="5637" spans="1:12" x14ac:dyDescent="0.25">
      <c r="A5637" s="2">
        <v>42401</v>
      </c>
      <c r="B5637" s="1" t="s">
        <v>1211</v>
      </c>
      <c r="C5637">
        <v>3.5566712668714698E-3</v>
      </c>
      <c r="D5637">
        <f>ind_portfolios[[#This Row],[std]]^2</f>
        <v>9.28053242088628E-3</v>
      </c>
      <c r="E5637">
        <v>9.6335520037451813E-2</v>
      </c>
      <c r="F5637">
        <v>-1.7660647031383923E-3</v>
      </c>
      <c r="G5637">
        <v>1.1726843598455181</v>
      </c>
      <c r="H5637">
        <v>5.6269060943457206E-3</v>
      </c>
      <c r="I5637">
        <v>0.21277113225549929</v>
      </c>
      <c r="J5637">
        <v>0.35232973085614372</v>
      </c>
      <c r="K5637">
        <v>7.2372097686492209E-7</v>
      </c>
      <c r="L5637">
        <v>3.8210050490758832E-2</v>
      </c>
    </row>
    <row r="5638" spans="1:12" x14ac:dyDescent="0.25">
      <c r="A5638" s="2">
        <v>42401</v>
      </c>
      <c r="B5638" s="1" t="s">
        <v>1331</v>
      </c>
      <c r="C5638">
        <v>-1.8090607393658521E-2</v>
      </c>
      <c r="D5638">
        <f>ind_portfolios[[#This Row],[std]]^2</f>
        <v>3.2247503456286339E-2</v>
      </c>
      <c r="E5638">
        <v>0.1795758988736694</v>
      </c>
      <c r="F5638">
        <v>-2.1135000841311751</v>
      </c>
      <c r="G5638">
        <v>8.7664410963938604</v>
      </c>
      <c r="H5638">
        <v>7.4688029505406602E-3</v>
      </c>
      <c r="I5638">
        <v>5.9983606966258117E-2</v>
      </c>
      <c r="J5638">
        <v>9.7299866257061413E-2</v>
      </c>
      <c r="K5638">
        <v>1.6170143755619485E-2</v>
      </c>
      <c r="L5638">
        <v>2.4199744533793661E-2</v>
      </c>
    </row>
    <row r="5639" spans="1:12" x14ac:dyDescent="0.25">
      <c r="A5639" s="2">
        <v>42401</v>
      </c>
      <c r="B5639" s="1" t="s">
        <v>720</v>
      </c>
      <c r="C5639">
        <v>1.5721046402536216E-3</v>
      </c>
      <c r="D5639">
        <f>ind_portfolios[[#This Row],[std]]^2</f>
        <v>2.5638646832188312E-2</v>
      </c>
      <c r="E5639">
        <v>0.1601207258045888</v>
      </c>
      <c r="F5639">
        <v>0.49157748955683661</v>
      </c>
      <c r="G5639">
        <v>0.92883065090024131</v>
      </c>
      <c r="H5639">
        <v>6.1810408789338307E-3</v>
      </c>
      <c r="I5639">
        <v>0.12888594228183517</v>
      </c>
      <c r="J5639">
        <v>0.35715537674904807</v>
      </c>
      <c r="K5639">
        <v>5.8116345480716547E-7</v>
      </c>
      <c r="L5639">
        <v>2.2903008528523294E-2</v>
      </c>
    </row>
    <row r="5640" spans="1:12" x14ac:dyDescent="0.25">
      <c r="A5640" s="2">
        <v>42401</v>
      </c>
      <c r="B5640" s="1" t="s">
        <v>960</v>
      </c>
      <c r="C5640">
        <v>2.8527000763116589E-3</v>
      </c>
      <c r="D5640">
        <f>ind_portfolios[[#This Row],[std]]^2</f>
        <v>7.587226585829057E-3</v>
      </c>
      <c r="E5640">
        <v>8.7104687507786036E-2</v>
      </c>
      <c r="F5640">
        <v>0.61420627194469157</v>
      </c>
      <c r="G5640">
        <v>1.2388053225792914</v>
      </c>
      <c r="H5640">
        <v>6.2326847165302818E-3</v>
      </c>
      <c r="I5640">
        <v>5.2924719139590209E-2</v>
      </c>
      <c r="J5640">
        <v>1.7821783704693832E-2</v>
      </c>
      <c r="K5640">
        <v>0.31345428819644866</v>
      </c>
      <c r="L5640">
        <v>5.2040408711994557E-2</v>
      </c>
    </row>
    <row r="5641" spans="1:12" x14ac:dyDescent="0.25">
      <c r="A5641" s="2">
        <v>42401</v>
      </c>
      <c r="B5641" s="1" t="s">
        <v>721</v>
      </c>
      <c r="C5641">
        <v>3.6434403566345439E-3</v>
      </c>
      <c r="D5641">
        <f>ind_portfolios[[#This Row],[std]]^2</f>
        <v>2.3609688724798949E-3</v>
      </c>
      <c r="E5641">
        <v>4.8589802144893481E-2</v>
      </c>
      <c r="F5641">
        <v>0.69792108678505083</v>
      </c>
      <c r="G5641">
        <v>2.2507017210968083</v>
      </c>
      <c r="H5641">
        <v>5.4086347673775806E-3</v>
      </c>
      <c r="I5641">
        <v>0.26761198319206742</v>
      </c>
      <c r="J5641">
        <v>0.14179220775768014</v>
      </c>
      <c r="K5641">
        <v>3.2874015353926873E-3</v>
      </c>
      <c r="L5641">
        <v>8.7204354760760994E-2</v>
      </c>
    </row>
    <row r="5642" spans="1:12" x14ac:dyDescent="0.25">
      <c r="A5642" s="2">
        <v>42401</v>
      </c>
      <c r="B5642" s="1" t="s">
        <v>1071</v>
      </c>
      <c r="C5642">
        <v>9.5385130225129249E-4</v>
      </c>
      <c r="D5642">
        <f>ind_portfolios[[#This Row],[std]]^2</f>
        <v>5.913378623777138E-3</v>
      </c>
      <c r="E5642">
        <v>7.6898495588516802E-2</v>
      </c>
      <c r="F5642">
        <v>0.20568627826728664</v>
      </c>
      <c r="G5642">
        <v>0.60809988357594991</v>
      </c>
      <c r="H5642">
        <v>6.2096692582322829E-3</v>
      </c>
      <c r="I5642">
        <v>0.18241187931034816</v>
      </c>
      <c r="J5642">
        <v>0.16500340749030937</v>
      </c>
      <c r="K5642">
        <v>1.4118407190940926E-3</v>
      </c>
      <c r="L5642">
        <v>5.4351506345744455E-2</v>
      </c>
    </row>
    <row r="5643" spans="1:12" x14ac:dyDescent="0.25">
      <c r="A5643" s="2">
        <v>42401</v>
      </c>
      <c r="B5643" s="1" t="s">
        <v>304</v>
      </c>
      <c r="C5643">
        <v>-4.2147493327615981E-3</v>
      </c>
      <c r="D5643">
        <f>ind_portfolios[[#This Row],[std]]^2</f>
        <v>6.9405184582257886E-3</v>
      </c>
      <c r="E5643">
        <v>8.3309774085792529E-2</v>
      </c>
      <c r="F5643">
        <v>-0.13399609130454143</v>
      </c>
      <c r="G5643">
        <v>-0.32398195233306248</v>
      </c>
      <c r="H5643">
        <v>7.3293329990113225E-3</v>
      </c>
      <c r="I5643">
        <v>0.22437157170937469</v>
      </c>
      <c r="J5643">
        <v>0.29300738353678812</v>
      </c>
      <c r="K5643">
        <v>9.5654282610961779E-6</v>
      </c>
      <c r="L5643">
        <v>4.6163482010618498E-2</v>
      </c>
    </row>
    <row r="5644" spans="1:12" x14ac:dyDescent="0.25">
      <c r="A5644" s="2">
        <v>42401</v>
      </c>
      <c r="B5644" s="1" t="s">
        <v>723</v>
      </c>
      <c r="C5644">
        <v>1.0034892296614169E-2</v>
      </c>
      <c r="D5644">
        <f>ind_portfolios[[#This Row],[std]]^2</f>
        <v>3.3259240710510748E-3</v>
      </c>
      <c r="E5644">
        <v>5.767082512892524E-2</v>
      </c>
      <c r="F5644">
        <v>0.14394072274216194</v>
      </c>
      <c r="G5644">
        <v>1.1704269766466986</v>
      </c>
      <c r="H5644">
        <v>1.3200873626753361E-3</v>
      </c>
      <c r="I5644">
        <v>0.5045969158923318</v>
      </c>
      <c r="J5644">
        <v>0.71015394558173073</v>
      </c>
      <c r="K5644">
        <v>5.8242022001245988E-17</v>
      </c>
      <c r="L5644">
        <v>4.2698695620437072E-2</v>
      </c>
    </row>
    <row r="5645" spans="1:12" x14ac:dyDescent="0.25">
      <c r="A5645" s="2">
        <v>42401</v>
      </c>
      <c r="B5645" s="1" t="s">
        <v>724</v>
      </c>
      <c r="C5645">
        <v>9.9241359063572919E-3</v>
      </c>
      <c r="D5645">
        <f>ind_portfolios[[#This Row],[std]]^2</f>
        <v>4.8166051428964332E-3</v>
      </c>
      <c r="E5645">
        <v>6.9401766136723303E-2</v>
      </c>
      <c r="F5645">
        <v>-5.2397544469050213E-2</v>
      </c>
      <c r="G5645">
        <v>-0.54870357245710233</v>
      </c>
      <c r="H5645">
        <v>4.6604410616750335E-3</v>
      </c>
      <c r="I5645">
        <v>0.17363950085363641</v>
      </c>
      <c r="J5645">
        <v>0.1217836799377931</v>
      </c>
      <c r="K5645">
        <v>6.750396053881432E-3</v>
      </c>
      <c r="L5645">
        <v>6.1761424764967654E-2</v>
      </c>
    </row>
    <row r="5646" spans="1:12" x14ac:dyDescent="0.25">
      <c r="A5646" s="2">
        <v>42401</v>
      </c>
      <c r="B5646" s="1" t="s">
        <v>725</v>
      </c>
      <c r="C5646">
        <v>-4.5317675958288298E-2</v>
      </c>
      <c r="D5646">
        <f>ind_portfolios[[#This Row],[std]]^2</f>
        <v>2.9495495133109152E-2</v>
      </c>
      <c r="E5646">
        <v>0.17174252569794457</v>
      </c>
      <c r="F5646">
        <v>-0.38291343499298758</v>
      </c>
      <c r="G5646">
        <v>-0.33181817903838251</v>
      </c>
      <c r="H5646">
        <v>8.5959205711391082E-3</v>
      </c>
      <c r="I5646">
        <v>4.8816658345780368E-2</v>
      </c>
      <c r="J5646">
        <v>5.8944430486960846E-2</v>
      </c>
      <c r="K5646">
        <v>6.3912201101709851E-2</v>
      </c>
      <c r="L5646">
        <v>2.583549971301807E-2</v>
      </c>
    </row>
    <row r="5647" spans="1:12" x14ac:dyDescent="0.25">
      <c r="A5647" s="2">
        <v>42401</v>
      </c>
      <c r="B5647" s="1" t="s">
        <v>305</v>
      </c>
      <c r="C5647">
        <v>5.7194794198719597E-3</v>
      </c>
      <c r="D5647">
        <f>ind_portfolios[[#This Row],[std]]^2</f>
        <v>2.7750808441099365E-3</v>
      </c>
      <c r="E5647">
        <v>5.2679036097008615E-2</v>
      </c>
      <c r="F5647">
        <v>0.14576158827122965</v>
      </c>
      <c r="G5647">
        <v>-0.2747012727853857</v>
      </c>
      <c r="H5647">
        <v>4.1307292336175295E-3</v>
      </c>
      <c r="I5647">
        <v>0.39390540079808012</v>
      </c>
      <c r="J5647">
        <v>0.36108587575388579</v>
      </c>
      <c r="K5647">
        <v>4.8552131355991183E-7</v>
      </c>
      <c r="L5647">
        <v>6.9401762801869812E-2</v>
      </c>
    </row>
    <row r="5648" spans="1:12" x14ac:dyDescent="0.25">
      <c r="A5648" s="2">
        <v>42401</v>
      </c>
      <c r="B5648" s="1" t="s">
        <v>962</v>
      </c>
      <c r="C5648">
        <v>-2.7363656339021375E-3</v>
      </c>
      <c r="D5648">
        <f>ind_portfolios[[#This Row],[std]]^2</f>
        <v>8.4942260982265819E-3</v>
      </c>
      <c r="E5648">
        <v>9.2164125874586264E-2</v>
      </c>
      <c r="F5648">
        <v>8.7658313004124577E-2</v>
      </c>
      <c r="G5648">
        <v>-0.15612431295678908</v>
      </c>
      <c r="H5648">
        <v>7.0287534031348688E-3</v>
      </c>
      <c r="I5648">
        <v>0.23574712687660349</v>
      </c>
      <c r="J5648">
        <v>0.39588370344750229</v>
      </c>
      <c r="K5648">
        <v>9.4328633649755509E-8</v>
      </c>
      <c r="L5648">
        <v>3.8573180028606505E-2</v>
      </c>
    </row>
    <row r="5649" spans="1:12" x14ac:dyDescent="0.25">
      <c r="A5649" s="2">
        <v>42401</v>
      </c>
      <c r="B5649" s="1" t="s">
        <v>306</v>
      </c>
      <c r="C5649">
        <v>3.1367522482530037E-3</v>
      </c>
      <c r="D5649">
        <f>ind_portfolios[[#This Row],[std]]^2</f>
        <v>4.4214664602831638E-3</v>
      </c>
      <c r="E5649">
        <v>6.6494108462954546E-2</v>
      </c>
      <c r="F5649">
        <v>0.32540877183720374</v>
      </c>
      <c r="G5649">
        <v>0.40652984594045272</v>
      </c>
      <c r="H5649">
        <v>5.4162169691932193E-3</v>
      </c>
      <c r="I5649">
        <v>0.30842285940949216</v>
      </c>
      <c r="J5649">
        <v>0.35270404779716796</v>
      </c>
      <c r="K5649">
        <v>7.1154849148528987E-7</v>
      </c>
      <c r="L5649">
        <v>5.53420643568917E-2</v>
      </c>
    </row>
    <row r="5650" spans="1:12" x14ac:dyDescent="0.25">
      <c r="A5650" s="2">
        <v>42401</v>
      </c>
      <c r="B5650" s="1" t="s">
        <v>963</v>
      </c>
      <c r="C5650">
        <v>1.5484850540478285E-2</v>
      </c>
      <c r="D5650">
        <f>ind_portfolios[[#This Row],[std]]^2</f>
        <v>1.6099568394252056E-2</v>
      </c>
      <c r="E5650">
        <v>0.12688407462818987</v>
      </c>
      <c r="F5650">
        <v>-0.49168764208008192</v>
      </c>
      <c r="G5650">
        <v>1.3079501008172052</v>
      </c>
      <c r="H5650">
        <v>4.7088893991882432E-3</v>
      </c>
      <c r="I5650">
        <v>0.10815562367181827</v>
      </c>
      <c r="J5650">
        <v>0.15792956378997952</v>
      </c>
      <c r="K5650">
        <v>1.8292062162833763E-3</v>
      </c>
      <c r="L5650">
        <v>3.3079136969712986E-2</v>
      </c>
    </row>
    <row r="5651" spans="1:12" x14ac:dyDescent="0.25">
      <c r="A5651" s="2">
        <v>42401</v>
      </c>
      <c r="B5651" s="1" t="s">
        <v>1465</v>
      </c>
      <c r="C5651">
        <v>7.4211153109076493E-3</v>
      </c>
      <c r="D5651">
        <f>ind_portfolios[[#This Row],[std]]^2</f>
        <v>7.4895479708440554E-3</v>
      </c>
      <c r="E5651">
        <v>8.6542174521120369E-2</v>
      </c>
      <c r="F5651">
        <v>0.15805593897441361</v>
      </c>
      <c r="G5651">
        <v>0.52698656942731015</v>
      </c>
      <c r="H5651">
        <v>4.8876506722653019E-3</v>
      </c>
      <c r="I5651">
        <v>0.20158862002782846</v>
      </c>
      <c r="J5651">
        <v>0.25523405543549121</v>
      </c>
      <c r="K5651">
        <v>4.4855993499760741E-5</v>
      </c>
      <c r="L5651">
        <v>4.5610956346686882E-2</v>
      </c>
    </row>
    <row r="5652" spans="1:12" x14ac:dyDescent="0.25">
      <c r="A5652" s="2">
        <v>42401</v>
      </c>
      <c r="B5652" s="1" t="s">
        <v>307</v>
      </c>
      <c r="C5652">
        <v>2.5851618359126376E-3</v>
      </c>
      <c r="D5652">
        <f>ind_portfolios[[#This Row],[std]]^2</f>
        <v>3.6513114261550882E-3</v>
      </c>
      <c r="E5652">
        <v>6.0426082333335893E-2</v>
      </c>
      <c r="F5652">
        <v>-0.54576235512058557</v>
      </c>
      <c r="G5652">
        <v>0.85363801868316225</v>
      </c>
      <c r="H5652">
        <v>5.4506914477165571E-3</v>
      </c>
      <c r="I5652">
        <v>0.3608948601133285</v>
      </c>
      <c r="J5652">
        <v>0.39880561134601145</v>
      </c>
      <c r="K5652">
        <v>8.1876268930188505E-8</v>
      </c>
      <c r="L5652">
        <v>5.8690809284823307E-2</v>
      </c>
    </row>
    <row r="5653" spans="1:12" x14ac:dyDescent="0.25">
      <c r="A5653" s="2">
        <v>42401</v>
      </c>
      <c r="B5653" s="1" t="s">
        <v>726</v>
      </c>
      <c r="C5653">
        <v>1.082693457852983E-2</v>
      </c>
      <c r="D5653">
        <f>ind_portfolios[[#This Row],[std]]^2</f>
        <v>4.3306976386050192E-3</v>
      </c>
      <c r="E5653">
        <v>6.5808036276772605E-2</v>
      </c>
      <c r="F5653">
        <v>-0.35463805405405802</v>
      </c>
      <c r="G5653">
        <v>4.2205638098711251E-2</v>
      </c>
      <c r="H5653">
        <v>3.2032348053906276E-3</v>
      </c>
      <c r="I5653">
        <v>0.29375149894918839</v>
      </c>
      <c r="J5653">
        <v>0.31337838378130012</v>
      </c>
      <c r="K5653">
        <v>4.032945024032309E-6</v>
      </c>
      <c r="L5653">
        <v>5.7592626015832663E-2</v>
      </c>
    </row>
    <row r="5654" spans="1:12" x14ac:dyDescent="0.25">
      <c r="A5654" s="2">
        <v>42401</v>
      </c>
      <c r="B5654" s="1" t="s">
        <v>727</v>
      </c>
      <c r="C5654">
        <v>2.560716328792843E-2</v>
      </c>
      <c r="D5654">
        <f>ind_portfolios[[#This Row],[std]]^2</f>
        <v>3.2486711286095105E-3</v>
      </c>
      <c r="E5654">
        <v>5.699711509023514E-2</v>
      </c>
      <c r="F5654">
        <v>-3.8508259638917582E-2</v>
      </c>
      <c r="G5654">
        <v>0.66242567346758729</v>
      </c>
      <c r="H5654">
        <v>1.3759335290905407E-3</v>
      </c>
      <c r="I5654">
        <v>0.19555971434480351</v>
      </c>
      <c r="J5654">
        <v>0.10418747853828864</v>
      </c>
      <c r="K5654">
        <v>1.2652141509333194E-2</v>
      </c>
      <c r="L5654">
        <v>7.5952621277770166E-2</v>
      </c>
    </row>
    <row r="5655" spans="1:12" x14ac:dyDescent="0.25">
      <c r="A5655" s="2">
        <v>42401</v>
      </c>
      <c r="B5655" s="1" t="s">
        <v>1072</v>
      </c>
      <c r="C5655">
        <v>2.4671825012629663E-5</v>
      </c>
      <c r="D5655">
        <f>ind_portfolios[[#This Row],[std]]^2</f>
        <v>2.9989757572390228E-2</v>
      </c>
      <c r="E5655">
        <v>0.17317551089109057</v>
      </c>
      <c r="F5655">
        <v>5.2121583370672665E-2</v>
      </c>
      <c r="G5655">
        <v>0.52431491657989993</v>
      </c>
      <c r="H5655">
        <v>6.3809897611569466E-3</v>
      </c>
      <c r="I5655">
        <v>0.10835459882879174</v>
      </c>
      <c r="J5655">
        <v>0.29526953671321954</v>
      </c>
      <c r="K5655">
        <v>8.7002130010675773E-6</v>
      </c>
      <c r="L5655">
        <v>2.217237023979067E-2</v>
      </c>
    </row>
    <row r="5656" spans="1:12" x14ac:dyDescent="0.25">
      <c r="A5656" s="2">
        <v>42401</v>
      </c>
      <c r="B5656" s="1" t="s">
        <v>964</v>
      </c>
      <c r="C5656">
        <v>-1.2527499854468802E-3</v>
      </c>
      <c r="D5656">
        <f>ind_portfolios[[#This Row],[std]]^2</f>
        <v>2.4255581560811521E-2</v>
      </c>
      <c r="E5656">
        <v>0.15574203530457512</v>
      </c>
      <c r="F5656">
        <v>0.69454607409493141</v>
      </c>
      <c r="G5656">
        <v>1.4522529730920448</v>
      </c>
      <c r="H5656">
        <v>6.4132895937380483E-3</v>
      </c>
      <c r="I5656">
        <v>2.3649193553105824E-2</v>
      </c>
      <c r="J5656">
        <v>1.137615115193125E-2</v>
      </c>
      <c r="K5656">
        <v>0.42137855315649275</v>
      </c>
      <c r="L5656">
        <v>2.9200935997886233E-2</v>
      </c>
    </row>
    <row r="5657" spans="1:12" x14ac:dyDescent="0.25">
      <c r="A5657" s="2">
        <v>42401</v>
      </c>
      <c r="B5657" s="1" t="s">
        <v>729</v>
      </c>
      <c r="C5657">
        <v>-2.6811468943078892E-3</v>
      </c>
      <c r="D5657">
        <f>ind_portfolios[[#This Row],[std]]^2</f>
        <v>1.7940740175931228E-2</v>
      </c>
      <c r="E5657">
        <v>0.13394304825533584</v>
      </c>
      <c r="F5657">
        <v>0.12578198811646291</v>
      </c>
      <c r="G5657">
        <v>-0.748126693902603</v>
      </c>
      <c r="H5657">
        <v>6.6111782591998895E-3</v>
      </c>
      <c r="I5657">
        <v>8.4857414125403971E-2</v>
      </c>
      <c r="J5657">
        <v>0.10833553533368252</v>
      </c>
      <c r="K5657">
        <v>1.0913211556382779E-2</v>
      </c>
      <c r="L5657">
        <v>3.2245389568498511E-2</v>
      </c>
    </row>
    <row r="5658" spans="1:12" x14ac:dyDescent="0.25">
      <c r="A5658" s="2">
        <v>42401</v>
      </c>
      <c r="B5658" s="1" t="s">
        <v>1466</v>
      </c>
      <c r="C5658">
        <v>-3.4824927628141003E-2</v>
      </c>
      <c r="D5658">
        <f>ind_portfolios[[#This Row],[std]]^2</f>
        <v>1.4600984369629864E-2</v>
      </c>
      <c r="E5658">
        <v>0.12083453301780027</v>
      </c>
      <c r="F5658">
        <v>-1.0932369435909437</v>
      </c>
      <c r="G5658">
        <v>2.9896775561561384</v>
      </c>
      <c r="H5658">
        <v>1.1141424571718832E-2</v>
      </c>
      <c r="I5658">
        <v>0.13661942260622706</v>
      </c>
      <c r="J5658">
        <v>0.22853778697233673</v>
      </c>
      <c r="K5658">
        <v>1.2852487147150759E-4</v>
      </c>
      <c r="L5658">
        <v>3.3247066975339634E-2</v>
      </c>
    </row>
    <row r="5659" spans="1:12" x14ac:dyDescent="0.25">
      <c r="A5659" s="2">
        <v>42401</v>
      </c>
      <c r="B5659" s="1" t="s">
        <v>1214</v>
      </c>
      <c r="C5659">
        <v>-1.7420883437140231E-3</v>
      </c>
      <c r="D5659">
        <f>ind_portfolios[[#This Row],[std]]^2</f>
        <v>3.8122531892498088E-3</v>
      </c>
      <c r="E5659">
        <v>6.1743446528759703E-2</v>
      </c>
      <c r="F5659">
        <v>-0.63238129251574227</v>
      </c>
      <c r="G5659">
        <v>0.33597511329199437</v>
      </c>
      <c r="H5659">
        <v>6.822367730195099E-3</v>
      </c>
      <c r="I5659">
        <v>0.25182687486516542</v>
      </c>
      <c r="J5659">
        <v>0.20273880338126896</v>
      </c>
      <c r="K5659">
        <v>3.4587739058844301E-4</v>
      </c>
      <c r="L5659">
        <v>6.614492407547666E-2</v>
      </c>
    </row>
    <row r="5660" spans="1:12" x14ac:dyDescent="0.25">
      <c r="A5660" s="2">
        <v>42401</v>
      </c>
      <c r="B5660" s="1" t="s">
        <v>1467</v>
      </c>
      <c r="C5660">
        <v>2.2357539073344736E-2</v>
      </c>
      <c r="D5660">
        <f>ind_portfolios[[#This Row],[std]]^2</f>
        <v>6.4521749575046448E-3</v>
      </c>
      <c r="E5660">
        <v>8.0325431573721684E-2</v>
      </c>
      <c r="F5660">
        <v>-0.40115375812708898</v>
      </c>
      <c r="G5660">
        <v>-0.52535633821659955</v>
      </c>
      <c r="H5660">
        <v>9.6798830747405178E-4</v>
      </c>
      <c r="I5660">
        <v>0.24223036093633521</v>
      </c>
      <c r="J5660">
        <v>0.31747846971912475</v>
      </c>
      <c r="K5660">
        <v>3.3800881959983741E-6</v>
      </c>
      <c r="L5660">
        <v>4.7042694287907832E-2</v>
      </c>
    </row>
    <row r="5661" spans="1:12" x14ac:dyDescent="0.25">
      <c r="A5661" s="2">
        <v>42401</v>
      </c>
      <c r="B5661" s="1" t="s">
        <v>732</v>
      </c>
      <c r="C5661">
        <v>1.2132415915628273E-2</v>
      </c>
      <c r="D5661">
        <f>ind_portfolios[[#This Row],[std]]^2</f>
        <v>9.8458837224659809E-3</v>
      </c>
      <c r="E5661">
        <v>9.9226426532784004E-2</v>
      </c>
      <c r="F5661">
        <v>-0.40166325493617289</v>
      </c>
      <c r="G5661">
        <v>0.64870391542744077</v>
      </c>
      <c r="H5661">
        <v>3.9152239010973016E-3</v>
      </c>
      <c r="I5661">
        <v>0.2034581721338421</v>
      </c>
      <c r="J5661">
        <v>0.34178733828167984</v>
      </c>
      <c r="K5661">
        <v>1.1626653221403941E-6</v>
      </c>
      <c r="L5661">
        <v>3.7397523334382211E-2</v>
      </c>
    </row>
    <row r="5662" spans="1:12" x14ac:dyDescent="0.25">
      <c r="A5662" s="2">
        <v>42401</v>
      </c>
      <c r="B5662" s="1" t="s">
        <v>1333</v>
      </c>
      <c r="C5662">
        <v>5.4062066355810158E-2</v>
      </c>
      <c r="D5662">
        <f>ind_portfolios[[#This Row],[std]]^2</f>
        <v>2.3048408479973293E-2</v>
      </c>
      <c r="E5662">
        <v>0.15181702302434102</v>
      </c>
      <c r="F5662">
        <v>1.3898544523396752</v>
      </c>
      <c r="G5662">
        <v>3.5516932546870752</v>
      </c>
      <c r="H5662">
        <v>3.4496414045193883E-3</v>
      </c>
      <c r="I5662">
        <v>5.427135624134076E-2</v>
      </c>
      <c r="J5662">
        <v>5.6928964210283803E-2</v>
      </c>
      <c r="K5662">
        <v>6.8778039240761424E-2</v>
      </c>
      <c r="L5662">
        <v>2.925760748464382E-2</v>
      </c>
    </row>
    <row r="5663" spans="1:12" x14ac:dyDescent="0.25">
      <c r="A5663" s="2">
        <v>42401</v>
      </c>
      <c r="B5663" s="1" t="s">
        <v>733</v>
      </c>
      <c r="C5663">
        <v>1.1479814375185068E-2</v>
      </c>
      <c r="D5663">
        <f>ind_portfolios[[#This Row],[std]]^2</f>
        <v>2.0042748458357937E-3</v>
      </c>
      <c r="E5663">
        <v>4.4769128267543846E-2</v>
      </c>
      <c r="F5663">
        <v>-0.17433835622775981</v>
      </c>
      <c r="G5663">
        <v>-0.22891298394578463</v>
      </c>
      <c r="H5663">
        <v>2.6271679491525826E-4</v>
      </c>
      <c r="I5663">
        <v>0.53319209456682781</v>
      </c>
      <c r="J5663">
        <v>0.47783248311215659</v>
      </c>
      <c r="K5663">
        <v>1.3562119001779933E-9</v>
      </c>
      <c r="L5663">
        <v>7.382668445317489E-2</v>
      </c>
    </row>
    <row r="5664" spans="1:12" x14ac:dyDescent="0.25">
      <c r="A5664" s="2">
        <v>42401</v>
      </c>
      <c r="B5664" s="1" t="s">
        <v>312</v>
      </c>
      <c r="C5664">
        <v>2.4532718513832562E-2</v>
      </c>
      <c r="D5664">
        <f>ind_portfolios[[#This Row],[std]]^2</f>
        <v>9.405032169796039E-3</v>
      </c>
      <c r="E5664">
        <v>9.69795451102759E-2</v>
      </c>
      <c r="F5664">
        <v>-8.1130954021865209E-2</v>
      </c>
      <c r="G5664">
        <v>-0.15047429706275173</v>
      </c>
      <c r="H5664">
        <v>1.067011679341476E-3</v>
      </c>
      <c r="I5664">
        <v>0.21671676477759039</v>
      </c>
      <c r="J5664">
        <v>0.37042159156012877</v>
      </c>
      <c r="K5664">
        <v>3.1544780481025712E-7</v>
      </c>
      <c r="L5664">
        <v>3.7422418127910272E-2</v>
      </c>
    </row>
    <row r="5665" spans="1:12" x14ac:dyDescent="0.25">
      <c r="A5665" s="2">
        <v>42401</v>
      </c>
      <c r="B5665" s="1" t="s">
        <v>313</v>
      </c>
      <c r="C5665">
        <v>2.6252654580452804E-3</v>
      </c>
      <c r="D5665">
        <f>ind_portfolios[[#This Row],[std]]^2</f>
        <v>5.9121557166100409E-3</v>
      </c>
      <c r="E5665">
        <v>7.6890543739851658E-2</v>
      </c>
      <c r="F5665">
        <v>0.36483084987464393</v>
      </c>
      <c r="G5665">
        <v>1.1526974170922566</v>
      </c>
      <c r="H5665">
        <v>5.5738659155653977E-3</v>
      </c>
      <c r="I5665">
        <v>0.30846295897867976</v>
      </c>
      <c r="J5665">
        <v>0.47174020912124953</v>
      </c>
      <c r="K5665">
        <v>1.8989147258136404E-9</v>
      </c>
      <c r="L5665">
        <v>4.3235244809356248E-2</v>
      </c>
    </row>
    <row r="5666" spans="1:12" x14ac:dyDescent="0.25">
      <c r="A5666" s="2">
        <v>42401</v>
      </c>
      <c r="B5666" s="1" t="s">
        <v>314</v>
      </c>
      <c r="C5666">
        <v>7.6629625273760124E-3</v>
      </c>
      <c r="D5666">
        <f>ind_portfolios[[#This Row],[std]]^2</f>
        <v>2.4932713844018845E-3</v>
      </c>
      <c r="E5666">
        <v>4.9932668508721668E-2</v>
      </c>
      <c r="F5666">
        <v>-0.24670574888847002</v>
      </c>
      <c r="G5666">
        <v>-0.1334069071159818</v>
      </c>
      <c r="H5666">
        <v>5.4813841363243621E-3</v>
      </c>
      <c r="I5666">
        <v>0.11774544470376846</v>
      </c>
      <c r="J5666">
        <v>2.8987367175175478E-2</v>
      </c>
      <c r="K5666">
        <v>0.19732085311871506</v>
      </c>
      <c r="L5666">
        <v>9.026403440637018E-2</v>
      </c>
    </row>
    <row r="5667" spans="1:12" x14ac:dyDescent="0.25">
      <c r="A5667" s="2">
        <v>42401</v>
      </c>
      <c r="B5667" s="1" t="s">
        <v>1468</v>
      </c>
      <c r="C5667">
        <v>3.3751545845791375E-2</v>
      </c>
      <c r="D5667">
        <f>ind_portfolios[[#This Row],[std]]^2</f>
        <v>2.9435863196118461E-2</v>
      </c>
      <c r="E5667">
        <v>0.17156882932548809</v>
      </c>
      <c r="F5667">
        <v>-7.2197916434137838E-2</v>
      </c>
      <c r="G5667">
        <v>-0.40453810262712553</v>
      </c>
      <c r="H5667">
        <v>3.8372627643195722E-3</v>
      </c>
      <c r="I5667">
        <v>7.5445442237618676E-2</v>
      </c>
      <c r="J5667">
        <v>0.14050564841097227</v>
      </c>
      <c r="K5667">
        <v>3.4438288329133268E-3</v>
      </c>
      <c r="L5667">
        <v>2.4715545625117366E-2</v>
      </c>
    </row>
    <row r="5668" spans="1:12" x14ac:dyDescent="0.25">
      <c r="A5668" s="2">
        <v>42401</v>
      </c>
      <c r="B5668" s="1" t="s">
        <v>1216</v>
      </c>
      <c r="C5668">
        <v>-3.8283760497873371E-3</v>
      </c>
      <c r="D5668">
        <f>ind_portfolios[[#This Row],[std]]^2</f>
        <v>7.6603557108659657E-3</v>
      </c>
      <c r="E5668">
        <v>8.7523458060487794E-2</v>
      </c>
      <c r="F5668">
        <v>-0.21830358411609341</v>
      </c>
      <c r="G5668">
        <v>0.11764666724597017</v>
      </c>
      <c r="H5668">
        <v>7.0204039964792764E-3</v>
      </c>
      <c r="I5668">
        <v>0.16632141705517212</v>
      </c>
      <c r="J5668">
        <v>0.1777036221640689</v>
      </c>
      <c r="K5668">
        <v>8.8376821221637463E-4</v>
      </c>
      <c r="L5668">
        <v>4.7388918474075489E-2</v>
      </c>
    </row>
    <row r="5669" spans="1:12" x14ac:dyDescent="0.25">
      <c r="A5669" s="2">
        <v>42401</v>
      </c>
      <c r="B5669" s="1" t="s">
        <v>1469</v>
      </c>
      <c r="C5669">
        <v>7.2561548426189944E-4</v>
      </c>
      <c r="D5669">
        <f>ind_portfolios[[#This Row],[std]]^2</f>
        <v>2.4411869371814388E-2</v>
      </c>
      <c r="E5669">
        <v>0.15624298183219107</v>
      </c>
      <c r="F5669">
        <v>-0.37829069945637583</v>
      </c>
      <c r="G5669">
        <v>0.2648184657766901</v>
      </c>
      <c r="H5669">
        <v>6.3254567755305011E-3</v>
      </c>
      <c r="I5669">
        <v>8.0216440512251477E-2</v>
      </c>
      <c r="J5669">
        <v>0.1317282133970536</v>
      </c>
      <c r="K5669">
        <v>4.7250033644668891E-3</v>
      </c>
      <c r="L5669">
        <v>2.7278117950858063E-2</v>
      </c>
    </row>
    <row r="5670" spans="1:12" x14ac:dyDescent="0.25">
      <c r="A5670" s="2">
        <v>42401</v>
      </c>
      <c r="B5670" s="1" t="s">
        <v>315</v>
      </c>
      <c r="C5670">
        <v>6.5377809752429879E-3</v>
      </c>
      <c r="D5670">
        <f>ind_portfolios[[#This Row],[std]]^2</f>
        <v>1.8666678099108326E-3</v>
      </c>
      <c r="E5670">
        <v>4.3204951219864056E-2</v>
      </c>
      <c r="F5670">
        <v>0.37043047748429725</v>
      </c>
      <c r="G5670">
        <v>-0.15737994134001809</v>
      </c>
      <c r="H5670">
        <v>2.7152462307871569E-3</v>
      </c>
      <c r="I5670">
        <v>0.56111039050754741</v>
      </c>
      <c r="J5670">
        <v>0.49284987485423593</v>
      </c>
      <c r="K5670">
        <v>5.8190461713562546E-10</v>
      </c>
      <c r="L5670">
        <v>7.5391403152550829E-2</v>
      </c>
    </row>
    <row r="5671" spans="1:12" x14ac:dyDescent="0.25">
      <c r="A5671" s="2">
        <v>42401</v>
      </c>
      <c r="B5671" s="1" t="s">
        <v>965</v>
      </c>
      <c r="C5671">
        <v>9.0759578654119686E-3</v>
      </c>
      <c r="D5671">
        <f>ind_portfolios[[#This Row],[std]]^2</f>
        <v>1.3900256278474681E-2</v>
      </c>
      <c r="E5671">
        <v>0.117899348083332</v>
      </c>
      <c r="F5671">
        <v>-0.98725791302171251</v>
      </c>
      <c r="G5671">
        <v>3.0637475668138867</v>
      </c>
      <c r="H5671">
        <v>5.1103291876261571E-3</v>
      </c>
      <c r="I5671">
        <v>0.14029746480919886</v>
      </c>
      <c r="J5671">
        <v>0.22944227730965738</v>
      </c>
      <c r="K5671">
        <v>1.240825610715304E-4</v>
      </c>
      <c r="L5671">
        <v>3.4054794343586756E-2</v>
      </c>
    </row>
    <row r="5672" spans="1:12" x14ac:dyDescent="0.25">
      <c r="A5672" s="2">
        <v>42401</v>
      </c>
      <c r="B5672" s="1" t="s">
        <v>316</v>
      </c>
      <c r="C5672">
        <v>-3.6615626476939615E-3</v>
      </c>
      <c r="D5672">
        <f>ind_portfolios[[#This Row],[std]]^2</f>
        <v>6.9098666741107808E-3</v>
      </c>
      <c r="E5672">
        <v>8.3125607811978017E-2</v>
      </c>
      <c r="F5672">
        <v>-0.66501769225833141</v>
      </c>
      <c r="G5672">
        <v>1.73089923552432</v>
      </c>
      <c r="H5672">
        <v>6.8568927586602144E-3</v>
      </c>
      <c r="I5672">
        <v>0.1292425495163079</v>
      </c>
      <c r="J5672">
        <v>9.6790267779131356E-2</v>
      </c>
      <c r="K5672">
        <v>1.6466290724288634E-2</v>
      </c>
      <c r="L5672">
        <v>5.2293359990352124E-2</v>
      </c>
    </row>
    <row r="5673" spans="1:12" x14ac:dyDescent="0.25">
      <c r="A5673" s="2">
        <v>42401</v>
      </c>
      <c r="B5673" s="1" t="s">
        <v>1470</v>
      </c>
      <c r="C5673">
        <v>5.6171742507766095E-3</v>
      </c>
      <c r="D5673">
        <f>ind_portfolios[[#This Row],[std]]^2</f>
        <v>5.2922561649777688E-3</v>
      </c>
      <c r="E5673">
        <v>7.2747894574192104E-2</v>
      </c>
      <c r="F5673">
        <v>-4.8374466911627143E-3</v>
      </c>
      <c r="G5673">
        <v>0.68806652899238374</v>
      </c>
      <c r="H5673">
        <v>4.6768965599201396E-3</v>
      </c>
      <c r="I5673">
        <v>0.30384788342687663</v>
      </c>
      <c r="J5673">
        <v>0.40973614668564645</v>
      </c>
      <c r="K5673">
        <v>4.7931326007838038E-8</v>
      </c>
      <c r="L5673">
        <v>4.8304739291780779E-2</v>
      </c>
    </row>
    <row r="5674" spans="1:12" x14ac:dyDescent="0.25">
      <c r="A5674" s="2">
        <v>42401</v>
      </c>
      <c r="B5674" s="1" t="s">
        <v>317</v>
      </c>
      <c r="C5674">
        <v>8.7144419572744419E-3</v>
      </c>
      <c r="D5674">
        <f>ind_portfolios[[#This Row],[std]]^2</f>
        <v>2.3102437176978009E-3</v>
      </c>
      <c r="E5674">
        <v>4.8064994722748083E-2</v>
      </c>
      <c r="F5674">
        <v>-0.56271655498890227</v>
      </c>
      <c r="G5674">
        <v>0.639571231080863</v>
      </c>
      <c r="H5674">
        <v>5.6057057308219783E-3</v>
      </c>
      <c r="I5674">
        <v>8.9272192052088972E-2</v>
      </c>
      <c r="J5674">
        <v>1.543978278459006E-2</v>
      </c>
      <c r="K5674">
        <v>0.34842176528711477</v>
      </c>
      <c r="L5674">
        <v>9.4423331558134593E-2</v>
      </c>
    </row>
    <row r="5675" spans="1:12" x14ac:dyDescent="0.25">
      <c r="A5675" s="2">
        <v>42401</v>
      </c>
      <c r="B5675" s="1" t="s">
        <v>737</v>
      </c>
      <c r="C5675">
        <v>4.5967624436525365E-3</v>
      </c>
      <c r="D5675">
        <f>ind_portfolios[[#This Row],[std]]^2</f>
        <v>1.6323430547099897E-2</v>
      </c>
      <c r="E5675">
        <v>0.12776318150038335</v>
      </c>
      <c r="F5675">
        <v>0.16955338096375525</v>
      </c>
      <c r="G5675">
        <v>6.2948493411084883E-2</v>
      </c>
      <c r="H5675">
        <v>5.7917755104756564E-3</v>
      </c>
      <c r="I5675">
        <v>0.12876183262422422</v>
      </c>
      <c r="J5675">
        <v>0.22695341637650743</v>
      </c>
      <c r="K5675">
        <v>1.3668221153217901E-4</v>
      </c>
      <c r="L5675">
        <v>3.1476337380250193E-2</v>
      </c>
    </row>
    <row r="5676" spans="1:12" x14ac:dyDescent="0.25">
      <c r="A5676" s="2">
        <v>42401</v>
      </c>
      <c r="B5676" s="1" t="s">
        <v>738</v>
      </c>
      <c r="C5676">
        <v>8.4167150091265693E-3</v>
      </c>
      <c r="D5676">
        <f>ind_portfolios[[#This Row],[std]]^2</f>
        <v>9.8538248992279219E-3</v>
      </c>
      <c r="E5676">
        <v>9.9266433900024445E-2</v>
      </c>
      <c r="F5676">
        <v>-0.68278086163676222</v>
      </c>
      <c r="G5676">
        <v>2.7399092236531066</v>
      </c>
      <c r="H5676">
        <v>4.2565469216744242E-3</v>
      </c>
      <c r="I5676">
        <v>0.2527252191475684</v>
      </c>
      <c r="J5676">
        <v>0.52778008016202482</v>
      </c>
      <c r="K5676">
        <v>7.3726341169476901E-11</v>
      </c>
      <c r="L5676">
        <v>3.1663346107778316E-2</v>
      </c>
    </row>
    <row r="5677" spans="1:12" x14ac:dyDescent="0.25">
      <c r="A5677" s="2">
        <v>42401</v>
      </c>
      <c r="B5677" s="1" t="s">
        <v>741</v>
      </c>
      <c r="C5677">
        <v>-3.9150133265056203E-2</v>
      </c>
      <c r="D5677">
        <f>ind_portfolios[[#This Row],[std]]^2</f>
        <v>3.8507851162239301E-2</v>
      </c>
      <c r="E5677">
        <v>0.19623417429754508</v>
      </c>
      <c r="F5677">
        <v>-0.83679225611707664</v>
      </c>
      <c r="G5677">
        <v>0.761617239765636</v>
      </c>
      <c r="H5677">
        <v>9.7189597855089956E-3</v>
      </c>
      <c r="I5677">
        <v>8.5192474213807601E-2</v>
      </c>
      <c r="J5677">
        <v>0.23437038744645294</v>
      </c>
      <c r="K5677">
        <v>1.0238186800872102E-4</v>
      </c>
      <c r="L5677">
        <v>2.0394910127780417E-2</v>
      </c>
    </row>
    <row r="5678" spans="1:12" x14ac:dyDescent="0.25">
      <c r="A5678" s="2">
        <v>42401</v>
      </c>
      <c r="B5678" s="1" t="s">
        <v>319</v>
      </c>
      <c r="C5678">
        <v>9.2942331267703709E-3</v>
      </c>
      <c r="D5678">
        <f>ind_portfolios[[#This Row],[std]]^2</f>
        <v>1.9133029622340504E-3</v>
      </c>
      <c r="E5678">
        <v>4.3741318707076614E-2</v>
      </c>
      <c r="F5678">
        <v>3.0039794523395572E-2</v>
      </c>
      <c r="G5678">
        <v>-0.73052544896690774</v>
      </c>
      <c r="H5678">
        <v>1.3879458382257317E-3</v>
      </c>
      <c r="I5678">
        <v>0.53750720048581146</v>
      </c>
      <c r="J5678">
        <v>0.46355717474524044</v>
      </c>
      <c r="K5678">
        <v>2.966983782810808E-9</v>
      </c>
      <c r="L5678">
        <v>7.6587329330213477E-2</v>
      </c>
    </row>
    <row r="5679" spans="1:12" x14ac:dyDescent="0.25">
      <c r="A5679" s="2">
        <v>42401</v>
      </c>
      <c r="B5679" s="1" t="s">
        <v>742</v>
      </c>
      <c r="C5679">
        <v>5.1010576583947215E-3</v>
      </c>
      <c r="D5679">
        <f>ind_portfolios[[#This Row],[std]]^2</f>
        <v>5.0021444991047038E-3</v>
      </c>
      <c r="E5679">
        <v>7.0725840391646838E-2</v>
      </c>
      <c r="F5679">
        <v>-0.32567448658603732</v>
      </c>
      <c r="G5679">
        <v>-0.55417446419323202</v>
      </c>
      <c r="H5679">
        <v>4.2856339848422811E-3</v>
      </c>
      <c r="I5679">
        <v>0.41129295579782216</v>
      </c>
      <c r="J5679">
        <v>0.70959372533382481</v>
      </c>
      <c r="K5679">
        <v>6.156020704547052E-17</v>
      </c>
      <c r="L5679">
        <v>3.4850736316069157E-2</v>
      </c>
    </row>
    <row r="5680" spans="1:12" x14ac:dyDescent="0.25">
      <c r="A5680" s="2">
        <v>42401</v>
      </c>
      <c r="B5680" s="1" t="s">
        <v>321</v>
      </c>
      <c r="C5680">
        <v>-5.7193828615398025E-3</v>
      </c>
      <c r="D5680">
        <f>ind_portfolios[[#This Row],[std]]^2</f>
        <v>4.6532394076505536E-2</v>
      </c>
      <c r="E5680">
        <v>0.21571368541774427</v>
      </c>
      <c r="F5680">
        <v>0.20507382174157898</v>
      </c>
      <c r="G5680">
        <v>1.4456741038923182</v>
      </c>
      <c r="H5680">
        <v>6.689294525538611E-3</v>
      </c>
      <c r="I5680">
        <v>5.3437838675790758E-2</v>
      </c>
      <c r="J5680">
        <v>0.1114305199359438</v>
      </c>
      <c r="K5680">
        <v>9.7725687993671338E-3</v>
      </c>
      <c r="L5680">
        <v>1.9987343413798719E-2</v>
      </c>
    </row>
    <row r="5681" spans="1:12" x14ac:dyDescent="0.25">
      <c r="A5681" s="2">
        <v>42401</v>
      </c>
      <c r="B5681" s="1" t="s">
        <v>966</v>
      </c>
      <c r="C5681">
        <v>9.1036605760638212E-3</v>
      </c>
      <c r="D5681">
        <f>ind_portfolios[[#This Row],[std]]^2</f>
        <v>2.7316959990812176E-3</v>
      </c>
      <c r="E5681">
        <v>5.2265629232615365E-2</v>
      </c>
      <c r="F5681">
        <v>-0.63756763879715517</v>
      </c>
      <c r="G5681">
        <v>0.44026637776701305</v>
      </c>
      <c r="H5681">
        <v>3.3367125098321872E-3</v>
      </c>
      <c r="I5681">
        <v>0.33469509672160874</v>
      </c>
      <c r="J5681">
        <v>0.25661501081334709</v>
      </c>
      <c r="K5681">
        <v>4.2442843161100473E-5</v>
      </c>
      <c r="L5681">
        <v>7.5453221580550178E-2</v>
      </c>
    </row>
    <row r="5682" spans="1:12" x14ac:dyDescent="0.25">
      <c r="A5682" s="2">
        <v>42401</v>
      </c>
      <c r="B5682" s="1" t="s">
        <v>968</v>
      </c>
      <c r="C5682">
        <v>1.4910730298866052E-2</v>
      </c>
      <c r="D5682">
        <f>ind_portfolios[[#This Row],[std]]^2</f>
        <v>1.1420950981763956E-2</v>
      </c>
      <c r="E5682">
        <v>0.10686884944530822</v>
      </c>
      <c r="F5682">
        <v>-0.5839280759257135</v>
      </c>
      <c r="G5682">
        <v>1.3270643746092956</v>
      </c>
      <c r="H5682">
        <v>3.4590375362607102E-3</v>
      </c>
      <c r="I5682">
        <v>0.19614233991076005</v>
      </c>
      <c r="J5682">
        <v>0.3684647631948893</v>
      </c>
      <c r="K5682">
        <v>3.4545832706477996E-7</v>
      </c>
      <c r="L5682">
        <v>3.4012200986480258E-2</v>
      </c>
    </row>
    <row r="5683" spans="1:12" x14ac:dyDescent="0.25">
      <c r="A5683" s="2">
        <v>42401</v>
      </c>
      <c r="B5683" s="1" t="s">
        <v>1218</v>
      </c>
      <c r="C5683">
        <v>1.3426143891864922E-2</v>
      </c>
      <c r="D5683">
        <f>ind_portfolios[[#This Row],[std]]^2</f>
        <v>7.5252786164696694E-3</v>
      </c>
      <c r="E5683">
        <v>8.6748363768255995E-2</v>
      </c>
      <c r="F5683">
        <v>0.22793331120563301</v>
      </c>
      <c r="G5683">
        <v>0.16198614794346433</v>
      </c>
      <c r="H5683">
        <v>3.6988862974091162E-3</v>
      </c>
      <c r="I5683">
        <v>0.19996633367501668</v>
      </c>
      <c r="J5683">
        <v>0.25234072262429186</v>
      </c>
      <c r="K5683">
        <v>5.035202512434667E-5</v>
      </c>
      <c r="L5683">
        <v>4.5590845695540817E-2</v>
      </c>
    </row>
    <row r="5684" spans="1:12" x14ac:dyDescent="0.25">
      <c r="A5684" s="2">
        <v>42401</v>
      </c>
      <c r="B5684" s="1" t="s">
        <v>1075</v>
      </c>
      <c r="C5684">
        <v>3.7225714854089066E-4</v>
      </c>
      <c r="D5684">
        <f>ind_portfolios[[#This Row],[std]]^2</f>
        <v>1.0079109167953796E-2</v>
      </c>
      <c r="E5684">
        <v>0.10039476663628337</v>
      </c>
      <c r="F5684">
        <v>-0.34676387216890558</v>
      </c>
      <c r="G5684">
        <v>0.1089724685255562</v>
      </c>
      <c r="H5684">
        <v>6.305226742348782E-3</v>
      </c>
      <c r="I5684">
        <v>0.21070468308593615</v>
      </c>
      <c r="J5684">
        <v>0.37525070437696351</v>
      </c>
      <c r="K5684">
        <v>2.5178840592649802E-7</v>
      </c>
      <c r="L5684">
        <v>3.6010478310942992E-2</v>
      </c>
    </row>
    <row r="5685" spans="1:12" x14ac:dyDescent="0.25">
      <c r="A5685" s="2">
        <v>42401</v>
      </c>
      <c r="B5685" s="1" t="s">
        <v>744</v>
      </c>
      <c r="C5685">
        <v>-1.0996290596856027E-2</v>
      </c>
      <c r="D5685">
        <f>ind_portfolios[[#This Row],[std]]^2</f>
        <v>1.5252192698467785E-2</v>
      </c>
      <c r="E5685">
        <v>0.12349976800977314</v>
      </c>
      <c r="F5685">
        <v>-0.8803310158941664</v>
      </c>
      <c r="G5685">
        <v>1.2720163035086509</v>
      </c>
      <c r="H5685">
        <v>7.6187130263933416E-3</v>
      </c>
      <c r="I5685">
        <v>0.11231514378929684</v>
      </c>
      <c r="J5685">
        <v>0.16134663374327346</v>
      </c>
      <c r="K5685">
        <v>1.6143634777764147E-3</v>
      </c>
      <c r="L5685">
        <v>3.3916590072367199E-2</v>
      </c>
    </row>
    <row r="5686" spans="1:12" x14ac:dyDescent="0.25">
      <c r="A5686" s="2">
        <v>42401</v>
      </c>
      <c r="B5686" s="1" t="s">
        <v>322</v>
      </c>
      <c r="C5686">
        <v>1.1261224425286386E-2</v>
      </c>
      <c r="D5686">
        <f>ind_portfolios[[#This Row],[std]]^2</f>
        <v>5.348494774955386E-3</v>
      </c>
      <c r="E5686">
        <v>7.3133403961222712E-2</v>
      </c>
      <c r="F5686">
        <v>-0.28314508314119891</v>
      </c>
      <c r="G5686">
        <v>-5.207340565350016E-2</v>
      </c>
      <c r="H5686">
        <v>2.4805504518448369E-3</v>
      </c>
      <c r="I5686">
        <v>0.346597533945734</v>
      </c>
      <c r="J5686">
        <v>0.53880733965702654</v>
      </c>
      <c r="K5686">
        <v>3.723357727917621E-11</v>
      </c>
      <c r="L5686">
        <v>4.2472955492235863E-2</v>
      </c>
    </row>
    <row r="5687" spans="1:12" x14ac:dyDescent="0.25">
      <c r="A5687" s="2">
        <v>42401</v>
      </c>
      <c r="B5687" s="1" t="s">
        <v>1219</v>
      </c>
      <c r="C5687">
        <v>2.1280764699379046E-3</v>
      </c>
      <c r="D5687">
        <f>ind_portfolios[[#This Row],[std]]^2</f>
        <v>8.9125884525565642E-3</v>
      </c>
      <c r="E5687">
        <v>9.4406506410080471E-2</v>
      </c>
      <c r="F5687">
        <v>-0.11974264868012079</v>
      </c>
      <c r="G5687">
        <v>5.6989340067438832E-2</v>
      </c>
      <c r="H5687">
        <v>6.0382944475311506E-3</v>
      </c>
      <c r="I5687">
        <v>0.16229145155554067</v>
      </c>
      <c r="J5687">
        <v>0.1968548561782989</v>
      </c>
      <c r="K5687">
        <v>4.3200785638885364E-4</v>
      </c>
      <c r="L5687">
        <v>4.3419235191807841E-2</v>
      </c>
    </row>
    <row r="5688" spans="1:12" x14ac:dyDescent="0.25">
      <c r="A5688" s="2">
        <v>42401</v>
      </c>
      <c r="B5688" s="1" t="s">
        <v>745</v>
      </c>
      <c r="C5688">
        <v>5.6853490356824883E-3</v>
      </c>
      <c r="D5688">
        <f>ind_portfolios[[#This Row],[std]]^2</f>
        <v>6.2899506160605349E-3</v>
      </c>
      <c r="E5688">
        <v>7.9309208898213926E-2</v>
      </c>
      <c r="F5688">
        <v>-0.1503353383243474</v>
      </c>
      <c r="G5688">
        <v>-0.63545880443800007</v>
      </c>
      <c r="H5688">
        <v>6.3681664634071908E-3</v>
      </c>
      <c r="I5688">
        <v>2.7257083697260309E-3</v>
      </c>
      <c r="J5688">
        <v>3.9188352119029685E-5</v>
      </c>
      <c r="K5688">
        <v>0.96246855392763397</v>
      </c>
      <c r="L5688">
        <v>5.7670663669808948E-2</v>
      </c>
    </row>
    <row r="5689" spans="1:12" x14ac:dyDescent="0.25">
      <c r="A5689" s="2">
        <v>42401</v>
      </c>
      <c r="B5689" s="1" t="s">
        <v>1334</v>
      </c>
      <c r="C5689">
        <v>9.759405133109118E-3</v>
      </c>
      <c r="D5689">
        <f>ind_portfolios[[#This Row],[std]]^2</f>
        <v>5.3222888137530299E-3</v>
      </c>
      <c r="E5689">
        <v>7.2954018489408995E-2</v>
      </c>
      <c r="F5689">
        <v>0.14827419432518638</v>
      </c>
      <c r="G5689">
        <v>-0.56546736757535632</v>
      </c>
      <c r="H5689">
        <v>3.6872697317824337E-3</v>
      </c>
      <c r="I5689">
        <v>0.2762866484483284</v>
      </c>
      <c r="J5689">
        <v>0.34069771793073539</v>
      </c>
      <c r="K5689">
        <v>1.2205652478363055E-6</v>
      </c>
      <c r="L5689">
        <v>5.0907309822088742E-2</v>
      </c>
    </row>
    <row r="5690" spans="1:12" x14ac:dyDescent="0.25">
      <c r="A5690" s="2">
        <v>42401</v>
      </c>
      <c r="B5690" s="1" t="s">
        <v>1076</v>
      </c>
      <c r="C5690">
        <v>-2.1962379283205422E-2</v>
      </c>
      <c r="D5690">
        <f>ind_portfolios[[#This Row],[std]]^2</f>
        <v>9.6941364281200967E-2</v>
      </c>
      <c r="E5690">
        <v>0.31135408184445079</v>
      </c>
      <c r="F5690">
        <v>6.6478281358821056E-3</v>
      </c>
      <c r="G5690">
        <v>2.0856642360231188</v>
      </c>
      <c r="H5690">
        <v>6.8952819078370361E-3</v>
      </c>
      <c r="I5690">
        <v>2.3295237477740198E-2</v>
      </c>
      <c r="J5690">
        <v>4.4115824673897353E-2</v>
      </c>
      <c r="K5690">
        <v>0.11033744299092363</v>
      </c>
      <c r="L5690">
        <v>1.436266891078301E-2</v>
      </c>
    </row>
    <row r="5691" spans="1:12" x14ac:dyDescent="0.25">
      <c r="A5691" s="2">
        <v>42401</v>
      </c>
      <c r="B5691" s="1" t="s">
        <v>1335</v>
      </c>
      <c r="C5691">
        <v>1.8609594434736393E-2</v>
      </c>
      <c r="D5691">
        <f>ind_portfolios[[#This Row],[std]]^2</f>
        <v>6.849728634938968E-3</v>
      </c>
      <c r="E5691">
        <v>8.2763087393710535E-2</v>
      </c>
      <c r="F5691">
        <v>-0.36140205871273828</v>
      </c>
      <c r="G5691">
        <v>1.0679645801688853</v>
      </c>
      <c r="H5691">
        <v>3.0716770518901971E-3</v>
      </c>
      <c r="I5691">
        <v>0.17797196100019586</v>
      </c>
      <c r="J5691">
        <v>0.18193972270031414</v>
      </c>
      <c r="K5691">
        <v>7.5512533170684194E-4</v>
      </c>
      <c r="L5691">
        <v>4.9985385545949501E-2</v>
      </c>
    </row>
    <row r="5692" spans="1:12" x14ac:dyDescent="0.25">
      <c r="A5692" s="2">
        <v>42401</v>
      </c>
      <c r="B5692" s="1" t="s">
        <v>1077</v>
      </c>
      <c r="C5692">
        <v>3.595336333426285E-3</v>
      </c>
      <c r="D5692">
        <f>ind_portfolios[[#This Row],[std]]^2</f>
        <v>4.1300901251920133E-3</v>
      </c>
      <c r="E5692">
        <v>6.4265777247241113E-2</v>
      </c>
      <c r="F5692">
        <v>-0.11461491280490242</v>
      </c>
      <c r="G5692">
        <v>-0.34978589701671892</v>
      </c>
      <c r="H5692">
        <v>5.756199993652655E-3</v>
      </c>
      <c r="I5692">
        <v>0.1745213840975898</v>
      </c>
      <c r="J5692">
        <v>0.10548915572694285</v>
      </c>
      <c r="K5692">
        <v>1.2078664731313462E-2</v>
      </c>
      <c r="L5692">
        <v>6.7313181488133728E-2</v>
      </c>
    </row>
    <row r="5693" spans="1:12" x14ac:dyDescent="0.25">
      <c r="A5693" s="2">
        <v>42401</v>
      </c>
      <c r="B5693" s="1" t="s">
        <v>747</v>
      </c>
      <c r="C5693">
        <v>6.3505989289388207E-3</v>
      </c>
      <c r="D5693">
        <f>ind_portfolios[[#This Row],[std]]^2</f>
        <v>2.3049426631376697E-3</v>
      </c>
      <c r="E5693">
        <v>4.8009818403506481E-2</v>
      </c>
      <c r="F5693">
        <v>-0.38983836961454305</v>
      </c>
      <c r="G5693">
        <v>-0.45522569448365768</v>
      </c>
      <c r="H5693">
        <v>3.261820233922747E-3</v>
      </c>
      <c r="I5693">
        <v>0.49158242677080449</v>
      </c>
      <c r="J5693">
        <v>0.46709349101304837</v>
      </c>
      <c r="K5693">
        <v>2.4485632244049927E-9</v>
      </c>
      <c r="L5693">
        <v>6.9547660603299727E-2</v>
      </c>
    </row>
    <row r="5694" spans="1:12" x14ac:dyDescent="0.25">
      <c r="A5694" s="2">
        <v>42401</v>
      </c>
      <c r="B5694" s="1" t="s">
        <v>970</v>
      </c>
      <c r="C5694">
        <v>1.7843653778160756E-2</v>
      </c>
      <c r="D5694">
        <f>ind_portfolios[[#This Row],[std]]^2</f>
        <v>6.2314422100832835E-3</v>
      </c>
      <c r="E5694">
        <v>7.8939484480729183E-2</v>
      </c>
      <c r="F5694">
        <v>0.57768679124315203</v>
      </c>
      <c r="G5694">
        <v>2.5613733962988121</v>
      </c>
      <c r="H5694">
        <v>8.5658712252758076E-4</v>
      </c>
      <c r="I5694">
        <v>0.3097502346237907</v>
      </c>
      <c r="J5694">
        <v>0.50137520232608335</v>
      </c>
      <c r="K5694">
        <v>3.5606311052181904E-10</v>
      </c>
      <c r="L5694">
        <v>4.0914733582296157E-2</v>
      </c>
    </row>
    <row r="5695" spans="1:12" x14ac:dyDescent="0.25">
      <c r="A5695" s="2">
        <v>42401</v>
      </c>
      <c r="B5695" s="1" t="s">
        <v>748</v>
      </c>
      <c r="C5695">
        <v>1.1521850138791884E-2</v>
      </c>
      <c r="D5695">
        <f>ind_portfolios[[#This Row],[std]]^2</f>
        <v>1.9058879447278708E-3</v>
      </c>
      <c r="E5695">
        <v>4.3656476549624006E-2</v>
      </c>
      <c r="F5695">
        <v>-0.20058407149373686</v>
      </c>
      <c r="G5695">
        <v>-0.33366550188963995</v>
      </c>
      <c r="H5695">
        <v>4.7030681710089469E-3</v>
      </c>
      <c r="I5695">
        <v>0.14586154789423733</v>
      </c>
      <c r="J5695">
        <v>3.4003998592715287E-2</v>
      </c>
      <c r="K5695">
        <v>0.16207302424976658</v>
      </c>
      <c r="L5695">
        <v>0.1029736388034929</v>
      </c>
    </row>
    <row r="5696" spans="1:12" x14ac:dyDescent="0.25">
      <c r="A5696" s="2">
        <v>42401</v>
      </c>
      <c r="B5696" s="1" t="s">
        <v>1221</v>
      </c>
      <c r="C5696">
        <v>2.1740418813488541E-2</v>
      </c>
      <c r="D5696">
        <f>ind_portfolios[[#This Row],[std]]^2</f>
        <v>3.4028848924731007E-3</v>
      </c>
      <c r="E5696">
        <v>5.8334251452068026E-2</v>
      </c>
      <c r="F5696">
        <v>0.6517012728560363</v>
      </c>
      <c r="G5696">
        <v>1.6914875577036543</v>
      </c>
      <c r="H5696">
        <v>2.1710197814059709E-5</v>
      </c>
      <c r="I5696">
        <v>0.29263248898854327</v>
      </c>
      <c r="J5696">
        <v>0.24436743574248626</v>
      </c>
      <c r="K5696">
        <v>6.910526427124479E-5</v>
      </c>
      <c r="L5696">
        <v>6.8158304817637377E-2</v>
      </c>
    </row>
    <row r="5697" spans="1:12" x14ac:dyDescent="0.25">
      <c r="A5697" s="2">
        <v>42401</v>
      </c>
      <c r="B5697" s="1" t="s">
        <v>324</v>
      </c>
      <c r="C5697">
        <v>1.1139020597702462E-2</v>
      </c>
      <c r="D5697">
        <f>ind_portfolios[[#This Row],[std]]^2</f>
        <v>1.9569402249197312E-3</v>
      </c>
      <c r="E5697">
        <v>4.4237317108067609E-2</v>
      </c>
      <c r="F5697">
        <v>-2.2468018860835933E-3</v>
      </c>
      <c r="G5697">
        <v>0.12537268832044335</v>
      </c>
      <c r="H5697">
        <v>3.7680586327348792E-3</v>
      </c>
      <c r="I5697">
        <v>0.23481457917971538</v>
      </c>
      <c r="J5697">
        <v>9.0485432496456908E-2</v>
      </c>
      <c r="K5697">
        <v>2.061221802090199E-2</v>
      </c>
      <c r="L5697">
        <v>9.8605951124969032E-2</v>
      </c>
    </row>
    <row r="5698" spans="1:12" x14ac:dyDescent="0.25">
      <c r="A5698" s="2">
        <v>42401</v>
      </c>
      <c r="B5698" s="1" t="s">
        <v>325</v>
      </c>
      <c r="C5698">
        <v>2.2433068603630403E-2</v>
      </c>
      <c r="D5698">
        <f>ind_portfolios[[#This Row],[std]]^2</f>
        <v>1.9134940993030751E-2</v>
      </c>
      <c r="E5698">
        <v>0.13832910392621919</v>
      </c>
      <c r="F5698">
        <v>-0.96696680091447007</v>
      </c>
      <c r="G5698">
        <v>0.9375615524422316</v>
      </c>
      <c r="H5698">
        <v>5.6293836095467091E-3</v>
      </c>
      <c r="I5698">
        <v>3.3623552383278847E-2</v>
      </c>
      <c r="J5698">
        <v>1.8141170650923528E-2</v>
      </c>
      <c r="K5698">
        <v>0.30911771173420144</v>
      </c>
      <c r="L5698">
        <v>3.2764084566255326E-2</v>
      </c>
    </row>
    <row r="5699" spans="1:12" x14ac:dyDescent="0.25">
      <c r="A5699" s="2">
        <v>42401</v>
      </c>
      <c r="B5699" s="1" t="s">
        <v>326</v>
      </c>
      <c r="C5699">
        <v>1.4712568126115407E-2</v>
      </c>
      <c r="D5699">
        <f>ind_portfolios[[#This Row],[std]]^2</f>
        <v>3.8844396879538115E-3</v>
      </c>
      <c r="E5699">
        <v>6.2325273268184003E-2</v>
      </c>
      <c r="F5699">
        <v>0.35104017587670061</v>
      </c>
      <c r="G5699">
        <v>0.54466475336501929</v>
      </c>
      <c r="H5699">
        <v>1.545460090016295E-4</v>
      </c>
      <c r="I5699">
        <v>0.42338747419629608</v>
      </c>
      <c r="J5699">
        <v>0.58392273387058036</v>
      </c>
      <c r="K5699">
        <v>1.9066813246343386E-12</v>
      </c>
      <c r="L5699">
        <v>4.7337997149835803E-2</v>
      </c>
    </row>
    <row r="5700" spans="1:12" x14ac:dyDescent="0.25">
      <c r="A5700" s="2">
        <v>42401</v>
      </c>
      <c r="B5700" s="1" t="s">
        <v>327</v>
      </c>
      <c r="C5700">
        <v>1.1041670982987981E-2</v>
      </c>
      <c r="D5700">
        <f>ind_portfolios[[#This Row],[std]]^2</f>
        <v>1.6883481585027327E-3</v>
      </c>
      <c r="E5700">
        <v>4.1089513972578609E-2</v>
      </c>
      <c r="F5700">
        <v>-0.50692836430697297</v>
      </c>
      <c r="G5700">
        <v>0.82851001291849702</v>
      </c>
      <c r="H5700">
        <v>3.9938064357583104E-3</v>
      </c>
      <c r="I5700">
        <v>0.21643976122656897</v>
      </c>
      <c r="J5700">
        <v>6.6326501640445817E-2</v>
      </c>
      <c r="K5700">
        <v>4.8926974835292909E-2</v>
      </c>
      <c r="L5700">
        <v>0.10756069224530834</v>
      </c>
    </row>
    <row r="5701" spans="1:12" x14ac:dyDescent="0.25">
      <c r="A5701" s="2">
        <v>42401</v>
      </c>
      <c r="B5701" s="1" t="s">
        <v>328</v>
      </c>
      <c r="C5701">
        <v>9.3728549950723855E-3</v>
      </c>
      <c r="D5701">
        <f>ind_portfolios[[#This Row],[std]]^2</f>
        <v>1.5249834577008327E-3</v>
      </c>
      <c r="E5701">
        <v>3.9051036576521661E-2</v>
      </c>
      <c r="F5701">
        <v>-0.79939233742314419</v>
      </c>
      <c r="G5701">
        <v>1.6403032261132671</v>
      </c>
      <c r="H5701">
        <v>3.3659876585430785E-3</v>
      </c>
      <c r="I5701">
        <v>0.3219590412848567</v>
      </c>
      <c r="J5701">
        <v>0.13256148914894475</v>
      </c>
      <c r="K5701">
        <v>4.5855203446986438E-3</v>
      </c>
      <c r="L5701">
        <v>0.10908721646853092</v>
      </c>
    </row>
    <row r="5702" spans="1:12" x14ac:dyDescent="0.25">
      <c r="A5702" s="2">
        <v>42401</v>
      </c>
      <c r="B5702" s="1" t="s">
        <v>329</v>
      </c>
      <c r="C5702">
        <v>-2.5590526628921934E-3</v>
      </c>
      <c r="D5702">
        <f>ind_portfolios[[#This Row],[std]]^2</f>
        <v>1.0335522233138546E-2</v>
      </c>
      <c r="E5702">
        <v>0.10166377050423886</v>
      </c>
      <c r="F5702">
        <v>-8.7517117423875062E-3</v>
      </c>
      <c r="G5702">
        <v>0.79525684380446293</v>
      </c>
      <c r="H5702">
        <v>6.7837242872336653E-3</v>
      </c>
      <c r="I5702">
        <v>0.15633176533497337</v>
      </c>
      <c r="J5702">
        <v>0.21182532438387042</v>
      </c>
      <c r="K5702">
        <v>2.4475901301790912E-4</v>
      </c>
      <c r="L5702">
        <v>3.9942211086914203E-2</v>
      </c>
    </row>
    <row r="5703" spans="1:12" x14ac:dyDescent="0.25">
      <c r="A5703" s="2">
        <v>42401</v>
      </c>
      <c r="B5703" s="1" t="s">
        <v>331</v>
      </c>
      <c r="C5703">
        <v>-2.419612209411076E-3</v>
      </c>
      <c r="D5703">
        <f>ind_portfolios[[#This Row],[std]]^2</f>
        <v>5.7378430120486558E-3</v>
      </c>
      <c r="E5703">
        <v>7.5748551220790064E-2</v>
      </c>
      <c r="F5703">
        <v>2.7536167841380948E-2</v>
      </c>
      <c r="G5703">
        <v>0.3960660863294132</v>
      </c>
      <c r="H5703">
        <v>7.100973171076534E-3</v>
      </c>
      <c r="I5703">
        <v>0.29645663938543293</v>
      </c>
      <c r="J5703">
        <v>0.42288474080163446</v>
      </c>
      <c r="K5703">
        <v>2.4855962649404552E-8</v>
      </c>
      <c r="L5703">
        <v>4.5871614385479084E-2</v>
      </c>
    </row>
    <row r="5704" spans="1:12" x14ac:dyDescent="0.25">
      <c r="A5704" s="2">
        <v>42401</v>
      </c>
      <c r="B5704" s="1" t="s">
        <v>1337</v>
      </c>
      <c r="C5704">
        <v>9.3539228179373556E-3</v>
      </c>
      <c r="D5704">
        <f>ind_portfolios[[#This Row],[std]]^2</f>
        <v>3.0809401968015853E-3</v>
      </c>
      <c r="E5704">
        <v>5.5506217640923665E-2</v>
      </c>
      <c r="F5704">
        <v>-0.37044803033080076</v>
      </c>
      <c r="G5704">
        <v>-0.87654824281296184</v>
      </c>
      <c r="H5704">
        <v>3.3226822795927673E-3</v>
      </c>
      <c r="I5704">
        <v>0.32724032973588052</v>
      </c>
      <c r="J5704">
        <v>0.27667371534163304</v>
      </c>
      <c r="K5704">
        <v>1.8819853437726174E-5</v>
      </c>
      <c r="L5704">
        <v>7.0082980973097841E-2</v>
      </c>
    </row>
    <row r="5705" spans="1:12" x14ac:dyDescent="0.25">
      <c r="A5705" s="2">
        <v>42401</v>
      </c>
      <c r="B5705" s="1" t="s">
        <v>1338</v>
      </c>
      <c r="C5705">
        <v>1.6466292834965122E-2</v>
      </c>
      <c r="D5705">
        <f>ind_portfolios[[#This Row],[std]]^2</f>
        <v>2.7303911295717262E-3</v>
      </c>
      <c r="E5705">
        <v>5.2253144685958625E-2</v>
      </c>
      <c r="F5705">
        <v>2.6837705913330217E-2</v>
      </c>
      <c r="G5705">
        <v>6.8663228678889521E-2</v>
      </c>
      <c r="H5705">
        <v>2.0628458491634251E-3</v>
      </c>
      <c r="I5705">
        <v>0.26240376391947551</v>
      </c>
      <c r="J5705">
        <v>0.15765798635410389</v>
      </c>
      <c r="K5705">
        <v>1.8474367978479668E-3</v>
      </c>
      <c r="L5705">
        <v>8.0337604173337768E-2</v>
      </c>
    </row>
    <row r="5706" spans="1:12" x14ac:dyDescent="0.25">
      <c r="A5706" s="2">
        <v>42401</v>
      </c>
      <c r="B5706" s="1" t="s">
        <v>754</v>
      </c>
      <c r="C5706">
        <v>3.4634223725799277E-3</v>
      </c>
      <c r="D5706">
        <f>ind_portfolios[[#This Row],[std]]^2</f>
        <v>7.4123108556105738E-3</v>
      </c>
      <c r="E5706">
        <v>8.6094778329528054E-2</v>
      </c>
      <c r="F5706">
        <v>-7.2613650443723435E-2</v>
      </c>
      <c r="G5706">
        <v>0.31463173994597282</v>
      </c>
      <c r="H5706">
        <v>5.8617311128242701E-3</v>
      </c>
      <c r="I5706">
        <v>0.15069832607378561</v>
      </c>
      <c r="J5706">
        <v>0.14116319241544045</v>
      </c>
      <c r="K5706">
        <v>3.3629868563206048E-3</v>
      </c>
      <c r="L5706">
        <v>4.9234053043725239E-2</v>
      </c>
    </row>
    <row r="5707" spans="1:12" x14ac:dyDescent="0.25">
      <c r="A5707" s="2">
        <v>42401</v>
      </c>
      <c r="B5707" s="1" t="s">
        <v>333</v>
      </c>
      <c r="C5707">
        <v>-1.6995133136642581E-3</v>
      </c>
      <c r="D5707">
        <f>ind_portfolios[[#This Row],[std]]^2</f>
        <v>3.8711901538493365E-3</v>
      </c>
      <c r="E5707">
        <v>6.2218889043837294E-2</v>
      </c>
      <c r="F5707">
        <v>-0.37974082877187282</v>
      </c>
      <c r="G5707">
        <v>0.10001090469096363</v>
      </c>
      <c r="H5707">
        <v>6.6524444283838843E-3</v>
      </c>
      <c r="I5707">
        <v>0.1581519599548242</v>
      </c>
      <c r="J5707">
        <v>8.1197872794940396E-2</v>
      </c>
      <c r="K5707">
        <v>2.8705982362940554E-2</v>
      </c>
      <c r="L5707">
        <v>7.0465383631727052E-2</v>
      </c>
    </row>
    <row r="5708" spans="1:12" x14ac:dyDescent="0.25">
      <c r="A5708" s="2">
        <v>42401</v>
      </c>
      <c r="B5708" s="1" t="s">
        <v>1471</v>
      </c>
      <c r="C5708">
        <v>2.8978216701782168E-3</v>
      </c>
      <c r="D5708">
        <f>ind_portfolios[[#This Row],[std]]^2</f>
        <v>9.5621395030979599E-3</v>
      </c>
      <c r="E5708">
        <v>9.7786192803984137E-2</v>
      </c>
      <c r="F5708">
        <v>-0.4165134868904008</v>
      </c>
      <c r="G5708">
        <v>0.25142759756241606</v>
      </c>
      <c r="H5708">
        <v>5.8827971971466258E-3</v>
      </c>
      <c r="I5708">
        <v>0.17284219897532016</v>
      </c>
      <c r="J5708">
        <v>0.23955521615172556</v>
      </c>
      <c r="K5708">
        <v>8.3543934406336387E-5</v>
      </c>
      <c r="L5708">
        <v>4.0789030408723094E-2</v>
      </c>
    </row>
    <row r="5709" spans="1:12" x14ac:dyDescent="0.25">
      <c r="A5709" s="2">
        <v>42401</v>
      </c>
      <c r="B5709" s="1" t="s">
        <v>1078</v>
      </c>
      <c r="C5709">
        <v>2.2529235859577064E-2</v>
      </c>
      <c r="D5709">
        <f>ind_portfolios[[#This Row],[std]]^2</f>
        <v>6.0422485999091519E-3</v>
      </c>
      <c r="E5709">
        <v>7.7731902073145953E-2</v>
      </c>
      <c r="F5709">
        <v>-0.37178825094960882</v>
      </c>
      <c r="G5709">
        <v>0.82378576592988173</v>
      </c>
      <c r="H5709">
        <v>4.8528915452692913E-3</v>
      </c>
      <c r="I5709">
        <v>6.7946002746406928E-2</v>
      </c>
      <c r="J5709">
        <v>2.3392541299033006E-2</v>
      </c>
      <c r="K5709">
        <v>0.24748268511088797</v>
      </c>
      <c r="L5709">
        <v>5.8149743109710654E-2</v>
      </c>
    </row>
    <row r="5710" spans="1:12" x14ac:dyDescent="0.25">
      <c r="A5710" s="2">
        <v>42401</v>
      </c>
      <c r="B5710" s="1" t="s">
        <v>334</v>
      </c>
      <c r="C5710">
        <v>3.8722391982942857E-4</v>
      </c>
      <c r="D5710">
        <f>ind_portfolios[[#This Row],[std]]^2</f>
        <v>4.6204722142143785E-3</v>
      </c>
      <c r="E5710">
        <v>6.7974055449225468E-2</v>
      </c>
      <c r="F5710">
        <v>-0.63005217816313819</v>
      </c>
      <c r="G5710">
        <v>0.5113995021929898</v>
      </c>
      <c r="H5710">
        <v>6.2618872846149946E-3</v>
      </c>
      <c r="I5710">
        <v>0.31448414213980186</v>
      </c>
      <c r="J5710">
        <v>0.38320825451205343</v>
      </c>
      <c r="K5710">
        <v>1.7305123091856061E-7</v>
      </c>
      <c r="L5710">
        <v>5.2846127950894328E-2</v>
      </c>
    </row>
    <row r="5711" spans="1:12" x14ac:dyDescent="0.25">
      <c r="A5711" s="2">
        <v>42401</v>
      </c>
      <c r="B5711" s="1" t="s">
        <v>1399</v>
      </c>
      <c r="C5711">
        <v>-2.3881097126220805E-2</v>
      </c>
      <c r="D5711">
        <f>ind_portfolios[[#This Row],[std]]^2</f>
        <v>1.3403440467632066E-2</v>
      </c>
      <c r="E5711">
        <v>0.11577322863094069</v>
      </c>
      <c r="F5711">
        <v>-0.1328915686572644</v>
      </c>
      <c r="G5711">
        <v>0.20179731930068723</v>
      </c>
      <c r="H5711">
        <v>1.0139713705698813E-2</v>
      </c>
      <c r="I5711">
        <v>0.15728132669064884</v>
      </c>
      <c r="J5711">
        <v>0.27804917311615091</v>
      </c>
      <c r="K5711">
        <v>1.778649529034453E-5</v>
      </c>
      <c r="L5711">
        <v>3.3568562283770517E-2</v>
      </c>
    </row>
    <row r="5712" spans="1:12" x14ac:dyDescent="0.25">
      <c r="A5712" s="2">
        <v>42401</v>
      </c>
      <c r="B5712" s="1" t="s">
        <v>756</v>
      </c>
      <c r="C5712">
        <v>1.0611588877020819E-2</v>
      </c>
      <c r="D5712">
        <f>ind_portfolios[[#This Row],[std]]^2</f>
        <v>3.1180078783677781E-3</v>
      </c>
      <c r="E5712">
        <v>5.583912497852897E-2</v>
      </c>
      <c r="F5712">
        <v>-1.4794274622641729E-2</v>
      </c>
      <c r="G5712">
        <v>-0.50275968298742013</v>
      </c>
      <c r="H5712">
        <v>1.3174769138511698E-3</v>
      </c>
      <c r="I5712">
        <v>0.47742013111515452</v>
      </c>
      <c r="J5712">
        <v>0.59597721183448238</v>
      </c>
      <c r="K5712">
        <v>8.1694157510395672E-13</v>
      </c>
      <c r="L5712">
        <v>5.2065663058907065E-2</v>
      </c>
    </row>
    <row r="5713" spans="1:12" x14ac:dyDescent="0.25">
      <c r="A5713" s="2">
        <v>42401</v>
      </c>
      <c r="B5713" s="1" t="s">
        <v>1400</v>
      </c>
      <c r="C5713">
        <v>-1.5775077760809001E-2</v>
      </c>
      <c r="D5713">
        <f>ind_portfolios[[#This Row],[std]]^2</f>
        <v>1.907133798856598E-2</v>
      </c>
      <c r="E5713">
        <v>0.13809901516146297</v>
      </c>
      <c r="F5713">
        <v>-0.48795790427584879</v>
      </c>
      <c r="G5713">
        <v>0.8745991406392748</v>
      </c>
      <c r="H5713">
        <v>8.0183780515962148E-3</v>
      </c>
      <c r="I5713">
        <v>0.10362642958241851</v>
      </c>
      <c r="J5713">
        <v>0.17174069783801485</v>
      </c>
      <c r="K5713">
        <v>1.1018200605206444E-3</v>
      </c>
      <c r="L5713">
        <v>3.0142526856532733E-2</v>
      </c>
    </row>
    <row r="5714" spans="1:12" x14ac:dyDescent="0.25">
      <c r="A5714" s="2">
        <v>42401</v>
      </c>
      <c r="B5714" s="1" t="s">
        <v>335</v>
      </c>
      <c r="C5714">
        <v>3.4150898043329082E-2</v>
      </c>
      <c r="D5714">
        <f>ind_portfolios[[#This Row],[std]]^2</f>
        <v>2.0031671585895909E-2</v>
      </c>
      <c r="E5714">
        <v>0.14153328790745981</v>
      </c>
      <c r="F5714">
        <v>-3.9108413287557309E-3</v>
      </c>
      <c r="G5714">
        <v>-0.20212939439264277</v>
      </c>
      <c r="H5714">
        <v>2.5535821032852076E-3</v>
      </c>
      <c r="I5714">
        <v>0.11215169096619149</v>
      </c>
      <c r="J5714">
        <v>0.21129043342258078</v>
      </c>
      <c r="K5714">
        <v>2.4981342272270882E-4</v>
      </c>
      <c r="L5714">
        <v>2.8700339593613105E-2</v>
      </c>
    </row>
    <row r="5715" spans="1:12" x14ac:dyDescent="0.25">
      <c r="A5715" s="2">
        <v>42401</v>
      </c>
      <c r="B5715" s="1" t="s">
        <v>336</v>
      </c>
      <c r="C5715">
        <v>-1.2465282920598415E-2</v>
      </c>
      <c r="D5715">
        <f>ind_portfolios[[#This Row],[std]]^2</f>
        <v>1.9803512698084263E-2</v>
      </c>
      <c r="E5715">
        <v>0.14072495407028657</v>
      </c>
      <c r="F5715">
        <v>0.35385899979671565</v>
      </c>
      <c r="G5715">
        <v>-0.35267752521782469</v>
      </c>
      <c r="H5715">
        <v>7.8585603523232943E-3</v>
      </c>
      <c r="I5715">
        <v>0.11832040194029748</v>
      </c>
      <c r="J5715">
        <v>0.23249439870893643</v>
      </c>
      <c r="K5715">
        <v>1.1016796541865887E-4</v>
      </c>
      <c r="L5715">
        <v>2.84745413965376E-2</v>
      </c>
    </row>
    <row r="5716" spans="1:12" x14ac:dyDescent="0.25">
      <c r="A5716" s="2">
        <v>42401</v>
      </c>
      <c r="B5716" s="1" t="s">
        <v>758</v>
      </c>
      <c r="C5716">
        <v>-1.4769566282495436E-2</v>
      </c>
      <c r="D5716">
        <f>ind_portfolios[[#This Row],[std]]^2</f>
        <v>8.3741178458916037E-3</v>
      </c>
      <c r="E5716">
        <v>9.1510206238930553E-2</v>
      </c>
      <c r="F5716">
        <v>-0.64047458042917838</v>
      </c>
      <c r="G5716">
        <v>1.2179050013476695</v>
      </c>
      <c r="H5716">
        <v>7.4338233474335411E-3</v>
      </c>
      <c r="I5716">
        <v>7.1102987080914046E-2</v>
      </c>
      <c r="J5716">
        <v>3.5503057099391618E-2</v>
      </c>
      <c r="K5716">
        <v>0.15295494299768278</v>
      </c>
      <c r="L5716">
        <v>4.9087167272812093E-2</v>
      </c>
    </row>
    <row r="5717" spans="1:12" x14ac:dyDescent="0.25">
      <c r="A5717" s="2">
        <v>42401</v>
      </c>
      <c r="B5717" s="1" t="s">
        <v>759</v>
      </c>
      <c r="C5717">
        <v>1.1458320711238276E-2</v>
      </c>
      <c r="D5717">
        <f>ind_portfolios[[#This Row],[std]]^2</f>
        <v>9.6206534741015322E-3</v>
      </c>
      <c r="E5717">
        <v>9.808492990312799E-2</v>
      </c>
      <c r="F5717">
        <v>-0.17093269544301004</v>
      </c>
      <c r="G5717">
        <v>0.72606257492073389</v>
      </c>
      <c r="H5717">
        <v>3.8664939626221698E-3</v>
      </c>
      <c r="I5717">
        <v>0.21968045472558337</v>
      </c>
      <c r="J5717">
        <v>0.38934840532727505</v>
      </c>
      <c r="K5717">
        <v>1.2916904764622404E-7</v>
      </c>
      <c r="L5717">
        <v>3.6440266014286377E-2</v>
      </c>
    </row>
    <row r="5718" spans="1:12" x14ac:dyDescent="0.25">
      <c r="A5718" s="2">
        <v>42401</v>
      </c>
      <c r="B5718" s="1" t="s">
        <v>1079</v>
      </c>
      <c r="C5718">
        <v>7.9489869515780437E-3</v>
      </c>
      <c r="D5718">
        <f>ind_portfolios[[#This Row],[std]]^2</f>
        <v>2.4371563643871944E-2</v>
      </c>
      <c r="E5718">
        <v>0.15611394442480769</v>
      </c>
      <c r="F5718">
        <v>-0.22223487001667946</v>
      </c>
      <c r="G5718">
        <v>0.36711172244830781</v>
      </c>
      <c r="H5718">
        <v>5.4953723137034418E-3</v>
      </c>
      <c r="I5718">
        <v>0.11174892581485214</v>
      </c>
      <c r="J5718">
        <v>0.25522375771301681</v>
      </c>
      <c r="K5718">
        <v>4.4874479645883921E-5</v>
      </c>
      <c r="L5718">
        <v>2.5284728072984302E-2</v>
      </c>
    </row>
    <row r="5719" spans="1:12" x14ac:dyDescent="0.25">
      <c r="A5719" s="2">
        <v>42401</v>
      </c>
      <c r="B5719" s="1" t="s">
        <v>976</v>
      </c>
      <c r="C5719">
        <v>3.6362141860295655E-2</v>
      </c>
      <c r="D5719">
        <f>ind_portfolios[[#This Row],[std]]^2</f>
        <v>1.4230313905828089E-2</v>
      </c>
      <c r="E5719">
        <v>0.11929087939079035</v>
      </c>
      <c r="F5719">
        <v>0.78134282255067955</v>
      </c>
      <c r="G5719">
        <v>2.380466447047203</v>
      </c>
      <c r="H5719">
        <v>3.0404508247013681E-3</v>
      </c>
      <c r="I5719">
        <v>9.1942115373783787E-2</v>
      </c>
      <c r="J5719">
        <v>0.10087753326727009</v>
      </c>
      <c r="K5719">
        <v>1.4235577697348683E-2</v>
      </c>
      <c r="L5719">
        <v>3.6357102253737887E-2</v>
      </c>
    </row>
    <row r="5720" spans="1:12" x14ac:dyDescent="0.25">
      <c r="A5720" s="2">
        <v>42401</v>
      </c>
      <c r="B5720" s="1" t="s">
        <v>1401</v>
      </c>
      <c r="C5720">
        <v>-1.43163252867412E-2</v>
      </c>
      <c r="D5720">
        <f>ind_portfolios[[#This Row],[std]]^2</f>
        <v>8.0622302828740593E-3</v>
      </c>
      <c r="E5720">
        <v>8.9789923058626459E-2</v>
      </c>
      <c r="F5720">
        <v>-0.5979852230063688</v>
      </c>
      <c r="G5720">
        <v>0.53988138232126692</v>
      </c>
      <c r="H5720">
        <v>9.6029894693680784E-3</v>
      </c>
      <c r="I5720">
        <v>0.22487100132399437</v>
      </c>
      <c r="J5720">
        <v>0.34187952887105316</v>
      </c>
      <c r="K5720">
        <v>1.1578904981698661E-6</v>
      </c>
      <c r="L5720">
        <v>4.1324934842469088E-2</v>
      </c>
    </row>
    <row r="5721" spans="1:12" x14ac:dyDescent="0.25">
      <c r="A5721" s="2">
        <v>42401</v>
      </c>
      <c r="B5721" s="1" t="s">
        <v>978</v>
      </c>
      <c r="C5721">
        <v>3.2687660924316013E-2</v>
      </c>
      <c r="D5721">
        <f>ind_portfolios[[#This Row],[std]]^2</f>
        <v>2.1062905971561074E-2</v>
      </c>
      <c r="E5721">
        <v>0.1451306513854364</v>
      </c>
      <c r="F5721">
        <v>0.12568829967471129</v>
      </c>
      <c r="G5721">
        <v>-0.55323616250666241</v>
      </c>
      <c r="H5721">
        <v>3.7014363833216038E-3</v>
      </c>
      <c r="I5721">
        <v>8.2056244090003991E-2</v>
      </c>
      <c r="J5721">
        <v>0.11893030927096475</v>
      </c>
      <c r="K5721">
        <v>7.4759629036078665E-3</v>
      </c>
      <c r="L5721">
        <v>2.9582376710915657E-2</v>
      </c>
    </row>
    <row r="5722" spans="1:12" x14ac:dyDescent="0.25">
      <c r="A5722" s="2">
        <v>42401</v>
      </c>
      <c r="B5722" s="1" t="s">
        <v>979</v>
      </c>
      <c r="C5722">
        <v>2.1168548224685578E-2</v>
      </c>
      <c r="D5722">
        <f>ind_portfolios[[#This Row],[std]]^2</f>
        <v>1.6570547481732655E-2</v>
      </c>
      <c r="E5722">
        <v>0.12872663858631847</v>
      </c>
      <c r="F5722">
        <v>-0.53962341184811347</v>
      </c>
      <c r="G5722">
        <v>0.42304237906976727</v>
      </c>
      <c r="H5722">
        <v>5.0281999771892294E-3</v>
      </c>
      <c r="I5722">
        <v>6.403193432455935E-2</v>
      </c>
      <c r="J5722">
        <v>5.6974574572494135E-2</v>
      </c>
      <c r="K5722">
        <v>6.8663768475519749E-2</v>
      </c>
      <c r="L5722">
        <v>3.4504866325282081E-2</v>
      </c>
    </row>
    <row r="5723" spans="1:12" x14ac:dyDescent="0.25">
      <c r="A5723" s="2">
        <v>42401</v>
      </c>
      <c r="B5723" s="1" t="s">
        <v>341</v>
      </c>
      <c r="C5723">
        <v>-2.6163863519354964E-3</v>
      </c>
      <c r="D5723">
        <f>ind_portfolios[[#This Row],[std]]^2</f>
        <v>7.0232850696065599E-3</v>
      </c>
      <c r="E5723">
        <v>8.3805042029740429E-2</v>
      </c>
      <c r="F5723">
        <v>-0.35100402762224381</v>
      </c>
      <c r="G5723">
        <v>2.4760107203227539</v>
      </c>
      <c r="H5723">
        <v>6.9413749702817761E-3</v>
      </c>
      <c r="I5723">
        <v>0.2131611422795564</v>
      </c>
      <c r="J5723">
        <v>0.26761309737441513</v>
      </c>
      <c r="K5723">
        <v>2.7238142300512684E-5</v>
      </c>
      <c r="L5723">
        <v>4.6707563540613409E-2</v>
      </c>
    </row>
    <row r="5724" spans="1:12" x14ac:dyDescent="0.25">
      <c r="A5724" s="2">
        <v>42401</v>
      </c>
      <c r="B5724" s="1" t="s">
        <v>761</v>
      </c>
      <c r="C5724">
        <v>5.8211636710425972E-3</v>
      </c>
      <c r="D5724">
        <f>ind_portfolios[[#This Row],[std]]^2</f>
        <v>4.5064371085793784E-3</v>
      </c>
      <c r="E5724">
        <v>6.713000155354816E-2</v>
      </c>
      <c r="F5724">
        <v>0.30685643333085</v>
      </c>
      <c r="G5724">
        <v>0.74429330097912372</v>
      </c>
      <c r="H5724">
        <v>4.5279434776704626E-3</v>
      </c>
      <c r="I5724">
        <v>0.31878842342457858</v>
      </c>
      <c r="J5724">
        <v>0.38405143197765379</v>
      </c>
      <c r="K5724">
        <v>1.6626582377321785E-7</v>
      </c>
      <c r="L5724">
        <v>5.3473996666412935E-2</v>
      </c>
    </row>
    <row r="5725" spans="1:12" x14ac:dyDescent="0.25">
      <c r="A5725" s="2">
        <v>42401</v>
      </c>
      <c r="B5725" s="1" t="s">
        <v>980</v>
      </c>
      <c r="C5725">
        <v>1.1345386495183263E-2</v>
      </c>
      <c r="D5725">
        <f>ind_portfolios[[#This Row],[std]]^2</f>
        <v>9.2818796751566249E-3</v>
      </c>
      <c r="E5725">
        <v>9.6342512294192453E-2</v>
      </c>
      <c r="F5725">
        <v>0.27842341801945214</v>
      </c>
      <c r="G5725">
        <v>1.9970457716291481</v>
      </c>
      <c r="H5725">
        <v>4.4257269359805861E-3</v>
      </c>
      <c r="I5725">
        <v>0.17257553382683163</v>
      </c>
      <c r="J5725">
        <v>0.23181705036247555</v>
      </c>
      <c r="K5725">
        <v>1.1311841686948336E-4</v>
      </c>
      <c r="L5725">
        <v>4.1610356970638834E-2</v>
      </c>
    </row>
    <row r="5726" spans="1:12" x14ac:dyDescent="0.25">
      <c r="A5726" s="2">
        <v>42401</v>
      </c>
      <c r="B5726" s="1" t="s">
        <v>1225</v>
      </c>
      <c r="C5726">
        <v>-3.3378372600990323E-2</v>
      </c>
      <c r="D5726">
        <f>ind_portfolios[[#This Row],[std]]^2</f>
        <v>1.3899815333993858E-2</v>
      </c>
      <c r="E5726">
        <v>0.11789747806460432</v>
      </c>
      <c r="F5726">
        <v>0.17510233554978305</v>
      </c>
      <c r="G5726">
        <v>0.62462060379389195</v>
      </c>
      <c r="H5726">
        <v>1.1586081754510189E-2</v>
      </c>
      <c r="I5726">
        <v>0.15586196336897715</v>
      </c>
      <c r="J5726">
        <v>0.28316547857165869</v>
      </c>
      <c r="K5726">
        <v>1.4404672749915258E-5</v>
      </c>
      <c r="L5726">
        <v>3.2846720703332159E-2</v>
      </c>
    </row>
    <row r="5727" spans="1:12" x14ac:dyDescent="0.25">
      <c r="A5727" s="2">
        <v>42401</v>
      </c>
      <c r="B5727" s="1" t="s">
        <v>981</v>
      </c>
      <c r="C5727">
        <v>-1.9351227788344184E-2</v>
      </c>
      <c r="D5727">
        <f>ind_portfolios[[#This Row],[std]]^2</f>
        <v>2.3525617427168317E-2</v>
      </c>
      <c r="E5727">
        <v>0.15338062924361837</v>
      </c>
      <c r="F5727">
        <v>8.7981643413956701E-2</v>
      </c>
      <c r="G5727">
        <v>-0.33201275228023119</v>
      </c>
      <c r="H5727">
        <v>7.7456803532493235E-3</v>
      </c>
      <c r="I5727">
        <v>7.038402427421904E-2</v>
      </c>
      <c r="J5727">
        <v>9.7732770354128792E-2</v>
      </c>
      <c r="K5727">
        <v>1.5922753526170046E-2</v>
      </c>
      <c r="L5727">
        <v>2.832592845204298E-2</v>
      </c>
    </row>
    <row r="5728" spans="1:12" x14ac:dyDescent="0.25">
      <c r="A5728" s="2">
        <v>42401</v>
      </c>
      <c r="B5728" s="1" t="s">
        <v>342</v>
      </c>
      <c r="C5728">
        <v>-4.3158312673116312E-3</v>
      </c>
      <c r="D5728">
        <f>ind_portfolios[[#This Row],[std]]^2</f>
        <v>6.1314069381256811E-3</v>
      </c>
      <c r="E5728">
        <v>7.8303300940162676E-2</v>
      </c>
      <c r="F5728">
        <v>-0.22982082407956334</v>
      </c>
      <c r="G5728">
        <v>0.57283097532257754</v>
      </c>
      <c r="H5728">
        <v>7.1845829584265943E-3</v>
      </c>
      <c r="I5728">
        <v>0.18557720215668447</v>
      </c>
      <c r="J5728">
        <v>0.17707627481771515</v>
      </c>
      <c r="K5728">
        <v>9.0455708111421686E-4</v>
      </c>
      <c r="L5728">
        <v>5.2989131098673169E-2</v>
      </c>
    </row>
    <row r="5729" spans="1:12" x14ac:dyDescent="0.25">
      <c r="A5729" s="2">
        <v>42401</v>
      </c>
      <c r="B5729" s="1" t="s">
        <v>763</v>
      </c>
      <c r="C5729">
        <v>1.1994078396365968E-2</v>
      </c>
      <c r="D5729">
        <f>ind_portfolios[[#This Row],[std]]^2</f>
        <v>4.1119394937488311E-3</v>
      </c>
      <c r="E5729">
        <v>6.4124406381258853E-2</v>
      </c>
      <c r="F5729">
        <v>0.11719520926260105</v>
      </c>
      <c r="G5729">
        <v>-0.19402184885149332</v>
      </c>
      <c r="H5729">
        <v>3.9609183145532974E-3</v>
      </c>
      <c r="I5729">
        <v>0.20199507392242186</v>
      </c>
      <c r="J5729">
        <v>0.14069519402592645</v>
      </c>
      <c r="K5729">
        <v>3.4203308659283001E-3</v>
      </c>
      <c r="L5729">
        <v>6.6120684301944815E-2</v>
      </c>
    </row>
    <row r="5730" spans="1:12" x14ac:dyDescent="0.25">
      <c r="A5730" s="2">
        <v>42401</v>
      </c>
      <c r="B5730" s="1" t="s">
        <v>1226</v>
      </c>
      <c r="C5730">
        <v>9.498861946551607E-3</v>
      </c>
      <c r="D5730">
        <f>ind_portfolios[[#This Row],[std]]^2</f>
        <v>1.4157107153642244E-3</v>
      </c>
      <c r="E5730">
        <v>3.7625931421882759E-2</v>
      </c>
      <c r="F5730">
        <v>-0.61623980604984041</v>
      </c>
      <c r="G5730">
        <v>9.4828345173429085E-2</v>
      </c>
      <c r="H5730">
        <v>2.2223237046672117E-3</v>
      </c>
      <c r="I5730">
        <v>0.43808820315596358</v>
      </c>
      <c r="J5730">
        <v>0.22784978701968189</v>
      </c>
      <c r="K5730">
        <v>1.3200719136793201E-4</v>
      </c>
      <c r="L5730">
        <v>0.10681954287605551</v>
      </c>
    </row>
    <row r="5731" spans="1:12" x14ac:dyDescent="0.25">
      <c r="A5731" s="2">
        <v>42401</v>
      </c>
      <c r="B5731" s="1" t="s">
        <v>1472</v>
      </c>
      <c r="C5731">
        <v>1.2348412595288462E-2</v>
      </c>
      <c r="D5731">
        <f>ind_portfolios[[#This Row],[std]]^2</f>
        <v>1.4814827826487654E-2</v>
      </c>
      <c r="E5731">
        <v>0.12171617734092562</v>
      </c>
      <c r="F5731">
        <v>0.13300309847928118</v>
      </c>
      <c r="G5731">
        <v>-8.6452972252453186E-2</v>
      </c>
      <c r="H5731">
        <v>4.2976113100770593E-3</v>
      </c>
      <c r="I5731">
        <v>0.16893278716467877</v>
      </c>
      <c r="J5731">
        <v>0.354548370630346</v>
      </c>
      <c r="K5731">
        <v>6.5441043735621917E-7</v>
      </c>
      <c r="L5731">
        <v>3.0190522086110817E-2</v>
      </c>
    </row>
    <row r="5732" spans="1:12" x14ac:dyDescent="0.25">
      <c r="A5732" s="2">
        <v>42401</v>
      </c>
      <c r="B5732" s="1" t="s">
        <v>982</v>
      </c>
      <c r="C5732">
        <v>1.173756483829972E-2</v>
      </c>
      <c r="D5732">
        <f>ind_portfolios[[#This Row],[std]]^2</f>
        <v>2.570724087355274E-3</v>
      </c>
      <c r="E5732">
        <v>5.0702308501243548E-2</v>
      </c>
      <c r="F5732">
        <v>0.72947170238749237</v>
      </c>
      <c r="G5732">
        <v>1.5607819977366555</v>
      </c>
      <c r="H5732">
        <v>9.3212084201942363E-4</v>
      </c>
      <c r="I5732">
        <v>0.46445257597646977</v>
      </c>
      <c r="J5732">
        <v>0.46503882130922108</v>
      </c>
      <c r="K5732">
        <v>2.73801076226811E-9</v>
      </c>
      <c r="L5732">
        <v>6.5981240602894856E-2</v>
      </c>
    </row>
    <row r="5733" spans="1:12" x14ac:dyDescent="0.25">
      <c r="A5733" s="2">
        <v>42401</v>
      </c>
      <c r="B5733" s="1" t="s">
        <v>1081</v>
      </c>
      <c r="C5733">
        <v>1.9944590107569542E-2</v>
      </c>
      <c r="D5733">
        <f>ind_portfolios[[#This Row],[std]]^2</f>
        <v>3.3924117904406636E-3</v>
      </c>
      <c r="E5733">
        <v>5.8244414242403224E-2</v>
      </c>
      <c r="F5733">
        <v>0.19661540169227168</v>
      </c>
      <c r="G5733">
        <v>-0.52196829611049989</v>
      </c>
      <c r="H5733">
        <v>9.6094843549501471E-4</v>
      </c>
      <c r="I5733">
        <v>0.2718889985763846</v>
      </c>
      <c r="J5733">
        <v>0.21030171998580821</v>
      </c>
      <c r="K5733">
        <v>2.5942533642397432E-4</v>
      </c>
      <c r="L5733">
        <v>6.978521020631645E-2</v>
      </c>
    </row>
    <row r="5734" spans="1:12" x14ac:dyDescent="0.25">
      <c r="A5734" s="2">
        <v>42401</v>
      </c>
      <c r="B5734" s="1" t="s">
        <v>1402</v>
      </c>
      <c r="C5734">
        <v>-5.4963682612845458E-3</v>
      </c>
      <c r="D5734">
        <f>ind_portfolios[[#This Row],[std]]^2</f>
        <v>1.3660410212912756E-2</v>
      </c>
      <c r="E5734">
        <v>0.11687775756281756</v>
      </c>
      <c r="F5734">
        <v>-8.3853837204624207E-2</v>
      </c>
      <c r="G5734">
        <v>0.64166860944407889</v>
      </c>
      <c r="H5734">
        <v>7.0068208642347918E-3</v>
      </c>
      <c r="I5734">
        <v>0.11337628189247108</v>
      </c>
      <c r="J5734">
        <v>0.14725130504362829</v>
      </c>
      <c r="K5734">
        <v>2.6978527268357536E-3</v>
      </c>
      <c r="L5734">
        <v>3.613813517955506E-2</v>
      </c>
    </row>
    <row r="5735" spans="1:12" x14ac:dyDescent="0.25">
      <c r="A5735" s="2">
        <v>42401</v>
      </c>
      <c r="B5735" s="1" t="s">
        <v>983</v>
      </c>
      <c r="C5735">
        <v>1.1641860958235098E-2</v>
      </c>
      <c r="D5735">
        <f>ind_portfolios[[#This Row],[std]]^2</f>
        <v>3.2326592306988933E-3</v>
      </c>
      <c r="E5735">
        <v>5.6856479232352167E-2</v>
      </c>
      <c r="F5735">
        <v>9.3564906986699267E-2</v>
      </c>
      <c r="G5735">
        <v>0.21206326548243259</v>
      </c>
      <c r="H5735">
        <v>1.1001698094048216E-3</v>
      </c>
      <c r="I5735">
        <v>0.45383579793712969</v>
      </c>
      <c r="J5735">
        <v>0.5583524362449781</v>
      </c>
      <c r="K5735">
        <v>1.0657604657237193E-11</v>
      </c>
      <c r="L5735">
        <v>5.3461979303435291E-2</v>
      </c>
    </row>
    <row r="5736" spans="1:12" x14ac:dyDescent="0.25">
      <c r="A5736" s="2">
        <v>42401</v>
      </c>
      <c r="B5736" s="1" t="s">
        <v>1473</v>
      </c>
      <c r="C5736">
        <v>9.2694055119198673E-3</v>
      </c>
      <c r="D5736">
        <f>ind_portfolios[[#This Row],[std]]^2</f>
        <v>5.4636937386029075E-3</v>
      </c>
      <c r="E5736">
        <v>7.3916802816429414E-2</v>
      </c>
      <c r="F5736">
        <v>-0.37323528712877846</v>
      </c>
      <c r="G5736">
        <v>1.6711880662436229</v>
      </c>
      <c r="H5736">
        <v>3.794952404079511E-3</v>
      </c>
      <c r="I5736">
        <v>0.27927472365408285</v>
      </c>
      <c r="J5736">
        <v>0.35735560595052152</v>
      </c>
      <c r="K5736">
        <v>5.7587854682127379E-7</v>
      </c>
      <c r="L5736">
        <v>4.9605435287895482E-2</v>
      </c>
    </row>
    <row r="5737" spans="1:12" x14ac:dyDescent="0.25">
      <c r="A5737" s="2">
        <v>42401</v>
      </c>
      <c r="B5737" s="1" t="s">
        <v>343</v>
      </c>
      <c r="C5737">
        <v>2.5053475658722278E-3</v>
      </c>
      <c r="D5737">
        <f>ind_portfolios[[#This Row],[std]]^2</f>
        <v>5.5672113519789077E-3</v>
      </c>
      <c r="E5737">
        <v>7.4613747741142905E-2</v>
      </c>
      <c r="F5737">
        <v>8.3171468610836768E-2</v>
      </c>
      <c r="G5737">
        <v>1.9494768771385402</v>
      </c>
      <c r="H5737">
        <v>5.5294798089642874E-3</v>
      </c>
      <c r="I5737">
        <v>0.34094401492628673</v>
      </c>
      <c r="J5737">
        <v>0.54269377703156296</v>
      </c>
      <c r="K5737">
        <v>2.9155493784052904E-11</v>
      </c>
      <c r="L5737">
        <v>4.1454509232715903E-2</v>
      </c>
    </row>
    <row r="5738" spans="1:12" x14ac:dyDescent="0.25">
      <c r="A5738" s="2">
        <v>42401</v>
      </c>
      <c r="B5738" s="1" t="s">
        <v>767</v>
      </c>
      <c r="C5738">
        <v>9.7301690505236429E-3</v>
      </c>
      <c r="D5738">
        <f>ind_portfolios[[#This Row],[std]]^2</f>
        <v>1.6211197626275679E-3</v>
      </c>
      <c r="E5738">
        <v>4.0263131555153132E-2</v>
      </c>
      <c r="F5738">
        <v>-0.13094973819461483</v>
      </c>
      <c r="G5738">
        <v>0.29769131667000748</v>
      </c>
      <c r="H5738">
        <v>2.1274054506764109E-3</v>
      </c>
      <c r="I5738">
        <v>0.43742894846755997</v>
      </c>
      <c r="J5738">
        <v>0.26012442427936494</v>
      </c>
      <c r="K5738">
        <v>3.6864037304463255E-5</v>
      </c>
      <c r="L5738">
        <v>9.7714468094297333E-2</v>
      </c>
    </row>
    <row r="5739" spans="1:12" x14ac:dyDescent="0.25">
      <c r="A5739" s="2">
        <v>42401</v>
      </c>
      <c r="B5739" s="1" t="s">
        <v>1082</v>
      </c>
      <c r="C5739">
        <v>-6.2051707294167396E-2</v>
      </c>
      <c r="D5739">
        <f>ind_portfolios[[#This Row],[std]]^2</f>
        <v>4.2232351956349872</v>
      </c>
      <c r="E5739">
        <v>2.0550511418538924</v>
      </c>
      <c r="F5739">
        <v>-1.1487664128085134E-2</v>
      </c>
      <c r="G5739">
        <v>-0.27988803328422085</v>
      </c>
      <c r="H5739">
        <v>6.5244999345933537E-3</v>
      </c>
      <c r="I5739">
        <v>2.2696695042914209E-3</v>
      </c>
      <c r="J5739">
        <v>1.8244060495954846E-2</v>
      </c>
      <c r="K5739">
        <v>0.307737035982316</v>
      </c>
      <c r="L5739">
        <v>2.205292555744805E-3</v>
      </c>
    </row>
    <row r="5740" spans="1:12" x14ac:dyDescent="0.25">
      <c r="A5740" s="2">
        <v>42401</v>
      </c>
      <c r="B5740" s="1" t="s">
        <v>1083</v>
      </c>
      <c r="C5740">
        <v>-2.2485725339479457E-3</v>
      </c>
      <c r="D5740">
        <f>ind_portfolios[[#This Row],[std]]^2</f>
        <v>7.7582630181250289E-3</v>
      </c>
      <c r="E5740">
        <v>8.8081002594912763E-2</v>
      </c>
      <c r="F5740">
        <v>0.28486027420736032</v>
      </c>
      <c r="G5740">
        <v>2.1326317624062474</v>
      </c>
      <c r="H5740">
        <v>6.9485976442417458E-3</v>
      </c>
      <c r="I5740">
        <v>0.25124142933085375</v>
      </c>
      <c r="J5740">
        <v>0.4106747488640286</v>
      </c>
      <c r="K5740">
        <v>4.575747523497445E-8</v>
      </c>
      <c r="L5740">
        <v>3.9864135696304266E-2</v>
      </c>
    </row>
    <row r="5741" spans="1:12" x14ac:dyDescent="0.25">
      <c r="A5741" s="2">
        <v>42401</v>
      </c>
      <c r="B5741" s="1" t="s">
        <v>769</v>
      </c>
      <c r="C5741">
        <v>-1.5495102097606078E-3</v>
      </c>
      <c r="D5741">
        <f>ind_portfolios[[#This Row],[std]]^2</f>
        <v>3.8793895982905569E-3</v>
      </c>
      <c r="E5741">
        <v>6.2284746112435563E-2</v>
      </c>
      <c r="F5741">
        <v>-0.70648324239121707</v>
      </c>
      <c r="G5741">
        <v>1.1182006926032528</v>
      </c>
      <c r="H5741">
        <v>6.6736526476499913E-3</v>
      </c>
      <c r="I5741">
        <v>0.18714919008906011</v>
      </c>
      <c r="J5741">
        <v>0.11394369307644725</v>
      </c>
      <c r="K5741">
        <v>8.9341059201895629E-3</v>
      </c>
      <c r="L5741">
        <v>6.9125142410807708E-2</v>
      </c>
    </row>
    <row r="5742" spans="1:12" x14ac:dyDescent="0.25">
      <c r="A5742" s="2">
        <v>42401</v>
      </c>
      <c r="B5742" s="1" t="s">
        <v>345</v>
      </c>
      <c r="C5742">
        <v>5.7418235901594778E-3</v>
      </c>
      <c r="D5742">
        <f>ind_portfolios[[#This Row],[std]]^2</f>
        <v>9.516148402239159E-3</v>
      </c>
      <c r="E5742">
        <v>9.7550747830240439E-2</v>
      </c>
      <c r="F5742">
        <v>4.1324823545172279E-2</v>
      </c>
      <c r="G5742">
        <v>1.9994936959247136</v>
      </c>
      <c r="H5742">
        <v>4.9940784872979536E-3</v>
      </c>
      <c r="I5742">
        <v>0.24201101927654575</v>
      </c>
      <c r="J5742">
        <v>0.46739329527251078</v>
      </c>
      <c r="K5742">
        <v>2.4088846022663912E-9</v>
      </c>
      <c r="L5742">
        <v>3.4218407071819314E-2</v>
      </c>
    </row>
    <row r="5743" spans="1:12" x14ac:dyDescent="0.25">
      <c r="A5743" s="2">
        <v>42401</v>
      </c>
      <c r="B5743" s="1" t="s">
        <v>771</v>
      </c>
      <c r="C5743">
        <v>1.4855249858070824E-2</v>
      </c>
      <c r="D5743">
        <f>ind_portfolios[[#This Row],[std]]^2</f>
        <v>1.2453028395926746E-2</v>
      </c>
      <c r="E5743">
        <v>0.1115931377636042</v>
      </c>
      <c r="F5743">
        <v>-0.55676190072371967</v>
      </c>
      <c r="G5743">
        <v>0.30632208926145532</v>
      </c>
      <c r="H5743">
        <v>4.6860750991623967E-3</v>
      </c>
      <c r="I5743">
        <v>0.11427528879791085</v>
      </c>
      <c r="J5743">
        <v>0.13637370007758901</v>
      </c>
      <c r="K5743">
        <v>3.9974471860070937E-3</v>
      </c>
      <c r="L5743">
        <v>3.8090135484735138E-2</v>
      </c>
    </row>
    <row r="5744" spans="1:12" x14ac:dyDescent="0.25">
      <c r="A5744" s="2">
        <v>42401</v>
      </c>
      <c r="B5744" s="1" t="s">
        <v>1341</v>
      </c>
      <c r="C5744">
        <v>1.2008843570215783E-2</v>
      </c>
      <c r="D5744">
        <f>ind_portfolios[[#This Row],[std]]^2</f>
        <v>8.1212948629421269E-3</v>
      </c>
      <c r="E5744">
        <v>9.011822714047435E-2</v>
      </c>
      <c r="F5744">
        <v>-6.0111587351957207E-2</v>
      </c>
      <c r="G5744">
        <v>-0.83445066934838996</v>
      </c>
      <c r="H5744">
        <v>4.9965649603791904E-3</v>
      </c>
      <c r="I5744">
        <v>0.11550638480458195</v>
      </c>
      <c r="J5744">
        <v>9.0863246899245687E-2</v>
      </c>
      <c r="K5744">
        <v>2.0336625608736742E-2</v>
      </c>
      <c r="L5744">
        <v>4.8393724195249996E-2</v>
      </c>
    </row>
    <row r="5745" spans="1:12" x14ac:dyDescent="0.25">
      <c r="A5745" s="2">
        <v>42401</v>
      </c>
      <c r="B5745" s="1" t="s">
        <v>346</v>
      </c>
      <c r="C5745">
        <v>1.0313302607324288E-2</v>
      </c>
      <c r="D5745">
        <f>ind_portfolios[[#This Row],[std]]^2</f>
        <v>1.4116646790947167E-2</v>
      </c>
      <c r="E5745">
        <v>0.11881349582832401</v>
      </c>
      <c r="F5745">
        <v>-0.83379834618485493</v>
      </c>
      <c r="G5745">
        <v>1.1309154576022564</v>
      </c>
      <c r="H5745">
        <v>4.8273802479271068E-3</v>
      </c>
      <c r="I5745">
        <v>0.15090052897567635</v>
      </c>
      <c r="J5745">
        <v>0.26956534762620366</v>
      </c>
      <c r="K5745">
        <v>2.5160955379835305E-5</v>
      </c>
      <c r="L5745">
        <v>3.2901218836510961E-2</v>
      </c>
    </row>
    <row r="5746" spans="1:12" x14ac:dyDescent="0.25">
      <c r="A5746" s="2">
        <v>42401</v>
      </c>
      <c r="B5746" s="1" t="s">
        <v>347</v>
      </c>
      <c r="C5746">
        <v>1.9315121156058886E-2</v>
      </c>
      <c r="D5746">
        <f>ind_portfolios[[#This Row],[std]]^2</f>
        <v>1.7831746192900944E-2</v>
      </c>
      <c r="E5746">
        <v>0.13353556152913329</v>
      </c>
      <c r="F5746">
        <v>0.53574521159394939</v>
      </c>
      <c r="G5746">
        <v>6.7248895349914406E-2</v>
      </c>
      <c r="H5746">
        <v>3.7921382588959086E-3</v>
      </c>
      <c r="I5746">
        <v>0.13417077672069017</v>
      </c>
      <c r="J5746">
        <v>0.26919112181987037</v>
      </c>
      <c r="K5746">
        <v>2.554682960472417E-5</v>
      </c>
      <c r="L5746">
        <v>2.9281414155011082E-2</v>
      </c>
    </row>
    <row r="5747" spans="1:12" x14ac:dyDescent="0.25">
      <c r="A5747" s="2">
        <v>42401</v>
      </c>
      <c r="B5747" s="1" t="s">
        <v>1230</v>
      </c>
      <c r="C5747">
        <v>1.409487588178287E-2</v>
      </c>
      <c r="D5747">
        <f>ind_portfolios[[#This Row],[std]]^2</f>
        <v>3.8118238907321267E-3</v>
      </c>
      <c r="E5747">
        <v>6.173996996057033E-2</v>
      </c>
      <c r="F5747">
        <v>-0.40551237459876976</v>
      </c>
      <c r="G5747">
        <v>-8.6082828103564157E-2</v>
      </c>
      <c r="H5747">
        <v>1.7660443484904566E-3</v>
      </c>
      <c r="I5747">
        <v>0.32760974676876842</v>
      </c>
      <c r="J5747">
        <v>0.34308161535870135</v>
      </c>
      <c r="K5747">
        <v>1.097343281365661E-6</v>
      </c>
      <c r="L5747">
        <v>6.0044933922314428E-2</v>
      </c>
    </row>
    <row r="5748" spans="1:12" x14ac:dyDescent="0.25">
      <c r="A5748" s="2">
        <v>42401</v>
      </c>
      <c r="B5748" s="1" t="s">
        <v>773</v>
      </c>
      <c r="C5748">
        <v>2.0579433951700872E-2</v>
      </c>
      <c r="D5748">
        <f>ind_portfolios[[#This Row],[std]]^2</f>
        <v>3.111053848454249E-3</v>
      </c>
      <c r="E5748">
        <v>5.5776821785166721E-2</v>
      </c>
      <c r="F5748">
        <v>-0.50503881319118449</v>
      </c>
      <c r="G5748">
        <v>1.113349267312687</v>
      </c>
      <c r="H5748">
        <v>4.4656756510347544E-4</v>
      </c>
      <c r="I5748">
        <v>0.28849654056030988</v>
      </c>
      <c r="J5748">
        <v>0.21713995240302927</v>
      </c>
      <c r="K5748">
        <v>1.9965668793849828E-4</v>
      </c>
      <c r="L5748">
        <v>7.255634175354525E-2</v>
      </c>
    </row>
    <row r="5749" spans="1:12" x14ac:dyDescent="0.25">
      <c r="A5749" s="2">
        <v>42401</v>
      </c>
      <c r="B5749" s="1" t="s">
        <v>775</v>
      </c>
      <c r="C5749">
        <v>5.9361497599816427E-3</v>
      </c>
      <c r="D5749">
        <f>ind_portfolios[[#This Row],[std]]^2</f>
        <v>4.2881210977196247E-3</v>
      </c>
      <c r="E5749">
        <v>6.5483746821021357E-2</v>
      </c>
      <c r="F5749">
        <v>-0.49712491787171553</v>
      </c>
      <c r="G5749">
        <v>1.5082705834999821E-2</v>
      </c>
      <c r="H5749">
        <v>5.5363937474637182E-3</v>
      </c>
      <c r="I5749">
        <v>0.14273044880145783</v>
      </c>
      <c r="J5749">
        <v>7.3257365212626976E-2</v>
      </c>
      <c r="K5749">
        <v>3.8137153348161916E-2</v>
      </c>
      <c r="L5749">
        <v>6.7240839631055177E-2</v>
      </c>
    </row>
    <row r="5750" spans="1:12" x14ac:dyDescent="0.25">
      <c r="A5750" s="2">
        <v>42401</v>
      </c>
      <c r="B5750" s="1" t="s">
        <v>1232</v>
      </c>
      <c r="C5750">
        <v>-2.3220780392895511E-2</v>
      </c>
      <c r="D5750">
        <f>ind_portfolios[[#This Row],[std]]^2</f>
        <v>1.2495820347065773E-2</v>
      </c>
      <c r="E5750">
        <v>0.11178470533604216</v>
      </c>
      <c r="F5750">
        <v>-0.79965807169696101</v>
      </c>
      <c r="G5750">
        <v>2.2241530384034158</v>
      </c>
      <c r="H5750">
        <v>1.0526793826473719E-2</v>
      </c>
      <c r="I5750">
        <v>0.17842340737535078</v>
      </c>
      <c r="J5750">
        <v>0.33359491416028314</v>
      </c>
      <c r="K5750">
        <v>1.6725049872719703E-6</v>
      </c>
      <c r="L5750">
        <v>3.340210539177281E-2</v>
      </c>
    </row>
    <row r="5751" spans="1:12" x14ac:dyDescent="0.25">
      <c r="A5751" s="2">
        <v>42401</v>
      </c>
      <c r="B5751" s="1" t="s">
        <v>348</v>
      </c>
      <c r="C5751">
        <v>6.6312806247032412E-3</v>
      </c>
      <c r="D5751">
        <f>ind_portfolios[[#This Row],[std]]^2</f>
        <v>6.8309352610145353E-3</v>
      </c>
      <c r="E5751">
        <v>8.2649472236757421E-2</v>
      </c>
      <c r="F5751">
        <v>-0.68255778096053421</v>
      </c>
      <c r="G5751">
        <v>0.82462170104057542</v>
      </c>
      <c r="H5751">
        <v>4.4758850126046445E-3</v>
      </c>
      <c r="I5751">
        <v>0.28769375965585764</v>
      </c>
      <c r="J5751">
        <v>0.47412411314128483</v>
      </c>
      <c r="K5751">
        <v>1.6653309021705134E-9</v>
      </c>
      <c r="L5751">
        <v>4.0131798309799703E-2</v>
      </c>
    </row>
    <row r="5752" spans="1:12" x14ac:dyDescent="0.25">
      <c r="A5752" s="2">
        <v>42401</v>
      </c>
      <c r="B5752" s="1" t="s">
        <v>776</v>
      </c>
      <c r="C5752">
        <v>1.421692331155786E-2</v>
      </c>
      <c r="D5752">
        <f>ind_portfolios[[#This Row],[std]]^2</f>
        <v>2.2413580127787968E-3</v>
      </c>
      <c r="E5752">
        <v>4.7342982719499167E-2</v>
      </c>
      <c r="F5752">
        <v>-0.74176930450310696</v>
      </c>
      <c r="G5752">
        <v>0.16411258406984741</v>
      </c>
      <c r="H5752">
        <v>-6.0759959199123588E-4</v>
      </c>
      <c r="I5752">
        <v>0.49175637412112566</v>
      </c>
      <c r="J5752">
        <v>0.45452964988696715</v>
      </c>
      <c r="K5752">
        <v>4.8178880534874203E-9</v>
      </c>
      <c r="L5752">
        <v>7.135378826324705E-2</v>
      </c>
    </row>
    <row r="5753" spans="1:12" x14ac:dyDescent="0.25">
      <c r="A5753" s="2">
        <v>42401</v>
      </c>
      <c r="B5753" s="1" t="s">
        <v>777</v>
      </c>
      <c r="C5753">
        <v>6.9199330364856397E-3</v>
      </c>
      <c r="D5753">
        <f>ind_portfolios[[#This Row],[std]]^2</f>
        <v>5.5721953569010489E-3</v>
      </c>
      <c r="E5753">
        <v>7.4647138973312627E-2</v>
      </c>
      <c r="F5753">
        <v>0.62357213736592265</v>
      </c>
      <c r="G5753">
        <v>0.63129318484187236</v>
      </c>
      <c r="H5753">
        <v>4.8274666987143215E-3</v>
      </c>
      <c r="I5753">
        <v>0.22488604440810789</v>
      </c>
      <c r="J5753">
        <v>0.23632101085778068</v>
      </c>
      <c r="K5753">
        <v>9.485435380204495E-5</v>
      </c>
      <c r="L5753">
        <v>5.3546283247984147E-2</v>
      </c>
    </row>
    <row r="5754" spans="1:12" x14ac:dyDescent="0.25">
      <c r="A5754" s="2">
        <v>42401</v>
      </c>
      <c r="B5754" s="1" t="s">
        <v>778</v>
      </c>
      <c r="C5754">
        <v>5.6412491670968304E-3</v>
      </c>
      <c r="D5754">
        <f>ind_portfolios[[#This Row],[std]]^2</f>
        <v>1.0100097322467382E-2</v>
      </c>
      <c r="E5754">
        <v>0.10049924040741492</v>
      </c>
      <c r="F5754">
        <v>-1.3395966025450328E-2</v>
      </c>
      <c r="G5754">
        <v>0.78486909747413725</v>
      </c>
      <c r="H5754">
        <v>5.379120549670836E-3</v>
      </c>
      <c r="I5754">
        <v>0.1780709356088766</v>
      </c>
      <c r="J5754">
        <v>0.2685731730378465</v>
      </c>
      <c r="K5754">
        <v>2.6196626955229856E-5</v>
      </c>
      <c r="L5754">
        <v>3.8923307766813083E-2</v>
      </c>
    </row>
    <row r="5755" spans="1:12" x14ac:dyDescent="0.25">
      <c r="A5755" s="2">
        <v>42401</v>
      </c>
      <c r="B5755" s="1" t="s">
        <v>779</v>
      </c>
      <c r="C5755">
        <v>4.2560085127042457E-3</v>
      </c>
      <c r="D5755">
        <f>ind_portfolios[[#This Row],[std]]^2</f>
        <v>8.8015335263654394E-3</v>
      </c>
      <c r="E5755">
        <v>9.3816488563394015E-2</v>
      </c>
      <c r="F5755">
        <v>-0.95305572109676784</v>
      </c>
      <c r="G5755">
        <v>1.4616479332789813</v>
      </c>
      <c r="H5755">
        <v>5.5519565043857617E-3</v>
      </c>
      <c r="I5755">
        <v>0.19541938414600132</v>
      </c>
      <c r="J5755">
        <v>0.28186725018969716</v>
      </c>
      <c r="K5755">
        <v>1.5198360517863688E-5</v>
      </c>
      <c r="L5755">
        <v>4.1315239011772337E-2</v>
      </c>
    </row>
    <row r="5756" spans="1:12" x14ac:dyDescent="0.25">
      <c r="A5756" s="2">
        <v>42401</v>
      </c>
      <c r="B5756" s="1" t="s">
        <v>349</v>
      </c>
      <c r="C5756">
        <v>-2.6982607997306618E-4</v>
      </c>
      <c r="D5756">
        <f>ind_portfolios[[#This Row],[std]]^2</f>
        <v>6.4737575850929039E-3</v>
      </c>
      <c r="E5756">
        <v>8.0459664336193351E-2</v>
      </c>
      <c r="F5756">
        <v>-0.18086026793271512</v>
      </c>
      <c r="G5756">
        <v>-0.31165623502514661</v>
      </c>
      <c r="H5756">
        <v>6.4430984784961285E-3</v>
      </c>
      <c r="I5756">
        <v>0.22027304270772197</v>
      </c>
      <c r="J5756">
        <v>0.26340870616628109</v>
      </c>
      <c r="K5756">
        <v>3.229269185583639E-5</v>
      </c>
      <c r="L5756">
        <v>4.8789026340491898E-2</v>
      </c>
    </row>
    <row r="5757" spans="1:12" x14ac:dyDescent="0.25">
      <c r="A5757" s="2">
        <v>42401</v>
      </c>
      <c r="B5757" s="1" t="s">
        <v>1474</v>
      </c>
      <c r="C5757">
        <v>5.3911289278706217E-3</v>
      </c>
      <c r="D5757">
        <f>ind_portfolios[[#This Row],[std]]^2</f>
        <v>1.1153448806128135E-2</v>
      </c>
      <c r="E5757">
        <v>0.10560988971743193</v>
      </c>
      <c r="F5757">
        <v>-1.4382066033329264E-2</v>
      </c>
      <c r="G5757">
        <v>-0.44538845503695423</v>
      </c>
      <c r="H5757">
        <v>5.7646594837945288E-3</v>
      </c>
      <c r="I5757">
        <v>0.11481891665843143</v>
      </c>
      <c r="J5757">
        <v>0.12330680885023758</v>
      </c>
      <c r="K5757">
        <v>6.3920819348239101E-3</v>
      </c>
      <c r="L5757">
        <v>4.0551442223290747E-2</v>
      </c>
    </row>
    <row r="5758" spans="1:12" x14ac:dyDescent="0.25">
      <c r="A5758" s="2">
        <v>42401</v>
      </c>
      <c r="B5758" s="1" t="s">
        <v>350</v>
      </c>
      <c r="C5758">
        <v>-4.1238175585175681E-2</v>
      </c>
      <c r="D5758">
        <f>ind_portfolios[[#This Row],[std]]^2</f>
        <v>2.5320768467729852E-2</v>
      </c>
      <c r="E5758">
        <v>0.15912500893237949</v>
      </c>
      <c r="F5758">
        <v>-1.186711320264491</v>
      </c>
      <c r="G5758">
        <v>2.4808148987593821</v>
      </c>
      <c r="H5758">
        <v>1.0652112533219033E-2</v>
      </c>
      <c r="I5758">
        <v>0.10350723342608038</v>
      </c>
      <c r="J5758">
        <v>0.22749364756382762</v>
      </c>
      <c r="K5758">
        <v>1.3384569655436256E-4</v>
      </c>
      <c r="L5758">
        <v>2.5263857647444949E-2</v>
      </c>
    </row>
    <row r="5759" spans="1:12" x14ac:dyDescent="0.25">
      <c r="A5759" s="2">
        <v>42401</v>
      </c>
      <c r="B5759" s="1" t="s">
        <v>1233</v>
      </c>
      <c r="C5759">
        <v>1.0884688660088957E-2</v>
      </c>
      <c r="D5759">
        <f>ind_portfolios[[#This Row],[std]]^2</f>
        <v>6.344202222375985E-3</v>
      </c>
      <c r="E5759">
        <v>7.9650500452765421E-2</v>
      </c>
      <c r="F5759">
        <v>-0.26590737231702166</v>
      </c>
      <c r="G5759">
        <v>-0.25970620073784012</v>
      </c>
      <c r="H5759">
        <v>3.4899350294266712E-3</v>
      </c>
      <c r="I5759">
        <v>0.26585308296803811</v>
      </c>
      <c r="J5759">
        <v>0.37602040266705228</v>
      </c>
      <c r="K5759">
        <v>2.4286663938764673E-7</v>
      </c>
      <c r="L5759">
        <v>4.5361119346776335E-2</v>
      </c>
    </row>
    <row r="5760" spans="1:12" x14ac:dyDescent="0.25">
      <c r="A5760" s="2">
        <v>42401</v>
      </c>
      <c r="B5760" s="1" t="s">
        <v>352</v>
      </c>
      <c r="C5760">
        <v>3.7533128391599281E-5</v>
      </c>
      <c r="D5760">
        <f>ind_portfolios[[#This Row],[std]]^2</f>
        <v>9.566677119496601E-3</v>
      </c>
      <c r="E5760">
        <v>9.7809391775517146E-2</v>
      </c>
      <c r="F5760">
        <v>-0.76619846121409585</v>
      </c>
      <c r="G5760">
        <v>2.0911677340160377</v>
      </c>
      <c r="H5760">
        <v>6.3768672858875485E-3</v>
      </c>
      <c r="I5760">
        <v>0.18106087241416655</v>
      </c>
      <c r="J5760">
        <v>0.26300337658631195</v>
      </c>
      <c r="K5760">
        <v>3.2825565392121757E-5</v>
      </c>
      <c r="L5760">
        <v>4.0145721523106671E-2</v>
      </c>
    </row>
    <row r="5761" spans="1:12" x14ac:dyDescent="0.25">
      <c r="A5761" s="2">
        <v>42401</v>
      </c>
      <c r="B5761" s="1" t="s">
        <v>1475</v>
      </c>
      <c r="C5761">
        <v>9.3984407364063136E-3</v>
      </c>
      <c r="D5761">
        <f>ind_portfolios[[#This Row],[std]]^2</f>
        <v>4.9347202356051006E-3</v>
      </c>
      <c r="E5761">
        <v>7.0247563912246097E-2</v>
      </c>
      <c r="F5761">
        <v>0.73250288696365562</v>
      </c>
      <c r="G5761">
        <v>1.5061316494565</v>
      </c>
      <c r="H5761">
        <v>4.0265170689145827E-3</v>
      </c>
      <c r="I5761">
        <v>0.2508018153280695</v>
      </c>
      <c r="J5761">
        <v>0.26030042545640864</v>
      </c>
      <c r="K5761">
        <v>3.6603878464096409E-5</v>
      </c>
      <c r="L5761">
        <v>5.5999415402140228E-2</v>
      </c>
    </row>
    <row r="5762" spans="1:12" x14ac:dyDescent="0.25">
      <c r="A5762" s="2">
        <v>42401</v>
      </c>
      <c r="B5762" s="1" t="s">
        <v>782</v>
      </c>
      <c r="C5762">
        <v>8.8698184697440126E-3</v>
      </c>
      <c r="D5762">
        <f>ind_portfolios[[#This Row],[std]]^2</f>
        <v>7.4256952541307359E-3</v>
      </c>
      <c r="E5762">
        <v>8.6172473877281344E-2</v>
      </c>
      <c r="F5762">
        <v>6.7896730278604227E-3</v>
      </c>
      <c r="G5762">
        <v>0.93977904676684965</v>
      </c>
      <c r="H5762">
        <v>5.134321813780888E-3</v>
      </c>
      <c r="I5762">
        <v>0.14085308029012375</v>
      </c>
      <c r="J5762">
        <v>0.12354375876164347</v>
      </c>
      <c r="K5762">
        <v>6.3380569828151989E-3</v>
      </c>
      <c r="L5762">
        <v>4.969167485728844E-2</v>
      </c>
    </row>
    <row r="5763" spans="1:12" x14ac:dyDescent="0.25">
      <c r="A5763" s="2">
        <v>42401</v>
      </c>
      <c r="B5763" s="1" t="s">
        <v>784</v>
      </c>
      <c r="C5763">
        <v>1.3226205276099981E-2</v>
      </c>
      <c r="D5763">
        <f>ind_portfolios[[#This Row],[std]]^2</f>
        <v>4.5560232155163506E-3</v>
      </c>
      <c r="E5763">
        <v>6.7498320094031602E-2</v>
      </c>
      <c r="F5763">
        <v>0.13344714191627419</v>
      </c>
      <c r="G5763">
        <v>0.51471412265280714</v>
      </c>
      <c r="H5763">
        <v>1.6806677125269232E-3</v>
      </c>
      <c r="I5763">
        <v>0.35558160909766373</v>
      </c>
      <c r="J5763">
        <v>0.48307604347124328</v>
      </c>
      <c r="K5763">
        <v>1.0120238932933573E-9</v>
      </c>
      <c r="L5763">
        <v>4.8720018284223517E-2</v>
      </c>
    </row>
    <row r="5764" spans="1:12" x14ac:dyDescent="0.25">
      <c r="A5764" s="2">
        <v>42401</v>
      </c>
      <c r="B5764" s="1" t="s">
        <v>1476</v>
      </c>
      <c r="C5764">
        <v>-1.071995092177973E-2</v>
      </c>
      <c r="D5764">
        <f>ind_portfolios[[#This Row],[std]]^2</f>
        <v>2.2481329822147188E-2</v>
      </c>
      <c r="E5764">
        <v>0.14993775315825961</v>
      </c>
      <c r="F5764">
        <v>0.40271675221244957</v>
      </c>
      <c r="G5764">
        <v>1.5763439521478624</v>
      </c>
      <c r="H5764">
        <v>6.9344412692842828E-3</v>
      </c>
      <c r="I5764">
        <v>5.1378798881131268E-2</v>
      </c>
      <c r="J5764">
        <v>4.9766933563882843E-2</v>
      </c>
      <c r="K5764">
        <v>8.9439487042682883E-2</v>
      </c>
      <c r="L5764">
        <v>2.9736588829467128E-2</v>
      </c>
    </row>
    <row r="5765" spans="1:12" x14ac:dyDescent="0.25">
      <c r="A5765" s="2">
        <v>42401</v>
      </c>
      <c r="B5765" s="1" t="s">
        <v>354</v>
      </c>
      <c r="C5765">
        <v>1.4087525432515593E-2</v>
      </c>
      <c r="D5765">
        <f>ind_portfolios[[#This Row],[std]]^2</f>
        <v>6.3862210173603598E-3</v>
      </c>
      <c r="E5765">
        <v>7.9913834955909605E-2</v>
      </c>
      <c r="F5765">
        <v>-6.0309179729482604E-2</v>
      </c>
      <c r="G5765">
        <v>0.26647127619472633</v>
      </c>
      <c r="H5765">
        <v>2.4029009023007024E-3</v>
      </c>
      <c r="I5765">
        <v>0.28257355655733651</v>
      </c>
      <c r="J5765">
        <v>0.42761996223548865</v>
      </c>
      <c r="K5765">
        <v>1.9552924323367754E-8</v>
      </c>
      <c r="L5765">
        <v>4.3301939016236385E-2</v>
      </c>
    </row>
    <row r="5766" spans="1:12" x14ac:dyDescent="0.25">
      <c r="A5766" s="2">
        <v>42401</v>
      </c>
      <c r="B5766" s="1" t="s">
        <v>1342</v>
      </c>
      <c r="C5766">
        <v>2.2483844929439025E-2</v>
      </c>
      <c r="D5766">
        <f>ind_portfolios[[#This Row],[std]]^2</f>
        <v>6.1262701475979743E-3</v>
      </c>
      <c r="E5766">
        <v>7.8270493467193461E-2</v>
      </c>
      <c r="F5766">
        <v>0.3194052501324503</v>
      </c>
      <c r="G5766">
        <v>0.99608581274873975</v>
      </c>
      <c r="H5766">
        <v>-2.3983346598990818E-4</v>
      </c>
      <c r="I5766">
        <v>0.29458913960823735</v>
      </c>
      <c r="J5766">
        <v>0.44584160990676042</v>
      </c>
      <c r="K5766">
        <v>7.6269040717516963E-9</v>
      </c>
      <c r="L5766">
        <v>4.3501673200968101E-2</v>
      </c>
    </row>
    <row r="5767" spans="1:12" x14ac:dyDescent="0.25">
      <c r="A5767" s="2">
        <v>42401</v>
      </c>
      <c r="B5767" s="1" t="s">
        <v>1477</v>
      </c>
      <c r="C5767">
        <v>3.5602804199980462E-3</v>
      </c>
      <c r="D5767">
        <f>ind_portfolios[[#This Row],[std]]^2</f>
        <v>2.9190632195880027E-3</v>
      </c>
      <c r="E5767">
        <v>5.402835569946584E-2</v>
      </c>
      <c r="F5767">
        <v>0.13538442531048281</v>
      </c>
      <c r="G5767">
        <v>0.31985858816890422</v>
      </c>
      <c r="H5767">
        <v>5.4842316928234314E-3</v>
      </c>
      <c r="I5767">
        <v>0.25262936283980314</v>
      </c>
      <c r="J5767">
        <v>0.15622917692922356</v>
      </c>
      <c r="K5767">
        <v>1.9463261593923027E-3</v>
      </c>
      <c r="L5767">
        <v>7.7763818578374097E-2</v>
      </c>
    </row>
    <row r="5768" spans="1:12" x14ac:dyDescent="0.25">
      <c r="A5768" s="2">
        <v>42401</v>
      </c>
      <c r="B5768" s="1" t="s">
        <v>355</v>
      </c>
      <c r="C5768">
        <v>1.1748610609543004E-2</v>
      </c>
      <c r="D5768">
        <f>ind_portfolios[[#This Row],[std]]^2</f>
        <v>1.9155746697973978E-3</v>
      </c>
      <c r="E5768">
        <v>4.3767278528569695E-2</v>
      </c>
      <c r="F5768">
        <v>-0.15660418758033934</v>
      </c>
      <c r="G5768">
        <v>-0.19413200309248335</v>
      </c>
      <c r="H5768">
        <v>2.4724290257138954E-3</v>
      </c>
      <c r="I5768">
        <v>0.33291034754081505</v>
      </c>
      <c r="J5768">
        <v>0.1780347029753877</v>
      </c>
      <c r="K5768">
        <v>8.7298607536496185E-4</v>
      </c>
      <c r="L5768">
        <v>9.474673985567407E-2</v>
      </c>
    </row>
    <row r="5769" spans="1:12" x14ac:dyDescent="0.25">
      <c r="A5769" s="2">
        <v>42401</v>
      </c>
      <c r="B5769" s="1" t="s">
        <v>1478</v>
      </c>
      <c r="C5769">
        <v>5.8959035939522442E-3</v>
      </c>
      <c r="D5769">
        <f>ind_portfolios[[#This Row],[std]]^2</f>
        <v>1.6493072212585139E-3</v>
      </c>
      <c r="E5769">
        <v>4.0611663611067619E-2</v>
      </c>
      <c r="F5769">
        <v>-0.34519551045816821</v>
      </c>
      <c r="G5769">
        <v>-0.31453237124561273</v>
      </c>
      <c r="H5769">
        <v>4.9501801766139806E-3</v>
      </c>
      <c r="I5769">
        <v>0.24313200977624297</v>
      </c>
      <c r="J5769">
        <v>8.1759237228137091E-2</v>
      </c>
      <c r="K5769">
        <v>2.8136304360175758E-2</v>
      </c>
      <c r="L5769">
        <v>0.10792314204415808</v>
      </c>
    </row>
    <row r="5770" spans="1:12" x14ac:dyDescent="0.25">
      <c r="A5770" s="2">
        <v>42401</v>
      </c>
      <c r="B5770" s="1" t="s">
        <v>356</v>
      </c>
      <c r="C5770">
        <v>2.6615565813483361E-2</v>
      </c>
      <c r="D5770">
        <f>ind_portfolios[[#This Row],[std]]^2</f>
        <v>1.5728522207317124E-2</v>
      </c>
      <c r="E5770">
        <v>0.12541340521378536</v>
      </c>
      <c r="F5770">
        <v>-4.0989528959306826E-2</v>
      </c>
      <c r="G5770">
        <v>1.1060785333159311</v>
      </c>
      <c r="H5770">
        <v>5.2238563577797588E-3</v>
      </c>
      <c r="I5770">
        <v>4.357625598518184E-2</v>
      </c>
      <c r="J5770">
        <v>2.5046020824052374E-2</v>
      </c>
      <c r="K5770">
        <v>0.23124193392895875</v>
      </c>
      <c r="L5770">
        <v>3.6010999459605932E-2</v>
      </c>
    </row>
    <row r="5771" spans="1:12" x14ac:dyDescent="0.25">
      <c r="A5771" s="2">
        <v>42401</v>
      </c>
      <c r="B5771" s="1" t="s">
        <v>357</v>
      </c>
      <c r="C5771">
        <v>2.1691092001734089E-3</v>
      </c>
      <c r="D5771">
        <f>ind_portfolios[[#This Row],[std]]^2</f>
        <v>1.4795836599394058E-2</v>
      </c>
      <c r="E5771">
        <v>0.12163813793130039</v>
      </c>
      <c r="F5771">
        <v>0.34761577847957353</v>
      </c>
      <c r="G5771">
        <v>0.54544893442544318</v>
      </c>
      <c r="H5771">
        <v>6.0886328744198231E-3</v>
      </c>
      <c r="I5771">
        <v>0.13601444888766093</v>
      </c>
      <c r="J5771">
        <v>0.22954117965617196</v>
      </c>
      <c r="K5771">
        <v>1.2360597426996255E-4</v>
      </c>
      <c r="L5771">
        <v>3.3005934190334089E-2</v>
      </c>
    </row>
    <row r="5772" spans="1:12" x14ac:dyDescent="0.25">
      <c r="A5772" s="2">
        <v>42401</v>
      </c>
      <c r="B5772" s="1" t="s">
        <v>358</v>
      </c>
      <c r="C5772">
        <v>-2.8950824855818302E-3</v>
      </c>
      <c r="D5772">
        <f>ind_portfolios[[#This Row],[std]]^2</f>
        <v>6.6149385446444553E-3</v>
      </c>
      <c r="E5772">
        <v>8.1332272466988501E-2</v>
      </c>
      <c r="F5772">
        <v>-0.27276370410891598</v>
      </c>
      <c r="G5772">
        <v>1.0943763376970272</v>
      </c>
      <c r="H5772">
        <v>7.1761327288567649E-3</v>
      </c>
      <c r="I5772">
        <v>0.27372956243729829</v>
      </c>
      <c r="J5772">
        <v>0.41564275099887765</v>
      </c>
      <c r="K5772">
        <v>3.5748706072801049E-8</v>
      </c>
      <c r="L5772">
        <v>4.2989598393213008E-2</v>
      </c>
    </row>
    <row r="5773" spans="1:12" x14ac:dyDescent="0.25">
      <c r="A5773" s="2">
        <v>42401</v>
      </c>
      <c r="B5773" s="1" t="s">
        <v>786</v>
      </c>
      <c r="C5773">
        <v>4.0573121650380444E-3</v>
      </c>
      <c r="D5773">
        <f>ind_portfolios[[#This Row],[std]]^2</f>
        <v>4.775079771773663E-3</v>
      </c>
      <c r="E5773">
        <v>6.9101952011311973E-2</v>
      </c>
      <c r="F5773">
        <v>-0.55164984519256721</v>
      </c>
      <c r="G5773">
        <v>1.0507347474632756</v>
      </c>
      <c r="H5773">
        <v>4.9211345305579593E-3</v>
      </c>
      <c r="I5773">
        <v>0.36046734311035955</v>
      </c>
      <c r="J5773">
        <v>0.52031155735759704</v>
      </c>
      <c r="K5773">
        <v>1.1607983727251498E-10</v>
      </c>
      <c r="L5773">
        <v>4.5843354498496816E-2</v>
      </c>
    </row>
    <row r="5774" spans="1:12" x14ac:dyDescent="0.25">
      <c r="A5774" s="2">
        <v>42401</v>
      </c>
      <c r="B5774" s="1" t="s">
        <v>360</v>
      </c>
      <c r="C5774">
        <v>2.577782915259369E-3</v>
      </c>
      <c r="D5774">
        <f>ind_portfolios[[#This Row],[std]]^2</f>
        <v>4.8888176358298022E-3</v>
      </c>
      <c r="E5774">
        <v>6.9920080347706998E-2</v>
      </c>
      <c r="F5774">
        <v>-1.6513639886876085E-4</v>
      </c>
      <c r="G5774">
        <v>-0.69595814479977269</v>
      </c>
      <c r="H5774">
        <v>5.6827679384481395E-3</v>
      </c>
      <c r="I5774">
        <v>0.27189843033772387</v>
      </c>
      <c r="J5774">
        <v>0.30308764182653303</v>
      </c>
      <c r="K5774">
        <v>6.2563593229096553E-6</v>
      </c>
      <c r="L5774">
        <v>5.4610259614284895E-2</v>
      </c>
    </row>
    <row r="5775" spans="1:12" x14ac:dyDescent="0.25">
      <c r="A5775" s="2">
        <v>42401</v>
      </c>
      <c r="B5775" s="1" t="s">
        <v>1235</v>
      </c>
      <c r="C5775">
        <v>2.383404804075364E-3</v>
      </c>
      <c r="D5775">
        <f>ind_portfolios[[#This Row],[std]]^2</f>
        <v>2.222425422965251E-3</v>
      </c>
      <c r="E5775">
        <v>4.7142607299185853E-2</v>
      </c>
      <c r="F5775">
        <v>-0.16060300497085278</v>
      </c>
      <c r="G5775">
        <v>0.66245797421836361</v>
      </c>
      <c r="H5775">
        <v>5.6085372500825686E-3</v>
      </c>
      <c r="I5775">
        <v>0.32521786288699867</v>
      </c>
      <c r="J5775">
        <v>0.19711831137824126</v>
      </c>
      <c r="K5775">
        <v>4.2773901579341487E-4</v>
      </c>
      <c r="L5775">
        <v>8.6935920165279817E-2</v>
      </c>
    </row>
    <row r="5776" spans="1:12" x14ac:dyDescent="0.25">
      <c r="A5776" s="2">
        <v>42401</v>
      </c>
      <c r="B5776" s="1" t="s">
        <v>788</v>
      </c>
      <c r="C5776">
        <v>1.1953067189746277E-2</v>
      </c>
      <c r="D5776">
        <f>ind_portfolios[[#This Row],[std]]^2</f>
        <v>1.532574334915795E-2</v>
      </c>
      <c r="E5776">
        <v>0.12379718635396343</v>
      </c>
      <c r="F5776">
        <v>-0.76549678037953606</v>
      </c>
      <c r="G5776">
        <v>1.1437623423620789</v>
      </c>
      <c r="H5776">
        <v>5.5520217424140659E-3</v>
      </c>
      <c r="I5776">
        <v>6.9575558410472804E-2</v>
      </c>
      <c r="J5776">
        <v>6.2213687038650781E-2</v>
      </c>
      <c r="K5776">
        <v>5.6764280046366876E-2</v>
      </c>
      <c r="L5776">
        <v>3.5779004079853571E-2</v>
      </c>
    </row>
    <row r="5777" spans="1:12" x14ac:dyDescent="0.25">
      <c r="A5777" s="2">
        <v>42401</v>
      </c>
      <c r="B5777" s="1" t="s">
        <v>362</v>
      </c>
      <c r="C5777">
        <v>6.6933299227477641E-3</v>
      </c>
      <c r="D5777">
        <f>ind_portfolios[[#This Row],[std]]^2</f>
        <v>1.6701147081151665E-2</v>
      </c>
      <c r="E5777">
        <v>0.12923291794721523</v>
      </c>
      <c r="F5777">
        <v>0.2022528375688406</v>
      </c>
      <c r="G5777">
        <v>0.53764459891977534</v>
      </c>
      <c r="H5777">
        <v>5.8095349644864637E-3</v>
      </c>
      <c r="I5777">
        <v>8.5776154619374823E-2</v>
      </c>
      <c r="J5777">
        <v>0.10304583355274358</v>
      </c>
      <c r="K5777">
        <v>1.3177393852125524E-2</v>
      </c>
      <c r="L5777">
        <v>3.3519617360569291E-2</v>
      </c>
    </row>
    <row r="5778" spans="1:12" x14ac:dyDescent="0.25">
      <c r="A5778" s="2">
        <v>42401</v>
      </c>
      <c r="B5778" s="1" t="s">
        <v>363</v>
      </c>
      <c r="C5778">
        <v>-3.6545419418085264E-3</v>
      </c>
      <c r="D5778">
        <f>ind_portfolios[[#This Row],[std]]^2</f>
        <v>1.6094241196288016E-2</v>
      </c>
      <c r="E5778">
        <v>0.12686308050921677</v>
      </c>
      <c r="F5778">
        <v>-1.1990396383056583</v>
      </c>
      <c r="G5778">
        <v>4.6419189747657992</v>
      </c>
      <c r="H5778">
        <v>6.9274682236114488E-3</v>
      </c>
      <c r="I5778">
        <v>0.14880254910517501</v>
      </c>
      <c r="J5778">
        <v>0.29884241558813524</v>
      </c>
      <c r="K5778">
        <v>7.4861663864547307E-6</v>
      </c>
      <c r="L5778">
        <v>3.0189758727399162E-2</v>
      </c>
    </row>
    <row r="5779" spans="1:12" x14ac:dyDescent="0.25">
      <c r="A5779" s="2">
        <v>42401</v>
      </c>
      <c r="B5779" s="1" t="s">
        <v>364</v>
      </c>
      <c r="C5779">
        <v>8.1604361110167618E-3</v>
      </c>
      <c r="D5779">
        <f>ind_portfolios[[#This Row],[std]]^2</f>
        <v>2.0489205078115563E-3</v>
      </c>
      <c r="E5779">
        <v>4.5265003123953901E-2</v>
      </c>
      <c r="F5779">
        <v>5.5655228079688708E-2</v>
      </c>
      <c r="G5779">
        <v>-0.44072064076093787</v>
      </c>
      <c r="H5779">
        <v>2.6212951223368751E-3</v>
      </c>
      <c r="I5779">
        <v>0.46104986220557659</v>
      </c>
      <c r="J5779">
        <v>0.36523458304501744</v>
      </c>
      <c r="K5779">
        <v>4.0114227376219205E-7</v>
      </c>
      <c r="L5779">
        <v>8.0506537978339843E-2</v>
      </c>
    </row>
    <row r="5780" spans="1:12" x14ac:dyDescent="0.25">
      <c r="A5780" s="2">
        <v>42401</v>
      </c>
      <c r="B5780" s="1" t="s">
        <v>989</v>
      </c>
      <c r="C5780">
        <v>1.8125242969555356E-2</v>
      </c>
      <c r="D5780">
        <f>ind_portfolios[[#This Row],[std]]^2</f>
        <v>6.643360437668628E-3</v>
      </c>
      <c r="E5780">
        <v>8.1506812216333352E-2</v>
      </c>
      <c r="F5780">
        <v>0.12220240644365085</v>
      </c>
      <c r="G5780">
        <v>0.47752750691318147</v>
      </c>
      <c r="H5780">
        <v>2.5436224833729221E-3</v>
      </c>
      <c r="I5780">
        <v>0.21186146800546007</v>
      </c>
      <c r="J5780">
        <v>0.25005915586061245</v>
      </c>
      <c r="K5780">
        <v>5.5142350024914674E-5</v>
      </c>
      <c r="L5780">
        <v>4.8596688084235368E-2</v>
      </c>
    </row>
    <row r="5781" spans="1:12" x14ac:dyDescent="0.25">
      <c r="A5781" s="2">
        <v>42401</v>
      </c>
      <c r="B5781" s="1" t="s">
        <v>1344</v>
      </c>
      <c r="C5781">
        <v>5.3111526909029047E-3</v>
      </c>
      <c r="D5781">
        <f>ind_portfolios[[#This Row],[std]]^2</f>
        <v>3.889862143479536E-3</v>
      </c>
      <c r="E5781">
        <v>6.2368759354981047E-2</v>
      </c>
      <c r="F5781">
        <v>-0.71758828189190504</v>
      </c>
      <c r="G5781">
        <v>1.1500258699569867</v>
      </c>
      <c r="H5781">
        <v>4.6817269254931116E-3</v>
      </c>
      <c r="I5781">
        <v>0.3204457187383406</v>
      </c>
      <c r="J5781">
        <v>0.33496092559501373</v>
      </c>
      <c r="K5781">
        <v>1.5745650903960838E-6</v>
      </c>
      <c r="L5781">
        <v>5.9805834315496208E-2</v>
      </c>
    </row>
    <row r="5782" spans="1:12" x14ac:dyDescent="0.25">
      <c r="A5782" s="2">
        <v>42401</v>
      </c>
      <c r="B5782" s="1" t="s">
        <v>1086</v>
      </c>
      <c r="C5782">
        <v>7.8449823074516027E-3</v>
      </c>
      <c r="D5782">
        <f>ind_portfolios[[#This Row],[std]]^2</f>
        <v>1.4807190081846469E-3</v>
      </c>
      <c r="E5782">
        <v>3.8480111852548543E-2</v>
      </c>
      <c r="F5782">
        <v>-0.95004296542963107</v>
      </c>
      <c r="G5782">
        <v>0.58239388691715899</v>
      </c>
      <c r="H5782">
        <v>6.4864593286148202E-3</v>
      </c>
      <c r="I5782">
        <v>-1.3103440865457925E-2</v>
      </c>
      <c r="J5782">
        <v>2.1320350898742753E-4</v>
      </c>
      <c r="K5782">
        <v>0.91259791364709941</v>
      </c>
      <c r="L5782">
        <v>0.11885144046250841</v>
      </c>
    </row>
    <row r="5783" spans="1:12" x14ac:dyDescent="0.25">
      <c r="A5783" s="2">
        <v>42401</v>
      </c>
      <c r="B5783" s="1" t="s">
        <v>1237</v>
      </c>
      <c r="C5783">
        <v>-9.3114560083989977E-3</v>
      </c>
      <c r="D5783">
        <f>ind_portfolios[[#This Row],[std]]^2</f>
        <v>1.1205379240774973E-2</v>
      </c>
      <c r="E5783">
        <v>0.10585546391554369</v>
      </c>
      <c r="F5783">
        <v>6.0391839781830083E-2</v>
      </c>
      <c r="G5783">
        <v>1.0125204845468145</v>
      </c>
      <c r="H5783">
        <v>7.5194935211923865E-3</v>
      </c>
      <c r="I5783">
        <v>0.12198204591304471</v>
      </c>
      <c r="J5783">
        <v>0.13982002531716661</v>
      </c>
      <c r="K5783">
        <v>3.5301601300539529E-3</v>
      </c>
      <c r="L5783">
        <v>4.0074532162639183E-2</v>
      </c>
    </row>
    <row r="5784" spans="1:12" x14ac:dyDescent="0.25">
      <c r="A5784" s="2">
        <v>42401</v>
      </c>
      <c r="B5784" s="1" t="s">
        <v>1238</v>
      </c>
      <c r="C5784">
        <v>1.3210549220365391E-2</v>
      </c>
      <c r="D5784">
        <f>ind_portfolios[[#This Row],[std]]^2</f>
        <v>2.5310884919436832E-3</v>
      </c>
      <c r="E5784">
        <v>5.0309924388172986E-2</v>
      </c>
      <c r="F5784">
        <v>0.17910510808174007</v>
      </c>
      <c r="G5784">
        <v>3.9582212231805691E-2</v>
      </c>
      <c r="H5784">
        <v>2.1369069415348345E-3</v>
      </c>
      <c r="I5784">
        <v>0.3214670377804526</v>
      </c>
      <c r="J5784">
        <v>0.21934675627951991</v>
      </c>
      <c r="K5784">
        <v>1.8340774236708519E-4</v>
      </c>
      <c r="L5784">
        <v>8.0327175544601004E-2</v>
      </c>
    </row>
    <row r="5785" spans="1:12" x14ac:dyDescent="0.25">
      <c r="A5785" s="2">
        <v>42401</v>
      </c>
      <c r="B5785" s="1" t="s">
        <v>990</v>
      </c>
      <c r="C5785">
        <v>1.6215979907709632E-2</v>
      </c>
      <c r="D5785">
        <f>ind_portfolios[[#This Row],[std]]^2</f>
        <v>4.2623994918377667E-3</v>
      </c>
      <c r="E5785">
        <v>6.5287054550176846E-2</v>
      </c>
      <c r="F5785">
        <v>-0.86162603140638205</v>
      </c>
      <c r="G5785">
        <v>1.9875652712979122</v>
      </c>
      <c r="H5785">
        <v>1.3803381397167287E-3</v>
      </c>
      <c r="I5785">
        <v>0.30854286670416281</v>
      </c>
      <c r="J5785">
        <v>0.34027979492939536</v>
      </c>
      <c r="K5785">
        <v>1.2435058064450211E-6</v>
      </c>
      <c r="L5785">
        <v>5.6903619789703493E-2</v>
      </c>
    </row>
    <row r="5786" spans="1:12" x14ac:dyDescent="0.25">
      <c r="A5786" s="2">
        <v>42401</v>
      </c>
      <c r="B5786" s="1" t="s">
        <v>991</v>
      </c>
      <c r="C5786">
        <v>9.8867523764435659E-3</v>
      </c>
      <c r="D5786">
        <f>ind_portfolios[[#This Row],[std]]^2</f>
        <v>9.0585431058323868E-3</v>
      </c>
      <c r="E5786">
        <v>9.5176378927927213E-2</v>
      </c>
      <c r="F5786">
        <v>-1.0898811351857194</v>
      </c>
      <c r="G5786">
        <v>2.3498110276739244</v>
      </c>
      <c r="H5786">
        <v>4.5106603519472566E-3</v>
      </c>
      <c r="I5786">
        <v>0.18944569901173744</v>
      </c>
      <c r="J5786">
        <v>0.27263326562768836</v>
      </c>
      <c r="K5786">
        <v>2.2203887129746881E-5</v>
      </c>
      <c r="L5786">
        <v>4.0985913277128666E-2</v>
      </c>
    </row>
    <row r="5787" spans="1:12" x14ac:dyDescent="0.25">
      <c r="A5787" s="2">
        <v>42401</v>
      </c>
      <c r="B5787" s="1" t="s">
        <v>790</v>
      </c>
      <c r="C5787">
        <v>-3.1906034783661608E-2</v>
      </c>
      <c r="D5787">
        <f>ind_portfolios[[#This Row],[std]]^2</f>
        <v>0.14611030104472505</v>
      </c>
      <c r="E5787">
        <v>0.38224377175400132</v>
      </c>
      <c r="F5787">
        <v>-0.38303850398909145</v>
      </c>
      <c r="G5787">
        <v>4.7127348470672805</v>
      </c>
      <c r="H5787">
        <v>6.8309899891157537E-3</v>
      </c>
      <c r="I5787">
        <v>1.4020135228030767E-2</v>
      </c>
      <c r="J5787">
        <v>2.4084422162893627E-2</v>
      </c>
      <c r="K5787">
        <v>0.24052690615621128</v>
      </c>
      <c r="L5787">
        <v>1.1820960995590244E-2</v>
      </c>
    </row>
    <row r="5788" spans="1:12" x14ac:dyDescent="0.25">
      <c r="A5788" s="2">
        <v>42401</v>
      </c>
      <c r="B5788" s="1" t="s">
        <v>1087</v>
      </c>
      <c r="C5788">
        <v>1.1991855032985116E-2</v>
      </c>
      <c r="D5788">
        <f>ind_portfolios[[#This Row],[std]]^2</f>
        <v>7.6863365999690686E-3</v>
      </c>
      <c r="E5788">
        <v>8.7671754858500858E-2</v>
      </c>
      <c r="F5788">
        <v>3.6672491683028205E-2</v>
      </c>
      <c r="G5788">
        <v>1.5734278319271544</v>
      </c>
      <c r="H5788">
        <v>4.8232027221535214E-3</v>
      </c>
      <c r="I5788">
        <v>0.1301266851886384</v>
      </c>
      <c r="J5788">
        <v>0.10914481857148337</v>
      </c>
      <c r="K5788">
        <v>1.0602768202667775E-2</v>
      </c>
      <c r="L5788">
        <v>4.9241461281297159E-2</v>
      </c>
    </row>
    <row r="5789" spans="1:12" x14ac:dyDescent="0.25">
      <c r="A5789" s="2">
        <v>42401</v>
      </c>
      <c r="B5789" s="1" t="s">
        <v>1088</v>
      </c>
      <c r="C5789">
        <v>5.435236758328757E-3</v>
      </c>
      <c r="D5789">
        <f>ind_portfolios[[#This Row],[std]]^2</f>
        <v>3.2849036467035173E-2</v>
      </c>
      <c r="E5789">
        <v>0.18124303149924184</v>
      </c>
      <c r="F5789">
        <v>-7.0620714984544142E-2</v>
      </c>
      <c r="G5789">
        <v>0.51556407964730022</v>
      </c>
      <c r="H5789">
        <v>5.7407985393346621E-3</v>
      </c>
      <c r="I5789">
        <v>0.11827718940463827</v>
      </c>
      <c r="J5789">
        <v>0.38536797207757928</v>
      </c>
      <c r="K5789">
        <v>1.5618313564345102E-7</v>
      </c>
      <c r="L5789">
        <v>1.9784876919392024E-2</v>
      </c>
    </row>
    <row r="5790" spans="1:12" x14ac:dyDescent="0.25">
      <c r="A5790" s="2">
        <v>42401</v>
      </c>
      <c r="B5790" s="1" t="s">
        <v>992</v>
      </c>
      <c r="C5790">
        <v>-7.8184539786615489E-3</v>
      </c>
      <c r="D5790">
        <f>ind_portfolios[[#This Row],[std]]^2</f>
        <v>8.9460707681458789E-3</v>
      </c>
      <c r="E5790">
        <v>9.4583670726747962E-2</v>
      </c>
      <c r="F5790">
        <v>-0.14637482431491436</v>
      </c>
      <c r="G5790">
        <v>0.68956238214161392</v>
      </c>
      <c r="H5790">
        <v>8.0415429708425509E-3</v>
      </c>
      <c r="I5790">
        <v>0.21204702470702552</v>
      </c>
      <c r="J5790">
        <v>0.33732434525331118</v>
      </c>
      <c r="K5790">
        <v>1.4180852240079748E-6</v>
      </c>
      <c r="L5790">
        <v>3.9366011968921324E-2</v>
      </c>
    </row>
    <row r="5791" spans="1:12" x14ac:dyDescent="0.25">
      <c r="A5791" s="2">
        <v>42401</v>
      </c>
      <c r="B5791" s="1" t="s">
        <v>366</v>
      </c>
      <c r="C5791">
        <v>8.1489862483250363E-3</v>
      </c>
      <c r="D5791">
        <f>ind_portfolios[[#This Row],[std]]^2</f>
        <v>1.271620995711132E-3</v>
      </c>
      <c r="E5791">
        <v>3.5659795228115541E-2</v>
      </c>
      <c r="F5791">
        <v>8.0656239164289115E-2</v>
      </c>
      <c r="G5791">
        <v>0.40398844376724696</v>
      </c>
      <c r="H5791">
        <v>-1.4383169824972826E-3</v>
      </c>
      <c r="I5791">
        <v>0.95987154855778489</v>
      </c>
      <c r="J5791">
        <v>0.9825053375083167</v>
      </c>
      <c r="K5791">
        <v>8.8839927983183142E-52</v>
      </c>
      <c r="L5791">
        <v>1.6965279391807558E-2</v>
      </c>
    </row>
    <row r="5792" spans="1:12" x14ac:dyDescent="0.25">
      <c r="A5792" s="2">
        <v>42401</v>
      </c>
      <c r="B5792" s="1" t="s">
        <v>793</v>
      </c>
      <c r="C5792">
        <v>4.2485192313165034E-3</v>
      </c>
      <c r="D5792">
        <f>ind_portfolios[[#This Row],[std]]^2</f>
        <v>1.6177009765778159E-3</v>
      </c>
      <c r="E5792">
        <v>4.0220653607043931E-2</v>
      </c>
      <c r="F5792">
        <v>-0.64544027229917411</v>
      </c>
      <c r="G5792">
        <v>1.9374022275487208</v>
      </c>
      <c r="H5792">
        <v>5.7919450990578675E-3</v>
      </c>
      <c r="I5792">
        <v>0.1392762832374749</v>
      </c>
      <c r="J5792">
        <v>2.6315012174317046E-2</v>
      </c>
      <c r="K5792">
        <v>0.21962810905640517</v>
      </c>
      <c r="L5792">
        <v>0.11221403787632817</v>
      </c>
    </row>
    <row r="5793" spans="1:12" x14ac:dyDescent="0.25">
      <c r="A5793" s="2">
        <v>42401</v>
      </c>
      <c r="B5793" s="1" t="s">
        <v>1479</v>
      </c>
      <c r="C5793">
        <v>6.790738015813931E-3</v>
      </c>
      <c r="D5793">
        <f>ind_portfolios[[#This Row],[std]]^2</f>
        <v>9.3853322436344075E-3</v>
      </c>
      <c r="E5793">
        <v>9.6877924439133234E-2</v>
      </c>
      <c r="F5793">
        <v>5.9478835913903357E-2</v>
      </c>
      <c r="G5793">
        <v>0.32980795995172718</v>
      </c>
      <c r="H5793">
        <v>5.3082712309807795E-3</v>
      </c>
      <c r="I5793">
        <v>0.15836155560315632</v>
      </c>
      <c r="J5793">
        <v>0.19737864367026858</v>
      </c>
      <c r="K5793">
        <v>4.2356122278107444E-4</v>
      </c>
      <c r="L5793">
        <v>4.2297783204231207E-2</v>
      </c>
    </row>
    <row r="5794" spans="1:12" x14ac:dyDescent="0.25">
      <c r="A5794" s="2">
        <v>42401</v>
      </c>
      <c r="B5794" s="1" t="s">
        <v>794</v>
      </c>
      <c r="C5794">
        <v>1.2679521129019924E-2</v>
      </c>
      <c r="D5794">
        <f>ind_portfolios[[#This Row],[std]]^2</f>
        <v>1.4780930840170867E-3</v>
      </c>
      <c r="E5794">
        <v>3.844597617458928E-2</v>
      </c>
      <c r="F5794">
        <v>-0.20645305536139447</v>
      </c>
      <c r="G5794">
        <v>-0.48713604156116208</v>
      </c>
      <c r="H5794">
        <v>1.7580718866703387E-3</v>
      </c>
      <c r="I5794">
        <v>0.3648080343982017</v>
      </c>
      <c r="J5794">
        <v>0.16496110778041212</v>
      </c>
      <c r="K5794">
        <v>1.4140345009692294E-3</v>
      </c>
      <c r="L5794">
        <v>0.10871501650958813</v>
      </c>
    </row>
    <row r="5795" spans="1:12" x14ac:dyDescent="0.25">
      <c r="A5795" s="2">
        <v>42401</v>
      </c>
      <c r="B5795" s="1" t="s">
        <v>797</v>
      </c>
      <c r="C5795">
        <v>3.8089587731257239E-3</v>
      </c>
      <c r="D5795">
        <f>ind_portfolios[[#This Row],[std]]^2</f>
        <v>6.598398436226091E-3</v>
      </c>
      <c r="E5795">
        <v>8.1230526504671205E-2</v>
      </c>
      <c r="F5795">
        <v>-0.22614748063025264</v>
      </c>
      <c r="G5795">
        <v>-0.10433154312437587</v>
      </c>
      <c r="H5795">
        <v>5.4842137192987247E-3</v>
      </c>
      <c r="I5795">
        <v>0.23614047857539019</v>
      </c>
      <c r="J5795">
        <v>0.30855344874445367</v>
      </c>
      <c r="K5795">
        <v>4.9584972996510842E-6</v>
      </c>
      <c r="L5795">
        <v>4.6821693335491292E-2</v>
      </c>
    </row>
    <row r="5796" spans="1:12" x14ac:dyDescent="0.25">
      <c r="A5796" s="2">
        <v>42401</v>
      </c>
      <c r="B5796" s="1" t="s">
        <v>1239</v>
      </c>
      <c r="C5796">
        <v>1.7950872473775133E-2</v>
      </c>
      <c r="D5796">
        <f>ind_portfolios[[#This Row],[std]]^2</f>
        <v>4.8918401125401583E-3</v>
      </c>
      <c r="E5796">
        <v>6.994169080412739E-2</v>
      </c>
      <c r="F5796">
        <v>-0.11616773396144355</v>
      </c>
      <c r="G5796">
        <v>-0.38858056766148907</v>
      </c>
      <c r="H5796">
        <v>1.1913188483094238E-3</v>
      </c>
      <c r="I5796">
        <v>0.28925302801492031</v>
      </c>
      <c r="J5796">
        <v>0.34322512540979627</v>
      </c>
      <c r="K5796">
        <v>1.0903232187150831E-6</v>
      </c>
      <c r="L5796">
        <v>5.2997967570232687E-2</v>
      </c>
    </row>
    <row r="5797" spans="1:12" x14ac:dyDescent="0.25">
      <c r="A5797" s="2">
        <v>42401</v>
      </c>
      <c r="B5797" s="1" t="s">
        <v>799</v>
      </c>
      <c r="C5797">
        <v>-1.3843719733017501E-3</v>
      </c>
      <c r="D5797">
        <f>ind_portfolios[[#This Row],[std]]^2</f>
        <v>8.9679702195637704E-3</v>
      </c>
      <c r="E5797">
        <v>9.469936757742245E-2</v>
      </c>
      <c r="F5797">
        <v>-0.10427814432815</v>
      </c>
      <c r="G5797">
        <v>0.69674216447794679</v>
      </c>
      <c r="H5797">
        <v>6.6975117416355357E-3</v>
      </c>
      <c r="I5797">
        <v>0.22670834199889031</v>
      </c>
      <c r="J5797">
        <v>0.38652727897393574</v>
      </c>
      <c r="K5797">
        <v>1.4779672960155185E-7</v>
      </c>
      <c r="L5797">
        <v>3.7830111924493356E-2</v>
      </c>
    </row>
    <row r="5798" spans="1:12" x14ac:dyDescent="0.25">
      <c r="A5798" s="2">
        <v>42401</v>
      </c>
      <c r="B5798" s="1" t="s">
        <v>369</v>
      </c>
      <c r="C5798">
        <v>2.0406688555250609E-2</v>
      </c>
      <c r="D5798">
        <f>ind_portfolios[[#This Row],[std]]^2</f>
        <v>6.7589530766001523E-3</v>
      </c>
      <c r="E5798">
        <v>8.2212852259243213E-2</v>
      </c>
      <c r="F5798">
        <v>-1.3602423290126283E-2</v>
      </c>
      <c r="G5798">
        <v>-0.59134199214485239</v>
      </c>
      <c r="H5798">
        <v>2.7078569703058745E-3</v>
      </c>
      <c r="I5798">
        <v>0.18012751488809833</v>
      </c>
      <c r="J5798">
        <v>0.18390372946848726</v>
      </c>
      <c r="K5798">
        <v>7.0187841711870336E-4</v>
      </c>
      <c r="L5798">
        <v>5.0259487740364026E-2</v>
      </c>
    </row>
    <row r="5799" spans="1:12" x14ac:dyDescent="0.25">
      <c r="A5799" s="2">
        <v>42401</v>
      </c>
      <c r="B5799" s="1" t="s">
        <v>1480</v>
      </c>
      <c r="C5799">
        <v>-3.3152379760630381E-3</v>
      </c>
      <c r="D5799">
        <f>ind_portfolios[[#This Row],[std]]^2</f>
        <v>1.6540570959043651E-2</v>
      </c>
      <c r="E5799">
        <v>0.1286101510730924</v>
      </c>
      <c r="F5799">
        <v>-1.4841397437217185</v>
      </c>
      <c r="G5799">
        <v>6.371254924395755</v>
      </c>
      <c r="H5799">
        <v>6.7685074896257028E-3</v>
      </c>
      <c r="I5799">
        <v>0.11608349854394301</v>
      </c>
      <c r="J5799">
        <v>0.18691427225031981</v>
      </c>
      <c r="K5799">
        <v>6.2730656696870083E-4</v>
      </c>
      <c r="L5799">
        <v>3.2068599770186945E-2</v>
      </c>
    </row>
    <row r="5800" spans="1:12" x14ac:dyDescent="0.25">
      <c r="A5800" s="2">
        <v>42401</v>
      </c>
      <c r="B5800" s="1" t="s">
        <v>993</v>
      </c>
      <c r="C5800">
        <v>3.7011011345249374E-2</v>
      </c>
      <c r="D5800">
        <f>ind_portfolios[[#This Row],[std]]^2</f>
        <v>1.7376087907211228E-2</v>
      </c>
      <c r="E5800">
        <v>0.13181838986731415</v>
      </c>
      <c r="F5800">
        <v>0.70273876022014015</v>
      </c>
      <c r="G5800">
        <v>0.62444509114879132</v>
      </c>
      <c r="H5800">
        <v>4.4853809255864545E-3</v>
      </c>
      <c r="I5800">
        <v>5.1289658733299312E-2</v>
      </c>
      <c r="J5800">
        <v>3.8332100164723278E-2</v>
      </c>
      <c r="K5800">
        <v>0.13725072345847303</v>
      </c>
      <c r="L5800">
        <v>3.4026997896849945E-2</v>
      </c>
    </row>
    <row r="5801" spans="1:12" x14ac:dyDescent="0.25">
      <c r="A5801" s="2">
        <v>42401</v>
      </c>
      <c r="B5801" s="1" t="s">
        <v>1347</v>
      </c>
      <c r="C5801">
        <v>-8.3981216574322368E-3</v>
      </c>
      <c r="D5801">
        <f>ind_portfolios[[#This Row],[std]]^2</f>
        <v>0.20909086383156672</v>
      </c>
      <c r="E5801">
        <v>0.45726454469110844</v>
      </c>
      <c r="F5801">
        <v>-0.4422561270225045</v>
      </c>
      <c r="G5801">
        <v>22.751418403262132</v>
      </c>
      <c r="H5801">
        <v>6.5547425442850993E-3</v>
      </c>
      <c r="I5801">
        <v>2.0371159695588826E-2</v>
      </c>
      <c r="J5801">
        <v>7.2764165674806508E-2</v>
      </c>
      <c r="K5801">
        <v>3.8817659620179218E-2</v>
      </c>
      <c r="L5801">
        <v>9.6319595950721294E-3</v>
      </c>
    </row>
    <row r="5802" spans="1:12" x14ac:dyDescent="0.25">
      <c r="A5802" s="2">
        <v>42401</v>
      </c>
      <c r="B5802" s="1" t="s">
        <v>800</v>
      </c>
      <c r="C5802">
        <v>3.3045325820588584E-2</v>
      </c>
      <c r="D5802">
        <f>ind_portfolios[[#This Row],[std]]^2</f>
        <v>6.3994172987606396E-3</v>
      </c>
      <c r="E5802">
        <v>7.9996358034354537E-2</v>
      </c>
      <c r="F5802">
        <v>1.4044991085715353</v>
      </c>
      <c r="G5802">
        <v>4.2249180151507542</v>
      </c>
      <c r="H5802">
        <v>1.3674639938321374E-3</v>
      </c>
      <c r="I5802">
        <v>0.15179753712402891</v>
      </c>
      <c r="J5802">
        <v>0.123657616724967</v>
      </c>
      <c r="K5802">
        <v>6.3122580450916841E-3</v>
      </c>
      <c r="L5802">
        <v>5.352464180755049E-2</v>
      </c>
    </row>
    <row r="5803" spans="1:12" x14ac:dyDescent="0.25">
      <c r="A5803" s="2">
        <v>42401</v>
      </c>
      <c r="B5803" s="1" t="s">
        <v>1481</v>
      </c>
      <c r="C5803">
        <v>1.5706424360747775E-2</v>
      </c>
      <c r="D5803">
        <f>ind_portfolios[[#This Row],[std]]^2</f>
        <v>3.2932907586912491E-3</v>
      </c>
      <c r="E5803">
        <v>5.7387200303650021E-2</v>
      </c>
      <c r="F5803">
        <v>3.0449087751921004E-2</v>
      </c>
      <c r="G5803">
        <v>-0.23086568145715081</v>
      </c>
      <c r="H5803">
        <v>3.1284339165564786E-3</v>
      </c>
      <c r="I5803">
        <v>0.20725462877708123</v>
      </c>
      <c r="J5803">
        <v>0.11862863779940651</v>
      </c>
      <c r="K5803">
        <v>7.557046878413509E-3</v>
      </c>
      <c r="L5803">
        <v>7.482582377288341E-2</v>
      </c>
    </row>
    <row r="5804" spans="1:12" x14ac:dyDescent="0.25">
      <c r="A5804" s="2">
        <v>42401</v>
      </c>
      <c r="B5804" s="1" t="s">
        <v>994</v>
      </c>
      <c r="C5804">
        <v>1.2447403485211752E-2</v>
      </c>
      <c r="D5804">
        <f>ind_portfolios[[#This Row],[std]]^2</f>
        <v>1.1531513497742842E-2</v>
      </c>
      <c r="E5804">
        <v>0.10738488486627362</v>
      </c>
      <c r="F5804">
        <v>-0.20995373758747077</v>
      </c>
      <c r="G5804">
        <v>0.14904598546494796</v>
      </c>
      <c r="H5804">
        <v>4.833811843186632E-3</v>
      </c>
      <c r="I5804">
        <v>0.12451200971457596</v>
      </c>
      <c r="J5804">
        <v>0.14992007408689154</v>
      </c>
      <c r="K5804">
        <v>2.4487931541163303E-3</v>
      </c>
      <c r="L5804">
        <v>3.9271166483899493E-2</v>
      </c>
    </row>
    <row r="5805" spans="1:12" x14ac:dyDescent="0.25">
      <c r="A5805" s="2">
        <v>42401</v>
      </c>
      <c r="B5805" s="1" t="s">
        <v>996</v>
      </c>
      <c r="C5805">
        <v>1.0015362117208328E-2</v>
      </c>
      <c r="D5805">
        <f>ind_portfolios[[#This Row],[std]]^2</f>
        <v>2.4446449145602463E-3</v>
      </c>
      <c r="E5805">
        <v>4.9443350559607573E-2</v>
      </c>
      <c r="F5805">
        <v>0.44810091245891648</v>
      </c>
      <c r="G5805">
        <v>0.81329395618363209</v>
      </c>
      <c r="H5805">
        <v>3.9949541680948143E-3</v>
      </c>
      <c r="I5805">
        <v>0.23850449647342115</v>
      </c>
      <c r="J5805">
        <v>0.11661647757312231</v>
      </c>
      <c r="K5805">
        <v>8.120616941128183E-3</v>
      </c>
      <c r="L5805">
        <v>8.6946845626704627E-2</v>
      </c>
    </row>
    <row r="5806" spans="1:12" x14ac:dyDescent="0.25">
      <c r="A5806" s="2">
        <v>42401</v>
      </c>
      <c r="B5806" s="1" t="s">
        <v>802</v>
      </c>
      <c r="C5806">
        <v>1.1024980734447451E-2</v>
      </c>
      <c r="D5806">
        <f>ind_portfolios[[#This Row],[std]]^2</f>
        <v>8.2207381813909457E-3</v>
      </c>
      <c r="E5806">
        <v>9.0668286525063133E-2</v>
      </c>
      <c r="F5806">
        <v>0.13348752801092015</v>
      </c>
      <c r="G5806">
        <v>-0.29180927597066608</v>
      </c>
      <c r="H5806">
        <v>4.3706487750120359E-3</v>
      </c>
      <c r="I5806">
        <v>0.18258664938587002</v>
      </c>
      <c r="J5806">
        <v>0.22982636347827337</v>
      </c>
      <c r="K5806">
        <v>1.2224169468717051E-4</v>
      </c>
      <c r="L5806">
        <v>4.4271678986366546E-2</v>
      </c>
    </row>
    <row r="5807" spans="1:12" x14ac:dyDescent="0.25">
      <c r="A5807" s="2">
        <v>42401</v>
      </c>
      <c r="B5807" s="1" t="s">
        <v>376</v>
      </c>
      <c r="C5807">
        <v>9.7063471167432268E-3</v>
      </c>
      <c r="D5807">
        <f>ind_portfolios[[#This Row],[std]]^2</f>
        <v>2.4546642187789113E-3</v>
      </c>
      <c r="E5807">
        <v>4.9544568004766289E-2</v>
      </c>
      <c r="F5807">
        <v>0.1985855848284887</v>
      </c>
      <c r="G5807">
        <v>-0.15385416836147492</v>
      </c>
      <c r="H5807">
        <v>2.5175369653442146E-3</v>
      </c>
      <c r="I5807">
        <v>0.39830907085997064</v>
      </c>
      <c r="J5807">
        <v>0.32657540662306761</v>
      </c>
      <c r="K5807">
        <v>2.2765077659938469E-6</v>
      </c>
      <c r="L5807">
        <v>7.575922395339614E-2</v>
      </c>
    </row>
    <row r="5808" spans="1:12" x14ac:dyDescent="0.25">
      <c r="A5808" s="2">
        <v>42401</v>
      </c>
      <c r="B5808" s="1" t="s">
        <v>377</v>
      </c>
      <c r="C5808">
        <v>7.3318120360195737E-3</v>
      </c>
      <c r="D5808">
        <f>ind_portfolios[[#This Row],[std]]^2</f>
        <v>5.3857894171991608E-3</v>
      </c>
      <c r="E5808">
        <v>7.3387937818139848E-2</v>
      </c>
      <c r="F5808">
        <v>-0.78108501107912798</v>
      </c>
      <c r="G5808">
        <v>1.9140490526454199</v>
      </c>
      <c r="H5808">
        <v>4.9812816808558888E-3</v>
      </c>
      <c r="I5808">
        <v>0.19127350498254525</v>
      </c>
      <c r="J5808">
        <v>0.16523802345250649</v>
      </c>
      <c r="K5808">
        <v>1.3997332832094399E-3</v>
      </c>
      <c r="L5808">
        <v>5.6943442922007377E-2</v>
      </c>
    </row>
    <row r="5809" spans="1:12" x14ac:dyDescent="0.25">
      <c r="A5809" s="2">
        <v>42401</v>
      </c>
      <c r="B5809" s="1" t="s">
        <v>379</v>
      </c>
      <c r="C5809">
        <v>1.0739577566322021E-2</v>
      </c>
      <c r="D5809">
        <f>ind_portfolios[[#This Row],[std]]^2</f>
        <v>1.775152309751364E-3</v>
      </c>
      <c r="E5809">
        <v>4.213255641129985E-2</v>
      </c>
      <c r="F5809">
        <v>0.2708441848910717</v>
      </c>
      <c r="G5809">
        <v>0.16710865273268105</v>
      </c>
      <c r="H5809">
        <v>2.1823218807763504E-3</v>
      </c>
      <c r="I5809">
        <v>0.3912017172125184</v>
      </c>
      <c r="J5809">
        <v>0.22781804323487134</v>
      </c>
      <c r="K5809">
        <v>1.32170059909574E-4</v>
      </c>
      <c r="L5809">
        <v>9.5395764045838188E-2</v>
      </c>
    </row>
    <row r="5810" spans="1:12" x14ac:dyDescent="0.25">
      <c r="A5810" s="2">
        <v>42401</v>
      </c>
      <c r="B5810" s="1" t="s">
        <v>380</v>
      </c>
      <c r="C5810">
        <v>5.2971939683463132E-3</v>
      </c>
      <c r="D5810">
        <f>ind_portfolios[[#This Row],[std]]^2</f>
        <v>9.6727159518661069E-3</v>
      </c>
      <c r="E5810">
        <v>9.8349966710040662E-2</v>
      </c>
      <c r="F5810">
        <v>0.16890586225959434</v>
      </c>
      <c r="G5810">
        <v>0.14925893885921226</v>
      </c>
      <c r="H5810">
        <v>5.2008725503986213E-3</v>
      </c>
      <c r="I5810">
        <v>0.22328623862516192</v>
      </c>
      <c r="J5810">
        <v>0.40441135456481853</v>
      </c>
      <c r="K5810">
        <v>6.2287911346679392E-8</v>
      </c>
      <c r="L5810">
        <v>3.5891041783219835E-2</v>
      </c>
    </row>
    <row r="5811" spans="1:12" x14ac:dyDescent="0.25">
      <c r="A5811" s="2">
        <v>42401</v>
      </c>
      <c r="B5811" s="1" t="s">
        <v>1482</v>
      </c>
      <c r="C5811">
        <v>3.6997255682876609E-3</v>
      </c>
      <c r="D5811">
        <f>ind_portfolios[[#This Row],[std]]^2</f>
        <v>8.6991336844345814E-3</v>
      </c>
      <c r="E5811">
        <v>9.3269146476391548E-2</v>
      </c>
      <c r="F5811">
        <v>-1.234321256194219</v>
      </c>
      <c r="G5811">
        <v>2.5121080110691603</v>
      </c>
      <c r="H5811">
        <v>5.6912632987426515E-3</v>
      </c>
      <c r="I5811">
        <v>0.18714895343882898</v>
      </c>
      <c r="J5811">
        <v>0.25550641065646729</v>
      </c>
      <c r="K5811">
        <v>4.4369747377363734E-5</v>
      </c>
      <c r="L5811">
        <v>4.2313559026005657E-2</v>
      </c>
    </row>
    <row r="5812" spans="1:12" x14ac:dyDescent="0.25">
      <c r="A5812" s="2">
        <v>42401</v>
      </c>
      <c r="B5812" s="1" t="s">
        <v>804</v>
      </c>
      <c r="C5812">
        <v>-1.2017831743555821E-2</v>
      </c>
      <c r="D5812">
        <f>ind_portfolios[[#This Row],[std]]^2</f>
        <v>8.1165575792999864E-3</v>
      </c>
      <c r="E5812">
        <v>9.0091939591175341E-2</v>
      </c>
      <c r="F5812">
        <v>-4.8428760054621774E-2</v>
      </c>
      <c r="G5812">
        <v>-8.98167112148891E-2</v>
      </c>
      <c r="H5812">
        <v>8.246313183363314E-3</v>
      </c>
      <c r="I5812">
        <v>0.15499053042605096</v>
      </c>
      <c r="J5812">
        <v>0.16350581152321098</v>
      </c>
      <c r="K5812">
        <v>1.4915786559559934E-3</v>
      </c>
      <c r="L5812">
        <v>4.6433626532204453E-2</v>
      </c>
    </row>
    <row r="5813" spans="1:12" x14ac:dyDescent="0.25">
      <c r="A5813" s="2">
        <v>42401</v>
      </c>
      <c r="B5813" s="1" t="s">
        <v>1349</v>
      </c>
      <c r="C5813">
        <v>2.221336918069091E-2</v>
      </c>
      <c r="D5813">
        <f>ind_portfolios[[#This Row],[std]]^2</f>
        <v>3.8332883460994649E-3</v>
      </c>
      <c r="E5813">
        <v>6.1913555430935033E-2</v>
      </c>
      <c r="F5813">
        <v>-0.14886113131585094</v>
      </c>
      <c r="G5813">
        <v>-0.39006641366992367</v>
      </c>
      <c r="H5813">
        <v>2.5463938875586846E-3</v>
      </c>
      <c r="I5813">
        <v>0.17274593277977149</v>
      </c>
      <c r="J5813">
        <v>9.5926398864724413E-2</v>
      </c>
      <c r="K5813">
        <v>1.6980760923174985E-2</v>
      </c>
      <c r="L5813">
        <v>7.0243028310306196E-2</v>
      </c>
    </row>
    <row r="5814" spans="1:12" x14ac:dyDescent="0.25">
      <c r="A5814" s="2">
        <v>42401</v>
      </c>
      <c r="B5814" s="1" t="s">
        <v>381</v>
      </c>
      <c r="C5814">
        <v>-7.6672686233272597E-4</v>
      </c>
      <c r="D5814">
        <f>ind_portfolios[[#This Row],[std]]^2</f>
        <v>7.7814763814888924E-3</v>
      </c>
      <c r="E5814">
        <v>8.8212676988564928E-2</v>
      </c>
      <c r="F5814">
        <v>-0.17068573304361359</v>
      </c>
      <c r="G5814">
        <v>-0.68749030009067491</v>
      </c>
      <c r="H5814">
        <v>6.5300274532503842E-3</v>
      </c>
      <c r="I5814">
        <v>0.19089508087210352</v>
      </c>
      <c r="J5814">
        <v>0.23779486312365136</v>
      </c>
      <c r="K5814">
        <v>8.952661299006036E-5</v>
      </c>
      <c r="L5814">
        <v>4.5268073338329474E-2</v>
      </c>
    </row>
    <row r="5815" spans="1:12" x14ac:dyDescent="0.25">
      <c r="A5815" s="2">
        <v>42401</v>
      </c>
      <c r="B5815" s="1" t="s">
        <v>805</v>
      </c>
      <c r="C5815">
        <v>-3.7288078436976207E-2</v>
      </c>
      <c r="D5815">
        <f>ind_portfolios[[#This Row],[std]]^2</f>
        <v>0.42334772150313893</v>
      </c>
      <c r="E5815">
        <v>0.65065176669485725</v>
      </c>
      <c r="F5815">
        <v>-0.72051650109491205</v>
      </c>
      <c r="G5815">
        <v>24.618469767695952</v>
      </c>
      <c r="H5815">
        <v>6.7836662183730191E-3</v>
      </c>
      <c r="I5815">
        <v>1.0727373688363564E-2</v>
      </c>
      <c r="J5815">
        <v>4.0854042490959273E-2</v>
      </c>
      <c r="K5815">
        <v>0.12473033136021672</v>
      </c>
      <c r="L5815">
        <v>6.8846333126726337E-3</v>
      </c>
    </row>
    <row r="5816" spans="1:12" x14ac:dyDescent="0.25">
      <c r="A5816" s="2">
        <v>42401</v>
      </c>
      <c r="B5816" s="1" t="s">
        <v>382</v>
      </c>
      <c r="C5816">
        <v>5.512857263501216E-3</v>
      </c>
      <c r="D5816">
        <f>ind_portfolios[[#This Row],[std]]^2</f>
        <v>4.2245466864355733E-3</v>
      </c>
      <c r="E5816">
        <v>6.4996512879042775E-2</v>
      </c>
      <c r="F5816">
        <v>-0.39931587815683667</v>
      </c>
      <c r="G5816">
        <v>-0.1826568134170703</v>
      </c>
      <c r="H5816">
        <v>5.0700392653593006E-3</v>
      </c>
      <c r="I5816">
        <v>0.23828365921902739</v>
      </c>
      <c r="J5816">
        <v>0.2011498096486013</v>
      </c>
      <c r="K5816">
        <v>3.6732718283820028E-4</v>
      </c>
      <c r="L5816">
        <v>6.2896965252610751E-2</v>
      </c>
    </row>
    <row r="5817" spans="1:12" x14ac:dyDescent="0.25">
      <c r="A5817" s="2">
        <v>42401</v>
      </c>
      <c r="B5817" s="1" t="s">
        <v>1242</v>
      </c>
      <c r="C5817">
        <v>1.1834737159501663E-3</v>
      </c>
      <c r="D5817">
        <f>ind_portfolios[[#This Row],[std]]^2</f>
        <v>1.1025256099763726E-2</v>
      </c>
      <c r="E5817">
        <v>0.10500121951560241</v>
      </c>
      <c r="F5817">
        <v>-0.1618442074536888</v>
      </c>
      <c r="G5817">
        <v>4.0280580231319085E-2</v>
      </c>
      <c r="H5817">
        <v>6.112205673953543E-3</v>
      </c>
      <c r="I5817">
        <v>0.22937340242244231</v>
      </c>
      <c r="J5817">
        <v>0.48643609145980082</v>
      </c>
      <c r="K5817">
        <v>8.3765669666186007E-10</v>
      </c>
      <c r="L5817">
        <v>3.1216914976579965E-2</v>
      </c>
    </row>
    <row r="5818" spans="1:12" x14ac:dyDescent="0.25">
      <c r="A5818" s="2">
        <v>42401</v>
      </c>
      <c r="B5818" s="1" t="s">
        <v>807</v>
      </c>
      <c r="C5818">
        <v>1.5324201029731611E-3</v>
      </c>
      <c r="D5818">
        <f>ind_portfolios[[#This Row],[std]]^2</f>
        <v>6.3957504073086646E-3</v>
      </c>
      <c r="E5818">
        <v>7.9973435635269943E-2</v>
      </c>
      <c r="F5818">
        <v>0.5873842965421171</v>
      </c>
      <c r="G5818">
        <v>0.77410337054020539</v>
      </c>
      <c r="H5818">
        <v>5.9868835968801539E-3</v>
      </c>
      <c r="I5818">
        <v>0.25892343046700406</v>
      </c>
      <c r="J5818">
        <v>0.3595714507304798</v>
      </c>
      <c r="K5818">
        <v>5.2041402832903565E-7</v>
      </c>
      <c r="L5818">
        <v>4.5769552396405462E-2</v>
      </c>
    </row>
    <row r="5819" spans="1:12" x14ac:dyDescent="0.25">
      <c r="A5819" s="2">
        <v>42401</v>
      </c>
      <c r="B5819" s="1" t="s">
        <v>998</v>
      </c>
      <c r="C5819">
        <v>3.8135577479920519E-3</v>
      </c>
      <c r="D5819">
        <f>ind_portfolios[[#This Row],[std]]^2</f>
        <v>3.9592799290346335E-3</v>
      </c>
      <c r="E5819">
        <v>6.2922809290706608E-2</v>
      </c>
      <c r="F5819">
        <v>-9.0919648893432164E-3</v>
      </c>
      <c r="G5819">
        <v>-2.7485981068020582E-2</v>
      </c>
      <c r="H5819">
        <v>5.5826198281539747E-3</v>
      </c>
      <c r="I5819">
        <v>0.21005142484766673</v>
      </c>
      <c r="J5819">
        <v>0.14649353618053881</v>
      </c>
      <c r="K5819">
        <v>2.772998916715363E-3</v>
      </c>
      <c r="L5819">
        <v>6.7155622631867085E-2</v>
      </c>
    </row>
    <row r="5820" spans="1:12" x14ac:dyDescent="0.25">
      <c r="A5820" s="2">
        <v>42401</v>
      </c>
      <c r="B5820" s="1" t="s">
        <v>384</v>
      </c>
      <c r="C5820">
        <v>-8.2478824035678508E-3</v>
      </c>
      <c r="D5820">
        <f>ind_portfolios[[#This Row],[std]]^2</f>
        <v>2.8007590077400585E-2</v>
      </c>
      <c r="E5820">
        <v>0.16735468346419405</v>
      </c>
      <c r="F5820">
        <v>5.2965979886457154E-2</v>
      </c>
      <c r="G5820">
        <v>0.8797465082611251</v>
      </c>
      <c r="H5820">
        <v>7.5172111408224294E-3</v>
      </c>
      <c r="I5820">
        <v>0.13743504314192417</v>
      </c>
      <c r="J5820">
        <v>0.4436308079305093</v>
      </c>
      <c r="K5820">
        <v>8.5631562312845618E-9</v>
      </c>
      <c r="L5820">
        <v>2.0385940066836923E-2</v>
      </c>
    </row>
    <row r="5821" spans="1:12" x14ac:dyDescent="0.25">
      <c r="A5821" s="2">
        <v>42401</v>
      </c>
      <c r="B5821" s="1" t="s">
        <v>808</v>
      </c>
      <c r="C5821">
        <v>8.3901725242404527E-3</v>
      </c>
      <c r="D5821">
        <f>ind_portfolios[[#This Row],[std]]^2</f>
        <v>2.7198923162961098E-3</v>
      </c>
      <c r="E5821">
        <v>5.2152586861018792E-2</v>
      </c>
      <c r="F5821">
        <v>0.37128070333336005</v>
      </c>
      <c r="G5821">
        <v>0.29451696607616995</v>
      </c>
      <c r="H5821">
        <v>3.457120761984091E-3</v>
      </c>
      <c r="I5821">
        <v>0.34880597465895469</v>
      </c>
      <c r="J5821">
        <v>0.277504820263901</v>
      </c>
      <c r="K5821">
        <v>1.8188697681341308E-5</v>
      </c>
      <c r="L5821">
        <v>7.4546747336990266E-2</v>
      </c>
    </row>
    <row r="5822" spans="1:12" x14ac:dyDescent="0.25">
      <c r="A5822" s="2">
        <v>42401</v>
      </c>
      <c r="B5822" s="1" t="s">
        <v>385</v>
      </c>
      <c r="C5822">
        <v>-6.1077634921910045E-3</v>
      </c>
      <c r="D5822">
        <f>ind_portfolios[[#This Row],[std]]^2</f>
        <v>9.1581050983047287E-3</v>
      </c>
      <c r="E5822">
        <v>9.5697988998226749E-2</v>
      </c>
      <c r="F5822">
        <v>-1.6591319307920762</v>
      </c>
      <c r="G5822">
        <v>6.0665875752217051</v>
      </c>
      <c r="H5822">
        <v>7.4457146905040541E-3</v>
      </c>
      <c r="I5822">
        <v>0.17388551881607087</v>
      </c>
      <c r="J5822">
        <v>0.23221135067585674</v>
      </c>
      <c r="K5822">
        <v>1.1139166753548321E-4</v>
      </c>
      <c r="L5822">
        <v>4.1879849183412553E-2</v>
      </c>
    </row>
    <row r="5823" spans="1:12" x14ac:dyDescent="0.25">
      <c r="A5823" s="2">
        <v>42401</v>
      </c>
      <c r="B5823" s="1" t="s">
        <v>1483</v>
      </c>
      <c r="C5823">
        <v>1.6602001563782914E-2</v>
      </c>
      <c r="D5823">
        <f>ind_portfolios[[#This Row],[std]]^2</f>
        <v>8.3097781845951971E-3</v>
      </c>
      <c r="E5823">
        <v>9.1157984755013077E-2</v>
      </c>
      <c r="F5823">
        <v>-5.3648906060847872E-2</v>
      </c>
      <c r="G5823">
        <v>-0.1517522305803416</v>
      </c>
      <c r="H5823">
        <v>1.8624536851594448E-3</v>
      </c>
      <c r="I5823">
        <v>0.27232917454736832</v>
      </c>
      <c r="J5823">
        <v>0.5168074445641635</v>
      </c>
      <c r="K5823">
        <v>1.4329224884523536E-10</v>
      </c>
      <c r="L5823">
        <v>3.4878072699183804E-2</v>
      </c>
    </row>
    <row r="5824" spans="1:12" x14ac:dyDescent="0.25">
      <c r="A5824" s="2">
        <v>42401</v>
      </c>
      <c r="B5824" s="1" t="s">
        <v>810</v>
      </c>
      <c r="C5824">
        <v>-3.0992983123857847E-3</v>
      </c>
      <c r="D5824">
        <f>ind_portfolios[[#This Row],[std]]^2</f>
        <v>1.2120540944612165E-2</v>
      </c>
      <c r="E5824">
        <v>0.11009332833833377</v>
      </c>
      <c r="F5824">
        <v>-0.18069282657263877</v>
      </c>
      <c r="G5824">
        <v>-0.33646519057314217</v>
      </c>
      <c r="H5824">
        <v>6.8147365237077482E-3</v>
      </c>
      <c r="I5824">
        <v>0.13908743638083404</v>
      </c>
      <c r="J5824">
        <v>0.1966295558750826</v>
      </c>
      <c r="K5824">
        <v>4.3569141927813601E-4</v>
      </c>
      <c r="L5824">
        <v>3.7237798748657971E-2</v>
      </c>
    </row>
    <row r="5825" spans="1:12" x14ac:dyDescent="0.25">
      <c r="A5825" s="2">
        <v>42401</v>
      </c>
      <c r="B5825" s="1" t="s">
        <v>386</v>
      </c>
      <c r="C5825">
        <v>1.2565694598947564E-2</v>
      </c>
      <c r="D5825">
        <f>ind_portfolios[[#This Row],[std]]^2</f>
        <v>2.8466763322827341E-3</v>
      </c>
      <c r="E5825">
        <v>5.3354253178942858E-2</v>
      </c>
      <c r="F5825">
        <v>0.23311069467019685</v>
      </c>
      <c r="G5825">
        <v>-0.28141090517837908</v>
      </c>
      <c r="H5825">
        <v>1.661477467880903E-3</v>
      </c>
      <c r="I5825">
        <v>0.37579980651234085</v>
      </c>
      <c r="J5825">
        <v>0.33713371431860717</v>
      </c>
      <c r="K5825">
        <v>1.4301264444509261E-6</v>
      </c>
      <c r="L5825">
        <v>6.9796074416119749E-2</v>
      </c>
    </row>
    <row r="5826" spans="1:12" x14ac:dyDescent="0.25">
      <c r="A5826" s="2">
        <v>42401</v>
      </c>
      <c r="B5826" s="1" t="s">
        <v>387</v>
      </c>
      <c r="C5826">
        <v>1.0469000451942177E-2</v>
      </c>
      <c r="D5826">
        <f>ind_portfolios[[#This Row],[std]]^2</f>
        <v>6.381127254497387E-3</v>
      </c>
      <c r="E5826">
        <v>7.9881958254022459E-2</v>
      </c>
      <c r="F5826">
        <v>0.139249339124947</v>
      </c>
      <c r="G5826">
        <v>-0.85451609920663785</v>
      </c>
      <c r="H5826">
        <v>4.1420342345843634E-3</v>
      </c>
      <c r="I5826">
        <v>0.21412061663043874</v>
      </c>
      <c r="J5826">
        <v>0.24533830858367167</v>
      </c>
      <c r="K5826">
        <v>6.6501837298426589E-5</v>
      </c>
      <c r="L5826">
        <v>4.9741001642059461E-2</v>
      </c>
    </row>
    <row r="5827" spans="1:12" x14ac:dyDescent="0.25">
      <c r="A5827" s="2">
        <v>42401</v>
      </c>
      <c r="B5827" s="1" t="s">
        <v>811</v>
      </c>
      <c r="C5827">
        <v>2.4507462679652968E-3</v>
      </c>
      <c r="D5827">
        <f>ind_portfolios[[#This Row],[std]]^2</f>
        <v>8.3257031526646243E-3</v>
      </c>
      <c r="E5827">
        <v>9.1245291125978789E-2</v>
      </c>
      <c r="F5827">
        <v>-0.16118471209374796</v>
      </c>
      <c r="G5827">
        <v>0.78012962100894612</v>
      </c>
      <c r="H5827">
        <v>5.6824323634385981E-3</v>
      </c>
      <c r="I5827">
        <v>0.28612945884526603</v>
      </c>
      <c r="J5827">
        <v>0.57160636979172397</v>
      </c>
      <c r="K5827">
        <v>4.4230064169683102E-12</v>
      </c>
      <c r="L5827">
        <v>3.2809387139832592E-2</v>
      </c>
    </row>
    <row r="5828" spans="1:12" x14ac:dyDescent="0.25">
      <c r="A5828" s="2">
        <v>42401</v>
      </c>
      <c r="B5828" s="1" t="s">
        <v>1244</v>
      </c>
      <c r="C5828">
        <v>-1.9539103213005427E-3</v>
      </c>
      <c r="D5828">
        <f>ind_portfolios[[#This Row],[std]]^2</f>
        <v>8.5778582091521061E-3</v>
      </c>
      <c r="E5828">
        <v>9.2616727480256539E-2</v>
      </c>
      <c r="F5828">
        <v>-0.11926387511999822</v>
      </c>
      <c r="G5828">
        <v>0.16346665879155298</v>
      </c>
      <c r="H5828">
        <v>6.7195273049675611E-3</v>
      </c>
      <c r="I5828">
        <v>0.17189337424935752</v>
      </c>
      <c r="J5828">
        <v>0.21254364648835869</v>
      </c>
      <c r="K5828">
        <v>2.3812780859586873E-4</v>
      </c>
      <c r="L5828">
        <v>4.3823886595104833E-2</v>
      </c>
    </row>
    <row r="5829" spans="1:12" x14ac:dyDescent="0.25">
      <c r="A5829" s="2">
        <v>42401</v>
      </c>
      <c r="B5829" s="1" t="s">
        <v>390</v>
      </c>
      <c r="C5829">
        <v>-1.4518620111448301E-2</v>
      </c>
      <c r="D5829">
        <f>ind_portfolios[[#This Row],[std]]^2</f>
        <v>2.6760889793299852E-2</v>
      </c>
      <c r="E5829">
        <v>0.1635875600200084</v>
      </c>
      <c r="F5829">
        <v>-0.78964054154729424</v>
      </c>
      <c r="G5829">
        <v>1.5760691718091655</v>
      </c>
      <c r="H5829">
        <v>6.9301542661193436E-3</v>
      </c>
      <c r="I5829">
        <v>3.764071206945193E-2</v>
      </c>
      <c r="J5829">
        <v>3.1795612918308847E-2</v>
      </c>
      <c r="K5829">
        <v>0.17663072256890119</v>
      </c>
      <c r="L5829">
        <v>2.7511883592970316E-2</v>
      </c>
    </row>
    <row r="5830" spans="1:12" x14ac:dyDescent="0.25">
      <c r="A5830" s="2">
        <v>42401</v>
      </c>
      <c r="B5830" s="1" t="s">
        <v>1404</v>
      </c>
      <c r="C5830">
        <v>-2.2976038419852046E-2</v>
      </c>
      <c r="D5830">
        <f>ind_portfolios[[#This Row],[std]]^2</f>
        <v>2.9277589763403958E-2</v>
      </c>
      <c r="E5830">
        <v>0.17110695416435873</v>
      </c>
      <c r="F5830">
        <v>-3.751848434146162</v>
      </c>
      <c r="G5830">
        <v>19.188809039929083</v>
      </c>
      <c r="H5830">
        <v>8.1824528880108036E-3</v>
      </c>
      <c r="I5830">
        <v>7.8289816037129659E-2</v>
      </c>
      <c r="J5830">
        <v>0.15048626272953761</v>
      </c>
      <c r="K5830">
        <v>2.3989348903536208E-3</v>
      </c>
      <c r="L5830">
        <v>2.4637952829434918E-2</v>
      </c>
    </row>
    <row r="5831" spans="1:12" x14ac:dyDescent="0.25">
      <c r="A5831" s="2">
        <v>42401</v>
      </c>
      <c r="B5831" s="1" t="s">
        <v>391</v>
      </c>
      <c r="C5831">
        <v>-1.777319897840034E-3</v>
      </c>
      <c r="D5831">
        <f>ind_portfolios[[#This Row],[std]]^2</f>
        <v>9.3583429995451623E-3</v>
      </c>
      <c r="E5831">
        <v>9.6738529033395804E-2</v>
      </c>
      <c r="F5831">
        <v>0.12449069102115883</v>
      </c>
      <c r="G5831">
        <v>5.0105429434476267E-2</v>
      </c>
      <c r="H5831">
        <v>6.7654511325913975E-3</v>
      </c>
      <c r="I5831">
        <v>0.2148111131804793</v>
      </c>
      <c r="J5831">
        <v>0.36212911279413817</v>
      </c>
      <c r="K5831">
        <v>4.6281436875835698E-7</v>
      </c>
      <c r="L5831">
        <v>3.7761913067923474E-2</v>
      </c>
    </row>
    <row r="5832" spans="1:12" x14ac:dyDescent="0.25">
      <c r="A5832" s="2">
        <v>42401</v>
      </c>
      <c r="B5832" s="1" t="s">
        <v>1246</v>
      </c>
      <c r="C5832">
        <v>2.2731761495331168E-2</v>
      </c>
      <c r="D5832">
        <f>ind_portfolios[[#This Row],[std]]^2</f>
        <v>2.9118951073713217E-2</v>
      </c>
      <c r="E5832">
        <v>0.17064275863251044</v>
      </c>
      <c r="F5832">
        <v>-2.8623712399807436E-2</v>
      </c>
      <c r="G5832">
        <v>0.64820907537735817</v>
      </c>
      <c r="H5832">
        <v>5.3174797917139175E-3</v>
      </c>
      <c r="I5832">
        <v>4.6902800531477849E-2</v>
      </c>
      <c r="J5832">
        <v>5.3718548208669503E-2</v>
      </c>
      <c r="K5832">
        <v>7.7341055348371782E-2</v>
      </c>
      <c r="L5832">
        <v>2.6074103032786993E-2</v>
      </c>
    </row>
    <row r="5833" spans="1:12" x14ac:dyDescent="0.25">
      <c r="A5833" s="2">
        <v>42401</v>
      </c>
      <c r="B5833" s="1" t="s">
        <v>392</v>
      </c>
      <c r="C5833">
        <v>-7.9667552244983824E-3</v>
      </c>
      <c r="D5833">
        <f>ind_portfolios[[#This Row],[std]]^2</f>
        <v>2.821036424885558E-2</v>
      </c>
      <c r="E5833">
        <v>0.16795941250449639</v>
      </c>
      <c r="F5833">
        <v>-3.6549332464479063</v>
      </c>
      <c r="G5833">
        <v>19.985224472052717</v>
      </c>
      <c r="H5833">
        <v>6.8968413969712986E-3</v>
      </c>
      <c r="I5833">
        <v>6.441497393250796E-2</v>
      </c>
      <c r="J5833">
        <v>9.8159729961043551E-2</v>
      </c>
      <c r="K5833">
        <v>1.5682465926587206E-2</v>
      </c>
      <c r="L5833">
        <v>2.5861132658934177E-2</v>
      </c>
    </row>
    <row r="5834" spans="1:12" x14ac:dyDescent="0.25">
      <c r="A5834" s="2">
        <v>42401</v>
      </c>
      <c r="B5834" s="1" t="s">
        <v>812</v>
      </c>
      <c r="C5834">
        <v>5.7600852748238259E-3</v>
      </c>
      <c r="D5834">
        <f>ind_portfolios[[#This Row],[std]]^2</f>
        <v>1.5594366102551507E-2</v>
      </c>
      <c r="E5834">
        <v>0.12487740429137494</v>
      </c>
      <c r="F5834">
        <v>0.2020457508571763</v>
      </c>
      <c r="G5834">
        <v>1.7813603741095028</v>
      </c>
      <c r="H5834">
        <v>5.909751893211578E-3</v>
      </c>
      <c r="I5834">
        <v>8.2275027371271167E-2</v>
      </c>
      <c r="J5834">
        <v>8.8522727597911119E-2</v>
      </c>
      <c r="K5834">
        <v>2.2105400261657637E-2</v>
      </c>
      <c r="L5834">
        <v>3.4968430170741145E-2</v>
      </c>
    </row>
    <row r="5835" spans="1:12" x14ac:dyDescent="0.25">
      <c r="A5835" s="2">
        <v>42401</v>
      </c>
      <c r="B5835" s="1" t="s">
        <v>1247</v>
      </c>
      <c r="C5835">
        <v>-1.0252403993345191E-2</v>
      </c>
      <c r="D5835">
        <f>ind_portfolios[[#This Row],[std]]^2</f>
        <v>0.17600136203302053</v>
      </c>
      <c r="E5835">
        <v>0.41952516257433298</v>
      </c>
      <c r="F5835">
        <v>0.69660194744527082</v>
      </c>
      <c r="G5835">
        <v>19.475236142350482</v>
      </c>
      <c r="H5835">
        <v>6.4796947395479544E-3</v>
      </c>
      <c r="I5835">
        <v>9.3667468382755657E-3</v>
      </c>
      <c r="J5835">
        <v>1.2949249060811706E-2</v>
      </c>
      <c r="K5835">
        <v>0.39080147061852344</v>
      </c>
      <c r="L5835">
        <v>1.0831754399149759E-2</v>
      </c>
    </row>
    <row r="5836" spans="1:12" x14ac:dyDescent="0.25">
      <c r="A5836" s="2">
        <v>42401</v>
      </c>
      <c r="B5836" s="1" t="s">
        <v>813</v>
      </c>
      <c r="C5836">
        <v>5.5627218855974865E-3</v>
      </c>
      <c r="D5836">
        <f>ind_portfolios[[#This Row],[std]]^2</f>
        <v>6.1831231501915324E-3</v>
      </c>
      <c r="E5836">
        <v>7.8632837607398684E-2</v>
      </c>
      <c r="F5836">
        <v>-0.33553395174323025</v>
      </c>
      <c r="G5836">
        <v>9.0780550300355145E-2</v>
      </c>
      <c r="H5836">
        <v>4.819656403022737E-3</v>
      </c>
      <c r="I5836">
        <v>0.28115852203311048</v>
      </c>
      <c r="J5836">
        <v>0.40988440070722271</v>
      </c>
      <c r="K5836">
        <v>4.758143806479656E-8</v>
      </c>
      <c r="L5836">
        <v>4.4683962247597693E-2</v>
      </c>
    </row>
    <row r="5837" spans="1:12" x14ac:dyDescent="0.25">
      <c r="A5837" s="2">
        <v>42401</v>
      </c>
      <c r="B5837" s="1" t="s">
        <v>1351</v>
      </c>
      <c r="C5837">
        <v>-4.1142344090314885E-4</v>
      </c>
      <c r="D5837">
        <f>ind_portfolios[[#This Row],[std]]^2</f>
        <v>4.5477738663592957E-3</v>
      </c>
      <c r="E5837">
        <v>6.7437184596921718E-2</v>
      </c>
      <c r="F5837">
        <v>0.22605039361464682</v>
      </c>
      <c r="G5837">
        <v>-0.2428254769349012</v>
      </c>
      <c r="H5837">
        <v>6.518283239136469E-3</v>
      </c>
      <c r="I5837">
        <v>0.32720588788618665</v>
      </c>
      <c r="J5837">
        <v>0.40831193262527132</v>
      </c>
      <c r="K5837">
        <v>5.1421880981765161E-8</v>
      </c>
      <c r="L5837">
        <v>5.2171587466285689E-2</v>
      </c>
    </row>
    <row r="5838" spans="1:12" x14ac:dyDescent="0.25">
      <c r="A5838" s="2">
        <v>42401</v>
      </c>
      <c r="B5838" s="1" t="s">
        <v>1248</v>
      </c>
      <c r="C5838">
        <v>2.196617530757393E-3</v>
      </c>
      <c r="D5838">
        <f>ind_portfolios[[#This Row],[std]]^2</f>
        <v>2.4694669530307359E-2</v>
      </c>
      <c r="E5838">
        <v>0.15714537705674755</v>
      </c>
      <c r="F5838">
        <v>-1.411432876312076</v>
      </c>
      <c r="G5838">
        <v>4.7232121539010521</v>
      </c>
      <c r="H5838">
        <v>6.1975121724397461E-3</v>
      </c>
      <c r="I5838">
        <v>8.474433614969526E-2</v>
      </c>
      <c r="J5838">
        <v>0.14872212189240366</v>
      </c>
      <c r="K5838">
        <v>2.5576636092760796E-3</v>
      </c>
      <c r="L5838">
        <v>2.6854751711220246E-2</v>
      </c>
    </row>
    <row r="5839" spans="1:12" x14ac:dyDescent="0.25">
      <c r="A5839" s="2">
        <v>42401</v>
      </c>
      <c r="B5839" s="1" t="s">
        <v>1484</v>
      </c>
      <c r="C5839">
        <v>-1.7571193049993323E-3</v>
      </c>
      <c r="D5839">
        <f>ind_portfolios[[#This Row],[std]]^2</f>
        <v>1.4327495081030721E-2</v>
      </c>
      <c r="E5839">
        <v>0.11969751493256124</v>
      </c>
      <c r="F5839">
        <v>-1.156645209982607</v>
      </c>
      <c r="G5839">
        <v>1.6876643280435779</v>
      </c>
      <c r="H5839">
        <v>6.6491691551756891E-3</v>
      </c>
      <c r="I5839">
        <v>0.15110305120529391</v>
      </c>
      <c r="J5839">
        <v>0.27432647731238025</v>
      </c>
      <c r="K5839">
        <v>2.0719384079448644E-5</v>
      </c>
      <c r="L5839">
        <v>3.2551618098503328E-2</v>
      </c>
    </row>
    <row r="5840" spans="1:12" x14ac:dyDescent="0.25">
      <c r="A5840" s="2">
        <v>42401</v>
      </c>
      <c r="B5840" s="1" t="s">
        <v>1249</v>
      </c>
      <c r="C5840">
        <v>-1.4047929251694653E-3</v>
      </c>
      <c r="D5840">
        <f>ind_portfolios[[#This Row],[std]]^2</f>
        <v>1.030325962425549E-2</v>
      </c>
      <c r="E5840">
        <v>0.10150497339665426</v>
      </c>
      <c r="F5840">
        <v>0.6349786595532465</v>
      </c>
      <c r="G5840">
        <v>0.55589771537614219</v>
      </c>
      <c r="H5840">
        <v>6.6996630843241031E-3</v>
      </c>
      <c r="I5840">
        <v>0.22494419768480711</v>
      </c>
      <c r="J5840">
        <v>0.43719503817497929</v>
      </c>
      <c r="K5840">
        <v>1.1965696973729439E-8</v>
      </c>
      <c r="L5840">
        <v>3.3804826712133675E-2</v>
      </c>
    </row>
    <row r="5841" spans="1:12" x14ac:dyDescent="0.25">
      <c r="A5841" s="2">
        <v>42401</v>
      </c>
      <c r="B5841" s="1" t="s">
        <v>394</v>
      </c>
      <c r="C5841">
        <v>8.7231376822977002E-5</v>
      </c>
      <c r="D5841">
        <f>ind_portfolios[[#This Row],[std]]^2</f>
        <v>1.4797892573908214E-2</v>
      </c>
      <c r="E5841">
        <v>0.12164658882972516</v>
      </c>
      <c r="F5841">
        <v>-0.44448370907495316</v>
      </c>
      <c r="G5841">
        <v>4.2863163894879541E-2</v>
      </c>
      <c r="H5841">
        <v>6.369101707196974E-3</v>
      </c>
      <c r="I5841">
        <v>0.16692800448558889</v>
      </c>
      <c r="J5841">
        <v>0.34578747957222994</v>
      </c>
      <c r="K5841">
        <v>9.7206417205325214E-7</v>
      </c>
      <c r="L5841">
        <v>3.0412111043890466E-2</v>
      </c>
    </row>
    <row r="5842" spans="1:12" x14ac:dyDescent="0.25">
      <c r="A5842" s="2">
        <v>42401</v>
      </c>
      <c r="B5842" s="1" t="s">
        <v>395</v>
      </c>
      <c r="C5842">
        <v>3.2704287539064179E-3</v>
      </c>
      <c r="D5842">
        <f>ind_portfolios[[#This Row],[std]]^2</f>
        <v>2.6104923096509722E-3</v>
      </c>
      <c r="E5842">
        <v>5.109297710694663E-2</v>
      </c>
      <c r="F5842">
        <v>-4.202842344039507E-2</v>
      </c>
      <c r="G5842">
        <v>-0.46856308232203592</v>
      </c>
      <c r="H5842">
        <v>4.5381922801560094E-3</v>
      </c>
      <c r="I5842">
        <v>0.56429016669395449</v>
      </c>
      <c r="J5842">
        <v>0.69707317961724469</v>
      </c>
      <c r="K5842">
        <v>2.0674731207358826E-16</v>
      </c>
      <c r="L5842">
        <v>4.9271380547077609E-2</v>
      </c>
    </row>
    <row r="5843" spans="1:12" x14ac:dyDescent="0.25">
      <c r="A5843" s="2">
        <v>42401</v>
      </c>
      <c r="B5843" s="1" t="s">
        <v>815</v>
      </c>
      <c r="C5843">
        <v>-3.827361204008714E-2</v>
      </c>
      <c r="D5843">
        <f>ind_portfolios[[#This Row],[std]]^2</f>
        <v>2.1438585249170326E-2</v>
      </c>
      <c r="E5843">
        <v>0.14641921065615102</v>
      </c>
      <c r="F5843">
        <v>-0.13813506690528923</v>
      </c>
      <c r="G5843">
        <v>2.2108486707404689</v>
      </c>
      <c r="H5843">
        <v>9.3605234115524266E-3</v>
      </c>
      <c r="I5843">
        <v>7.7778400992724428E-2</v>
      </c>
      <c r="J5843">
        <v>0.1087589820016909</v>
      </c>
      <c r="K5843">
        <v>1.0749665484423907E-2</v>
      </c>
      <c r="L5843">
        <v>2.9490803044376072E-2</v>
      </c>
    </row>
    <row r="5844" spans="1:12" x14ac:dyDescent="0.25">
      <c r="A5844" s="2">
        <v>42401</v>
      </c>
      <c r="B5844" s="1" t="s">
        <v>396</v>
      </c>
      <c r="C5844">
        <v>-5.9551838613339128E-4</v>
      </c>
      <c r="D5844">
        <f>ind_portfolios[[#This Row],[std]]^2</f>
        <v>1.4433965430995057E-2</v>
      </c>
      <c r="E5844">
        <v>0.1201414392746943</v>
      </c>
      <c r="F5844">
        <v>-0.11492556080390769</v>
      </c>
      <c r="G5844">
        <v>-7.0792302222781878E-3</v>
      </c>
      <c r="H5844">
        <v>6.4969915075964819E-3</v>
      </c>
      <c r="I5844">
        <v>0.19030216929781377</v>
      </c>
      <c r="J5844">
        <v>0.43835314741653769</v>
      </c>
      <c r="K5844">
        <v>1.1269592330786521E-8</v>
      </c>
      <c r="L5844">
        <v>2.8531585840580485E-2</v>
      </c>
    </row>
    <row r="5845" spans="1:12" x14ac:dyDescent="0.25">
      <c r="A5845" s="2">
        <v>42401</v>
      </c>
      <c r="B5845" s="1" t="s">
        <v>817</v>
      </c>
      <c r="C5845">
        <v>1.217737826656924E-2</v>
      </c>
      <c r="D5845">
        <f>ind_portfolios[[#This Row],[std]]^2</f>
        <v>2.8232031264881574E-3</v>
      </c>
      <c r="E5845">
        <v>5.3133822810787455E-2</v>
      </c>
      <c r="F5845">
        <v>0.56829339044023963</v>
      </c>
      <c r="G5845">
        <v>0.98817802455114556</v>
      </c>
      <c r="H5845">
        <v>4.670916966541391E-4</v>
      </c>
      <c r="I5845">
        <v>0.4858657783873962</v>
      </c>
      <c r="J5845">
        <v>0.55888922731479407</v>
      </c>
      <c r="K5845">
        <v>1.02898696413669E-11</v>
      </c>
      <c r="L5845">
        <v>5.7172850528776756E-2</v>
      </c>
    </row>
    <row r="5846" spans="1:12" x14ac:dyDescent="0.25">
      <c r="A5846" s="2">
        <v>42401</v>
      </c>
      <c r="B5846" s="1" t="s">
        <v>1251</v>
      </c>
      <c r="C5846">
        <v>-6.4817693243592956E-3</v>
      </c>
      <c r="D5846">
        <f>ind_portfolios[[#This Row],[std]]^2</f>
        <v>1.9541437402640461E-2</v>
      </c>
      <c r="E5846">
        <v>0.13979069140196876</v>
      </c>
      <c r="F5846">
        <v>0.17484298852286012</v>
      </c>
      <c r="G5846">
        <v>-0.53285398273740592</v>
      </c>
      <c r="H5846">
        <v>7.0317434664546961E-3</v>
      </c>
      <c r="I5846">
        <v>9.9985107023257538E-2</v>
      </c>
      <c r="J5846">
        <v>0.16382422717195733</v>
      </c>
      <c r="K5846">
        <v>1.4742638033783553E-3</v>
      </c>
      <c r="L5846">
        <v>2.9919726147394052E-2</v>
      </c>
    </row>
    <row r="5847" spans="1:12" x14ac:dyDescent="0.25">
      <c r="A5847" s="2">
        <v>42401</v>
      </c>
      <c r="B5847" s="1" t="s">
        <v>397</v>
      </c>
      <c r="C5847">
        <v>2.1322252288189784E-2</v>
      </c>
      <c r="D5847">
        <f>ind_portfolios[[#This Row],[std]]^2</f>
        <v>4.8077508457800185E-3</v>
      </c>
      <c r="E5847">
        <v>6.9337946651022331E-2</v>
      </c>
      <c r="F5847">
        <v>-0.60527365930135502</v>
      </c>
      <c r="G5847">
        <v>1.9634152615163964</v>
      </c>
      <c r="H5847">
        <v>4.7791316496231225E-3</v>
      </c>
      <c r="I5847">
        <v>7.5251497616139654E-2</v>
      </c>
      <c r="J5847">
        <v>2.283091085497551E-2</v>
      </c>
      <c r="K5847">
        <v>0.25330681730257276</v>
      </c>
      <c r="L5847">
        <v>6.5208012095511816E-2</v>
      </c>
    </row>
    <row r="5848" spans="1:12" x14ac:dyDescent="0.25">
      <c r="A5848" s="2">
        <v>42401</v>
      </c>
      <c r="B5848" s="1" t="s">
        <v>1001</v>
      </c>
      <c r="C5848">
        <v>1.7849907215422994E-2</v>
      </c>
      <c r="D5848">
        <f>ind_portfolios[[#This Row],[std]]^2</f>
        <v>2.2209395177260971E-3</v>
      </c>
      <c r="E5848">
        <v>4.7126844979545335E-2</v>
      </c>
      <c r="F5848">
        <v>-0.64322485453473643</v>
      </c>
      <c r="G5848">
        <v>-9.7717419258599669E-2</v>
      </c>
      <c r="H5848">
        <v>2.3369556075526071E-4</v>
      </c>
      <c r="I5848">
        <v>0.34453778565243742</v>
      </c>
      <c r="J5848">
        <v>0.22108609988510897</v>
      </c>
      <c r="K5848">
        <v>1.7151544445225556E-4</v>
      </c>
      <c r="L5848">
        <v>8.5657114058597383E-2</v>
      </c>
    </row>
    <row r="5849" spans="1:12" x14ac:dyDescent="0.25">
      <c r="A5849" s="2">
        <v>42401</v>
      </c>
      <c r="B5849" s="1" t="s">
        <v>1252</v>
      </c>
      <c r="C5849">
        <v>2.1789997706950686E-3</v>
      </c>
      <c r="D5849">
        <f>ind_portfolios[[#This Row],[std]]^2</f>
        <v>4.5425920903658682E-3</v>
      </c>
      <c r="E5849">
        <v>6.7398754368058381E-2</v>
      </c>
      <c r="F5849">
        <v>-0.27526810708962546</v>
      </c>
      <c r="G5849">
        <v>3.5074307051230047E-2</v>
      </c>
      <c r="H5849">
        <v>5.727282945173137E-3</v>
      </c>
      <c r="I5849">
        <v>0.30123000952682583</v>
      </c>
      <c r="J5849">
        <v>0.34566165254462933</v>
      </c>
      <c r="K5849">
        <v>9.7756932034686894E-7</v>
      </c>
      <c r="L5849">
        <v>5.4895455517607612E-2</v>
      </c>
    </row>
    <row r="5850" spans="1:12" x14ac:dyDescent="0.25">
      <c r="A5850" s="2">
        <v>42401</v>
      </c>
      <c r="B5850" s="1" t="s">
        <v>1253</v>
      </c>
      <c r="C5850">
        <v>-1.7570010402724504E-2</v>
      </c>
      <c r="D5850">
        <f>ind_portfolios[[#This Row],[std]]^2</f>
        <v>2.7844214996017531E-2</v>
      </c>
      <c r="E5850">
        <v>0.1668658592882844</v>
      </c>
      <c r="F5850">
        <v>0.27170014895331107</v>
      </c>
      <c r="G5850">
        <v>0.76949286504538961</v>
      </c>
      <c r="H5850">
        <v>7.63407703982739E-3</v>
      </c>
      <c r="I5850">
        <v>7.1167514663220105E-2</v>
      </c>
      <c r="J5850">
        <v>0.11826318416541411</v>
      </c>
      <c r="K5850">
        <v>7.6564418897091908E-3</v>
      </c>
      <c r="L5850">
        <v>2.5738846211699057E-2</v>
      </c>
    </row>
    <row r="5851" spans="1:12" x14ac:dyDescent="0.25">
      <c r="A5851" s="2">
        <v>42401</v>
      </c>
      <c r="B5851" s="1" t="s">
        <v>818</v>
      </c>
      <c r="C5851">
        <v>-1.7258148653111476E-2</v>
      </c>
      <c r="D5851">
        <f>ind_portfolios[[#This Row],[std]]^2</f>
        <v>1.0588500542302124E-2</v>
      </c>
      <c r="E5851">
        <v>0.10290043995193666</v>
      </c>
      <c r="F5851">
        <v>-3.7826226629923847E-2</v>
      </c>
      <c r="G5851">
        <v>-6.6478262896263018E-2</v>
      </c>
      <c r="H5851">
        <v>9.76587698291774E-3</v>
      </c>
      <c r="I5851">
        <v>0.19597779484008537</v>
      </c>
      <c r="J5851">
        <v>0.34103518418371148</v>
      </c>
      <c r="K5851">
        <v>1.2023408282767331E-6</v>
      </c>
      <c r="L5851">
        <v>3.6082860455786819E-2</v>
      </c>
    </row>
    <row r="5852" spans="1:12" x14ac:dyDescent="0.25">
      <c r="A5852" s="2">
        <v>42401</v>
      </c>
      <c r="B5852" s="1" t="s">
        <v>399</v>
      </c>
      <c r="C5852">
        <v>1.4420739298668807E-2</v>
      </c>
      <c r="D5852">
        <f>ind_portfolios[[#This Row],[std]]^2</f>
        <v>8.7697177095270584E-3</v>
      </c>
      <c r="E5852">
        <v>9.3646770950882544E-2</v>
      </c>
      <c r="F5852">
        <v>-9.3716400419276341E-2</v>
      </c>
      <c r="G5852">
        <v>-0.43499297568802797</v>
      </c>
      <c r="H5852">
        <v>4.2566636194846189E-3</v>
      </c>
      <c r="I5852">
        <v>0.14749586712036955</v>
      </c>
      <c r="J5852">
        <v>0.15999127791017181</v>
      </c>
      <c r="K5852">
        <v>1.6964435341046379E-3</v>
      </c>
      <c r="L5852">
        <v>4.4764750441622821E-2</v>
      </c>
    </row>
    <row r="5853" spans="1:12" x14ac:dyDescent="0.25">
      <c r="A5853" s="2">
        <v>42401</v>
      </c>
      <c r="B5853" s="1" t="s">
        <v>1352</v>
      </c>
      <c r="C5853">
        <v>-6.4099872765707678E-3</v>
      </c>
      <c r="D5853">
        <f>ind_portfolios[[#This Row],[std]]^2</f>
        <v>2.4722615640694598E-2</v>
      </c>
      <c r="E5853">
        <v>0.15723426993087289</v>
      </c>
      <c r="F5853">
        <v>-0.82326065797132331</v>
      </c>
      <c r="G5853">
        <v>4.0166971080572171</v>
      </c>
      <c r="H5853">
        <v>6.5075548679307971E-3</v>
      </c>
      <c r="I5853">
        <v>1.9327932447708803E-2</v>
      </c>
      <c r="J5853">
        <v>7.7449069715998633E-3</v>
      </c>
      <c r="K5853">
        <v>0.50745553334512605</v>
      </c>
      <c r="L5853">
        <v>2.8976874296683997E-2</v>
      </c>
    </row>
    <row r="5854" spans="1:12" x14ac:dyDescent="0.25">
      <c r="A5854" s="2">
        <v>42401</v>
      </c>
      <c r="B5854" s="1" t="s">
        <v>1405</v>
      </c>
      <c r="C5854">
        <v>3.3981166542174602E-3</v>
      </c>
      <c r="D5854">
        <f>ind_portfolios[[#This Row],[std]]^2</f>
        <v>9.2760067864760126E-2</v>
      </c>
      <c r="E5854">
        <v>0.30456537535438943</v>
      </c>
      <c r="F5854">
        <v>-1.8183596649064071</v>
      </c>
      <c r="G5854">
        <v>6.3758618460593457</v>
      </c>
      <c r="H5854">
        <v>6.3165369068972233E-3</v>
      </c>
      <c r="I5854">
        <v>1.975393042438062E-2</v>
      </c>
      <c r="J5854">
        <v>3.0354220720114931E-2</v>
      </c>
      <c r="K5854">
        <v>0.18692493605328561</v>
      </c>
      <c r="L5854">
        <v>1.4788124689468742E-2</v>
      </c>
    </row>
    <row r="5855" spans="1:12" x14ac:dyDescent="0.25">
      <c r="A5855" s="2">
        <v>42401</v>
      </c>
      <c r="B5855" s="1" t="s">
        <v>1256</v>
      </c>
      <c r="C5855">
        <v>9.5200116858876072E-3</v>
      </c>
      <c r="D5855">
        <f>ind_portfolios[[#This Row],[std]]^2</f>
        <v>3.4337559150273344E-3</v>
      </c>
      <c r="E5855">
        <v>5.8598258634769466E-2</v>
      </c>
      <c r="F5855">
        <v>4.8324368206207294E-2</v>
      </c>
      <c r="G5855">
        <v>-0.2279313363482145</v>
      </c>
      <c r="H5855">
        <v>2.3172514658249457E-3</v>
      </c>
      <c r="I5855">
        <v>0.42714355141618532</v>
      </c>
      <c r="J5855">
        <v>0.52537344722302959</v>
      </c>
      <c r="K5855">
        <v>8.5403509198552415E-11</v>
      </c>
      <c r="L5855">
        <v>5.3774747786811856E-2</v>
      </c>
    </row>
    <row r="5856" spans="1:12" x14ac:dyDescent="0.25">
      <c r="A5856" s="2">
        <v>42401</v>
      </c>
      <c r="B5856" s="1" t="s">
        <v>1097</v>
      </c>
      <c r="C5856">
        <v>1.6970461839946622E-2</v>
      </c>
      <c r="D5856">
        <f>ind_portfolios[[#This Row],[std]]^2</f>
        <v>3.9481514683433958E-3</v>
      </c>
      <c r="E5856">
        <v>6.2834317600682157E-2</v>
      </c>
      <c r="F5856">
        <v>-0.27561833450269146</v>
      </c>
      <c r="G5856">
        <v>8.089211387608497E-2</v>
      </c>
      <c r="H5856">
        <v>2.9354748564478219E-3</v>
      </c>
      <c r="I5856">
        <v>0.20318764703822509</v>
      </c>
      <c r="J5856">
        <v>0.13669083562172357</v>
      </c>
      <c r="K5856">
        <v>3.9520174271298674E-3</v>
      </c>
      <c r="L5856">
        <v>6.7635288931386831E-2</v>
      </c>
    </row>
    <row r="5857" spans="1:12" x14ac:dyDescent="0.25">
      <c r="A5857" s="2">
        <v>42401</v>
      </c>
      <c r="B5857" s="1" t="s">
        <v>400</v>
      </c>
      <c r="C5857">
        <v>3.9731344812566592E-3</v>
      </c>
      <c r="D5857">
        <f>ind_portfolios[[#This Row],[std]]^2</f>
        <v>8.2826015014535719E-3</v>
      </c>
      <c r="E5857">
        <v>9.1008799033135093E-2</v>
      </c>
      <c r="F5857">
        <v>-0.15521273962633481</v>
      </c>
      <c r="G5857">
        <v>3.5520904615261246</v>
      </c>
      <c r="H5857">
        <v>5.4378800178888284E-3</v>
      </c>
      <c r="I5857">
        <v>0.23804455988879472</v>
      </c>
      <c r="J5857">
        <v>0.39358113964991659</v>
      </c>
      <c r="K5857">
        <v>1.0541423356072152E-7</v>
      </c>
      <c r="L5857">
        <v>3.9137226303261829E-2</v>
      </c>
    </row>
    <row r="5858" spans="1:12" x14ac:dyDescent="0.25">
      <c r="A5858" s="2">
        <v>42401</v>
      </c>
      <c r="B5858" s="1" t="s">
        <v>1485</v>
      </c>
      <c r="C5858">
        <v>2.752979654576351E-2</v>
      </c>
      <c r="D5858">
        <f>ind_portfolios[[#This Row],[std]]^2</f>
        <v>6.8931824704162679E-3</v>
      </c>
      <c r="E5858">
        <v>8.3025191781869845E-2</v>
      </c>
      <c r="F5858">
        <v>-0.2973872415993713</v>
      </c>
      <c r="G5858">
        <v>1.9755168222454911</v>
      </c>
      <c r="H5858">
        <v>8.5630436133195872E-4</v>
      </c>
      <c r="I5858">
        <v>0.20077731763612314</v>
      </c>
      <c r="J5858">
        <v>0.23302368239917978</v>
      </c>
      <c r="K5858">
        <v>1.0791471690581348E-4</v>
      </c>
      <c r="L5858">
        <v>4.8246761427351029E-2</v>
      </c>
    </row>
    <row r="5859" spans="1:12" x14ac:dyDescent="0.25">
      <c r="A5859" s="2">
        <v>42401</v>
      </c>
      <c r="B5859" s="1" t="s">
        <v>1003</v>
      </c>
      <c r="C5859">
        <v>1.5466829517588552E-2</v>
      </c>
      <c r="D5859">
        <f>ind_portfolios[[#This Row],[std]]^2</f>
        <v>1.0250295145081878E-2</v>
      </c>
      <c r="E5859">
        <v>0.10124374126375357</v>
      </c>
      <c r="F5859">
        <v>-0.42156337381380204</v>
      </c>
      <c r="G5859">
        <v>6.522559592738153E-2</v>
      </c>
      <c r="H5859">
        <v>5.5551243630134455E-3</v>
      </c>
      <c r="I5859">
        <v>5.3568748714978846E-2</v>
      </c>
      <c r="J5859">
        <v>2.4666660991274479E-2</v>
      </c>
      <c r="K5859">
        <v>0.23485328890766155</v>
      </c>
      <c r="L5859">
        <v>4.4616492599561956E-2</v>
      </c>
    </row>
    <row r="5860" spans="1:12" x14ac:dyDescent="0.25">
      <c r="A5860" s="2">
        <v>42401</v>
      </c>
      <c r="B5860" s="1" t="s">
        <v>1004</v>
      </c>
      <c r="C5860">
        <v>8.3847964206129975E-3</v>
      </c>
      <c r="D5860">
        <f>ind_portfolios[[#This Row],[std]]^2</f>
        <v>3.6930667240307282E-3</v>
      </c>
      <c r="E5860">
        <v>6.0770607402186858E-2</v>
      </c>
      <c r="F5860">
        <v>8.4492998649473849E-3</v>
      </c>
      <c r="G5860">
        <v>0.23107315567458997</v>
      </c>
      <c r="H5860">
        <v>3.3845971405718754E-3</v>
      </c>
      <c r="I5860">
        <v>0.35767903904188442</v>
      </c>
      <c r="J5860">
        <v>0.39620971929899662</v>
      </c>
      <c r="K5860">
        <v>9.2853251545460063E-8</v>
      </c>
      <c r="L5860">
        <v>5.8483931357819027E-2</v>
      </c>
    </row>
    <row r="5861" spans="1:12" x14ac:dyDescent="0.25">
      <c r="A5861" s="2">
        <v>42401</v>
      </c>
      <c r="B5861" s="1" t="s">
        <v>1486</v>
      </c>
      <c r="C5861">
        <v>9.0823282712064312E-3</v>
      </c>
      <c r="D5861">
        <f>ind_portfolios[[#This Row],[std]]^2</f>
        <v>2.8141573220633168E-3</v>
      </c>
      <c r="E5861">
        <v>5.3048631670037608E-2</v>
      </c>
      <c r="F5861">
        <v>-0.78671760406198077</v>
      </c>
      <c r="G5861">
        <v>1.8668129605439621</v>
      </c>
      <c r="H5861">
        <v>4.222711202089351E-3</v>
      </c>
      <c r="I5861">
        <v>0.23792928423651521</v>
      </c>
      <c r="J5861">
        <v>0.13359652419530335</v>
      </c>
      <c r="K5861">
        <v>4.4179087305382799E-3</v>
      </c>
      <c r="L5861">
        <v>8.0255163461907114E-2</v>
      </c>
    </row>
    <row r="5862" spans="1:12" x14ac:dyDescent="0.25">
      <c r="A5862" s="2">
        <v>42401</v>
      </c>
      <c r="B5862" s="1" t="s">
        <v>1257</v>
      </c>
      <c r="C5862">
        <v>1.0136179579164609E-3</v>
      </c>
      <c r="D5862">
        <f>ind_portfolios[[#This Row],[std]]^2</f>
        <v>2.1616825179028354E-2</v>
      </c>
      <c r="E5862">
        <v>0.14702661384602569</v>
      </c>
      <c r="F5862">
        <v>1.9684360023262577E-2</v>
      </c>
      <c r="G5862">
        <v>1.2866353721752635</v>
      </c>
      <c r="H5862">
        <v>6.323542501269314E-3</v>
      </c>
      <c r="I5862">
        <v>5.931284575189557E-2</v>
      </c>
      <c r="J5862">
        <v>6.377352512846847E-2</v>
      </c>
      <c r="K5862">
        <v>5.3649985375519148E-2</v>
      </c>
      <c r="L5862">
        <v>3.0101045541160384E-2</v>
      </c>
    </row>
    <row r="5863" spans="1:12" x14ac:dyDescent="0.25">
      <c r="A5863" s="2">
        <v>42401</v>
      </c>
      <c r="B5863" s="1" t="s">
        <v>402</v>
      </c>
      <c r="C5863">
        <v>1.3524246073917284E-2</v>
      </c>
      <c r="D5863">
        <f>ind_portfolios[[#This Row],[std]]^2</f>
        <v>1.0250005787217286E-2</v>
      </c>
      <c r="E5863">
        <v>0.10124231223760788</v>
      </c>
      <c r="F5863">
        <v>2.6767565294283341E-2</v>
      </c>
      <c r="G5863">
        <v>0.13763728310532874</v>
      </c>
      <c r="H5863">
        <v>4.1801195997881952E-3</v>
      </c>
      <c r="I5863">
        <v>0.16293281377954955</v>
      </c>
      <c r="J5863">
        <v>0.22818769234591849</v>
      </c>
      <c r="K5863">
        <v>1.3028555557289891E-4</v>
      </c>
      <c r="L5863">
        <v>3.9689979217575957E-2</v>
      </c>
    </row>
    <row r="5864" spans="1:12" x14ac:dyDescent="0.25">
      <c r="A5864" s="2">
        <v>42401</v>
      </c>
      <c r="B5864" s="1" t="s">
        <v>1005</v>
      </c>
      <c r="C5864">
        <v>-6.3036454462196386E-4</v>
      </c>
      <c r="D5864">
        <f>ind_portfolios[[#This Row],[std]]^2</f>
        <v>7.9349206671913471E-3</v>
      </c>
      <c r="E5864">
        <v>8.9078171665068137E-2</v>
      </c>
      <c r="F5864">
        <v>0.19286773600716664</v>
      </c>
      <c r="G5864">
        <v>-0.32653164323254824</v>
      </c>
      <c r="H5864">
        <v>6.5271777839954652E-3</v>
      </c>
      <c r="I5864">
        <v>0.22766939917753198</v>
      </c>
      <c r="J5864">
        <v>0.34490770983875729</v>
      </c>
      <c r="K5864">
        <v>1.0111937635704787E-6</v>
      </c>
      <c r="L5864">
        <v>4.1559185412048234E-2</v>
      </c>
    </row>
    <row r="5865" spans="1:12" x14ac:dyDescent="0.25">
      <c r="A5865" s="2">
        <v>42401</v>
      </c>
      <c r="B5865" s="1" t="s">
        <v>403</v>
      </c>
      <c r="C5865">
        <v>2.264463049564016E-2</v>
      </c>
      <c r="D5865">
        <f>ind_portfolios[[#This Row],[std]]^2</f>
        <v>6.7185838038098999E-3</v>
      </c>
      <c r="E5865">
        <v>8.1966967760250226E-2</v>
      </c>
      <c r="F5865">
        <v>-0.62972271851058215</v>
      </c>
      <c r="G5865">
        <v>0.32848957604408824</v>
      </c>
      <c r="H5865">
        <v>-2.3321788866956066E-4</v>
      </c>
      <c r="I5865">
        <v>0.29220529594431199</v>
      </c>
      <c r="J5865">
        <v>0.48106625610509501</v>
      </c>
      <c r="K5865">
        <v>1.1325752222641607E-9</v>
      </c>
      <c r="L5865">
        <v>4.0197973864760018E-2</v>
      </c>
    </row>
    <row r="5866" spans="1:12" x14ac:dyDescent="0.25">
      <c r="A5866" s="2">
        <v>42401</v>
      </c>
      <c r="B5866" s="1" t="s">
        <v>1098</v>
      </c>
      <c r="C5866">
        <v>-6.3253151669263848E-3</v>
      </c>
      <c r="D5866">
        <f>ind_portfolios[[#This Row],[std]]^2</f>
        <v>6.2607457863512322E-3</v>
      </c>
      <c r="E5866">
        <v>7.9124874637191256E-2</v>
      </c>
      <c r="F5866">
        <v>-1.3154204606079096</v>
      </c>
      <c r="G5866">
        <v>3.3317073260667671</v>
      </c>
      <c r="H5866">
        <v>7.2669017957829587E-3</v>
      </c>
      <c r="I5866">
        <v>0.13963552892077946</v>
      </c>
      <c r="J5866">
        <v>0.10236911038728902</v>
      </c>
      <c r="K5866">
        <v>1.3498944795309895E-2</v>
      </c>
      <c r="L5866">
        <v>5.4767502484946079E-2</v>
      </c>
    </row>
    <row r="5867" spans="1:12" x14ac:dyDescent="0.25">
      <c r="A5867" s="2">
        <v>42401</v>
      </c>
      <c r="B5867" s="1" t="s">
        <v>824</v>
      </c>
      <c r="C5867">
        <v>1.7782865887172605E-2</v>
      </c>
      <c r="D5867">
        <f>ind_portfolios[[#This Row],[std]]^2</f>
        <v>2.3297426666608382E-3</v>
      </c>
      <c r="E5867">
        <v>4.8267407913216535E-2</v>
      </c>
      <c r="F5867">
        <v>-0.51240607313695707</v>
      </c>
      <c r="G5867">
        <v>0.26136260018538149</v>
      </c>
      <c r="H5867">
        <v>9.4465896511023925E-4</v>
      </c>
      <c r="I5867">
        <v>0.30585644272735962</v>
      </c>
      <c r="J5867">
        <v>0.18276549631395403</v>
      </c>
      <c r="K5867">
        <v>7.3227301051113469E-4</v>
      </c>
      <c r="L5867">
        <v>8.5665597310448635E-2</v>
      </c>
    </row>
    <row r="5868" spans="1:12" x14ac:dyDescent="0.25">
      <c r="A5868" s="2">
        <v>42401</v>
      </c>
      <c r="B5868" s="1" t="s">
        <v>825</v>
      </c>
      <c r="C5868">
        <v>3.105659056381228E-3</v>
      </c>
      <c r="D5868">
        <f>ind_portfolios[[#This Row],[std]]^2</f>
        <v>4.1744337648688947E-3</v>
      </c>
      <c r="E5868">
        <v>6.4609858109029264E-2</v>
      </c>
      <c r="F5868">
        <v>-0.39617048563280693</v>
      </c>
      <c r="G5868">
        <v>0.17284560146862038</v>
      </c>
      <c r="H5868">
        <v>5.1094727393644051E-3</v>
      </c>
      <c r="I5868">
        <v>0.41028017060535604</v>
      </c>
      <c r="J5868">
        <v>0.58926360707454317</v>
      </c>
      <c r="K5868">
        <v>1.3137154780114665E-12</v>
      </c>
      <c r="L5868">
        <v>4.5370115207819216E-2</v>
      </c>
    </row>
    <row r="5869" spans="1:12" x14ac:dyDescent="0.25">
      <c r="A5869" s="2">
        <v>42401</v>
      </c>
      <c r="B5869" s="1" t="s">
        <v>406</v>
      </c>
      <c r="C5869">
        <v>1.0737115663868814E-2</v>
      </c>
      <c r="D5869">
        <f>ind_portfolios[[#This Row],[std]]^2</f>
        <v>3.0644413167005202E-3</v>
      </c>
      <c r="E5869">
        <v>5.5357396223996304E-2</v>
      </c>
      <c r="F5869">
        <v>-0.10921648432432687</v>
      </c>
      <c r="G5869">
        <v>1.6463894184253283</v>
      </c>
      <c r="H5869">
        <v>2.1494047118876076E-3</v>
      </c>
      <c r="I5869">
        <v>0.39435715209993949</v>
      </c>
      <c r="J5869">
        <v>0.39965177197213747</v>
      </c>
      <c r="K5869">
        <v>7.8577780374207311E-8</v>
      </c>
      <c r="L5869">
        <v>6.4019612178576116E-2</v>
      </c>
    </row>
    <row r="5870" spans="1:12" x14ac:dyDescent="0.25">
      <c r="A5870" s="2">
        <v>42401</v>
      </c>
      <c r="B5870" s="1" t="s">
        <v>408</v>
      </c>
      <c r="C5870">
        <v>-2.0126661241669135E-3</v>
      </c>
      <c r="D5870">
        <f>ind_portfolios[[#This Row],[std]]^2</f>
        <v>8.6621780332110446E-3</v>
      </c>
      <c r="E5870">
        <v>9.3070822673977927E-2</v>
      </c>
      <c r="F5870">
        <v>-0.20551514432533699</v>
      </c>
      <c r="G5870">
        <v>0.35309002530651057</v>
      </c>
      <c r="H5870">
        <v>6.6580396920212564E-3</v>
      </c>
      <c r="I5870">
        <v>0.13632495815780815</v>
      </c>
      <c r="J5870">
        <v>0.13499846864365039</v>
      </c>
      <c r="K5870">
        <v>4.2004771447039253E-3</v>
      </c>
      <c r="L5870">
        <v>4.5706920564665202E-2</v>
      </c>
    </row>
    <row r="5871" spans="1:12" x14ac:dyDescent="0.25">
      <c r="A5871" s="2">
        <v>42401</v>
      </c>
      <c r="B5871" s="1" t="s">
        <v>1487</v>
      </c>
      <c r="C5871">
        <v>2.9355928243747002E-2</v>
      </c>
      <c r="D5871">
        <f>ind_portfolios[[#This Row],[std]]^2</f>
        <v>1.8271386951055409E-2</v>
      </c>
      <c r="E5871">
        <v>0.13517169434114307</v>
      </c>
      <c r="F5871">
        <v>-0.55794118553477245</v>
      </c>
      <c r="G5871">
        <v>1.3567260711385556</v>
      </c>
      <c r="H5871">
        <v>3.486158390814511E-3</v>
      </c>
      <c r="I5871">
        <v>9.8702539806801715E-2</v>
      </c>
      <c r="J5871">
        <v>0.14927227842617039</v>
      </c>
      <c r="K5871">
        <v>2.5070870719656859E-3</v>
      </c>
      <c r="L5871">
        <v>3.1210204315544346E-2</v>
      </c>
    </row>
    <row r="5872" spans="1:12" x14ac:dyDescent="0.25">
      <c r="A5872" s="2">
        <v>42401</v>
      </c>
      <c r="B5872" s="1" t="s">
        <v>409</v>
      </c>
      <c r="C5872">
        <v>-1.0951814361267623E-3</v>
      </c>
      <c r="D5872">
        <f>ind_portfolios[[#This Row],[std]]^2</f>
        <v>5.2969011463734087E-3</v>
      </c>
      <c r="E5872">
        <v>7.2779812766820232E-2</v>
      </c>
      <c r="F5872">
        <v>0.29983525630941776</v>
      </c>
      <c r="G5872">
        <v>1.0613489203640558</v>
      </c>
      <c r="H5872">
        <v>6.5569480384209053E-3</v>
      </c>
      <c r="I5872">
        <v>0.15822489849278643</v>
      </c>
      <c r="J5872">
        <v>0.11120453793281009</v>
      </c>
      <c r="K5872">
        <v>9.8516854540662956E-3</v>
      </c>
      <c r="L5872">
        <v>5.924845872841674E-2</v>
      </c>
    </row>
    <row r="5873" spans="1:12" x14ac:dyDescent="0.25">
      <c r="A5873" s="2">
        <v>42401</v>
      </c>
      <c r="B5873" s="1" t="s">
        <v>1008</v>
      </c>
      <c r="C5873">
        <v>2.006199643976387E-2</v>
      </c>
      <c r="D5873">
        <f>ind_portfolios[[#This Row],[std]]^2</f>
        <v>3.9807595202961635E-2</v>
      </c>
      <c r="E5873">
        <v>0.19951840818070304</v>
      </c>
      <c r="F5873">
        <v>0.19626809148045968</v>
      </c>
      <c r="G5873">
        <v>8.4255074865810169</v>
      </c>
      <c r="H5873">
        <v>5.9309517170275106E-3</v>
      </c>
      <c r="I5873">
        <v>2.256561809241265E-2</v>
      </c>
      <c r="J5873">
        <v>1.6998531342535934E-2</v>
      </c>
      <c r="K5873">
        <v>0.32499868340994775</v>
      </c>
      <c r="L5873">
        <v>2.2729045030736857E-2</v>
      </c>
    </row>
    <row r="5874" spans="1:12" x14ac:dyDescent="0.25">
      <c r="A5874" s="2">
        <v>42401</v>
      </c>
      <c r="B5874" s="1" t="s">
        <v>410</v>
      </c>
      <c r="C5874">
        <v>1.0144713699658667E-2</v>
      </c>
      <c r="D5874">
        <f>ind_portfolios[[#This Row],[std]]^2</f>
        <v>1.0999861822535907E-2</v>
      </c>
      <c r="E5874">
        <v>0.104880226079733</v>
      </c>
      <c r="F5874">
        <v>-0.40257435719709156</v>
      </c>
      <c r="G5874">
        <v>0.42365043708619288</v>
      </c>
      <c r="H5874">
        <v>4.4292529024696978E-3</v>
      </c>
      <c r="I5874">
        <v>0.19265306269359042</v>
      </c>
      <c r="J5874">
        <v>0.34236554789100659</v>
      </c>
      <c r="K5874">
        <v>1.1330305234951525E-6</v>
      </c>
      <c r="L5874">
        <v>3.5365983546456613E-2</v>
      </c>
    </row>
    <row r="5875" spans="1:12" x14ac:dyDescent="0.25">
      <c r="A5875" s="2">
        <v>42401</v>
      </c>
      <c r="B5875" s="1" t="s">
        <v>1258</v>
      </c>
      <c r="C5875">
        <v>2.6041664480563428E-2</v>
      </c>
      <c r="D5875">
        <f>ind_portfolios[[#This Row],[std]]^2</f>
        <v>2.0448671046405419E-2</v>
      </c>
      <c r="E5875">
        <v>0.14299884980798069</v>
      </c>
      <c r="F5875">
        <v>-0.36006694187857474</v>
      </c>
      <c r="G5875">
        <v>2.1531772252762575</v>
      </c>
      <c r="H5875">
        <v>3.7268959985281517E-3</v>
      </c>
      <c r="I5875">
        <v>0.10201986398808452</v>
      </c>
      <c r="J5875">
        <v>0.17847835703568019</v>
      </c>
      <c r="K5875">
        <v>8.5873930845330236E-4</v>
      </c>
      <c r="L5875">
        <v>2.8991056167495231E-2</v>
      </c>
    </row>
    <row r="5876" spans="1:12" x14ac:dyDescent="0.25">
      <c r="A5876" s="2">
        <v>42401</v>
      </c>
      <c r="B5876" s="1" t="s">
        <v>1408</v>
      </c>
      <c r="C5876">
        <v>7.5108819377506441E-3</v>
      </c>
      <c r="D5876">
        <f>ind_portfolios[[#This Row],[std]]^2</f>
        <v>5.7161650894511059E-3</v>
      </c>
      <c r="E5876">
        <v>7.5605324478181468E-2</v>
      </c>
      <c r="F5876">
        <v>-0.30669458569294161</v>
      </c>
      <c r="G5876">
        <v>0.99903596898407132</v>
      </c>
      <c r="H5876">
        <v>4.4949712348037463E-3</v>
      </c>
      <c r="I5876">
        <v>0.25146072694366473</v>
      </c>
      <c r="J5876">
        <v>0.30310708442955331</v>
      </c>
      <c r="K5876">
        <v>6.2512053860298133E-6</v>
      </c>
      <c r="L5876">
        <v>5.0503063156152245E-2</v>
      </c>
    </row>
    <row r="5877" spans="1:12" x14ac:dyDescent="0.25">
      <c r="A5877" s="2">
        <v>42401</v>
      </c>
      <c r="B5877" s="1" t="s">
        <v>1259</v>
      </c>
      <c r="C5877">
        <v>-2.894142550480679E-2</v>
      </c>
      <c r="D5877">
        <f>ind_portfolios[[#This Row],[std]]^2</f>
        <v>1.4804552642970377E-2</v>
      </c>
      <c r="E5877">
        <v>0.12167396041458656</v>
      </c>
      <c r="F5877">
        <v>-0.55089574410687314</v>
      </c>
      <c r="G5877">
        <v>1.4563847331882291</v>
      </c>
      <c r="H5877">
        <v>1.0510135211062199E-2</v>
      </c>
      <c r="I5877">
        <v>0.14258012769682965</v>
      </c>
      <c r="J5877">
        <v>0.25238542879004344</v>
      </c>
      <c r="K5877">
        <v>5.0262325056477246E-5</v>
      </c>
      <c r="L5877">
        <v>3.2503363985341732E-2</v>
      </c>
    </row>
    <row r="5878" spans="1:12" x14ac:dyDescent="0.25">
      <c r="A5878" s="2">
        <v>42401</v>
      </c>
      <c r="B5878" s="1" t="s">
        <v>411</v>
      </c>
      <c r="C5878">
        <v>2.4631502541887715E-3</v>
      </c>
      <c r="D5878">
        <f>ind_portfolios[[#This Row],[std]]^2</f>
        <v>3.0603929978564007E-3</v>
      </c>
      <c r="E5878">
        <v>5.5320818846582527E-2</v>
      </c>
      <c r="F5878">
        <v>-0.33585897321104963</v>
      </c>
      <c r="G5878">
        <v>-0.57226217265500701</v>
      </c>
      <c r="H5878">
        <v>5.5963927666000165E-3</v>
      </c>
      <c r="I5878">
        <v>0.31961927573023036</v>
      </c>
      <c r="J5878">
        <v>0.26217671415745908</v>
      </c>
      <c r="K5878">
        <v>3.3938956416634454E-5</v>
      </c>
      <c r="L5878">
        <v>7.1019016852395103E-2</v>
      </c>
    </row>
    <row r="5879" spans="1:12" x14ac:dyDescent="0.25">
      <c r="A5879" s="2">
        <v>42401</v>
      </c>
      <c r="B5879" s="1" t="s">
        <v>1488</v>
      </c>
      <c r="C5879">
        <v>1.1158647804351367E-2</v>
      </c>
      <c r="D5879">
        <f>ind_portfolios[[#This Row],[std]]^2</f>
        <v>1.979388219746615E-2</v>
      </c>
      <c r="E5879">
        <v>0.14069073245052835</v>
      </c>
      <c r="F5879">
        <v>0.30584201855083137</v>
      </c>
      <c r="G5879">
        <v>7.2352656419960688</v>
      </c>
      <c r="H5879">
        <v>5.1916955867293592E-3</v>
      </c>
      <c r="I5879">
        <v>0.10682006467346267</v>
      </c>
      <c r="J5879">
        <v>0.18940334507503687</v>
      </c>
      <c r="K5879">
        <v>5.7154699859517707E-4</v>
      </c>
      <c r="L5879">
        <v>2.9270085424044315E-2</v>
      </c>
    </row>
    <row r="5880" spans="1:12" x14ac:dyDescent="0.25">
      <c r="A5880" s="2">
        <v>42401</v>
      </c>
      <c r="B5880" s="1" t="s">
        <v>1489</v>
      </c>
      <c r="C5880">
        <v>-1.708836782027235E-2</v>
      </c>
      <c r="D5880">
        <f>ind_portfolios[[#This Row],[std]]^2</f>
        <v>1.2413482716000606E-2</v>
      </c>
      <c r="E5880">
        <v>0.11141580999122434</v>
      </c>
      <c r="F5880">
        <v>-0.74679206006769272</v>
      </c>
      <c r="G5880">
        <v>0.91425916221261838</v>
      </c>
      <c r="H5880">
        <v>8.1490599436949609E-3</v>
      </c>
      <c r="I5880">
        <v>0.10330985939699071</v>
      </c>
      <c r="J5880">
        <v>0.11110361126607299</v>
      </c>
      <c r="K5880">
        <v>9.8872252248103816E-3</v>
      </c>
      <c r="L5880">
        <v>3.8704888964477081E-2</v>
      </c>
    </row>
    <row r="5881" spans="1:12" x14ac:dyDescent="0.25">
      <c r="A5881" s="2">
        <v>42401</v>
      </c>
      <c r="B5881" s="1" t="s">
        <v>412</v>
      </c>
      <c r="C5881">
        <v>2.7712758683864354E-3</v>
      </c>
      <c r="D5881">
        <f>ind_portfolios[[#This Row],[std]]^2</f>
        <v>1.3314511330461203E-2</v>
      </c>
      <c r="E5881">
        <v>0.11538852339145866</v>
      </c>
      <c r="F5881">
        <v>0.15117293309633859</v>
      </c>
      <c r="G5881">
        <v>1.0997728999799365</v>
      </c>
      <c r="H5881">
        <v>6.0133532328019868E-3</v>
      </c>
      <c r="I5881">
        <v>0.13362431300359454</v>
      </c>
      <c r="J5881">
        <v>0.19936420849658659</v>
      </c>
      <c r="K5881">
        <v>3.9298072130717482E-4</v>
      </c>
      <c r="L5881">
        <v>3.5468429721159336E-2</v>
      </c>
    </row>
    <row r="5882" spans="1:12" x14ac:dyDescent="0.25">
      <c r="A5882" s="2">
        <v>42401</v>
      </c>
      <c r="B5882" s="1" t="s">
        <v>1260</v>
      </c>
      <c r="C5882">
        <v>1.9186697932938045E-2</v>
      </c>
      <c r="D5882">
        <f>ind_portfolios[[#This Row],[std]]^2</f>
        <v>2.3747590296097783E-3</v>
      </c>
      <c r="E5882">
        <v>4.8731499357292284E-2</v>
      </c>
      <c r="F5882">
        <v>0.25118461888103233</v>
      </c>
      <c r="G5882">
        <v>7.3631712395561877E-2</v>
      </c>
      <c r="H5882">
        <v>1.5119382341641898E-3</v>
      </c>
      <c r="I5882">
        <v>0.25391158237452749</v>
      </c>
      <c r="J5882">
        <v>0.12839128992353696</v>
      </c>
      <c r="K5882">
        <v>5.3267707584781854E-3</v>
      </c>
      <c r="L5882">
        <v>8.7627028335044738E-2</v>
      </c>
    </row>
    <row r="5883" spans="1:12" x14ac:dyDescent="0.25">
      <c r="A5883" s="2">
        <v>42401</v>
      </c>
      <c r="B5883" s="1" t="s">
        <v>413</v>
      </c>
      <c r="C5883">
        <v>2.0773323213469031E-4</v>
      </c>
      <c r="D5883">
        <f>ind_portfolios[[#This Row],[std]]^2</f>
        <v>6.5232626403704157E-3</v>
      </c>
      <c r="E5883">
        <v>8.0766717404946051E-2</v>
      </c>
      <c r="F5883">
        <v>-0.49337045663699897</v>
      </c>
      <c r="G5883">
        <v>-0.40882772681297475</v>
      </c>
      <c r="H5883">
        <v>6.3369522392894362E-3</v>
      </c>
      <c r="I5883">
        <v>0.22485967742918311</v>
      </c>
      <c r="J5883">
        <v>0.27659162228868489</v>
      </c>
      <c r="K5883">
        <v>1.8883337858339784E-5</v>
      </c>
      <c r="L5883">
        <v>4.816664662548692E-2</v>
      </c>
    </row>
    <row r="5884" spans="1:12" x14ac:dyDescent="0.25">
      <c r="A5884" s="2">
        <v>42401</v>
      </c>
      <c r="B5884" s="1" t="s">
        <v>414</v>
      </c>
      <c r="C5884">
        <v>1.5218583217792452E-2</v>
      </c>
      <c r="D5884">
        <f>ind_portfolios[[#This Row],[std]]^2</f>
        <v>1.0914720677847229E-2</v>
      </c>
      <c r="E5884">
        <v>0.10447354056337532</v>
      </c>
      <c r="F5884">
        <v>0.20611062478556819</v>
      </c>
      <c r="G5884">
        <v>0.43597646141315449</v>
      </c>
      <c r="H5884">
        <v>3.1647571509479076E-3</v>
      </c>
      <c r="I5884">
        <v>0.21151153624782548</v>
      </c>
      <c r="J5884">
        <v>0.40947909589061254</v>
      </c>
      <c r="K5884">
        <v>4.854388904999593E-8</v>
      </c>
      <c r="L5884">
        <v>3.3643285566762167E-2</v>
      </c>
    </row>
    <row r="5885" spans="1:12" x14ac:dyDescent="0.25">
      <c r="A5885" s="2">
        <v>42401</v>
      </c>
      <c r="B5885" s="1" t="s">
        <v>415</v>
      </c>
      <c r="C5885">
        <v>-1.2271555477962363E-3</v>
      </c>
      <c r="D5885">
        <f>ind_portfolios[[#This Row],[std]]^2</f>
        <v>2.9966372206793376E-3</v>
      </c>
      <c r="E5885">
        <v>5.4741549308357521E-2</v>
      </c>
      <c r="F5885">
        <v>-0.28328933098427211</v>
      </c>
      <c r="G5885">
        <v>0.23788580707336537</v>
      </c>
      <c r="H5885">
        <v>6.8788659493055349E-3</v>
      </c>
      <c r="I5885">
        <v>0.40353717451407989</v>
      </c>
      <c r="J5885">
        <v>0.40921567182323954</v>
      </c>
      <c r="K5885">
        <v>4.9179495991037319E-8</v>
      </c>
      <c r="L5885">
        <v>6.4222095979033528E-2</v>
      </c>
    </row>
    <row r="5886" spans="1:12" x14ac:dyDescent="0.25">
      <c r="A5886" s="2">
        <v>42401</v>
      </c>
      <c r="B5886" s="1" t="s">
        <v>1099</v>
      </c>
      <c r="C5886">
        <v>1.3486684127993634E-2</v>
      </c>
      <c r="D5886">
        <f>ind_portfolios[[#This Row],[std]]^2</f>
        <v>7.2175007385880119E-3</v>
      </c>
      <c r="E5886">
        <v>8.4955875244670465E-2</v>
      </c>
      <c r="F5886">
        <v>-0.34303265333439881</v>
      </c>
      <c r="G5886">
        <v>0.69403301901489778</v>
      </c>
      <c r="H5886">
        <v>3.335619683405957E-3</v>
      </c>
      <c r="I5886">
        <v>0.22600391278727561</v>
      </c>
      <c r="J5886">
        <v>0.3091503508394447</v>
      </c>
      <c r="K5886">
        <v>4.8337051591472759E-6</v>
      </c>
      <c r="L5886">
        <v>4.4749215812659969E-2</v>
      </c>
    </row>
    <row r="5887" spans="1:12" x14ac:dyDescent="0.25">
      <c r="A5887" s="2">
        <v>42401</v>
      </c>
      <c r="B5887" s="1" t="s">
        <v>1261</v>
      </c>
      <c r="C5887">
        <v>-8.1240419118282278E-3</v>
      </c>
      <c r="D5887">
        <f>ind_portfolios[[#This Row],[std]]^2</f>
        <v>9.9134045843119398E-3</v>
      </c>
      <c r="E5887">
        <v>9.956608149521573E-2</v>
      </c>
      <c r="F5887">
        <v>-0.34821863850695067</v>
      </c>
      <c r="G5887">
        <v>5.4004797239161739E-2</v>
      </c>
      <c r="H5887">
        <v>7.5142585422628676E-3</v>
      </c>
      <c r="I5887">
        <v>0.13916662268300323</v>
      </c>
      <c r="J5887">
        <v>0.16100671789318188</v>
      </c>
      <c r="K5887">
        <v>1.6345752526649826E-3</v>
      </c>
      <c r="L5887">
        <v>4.207798196952349E-2</v>
      </c>
    </row>
    <row r="5888" spans="1:12" x14ac:dyDescent="0.25">
      <c r="A5888" s="2">
        <v>42401</v>
      </c>
      <c r="B5888" s="1" t="s">
        <v>1490</v>
      </c>
      <c r="C5888">
        <v>-1.5787269412939276E-2</v>
      </c>
      <c r="D5888">
        <f>ind_portfolios[[#This Row],[std]]^2</f>
        <v>1.4141028237945713E-2</v>
      </c>
      <c r="E5888">
        <v>0.11891605542543746</v>
      </c>
      <c r="F5888">
        <v>0.22583618674863443</v>
      </c>
      <c r="G5888">
        <v>-0.21050461836720791</v>
      </c>
      <c r="H5888">
        <v>7.8188848783782398E-3</v>
      </c>
      <c r="I5888">
        <v>9.091007279215528E-2</v>
      </c>
      <c r="J5888">
        <v>9.8006750717793786E-2</v>
      </c>
      <c r="K5888">
        <v>1.5768141301417241E-2</v>
      </c>
      <c r="L5888">
        <v>3.652987833565579E-2</v>
      </c>
    </row>
    <row r="5889" spans="1:12" x14ac:dyDescent="0.25">
      <c r="A5889" s="2">
        <v>42401</v>
      </c>
      <c r="B5889" s="1" t="s">
        <v>1353</v>
      </c>
      <c r="C5889">
        <v>1.3543338808148269E-2</v>
      </c>
      <c r="D5889">
        <f>ind_portfolios[[#This Row],[std]]^2</f>
        <v>1.8127284087656171E-3</v>
      </c>
      <c r="E5889">
        <v>4.2576148355218994E-2</v>
      </c>
      <c r="F5889">
        <v>0.24006168506115261</v>
      </c>
      <c r="G5889">
        <v>-0.5227474663201761</v>
      </c>
      <c r="H5889">
        <v>3.0049827628837169E-3</v>
      </c>
      <c r="I5889">
        <v>0.24947174045015283</v>
      </c>
      <c r="J5889">
        <v>9.4607691459256155E-2</v>
      </c>
      <c r="K5889">
        <v>1.7797290297201528E-2</v>
      </c>
      <c r="L5889">
        <v>0.1022207602963988</v>
      </c>
    </row>
    <row r="5890" spans="1:12" x14ac:dyDescent="0.25">
      <c r="A5890" s="2">
        <v>42401</v>
      </c>
      <c r="B5890" s="1" t="s">
        <v>1101</v>
      </c>
      <c r="C5890">
        <v>1.5699703231926068E-2</v>
      </c>
      <c r="D5890">
        <f>ind_portfolios[[#This Row],[std]]^2</f>
        <v>6.18899490717938E-3</v>
      </c>
      <c r="E5890">
        <v>7.8670165292691357E-2</v>
      </c>
      <c r="F5890">
        <v>-0.79688290104890713</v>
      </c>
      <c r="G5890">
        <v>1.671869222238791</v>
      </c>
      <c r="H5890">
        <v>2.6514843094036593E-3</v>
      </c>
      <c r="I5890">
        <v>0.23772288573361999</v>
      </c>
      <c r="J5890">
        <v>0.29330070229378741</v>
      </c>
      <c r="K5890">
        <v>9.448701999135034E-6</v>
      </c>
      <c r="L5890">
        <v>4.8875852346484172E-2</v>
      </c>
    </row>
    <row r="5891" spans="1:12" x14ac:dyDescent="0.25">
      <c r="A5891" s="2">
        <v>42401</v>
      </c>
      <c r="B5891" s="1" t="s">
        <v>829</v>
      </c>
      <c r="C5891">
        <v>1.07895825632258E-2</v>
      </c>
      <c r="D5891">
        <f>ind_portfolios[[#This Row],[std]]^2</f>
        <v>1.0832481299773855E-2</v>
      </c>
      <c r="E5891">
        <v>0.10407920685599913</v>
      </c>
      <c r="F5891">
        <v>-0.33994018822010996</v>
      </c>
      <c r="G5891">
        <v>-0.38489703713975176</v>
      </c>
      <c r="H5891">
        <v>4.4995629171390534E-3</v>
      </c>
      <c r="I5891">
        <v>0.1746221541638785</v>
      </c>
      <c r="J5891">
        <v>0.27699863013485299</v>
      </c>
      <c r="K5891">
        <v>1.8570616216249661E-5</v>
      </c>
      <c r="L5891">
        <v>3.7367381247259523E-2</v>
      </c>
    </row>
    <row r="5892" spans="1:12" x14ac:dyDescent="0.25">
      <c r="A5892" s="2">
        <v>42401</v>
      </c>
      <c r="B5892" s="1" t="s">
        <v>1102</v>
      </c>
      <c r="C5892">
        <v>9.8077587374790654E-3</v>
      </c>
      <c r="D5892">
        <f>ind_portfolios[[#This Row],[std]]^2</f>
        <v>1.750733927596199E-2</v>
      </c>
      <c r="E5892">
        <v>0.13231530250111659</v>
      </c>
      <c r="F5892">
        <v>0.29575513779540658</v>
      </c>
      <c r="G5892">
        <v>1.9733261646474372</v>
      </c>
      <c r="H5892">
        <v>5.8629116413206712E-3</v>
      </c>
      <c r="I5892">
        <v>5.3095864149666515E-2</v>
      </c>
      <c r="J5892">
        <v>4.1389723526370832E-2</v>
      </c>
      <c r="K5892">
        <v>0.12223391906842603</v>
      </c>
      <c r="L5892">
        <v>3.3845274682229143E-2</v>
      </c>
    </row>
    <row r="5893" spans="1:12" x14ac:dyDescent="0.25">
      <c r="A5893" s="2">
        <v>42401</v>
      </c>
      <c r="B5893" s="1" t="s">
        <v>417</v>
      </c>
      <c r="C5893">
        <v>-6.2350334377401419E-3</v>
      </c>
      <c r="D5893">
        <f>ind_portfolios[[#This Row],[std]]^2</f>
        <v>1.0858036889136256E-2</v>
      </c>
      <c r="E5893">
        <v>0.1042019044410238</v>
      </c>
      <c r="F5893">
        <v>0.14265159228363011</v>
      </c>
      <c r="G5893">
        <v>1.5027596746992753</v>
      </c>
      <c r="H5893">
        <v>7.7137999092704787E-3</v>
      </c>
      <c r="I5893">
        <v>0.21333275205241173</v>
      </c>
      <c r="J5893">
        <v>0.41439773700496502</v>
      </c>
      <c r="K5893">
        <v>3.8037034899345354E-8</v>
      </c>
      <c r="L5893">
        <v>3.3590215779173545E-2</v>
      </c>
    </row>
    <row r="5894" spans="1:12" x14ac:dyDescent="0.25">
      <c r="A5894" s="2">
        <v>42401</v>
      </c>
      <c r="B5894" s="1" t="s">
        <v>1491</v>
      </c>
      <c r="C5894">
        <v>1.5158836906613083E-3</v>
      </c>
      <c r="D5894">
        <f>ind_portfolios[[#This Row],[std]]^2</f>
        <v>5.2238753529235621E-3</v>
      </c>
      <c r="E5894">
        <v>7.2276381708851214E-2</v>
      </c>
      <c r="F5894">
        <v>-1.552762819625422</v>
      </c>
      <c r="G5894">
        <v>5.9438371177862432</v>
      </c>
      <c r="H5894">
        <v>6.1772194924977399E-3</v>
      </c>
      <c r="I5894">
        <v>0.13618694866409084</v>
      </c>
      <c r="J5894">
        <v>8.1248392076398196E-2</v>
      </c>
      <c r="K5894">
        <v>2.8654241152132602E-2</v>
      </c>
      <c r="L5894">
        <v>6.0658229535774225E-2</v>
      </c>
    </row>
    <row r="5895" spans="1:12" x14ac:dyDescent="0.25">
      <c r="A5895" s="2">
        <v>42401</v>
      </c>
      <c r="B5895" s="1" t="s">
        <v>418</v>
      </c>
      <c r="C5895">
        <v>9.6436340863206779E-3</v>
      </c>
      <c r="D5895">
        <f>ind_portfolios[[#This Row],[std]]^2</f>
        <v>7.154265025806324E-3</v>
      </c>
      <c r="E5895">
        <v>8.4582888492923461E-2</v>
      </c>
      <c r="F5895">
        <v>0.41460928782312612</v>
      </c>
      <c r="G5895">
        <v>0.20680990627228324</v>
      </c>
      <c r="H5895">
        <v>4.6260250104238161E-3</v>
      </c>
      <c r="I5895">
        <v>0.18225889127501493</v>
      </c>
      <c r="J5895">
        <v>0.1992936507476849</v>
      </c>
      <c r="K5895">
        <v>3.9402951780101068E-4</v>
      </c>
      <c r="L5895">
        <v>4.8388393187614183E-2</v>
      </c>
    </row>
    <row r="5896" spans="1:12" x14ac:dyDescent="0.25">
      <c r="A5896" s="2">
        <v>42401</v>
      </c>
      <c r="B5896" s="1" t="s">
        <v>419</v>
      </c>
      <c r="C5896">
        <v>8.6364481838945781E-3</v>
      </c>
      <c r="D5896">
        <f>ind_portfolios[[#This Row],[std]]^2</f>
        <v>1.8341725122335236E-3</v>
      </c>
      <c r="E5896">
        <v>4.2827240306065995E-2</v>
      </c>
      <c r="F5896">
        <v>2.6975688923349981E-2</v>
      </c>
      <c r="G5896">
        <v>-0.32059559495801571</v>
      </c>
      <c r="H5896">
        <v>5.4384793556130785E-3</v>
      </c>
      <c r="I5896">
        <v>0.1094412530614244</v>
      </c>
      <c r="J5896">
        <v>1.8422700208478651E-2</v>
      </c>
      <c r="K5896">
        <v>0.30535848324765963</v>
      </c>
      <c r="L5896">
        <v>0.10581061526928001</v>
      </c>
    </row>
    <row r="5897" spans="1:12" x14ac:dyDescent="0.25">
      <c r="A5897" s="2">
        <v>42401</v>
      </c>
      <c r="B5897" s="1" t="s">
        <v>420</v>
      </c>
      <c r="C5897">
        <v>1.2685596392125246E-2</v>
      </c>
      <c r="D5897">
        <f>ind_portfolios[[#This Row],[std]]^2</f>
        <v>4.0685770631668063E-3</v>
      </c>
      <c r="E5897">
        <v>6.3785398510684294E-2</v>
      </c>
      <c r="F5897">
        <v>0.33492442025322466</v>
      </c>
      <c r="G5897">
        <v>1.621552124803693</v>
      </c>
      <c r="H5897">
        <v>1.3398151044046822E-3</v>
      </c>
      <c r="I5897">
        <v>0.39760432277231511</v>
      </c>
      <c r="J5897">
        <v>0.53938110879009316</v>
      </c>
      <c r="K5897">
        <v>3.5917737895811829E-11</v>
      </c>
      <c r="L5897">
        <v>4.866723542026824E-2</v>
      </c>
    </row>
    <row r="5898" spans="1:12" x14ac:dyDescent="0.25">
      <c r="A5898" s="2">
        <v>42401</v>
      </c>
      <c r="B5898" s="1" t="s">
        <v>421</v>
      </c>
      <c r="C5898">
        <v>5.1266719975440562E-3</v>
      </c>
      <c r="D5898">
        <f>ind_portfolios[[#This Row],[std]]^2</f>
        <v>3.7227421320591165E-3</v>
      </c>
      <c r="E5898">
        <v>6.1014278099958838E-2</v>
      </c>
      <c r="F5898">
        <v>-0.38770992262822701</v>
      </c>
      <c r="G5898">
        <v>0.11888029873535633</v>
      </c>
      <c r="H5898">
        <v>4.5238817642673981E-3</v>
      </c>
      <c r="I5898">
        <v>0.36276580664456365</v>
      </c>
      <c r="J5898">
        <v>0.41083424277527336</v>
      </c>
      <c r="K5898">
        <v>4.539768912575522E-8</v>
      </c>
      <c r="L5898">
        <v>5.7540594998765883E-2</v>
      </c>
    </row>
    <row r="5899" spans="1:12" x14ac:dyDescent="0.25">
      <c r="A5899" s="2">
        <v>42401</v>
      </c>
      <c r="B5899" s="1" t="s">
        <v>831</v>
      </c>
      <c r="C5899">
        <v>5.5137911003770492E-3</v>
      </c>
      <c r="D5899">
        <f>ind_portfolios[[#This Row],[std]]^2</f>
        <v>3.0720213862289523E-3</v>
      </c>
      <c r="E5899">
        <v>5.5425818769134591E-2</v>
      </c>
      <c r="F5899">
        <v>3.529714243960503E-2</v>
      </c>
      <c r="G5899">
        <v>0.11118370499688446</v>
      </c>
      <c r="H5899">
        <v>4.5277266280361068E-3</v>
      </c>
      <c r="I5899">
        <v>0.33659897610113354</v>
      </c>
      <c r="J5899">
        <v>0.29187762674672346</v>
      </c>
      <c r="K5899">
        <v>1.0028226954822218E-5</v>
      </c>
      <c r="L5899">
        <v>6.944310284246992E-2</v>
      </c>
    </row>
    <row r="5900" spans="1:12" x14ac:dyDescent="0.25">
      <c r="A5900" s="2">
        <v>42401</v>
      </c>
      <c r="B5900" s="1" t="s">
        <v>423</v>
      </c>
      <c r="C5900">
        <v>1.33461340553388E-2</v>
      </c>
      <c r="D5900">
        <f>ind_portfolios[[#This Row],[std]]^2</f>
        <v>0.50416140192621262</v>
      </c>
      <c r="E5900">
        <v>0.71004323947645087</v>
      </c>
      <c r="F5900">
        <v>0.35869519047227416</v>
      </c>
      <c r="G5900">
        <v>25.979100365981147</v>
      </c>
      <c r="H5900">
        <v>6.3780983033021313E-3</v>
      </c>
      <c r="I5900">
        <v>4.1695696546724707E-4</v>
      </c>
      <c r="J5900">
        <v>7.3502659066262111E-5</v>
      </c>
      <c r="K5900">
        <v>0.94861554343443555</v>
      </c>
      <c r="L5900">
        <v>6.4414897299358018E-3</v>
      </c>
    </row>
    <row r="5901" spans="1:12" x14ac:dyDescent="0.25">
      <c r="A5901" s="2">
        <v>42401</v>
      </c>
      <c r="B5901" s="1" t="s">
        <v>424</v>
      </c>
      <c r="C5901">
        <v>7.2062749398784619E-3</v>
      </c>
      <c r="D5901">
        <f>ind_portfolios[[#This Row],[std]]^2</f>
        <v>9.8137693838543354E-3</v>
      </c>
      <c r="E5901">
        <v>9.9064470845274977E-2</v>
      </c>
      <c r="F5901">
        <v>-0.21777209947616061</v>
      </c>
      <c r="G5901">
        <v>1.4660632136617524</v>
      </c>
      <c r="H5901">
        <v>4.3898389981542434E-3</v>
      </c>
      <c r="I5901">
        <v>0.27667887852443612</v>
      </c>
      <c r="J5901">
        <v>0.62999753758023869</v>
      </c>
      <c r="K5901">
        <v>6.4868790429358988E-14</v>
      </c>
      <c r="L5901">
        <v>2.8084808053905053E-2</v>
      </c>
    </row>
    <row r="5902" spans="1:12" x14ac:dyDescent="0.25">
      <c r="A5902" s="2">
        <v>42401</v>
      </c>
      <c r="B5902" s="1" t="s">
        <v>1009</v>
      </c>
      <c r="C5902">
        <v>-5.9295122318495513E-3</v>
      </c>
      <c r="D5902">
        <f>ind_portfolios[[#This Row],[std]]^2</f>
        <v>8.5996457094327482E-3</v>
      </c>
      <c r="E5902">
        <v>9.2734274728563812E-2</v>
      </c>
      <c r="F5902">
        <v>0.70398191136028221</v>
      </c>
      <c r="G5902">
        <v>3.5388932460189713</v>
      </c>
      <c r="H5902">
        <v>8.0339859923398965E-3</v>
      </c>
      <c r="I5902">
        <v>0.27832355528619229</v>
      </c>
      <c r="J5902">
        <v>0.55863928957639375</v>
      </c>
      <c r="K5902">
        <v>1.0459540985682493E-11</v>
      </c>
      <c r="L5902">
        <v>3.2767524454539385E-2</v>
      </c>
    </row>
    <row r="5903" spans="1:12" x14ac:dyDescent="0.25">
      <c r="A5903" s="2">
        <v>42401</v>
      </c>
      <c r="B5903" s="1" t="s">
        <v>1492</v>
      </c>
      <c r="C5903">
        <v>1.0904559198458279E-2</v>
      </c>
      <c r="D5903">
        <f>ind_portfolios[[#This Row],[std]]^2</f>
        <v>1.0813438850397931E-2</v>
      </c>
      <c r="E5903">
        <v>0.10398768605175293</v>
      </c>
      <c r="F5903">
        <v>0.11559402103492987</v>
      </c>
      <c r="G5903">
        <v>0.25285205289236856</v>
      </c>
      <c r="H5903">
        <v>5.2369633357254777E-3</v>
      </c>
      <c r="I5903">
        <v>0.10515782529707489</v>
      </c>
      <c r="J5903">
        <v>0.1002762331515666</v>
      </c>
      <c r="K5903">
        <v>1.4543757811524737E-2</v>
      </c>
      <c r="L5903">
        <v>4.1721485102383264E-2</v>
      </c>
    </row>
    <row r="5904" spans="1:12" x14ac:dyDescent="0.25">
      <c r="A5904" s="2">
        <v>42401</v>
      </c>
      <c r="B5904" s="1" t="s">
        <v>426</v>
      </c>
      <c r="C5904">
        <v>4.2247303567946783E-3</v>
      </c>
      <c r="D5904">
        <f>ind_portfolios[[#This Row],[std]]^2</f>
        <v>1.0524967934675371E-2</v>
      </c>
      <c r="E5904">
        <v>0.10259126636646694</v>
      </c>
      <c r="F5904">
        <v>-0.12777091348678543</v>
      </c>
      <c r="G5904">
        <v>9.2948381232763833E-2</v>
      </c>
      <c r="H5904">
        <v>5.6528229170135034E-3</v>
      </c>
      <c r="I5904">
        <v>0.17299095755771554</v>
      </c>
      <c r="J5904">
        <v>0.26413051437647128</v>
      </c>
      <c r="K5904">
        <v>3.1364486235911757E-5</v>
      </c>
      <c r="L5904">
        <v>3.8245212949555678E-2</v>
      </c>
    </row>
    <row r="5905" spans="1:12" x14ac:dyDescent="0.25">
      <c r="A5905" s="2">
        <v>42401</v>
      </c>
      <c r="B5905" s="1" t="s">
        <v>427</v>
      </c>
      <c r="C5905">
        <v>-5.9301541896201928E-3</v>
      </c>
      <c r="D5905">
        <f>ind_portfolios[[#This Row],[std]]^2</f>
        <v>8.5966773634193056E-3</v>
      </c>
      <c r="E5905">
        <v>9.2718268768454182E-2</v>
      </c>
      <c r="F5905">
        <v>-0.41666844340467746</v>
      </c>
      <c r="G5905">
        <v>9.9004869078651581E-2</v>
      </c>
      <c r="H5905">
        <v>7.961827352344155E-3</v>
      </c>
      <c r="I5905">
        <v>0.26612533755832546</v>
      </c>
      <c r="J5905">
        <v>0.51056856090608849</v>
      </c>
      <c r="K5905">
        <v>2.0772536526361349E-10</v>
      </c>
      <c r="L5905">
        <v>3.4511806648657765E-2</v>
      </c>
    </row>
    <row r="5906" spans="1:12" x14ac:dyDescent="0.25">
      <c r="A5906" s="2">
        <v>42401</v>
      </c>
      <c r="B5906" s="1" t="s">
        <v>832</v>
      </c>
      <c r="C5906">
        <v>7.3310427024307016E-3</v>
      </c>
      <c r="D5906">
        <f>ind_portfolios[[#This Row],[std]]^2</f>
        <v>4.9534910480282557</v>
      </c>
      <c r="E5906">
        <v>2.2256439625484252</v>
      </c>
      <c r="F5906">
        <v>2.5640190708462574E-2</v>
      </c>
      <c r="G5906">
        <v>7.4885025524709743</v>
      </c>
      <c r="H5906">
        <v>6.3967933742375251E-3</v>
      </c>
      <c r="I5906">
        <v>-1.7910559127704356E-3</v>
      </c>
      <c r="J5906">
        <v>1.3325412456649933E-2</v>
      </c>
      <c r="K5906">
        <v>0.3839600852164935</v>
      </c>
      <c r="L5906">
        <v>2.0413541549854394E-3</v>
      </c>
    </row>
    <row r="5907" spans="1:12" x14ac:dyDescent="0.25">
      <c r="A5907" s="2">
        <v>42401</v>
      </c>
      <c r="B5907" s="1" t="s">
        <v>1010</v>
      </c>
      <c r="C5907">
        <v>2.3144526690864436E-3</v>
      </c>
      <c r="D5907">
        <f>ind_portfolios[[#This Row],[std]]^2</f>
        <v>3.9201022705899037E-3</v>
      </c>
      <c r="E5907">
        <v>6.2610720093206909E-2</v>
      </c>
      <c r="F5907">
        <v>-0.11689387500258366</v>
      </c>
      <c r="G5907">
        <v>-0.14662940897651211</v>
      </c>
      <c r="H5907">
        <v>5.8239825849526524E-3</v>
      </c>
      <c r="I5907">
        <v>0.24181980015466376</v>
      </c>
      <c r="J5907">
        <v>0.19223484138663341</v>
      </c>
      <c r="K5907">
        <v>5.1399069550943312E-4</v>
      </c>
      <c r="L5907">
        <v>6.5656985120535194E-2</v>
      </c>
    </row>
    <row r="5908" spans="1:12" x14ac:dyDescent="0.25">
      <c r="A5908" s="2">
        <v>42401</v>
      </c>
      <c r="B5908" s="1" t="s">
        <v>1354</v>
      </c>
      <c r="C5908">
        <v>1.3026400304290111E-2</v>
      </c>
      <c r="D5908">
        <f>ind_portfolios[[#This Row],[std]]^2</f>
        <v>2.2391569041811169E-2</v>
      </c>
      <c r="E5908">
        <v>0.14963812696572745</v>
      </c>
      <c r="F5908">
        <v>-0.31520757110337094</v>
      </c>
      <c r="G5908">
        <v>-0.53584501272860763</v>
      </c>
      <c r="H5908">
        <v>4.5979181512419524E-3</v>
      </c>
      <c r="I5908">
        <v>0.13708659905288612</v>
      </c>
      <c r="J5908">
        <v>0.3528787626113708</v>
      </c>
      <c r="K5908">
        <v>7.0593501194656508E-7</v>
      </c>
      <c r="L5908">
        <v>2.4588817290358021E-2</v>
      </c>
    </row>
    <row r="5909" spans="1:12" x14ac:dyDescent="0.25">
      <c r="A5909" s="2">
        <v>42401</v>
      </c>
      <c r="B5909" s="1" t="s">
        <v>835</v>
      </c>
      <c r="C5909">
        <v>1.1971083808514417E-2</v>
      </c>
      <c r="D5909">
        <f>ind_portfolios[[#This Row],[std]]^2</f>
        <v>9.9530645675242873E-3</v>
      </c>
      <c r="E5909">
        <v>9.9765046822643685E-2</v>
      </c>
      <c r="F5909">
        <v>0.17893640485751688</v>
      </c>
      <c r="G5909">
        <v>0.73197101864877467</v>
      </c>
      <c r="H5909">
        <v>3.9979923863035739E-3</v>
      </c>
      <c r="I5909">
        <v>0.19928610631379803</v>
      </c>
      <c r="J5909">
        <v>0.33148345421195125</v>
      </c>
      <c r="K5909">
        <v>1.8356055783548587E-6</v>
      </c>
      <c r="L5909">
        <v>3.7485624155498332E-2</v>
      </c>
    </row>
    <row r="5910" spans="1:12" x14ac:dyDescent="0.25">
      <c r="A5910" s="2">
        <v>42401</v>
      </c>
      <c r="B5910" s="1" t="s">
        <v>1011</v>
      </c>
      <c r="C5910">
        <v>-8.1506337919371157E-3</v>
      </c>
      <c r="D5910">
        <f>ind_portfolios[[#This Row],[std]]^2</f>
        <v>1.3844818817343344E-2</v>
      </c>
      <c r="E5910">
        <v>0.11766400816453323</v>
      </c>
      <c r="F5910">
        <v>0.1681970958129918</v>
      </c>
      <c r="G5910">
        <v>2.507971986796818</v>
      </c>
      <c r="H5910">
        <v>6.752946947341922E-3</v>
      </c>
      <c r="I5910">
        <v>4.5307382212247872E-2</v>
      </c>
      <c r="J5910">
        <v>2.3832862491354603E-2</v>
      </c>
      <c r="K5910">
        <v>0.24302859036212773</v>
      </c>
      <c r="L5910">
        <v>3.8406570626554788E-2</v>
      </c>
    </row>
    <row r="5911" spans="1:12" x14ac:dyDescent="0.25">
      <c r="A5911" s="2">
        <v>42401</v>
      </c>
      <c r="B5911" s="1" t="s">
        <v>430</v>
      </c>
      <c r="C5911">
        <v>6.9140086230564581E-3</v>
      </c>
      <c r="D5911">
        <f>ind_portfolios[[#This Row],[std]]^2</f>
        <v>1.072727170012395E-2</v>
      </c>
      <c r="E5911">
        <v>0.10357254317686686</v>
      </c>
      <c r="F5911">
        <v>0.25922395349311594</v>
      </c>
      <c r="G5911">
        <v>0.78468174248773659</v>
      </c>
      <c r="H5911">
        <v>4.9631481918938234E-3</v>
      </c>
      <c r="I5911">
        <v>0.20545459984352427</v>
      </c>
      <c r="J5911">
        <v>0.37972746406824792</v>
      </c>
      <c r="K5911">
        <v>2.040110462902658E-7</v>
      </c>
      <c r="L5911">
        <v>3.4780331153230169E-2</v>
      </c>
    </row>
    <row r="5912" spans="1:12" x14ac:dyDescent="0.25">
      <c r="A5912" s="2">
        <v>42401</v>
      </c>
      <c r="B5912" s="1" t="s">
        <v>431</v>
      </c>
      <c r="C5912">
        <v>8.3634550760373766E-3</v>
      </c>
      <c r="D5912">
        <f>ind_portfolios[[#This Row],[std]]^2</f>
        <v>1.2912535151589549E-2</v>
      </c>
      <c r="E5912">
        <v>0.11363333644485472</v>
      </c>
      <c r="F5912">
        <v>0.13278904787347687</v>
      </c>
      <c r="G5912">
        <v>0.79363270593052349</v>
      </c>
      <c r="H5912">
        <v>4.6969147381565515E-3</v>
      </c>
      <c r="I5912">
        <v>0.20168080217646098</v>
      </c>
      <c r="J5912">
        <v>0.44044494240835824</v>
      </c>
      <c r="K5912">
        <v>1.0110266525930494E-8</v>
      </c>
      <c r="L5912">
        <v>3.0109443678592269E-2</v>
      </c>
    </row>
    <row r="5913" spans="1:12" x14ac:dyDescent="0.25">
      <c r="A5913" s="2">
        <v>42401</v>
      </c>
      <c r="B5913" s="1" t="s">
        <v>432</v>
      </c>
      <c r="C5913">
        <v>-4.928497563858774E-2</v>
      </c>
      <c r="D5913">
        <f>ind_portfolios[[#This Row],[std]]^2</f>
        <v>0.10320803073570216</v>
      </c>
      <c r="E5913">
        <v>0.32126006713518279</v>
      </c>
      <c r="F5913">
        <v>-0.83098286499663099</v>
      </c>
      <c r="G5913">
        <v>12.004415431740052</v>
      </c>
      <c r="H5913">
        <v>8.3163187745210632E-3</v>
      </c>
      <c r="I5913">
        <v>3.9213891913732091E-2</v>
      </c>
      <c r="J5913">
        <v>0.13308967879525233</v>
      </c>
      <c r="K5913">
        <v>4.4992173880071505E-3</v>
      </c>
      <c r="L5913">
        <v>1.3256150251542649E-2</v>
      </c>
    </row>
    <row r="5914" spans="1:12" x14ac:dyDescent="0.25">
      <c r="A5914" s="2">
        <v>42401</v>
      </c>
      <c r="B5914" s="1" t="s">
        <v>836</v>
      </c>
      <c r="C5914">
        <v>9.889458601107716E-3</v>
      </c>
      <c r="D5914">
        <f>ind_portfolios[[#This Row],[std]]^2</f>
        <v>2.2579407706156229E-3</v>
      </c>
      <c r="E5914">
        <v>4.7517794252423196E-2</v>
      </c>
      <c r="F5914">
        <v>-0.95008457017046577</v>
      </c>
      <c r="G5914">
        <v>2.0076222024788519</v>
      </c>
      <c r="H5914">
        <v>3.0815166312189585E-3</v>
      </c>
      <c r="I5914">
        <v>0.33390568370140433</v>
      </c>
      <c r="J5914">
        <v>0.21111114402106404</v>
      </c>
      <c r="K5914">
        <v>2.5153025665755E-4</v>
      </c>
      <c r="L5914">
        <v>8.5494605910665211E-2</v>
      </c>
    </row>
    <row r="5915" spans="1:12" x14ac:dyDescent="0.25">
      <c r="A5915" s="2">
        <v>42401</v>
      </c>
      <c r="B5915" s="1" t="s">
        <v>1410</v>
      </c>
      <c r="C5915">
        <v>-4.1997939119366471E-3</v>
      </c>
      <c r="D5915">
        <f>ind_portfolios[[#This Row],[std]]^2</f>
        <v>1.116873036511829E-2</v>
      </c>
      <c r="E5915">
        <v>0.1056822140434155</v>
      </c>
      <c r="F5915">
        <v>-0.90195723126010507</v>
      </c>
      <c r="G5915">
        <v>1.5600101679254195</v>
      </c>
      <c r="H5915">
        <v>7.1190889512316455E-3</v>
      </c>
      <c r="I5915">
        <v>0.1751099934410722</v>
      </c>
      <c r="J5915">
        <v>0.28719485826791569</v>
      </c>
      <c r="K5915">
        <v>1.2189085403451287E-5</v>
      </c>
      <c r="L5915">
        <v>3.654017185960276E-2</v>
      </c>
    </row>
    <row r="5916" spans="1:12" x14ac:dyDescent="0.25">
      <c r="A5916" s="2">
        <v>42401</v>
      </c>
      <c r="B5916" s="1" t="s">
        <v>1012</v>
      </c>
      <c r="C5916">
        <v>6.277480522669931E-3</v>
      </c>
      <c r="D5916">
        <f>ind_portfolios[[#This Row],[std]]^2</f>
        <v>2.324864796806006E-3</v>
      </c>
      <c r="E5916">
        <v>4.8216851792770604E-2</v>
      </c>
      <c r="F5916">
        <v>3.7979357586815761E-2</v>
      </c>
      <c r="G5916">
        <v>0.61921321965917153</v>
      </c>
      <c r="H5916">
        <v>5.7249462436830649E-3</v>
      </c>
      <c r="I5916">
        <v>0.10493331214595858</v>
      </c>
      <c r="J5916">
        <v>2.1467202571657913E-2</v>
      </c>
      <c r="K5916">
        <v>0.26815265222292672</v>
      </c>
      <c r="L5916">
        <v>9.3837389927944173E-2</v>
      </c>
    </row>
    <row r="5917" spans="1:12" x14ac:dyDescent="0.25">
      <c r="A5917" s="2">
        <v>42401</v>
      </c>
      <c r="B5917" s="1" t="s">
        <v>1263</v>
      </c>
      <c r="C5917">
        <v>2.1813794835721391E-4</v>
      </c>
      <c r="D5917">
        <f>ind_portfolios[[#This Row],[std]]^2</f>
        <v>1.4361284661756291E-2</v>
      </c>
      <c r="E5917">
        <v>0.11983857751891204</v>
      </c>
      <c r="F5917">
        <v>9.2655667868885183E-2</v>
      </c>
      <c r="G5917">
        <v>0.75559807105786891</v>
      </c>
      <c r="H5917">
        <v>6.343779333562595E-3</v>
      </c>
      <c r="I5917">
        <v>0.18283720735585537</v>
      </c>
      <c r="J5917">
        <v>0.4025996932630817</v>
      </c>
      <c r="K5917">
        <v>6.8060896908598382E-8</v>
      </c>
      <c r="L5917">
        <v>2.9500077182104373E-2</v>
      </c>
    </row>
    <row r="5918" spans="1:12" x14ac:dyDescent="0.25">
      <c r="A5918" s="2">
        <v>42401</v>
      </c>
      <c r="B5918" s="1" t="s">
        <v>433</v>
      </c>
      <c r="C5918">
        <v>8.6703849352093802E-3</v>
      </c>
      <c r="D5918">
        <f>ind_portfolios[[#This Row],[std]]^2</f>
        <v>8.8098264940831058E-3</v>
      </c>
      <c r="E5918">
        <v>9.3860675972864724E-2</v>
      </c>
      <c r="F5918">
        <v>-0.20565797421819051</v>
      </c>
      <c r="G5918">
        <v>0.62518908958842756</v>
      </c>
      <c r="H5918">
        <v>4.480540958134431E-3</v>
      </c>
      <c r="I5918">
        <v>0.21949684159878366</v>
      </c>
      <c r="J5918">
        <v>0.3559384431922536</v>
      </c>
      <c r="K5918">
        <v>6.1430832741575545E-7</v>
      </c>
      <c r="L5918">
        <v>3.9108133410926699E-2</v>
      </c>
    </row>
    <row r="5919" spans="1:12" x14ac:dyDescent="0.25">
      <c r="A5919" s="2">
        <v>42401</v>
      </c>
      <c r="B5919" s="1" t="s">
        <v>839</v>
      </c>
      <c r="C5919">
        <v>9.9129353678799291E-3</v>
      </c>
      <c r="D5919">
        <f>ind_portfolios[[#This Row],[std]]^2</f>
        <v>2.1105820391697934E-3</v>
      </c>
      <c r="E5919">
        <v>4.5941071375946309E-2</v>
      </c>
      <c r="F5919">
        <v>0.37662285453590139</v>
      </c>
      <c r="G5919">
        <v>1.6018843456586156</v>
      </c>
      <c r="H5919">
        <v>2.0760859419753338E-3</v>
      </c>
      <c r="I5919">
        <v>0.43454102796238531</v>
      </c>
      <c r="J5919">
        <v>0.3342064315396962</v>
      </c>
      <c r="K5919">
        <v>1.6279519510150522E-6</v>
      </c>
      <c r="L5919">
        <v>8.1237351427623353E-2</v>
      </c>
    </row>
    <row r="5920" spans="1:12" x14ac:dyDescent="0.25">
      <c r="A5920" s="2">
        <v>42401</v>
      </c>
      <c r="B5920" s="1" t="s">
        <v>1493</v>
      </c>
      <c r="C5920">
        <v>9.5123873071513501E-3</v>
      </c>
      <c r="D5920">
        <f>ind_portfolios[[#This Row],[std]]^2</f>
        <v>3.7246070381928196E-3</v>
      </c>
      <c r="E5920">
        <v>6.1029558725201508E-2</v>
      </c>
      <c r="F5920">
        <v>-0.29152332781210261</v>
      </c>
      <c r="G5920">
        <v>-0.3485310586849133</v>
      </c>
      <c r="H5920">
        <v>3.6431444591919051E-3</v>
      </c>
      <c r="I5920">
        <v>0.28809998154788707</v>
      </c>
      <c r="J5920">
        <v>0.25924949016651527</v>
      </c>
      <c r="K5920">
        <v>3.8184229462414509E-5</v>
      </c>
      <c r="L5920">
        <v>6.4503432614633691E-2</v>
      </c>
    </row>
    <row r="5921" spans="1:12" x14ac:dyDescent="0.25">
      <c r="A5921" s="2">
        <v>42401</v>
      </c>
      <c r="B5921" s="1" t="s">
        <v>434</v>
      </c>
      <c r="C5921">
        <v>6.032779163352109E-3</v>
      </c>
      <c r="D5921">
        <f>ind_portfolios[[#This Row],[std]]^2</f>
        <v>5.5105134224642813E-3</v>
      </c>
      <c r="E5921">
        <v>7.4232832510044242E-2</v>
      </c>
      <c r="F5921">
        <v>0.29354853176429685</v>
      </c>
      <c r="G5921">
        <v>-9.9701805413150435E-2</v>
      </c>
      <c r="H5921">
        <v>4.9454408146111057E-3</v>
      </c>
      <c r="I5921">
        <v>0.23840127631131644</v>
      </c>
      <c r="J5921">
        <v>0.26263959939589693</v>
      </c>
      <c r="K5921">
        <v>3.331107715215323E-5</v>
      </c>
      <c r="L5921">
        <v>5.2909170141792868E-2</v>
      </c>
    </row>
    <row r="5922" spans="1:12" x14ac:dyDescent="0.25">
      <c r="A5922" s="2">
        <v>42401</v>
      </c>
      <c r="B5922" s="1" t="s">
        <v>435</v>
      </c>
      <c r="C5922">
        <v>1.23784255758265E-2</v>
      </c>
      <c r="D5922">
        <f>ind_portfolios[[#This Row],[std]]^2</f>
        <v>4.1919619153108437E-3</v>
      </c>
      <c r="E5922">
        <v>6.4745362114292354E-2</v>
      </c>
      <c r="F5922">
        <v>-0.22671651496453937</v>
      </c>
      <c r="G5922">
        <v>1.036334734343292</v>
      </c>
      <c r="H5922">
        <v>2.7100933840899641E-3</v>
      </c>
      <c r="I5922">
        <v>0.29677196508274989</v>
      </c>
      <c r="J5922">
        <v>0.30960934714708249</v>
      </c>
      <c r="K5922">
        <v>4.7398211591987327E-6</v>
      </c>
      <c r="L5922">
        <v>5.8698346040947577E-2</v>
      </c>
    </row>
    <row r="5923" spans="1:12" x14ac:dyDescent="0.25">
      <c r="A5923" s="2">
        <v>42401</v>
      </c>
      <c r="B5923" s="1" t="s">
        <v>844</v>
      </c>
      <c r="C5923">
        <v>1.1436091779157582E-4</v>
      </c>
      <c r="D5923">
        <f>ind_portfolios[[#This Row],[std]]^2</f>
        <v>6.0655362222916511E-3</v>
      </c>
      <c r="E5923">
        <v>7.7881552515930569E-2</v>
      </c>
      <c r="F5923">
        <v>-1.6194156542393388</v>
      </c>
      <c r="G5923">
        <v>5.6080180228343028</v>
      </c>
      <c r="H5923">
        <v>6.3541497594465464E-3</v>
      </c>
      <c r="I5923">
        <v>0.25807162081198354</v>
      </c>
      <c r="J5923">
        <v>0.33876668149341005</v>
      </c>
      <c r="K5923">
        <v>1.3301095151372495E-6</v>
      </c>
      <c r="L5923">
        <v>4.7756208658082333E-2</v>
      </c>
    </row>
    <row r="5924" spans="1:12" x14ac:dyDescent="0.25">
      <c r="A5924" s="2">
        <v>42401</v>
      </c>
      <c r="B5924" s="1" t="s">
        <v>1264</v>
      </c>
      <c r="C5924">
        <v>-2.9623120874435076E-2</v>
      </c>
      <c r="D5924">
        <f>ind_portfolios[[#This Row],[std]]^2</f>
        <v>5.4402900530189022E-2</v>
      </c>
      <c r="E5924">
        <v>0.23324429367122579</v>
      </c>
      <c r="F5924">
        <v>0.84485391797781706</v>
      </c>
      <c r="G5924">
        <v>3.4135269281621241</v>
      </c>
      <c r="H5924">
        <v>7.9645087292702279E-3</v>
      </c>
      <c r="I5924">
        <v>5.3365263879942573E-2</v>
      </c>
      <c r="J5924">
        <v>0.12992429473470463</v>
      </c>
      <c r="K5924">
        <v>5.0414623281764973E-3</v>
      </c>
      <c r="L5924">
        <v>1.829172108283704E-2</v>
      </c>
    </row>
    <row r="5925" spans="1:12" x14ac:dyDescent="0.25">
      <c r="A5925" s="2">
        <v>42401</v>
      </c>
      <c r="B5925" s="1" t="s">
        <v>438</v>
      </c>
      <c r="C5925">
        <v>3.4573900676578635E-3</v>
      </c>
      <c r="D5925">
        <f>ind_portfolios[[#This Row],[std]]^2</f>
        <v>4.2535332687221924E-3</v>
      </c>
      <c r="E5925">
        <v>6.5219117356203102E-2</v>
      </c>
      <c r="F5925">
        <v>-0.15087828652591115</v>
      </c>
      <c r="G5925">
        <v>-0.40161930019801284</v>
      </c>
      <c r="H5925">
        <v>5.0854936999045006E-3</v>
      </c>
      <c r="I5925">
        <v>0.37547668661912981</v>
      </c>
      <c r="J5925">
        <v>0.50288279562824656</v>
      </c>
      <c r="K5925">
        <v>3.2616403579339481E-10</v>
      </c>
      <c r="L5925">
        <v>4.9447183206092572E-2</v>
      </c>
    </row>
    <row r="5926" spans="1:12" x14ac:dyDescent="0.25">
      <c r="A5926" s="2">
        <v>42401</v>
      </c>
      <c r="B5926" s="1" t="s">
        <v>1014</v>
      </c>
      <c r="C5926">
        <v>1.764638995616E-2</v>
      </c>
      <c r="D5926">
        <f>ind_portfolios[[#This Row],[std]]^2</f>
        <v>3.6829752309832089E-3</v>
      </c>
      <c r="E5926">
        <v>6.0687521213040239E-2</v>
      </c>
      <c r="F5926">
        <v>1.0872886277989191E-2</v>
      </c>
      <c r="G5926">
        <v>-0.48124987767018812</v>
      </c>
      <c r="H5926">
        <v>-1.027052917731891E-3</v>
      </c>
      <c r="I5926">
        <v>0.41995648985437517</v>
      </c>
      <c r="J5926">
        <v>0.54470126357555804</v>
      </c>
      <c r="K5926">
        <v>2.5675062822768917E-11</v>
      </c>
      <c r="L5926">
        <v>5.0855262503741457E-2</v>
      </c>
    </row>
    <row r="5927" spans="1:12" x14ac:dyDescent="0.25">
      <c r="A5927" s="2">
        <v>42401</v>
      </c>
      <c r="B5927" s="1" t="s">
        <v>1015</v>
      </c>
      <c r="C5927">
        <v>-3.2653813604956138E-3</v>
      </c>
      <c r="D5927">
        <f>ind_portfolios[[#This Row],[std]]^2</f>
        <v>1.4624928451990194E-2</v>
      </c>
      <c r="E5927">
        <v>0.12093357040950289</v>
      </c>
      <c r="F5927">
        <v>-0.73540200886511575</v>
      </c>
      <c r="G5927">
        <v>1.217187820806684</v>
      </c>
      <c r="H5927">
        <v>6.8753323660096528E-3</v>
      </c>
      <c r="I5927">
        <v>0.1505702534776715</v>
      </c>
      <c r="J5927">
        <v>0.27805013072881357</v>
      </c>
      <c r="K5927">
        <v>1.7785795411168801E-5</v>
      </c>
      <c r="L5927">
        <v>3.2136140903332382E-2</v>
      </c>
    </row>
    <row r="5928" spans="1:12" x14ac:dyDescent="0.25">
      <c r="A5928" s="2">
        <v>42401</v>
      </c>
      <c r="B5928" s="1" t="s">
        <v>1016</v>
      </c>
      <c r="C5928">
        <v>-4.8609430266560692E-3</v>
      </c>
      <c r="D5928">
        <f>ind_portfolios[[#This Row],[std]]^2</f>
        <v>1.2228403454324306E-2</v>
      </c>
      <c r="E5928">
        <v>0.11058211181888464</v>
      </c>
      <c r="F5928">
        <v>-0.10817404897116285</v>
      </c>
      <c r="G5928">
        <v>0.79315492774220075</v>
      </c>
      <c r="H5928">
        <v>7.2575640044833991E-3</v>
      </c>
      <c r="I5928">
        <v>0.17978012349303496</v>
      </c>
      <c r="J5928">
        <v>0.33143937272323715</v>
      </c>
      <c r="K5928">
        <v>1.839169767837582E-6</v>
      </c>
      <c r="L5928">
        <v>3.3819921539290844E-2</v>
      </c>
    </row>
    <row r="5929" spans="1:12" x14ac:dyDescent="0.25">
      <c r="A5929" s="2">
        <v>42401</v>
      </c>
      <c r="B5929" s="1" t="s">
        <v>439</v>
      </c>
      <c r="C5929">
        <v>1.2016092336886356E-2</v>
      </c>
      <c r="D5929">
        <f>ind_portfolios[[#This Row],[std]]^2</f>
        <v>1.7824564800794605E-3</v>
      </c>
      <c r="E5929">
        <v>4.2219148263311287E-2</v>
      </c>
      <c r="F5929">
        <v>-0.2978193897780832</v>
      </c>
      <c r="G5929">
        <v>-0.22337911736189353</v>
      </c>
      <c r="H5929">
        <v>5.4795630208264758E-3</v>
      </c>
      <c r="I5929">
        <v>7.5240770517111463E-2</v>
      </c>
      <c r="J5929">
        <v>8.4620657266179407E-3</v>
      </c>
      <c r="K5929">
        <v>0.48834854346225376</v>
      </c>
      <c r="L5929">
        <v>0.10787784852405102</v>
      </c>
    </row>
    <row r="5930" spans="1:12" x14ac:dyDescent="0.25">
      <c r="A5930" s="2">
        <v>42401</v>
      </c>
      <c r="B5930" s="1" t="s">
        <v>1494</v>
      </c>
      <c r="C5930">
        <v>9.5719730532798659E-3</v>
      </c>
      <c r="D5930">
        <f>ind_portfolios[[#This Row],[std]]^2</f>
        <v>3.6462322100875837E-3</v>
      </c>
      <c r="E5930">
        <v>6.0384039365444772E-2</v>
      </c>
      <c r="F5930">
        <v>-1.1312840102607433E-4</v>
      </c>
      <c r="G5930">
        <v>0.51954258714609836</v>
      </c>
      <c r="H5930">
        <v>2.057099755687599E-3</v>
      </c>
      <c r="I5930">
        <v>0.45200328992656902</v>
      </c>
      <c r="J5930">
        <v>0.62471006826033981</v>
      </c>
      <c r="K5930">
        <v>9.7588148568156427E-14</v>
      </c>
      <c r="L5930">
        <v>4.6403247133090603E-2</v>
      </c>
    </row>
    <row r="5931" spans="1:12" x14ac:dyDescent="0.25">
      <c r="A5931" s="2">
        <v>42401</v>
      </c>
      <c r="B5931" s="1" t="s">
        <v>847</v>
      </c>
      <c r="C5931">
        <v>-2.4009866085682095E-2</v>
      </c>
      <c r="D5931">
        <f>ind_portfolios[[#This Row],[std]]^2</f>
        <v>7.8644524704528356E-3</v>
      </c>
      <c r="E5931">
        <v>8.8681748237463359E-2</v>
      </c>
      <c r="F5931">
        <v>-0.18427686270658539</v>
      </c>
      <c r="G5931">
        <v>0.65340267650146444</v>
      </c>
      <c r="H5931">
        <v>1.2239827385232322E-2</v>
      </c>
      <c r="I5931">
        <v>0.24390657979829339</v>
      </c>
      <c r="J5931">
        <v>0.39234354802962251</v>
      </c>
      <c r="K5931">
        <v>1.1188316745131441E-7</v>
      </c>
      <c r="L5931">
        <v>4.0205168598416351E-2</v>
      </c>
    </row>
    <row r="5932" spans="1:12" x14ac:dyDescent="0.25">
      <c r="A5932" s="2">
        <v>42401</v>
      </c>
      <c r="B5932" s="1" t="s">
        <v>1495</v>
      </c>
      <c r="C5932">
        <v>1.816134002107091E-2</v>
      </c>
      <c r="D5932">
        <f>ind_portfolios[[#This Row],[std]]^2</f>
        <v>2.9894904038064656E-2</v>
      </c>
      <c r="E5932">
        <v>0.17290142867560307</v>
      </c>
      <c r="F5932">
        <v>-2.939520096739718E-2</v>
      </c>
      <c r="G5932">
        <v>0.82088635878616056</v>
      </c>
      <c r="H5932">
        <v>4.5919543246857632E-3</v>
      </c>
      <c r="I5932">
        <v>9.8655095939729556E-2</v>
      </c>
      <c r="J5932">
        <v>0.24399852481744139</v>
      </c>
      <c r="K5932">
        <v>7.0120270020407332E-5</v>
      </c>
      <c r="L5932">
        <v>2.3001164107020619E-2</v>
      </c>
    </row>
    <row r="5933" spans="1:12" x14ac:dyDescent="0.25">
      <c r="A5933" s="2">
        <v>42401</v>
      </c>
      <c r="B5933" s="1" t="s">
        <v>848</v>
      </c>
      <c r="C5933">
        <v>8.947002069538898E-3</v>
      </c>
      <c r="D5933">
        <f>ind_portfolios[[#This Row],[std]]^2</f>
        <v>3.4296253709916566E-3</v>
      </c>
      <c r="E5933">
        <v>5.8563003432129883E-2</v>
      </c>
      <c r="F5933">
        <v>0.65309714478108105</v>
      </c>
      <c r="G5933">
        <v>1.6401378196871033</v>
      </c>
      <c r="H5933">
        <v>2.0557673093322369E-3</v>
      </c>
      <c r="I5933">
        <v>0.48372580266424087</v>
      </c>
      <c r="J5933">
        <v>0.67297073933037399</v>
      </c>
      <c r="K5933">
        <v>1.863414552177572E-15</v>
      </c>
      <c r="L5933">
        <v>4.4663941043533953E-2</v>
      </c>
    </row>
    <row r="5934" spans="1:12" x14ac:dyDescent="0.25">
      <c r="A5934" s="2">
        <v>42401</v>
      </c>
      <c r="B5934" s="1" t="s">
        <v>1268</v>
      </c>
      <c r="C5934">
        <v>-7.0711787673944509E-2</v>
      </c>
      <c r="D5934">
        <f>ind_portfolios[[#This Row],[std]]^2</f>
        <v>0.20992377562243428</v>
      </c>
      <c r="E5934">
        <v>0.45817439433302498</v>
      </c>
      <c r="F5934">
        <v>-3.1905811759798786</v>
      </c>
      <c r="G5934">
        <v>17.607026280106865</v>
      </c>
      <c r="H5934">
        <v>8.6412008703354616E-3</v>
      </c>
      <c r="I5934">
        <v>3.1925904827728495E-2</v>
      </c>
      <c r="J5934">
        <v>0.179431649109972</v>
      </c>
      <c r="K5934">
        <v>8.2889170508176034E-4</v>
      </c>
      <c r="L5934">
        <v>9.0430231716815482E-3</v>
      </c>
    </row>
    <row r="5935" spans="1:12" x14ac:dyDescent="0.25">
      <c r="A5935" s="2">
        <v>42401</v>
      </c>
      <c r="B5935" s="1" t="s">
        <v>1017</v>
      </c>
      <c r="C5935">
        <v>8.2528187101860943E-3</v>
      </c>
      <c r="D5935">
        <f>ind_portfolios[[#This Row],[std]]^2</f>
        <v>3.6339634988242914E-3</v>
      </c>
      <c r="E5935">
        <v>6.0282364741475525E-2</v>
      </c>
      <c r="F5935">
        <v>-0.37453663593341768</v>
      </c>
      <c r="G5935">
        <v>0.29889937018477708</v>
      </c>
      <c r="H5935">
        <v>4.63530343140711E-3</v>
      </c>
      <c r="I5935">
        <v>0.21184999899410492</v>
      </c>
      <c r="J5935">
        <v>0.13676925578362736</v>
      </c>
      <c r="K5935">
        <v>3.9408623932487754E-3</v>
      </c>
      <c r="L5935">
        <v>7.0495313511142604E-2</v>
      </c>
    </row>
    <row r="5936" spans="1:12" x14ac:dyDescent="0.25">
      <c r="A5936" s="2">
        <v>42401</v>
      </c>
      <c r="B5936" s="1" t="s">
        <v>1412</v>
      </c>
      <c r="C5936">
        <v>5.5507041930893839E-3</v>
      </c>
      <c r="D5936">
        <f>ind_portfolios[[#This Row],[std]]^2</f>
        <v>2.8465323684668857E-2</v>
      </c>
      <c r="E5936">
        <v>0.16871669652013951</v>
      </c>
      <c r="F5936">
        <v>-0.6154496200043208</v>
      </c>
      <c r="G5936">
        <v>0.66760236967822317</v>
      </c>
      <c r="H5936">
        <v>5.9574210790929935E-3</v>
      </c>
      <c r="I5936">
        <v>7.6790614836986029E-2</v>
      </c>
      <c r="J5936">
        <v>0.14076134462748482</v>
      </c>
      <c r="K5936">
        <v>3.4121673841554195E-3</v>
      </c>
      <c r="L5936">
        <v>2.5129619745879163E-2</v>
      </c>
    </row>
    <row r="5937" spans="1:12" x14ac:dyDescent="0.25">
      <c r="A5937" s="2">
        <v>42401</v>
      </c>
      <c r="B5937" s="1" t="s">
        <v>443</v>
      </c>
      <c r="C5937">
        <v>8.6379755491301485E-3</v>
      </c>
      <c r="D5937">
        <f>ind_portfolios[[#This Row],[std]]^2</f>
        <v>2.8680474256509323E-3</v>
      </c>
      <c r="E5937">
        <v>5.3554154140000497E-2</v>
      </c>
      <c r="F5937">
        <v>0.31251484913982353</v>
      </c>
      <c r="G5937">
        <v>-0.52231041434741465</v>
      </c>
      <c r="H5937">
        <v>3.0588028723064088E-3</v>
      </c>
      <c r="I5937">
        <v>0.3849119710563399</v>
      </c>
      <c r="J5937">
        <v>0.35633637313535094</v>
      </c>
      <c r="K5937">
        <v>6.0327367056122423E-7</v>
      </c>
      <c r="L5937">
        <v>6.8520953337069132E-2</v>
      </c>
    </row>
    <row r="5938" spans="1:12" x14ac:dyDescent="0.25">
      <c r="A5938" s="2">
        <v>42401</v>
      </c>
      <c r="B5938" s="1" t="s">
        <v>444</v>
      </c>
      <c r="C5938">
        <v>7.6929320382919143E-3</v>
      </c>
      <c r="D5938">
        <f>ind_portfolios[[#This Row],[std]]^2</f>
        <v>6.923681854728643E-3</v>
      </c>
      <c r="E5938">
        <v>8.3208664541192121E-2</v>
      </c>
      <c r="F5938">
        <v>-0.44005709371518276</v>
      </c>
      <c r="G5938">
        <v>1.3255810924208662</v>
      </c>
      <c r="H5938">
        <v>4.2713558391555308E-3</v>
      </c>
      <c r="I5938">
        <v>0.2745776535122017</v>
      </c>
      <c r="J5938">
        <v>0.43774225696504837</v>
      </c>
      <c r="K5938">
        <v>1.163174917917259E-8</v>
      </c>
      <c r="L5938">
        <v>4.1217936663909528E-2</v>
      </c>
    </row>
    <row r="5939" spans="1:12" x14ac:dyDescent="0.25">
      <c r="A5939" s="2">
        <v>42401</v>
      </c>
      <c r="B5939" s="1" t="s">
        <v>1496</v>
      </c>
      <c r="C5939">
        <v>-2.2508905372972021E-2</v>
      </c>
      <c r="D5939">
        <f>ind_portfolios[[#This Row],[std]]^2</f>
        <v>5.1270510915148913E-2</v>
      </c>
      <c r="E5939">
        <v>0.22642992495504854</v>
      </c>
      <c r="F5939">
        <v>-0.69003767378999503</v>
      </c>
      <c r="G5939">
        <v>0.85726432976141931</v>
      </c>
      <c r="H5939">
        <v>7.5742252200345587E-3</v>
      </c>
      <c r="I5939">
        <v>5.2892938747949224E-2</v>
      </c>
      <c r="J5939">
        <v>0.12028570837863747</v>
      </c>
      <c r="K5939">
        <v>7.122158020077614E-3</v>
      </c>
      <c r="L5939">
        <v>1.8946285529573375E-2</v>
      </c>
    </row>
    <row r="5940" spans="1:12" x14ac:dyDescent="0.25">
      <c r="A5940" s="2">
        <v>42401</v>
      </c>
      <c r="B5940" s="1" t="s">
        <v>446</v>
      </c>
      <c r="C5940">
        <v>3.8848332148735303E-3</v>
      </c>
      <c r="D5940">
        <f>ind_portfolios[[#This Row],[std]]^2</f>
        <v>5.6012184603188679E-2</v>
      </c>
      <c r="E5940">
        <v>0.23666893459680904</v>
      </c>
      <c r="F5940">
        <v>-0.87539044959767887</v>
      </c>
      <c r="G5940">
        <v>2.5769185530892367</v>
      </c>
      <c r="H5940">
        <v>6.2167430843359048E-3</v>
      </c>
      <c r="I5940">
        <v>4.2967091066763649E-2</v>
      </c>
      <c r="J5940">
        <v>8.6717231956759372E-2</v>
      </c>
      <c r="K5940">
        <v>2.3574830347904186E-2</v>
      </c>
      <c r="L5940">
        <v>1.8469215678073161E-2</v>
      </c>
    </row>
    <row r="5941" spans="1:12" x14ac:dyDescent="0.25">
      <c r="A5941" s="2">
        <v>42401</v>
      </c>
      <c r="B5941" s="1" t="s">
        <v>849</v>
      </c>
      <c r="C5941">
        <v>1.2789559447568466E-3</v>
      </c>
      <c r="D5941">
        <f>ind_portfolios[[#This Row],[std]]^2</f>
        <v>9.6558244683566455E-3</v>
      </c>
      <c r="E5941">
        <v>9.8264054813327575E-2</v>
      </c>
      <c r="F5941">
        <v>-0.28663762364895701</v>
      </c>
      <c r="G5941">
        <v>-0.2806318465540123</v>
      </c>
      <c r="H5941">
        <v>6.2013275672573032E-3</v>
      </c>
      <c r="I5941">
        <v>0.14256589552498367</v>
      </c>
      <c r="J5941">
        <v>0.16457794891060754</v>
      </c>
      <c r="K5941">
        <v>1.4340589551689906E-3</v>
      </c>
      <c r="L5941">
        <v>4.2544689948286335E-2</v>
      </c>
    </row>
    <row r="5942" spans="1:12" x14ac:dyDescent="0.25">
      <c r="A5942" s="2">
        <v>42491</v>
      </c>
      <c r="B5942" s="1" t="s">
        <v>9</v>
      </c>
      <c r="C5942">
        <v>-1.7821101606812577E-3</v>
      </c>
      <c r="D5942">
        <f>ind_portfolios[[#This Row],[std]]^2</f>
        <v>7.7699361106085005E-3</v>
      </c>
      <c r="E5942">
        <v>8.8147241083362901E-2</v>
      </c>
      <c r="F5942">
        <v>-1.7411260622608253</v>
      </c>
      <c r="G5942">
        <v>6.0884107804700029</v>
      </c>
      <c r="H5942">
        <v>7.7380346959399172E-3</v>
      </c>
      <c r="I5942">
        <v>2.6619380434847847E-2</v>
      </c>
      <c r="J5942">
        <v>4.4866047691677988E-3</v>
      </c>
      <c r="K5942">
        <v>0.61737251392205672</v>
      </c>
      <c r="L5942">
        <v>5.2986907922873389E-2</v>
      </c>
    </row>
    <row r="5943" spans="1:12" x14ac:dyDescent="0.25">
      <c r="A5943" s="2">
        <v>42491</v>
      </c>
      <c r="B5943" s="1" t="s">
        <v>10</v>
      </c>
      <c r="C5943">
        <v>1.8504416115770212E-2</v>
      </c>
      <c r="D5943">
        <f>ind_portfolios[[#This Row],[std]]^2</f>
        <v>8.1211925679671067E-3</v>
      </c>
      <c r="E5943">
        <v>9.0117659578836745E-2</v>
      </c>
      <c r="F5943">
        <v>0.1123996721553393</v>
      </c>
      <c r="G5943">
        <v>1.2043338523445524</v>
      </c>
      <c r="H5943">
        <v>3.713026008254891E-3</v>
      </c>
      <c r="I5943">
        <v>0.21916680864532756</v>
      </c>
      <c r="J5943">
        <v>0.31896020994373303</v>
      </c>
      <c r="K5943">
        <v>3.8734597293181847E-6</v>
      </c>
      <c r="L5943">
        <v>4.2795564491338742E-2</v>
      </c>
    </row>
    <row r="5944" spans="1:12" x14ac:dyDescent="0.25">
      <c r="A5944" s="2">
        <v>42491</v>
      </c>
      <c r="B5944" s="1" t="s">
        <v>1497</v>
      </c>
      <c r="C5944">
        <v>1.2321755469297027E-2</v>
      </c>
      <c r="D5944">
        <f>ind_portfolios[[#This Row],[std]]^2</f>
        <v>3.267448234502261E-3</v>
      </c>
      <c r="E5944">
        <v>5.7161597550298232E-2</v>
      </c>
      <c r="F5944">
        <v>1.9188063055183256E-2</v>
      </c>
      <c r="G5944">
        <v>-0.15726652894341386</v>
      </c>
      <c r="H5944">
        <v>4.1316822744854164E-3</v>
      </c>
      <c r="I5944">
        <v>0.28884622119062292</v>
      </c>
      <c r="J5944">
        <v>0.2229995750109634</v>
      </c>
      <c r="K5944">
        <v>1.82163630742573E-4</v>
      </c>
      <c r="L5944">
        <v>7.2049552419517299E-2</v>
      </c>
    </row>
    <row r="5945" spans="1:12" x14ac:dyDescent="0.25">
      <c r="A5945" s="2">
        <v>42491</v>
      </c>
      <c r="B5945" s="1" t="s">
        <v>447</v>
      </c>
      <c r="C5945">
        <v>-5.1796218869630027E-3</v>
      </c>
      <c r="D5945">
        <f>ind_portfolios[[#This Row],[std]]^2</f>
        <v>1.464454023053093E-2</v>
      </c>
      <c r="E5945">
        <v>0.12101462816755225</v>
      </c>
      <c r="F5945">
        <v>-0.41898664387452</v>
      </c>
      <c r="G5945">
        <v>0.4568175765263387</v>
      </c>
      <c r="H5945">
        <v>8.6412316244233126E-3</v>
      </c>
      <c r="I5945">
        <v>0.13549898686348755</v>
      </c>
      <c r="J5945">
        <v>0.21741178329845123</v>
      </c>
      <c r="K5945">
        <v>2.2512743359540447E-4</v>
      </c>
      <c r="L5945">
        <v>3.4353196026352104E-2</v>
      </c>
    </row>
    <row r="5946" spans="1:12" x14ac:dyDescent="0.25">
      <c r="A5946" s="2">
        <v>42491</v>
      </c>
      <c r="B5946" s="1" t="s">
        <v>852</v>
      </c>
      <c r="C5946">
        <v>1.119300993572938E-2</v>
      </c>
      <c r="D5946">
        <f>ind_portfolios[[#This Row],[std]]^2</f>
        <v>3.1427707789986057E-3</v>
      </c>
      <c r="E5946">
        <v>5.6060420788633096E-2</v>
      </c>
      <c r="F5946">
        <v>-0.48081560293002729</v>
      </c>
      <c r="G5946">
        <v>0.11530904066543401</v>
      </c>
      <c r="H5946">
        <v>3.4400379702489636E-3</v>
      </c>
      <c r="I5946">
        <v>0.31466197289169517</v>
      </c>
      <c r="J5946">
        <v>0.22758826598733359</v>
      </c>
      <c r="K5946">
        <v>1.5294986243442058E-4</v>
      </c>
      <c r="L5946">
        <v>7.7463969115956877E-2</v>
      </c>
    </row>
    <row r="5947" spans="1:12" x14ac:dyDescent="0.25">
      <c r="A5947" s="2">
        <v>42491</v>
      </c>
      <c r="B5947" s="1" t="s">
        <v>448</v>
      </c>
      <c r="C5947">
        <v>1.8775334033530721E-2</v>
      </c>
      <c r="D5947">
        <f>ind_portfolios[[#This Row],[std]]^2</f>
        <v>8.9299073537001516E-3</v>
      </c>
      <c r="E5947">
        <v>9.4498187039223941E-2</v>
      </c>
      <c r="F5947">
        <v>-1.0776364962748715</v>
      </c>
      <c r="G5947">
        <v>2.9144133654950126</v>
      </c>
      <c r="H5947">
        <v>4.0881760252684494E-3</v>
      </c>
      <c r="I5947">
        <v>0.17721805938239604</v>
      </c>
      <c r="J5947">
        <v>0.22525848132883972</v>
      </c>
      <c r="K5947">
        <v>1.6716144572860372E-4</v>
      </c>
      <c r="L5947">
        <v>4.3918935216602804E-2</v>
      </c>
    </row>
    <row r="5948" spans="1:12" x14ac:dyDescent="0.25">
      <c r="A5948" s="2">
        <v>42491</v>
      </c>
      <c r="B5948" s="1" t="s">
        <v>12</v>
      </c>
      <c r="C5948">
        <v>8.541483482118575E-3</v>
      </c>
      <c r="D5948">
        <f>ind_portfolios[[#This Row],[std]]^2</f>
        <v>3.2829009582292599E-3</v>
      </c>
      <c r="E5948">
        <v>5.729660511958156E-2</v>
      </c>
      <c r="F5948">
        <v>-0.57601922348967249</v>
      </c>
      <c r="G5948">
        <v>-0.1716066148376747</v>
      </c>
      <c r="H5948">
        <v>5.2730961490386153E-3</v>
      </c>
      <c r="I5948">
        <v>0.32232607609594971</v>
      </c>
      <c r="J5948">
        <v>0.27418755018752378</v>
      </c>
      <c r="K5948">
        <v>2.4658215355946194E-5</v>
      </c>
      <c r="L5948">
        <v>7.0079302201836544E-2</v>
      </c>
    </row>
    <row r="5949" spans="1:12" x14ac:dyDescent="0.25">
      <c r="A5949" s="2">
        <v>42491</v>
      </c>
      <c r="B5949" s="1" t="s">
        <v>13</v>
      </c>
      <c r="C5949">
        <v>3.0732795881367962E-2</v>
      </c>
      <c r="D5949">
        <f>ind_portfolios[[#This Row],[std]]^2</f>
        <v>2.0185975078683069E-2</v>
      </c>
      <c r="E5949">
        <v>0.14207735596738513</v>
      </c>
      <c r="F5949">
        <v>-0.33922445150822034</v>
      </c>
      <c r="G5949">
        <v>0.4758000573504737</v>
      </c>
      <c r="H5949">
        <v>5.7224298032549567E-3</v>
      </c>
      <c r="I5949">
        <v>6.4348954168858177E-2</v>
      </c>
      <c r="J5949">
        <v>6.8375409124082437E-2</v>
      </c>
      <c r="K5949">
        <v>4.7398813281047975E-2</v>
      </c>
      <c r="L5949">
        <v>3.1740808304581494E-2</v>
      </c>
    </row>
    <row r="5950" spans="1:12" x14ac:dyDescent="0.25">
      <c r="A5950" s="2">
        <v>42491</v>
      </c>
      <c r="B5950" s="1" t="s">
        <v>1498</v>
      </c>
      <c r="C5950">
        <v>7.6965864361296368E-3</v>
      </c>
      <c r="D5950">
        <f>ind_portfolios[[#This Row],[std]]^2</f>
        <v>2.499010024340032E-3</v>
      </c>
      <c r="E5950">
        <v>4.9990099263154418E-2</v>
      </c>
      <c r="F5950">
        <v>-0.45600571479275992</v>
      </c>
      <c r="G5950">
        <v>0.1157109127467999</v>
      </c>
      <c r="H5950">
        <v>6.9202441825950726E-3</v>
      </c>
      <c r="I5950">
        <v>0.11315612087097338</v>
      </c>
      <c r="J5950">
        <v>2.585620870323925E-2</v>
      </c>
      <c r="K5950">
        <v>0.22788954148744592</v>
      </c>
      <c r="L5950">
        <v>9.2813927060855908E-2</v>
      </c>
    </row>
    <row r="5951" spans="1:12" x14ac:dyDescent="0.25">
      <c r="A5951" s="2">
        <v>42491</v>
      </c>
      <c r="B5951" s="1" t="s">
        <v>1105</v>
      </c>
      <c r="C5951">
        <v>4.0009064323161449E-3</v>
      </c>
      <c r="D5951">
        <f>ind_portfolios[[#This Row],[std]]^2</f>
        <v>1.7393157686355437E-2</v>
      </c>
      <c r="E5951">
        <v>0.13188312130957258</v>
      </c>
      <c r="F5951">
        <v>-1.0500492384878993E-2</v>
      </c>
      <c r="G5951">
        <v>0.59864244583829906</v>
      </c>
      <c r="H5951">
        <v>7.2039124879153277E-3</v>
      </c>
      <c r="I5951">
        <v>0.15043641144457881</v>
      </c>
      <c r="J5951">
        <v>0.32157143419465151</v>
      </c>
      <c r="K5951">
        <v>3.4655972192585937E-6</v>
      </c>
      <c r="L5951">
        <v>2.9199289452268431E-2</v>
      </c>
    </row>
    <row r="5952" spans="1:12" x14ac:dyDescent="0.25">
      <c r="A5952" s="2">
        <v>42491</v>
      </c>
      <c r="B5952" s="1" t="s">
        <v>14</v>
      </c>
      <c r="C5952">
        <v>2.5340928639855046E-2</v>
      </c>
      <c r="D5952">
        <f>ind_portfolios[[#This Row],[std]]^2</f>
        <v>9.830572556657681E-3</v>
      </c>
      <c r="E5952">
        <v>9.9149243853181662E-2</v>
      </c>
      <c r="F5952">
        <v>-7.7893101211490165E-2</v>
      </c>
      <c r="G5952">
        <v>-0.47409768469856983</v>
      </c>
      <c r="H5952">
        <v>5.7318461628939193E-3</v>
      </c>
      <c r="I5952">
        <v>7.3254882839178789E-2</v>
      </c>
      <c r="J5952">
        <v>4.2444725422151851E-2</v>
      </c>
      <c r="K5952">
        <v>0.12076952735403058</v>
      </c>
      <c r="L5952">
        <v>4.6495682478652697E-2</v>
      </c>
    </row>
    <row r="5953" spans="1:12" x14ac:dyDescent="0.25">
      <c r="A5953" s="2">
        <v>42491</v>
      </c>
      <c r="B5953" s="1" t="s">
        <v>1358</v>
      </c>
      <c r="C5953">
        <v>8.4500941957812853E-3</v>
      </c>
      <c r="D5953">
        <f>ind_portfolios[[#This Row],[std]]^2</f>
        <v>7.321661508407365E-2</v>
      </c>
      <c r="E5953">
        <v>0.27058568898608376</v>
      </c>
      <c r="F5953">
        <v>-0.49299984759618459</v>
      </c>
      <c r="G5953">
        <v>14.465282545003483</v>
      </c>
      <c r="H5953">
        <v>7.3132077942869604E-3</v>
      </c>
      <c r="I5953">
        <v>4.134497196130163E-2</v>
      </c>
      <c r="J5953">
        <v>0.10228142262918005</v>
      </c>
      <c r="K5953">
        <v>1.4394521542511999E-2</v>
      </c>
      <c r="L5953">
        <v>1.6368180837396031E-2</v>
      </c>
    </row>
    <row r="5954" spans="1:12" x14ac:dyDescent="0.25">
      <c r="A5954" s="2">
        <v>42491</v>
      </c>
      <c r="B5954" s="1" t="s">
        <v>15</v>
      </c>
      <c r="C5954">
        <v>1.3610406711108497E-2</v>
      </c>
      <c r="D5954">
        <f>ind_portfolios[[#This Row],[std]]^2</f>
        <v>3.2755950116545671E-3</v>
      </c>
      <c r="E5954">
        <v>5.723281411615689E-2</v>
      </c>
      <c r="F5954">
        <v>-0.23492534767565784</v>
      </c>
      <c r="G5954">
        <v>0.25341351316465888</v>
      </c>
      <c r="H5954">
        <v>2.0604003082744498E-3</v>
      </c>
      <c r="I5954">
        <v>0.44208541124600498</v>
      </c>
      <c r="J5954">
        <v>0.51719188426257579</v>
      </c>
      <c r="K5954">
        <v>2.0325026188922617E-10</v>
      </c>
      <c r="L5954">
        <v>5.7078637825204386E-2</v>
      </c>
    </row>
    <row r="5955" spans="1:12" x14ac:dyDescent="0.25">
      <c r="A5955" s="2">
        <v>42491</v>
      </c>
      <c r="B5955" s="1" t="s">
        <v>16</v>
      </c>
      <c r="C5955">
        <v>-2.1564175415672744E-3</v>
      </c>
      <c r="D5955">
        <f>ind_portfolios[[#This Row],[std]]^2</f>
        <v>1.3308057278840598E-2</v>
      </c>
      <c r="E5955">
        <v>0.11536055339170577</v>
      </c>
      <c r="F5955">
        <v>-3.2266455277920785E-3</v>
      </c>
      <c r="G5955">
        <v>-6.8904519876272552E-2</v>
      </c>
      <c r="H5955">
        <v>8.2287672379481123E-3</v>
      </c>
      <c r="I5955">
        <v>0.13497992805178199</v>
      </c>
      <c r="J5955">
        <v>0.19584709425087218</v>
      </c>
      <c r="K5955">
        <v>5.0433361901378385E-4</v>
      </c>
      <c r="L5955">
        <v>3.6549877894444256E-2</v>
      </c>
    </row>
    <row r="5956" spans="1:12" x14ac:dyDescent="0.25">
      <c r="A5956" s="2">
        <v>42491</v>
      </c>
      <c r="B5956" s="1" t="s">
        <v>451</v>
      </c>
      <c r="C5956">
        <v>1.9516221966650225E-2</v>
      </c>
      <c r="D5956">
        <f>ind_portfolios[[#This Row],[std]]^2</f>
        <v>3.9804680834547275E-3</v>
      </c>
      <c r="E5956">
        <v>6.3090950884058861E-2</v>
      </c>
      <c r="F5956">
        <v>0.18276242298654855</v>
      </c>
      <c r="G5956">
        <v>6.7307366553592374E-2</v>
      </c>
      <c r="H5956">
        <v>2.3208688855997674E-4</v>
      </c>
      <c r="I5956">
        <v>0.39526500796172021</v>
      </c>
      <c r="J5956">
        <v>0.50605186409396818</v>
      </c>
      <c r="K5956">
        <v>3.8891394401401658E-10</v>
      </c>
      <c r="L5956">
        <v>5.2184018108307119E-2</v>
      </c>
    </row>
    <row r="5957" spans="1:12" x14ac:dyDescent="0.25">
      <c r="A5957" s="2">
        <v>42491</v>
      </c>
      <c r="B5957" s="1" t="s">
        <v>452</v>
      </c>
      <c r="C5957">
        <v>1.6107354925902088E-2</v>
      </c>
      <c r="D5957">
        <f>ind_portfolios[[#This Row],[std]]^2</f>
        <v>3.3905336248493618E-3</v>
      </c>
      <c r="E5957">
        <v>5.8228288871040694E-2</v>
      </c>
      <c r="F5957">
        <v>-0.19819941292559545</v>
      </c>
      <c r="G5957">
        <v>-0.35941529179567588</v>
      </c>
      <c r="H5957">
        <v>4.1315123409991321E-3</v>
      </c>
      <c r="I5957">
        <v>0.24213518217423791</v>
      </c>
      <c r="J5957">
        <v>0.15761652962279096</v>
      </c>
      <c r="K5957">
        <v>2.0313739974971165E-3</v>
      </c>
      <c r="L5957">
        <v>7.4802811448132583E-2</v>
      </c>
    </row>
    <row r="5958" spans="1:12" x14ac:dyDescent="0.25">
      <c r="A5958" s="2">
        <v>42491</v>
      </c>
      <c r="B5958" s="1" t="s">
        <v>17</v>
      </c>
      <c r="C5958">
        <v>7.8293170459116847E-3</v>
      </c>
      <c r="D5958">
        <f>ind_portfolios[[#This Row],[std]]^2</f>
        <v>4.9305162466445514E-3</v>
      </c>
      <c r="E5958">
        <v>7.0217634869344264E-2</v>
      </c>
      <c r="F5958">
        <v>-0.67892562532770573</v>
      </c>
      <c r="G5958">
        <v>0.80060892347321655</v>
      </c>
      <c r="H5958">
        <v>5.9286074546763424E-3</v>
      </c>
      <c r="I5958">
        <v>0.26253481365059728</v>
      </c>
      <c r="J5958">
        <v>0.27437550611654687</v>
      </c>
      <c r="K5958">
        <v>2.4472535473531881E-5</v>
      </c>
      <c r="L5958">
        <v>5.7052697858560923E-2</v>
      </c>
    </row>
    <row r="5959" spans="1:12" x14ac:dyDescent="0.25">
      <c r="A5959" s="2">
        <v>42491</v>
      </c>
      <c r="B5959" s="1" t="s">
        <v>18</v>
      </c>
      <c r="C5959">
        <v>1.3087867957277309E-2</v>
      </c>
      <c r="D5959">
        <f>ind_portfolios[[#This Row],[std]]^2</f>
        <v>1.5081068253480667E-3</v>
      </c>
      <c r="E5959">
        <v>3.8834351099871191E-2</v>
      </c>
      <c r="F5959">
        <v>0.42382017647410608</v>
      </c>
      <c r="G5959">
        <v>0.34927419384504477</v>
      </c>
      <c r="H5959">
        <v>-1.6028249016187138E-3</v>
      </c>
      <c r="I5959">
        <v>0.69336145550711714</v>
      </c>
      <c r="J5959">
        <v>0.59039554143595807</v>
      </c>
      <c r="K5959">
        <v>1.9120239979450128E-12</v>
      </c>
      <c r="L5959">
        <v>7.7174972753205548E-2</v>
      </c>
    </row>
    <row r="5960" spans="1:12" x14ac:dyDescent="0.25">
      <c r="A5960" s="2">
        <v>42491</v>
      </c>
      <c r="B5960" s="1" t="s">
        <v>1269</v>
      </c>
      <c r="C5960">
        <v>1.45676903922162E-2</v>
      </c>
      <c r="D5960">
        <f>ind_portfolios[[#This Row],[std]]^2</f>
        <v>5.6552935682720575E-3</v>
      </c>
      <c r="E5960">
        <v>7.5201685940356797E-2</v>
      </c>
      <c r="F5960">
        <v>-1.4019121715926086</v>
      </c>
      <c r="G5960">
        <v>5.5131180526168997</v>
      </c>
      <c r="H5960">
        <v>4.0082472719603409E-3</v>
      </c>
      <c r="I5960">
        <v>0.27855542737584049</v>
      </c>
      <c r="J5960">
        <v>0.35284798775873288</v>
      </c>
      <c r="K5960">
        <v>8.8607954743330786E-7</v>
      </c>
      <c r="L5960">
        <v>5.0411189086829088E-2</v>
      </c>
    </row>
    <row r="5961" spans="1:12" x14ac:dyDescent="0.25">
      <c r="A5961" s="2">
        <v>42491</v>
      </c>
      <c r="B5961" s="1" t="s">
        <v>453</v>
      </c>
      <c r="C5961">
        <v>-8.1119788322427003E-4</v>
      </c>
      <c r="D5961">
        <f>ind_portfolios[[#This Row],[std]]^2</f>
        <v>1.0601723050117237E-2</v>
      </c>
      <c r="E5961">
        <v>0.10296466894093934</v>
      </c>
      <c r="F5961">
        <v>-0.60833703172246045</v>
      </c>
      <c r="G5961">
        <v>1.4287835975672714</v>
      </c>
      <c r="H5961">
        <v>7.6585459420916288E-3</v>
      </c>
      <c r="I5961">
        <v>0.24048598834715906</v>
      </c>
      <c r="J5961">
        <v>0.49866787056718098</v>
      </c>
      <c r="K5961">
        <v>5.9330719423720703E-10</v>
      </c>
      <c r="L5961">
        <v>3.2222025715454336E-2</v>
      </c>
    </row>
    <row r="5962" spans="1:12" x14ac:dyDescent="0.25">
      <c r="A5962" s="2">
        <v>42491</v>
      </c>
      <c r="B5962" s="1" t="s">
        <v>20</v>
      </c>
      <c r="C5962">
        <v>4.9310015563319336E-3</v>
      </c>
      <c r="D5962">
        <f>ind_portfolios[[#This Row],[std]]^2</f>
        <v>1.2251422449093446E-2</v>
      </c>
      <c r="E5962">
        <v>0.11068614388934798</v>
      </c>
      <c r="F5962">
        <v>-0.65870447363208551</v>
      </c>
      <c r="G5962">
        <v>0.12851290048959685</v>
      </c>
      <c r="H5962">
        <v>7.1192881138165773E-3</v>
      </c>
      <c r="I5962">
        <v>0.23718993592663776</v>
      </c>
      <c r="J5962">
        <v>0.54767004512260054</v>
      </c>
      <c r="K5962">
        <v>3.1872196248035377E-11</v>
      </c>
      <c r="L5962">
        <v>2.8805168827785516E-2</v>
      </c>
    </row>
    <row r="5963" spans="1:12" x14ac:dyDescent="0.25">
      <c r="A5963" s="2">
        <v>42491</v>
      </c>
      <c r="B5963" s="1" t="s">
        <v>21</v>
      </c>
      <c r="C5963">
        <v>6.0163922833126847E-3</v>
      </c>
      <c r="D5963">
        <f>ind_portfolios[[#This Row],[std]]^2</f>
        <v>8.5283323230759857E-3</v>
      </c>
      <c r="E5963">
        <v>9.2348970341179143E-2</v>
      </c>
      <c r="F5963">
        <v>-0.43064693049474095</v>
      </c>
      <c r="G5963">
        <v>1.7843613932499656</v>
      </c>
      <c r="H5963">
        <v>7.2231989351243661E-3</v>
      </c>
      <c r="I5963">
        <v>0.10923810796087748</v>
      </c>
      <c r="J5963">
        <v>8.1846793114725855E-2</v>
      </c>
      <c r="K5963">
        <v>2.9474260493501818E-2</v>
      </c>
      <c r="L5963">
        <v>4.8891898304965035E-2</v>
      </c>
    </row>
    <row r="5964" spans="1:12" x14ac:dyDescent="0.25">
      <c r="A5964" s="2">
        <v>42491</v>
      </c>
      <c r="B5964" s="1" t="s">
        <v>22</v>
      </c>
      <c r="C5964">
        <v>1.252378275181497E-2</v>
      </c>
      <c r="D5964">
        <f>ind_portfolios[[#This Row],[std]]^2</f>
        <v>1.9841975684975659E-3</v>
      </c>
      <c r="E5964">
        <v>4.4544332619285767E-2</v>
      </c>
      <c r="F5964">
        <v>-0.59222286407192692</v>
      </c>
      <c r="G5964">
        <v>0.28639836552680498</v>
      </c>
      <c r="H5964">
        <v>6.1639404688037082E-3</v>
      </c>
      <c r="I5964">
        <v>0.12456331575117804</v>
      </c>
      <c r="J5964">
        <v>2.517620441976736E-2</v>
      </c>
      <c r="K5964">
        <v>0.23418617815931708</v>
      </c>
      <c r="L5964">
        <v>0.1035771792372242</v>
      </c>
    </row>
    <row r="5965" spans="1:12" x14ac:dyDescent="0.25">
      <c r="A5965" s="2">
        <v>42491</v>
      </c>
      <c r="B5965" s="1" t="s">
        <v>1359</v>
      </c>
      <c r="C5965">
        <v>1.8646582603222082E-2</v>
      </c>
      <c r="D5965">
        <f>ind_portfolios[[#This Row],[std]]^2</f>
        <v>1.3765533895550098E-2</v>
      </c>
      <c r="E5965">
        <v>0.11732661205178516</v>
      </c>
      <c r="F5965">
        <v>1.5094477558897579</v>
      </c>
      <c r="G5965">
        <v>9.6634694372455883</v>
      </c>
      <c r="H5965">
        <v>4.7968043537953229E-3</v>
      </c>
      <c r="I5965">
        <v>0.150385189492027</v>
      </c>
      <c r="J5965">
        <v>0.25411226307263629</v>
      </c>
      <c r="K5965">
        <v>5.4760665736255217E-5</v>
      </c>
      <c r="L5965">
        <v>3.4429837695047184E-2</v>
      </c>
    </row>
    <row r="5966" spans="1:12" x14ac:dyDescent="0.25">
      <c r="A5966" s="2">
        <v>42491</v>
      </c>
      <c r="B5966" s="1" t="s">
        <v>456</v>
      </c>
      <c r="C5966">
        <v>1.4570213580088656E-2</v>
      </c>
      <c r="D5966">
        <f>ind_portfolios[[#This Row],[std]]^2</f>
        <v>1.4430346844341744E-3</v>
      </c>
      <c r="E5966">
        <v>3.7987296355942134E-2</v>
      </c>
      <c r="F5966">
        <v>0.42919667226544395</v>
      </c>
      <c r="G5966">
        <v>1.2360346101975219</v>
      </c>
      <c r="H5966">
        <v>-1.1174820422077273E-3</v>
      </c>
      <c r="I5966">
        <v>0.64243994258070036</v>
      </c>
      <c r="J5966">
        <v>0.47350269858555466</v>
      </c>
      <c r="K5966">
        <v>2.3953305552428535E-9</v>
      </c>
      <c r="L5966">
        <v>9.0526424322460788E-2</v>
      </c>
    </row>
    <row r="5967" spans="1:12" x14ac:dyDescent="0.25">
      <c r="A5967" s="2">
        <v>42491</v>
      </c>
      <c r="B5967" s="1" t="s">
        <v>457</v>
      </c>
      <c r="C5967">
        <v>1.1018539515945221E-2</v>
      </c>
      <c r="D5967">
        <f>ind_portfolios[[#This Row],[std]]^2</f>
        <v>4.1479437654701398E-3</v>
      </c>
      <c r="E5967">
        <v>6.4404532181129459E-2</v>
      </c>
      <c r="F5967">
        <v>0.17918069640829085</v>
      </c>
      <c r="G5967">
        <v>3.5123554822363765</v>
      </c>
      <c r="H5967">
        <v>3.1634040729864726E-3</v>
      </c>
      <c r="I5967">
        <v>0.41007087169795381</v>
      </c>
      <c r="J5967">
        <v>0.57058137463885616</v>
      </c>
      <c r="K5967">
        <v>7.2936282751752618E-12</v>
      </c>
      <c r="L5967">
        <v>4.7538617885101567E-2</v>
      </c>
    </row>
    <row r="5968" spans="1:12" x14ac:dyDescent="0.25">
      <c r="A5968" s="2">
        <v>42491</v>
      </c>
      <c r="B5968" s="1" t="s">
        <v>23</v>
      </c>
      <c r="C5968">
        <v>1.3389764315185847E-3</v>
      </c>
      <c r="D5968">
        <f>ind_portfolios[[#This Row],[std]]^2</f>
        <v>6.7190976076353937E-3</v>
      </c>
      <c r="E5968">
        <v>8.1970101913047502E-2</v>
      </c>
      <c r="F5968">
        <v>0.17421176535467667</v>
      </c>
      <c r="G5968">
        <v>0.53350343771530229</v>
      </c>
      <c r="H5968">
        <v>7.2156528868118353E-3</v>
      </c>
      <c r="I5968">
        <v>0.26474048134846706</v>
      </c>
      <c r="J5968">
        <v>0.38431455971735268</v>
      </c>
      <c r="K5968">
        <v>2.11021244902486E-7</v>
      </c>
      <c r="L5968">
        <v>4.4777759912105995E-2</v>
      </c>
    </row>
    <row r="5969" spans="1:12" x14ac:dyDescent="0.25">
      <c r="A5969" s="2">
        <v>42491</v>
      </c>
      <c r="B5969" s="1" t="s">
        <v>1360</v>
      </c>
      <c r="C5969">
        <v>2.1014498418656068E-2</v>
      </c>
      <c r="D5969">
        <f>ind_portfolios[[#This Row],[std]]^2</f>
        <v>5.0871114932916081E-3</v>
      </c>
      <c r="E5969">
        <v>7.1323989605823424E-2</v>
      </c>
      <c r="F5969">
        <v>-0.43102811484763365</v>
      </c>
      <c r="G5969">
        <v>0.70982453369283149</v>
      </c>
      <c r="H5969">
        <v>4.4536482959461384E-3</v>
      </c>
      <c r="I5969">
        <v>0.16351121972494559</v>
      </c>
      <c r="J5969">
        <v>0.10969996072261856</v>
      </c>
      <c r="K5969">
        <v>1.1096835206364855E-2</v>
      </c>
      <c r="L5969">
        <v>6.2247011397637872E-2</v>
      </c>
    </row>
    <row r="5970" spans="1:12" x14ac:dyDescent="0.25">
      <c r="A5970" s="2">
        <v>42491</v>
      </c>
      <c r="B5970" s="1" t="s">
        <v>24</v>
      </c>
      <c r="C5970">
        <v>1.0071478010552059E-2</v>
      </c>
      <c r="D5970">
        <f>ind_portfolios[[#This Row],[std]]^2</f>
        <v>1.1536006009071559E-2</v>
      </c>
      <c r="E5970">
        <v>0.10740580063046669</v>
      </c>
      <c r="F5970">
        <v>-6.0692202991839417E-2</v>
      </c>
      <c r="G5970">
        <v>0.545178251386222</v>
      </c>
      <c r="H5970">
        <v>5.7847300822797838E-3</v>
      </c>
      <c r="I5970">
        <v>0.20096360669754851</v>
      </c>
      <c r="J5970">
        <v>0.38066707980304498</v>
      </c>
      <c r="K5970">
        <v>2.5006862579568867E-7</v>
      </c>
      <c r="L5970">
        <v>3.4254120823628526E-2</v>
      </c>
    </row>
    <row r="5971" spans="1:12" x14ac:dyDescent="0.25">
      <c r="A5971" s="2">
        <v>42491</v>
      </c>
      <c r="B5971" s="1" t="s">
        <v>1270</v>
      </c>
      <c r="C5971">
        <v>2.34781597876061E-2</v>
      </c>
      <c r="D5971">
        <f>ind_portfolios[[#This Row],[std]]^2</f>
        <v>9.9478098533423761E-3</v>
      </c>
      <c r="E5971">
        <v>9.9738707898901394E-2</v>
      </c>
      <c r="F5971">
        <v>5.7651569304973123E-2</v>
      </c>
      <c r="G5971">
        <v>-0.15208032535222848</v>
      </c>
      <c r="H5971">
        <v>4.4679878954879907E-3</v>
      </c>
      <c r="I5971">
        <v>0.13722649511135843</v>
      </c>
      <c r="J5971">
        <v>0.15323043719707288</v>
      </c>
      <c r="K5971">
        <v>2.3773634033068735E-3</v>
      </c>
      <c r="L5971">
        <v>4.3107621087522599E-2</v>
      </c>
    </row>
    <row r="5972" spans="1:12" x14ac:dyDescent="0.25">
      <c r="A5972" s="2">
        <v>42491</v>
      </c>
      <c r="B5972" s="1" t="s">
        <v>461</v>
      </c>
      <c r="C5972">
        <v>1.2088056412777761E-2</v>
      </c>
      <c r="D5972">
        <f>ind_portfolios[[#This Row],[std]]^2</f>
        <v>4.7433831923873035E-3</v>
      </c>
      <c r="E5972">
        <v>6.8872223663733287E-2</v>
      </c>
      <c r="F5972">
        <v>-0.51458404347301667</v>
      </c>
      <c r="G5972">
        <v>-0.10578187618822943</v>
      </c>
      <c r="H5972">
        <v>3.2667633743699992E-3</v>
      </c>
      <c r="I5972">
        <v>0.38065536668634364</v>
      </c>
      <c r="J5972">
        <v>0.56106067048206865</v>
      </c>
      <c r="K5972">
        <v>1.3584671028070372E-11</v>
      </c>
      <c r="L5972">
        <v>4.4991997861707128E-2</v>
      </c>
    </row>
    <row r="5973" spans="1:12" x14ac:dyDescent="0.25">
      <c r="A5973" s="2">
        <v>42491</v>
      </c>
      <c r="B5973" s="1" t="s">
        <v>462</v>
      </c>
      <c r="C5973">
        <v>8.4958401952420614E-3</v>
      </c>
      <c r="D5973">
        <f>ind_portfolios[[#This Row],[std]]^2</f>
        <v>8.5154881035729001E-3</v>
      </c>
      <c r="E5973">
        <v>9.2279402379799258E-2</v>
      </c>
      <c r="F5973">
        <v>-0.2140126649980682</v>
      </c>
      <c r="G5973">
        <v>1.7814710553418163</v>
      </c>
      <c r="H5973">
        <v>5.1338691269168357E-3</v>
      </c>
      <c r="I5973">
        <v>0.28436060335768165</v>
      </c>
      <c r="J5973">
        <v>0.56207134950623738</v>
      </c>
      <c r="K5973">
        <v>1.2724743971104532E-11</v>
      </c>
      <c r="L5973">
        <v>3.3541414120652605E-2</v>
      </c>
    </row>
    <row r="5974" spans="1:12" x14ac:dyDescent="0.25">
      <c r="A5974" s="2">
        <v>42491</v>
      </c>
      <c r="B5974" s="1" t="s">
        <v>26</v>
      </c>
      <c r="C5974">
        <v>-6.1545966172324212E-4</v>
      </c>
      <c r="D5974">
        <f>ind_portfolios[[#This Row],[std]]^2</f>
        <v>1.3502698196879591E-2</v>
      </c>
      <c r="E5974">
        <v>0.11620111099675248</v>
      </c>
      <c r="F5974">
        <v>-0.90234486601206232</v>
      </c>
      <c r="G5974">
        <v>0.37484287074866485</v>
      </c>
      <c r="H5974">
        <v>7.8827516919893603E-3</v>
      </c>
      <c r="I5974">
        <v>0.18368969819810574</v>
      </c>
      <c r="J5974">
        <v>0.37254834244411433</v>
      </c>
      <c r="K5974">
        <v>3.6369075679545059E-7</v>
      </c>
      <c r="L5974">
        <v>3.1855879862600349E-2</v>
      </c>
    </row>
    <row r="5975" spans="1:12" x14ac:dyDescent="0.25">
      <c r="A5975" s="2">
        <v>42491</v>
      </c>
      <c r="B5975" s="1" t="s">
        <v>27</v>
      </c>
      <c r="C5975">
        <v>1.6486877793529385E-2</v>
      </c>
      <c r="D5975">
        <f>ind_portfolios[[#This Row],[std]]^2</f>
        <v>3.2676856703453207E-3</v>
      </c>
      <c r="E5975">
        <v>5.7163674395067719E-2</v>
      </c>
      <c r="F5975">
        <v>-1.0423745188759912</v>
      </c>
      <c r="G5975">
        <v>1.9102662109032078</v>
      </c>
      <c r="H5975">
        <v>3.2989919192357806E-3</v>
      </c>
      <c r="I5975">
        <v>0.27216804265457861</v>
      </c>
      <c r="J5975">
        <v>0.19773752234999128</v>
      </c>
      <c r="K5975">
        <v>4.7020990288060201E-4</v>
      </c>
      <c r="L5975">
        <v>7.3258295992942771E-2</v>
      </c>
    </row>
    <row r="5976" spans="1:12" x14ac:dyDescent="0.25">
      <c r="A5976" s="2">
        <v>42491</v>
      </c>
      <c r="B5976" s="1" t="s">
        <v>28</v>
      </c>
      <c r="C5976">
        <v>1.1945191102868284E-2</v>
      </c>
      <c r="D5976">
        <f>ind_portfolios[[#This Row],[std]]^2</f>
        <v>2.4771934925025938E-3</v>
      </c>
      <c r="E5976">
        <v>4.9771412402126923E-2</v>
      </c>
      <c r="F5976">
        <v>0.2755051764278722</v>
      </c>
      <c r="G5976">
        <v>0.70634696140726971</v>
      </c>
      <c r="H5976">
        <v>1.591637620714452E-3</v>
      </c>
      <c r="I5976">
        <v>0.54073587102209331</v>
      </c>
      <c r="J5976">
        <v>0.58693209204374786</v>
      </c>
      <c r="K5976">
        <v>2.427112697400104E-12</v>
      </c>
      <c r="L5976">
        <v>6.0618888143633372E-2</v>
      </c>
    </row>
    <row r="5977" spans="1:12" x14ac:dyDescent="0.25">
      <c r="A5977" s="2">
        <v>42491</v>
      </c>
      <c r="B5977" s="1" t="s">
        <v>465</v>
      </c>
      <c r="C5977">
        <v>9.3327603317016981E-3</v>
      </c>
      <c r="D5977">
        <f>ind_portfolios[[#This Row],[std]]^2</f>
        <v>1.0862685726187756E-2</v>
      </c>
      <c r="E5977">
        <v>0.104224208925699</v>
      </c>
      <c r="F5977">
        <v>0.34338978817383342</v>
      </c>
      <c r="G5977">
        <v>0.46659667165141583</v>
      </c>
      <c r="H5977">
        <v>6.2359422116471126E-3</v>
      </c>
      <c r="I5977">
        <v>0.17711416919636708</v>
      </c>
      <c r="J5977">
        <v>0.2772144802514559</v>
      </c>
      <c r="K5977">
        <v>2.1827624381537771E-5</v>
      </c>
      <c r="L5977">
        <v>3.8216953027807102E-2</v>
      </c>
    </row>
    <row r="5978" spans="1:12" x14ac:dyDescent="0.25">
      <c r="A5978" s="2">
        <v>42491</v>
      </c>
      <c r="B5978" s="1" t="s">
        <v>1499</v>
      </c>
      <c r="C5978">
        <v>3.8389913527513675E-3</v>
      </c>
      <c r="D5978">
        <f>ind_portfolios[[#This Row],[std]]^2</f>
        <v>7.1536710061365335E-3</v>
      </c>
      <c r="E5978">
        <v>8.4579376955239705E-2</v>
      </c>
      <c r="F5978">
        <v>-0.44510079309403994</v>
      </c>
      <c r="G5978">
        <v>0.48469562876963312</v>
      </c>
      <c r="H5978">
        <v>6.5765443003634591E-3</v>
      </c>
      <c r="I5978">
        <v>0.27302503387952326</v>
      </c>
      <c r="J5978">
        <v>0.43589547614300439</v>
      </c>
      <c r="K5978">
        <v>1.7181718494784453E-8</v>
      </c>
      <c r="L5978">
        <v>4.1504679688906559E-2</v>
      </c>
    </row>
    <row r="5979" spans="1:12" x14ac:dyDescent="0.25">
      <c r="A5979" s="2">
        <v>42491</v>
      </c>
      <c r="B5979" s="1" t="s">
        <v>857</v>
      </c>
      <c r="C5979">
        <v>3.5401656526316272E-3</v>
      </c>
      <c r="D5979">
        <f>ind_portfolios[[#This Row],[std]]^2</f>
        <v>9.9654433484833611E-3</v>
      </c>
      <c r="E5979">
        <v>9.9827067213673876E-2</v>
      </c>
      <c r="F5979">
        <v>-6.2341900511241097E-2</v>
      </c>
      <c r="G5979">
        <v>1.3699331198814271</v>
      </c>
      <c r="H5979">
        <v>7.543752074195967E-3</v>
      </c>
      <c r="I5979">
        <v>0.25421691394979445</v>
      </c>
      <c r="J5979">
        <v>0.50085700177983827</v>
      </c>
      <c r="K5979">
        <v>5.2380982883570218E-10</v>
      </c>
      <c r="L5979">
        <v>3.3912987187505468E-2</v>
      </c>
    </row>
    <row r="5980" spans="1:12" x14ac:dyDescent="0.25">
      <c r="A5980" s="2">
        <v>42491</v>
      </c>
      <c r="B5980" s="1" t="s">
        <v>858</v>
      </c>
      <c r="C5980">
        <v>9.1093736174323644E-3</v>
      </c>
      <c r="D5980">
        <f>ind_portfolios[[#This Row],[std]]^2</f>
        <v>2.7857109152053445E-3</v>
      </c>
      <c r="E5980">
        <v>5.2779834361291286E-2</v>
      </c>
      <c r="F5980">
        <v>6.0617569333964026E-2</v>
      </c>
      <c r="G5980">
        <v>0.53527509221053204</v>
      </c>
      <c r="H5980">
        <v>5.4368965137922727E-3</v>
      </c>
      <c r="I5980">
        <v>0.25834634294492648</v>
      </c>
      <c r="J5980">
        <v>0.15178859985182225</v>
      </c>
      <c r="K5980">
        <v>2.5032615649888674E-3</v>
      </c>
      <c r="L5980">
        <v>8.1609511798640219E-2</v>
      </c>
    </row>
    <row r="5981" spans="1:12" x14ac:dyDescent="0.25">
      <c r="A5981" s="2">
        <v>42491</v>
      </c>
      <c r="B5981" s="1" t="s">
        <v>1414</v>
      </c>
      <c r="C5981">
        <v>1.5497514385340541E-2</v>
      </c>
      <c r="D5981">
        <f>ind_portfolios[[#This Row],[std]]^2</f>
        <v>2.5513717128904281E-2</v>
      </c>
      <c r="E5981">
        <v>0.1597301384488985</v>
      </c>
      <c r="F5981">
        <v>-3.2271241614547388</v>
      </c>
      <c r="G5981">
        <v>17.026668601834853</v>
      </c>
      <c r="H5981">
        <v>6.3439460614571203E-3</v>
      </c>
      <c r="I5981">
        <v>0.10429962643485982</v>
      </c>
      <c r="J5981">
        <v>0.22402346001170242</v>
      </c>
      <c r="K5981">
        <v>1.7520798568438083E-4</v>
      </c>
      <c r="L5981">
        <v>2.5939779788407946E-2</v>
      </c>
    </row>
    <row r="5982" spans="1:12" x14ac:dyDescent="0.25">
      <c r="A5982" s="2">
        <v>42491</v>
      </c>
      <c r="B5982" s="1" t="s">
        <v>469</v>
      </c>
      <c r="C5982">
        <v>2.2271446077604391E-3</v>
      </c>
      <c r="D5982">
        <f>ind_portfolios[[#This Row],[std]]^2</f>
        <v>2.449415227877149E-2</v>
      </c>
      <c r="E5982">
        <v>0.15650607744995557</v>
      </c>
      <c r="F5982">
        <v>-0.2563326556204526</v>
      </c>
      <c r="G5982">
        <v>0.97413454506848618</v>
      </c>
      <c r="H5982">
        <v>7.4882448848685029E-3</v>
      </c>
      <c r="I5982">
        <v>3.7323416239817997E-2</v>
      </c>
      <c r="J5982">
        <v>2.6991125119861289E-2</v>
      </c>
      <c r="K5982">
        <v>0.21781814516793691</v>
      </c>
      <c r="L5982">
        <v>2.9945755974555937E-2</v>
      </c>
    </row>
    <row r="5983" spans="1:12" x14ac:dyDescent="0.25">
      <c r="A5983" s="2">
        <v>42491</v>
      </c>
      <c r="B5983" s="1" t="s">
        <v>1500</v>
      </c>
      <c r="C5983">
        <v>6.5285454925272683E-3</v>
      </c>
      <c r="D5983">
        <f>ind_portfolios[[#This Row],[std]]^2</f>
        <v>6.3595633204526214E-3</v>
      </c>
      <c r="E5983">
        <v>7.9746870286254004E-2</v>
      </c>
      <c r="F5983">
        <v>1.050240728652793E-2</v>
      </c>
      <c r="G5983">
        <v>-0.38202739011620368</v>
      </c>
      <c r="H5983">
        <v>6.3583080046952156E-3</v>
      </c>
      <c r="I5983">
        <v>0.19344813405592898</v>
      </c>
      <c r="J5983">
        <v>0.19431649778611979</v>
      </c>
      <c r="K5983">
        <v>5.3372154880255583E-4</v>
      </c>
      <c r="L5983">
        <v>5.2637824244943836E-2</v>
      </c>
    </row>
    <row r="5984" spans="1:12" x14ac:dyDescent="0.25">
      <c r="A5984" s="2">
        <v>42491</v>
      </c>
      <c r="B5984" s="1" t="s">
        <v>30</v>
      </c>
      <c r="C5984">
        <v>8.5275284370613744E-3</v>
      </c>
      <c r="D5984">
        <f>ind_portfolios[[#This Row],[std]]^2</f>
        <v>4.0085069554270077E-3</v>
      </c>
      <c r="E5984">
        <v>6.3312770871499599E-2</v>
      </c>
      <c r="F5984">
        <v>-0.13228677016067139</v>
      </c>
      <c r="G5984">
        <v>0.50693459017551801</v>
      </c>
      <c r="H5984">
        <v>4.196840376843881E-3</v>
      </c>
      <c r="I5984">
        <v>0.40047288077711313</v>
      </c>
      <c r="J5984">
        <v>0.52546429650218951</v>
      </c>
      <c r="K5984">
        <v>1.243480340127587E-10</v>
      </c>
      <c r="L5984">
        <v>5.0855969619315766E-2</v>
      </c>
    </row>
    <row r="5985" spans="1:12" x14ac:dyDescent="0.25">
      <c r="A5985" s="2">
        <v>42491</v>
      </c>
      <c r="B5985" s="1" t="s">
        <v>470</v>
      </c>
      <c r="C5985">
        <v>1.8467437878518837E-2</v>
      </c>
      <c r="D5985">
        <f>ind_portfolios[[#This Row],[std]]^2</f>
        <v>3.3676904139501172E-3</v>
      </c>
      <c r="E5985">
        <v>5.8031805192929484E-2</v>
      </c>
      <c r="F5985">
        <v>-7.57339695614581E-2</v>
      </c>
      <c r="G5985">
        <v>0.65905750603718971</v>
      </c>
      <c r="H5985">
        <v>2.0992402450790851E-3</v>
      </c>
      <c r="I5985">
        <v>0.29804497605952773</v>
      </c>
      <c r="J5985">
        <v>0.24418712131359233</v>
      </c>
      <c r="K5985">
        <v>8.0702927472758602E-5</v>
      </c>
      <c r="L5985">
        <v>7.0070232494329796E-2</v>
      </c>
    </row>
    <row r="5986" spans="1:12" x14ac:dyDescent="0.25">
      <c r="A5986" s="2">
        <v>42491</v>
      </c>
      <c r="B5986" s="1" t="s">
        <v>31</v>
      </c>
      <c r="C5986">
        <v>3.8028503736544359E-4</v>
      </c>
      <c r="D5986">
        <f>ind_portfolios[[#This Row],[std]]^2</f>
        <v>2.1752632282515342E-2</v>
      </c>
      <c r="E5986">
        <v>0.14748773604105306</v>
      </c>
      <c r="F5986">
        <v>0.37382039593979272</v>
      </c>
      <c r="G5986">
        <v>0.11502544541713666</v>
      </c>
      <c r="H5986">
        <v>7.8705874094547375E-3</v>
      </c>
      <c r="I5986">
        <v>0.12048337845405349</v>
      </c>
      <c r="J5986">
        <v>0.2562585283918612</v>
      </c>
      <c r="K5986">
        <v>5.0327233209981865E-5</v>
      </c>
      <c r="L5986">
        <v>2.7428683234405313E-2</v>
      </c>
    </row>
    <row r="5987" spans="1:12" x14ac:dyDescent="0.25">
      <c r="A5987" s="2">
        <v>42491</v>
      </c>
      <c r="B5987" s="1" t="s">
        <v>32</v>
      </c>
      <c r="C5987">
        <v>2.5447507187286823E-2</v>
      </c>
      <c r="D5987">
        <f>ind_portfolios[[#This Row],[std]]^2</f>
        <v>1.4460684919685515E-2</v>
      </c>
      <c r="E5987">
        <v>0.12025258799579124</v>
      </c>
      <c r="F5987">
        <v>-0.61985563710896785</v>
      </c>
      <c r="G5987">
        <v>2.1160936777499666</v>
      </c>
      <c r="H5987">
        <v>4.6509981976583289E-3</v>
      </c>
      <c r="I5987">
        <v>0.12224848523638555</v>
      </c>
      <c r="J5987">
        <v>0.17666359054436787</v>
      </c>
      <c r="K5987">
        <v>1.0201248490507616E-3</v>
      </c>
      <c r="L5987">
        <v>3.5266682436419179E-2</v>
      </c>
    </row>
    <row r="5988" spans="1:12" x14ac:dyDescent="0.25">
      <c r="A5988" s="2">
        <v>42491</v>
      </c>
      <c r="B5988" s="1" t="s">
        <v>861</v>
      </c>
      <c r="C5988">
        <v>1.1465029527846414E-2</v>
      </c>
      <c r="D5988">
        <f>ind_portfolios[[#This Row],[std]]^2</f>
        <v>4.7558076730652085E-3</v>
      </c>
      <c r="E5988">
        <v>6.8962364178334318E-2</v>
      </c>
      <c r="F5988">
        <v>-0.63863147419149791</v>
      </c>
      <c r="G5988">
        <v>0.42092195470712079</v>
      </c>
      <c r="H5988">
        <v>2.9185457930938014E-3</v>
      </c>
      <c r="I5988">
        <v>0.44964194146464925</v>
      </c>
      <c r="J5988">
        <v>0.78020139799667787</v>
      </c>
      <c r="K5988">
        <v>4.5124923844335929E-20</v>
      </c>
      <c r="L5988">
        <v>3.1892010739873425E-2</v>
      </c>
    </row>
    <row r="5989" spans="1:12" x14ac:dyDescent="0.25">
      <c r="A5989" s="2">
        <v>42491</v>
      </c>
      <c r="B5989" s="1" t="s">
        <v>1273</v>
      </c>
      <c r="C5989">
        <v>1.8950161609951059E-2</v>
      </c>
      <c r="D5989">
        <f>ind_portfolios[[#This Row],[std]]^2</f>
        <v>4.4592959623152165E-3</v>
      </c>
      <c r="E5989">
        <v>6.6777960153895213E-2</v>
      </c>
      <c r="F5989">
        <v>-6.6032548178347708E-2</v>
      </c>
      <c r="G5989">
        <v>-0.94043679343202324</v>
      </c>
      <c r="H5989">
        <v>3.8325801462862682E-3</v>
      </c>
      <c r="I5989">
        <v>0.22523405657988121</v>
      </c>
      <c r="J5989">
        <v>0.17768212490997329</v>
      </c>
      <c r="K5989">
        <v>9.8295435819066449E-4</v>
      </c>
      <c r="L5989">
        <v>6.4749741810578146E-2</v>
      </c>
    </row>
    <row r="5990" spans="1:12" x14ac:dyDescent="0.25">
      <c r="A5990" s="2">
        <v>42491</v>
      </c>
      <c r="B5990" s="1" t="s">
        <v>33</v>
      </c>
      <c r="C5990">
        <v>1.3164543263065877E-2</v>
      </c>
      <c r="D5990">
        <f>ind_portfolios[[#This Row],[std]]^2</f>
        <v>1.950758571653638E-3</v>
      </c>
      <c r="E5990">
        <v>4.416739262910635E-2</v>
      </c>
      <c r="F5990">
        <v>0.55913649279830435</v>
      </c>
      <c r="G5990">
        <v>0.59520973681159584</v>
      </c>
      <c r="H5990">
        <v>3.372977329254059E-3</v>
      </c>
      <c r="I5990">
        <v>0.32952723321649341</v>
      </c>
      <c r="J5990">
        <v>0.1732931087840526</v>
      </c>
      <c r="K5990">
        <v>1.153196328250534E-3</v>
      </c>
      <c r="L5990">
        <v>9.6179481381498275E-2</v>
      </c>
    </row>
    <row r="5991" spans="1:12" x14ac:dyDescent="0.25">
      <c r="A5991" s="2">
        <v>42491</v>
      </c>
      <c r="B5991" s="1" t="s">
        <v>35</v>
      </c>
      <c r="C5991">
        <v>2.6179460484383948E-2</v>
      </c>
      <c r="D5991">
        <f>ind_portfolios[[#This Row],[std]]^2</f>
        <v>1.3478239926395611E-2</v>
      </c>
      <c r="E5991">
        <v>0.11609582217459684</v>
      </c>
      <c r="F5991">
        <v>0.13112513221095465</v>
      </c>
      <c r="G5991">
        <v>1.0286088671762608</v>
      </c>
      <c r="H5991">
        <v>3.7352583833527254E-3</v>
      </c>
      <c r="I5991">
        <v>0.15992687834222191</v>
      </c>
      <c r="J5991">
        <v>0.27983664940458647</v>
      </c>
      <c r="K5991">
        <v>1.9632572417110383E-5</v>
      </c>
      <c r="L5991">
        <v>3.4283934657757337E-2</v>
      </c>
    </row>
    <row r="5992" spans="1:12" x14ac:dyDescent="0.25">
      <c r="A5992" s="2">
        <v>42491</v>
      </c>
      <c r="B5992" s="1" t="s">
        <v>472</v>
      </c>
      <c r="C5992">
        <v>2.1399993080374581E-2</v>
      </c>
      <c r="D5992">
        <f>ind_portfolios[[#This Row],[std]]^2</f>
        <v>6.6927798318398221E-3</v>
      </c>
      <c r="E5992">
        <v>8.180941163362454E-2</v>
      </c>
      <c r="F5992">
        <v>0.1032264815050891</v>
      </c>
      <c r="G5992">
        <v>-0.63691608407615385</v>
      </c>
      <c r="H5992">
        <v>3.8301629857956979E-3</v>
      </c>
      <c r="I5992">
        <v>0.19213534907759536</v>
      </c>
      <c r="J5992">
        <v>0.19952051896677719</v>
      </c>
      <c r="K5992">
        <v>4.4009539538125236E-4</v>
      </c>
      <c r="L5992">
        <v>5.1427401299418529E-2</v>
      </c>
    </row>
    <row r="5993" spans="1:12" x14ac:dyDescent="0.25">
      <c r="A5993" s="2">
        <v>42491</v>
      </c>
      <c r="B5993" s="1" t="s">
        <v>1111</v>
      </c>
      <c r="C5993">
        <v>5.4315769502563732E-3</v>
      </c>
      <c r="D5993">
        <f>ind_portfolios[[#This Row],[std]]^2</f>
        <v>7.423649272074416E-3</v>
      </c>
      <c r="E5993">
        <v>8.616060162321533E-2</v>
      </c>
      <c r="F5993">
        <v>-0.81394933898421107</v>
      </c>
      <c r="G5993">
        <v>2.8223564413041009</v>
      </c>
      <c r="H5993">
        <v>6.743720059284474E-3</v>
      </c>
      <c r="I5993">
        <v>0.17258225797992324</v>
      </c>
      <c r="J5993">
        <v>0.18084679852185565</v>
      </c>
      <c r="K5993">
        <v>8.7571332789632096E-4</v>
      </c>
      <c r="L5993">
        <v>4.9082795200698547E-2</v>
      </c>
    </row>
    <row r="5994" spans="1:12" x14ac:dyDescent="0.25">
      <c r="A5994" s="2">
        <v>42491</v>
      </c>
      <c r="B5994" s="1" t="s">
        <v>37</v>
      </c>
      <c r="C5994">
        <v>-1.8732270187491754E-2</v>
      </c>
      <c r="D5994">
        <f>ind_portfolios[[#This Row],[std]]^2</f>
        <v>1.876713926672274E-2</v>
      </c>
      <c r="E5994">
        <v>0.13699320883431682</v>
      </c>
      <c r="F5994">
        <v>-0.57967372482129498</v>
      </c>
      <c r="G5994">
        <v>2.5024232888011175</v>
      </c>
      <c r="H5994">
        <v>9.0474573639177883E-3</v>
      </c>
      <c r="I5994">
        <v>9.5837658804974163E-2</v>
      </c>
      <c r="J5994">
        <v>0.13091539023074178</v>
      </c>
      <c r="K5994">
        <v>5.2576717083577867E-3</v>
      </c>
      <c r="L5994">
        <v>3.2997258552435973E-2</v>
      </c>
    </row>
    <row r="5995" spans="1:12" x14ac:dyDescent="0.25">
      <c r="A5995" s="2">
        <v>42491</v>
      </c>
      <c r="B5995" s="1" t="s">
        <v>1415</v>
      </c>
      <c r="C5995">
        <v>1.4105278691281546E-3</v>
      </c>
      <c r="D5995">
        <f>ind_portfolios[[#This Row],[std]]^2</f>
        <v>3.4358608866786725E-3</v>
      </c>
      <c r="E5995">
        <v>5.8616216925682543E-2</v>
      </c>
      <c r="F5995">
        <v>4.6609431923793368E-2</v>
      </c>
      <c r="G5995">
        <v>-0.22792572446661996</v>
      </c>
      <c r="H5995">
        <v>7.6441297188260832E-3</v>
      </c>
      <c r="I5995">
        <v>3.7078174561295987E-2</v>
      </c>
      <c r="J5995">
        <v>3.8558500690223899E-3</v>
      </c>
      <c r="K5995">
        <v>0.64332284989109756</v>
      </c>
      <c r="L5995">
        <v>7.9638919007777129E-2</v>
      </c>
    </row>
    <row r="5996" spans="1:12" x14ac:dyDescent="0.25">
      <c r="A5996" s="2">
        <v>42491</v>
      </c>
      <c r="B5996" s="1" t="s">
        <v>862</v>
      </c>
      <c r="C5996">
        <v>3.2102124123796837E-2</v>
      </c>
      <c r="D5996">
        <f>ind_portfolios[[#This Row],[std]]^2</f>
        <v>1.6137815034909499E-2</v>
      </c>
      <c r="E5996">
        <v>0.12703470012130347</v>
      </c>
      <c r="F5996">
        <v>-0.17475411557400408</v>
      </c>
      <c r="G5996">
        <v>-0.30097461350303689</v>
      </c>
      <c r="H5996">
        <v>3.7564636852324374E-3</v>
      </c>
      <c r="I5996">
        <v>0.12338282496237667</v>
      </c>
      <c r="J5996">
        <v>0.20097562799175819</v>
      </c>
      <c r="K5996">
        <v>4.1692043933451987E-4</v>
      </c>
      <c r="L5996">
        <v>3.287524606514771E-2</v>
      </c>
    </row>
    <row r="5997" spans="1:12" x14ac:dyDescent="0.25">
      <c r="A5997" s="2">
        <v>42491</v>
      </c>
      <c r="B5997" s="1" t="s">
        <v>473</v>
      </c>
      <c r="C5997">
        <v>8.2787158972515793E-3</v>
      </c>
      <c r="D5997">
        <f>ind_portfolios[[#This Row],[std]]^2</f>
        <v>3.3968414537556865E-3</v>
      </c>
      <c r="E5997">
        <v>5.8282428344705116E-2</v>
      </c>
      <c r="F5997">
        <v>4.7705232909173126E-2</v>
      </c>
      <c r="G5997">
        <v>-0.52034632006651815</v>
      </c>
      <c r="H5997">
        <v>4.7240887238190615E-3</v>
      </c>
      <c r="I5997">
        <v>0.34153295483283785</v>
      </c>
      <c r="J5997">
        <v>0.32293605079126531</v>
      </c>
      <c r="K5997">
        <v>3.2693310722941388E-6</v>
      </c>
      <c r="L5997">
        <v>6.6083826463902498E-2</v>
      </c>
    </row>
    <row r="5998" spans="1:12" x14ac:dyDescent="0.25">
      <c r="A5998" s="2">
        <v>42491</v>
      </c>
      <c r="B5998" s="1" t="s">
        <v>39</v>
      </c>
      <c r="C5998">
        <v>3.5504078193301453E-2</v>
      </c>
      <c r="D5998">
        <f>ind_portfolios[[#This Row],[std]]^2</f>
        <v>2.0595840864045055E-2</v>
      </c>
      <c r="E5998">
        <v>0.1435125111760123</v>
      </c>
      <c r="F5998">
        <v>0.11029890741554636</v>
      </c>
      <c r="G5998">
        <v>-0.14379103766371237</v>
      </c>
      <c r="H5998">
        <v>5.4505315027096515E-3</v>
      </c>
      <c r="I5998">
        <v>6.6020054764984168E-2</v>
      </c>
      <c r="J5998">
        <v>7.3091292249719206E-2</v>
      </c>
      <c r="K5998">
        <v>4.0118358409710224E-2</v>
      </c>
      <c r="L5998">
        <v>3.1417203685325655E-2</v>
      </c>
    </row>
    <row r="5999" spans="1:12" x14ac:dyDescent="0.25">
      <c r="A5999" s="2">
        <v>42491</v>
      </c>
      <c r="B5999" s="1" t="s">
        <v>474</v>
      </c>
      <c r="C5999">
        <v>1.3806997617783172E-2</v>
      </c>
      <c r="D5999">
        <f>ind_portfolios[[#This Row],[std]]^2</f>
        <v>2.5666267837814215E-3</v>
      </c>
      <c r="E5999">
        <v>5.0661886895193922E-2</v>
      </c>
      <c r="F5999">
        <v>-0.24893441090261317</v>
      </c>
      <c r="G5999">
        <v>-0.29193718685244807</v>
      </c>
      <c r="H5999">
        <v>8.3617793495071018E-4</v>
      </c>
      <c r="I5999">
        <v>0.51591541671495944</v>
      </c>
      <c r="J5999">
        <v>0.55586414843294019</v>
      </c>
      <c r="K5999">
        <v>1.8970108868354113E-11</v>
      </c>
      <c r="L5999">
        <v>6.162516229041614E-2</v>
      </c>
    </row>
    <row r="6000" spans="1:12" x14ac:dyDescent="0.25">
      <c r="A6000" s="2">
        <v>42491</v>
      </c>
      <c r="B6000" s="1" t="s">
        <v>476</v>
      </c>
      <c r="C6000">
        <v>9.2110548537784262E-3</v>
      </c>
      <c r="D6000">
        <f>ind_portfolios[[#This Row],[std]]^2</f>
        <v>3.6044216106664701E-3</v>
      </c>
      <c r="E6000">
        <v>6.0036835448468384E-2</v>
      </c>
      <c r="F6000">
        <v>4.1814705846357145E-2</v>
      </c>
      <c r="G6000">
        <v>1.1177537049298234</v>
      </c>
      <c r="H6000">
        <v>3.7700925460126388E-3</v>
      </c>
      <c r="I6000">
        <v>0.40371235899455354</v>
      </c>
      <c r="J6000">
        <v>0.47823448061759438</v>
      </c>
      <c r="K6000">
        <v>1.8516904150579867E-9</v>
      </c>
      <c r="L6000">
        <v>5.6350175942488909E-2</v>
      </c>
    </row>
    <row r="6001" spans="1:12" x14ac:dyDescent="0.25">
      <c r="A6001" s="2">
        <v>42491</v>
      </c>
      <c r="B6001" s="1" t="s">
        <v>477</v>
      </c>
      <c r="C6001">
        <v>2.261844548296919E-2</v>
      </c>
      <c r="D6001">
        <f>ind_portfolios[[#This Row],[std]]^2</f>
        <v>8.8806016437587842E-3</v>
      </c>
      <c r="E6001">
        <v>9.4236944155457331E-2</v>
      </c>
      <c r="F6001">
        <v>9.6971211489402367E-2</v>
      </c>
      <c r="G6001">
        <v>-0.44435592484697573</v>
      </c>
      <c r="H6001">
        <v>2.8781830957816286E-3</v>
      </c>
      <c r="I6001">
        <v>0.22468366731104283</v>
      </c>
      <c r="J6001">
        <v>0.36372929576310709</v>
      </c>
      <c r="K6001">
        <v>5.4353989950622698E-7</v>
      </c>
      <c r="L6001">
        <v>3.9710861898288492E-2</v>
      </c>
    </row>
    <row r="6002" spans="1:12" x14ac:dyDescent="0.25">
      <c r="A6002" s="2">
        <v>42491</v>
      </c>
      <c r="B6002" s="1" t="s">
        <v>478</v>
      </c>
      <c r="C6002">
        <v>-8.6660561678212986E-3</v>
      </c>
      <c r="D6002">
        <f>ind_portfolios[[#This Row],[std]]^2</f>
        <v>2.7173598182493264E-2</v>
      </c>
      <c r="E6002">
        <v>0.16484416332552773</v>
      </c>
      <c r="F6002">
        <v>-0.1192997731913821</v>
      </c>
      <c r="G6002">
        <v>1.7177649613123354</v>
      </c>
      <c r="H6002">
        <v>8.7177938562115961E-3</v>
      </c>
      <c r="I6002">
        <v>0.10828187935245871</v>
      </c>
      <c r="J6002">
        <v>0.26041281365939345</v>
      </c>
      <c r="K6002">
        <v>4.271494824057851E-5</v>
      </c>
      <c r="L6002">
        <v>2.4385141804988176E-2</v>
      </c>
    </row>
    <row r="6003" spans="1:12" x14ac:dyDescent="0.25">
      <c r="A6003" s="2">
        <v>42491</v>
      </c>
      <c r="B6003" s="1" t="s">
        <v>42</v>
      </c>
      <c r="C6003">
        <v>1.6235774288286292E-2</v>
      </c>
      <c r="D6003">
        <f>ind_portfolios[[#This Row],[std]]^2</f>
        <v>2.3483293408438914E-3</v>
      </c>
      <c r="E6003">
        <v>4.8459563977030287E-2</v>
      </c>
      <c r="F6003">
        <v>0.13149688110019273</v>
      </c>
      <c r="G6003">
        <v>-0.84704438968501217</v>
      </c>
      <c r="H6003">
        <v>2.3792867154447785E-3</v>
      </c>
      <c r="I6003">
        <v>0.34134134692663398</v>
      </c>
      <c r="J6003">
        <v>0.2216762620391714</v>
      </c>
      <c r="K6003">
        <v>1.9155260857789486E-4</v>
      </c>
      <c r="L6003">
        <v>8.5470339217440822E-2</v>
      </c>
    </row>
    <row r="6004" spans="1:12" x14ac:dyDescent="0.25">
      <c r="A6004" s="2">
        <v>42491</v>
      </c>
      <c r="B6004" s="1" t="s">
        <v>480</v>
      </c>
      <c r="C6004">
        <v>4.84478200941781E-3</v>
      </c>
      <c r="D6004">
        <f>ind_portfolios[[#This Row],[std]]^2</f>
        <v>4.7812548811256621E-2</v>
      </c>
      <c r="E6004">
        <v>0.21866080767082294</v>
      </c>
      <c r="F6004">
        <v>1.8894725366738248</v>
      </c>
      <c r="G6004">
        <v>6.4228516982311454</v>
      </c>
      <c r="H6004">
        <v>7.6969325269216843E-3</v>
      </c>
      <c r="I6004">
        <v>3.1381108424310598E-3</v>
      </c>
      <c r="J6004">
        <v>3.8488793409937146E-4</v>
      </c>
      <c r="K6004">
        <v>0.88378557726286466</v>
      </c>
      <c r="L6004">
        <v>2.1370935038475418E-2</v>
      </c>
    </row>
    <row r="6005" spans="1:12" x14ac:dyDescent="0.25">
      <c r="A6005" s="2">
        <v>42491</v>
      </c>
      <c r="B6005" s="1" t="s">
        <v>43</v>
      </c>
      <c r="C6005">
        <v>-1.4929754934264435E-2</v>
      </c>
      <c r="D6005">
        <f>ind_portfolios[[#This Row],[std]]^2</f>
        <v>0.2199028540063282</v>
      </c>
      <c r="E6005">
        <v>0.46893800657051482</v>
      </c>
      <c r="F6005">
        <v>-0.34026741685181566</v>
      </c>
      <c r="G6005">
        <v>7.9306406567869683</v>
      </c>
      <c r="H6005">
        <v>7.8160956013549349E-3</v>
      </c>
      <c r="I6005">
        <v>9.8717514508410847E-3</v>
      </c>
      <c r="J6005">
        <v>1.7450479413303209E-2</v>
      </c>
      <c r="K6005">
        <v>0.32291478371909377</v>
      </c>
      <c r="L6005">
        <v>9.8985992372344466E-3</v>
      </c>
    </row>
    <row r="6006" spans="1:12" x14ac:dyDescent="0.25">
      <c r="A6006" s="2">
        <v>42491</v>
      </c>
      <c r="B6006" s="1" t="s">
        <v>44</v>
      </c>
      <c r="C6006">
        <v>7.5056029773485945E-3</v>
      </c>
      <c r="D6006">
        <f>ind_portfolios[[#This Row],[std]]^2</f>
        <v>5.7362654190063781E-3</v>
      </c>
      <c r="E6006">
        <v>7.5738137150357598E-2</v>
      </c>
      <c r="F6006">
        <v>-2.7540677262276474E-2</v>
      </c>
      <c r="G6006">
        <v>2.033061589177124</v>
      </c>
      <c r="H6006">
        <v>5.4605011440031579E-3</v>
      </c>
      <c r="I6006">
        <v>0.32365500997947988</v>
      </c>
      <c r="J6006">
        <v>0.49000906070976386</v>
      </c>
      <c r="K6006">
        <v>9.6621063949901069E-10</v>
      </c>
      <c r="L6006">
        <v>4.4123250148151785E-2</v>
      </c>
    </row>
    <row r="6007" spans="1:12" x14ac:dyDescent="0.25">
      <c r="A6007" s="2">
        <v>42491</v>
      </c>
      <c r="B6007" s="1" t="s">
        <v>865</v>
      </c>
      <c r="C6007">
        <v>2.2769916045726337E-2</v>
      </c>
      <c r="D6007">
        <f>ind_portfolios[[#This Row],[std]]^2</f>
        <v>1.4505172636805246E-2</v>
      </c>
      <c r="E6007">
        <v>0.12043742207804535</v>
      </c>
      <c r="F6007">
        <v>0.10441006753305461</v>
      </c>
      <c r="G6007">
        <v>1.5234885163714873</v>
      </c>
      <c r="H6007">
        <v>3.2070597964868851E-3</v>
      </c>
      <c r="I6007">
        <v>0.20092364647427446</v>
      </c>
      <c r="J6007">
        <v>0.47879624833324474</v>
      </c>
      <c r="K6007">
        <v>1.7956875110526896E-9</v>
      </c>
      <c r="L6007">
        <v>2.8013375004884454E-2</v>
      </c>
    </row>
    <row r="6008" spans="1:12" x14ac:dyDescent="0.25">
      <c r="A6008" s="2">
        <v>42491</v>
      </c>
      <c r="B6008" s="1" t="s">
        <v>1113</v>
      </c>
      <c r="C6008">
        <v>-4.6745158230424274E-3</v>
      </c>
      <c r="D6008">
        <f>ind_portfolios[[#This Row],[std]]^2</f>
        <v>3.6940147303063726E-2</v>
      </c>
      <c r="E6008">
        <v>0.19219819797038609</v>
      </c>
      <c r="F6008">
        <v>-0.12276369878684797</v>
      </c>
      <c r="G6008">
        <v>1.7292450344736174</v>
      </c>
      <c r="H6008">
        <v>7.811393093730655E-3</v>
      </c>
      <c r="I6008">
        <v>3.6385868685731938E-2</v>
      </c>
      <c r="J6008">
        <v>3.978379797681808E-2</v>
      </c>
      <c r="K6008">
        <v>0.13333126756975278</v>
      </c>
      <c r="L6008">
        <v>2.3887468575660153E-2</v>
      </c>
    </row>
    <row r="6009" spans="1:12" x14ac:dyDescent="0.25">
      <c r="A6009" s="2">
        <v>42491</v>
      </c>
      <c r="B6009" s="1" t="s">
        <v>47</v>
      </c>
      <c r="C6009">
        <v>7.3553882157703816E-3</v>
      </c>
      <c r="D6009">
        <f>ind_portfolios[[#This Row],[std]]^2</f>
        <v>7.5517384064044124E-3</v>
      </c>
      <c r="E6009">
        <v>8.6900738813915801E-2</v>
      </c>
      <c r="F6009">
        <v>7.7557474312769339E-2</v>
      </c>
      <c r="G6009">
        <v>-0.26779962831068449</v>
      </c>
      <c r="H6009">
        <v>6.4537652261901718E-3</v>
      </c>
      <c r="I6009">
        <v>0.21628487967931281</v>
      </c>
      <c r="J6009">
        <v>0.28358159979434422</v>
      </c>
      <c r="K6009">
        <v>1.6864981450830853E-5</v>
      </c>
      <c r="L6009">
        <v>4.5938465845253997E-2</v>
      </c>
    </row>
    <row r="6010" spans="1:12" x14ac:dyDescent="0.25">
      <c r="A6010" s="2">
        <v>42491</v>
      </c>
      <c r="B6010" s="1" t="s">
        <v>1114</v>
      </c>
      <c r="C6010">
        <v>-2.5335403003767711E-2</v>
      </c>
      <c r="D6010">
        <f>ind_portfolios[[#This Row],[std]]^2</f>
        <v>2.4857584383040789E-2</v>
      </c>
      <c r="E6010">
        <v>0.15766288207133849</v>
      </c>
      <c r="F6010">
        <v>-1.5752314196850334</v>
      </c>
      <c r="G6010">
        <v>5.3244355301296711</v>
      </c>
      <c r="H6010">
        <v>8.8833210587135909E-3</v>
      </c>
      <c r="I6010">
        <v>4.9656925421620764E-2</v>
      </c>
      <c r="J6010">
        <v>4.979963474004543E-2</v>
      </c>
      <c r="K6010">
        <v>9.2213736275193359E-2</v>
      </c>
      <c r="L6010">
        <v>2.8985468902130745E-2</v>
      </c>
    </row>
    <row r="6011" spans="1:12" x14ac:dyDescent="0.25">
      <c r="A6011" s="2">
        <v>42491</v>
      </c>
      <c r="B6011" s="1" t="s">
        <v>483</v>
      </c>
      <c r="C6011">
        <v>-1.9219604926578655E-2</v>
      </c>
      <c r="D6011">
        <f>ind_portfolios[[#This Row],[std]]^2</f>
        <v>1.3549890296014677E-2</v>
      </c>
      <c r="E6011">
        <v>0.11640399604830874</v>
      </c>
      <c r="F6011">
        <v>-1.0869387955315244</v>
      </c>
      <c r="G6011">
        <v>2.4037811235959685</v>
      </c>
      <c r="H6011">
        <v>9.6596585316591592E-3</v>
      </c>
      <c r="I6011">
        <v>9.6151877140281145E-2</v>
      </c>
      <c r="J6011">
        <v>0.10197943759732225</v>
      </c>
      <c r="K6011">
        <v>1.45477124804777E-2</v>
      </c>
      <c r="L6011">
        <v>3.8128576186683749E-2</v>
      </c>
    </row>
    <row r="6012" spans="1:12" x14ac:dyDescent="0.25">
      <c r="A6012" s="2">
        <v>42491</v>
      </c>
      <c r="B6012" s="1" t="s">
        <v>1417</v>
      </c>
      <c r="C6012">
        <v>-2.5930428423591775E-2</v>
      </c>
      <c r="D6012">
        <f>ind_portfolios[[#This Row],[std]]^2</f>
        <v>1.9649008497622564E-2</v>
      </c>
      <c r="E6012">
        <v>0.1401749210722894</v>
      </c>
      <c r="F6012">
        <v>-7.0974210787928635E-2</v>
      </c>
      <c r="G6012">
        <v>0.1634029107467545</v>
      </c>
      <c r="H6012">
        <v>1.1018167433923476E-2</v>
      </c>
      <c r="I6012">
        <v>0.15322626568505404</v>
      </c>
      <c r="J6012">
        <v>0.35607540721932612</v>
      </c>
      <c r="K6012">
        <v>7.6712764817841008E-7</v>
      </c>
      <c r="L6012">
        <v>2.7535040530978237E-2</v>
      </c>
    </row>
    <row r="6013" spans="1:12" x14ac:dyDescent="0.25">
      <c r="A6013" s="2">
        <v>42491</v>
      </c>
      <c r="B6013" s="1" t="s">
        <v>49</v>
      </c>
      <c r="C6013">
        <v>8.0600931596300357E-3</v>
      </c>
      <c r="D6013">
        <f>ind_portfolios[[#This Row],[std]]^2</f>
        <v>1.940388968861548E-3</v>
      </c>
      <c r="E6013">
        <v>4.4049846411327566E-2</v>
      </c>
      <c r="F6013">
        <v>-0.51247600801139137</v>
      </c>
      <c r="G6013">
        <v>0.46674911245990458</v>
      </c>
      <c r="H6013">
        <v>3.2019822673558483E-3</v>
      </c>
      <c r="I6013">
        <v>0.57418564337474709</v>
      </c>
      <c r="J6013">
        <v>0.52264701204091624</v>
      </c>
      <c r="K6013">
        <v>1.4713491698735536E-10</v>
      </c>
      <c r="L6013">
        <v>7.3328685975438554E-2</v>
      </c>
    </row>
    <row r="6014" spans="1:12" x14ac:dyDescent="0.25">
      <c r="A6014" s="2">
        <v>42491</v>
      </c>
      <c r="B6014" s="1" t="s">
        <v>1115</v>
      </c>
      <c r="C6014">
        <v>1.8614651318892117E-2</v>
      </c>
      <c r="D6014">
        <f>ind_portfolios[[#This Row],[std]]^2</f>
        <v>1.2529549669982114E-2</v>
      </c>
      <c r="E6014">
        <v>0.11193547100889027</v>
      </c>
      <c r="F6014">
        <v>-0.25055750705637425</v>
      </c>
      <c r="G6014">
        <v>-0.14146162176540056</v>
      </c>
      <c r="H6014">
        <v>5.3031901075586496E-3</v>
      </c>
      <c r="I6014">
        <v>0.13202585427226557</v>
      </c>
      <c r="J6014">
        <v>0.17854247770509712</v>
      </c>
      <c r="K6014">
        <v>9.5259107986237304E-4</v>
      </c>
      <c r="L6014">
        <v>3.7843103849454801E-2</v>
      </c>
    </row>
    <row r="6015" spans="1:12" x14ac:dyDescent="0.25">
      <c r="A6015" s="2">
        <v>42491</v>
      </c>
      <c r="B6015" s="1" t="s">
        <v>486</v>
      </c>
      <c r="C6015">
        <v>-1.5749408172844127E-2</v>
      </c>
      <c r="D6015">
        <f>ind_portfolios[[#This Row],[std]]^2</f>
        <v>2.7372297097102993E-2</v>
      </c>
      <c r="E6015">
        <v>0.16544575273213571</v>
      </c>
      <c r="F6015">
        <v>0.51361201394955636</v>
      </c>
      <c r="G6015">
        <v>2.2214682107342227</v>
      </c>
      <c r="H6015">
        <v>8.0491947976823741E-3</v>
      </c>
      <c r="I6015">
        <v>2.590876612723526E-2</v>
      </c>
      <c r="J6015">
        <v>1.4804999501217121E-2</v>
      </c>
      <c r="K6015">
        <v>0.36289104738745537</v>
      </c>
      <c r="L6015">
        <v>2.8242921461665692E-2</v>
      </c>
    </row>
    <row r="6016" spans="1:12" x14ac:dyDescent="0.25">
      <c r="A6016" s="2">
        <v>42491</v>
      </c>
      <c r="B6016" s="1" t="s">
        <v>487</v>
      </c>
      <c r="C6016">
        <v>1.1045382778435562E-2</v>
      </c>
      <c r="D6016">
        <f>ind_portfolios[[#This Row],[std]]^2</f>
        <v>2.429831510817518E-3</v>
      </c>
      <c r="E6016">
        <v>4.9293321158322433E-2</v>
      </c>
      <c r="F6016">
        <v>-0.11556203656913847</v>
      </c>
      <c r="G6016">
        <v>-0.11624044470390293</v>
      </c>
      <c r="H6016">
        <v>5.0808829957304322E-3</v>
      </c>
      <c r="I6016">
        <v>0.23531129811772197</v>
      </c>
      <c r="J6016">
        <v>0.11002455532154932</v>
      </c>
      <c r="K6016">
        <v>1.0971136863836618E-2</v>
      </c>
      <c r="L6016">
        <v>8.9432004968408682E-2</v>
      </c>
    </row>
    <row r="6017" spans="1:12" x14ac:dyDescent="0.25">
      <c r="A6017" s="2">
        <v>42491</v>
      </c>
      <c r="B6017" s="1" t="s">
        <v>488</v>
      </c>
      <c r="C6017">
        <v>8.2910713647343058E-3</v>
      </c>
      <c r="D6017">
        <f>ind_portfolios[[#This Row],[std]]^2</f>
        <v>3.142933775612066E-3</v>
      </c>
      <c r="E6017">
        <v>5.6061874528168125E-2</v>
      </c>
      <c r="F6017">
        <v>-0.33178666223359576</v>
      </c>
      <c r="G6017">
        <v>1.4219459244499495</v>
      </c>
      <c r="H6017">
        <v>5.6114103272688239E-3</v>
      </c>
      <c r="I6017">
        <v>0.25791736377826419</v>
      </c>
      <c r="J6017">
        <v>0.17095973818034871</v>
      </c>
      <c r="K6017">
        <v>1.2551202113195996E-3</v>
      </c>
      <c r="L6017">
        <v>7.5897497541284831E-2</v>
      </c>
    </row>
    <row r="6018" spans="1:12" x14ac:dyDescent="0.25">
      <c r="A6018" s="2">
        <v>42491</v>
      </c>
      <c r="B6018" s="1" t="s">
        <v>1116</v>
      </c>
      <c r="C6018">
        <v>-5.1976243716903472E-2</v>
      </c>
      <c r="D6018">
        <f>ind_portfolios[[#This Row],[std]]^2</f>
        <v>3.1907377236274827E-2</v>
      </c>
      <c r="E6018">
        <v>0.17862636209774532</v>
      </c>
      <c r="F6018">
        <v>-0.29036088976453395</v>
      </c>
      <c r="G6018">
        <v>2.6904209784465802</v>
      </c>
      <c r="H6018">
        <v>8.9762789724943878E-3</v>
      </c>
      <c r="I6018">
        <v>2.3711075237453583E-2</v>
      </c>
      <c r="J6018">
        <v>1.461882143291642E-2</v>
      </c>
      <c r="K6018">
        <v>0.36594857533666469</v>
      </c>
      <c r="L6018">
        <v>2.6013763391385093E-2</v>
      </c>
    </row>
    <row r="6019" spans="1:12" x14ac:dyDescent="0.25">
      <c r="A6019" s="2">
        <v>42491</v>
      </c>
      <c r="B6019" s="1" t="s">
        <v>1419</v>
      </c>
      <c r="C6019">
        <v>2.5110858911474444E-2</v>
      </c>
      <c r="D6019">
        <f>ind_portfolios[[#This Row],[std]]^2</f>
        <v>7.4304328762258096E-3</v>
      </c>
      <c r="E6019">
        <v>8.6199958678794097E-2</v>
      </c>
      <c r="F6019">
        <v>0.33531309955922983</v>
      </c>
      <c r="G6019">
        <v>-0.3746200350891904</v>
      </c>
      <c r="H6019">
        <v>3.7477699385691692E-3</v>
      </c>
      <c r="I6019">
        <v>0.16135170461821552</v>
      </c>
      <c r="J6019">
        <v>0.15786537871892575</v>
      </c>
      <c r="K6019">
        <v>2.0132995911625556E-3</v>
      </c>
      <c r="L6019">
        <v>4.9799715028765117E-2</v>
      </c>
    </row>
    <row r="6020" spans="1:12" x14ac:dyDescent="0.25">
      <c r="A6020" s="2">
        <v>42491</v>
      </c>
      <c r="B6020" s="1" t="s">
        <v>490</v>
      </c>
      <c r="C6020">
        <v>4.9660017640737082E-3</v>
      </c>
      <c r="D6020">
        <f>ind_portfolios[[#This Row],[std]]^2</f>
        <v>4.1417910486918983E-3</v>
      </c>
      <c r="E6020">
        <v>6.4356748276244491E-2</v>
      </c>
      <c r="F6020">
        <v>-7.8468246246393911E-2</v>
      </c>
      <c r="G6020">
        <v>8.8296421194689056E-2</v>
      </c>
      <c r="H6020">
        <v>5.8723164233077402E-3</v>
      </c>
      <c r="I6020">
        <v>0.36100965009595737</v>
      </c>
      <c r="J6020">
        <v>0.44149621255379257</v>
      </c>
      <c r="K6020">
        <v>1.2916808018037844E-8</v>
      </c>
      <c r="L6020">
        <v>5.4259322633716259E-2</v>
      </c>
    </row>
    <row r="6021" spans="1:12" x14ac:dyDescent="0.25">
      <c r="A6021" s="2">
        <v>42491</v>
      </c>
      <c r="B6021" s="1" t="s">
        <v>50</v>
      </c>
      <c r="C6021">
        <v>1.3422755070568525E-2</v>
      </c>
      <c r="D6021">
        <f>ind_portfolios[[#This Row],[std]]^2</f>
        <v>4.13683985086356E-3</v>
      </c>
      <c r="E6021">
        <v>6.4318269961680094E-2</v>
      </c>
      <c r="F6021">
        <v>-0.68916681375593491</v>
      </c>
      <c r="G6021">
        <v>1.250984401332679</v>
      </c>
      <c r="H6021">
        <v>3.1909486491200423E-3</v>
      </c>
      <c r="I6021">
        <v>0.34131826156486056</v>
      </c>
      <c r="J6021">
        <v>0.39407038695252744</v>
      </c>
      <c r="K6021">
        <v>1.3337798141178012E-7</v>
      </c>
      <c r="L6021">
        <v>5.6557434373979483E-2</v>
      </c>
    </row>
    <row r="6022" spans="1:12" x14ac:dyDescent="0.25">
      <c r="A6022" s="2">
        <v>42491</v>
      </c>
      <c r="B6022" s="1" t="s">
        <v>51</v>
      </c>
      <c r="C6022">
        <v>1.0924441606832444E-3</v>
      </c>
      <c r="D6022">
        <f>ind_portfolios[[#This Row],[std]]^2</f>
        <v>8.9018714292067001E-3</v>
      </c>
      <c r="E6022">
        <v>9.4349729354178333E-2</v>
      </c>
      <c r="F6022">
        <v>-0.2872999583066016</v>
      </c>
      <c r="G6022">
        <v>-9.9167729767980717E-2</v>
      </c>
      <c r="H6022">
        <v>7.5413949569720163E-3</v>
      </c>
      <c r="I6022">
        <v>0.19018356175594303</v>
      </c>
      <c r="J6022">
        <v>0.26332878777477653</v>
      </c>
      <c r="K6022">
        <v>3.8052636519739532E-5</v>
      </c>
      <c r="L6022">
        <v>4.2507605613355329E-2</v>
      </c>
    </row>
    <row r="6023" spans="1:12" x14ac:dyDescent="0.25">
      <c r="A6023" s="2">
        <v>42491</v>
      </c>
      <c r="B6023" s="1" t="s">
        <v>1363</v>
      </c>
      <c r="C6023">
        <v>1.7861439276890829E-2</v>
      </c>
      <c r="D6023">
        <f>ind_portfolios[[#This Row],[std]]^2</f>
        <v>1.2999779261755511E-3</v>
      </c>
      <c r="E6023">
        <v>3.6055206644471628E-2</v>
      </c>
      <c r="F6023">
        <v>-0.26375487263557418</v>
      </c>
      <c r="G6023">
        <v>-5.364179619413445E-2</v>
      </c>
      <c r="H6023">
        <v>5.2806045466373876E-3</v>
      </c>
      <c r="I6023">
        <v>0.1360440918955256</v>
      </c>
      <c r="J6023">
        <v>1.9682934924718076E-2</v>
      </c>
      <c r="K6023">
        <v>0.2935303097756039</v>
      </c>
      <c r="L6023">
        <v>0.12829922281911274</v>
      </c>
    </row>
    <row r="6024" spans="1:12" x14ac:dyDescent="0.25">
      <c r="A6024" s="2">
        <v>42491</v>
      </c>
      <c r="B6024" s="1" t="s">
        <v>52</v>
      </c>
      <c r="C6024">
        <v>1.7132154946070038E-2</v>
      </c>
      <c r="D6024">
        <f>ind_portfolios[[#This Row],[std]]^2</f>
        <v>3.691332814115377E-3</v>
      </c>
      <c r="E6024">
        <v>6.0756339703074418E-2</v>
      </c>
      <c r="F6024">
        <v>-0.31857519814986313</v>
      </c>
      <c r="G6024">
        <v>2.0841822767057057</v>
      </c>
      <c r="H6024">
        <v>5.2926949610691693E-3</v>
      </c>
      <c r="I6024">
        <v>0.1302862750261608</v>
      </c>
      <c r="J6024">
        <v>4.9610274254245836E-2</v>
      </c>
      <c r="K6024">
        <v>9.2851022475109124E-2</v>
      </c>
      <c r="L6024">
        <v>7.6202585408953513E-2</v>
      </c>
    </row>
    <row r="6025" spans="1:12" x14ac:dyDescent="0.25">
      <c r="A6025" s="2">
        <v>42491</v>
      </c>
      <c r="B6025" s="1" t="s">
        <v>55</v>
      </c>
      <c r="C6025">
        <v>5.2329507001515922E-3</v>
      </c>
      <c r="D6025">
        <f>ind_portfolios[[#This Row],[std]]^2</f>
        <v>3.850535001335505E-3</v>
      </c>
      <c r="E6025">
        <v>6.2052679243812713E-2</v>
      </c>
      <c r="F6025">
        <v>-1.3947987647376683</v>
      </c>
      <c r="G6025">
        <v>4.5830332330969696</v>
      </c>
      <c r="H6025">
        <v>5.7677192036266088E-3</v>
      </c>
      <c r="I6025">
        <v>0.37684040330228713</v>
      </c>
      <c r="J6025">
        <v>0.44728982140800133</v>
      </c>
      <c r="K6025">
        <v>9.5878561086205653E-9</v>
      </c>
      <c r="L6025">
        <v>5.5978037659258018E-2</v>
      </c>
    </row>
    <row r="6026" spans="1:12" x14ac:dyDescent="0.25">
      <c r="A6026" s="2">
        <v>42491</v>
      </c>
      <c r="B6026" s="1" t="s">
        <v>493</v>
      </c>
      <c r="C6026">
        <v>1.609732595437921E-2</v>
      </c>
      <c r="D6026">
        <f>ind_portfolios[[#This Row],[std]]^2</f>
        <v>1.6231263876879975E-3</v>
      </c>
      <c r="E6026">
        <v>4.0288042738360938E-2</v>
      </c>
      <c r="F6026">
        <v>-0.2929852785070351</v>
      </c>
      <c r="G6026">
        <v>-0.57119719835182936</v>
      </c>
      <c r="H6026">
        <v>3.4279807602610865E-3</v>
      </c>
      <c r="I6026">
        <v>0.26038968658895584</v>
      </c>
      <c r="J6026">
        <v>8.9640008172260116E-2</v>
      </c>
      <c r="K6026">
        <v>2.2420290409427973E-2</v>
      </c>
      <c r="L6026">
        <v>0.110888217732959</v>
      </c>
    </row>
    <row r="6027" spans="1:12" x14ac:dyDescent="0.25">
      <c r="A6027" s="2">
        <v>42491</v>
      </c>
      <c r="B6027" s="1" t="s">
        <v>1021</v>
      </c>
      <c r="C6027">
        <v>1.3508357905858246E-2</v>
      </c>
      <c r="D6027">
        <f>ind_portfolios[[#This Row],[std]]^2</f>
        <v>5.2732306716366771E-3</v>
      </c>
      <c r="E6027">
        <v>7.2617013651324697E-2</v>
      </c>
      <c r="F6027">
        <v>-0.48447763700925972</v>
      </c>
      <c r="G6027">
        <v>-0.24697633166951904</v>
      </c>
      <c r="H6027">
        <v>4.4480543481260505E-3</v>
      </c>
      <c r="I6027">
        <v>0.23806304885917473</v>
      </c>
      <c r="J6027">
        <v>0.24438621088396054</v>
      </c>
      <c r="K6027">
        <v>8.0080904696596642E-5</v>
      </c>
      <c r="L6027">
        <v>5.5938338956322067E-2</v>
      </c>
    </row>
    <row r="6028" spans="1:12" x14ac:dyDescent="0.25">
      <c r="A6028" s="2">
        <v>42491</v>
      </c>
      <c r="B6028" s="1" t="s">
        <v>1364</v>
      </c>
      <c r="C6028">
        <v>1.7836329004302983E-2</v>
      </c>
      <c r="D6028">
        <f>ind_portfolios[[#This Row],[std]]^2</f>
        <v>5.7773960686710486E-3</v>
      </c>
      <c r="E6028">
        <v>7.6009184107389605E-2</v>
      </c>
      <c r="F6028">
        <v>-0.46472029349911859</v>
      </c>
      <c r="G6028">
        <v>0.1938124958664349</v>
      </c>
      <c r="H6028">
        <v>2.8022934336223203E-3</v>
      </c>
      <c r="I6028">
        <v>0.29110841970377466</v>
      </c>
      <c r="J6028">
        <v>0.3966124841665094</v>
      </c>
      <c r="K6028">
        <v>1.1821497718790527E-7</v>
      </c>
      <c r="L6028">
        <v>4.7981710177980585E-2</v>
      </c>
    </row>
    <row r="6029" spans="1:12" x14ac:dyDescent="0.25">
      <c r="A6029" s="2">
        <v>42491</v>
      </c>
      <c r="B6029" s="1" t="s">
        <v>494</v>
      </c>
      <c r="C6029">
        <v>1.0989373727312932E-2</v>
      </c>
      <c r="D6029">
        <f>ind_portfolios[[#This Row],[std]]^2</f>
        <v>3.747587672327404E-3</v>
      </c>
      <c r="E6029">
        <v>6.1217543827953469E-2</v>
      </c>
      <c r="F6029">
        <v>-0.44950064239473503</v>
      </c>
      <c r="G6029">
        <v>0.60479820805776541</v>
      </c>
      <c r="H6029">
        <v>3.1668391006875619E-3</v>
      </c>
      <c r="I6029">
        <v>0.36866486207217208</v>
      </c>
      <c r="J6029">
        <v>0.40503238612779924</v>
      </c>
      <c r="K6029">
        <v>7.8991066055411066E-8</v>
      </c>
      <c r="L6029">
        <v>5.9708961922255541E-2</v>
      </c>
    </row>
    <row r="6030" spans="1:12" x14ac:dyDescent="0.25">
      <c r="A6030" s="2">
        <v>42491</v>
      </c>
      <c r="B6030" s="1" t="s">
        <v>495</v>
      </c>
      <c r="C6030">
        <v>5.6739630082937005E-3</v>
      </c>
      <c r="D6030">
        <f>ind_portfolios[[#This Row],[std]]^2</f>
        <v>1.0466667555659302E-2</v>
      </c>
      <c r="E6030">
        <v>0.10230673269956041</v>
      </c>
      <c r="F6030">
        <v>-0.5450496273497526</v>
      </c>
      <c r="G6030">
        <v>0.44687713045219146</v>
      </c>
      <c r="H6030">
        <v>6.5359053292525218E-3</v>
      </c>
      <c r="I6030">
        <v>0.21334557425146553</v>
      </c>
      <c r="J6030">
        <v>0.38967121197104371</v>
      </c>
      <c r="K6030">
        <v>1.6417148973101516E-7</v>
      </c>
      <c r="L6030">
        <v>3.5679798335871163E-2</v>
      </c>
    </row>
    <row r="6031" spans="1:12" x14ac:dyDescent="0.25">
      <c r="A6031" s="2">
        <v>42491</v>
      </c>
      <c r="B6031" s="1" t="s">
        <v>57</v>
      </c>
      <c r="C6031">
        <v>8.6423098649909304E-3</v>
      </c>
      <c r="D6031">
        <f>ind_portfolios[[#This Row],[std]]^2</f>
        <v>2.6706204791450074E-3</v>
      </c>
      <c r="E6031">
        <v>5.167804639443143E-2</v>
      </c>
      <c r="F6031">
        <v>-0.19643123919618447</v>
      </c>
      <c r="G6031">
        <v>1.1402847080772478</v>
      </c>
      <c r="H6031">
        <v>4.89252308268983E-3</v>
      </c>
      <c r="I6031">
        <v>0.30588766750971963</v>
      </c>
      <c r="J6031">
        <v>0.20297022158417086</v>
      </c>
      <c r="K6031">
        <v>3.8707748233701998E-4</v>
      </c>
      <c r="L6031">
        <v>8.1000754696414712E-2</v>
      </c>
    </row>
    <row r="6032" spans="1:12" x14ac:dyDescent="0.25">
      <c r="A6032" s="2">
        <v>42491</v>
      </c>
      <c r="B6032" s="1" t="s">
        <v>58</v>
      </c>
      <c r="C6032">
        <v>-4.503572192311036E-3</v>
      </c>
      <c r="D6032">
        <f>ind_portfolios[[#This Row],[std]]^2</f>
        <v>4.7736097147668306E-3</v>
      </c>
      <c r="E6032">
        <v>6.9091314322184016E-2</v>
      </c>
      <c r="F6032">
        <v>-0.60793019342720178</v>
      </c>
      <c r="G6032">
        <v>0.65823663807836219</v>
      </c>
      <c r="H6032">
        <v>8.3678337129160681E-3</v>
      </c>
      <c r="I6032">
        <v>0.18008538322188014</v>
      </c>
      <c r="J6032">
        <v>0.12552085820912773</v>
      </c>
      <c r="K6032">
        <v>6.3609713067251401E-3</v>
      </c>
      <c r="L6032">
        <v>6.3518645502997462E-2</v>
      </c>
    </row>
    <row r="6033" spans="1:12" x14ac:dyDescent="0.25">
      <c r="A6033" s="2">
        <v>42491</v>
      </c>
      <c r="B6033" s="1" t="s">
        <v>1022</v>
      </c>
      <c r="C6033">
        <v>1.7790731311690837E-2</v>
      </c>
      <c r="D6033">
        <f>ind_portfolios[[#This Row],[std]]^2</f>
        <v>2.323980273776827E-2</v>
      </c>
      <c r="E6033">
        <v>0.15244606501241109</v>
      </c>
      <c r="F6033">
        <v>-0.9557778295031043</v>
      </c>
      <c r="G6033">
        <v>1.6315526340168036</v>
      </c>
      <c r="H6033">
        <v>7.0297411843655688E-3</v>
      </c>
      <c r="I6033">
        <v>4.5674976105318107E-2</v>
      </c>
      <c r="J6033">
        <v>3.8813039017703423E-2</v>
      </c>
      <c r="K6033">
        <v>0.13826201024923102</v>
      </c>
      <c r="L6033">
        <v>3.0373820793472842E-2</v>
      </c>
    </row>
    <row r="6034" spans="1:12" x14ac:dyDescent="0.25">
      <c r="A6034" s="2">
        <v>42491</v>
      </c>
      <c r="B6034" s="1" t="s">
        <v>1274</v>
      </c>
      <c r="C6034">
        <v>1.2783448641250295E-2</v>
      </c>
      <c r="D6034">
        <f>ind_portfolios[[#This Row],[std]]^2</f>
        <v>1.8880601135595448E-2</v>
      </c>
      <c r="E6034">
        <v>0.13740669974784872</v>
      </c>
      <c r="F6034">
        <v>-0.24325464338959552</v>
      </c>
      <c r="G6034">
        <v>0.14629582526035012</v>
      </c>
      <c r="H6034">
        <v>7.3608002147245348E-3</v>
      </c>
      <c r="I6034">
        <v>2.8714970947210608E-2</v>
      </c>
      <c r="J6034">
        <v>1.2719796305577713E-2</v>
      </c>
      <c r="K6034">
        <v>0.3992737102104823</v>
      </c>
      <c r="L6034">
        <v>3.3806055791875046E-2</v>
      </c>
    </row>
    <row r="6035" spans="1:12" x14ac:dyDescent="0.25">
      <c r="A6035" s="2">
        <v>42491</v>
      </c>
      <c r="B6035" s="1" t="s">
        <v>496</v>
      </c>
      <c r="C6035">
        <v>2.7349143348847802E-3</v>
      </c>
      <c r="D6035">
        <f>ind_portfolios[[#This Row],[std]]^2</f>
        <v>1.5491950852026077E-2</v>
      </c>
      <c r="E6035">
        <v>0.12446666562588586</v>
      </c>
      <c r="F6035">
        <v>-0.71604511564367845</v>
      </c>
      <c r="G6035">
        <v>4.5237353325475409</v>
      </c>
      <c r="H6035">
        <v>7.3806279853936268E-3</v>
      </c>
      <c r="I6035">
        <v>0.12035053017230626</v>
      </c>
      <c r="J6035">
        <v>0.1835682259856164</v>
      </c>
      <c r="K6035">
        <v>7.9270701598647671E-4</v>
      </c>
      <c r="L6035">
        <v>3.391682479698712E-2</v>
      </c>
    </row>
    <row r="6036" spans="1:12" x14ac:dyDescent="0.25">
      <c r="A6036" s="2">
        <v>42491</v>
      </c>
      <c r="B6036" s="1" t="s">
        <v>497</v>
      </c>
      <c r="C6036">
        <v>1.5020767180718469E-2</v>
      </c>
      <c r="D6036">
        <f>ind_portfolios[[#This Row],[std]]^2</f>
        <v>9.6227790057680611E-3</v>
      </c>
      <c r="E6036">
        <v>9.8095764463956653E-2</v>
      </c>
      <c r="F6036">
        <v>-0.6792341381642174</v>
      </c>
      <c r="G6036">
        <v>1.6712274892148153</v>
      </c>
      <c r="H6036">
        <v>3.6976632925356436E-3</v>
      </c>
      <c r="I6036">
        <v>0.26158329771548128</v>
      </c>
      <c r="J6036">
        <v>0.5383306233345162</v>
      </c>
      <c r="K6036">
        <v>5.6943600870107451E-11</v>
      </c>
      <c r="L6036">
        <v>3.2371065026427226E-2</v>
      </c>
    </row>
    <row r="6037" spans="1:12" x14ac:dyDescent="0.25">
      <c r="A6037" s="2">
        <v>42491</v>
      </c>
      <c r="B6037" s="1" t="s">
        <v>498</v>
      </c>
      <c r="C6037">
        <v>7.8278634541828723E-4</v>
      </c>
      <c r="D6037">
        <f>ind_portfolios[[#This Row],[std]]^2</f>
        <v>8.1533897359305808E-3</v>
      </c>
      <c r="E6037">
        <v>9.0296122485578417E-2</v>
      </c>
      <c r="F6037">
        <v>0.31939498478171496</v>
      </c>
      <c r="G6037">
        <v>-0.49115076063349505</v>
      </c>
      <c r="H6037">
        <v>6.9154825399087702E-3</v>
      </c>
      <c r="I6037">
        <v>0.23575929121757647</v>
      </c>
      <c r="J6037">
        <v>0.35280462692662673</v>
      </c>
      <c r="K6037">
        <v>8.8779329023653216E-7</v>
      </c>
      <c r="L6037">
        <v>4.2670267896440357E-2</v>
      </c>
    </row>
    <row r="6038" spans="1:12" x14ac:dyDescent="0.25">
      <c r="A6038" s="2">
        <v>42491</v>
      </c>
      <c r="B6038" s="1" t="s">
        <v>1365</v>
      </c>
      <c r="C6038">
        <v>-2.0240754711061374E-3</v>
      </c>
      <c r="D6038">
        <f>ind_portfolios[[#This Row],[std]]^2</f>
        <v>9.085243079764975E-2</v>
      </c>
      <c r="E6038">
        <v>0.30141736976765249</v>
      </c>
      <c r="F6038">
        <v>-0.52302028315780613</v>
      </c>
      <c r="G6038">
        <v>5.444825300427615</v>
      </c>
      <c r="H6038">
        <v>7.8138526307459915E-3</v>
      </c>
      <c r="I6038">
        <v>3.8129515557769424E-2</v>
      </c>
      <c r="J6038">
        <v>0.10802211705178658</v>
      </c>
      <c r="K6038">
        <v>1.1769764931758643E-2</v>
      </c>
      <c r="L6038">
        <v>1.4641581010961198E-2</v>
      </c>
    </row>
    <row r="6039" spans="1:12" x14ac:dyDescent="0.25">
      <c r="A6039" s="2">
        <v>42491</v>
      </c>
      <c r="B6039" s="1" t="s">
        <v>1501</v>
      </c>
      <c r="C6039">
        <v>1.079378460747016E-2</v>
      </c>
      <c r="D6039">
        <f>ind_portfolios[[#This Row],[std]]^2</f>
        <v>1.3528441659318715E-2</v>
      </c>
      <c r="E6039">
        <v>0.1163118294040581</v>
      </c>
      <c r="F6039">
        <v>-0.23399228345586928</v>
      </c>
      <c r="G6039">
        <v>0.81033586098127275</v>
      </c>
      <c r="H6039">
        <v>5.6685567652146702E-3</v>
      </c>
      <c r="I6039">
        <v>0.19315490531500631</v>
      </c>
      <c r="J6039">
        <v>0.41281672318809465</v>
      </c>
      <c r="K6039">
        <v>5.4151049347963139E-8</v>
      </c>
      <c r="L6039">
        <v>3.0783636798451725E-2</v>
      </c>
    </row>
    <row r="6040" spans="1:12" x14ac:dyDescent="0.25">
      <c r="A6040" s="2">
        <v>42491</v>
      </c>
      <c r="B6040" s="1" t="s">
        <v>61</v>
      </c>
      <c r="C6040">
        <v>1.2873643557433317E-2</v>
      </c>
      <c r="D6040">
        <f>ind_portfolios[[#This Row],[std]]^2</f>
        <v>2.1211928035682263E-3</v>
      </c>
      <c r="E6040">
        <v>4.6056408930443396E-2</v>
      </c>
      <c r="F6040">
        <v>-0.16919824678911424</v>
      </c>
      <c r="G6040">
        <v>-8.0006249246005634E-2</v>
      </c>
      <c r="H6040">
        <v>6.0993542745564362E-4</v>
      </c>
      <c r="I6040">
        <v>0.56573825243935139</v>
      </c>
      <c r="J6040">
        <v>0.55377731012089682</v>
      </c>
      <c r="K6040">
        <v>2.1669146482114603E-11</v>
      </c>
      <c r="L6040">
        <v>6.7862487909082322E-2</v>
      </c>
    </row>
    <row r="6041" spans="1:12" x14ac:dyDescent="0.25">
      <c r="A6041" s="2">
        <v>42491</v>
      </c>
      <c r="B6041" s="1" t="s">
        <v>1424</v>
      </c>
      <c r="C6041">
        <v>2.0136053412248486E-2</v>
      </c>
      <c r="D6041">
        <f>ind_portfolios[[#This Row],[std]]^2</f>
        <v>3.4395793318825238E-2</v>
      </c>
      <c r="E6041">
        <v>0.18546102911076828</v>
      </c>
      <c r="F6041">
        <v>0.99334358312783877</v>
      </c>
      <c r="G6041">
        <v>2.9398379768689473</v>
      </c>
      <c r="H6041">
        <v>6.8457703875240486E-3</v>
      </c>
      <c r="I6041">
        <v>4.6137548920595843E-2</v>
      </c>
      <c r="J6041">
        <v>5.9692714586455205E-2</v>
      </c>
      <c r="K6041">
        <v>6.4557842278922084E-2</v>
      </c>
      <c r="L6041">
        <v>2.4470043479636831E-2</v>
      </c>
    </row>
    <row r="6042" spans="1:12" x14ac:dyDescent="0.25">
      <c r="A6042" s="2">
        <v>42491</v>
      </c>
      <c r="B6042" s="1" t="s">
        <v>1118</v>
      </c>
      <c r="C6042">
        <v>1.0797374946312341E-2</v>
      </c>
      <c r="D6042">
        <f>ind_portfolios[[#This Row],[std]]^2</f>
        <v>7.3889623341710361E-3</v>
      </c>
      <c r="E6042">
        <v>8.5959073600004765E-2</v>
      </c>
      <c r="F6042">
        <v>-7.9829570063619376E-2</v>
      </c>
      <c r="G6042">
        <v>-3.3545497818179282E-2</v>
      </c>
      <c r="H6042">
        <v>5.0565893381579689E-3</v>
      </c>
      <c r="I6042">
        <v>0.24531438160680016</v>
      </c>
      <c r="J6042">
        <v>0.36376741537219026</v>
      </c>
      <c r="K6042">
        <v>5.4260278185911664E-7</v>
      </c>
      <c r="L6042">
        <v>4.3353588664400138E-2</v>
      </c>
    </row>
    <row r="6043" spans="1:12" x14ac:dyDescent="0.25">
      <c r="A6043" s="2">
        <v>42491</v>
      </c>
      <c r="B6043" s="1" t="s">
        <v>499</v>
      </c>
      <c r="C6043">
        <v>8.9776284671200853E-4</v>
      </c>
      <c r="D6043">
        <f>ind_portfolios[[#This Row],[std]]^2</f>
        <v>4.509475159842246E-3</v>
      </c>
      <c r="E6043">
        <v>6.7152625859621048E-2</v>
      </c>
      <c r="F6043">
        <v>-0.42974860127973113</v>
      </c>
      <c r="G6043">
        <v>0.90419359868101123</v>
      </c>
      <c r="H6043">
        <v>7.7859309991432594E-3</v>
      </c>
      <c r="I6043">
        <v>0.25138530493095668</v>
      </c>
      <c r="J6043">
        <v>0.22873017119019201</v>
      </c>
      <c r="K6043">
        <v>1.4642071237291472E-4</v>
      </c>
      <c r="L6043">
        <v>6.1686100501377975E-2</v>
      </c>
    </row>
    <row r="6044" spans="1:12" x14ac:dyDescent="0.25">
      <c r="A6044" s="2">
        <v>42491</v>
      </c>
      <c r="B6044" s="1" t="s">
        <v>1023</v>
      </c>
      <c r="C6044">
        <v>9.7919948035983424E-3</v>
      </c>
      <c r="D6044">
        <f>ind_portfolios[[#This Row],[std]]^2</f>
        <v>9.9183480842707384E-3</v>
      </c>
      <c r="E6044">
        <v>9.9590903622121724E-2</v>
      </c>
      <c r="F6044">
        <v>-0.17767101464336862</v>
      </c>
      <c r="G6044">
        <v>1.0199221345293266</v>
      </c>
      <c r="H6044">
        <v>6.0248264682100754E-3</v>
      </c>
      <c r="I6044">
        <v>0.17611386664710454</v>
      </c>
      <c r="J6044">
        <v>0.25158838074665324</v>
      </c>
      <c r="K6044">
        <v>6.0460615802637399E-5</v>
      </c>
      <c r="L6044">
        <v>4.0590510135329737E-2</v>
      </c>
    </row>
    <row r="6045" spans="1:12" x14ac:dyDescent="0.25">
      <c r="A6045" s="2">
        <v>42491</v>
      </c>
      <c r="B6045" s="1" t="s">
        <v>1119</v>
      </c>
      <c r="C6045">
        <v>4.0229156458681673E-3</v>
      </c>
      <c r="D6045">
        <f>ind_portfolios[[#This Row],[std]]^2</f>
        <v>5.909711185192912E-3</v>
      </c>
      <c r="E6045">
        <v>7.6874645919138465E-2</v>
      </c>
      <c r="F6045">
        <v>-0.36609887295967602</v>
      </c>
      <c r="G6045">
        <v>-0.5881838196612339</v>
      </c>
      <c r="H6045">
        <v>7.105386103942392E-3</v>
      </c>
      <c r="I6045">
        <v>0.19000231217332433</v>
      </c>
      <c r="J6045">
        <v>0.1732964099499178</v>
      </c>
      <c r="K6045">
        <v>1.1530580325596984E-3</v>
      </c>
      <c r="L6045">
        <v>5.5455548013779395E-2</v>
      </c>
    </row>
    <row r="6046" spans="1:12" x14ac:dyDescent="0.25">
      <c r="A6046" s="2">
        <v>42491</v>
      </c>
      <c r="B6046" s="1" t="s">
        <v>1275</v>
      </c>
      <c r="C6046">
        <v>1.598736964226715E-2</v>
      </c>
      <c r="D6046">
        <f>ind_portfolios[[#This Row],[std]]^2</f>
        <v>5.7349527137553983E-3</v>
      </c>
      <c r="E6046">
        <v>7.5729470576225463E-2</v>
      </c>
      <c r="F6046">
        <v>0.76403975812337199</v>
      </c>
      <c r="G6046">
        <v>1.0941117966371481</v>
      </c>
      <c r="H6046">
        <v>6.1326163121596397E-3</v>
      </c>
      <c r="I6046">
        <v>0.10152109746236115</v>
      </c>
      <c r="J6046">
        <v>4.8252325630526761E-2</v>
      </c>
      <c r="K6046">
        <v>9.7560058880897083E-2</v>
      </c>
      <c r="L6046">
        <v>6.025097477279806E-2</v>
      </c>
    </row>
    <row r="6047" spans="1:12" x14ac:dyDescent="0.25">
      <c r="A6047" s="2">
        <v>42491</v>
      </c>
      <c r="B6047" s="1" t="s">
        <v>64</v>
      </c>
      <c r="C6047">
        <v>3.8681580881518682E-3</v>
      </c>
      <c r="D6047">
        <f>ind_portfolios[[#This Row],[std]]^2</f>
        <v>4.6113841256657327E-3</v>
      </c>
      <c r="E6047">
        <v>6.7907172858732184E-2</v>
      </c>
      <c r="F6047">
        <v>0.22588217898035459</v>
      </c>
      <c r="G6047">
        <v>2.0360705807353252</v>
      </c>
      <c r="H6047">
        <v>7.1306296392994245E-3</v>
      </c>
      <c r="I6047">
        <v>0.20609980213008849</v>
      </c>
      <c r="J6047">
        <v>0.15794561391056916</v>
      </c>
      <c r="K6047">
        <v>2.0075056475410708E-3</v>
      </c>
      <c r="L6047">
        <v>6.3591613936569952E-2</v>
      </c>
    </row>
    <row r="6048" spans="1:12" x14ac:dyDescent="0.25">
      <c r="A6048" s="2">
        <v>42491</v>
      </c>
      <c r="B6048" s="1" t="s">
        <v>500</v>
      </c>
      <c r="C6048">
        <v>5.8390546306420869E-3</v>
      </c>
      <c r="D6048">
        <f>ind_portfolios[[#This Row],[std]]^2</f>
        <v>2.4591995156987051E-3</v>
      </c>
      <c r="E6048">
        <v>4.9590316753361285E-2</v>
      </c>
      <c r="F6048">
        <v>-0.59963139134731025</v>
      </c>
      <c r="G6048">
        <v>0.67801875278119494</v>
      </c>
      <c r="H6048">
        <v>5.6047923026961866E-3</v>
      </c>
      <c r="I6048">
        <v>0.36765386390292482</v>
      </c>
      <c r="J6048">
        <v>0.27185169171927787</v>
      </c>
      <c r="K6048">
        <v>2.7082999821538816E-5</v>
      </c>
      <c r="L6048">
        <v>8.0406104786139174E-2</v>
      </c>
    </row>
    <row r="6049" spans="1:12" x14ac:dyDescent="0.25">
      <c r="A6049" s="2">
        <v>42491</v>
      </c>
      <c r="B6049" s="1" t="s">
        <v>501</v>
      </c>
      <c r="C6049">
        <v>4.1057971206753278E-3</v>
      </c>
      <c r="D6049">
        <f>ind_portfolios[[#This Row],[std]]^2</f>
        <v>1.3837998963371255E-2</v>
      </c>
      <c r="E6049">
        <v>0.11763502439057534</v>
      </c>
      <c r="F6049">
        <v>0.38476794617590421</v>
      </c>
      <c r="G6049">
        <v>0.88955427312731938</v>
      </c>
      <c r="H6049">
        <v>6.6257328366495843E-3</v>
      </c>
      <c r="I6049">
        <v>0.19235076694540354</v>
      </c>
      <c r="J6049">
        <v>0.41467176740831824</v>
      </c>
      <c r="K6049">
        <v>4.9457080095730112E-8</v>
      </c>
      <c r="L6049">
        <v>3.0538479579531118E-2</v>
      </c>
    </row>
    <row r="6050" spans="1:12" x14ac:dyDescent="0.25">
      <c r="A6050" s="2">
        <v>42491</v>
      </c>
      <c r="B6050" s="1" t="s">
        <v>65</v>
      </c>
      <c r="C6050">
        <v>1.6896078281190191E-2</v>
      </c>
      <c r="D6050">
        <f>ind_portfolios[[#This Row],[std]]^2</f>
        <v>6.6111960593657039E-3</v>
      </c>
      <c r="E6050">
        <v>8.130926183016117E-2</v>
      </c>
      <c r="F6050">
        <v>-0.17827456179735401</v>
      </c>
      <c r="G6050">
        <v>0.6429493266175319</v>
      </c>
      <c r="H6050">
        <v>5.2238303472438002E-3</v>
      </c>
      <c r="I6050">
        <v>0.15262403593835563</v>
      </c>
      <c r="J6050">
        <v>0.12556879632626777</v>
      </c>
      <c r="K6050">
        <v>6.350224959755609E-3</v>
      </c>
      <c r="L6050">
        <v>5.3820890356314079E-2</v>
      </c>
    </row>
    <row r="6051" spans="1:12" x14ac:dyDescent="0.25">
      <c r="A6051" s="2">
        <v>42491</v>
      </c>
      <c r="B6051" s="1" t="s">
        <v>66</v>
      </c>
      <c r="C6051">
        <v>3.742287913504391E-3</v>
      </c>
      <c r="D6051">
        <f>ind_portfolios[[#This Row],[std]]^2</f>
        <v>2.6310460491396946E-3</v>
      </c>
      <c r="E6051">
        <v>5.129372329183849E-2</v>
      </c>
      <c r="F6051">
        <v>-0.19266348491834517</v>
      </c>
      <c r="G6051">
        <v>-0.79970688059414874</v>
      </c>
      <c r="H6051">
        <v>6.3151077154816873E-3</v>
      </c>
      <c r="I6051">
        <v>0.46854333876570076</v>
      </c>
      <c r="J6051">
        <v>0.46630650018498754</v>
      </c>
      <c r="K6051">
        <v>3.5281615156539319E-9</v>
      </c>
      <c r="L6051">
        <v>6.6983213115264353E-2</v>
      </c>
    </row>
    <row r="6052" spans="1:12" x14ac:dyDescent="0.25">
      <c r="A6052" s="2">
        <v>42491</v>
      </c>
      <c r="B6052" s="1" t="s">
        <v>67</v>
      </c>
      <c r="C6052">
        <v>1.0074218360196535E-2</v>
      </c>
      <c r="D6052">
        <f>ind_portfolios[[#This Row],[std]]^2</f>
        <v>4.6707750007470503E-3</v>
      </c>
      <c r="E6052">
        <v>6.8343068417704586E-2</v>
      </c>
      <c r="F6052">
        <v>-0.7305123106574849</v>
      </c>
      <c r="G6052">
        <v>0.25045435048073816</v>
      </c>
      <c r="H6052">
        <v>4.0433976156328492E-3</v>
      </c>
      <c r="I6052">
        <v>0.38948879816055765</v>
      </c>
      <c r="J6052">
        <v>0.57645953132811234</v>
      </c>
      <c r="K6052">
        <v>4.9344327997489046E-12</v>
      </c>
      <c r="L6052">
        <v>4.4613264430096104E-2</v>
      </c>
    </row>
    <row r="6053" spans="1:12" x14ac:dyDescent="0.25">
      <c r="A6053" s="2">
        <v>42491</v>
      </c>
      <c r="B6053" s="1" t="s">
        <v>504</v>
      </c>
      <c r="C6053">
        <v>1.5323893206582787E-2</v>
      </c>
      <c r="D6053">
        <f>ind_portfolios[[#This Row],[std]]^2</f>
        <v>8.5825979559622529E-3</v>
      </c>
      <c r="E6053">
        <v>9.264231190963583E-2</v>
      </c>
      <c r="F6053">
        <v>-0.16227346900864922</v>
      </c>
      <c r="G6053">
        <v>-0.34664026510680435</v>
      </c>
      <c r="H6053">
        <v>3.8967839059293467E-3</v>
      </c>
      <c r="I6053">
        <v>0.22917479042522443</v>
      </c>
      <c r="J6053">
        <v>0.36439028095658688</v>
      </c>
      <c r="K6053">
        <v>5.2751020729230133E-7</v>
      </c>
      <c r="L6053">
        <v>4.0446849735263343E-2</v>
      </c>
    </row>
    <row r="6054" spans="1:12" x14ac:dyDescent="0.25">
      <c r="A6054" s="2">
        <v>42491</v>
      </c>
      <c r="B6054" s="1" t="s">
        <v>69</v>
      </c>
      <c r="C6054">
        <v>2.8800611447849213E-2</v>
      </c>
      <c r="D6054">
        <f>ind_portfolios[[#This Row],[std]]^2</f>
        <v>3.0722842515532166E-2</v>
      </c>
      <c r="E6054">
        <v>0.17527932711969249</v>
      </c>
      <c r="F6054">
        <v>0.3821174831033245</v>
      </c>
      <c r="G6054">
        <v>1.8293642357023732</v>
      </c>
      <c r="H6054">
        <v>4.8386859542852607E-3</v>
      </c>
      <c r="I6054">
        <v>0.10149804774477661</v>
      </c>
      <c r="J6054">
        <v>0.25879212460464324</v>
      </c>
      <c r="K6054">
        <v>4.5541342191699005E-5</v>
      </c>
      <c r="L6054">
        <v>2.2953988512396148E-2</v>
      </c>
    </row>
    <row r="6055" spans="1:12" x14ac:dyDescent="0.25">
      <c r="A6055" s="2">
        <v>42491</v>
      </c>
      <c r="B6055" s="1" t="s">
        <v>70</v>
      </c>
      <c r="C6055">
        <v>1.3330130448756111E-2</v>
      </c>
      <c r="D6055">
        <f>ind_portfolios[[#This Row],[std]]^2</f>
        <v>3.8062595198605966E-3</v>
      </c>
      <c r="E6055">
        <v>6.1694890549060841E-2</v>
      </c>
      <c r="F6055">
        <v>-8.9669873809651066E-2</v>
      </c>
      <c r="G6055">
        <v>-0.33107647414897201</v>
      </c>
      <c r="H6055">
        <v>1.5843503552816452E-3</v>
      </c>
      <c r="I6055">
        <v>0.46404113057993246</v>
      </c>
      <c r="J6055">
        <v>0.67033595819741032</v>
      </c>
      <c r="K6055">
        <v>4.1224464740305077E-15</v>
      </c>
      <c r="L6055">
        <v>4.348625357428719E-2</v>
      </c>
    </row>
    <row r="6056" spans="1:12" x14ac:dyDescent="0.25">
      <c r="A6056" s="2">
        <v>42491</v>
      </c>
      <c r="B6056" s="1" t="s">
        <v>71</v>
      </c>
      <c r="C6056">
        <v>1.8062212877744642E-2</v>
      </c>
      <c r="D6056">
        <f>ind_portfolios[[#This Row],[std]]^2</f>
        <v>3.0943881310983726E-3</v>
      </c>
      <c r="E6056">
        <v>5.5627224729428777E-2</v>
      </c>
      <c r="F6056">
        <v>0.39712358763835975</v>
      </c>
      <c r="G6056">
        <v>5.6365835732668401E-2</v>
      </c>
      <c r="H6056">
        <v>4.182108164121439E-3</v>
      </c>
      <c r="I6056">
        <v>0.19079417218100439</v>
      </c>
      <c r="J6056">
        <v>9.1831528315209549E-2</v>
      </c>
      <c r="K6056">
        <v>2.0761984602286992E-2</v>
      </c>
      <c r="L6056">
        <v>8.0178586527812595E-2</v>
      </c>
    </row>
    <row r="6057" spans="1:12" x14ac:dyDescent="0.25">
      <c r="A6057" s="2">
        <v>42491</v>
      </c>
      <c r="B6057" s="1" t="s">
        <v>1425</v>
      </c>
      <c r="C6057">
        <v>-1.6217731513630429E-3</v>
      </c>
      <c r="D6057">
        <f>ind_portfolios[[#This Row],[std]]^2</f>
        <v>5.1380378466319536E-3</v>
      </c>
      <c r="E6057">
        <v>7.1680107747072716E-2</v>
      </c>
      <c r="F6057">
        <v>0.23794398067021325</v>
      </c>
      <c r="G6057">
        <v>0.31542000743681875</v>
      </c>
      <c r="H6057">
        <v>7.8742427081498687E-3</v>
      </c>
      <c r="I6057">
        <v>0.3342587378738141</v>
      </c>
      <c r="J6057">
        <v>0.46275473003470002</v>
      </c>
      <c r="K6057">
        <v>4.2633907267560837E-9</v>
      </c>
      <c r="L6057">
        <v>4.8128200350068817E-2</v>
      </c>
    </row>
    <row r="6058" spans="1:12" x14ac:dyDescent="0.25">
      <c r="A6058" s="2">
        <v>42491</v>
      </c>
      <c r="B6058" s="1" t="s">
        <v>509</v>
      </c>
      <c r="C6058">
        <v>2.3417617415446342E-3</v>
      </c>
      <c r="D6058">
        <f>ind_portfolios[[#This Row],[std]]^2</f>
        <v>6.0075965660005299E-3</v>
      </c>
      <c r="E6058">
        <v>7.7508687035715743E-2</v>
      </c>
      <c r="F6058">
        <v>0.21774846432383851</v>
      </c>
      <c r="G6058">
        <v>-4.1655008393846504E-2</v>
      </c>
      <c r="H6058">
        <v>7.9309479651226301E-3</v>
      </c>
      <c r="I6058">
        <v>0.24804285527062048</v>
      </c>
      <c r="J6058">
        <v>0.27131936193349243</v>
      </c>
      <c r="K6058">
        <v>2.7667146151875878E-5</v>
      </c>
      <c r="L6058">
        <v>5.4320146167268699E-2</v>
      </c>
    </row>
    <row r="6059" spans="1:12" x14ac:dyDescent="0.25">
      <c r="A6059" s="2">
        <v>42491</v>
      </c>
      <c r="B6059" s="1" t="s">
        <v>512</v>
      </c>
      <c r="C6059">
        <v>4.7223479893102006E-3</v>
      </c>
      <c r="D6059">
        <f>ind_portfolios[[#This Row],[std]]^2</f>
        <v>2.4869816612291132E-3</v>
      </c>
      <c r="E6059">
        <v>4.9869646692443224E-2</v>
      </c>
      <c r="F6059">
        <v>-0.29851892918593625</v>
      </c>
      <c r="G6059">
        <v>0.87268671040212098</v>
      </c>
      <c r="H6059">
        <v>5.726061631803888E-3</v>
      </c>
      <c r="I6059">
        <v>0.37844048318586088</v>
      </c>
      <c r="J6059">
        <v>0.289519562354628</v>
      </c>
      <c r="K6059">
        <v>1.3235222324355455E-5</v>
      </c>
      <c r="L6059">
        <v>7.9221065691239531E-2</v>
      </c>
    </row>
    <row r="6060" spans="1:12" x14ac:dyDescent="0.25">
      <c r="A6060" s="2">
        <v>42491</v>
      </c>
      <c r="B6060" s="1" t="s">
        <v>75</v>
      </c>
      <c r="C6060">
        <v>1.1810137659825968E-2</v>
      </c>
      <c r="D6060">
        <f>ind_portfolios[[#This Row],[std]]^2</f>
        <v>6.3877445747978073E-3</v>
      </c>
      <c r="E6060">
        <v>7.9923366888525207E-2</v>
      </c>
      <c r="F6060">
        <v>-0.98390796504266087</v>
      </c>
      <c r="G6060">
        <v>1.0995260960366666</v>
      </c>
      <c r="H6060">
        <v>4.43530090115434E-3</v>
      </c>
      <c r="I6060">
        <v>0.27931753351650557</v>
      </c>
      <c r="J6060">
        <v>0.40766986669233035</v>
      </c>
      <c r="K6060">
        <v>6.9542415975065522E-8</v>
      </c>
      <c r="L6060">
        <v>4.4991636749564863E-2</v>
      </c>
    </row>
    <row r="6061" spans="1:12" x14ac:dyDescent="0.25">
      <c r="A6061" s="2">
        <v>42491</v>
      </c>
      <c r="B6061" s="1" t="s">
        <v>1124</v>
      </c>
      <c r="C6061">
        <v>1.3158777084524322E-2</v>
      </c>
      <c r="D6061">
        <f>ind_portfolios[[#This Row],[std]]^2</f>
        <v>1.8161215745662044E-2</v>
      </c>
      <c r="E6061">
        <v>0.13476355496076098</v>
      </c>
      <c r="F6061">
        <v>-7.7447204099988759E-2</v>
      </c>
      <c r="G6061">
        <v>0.39254882943121672</v>
      </c>
      <c r="H6061">
        <v>5.8820337570647738E-3</v>
      </c>
      <c r="I6061">
        <v>0.13911141850855013</v>
      </c>
      <c r="J6061">
        <v>0.28751813080650823</v>
      </c>
      <c r="K6061">
        <v>1.4364606064437162E-5</v>
      </c>
      <c r="L6061">
        <v>2.9263283585253451E-2</v>
      </c>
    </row>
    <row r="6062" spans="1:12" x14ac:dyDescent="0.25">
      <c r="A6062" s="2">
        <v>42491</v>
      </c>
      <c r="B6062" s="1" t="s">
        <v>1278</v>
      </c>
      <c r="C6062">
        <v>-1.3046684054133168E-2</v>
      </c>
      <c r="D6062">
        <f>ind_portfolios[[#This Row],[std]]^2</f>
        <v>2.5123653498985245E-2</v>
      </c>
      <c r="E6062">
        <v>0.15850442737975884</v>
      </c>
      <c r="F6062">
        <v>-0.18633023441000213</v>
      </c>
      <c r="G6062">
        <v>-0.39320589292939578</v>
      </c>
      <c r="H6062">
        <v>9.6877013188695366E-3</v>
      </c>
      <c r="I6062">
        <v>0.15852979380332982</v>
      </c>
      <c r="J6062">
        <v>0.5161423373428492</v>
      </c>
      <c r="K6062">
        <v>2.1619744629986807E-10</v>
      </c>
      <c r="L6062">
        <v>2.0511194398591896E-2</v>
      </c>
    </row>
    <row r="6063" spans="1:12" x14ac:dyDescent="0.25">
      <c r="A6063" s="2">
        <v>42491</v>
      </c>
      <c r="B6063" s="1" t="s">
        <v>76</v>
      </c>
      <c r="C6063">
        <v>2.0444585485848632E-3</v>
      </c>
      <c r="D6063">
        <f>ind_portfolios[[#This Row],[std]]^2</f>
        <v>8.5433160734027114E-3</v>
      </c>
      <c r="E6063">
        <v>9.2430060442491926E-2</v>
      </c>
      <c r="F6063">
        <v>-0.47704406436857943</v>
      </c>
      <c r="G6063">
        <v>3.0732916892691975E-2</v>
      </c>
      <c r="H6063">
        <v>7.1340884677334581E-3</v>
      </c>
      <c r="I6063">
        <v>0.2945827732857535</v>
      </c>
      <c r="J6063">
        <v>0.60647358808518836</v>
      </c>
      <c r="K6063">
        <v>6.1522747602538635E-13</v>
      </c>
      <c r="L6063">
        <v>3.1709860376327503E-2</v>
      </c>
    </row>
    <row r="6064" spans="1:12" x14ac:dyDescent="0.25">
      <c r="A6064" s="2">
        <v>42491</v>
      </c>
      <c r="B6064" s="1" t="s">
        <v>513</v>
      </c>
      <c r="C6064">
        <v>1.3500485966820573E-2</v>
      </c>
      <c r="D6064">
        <f>ind_portfolios[[#This Row],[std]]^2</f>
        <v>8.7714487080099122E-3</v>
      </c>
      <c r="E6064">
        <v>9.3656012663415861E-2</v>
      </c>
      <c r="F6064">
        <v>-0.28456494564828888</v>
      </c>
      <c r="G6064">
        <v>-0.52369467773862466</v>
      </c>
      <c r="H6064">
        <v>5.8989271514593676E-3</v>
      </c>
      <c r="I6064">
        <v>0.12456637263399423</v>
      </c>
      <c r="J6064">
        <v>0.11054112608216313</v>
      </c>
      <c r="K6064">
        <v>1.0774007998813244E-2</v>
      </c>
      <c r="L6064">
        <v>4.7218022898189903E-2</v>
      </c>
    </row>
    <row r="6065" spans="1:12" x14ac:dyDescent="0.25">
      <c r="A6065" s="2">
        <v>42491</v>
      </c>
      <c r="B6065" s="1" t="s">
        <v>514</v>
      </c>
      <c r="C6065">
        <v>7.9396079297756085E-3</v>
      </c>
      <c r="D6065">
        <f>ind_portfolios[[#This Row],[std]]^2</f>
        <v>7.9394525302391508E-3</v>
      </c>
      <c r="E6065">
        <v>8.9103605596177485E-2</v>
      </c>
      <c r="F6065">
        <v>-0.32395139774794418</v>
      </c>
      <c r="G6065">
        <v>4.7712900240233331</v>
      </c>
      <c r="H6065">
        <v>5.8744762902058611E-3</v>
      </c>
      <c r="I6065">
        <v>0.25252188822204585</v>
      </c>
      <c r="J6065">
        <v>0.41278410151747513</v>
      </c>
      <c r="K6065">
        <v>5.423733062777259E-8</v>
      </c>
      <c r="L6065">
        <v>4.024782687774086E-2</v>
      </c>
    </row>
    <row r="6066" spans="1:12" x14ac:dyDescent="0.25">
      <c r="A6066" s="2">
        <v>42491</v>
      </c>
      <c r="B6066" s="1" t="s">
        <v>77</v>
      </c>
      <c r="C6066">
        <v>1.3183959772233073E-2</v>
      </c>
      <c r="D6066">
        <f>ind_portfolios[[#This Row],[std]]^2</f>
        <v>2.3730828854473828E-3</v>
      </c>
      <c r="E6066">
        <v>4.8714298572876763E-2</v>
      </c>
      <c r="F6066">
        <v>-0.19867476877201651</v>
      </c>
      <c r="G6066">
        <v>8.9533915990911428E-2</v>
      </c>
      <c r="H6066">
        <v>5.3192346471133654E-3</v>
      </c>
      <c r="I6066">
        <v>0.18600796315432352</v>
      </c>
      <c r="J6066">
        <v>6.6984340538983056E-2</v>
      </c>
      <c r="K6066">
        <v>4.9794829359136913E-2</v>
      </c>
      <c r="L6066">
        <v>9.276739193629116E-2</v>
      </c>
    </row>
    <row r="6067" spans="1:12" x14ac:dyDescent="0.25">
      <c r="A6067" s="2">
        <v>42491</v>
      </c>
      <c r="B6067" s="1" t="s">
        <v>515</v>
      </c>
      <c r="C6067">
        <v>1.1102651596254013E-2</v>
      </c>
      <c r="D6067">
        <f>ind_portfolios[[#This Row],[std]]^2</f>
        <v>2.2768007442548464E-3</v>
      </c>
      <c r="E6067">
        <v>4.7715833265854705E-2</v>
      </c>
      <c r="F6067">
        <v>-0.28106238461707067</v>
      </c>
      <c r="G6067">
        <v>-0.28209255022905166</v>
      </c>
      <c r="H6067">
        <v>4.1497854165203005E-3</v>
      </c>
      <c r="I6067">
        <v>0.31822106305976394</v>
      </c>
      <c r="J6067">
        <v>0.18858132855978021</v>
      </c>
      <c r="K6067">
        <v>6.5945231121605481E-4</v>
      </c>
      <c r="L6067">
        <v>8.8208017580604745E-2</v>
      </c>
    </row>
    <row r="6068" spans="1:12" x14ac:dyDescent="0.25">
      <c r="A6068" s="2">
        <v>42491</v>
      </c>
      <c r="B6068" s="1" t="s">
        <v>78</v>
      </c>
      <c r="C6068">
        <v>-1.6772541211905582E-2</v>
      </c>
      <c r="D6068">
        <f>ind_portfolios[[#This Row],[std]]^2</f>
        <v>4.3178338767727094E-2</v>
      </c>
      <c r="E6068">
        <v>0.20779398154837664</v>
      </c>
      <c r="F6068">
        <v>-0.41632265219082332</v>
      </c>
      <c r="G6068">
        <v>6.5585476778986216</v>
      </c>
      <c r="H6068">
        <v>8.6014453893119274E-3</v>
      </c>
      <c r="I6068">
        <v>7.3488078705939763E-2</v>
      </c>
      <c r="J6068">
        <v>0.18515832634083099</v>
      </c>
      <c r="K6068">
        <v>7.4781976298562297E-4</v>
      </c>
      <c r="L6068">
        <v>2.0600979621622759E-2</v>
      </c>
    </row>
    <row r="6069" spans="1:12" x14ac:dyDescent="0.25">
      <c r="A6069" s="2">
        <v>42491</v>
      </c>
      <c r="B6069" s="1" t="s">
        <v>79</v>
      </c>
      <c r="C6069">
        <v>8.7320378075133424E-3</v>
      </c>
      <c r="D6069">
        <f>ind_portfolios[[#This Row],[std]]^2</f>
        <v>2.7793529323447788E-3</v>
      </c>
      <c r="E6069">
        <v>5.2719568779958537E-2</v>
      </c>
      <c r="F6069">
        <v>-0.47545634863328756</v>
      </c>
      <c r="G6069">
        <v>-0.11212643664268374</v>
      </c>
      <c r="H6069">
        <v>5.7466247791967753E-3</v>
      </c>
      <c r="I6069">
        <v>0.21170780135899842</v>
      </c>
      <c r="J6069">
        <v>0.10127767461419675</v>
      </c>
      <c r="K6069">
        <v>1.4910013308449129E-2</v>
      </c>
      <c r="L6069">
        <v>8.4274998400073561E-2</v>
      </c>
    </row>
    <row r="6070" spans="1:12" x14ac:dyDescent="0.25">
      <c r="A6070" s="2">
        <v>42491</v>
      </c>
      <c r="B6070" s="1" t="s">
        <v>516</v>
      </c>
      <c r="C6070">
        <v>1.9819821326186426E-2</v>
      </c>
      <c r="D6070">
        <f>ind_portfolios[[#This Row],[std]]^2</f>
        <v>6.9023913073461259E-3</v>
      </c>
      <c r="E6070">
        <v>8.3080631361022561E-2</v>
      </c>
      <c r="F6070">
        <v>-8.4974191414888045E-2</v>
      </c>
      <c r="G6070">
        <v>0.24418721277994715</v>
      </c>
      <c r="H6070">
        <v>4.5716633892267586E-3</v>
      </c>
      <c r="I6070">
        <v>0.1408420666679806</v>
      </c>
      <c r="J6070">
        <v>0.10621539828666916</v>
      </c>
      <c r="K6070">
        <v>1.2539826746807561E-2</v>
      </c>
      <c r="L6070">
        <v>5.4596030635441439E-2</v>
      </c>
    </row>
    <row r="6071" spans="1:12" x14ac:dyDescent="0.25">
      <c r="A6071" s="2">
        <v>42491</v>
      </c>
      <c r="B6071" s="1" t="s">
        <v>1502</v>
      </c>
      <c r="C6071">
        <v>2.7143823320645393E-2</v>
      </c>
      <c r="D6071">
        <f>ind_portfolios[[#This Row],[std]]^2</f>
        <v>1.6290243368154433E-2</v>
      </c>
      <c r="E6071">
        <v>0.12763323770928336</v>
      </c>
      <c r="F6071">
        <v>-0.9608583666237247</v>
      </c>
      <c r="G6071">
        <v>2.250329455578207</v>
      </c>
      <c r="H6071">
        <v>5.2754318705842112E-3</v>
      </c>
      <c r="I6071">
        <v>8.8378881311427432E-2</v>
      </c>
      <c r="J6071">
        <v>0.10403259590361448</v>
      </c>
      <c r="K6071">
        <v>1.3537371310784474E-2</v>
      </c>
      <c r="L6071">
        <v>3.4658987687731693E-2</v>
      </c>
    </row>
    <row r="6072" spans="1:12" x14ac:dyDescent="0.25">
      <c r="A6072" s="2">
        <v>42491</v>
      </c>
      <c r="B6072" s="1" t="s">
        <v>517</v>
      </c>
      <c r="C6072">
        <v>-3.7717058304537793E-3</v>
      </c>
      <c r="D6072">
        <f>ind_portfolios[[#This Row],[std]]^2</f>
        <v>6.4698541240880182E-3</v>
      </c>
      <c r="E6072">
        <v>8.0435403424661323E-2</v>
      </c>
      <c r="F6072">
        <v>0.30067627730396634</v>
      </c>
      <c r="G6072">
        <v>0.99695924965258786</v>
      </c>
      <c r="H6072">
        <v>8.566297771161727E-3</v>
      </c>
      <c r="I6072">
        <v>0.30511257311312734</v>
      </c>
      <c r="J6072">
        <v>0.48855539378166241</v>
      </c>
      <c r="K6072">
        <v>1.0478207459793985E-9</v>
      </c>
      <c r="L6072">
        <v>4.1716559752918728E-2</v>
      </c>
    </row>
    <row r="6073" spans="1:12" x14ac:dyDescent="0.25">
      <c r="A6073" s="2">
        <v>42491</v>
      </c>
      <c r="B6073" s="1" t="s">
        <v>1026</v>
      </c>
      <c r="C6073">
        <v>8.7474496516292532E-3</v>
      </c>
      <c r="D6073">
        <f>ind_portfolios[[#This Row],[std]]^2</f>
        <v>6.2162476320067684E-3</v>
      </c>
      <c r="E6073">
        <v>7.8843183801814903E-2</v>
      </c>
      <c r="F6073">
        <v>-0.55717188591710143</v>
      </c>
      <c r="G6073">
        <v>4.7993329997583878E-2</v>
      </c>
      <c r="H6073">
        <v>6.516059970412387E-3</v>
      </c>
      <c r="I6073">
        <v>0.13328301390039168</v>
      </c>
      <c r="J6073">
        <v>9.0301575420858399E-2</v>
      </c>
      <c r="K6073">
        <v>2.1906137134998782E-2</v>
      </c>
      <c r="L6073">
        <v>5.6530372733046494E-2</v>
      </c>
    </row>
    <row r="6074" spans="1:12" x14ac:dyDescent="0.25">
      <c r="A6074" s="2">
        <v>42491</v>
      </c>
      <c r="B6074" s="1" t="s">
        <v>518</v>
      </c>
      <c r="C6074">
        <v>3.0731693934774127E-3</v>
      </c>
      <c r="D6074">
        <f>ind_portfolios[[#This Row],[std]]^2</f>
        <v>1.0223452831678212E-2</v>
      </c>
      <c r="E6074">
        <v>0.10111109153637998</v>
      </c>
      <c r="F6074">
        <v>-0.64468484946662385</v>
      </c>
      <c r="G6074">
        <v>1.9937301459288301</v>
      </c>
      <c r="H6074">
        <v>7.2999431118646379E-3</v>
      </c>
      <c r="I6074">
        <v>0.16938540076864544</v>
      </c>
      <c r="J6074">
        <v>0.2393702251995467</v>
      </c>
      <c r="K6074">
        <v>9.72680737293919E-5</v>
      </c>
      <c r="L6074">
        <v>4.03490727926199E-2</v>
      </c>
    </row>
    <row r="6075" spans="1:12" x14ac:dyDescent="0.25">
      <c r="A6075" s="2">
        <v>42491</v>
      </c>
      <c r="B6075" s="1" t="s">
        <v>519</v>
      </c>
      <c r="C6075">
        <v>-5.6066953622948019E-3</v>
      </c>
      <c r="D6075">
        <f>ind_portfolios[[#This Row],[std]]^2</f>
        <v>7.8898016720991872E-3</v>
      </c>
      <c r="E6075">
        <v>8.8824555569387384E-2</v>
      </c>
      <c r="F6075">
        <v>8.8848606671876718E-2</v>
      </c>
      <c r="G6075">
        <v>2.5858180241981934</v>
      </c>
      <c r="H6075">
        <v>8.3953013662882003E-3</v>
      </c>
      <c r="I6075">
        <v>0.29078698629955657</v>
      </c>
      <c r="J6075">
        <v>0.50269700318026589</v>
      </c>
      <c r="K6075">
        <v>4.7154013161757647E-10</v>
      </c>
      <c r="L6075">
        <v>3.8649007256776127E-2</v>
      </c>
    </row>
    <row r="6076" spans="1:12" x14ac:dyDescent="0.25">
      <c r="A6076" s="2">
        <v>42491</v>
      </c>
      <c r="B6076" s="1" t="s">
        <v>1427</v>
      </c>
      <c r="C6076">
        <v>4.1490811433759711E-2</v>
      </c>
      <c r="D6076">
        <f>ind_portfolios[[#This Row],[std]]^2</f>
        <v>1.4926865282462282E-2</v>
      </c>
      <c r="E6076">
        <v>0.1221755510831127</v>
      </c>
      <c r="F6076">
        <v>0.23340836615736918</v>
      </c>
      <c r="G6076">
        <v>0.18918872830351496</v>
      </c>
      <c r="H6076">
        <v>1.7413801073901253E-3</v>
      </c>
      <c r="I6076">
        <v>0.14188086986475565</v>
      </c>
      <c r="J6076">
        <v>0.245496223162806</v>
      </c>
      <c r="K6076">
        <v>7.6697345161430214E-5</v>
      </c>
      <c r="L6076">
        <v>3.3238248499834991E-2</v>
      </c>
    </row>
    <row r="6077" spans="1:12" x14ac:dyDescent="0.25">
      <c r="A6077" s="2">
        <v>42491</v>
      </c>
      <c r="B6077" s="1" t="s">
        <v>81</v>
      </c>
      <c r="C6077">
        <v>2.1866744043647749E-2</v>
      </c>
      <c r="D6077">
        <f>ind_portfolios[[#This Row],[std]]^2</f>
        <v>3.6759245516371592E-3</v>
      </c>
      <c r="E6077">
        <v>6.062940335874302E-2</v>
      </c>
      <c r="F6077">
        <v>-0.24808999560178757</v>
      </c>
      <c r="G6077">
        <v>1.4188150980362302E-2</v>
      </c>
      <c r="H6077">
        <v>4.2320124925585186E-3</v>
      </c>
      <c r="I6077">
        <v>0.16150748545213189</v>
      </c>
      <c r="J6077">
        <v>7.8300919489238521E-2</v>
      </c>
      <c r="K6077">
        <v>3.3388721122879661E-2</v>
      </c>
      <c r="L6077">
        <v>7.404739561193685E-2</v>
      </c>
    </row>
    <row r="6078" spans="1:12" x14ac:dyDescent="0.25">
      <c r="A6078" s="2">
        <v>42491</v>
      </c>
      <c r="B6078" s="1" t="s">
        <v>520</v>
      </c>
      <c r="C6078">
        <v>4.0193334327719276E-3</v>
      </c>
      <c r="D6078">
        <f>ind_portfolios[[#This Row],[std]]^2</f>
        <v>8.0825836323467001E-3</v>
      </c>
      <c r="E6078">
        <v>8.9903190334641073E-2</v>
      </c>
      <c r="F6078">
        <v>-0.52267125492582334</v>
      </c>
      <c r="G6078">
        <v>1.5073291539660572</v>
      </c>
      <c r="H6078">
        <v>6.3825373219995301E-3</v>
      </c>
      <c r="I6078">
        <v>0.25457956446107499</v>
      </c>
      <c r="J6078">
        <v>0.4240847508448809</v>
      </c>
      <c r="K6078">
        <v>3.1086404219362364E-8</v>
      </c>
      <c r="L6078">
        <v>3.9644458150341018E-2</v>
      </c>
    </row>
    <row r="6079" spans="1:12" x14ac:dyDescent="0.25">
      <c r="A6079" s="2">
        <v>42491</v>
      </c>
      <c r="B6079" s="1" t="s">
        <v>1503</v>
      </c>
      <c r="C6079">
        <v>6.1188706293828976E-3</v>
      </c>
      <c r="D6079">
        <f>ind_portfolios[[#This Row],[std]]^2</f>
        <v>3.372673957493699E-3</v>
      </c>
      <c r="E6079">
        <v>5.8074727356171883E-2</v>
      </c>
      <c r="F6079">
        <v>-6.4452573915671149E-2</v>
      </c>
      <c r="G6079">
        <v>-0.36881297505407273</v>
      </c>
      <c r="H6079">
        <v>6.2735047706712664E-3</v>
      </c>
      <c r="I6079">
        <v>0.25679632331370822</v>
      </c>
      <c r="J6079">
        <v>0.18106615398009543</v>
      </c>
      <c r="K6079">
        <v>8.6871947786654777E-4</v>
      </c>
      <c r="L6079">
        <v>7.2979445589606881E-2</v>
      </c>
    </row>
    <row r="6080" spans="1:12" x14ac:dyDescent="0.25">
      <c r="A6080" s="2">
        <v>42491</v>
      </c>
      <c r="B6080" s="1" t="s">
        <v>1126</v>
      </c>
      <c r="C6080">
        <v>1.4848250017921913E-2</v>
      </c>
      <c r="D6080">
        <f>ind_portfolios[[#This Row],[std]]^2</f>
        <v>1.8209203278069695E-3</v>
      </c>
      <c r="E6080">
        <v>4.2672243060413048E-2</v>
      </c>
      <c r="F6080">
        <v>7.8574280781134709E-2</v>
      </c>
      <c r="G6080">
        <v>-0.62023497329707888</v>
      </c>
      <c r="H6080">
        <v>4.3159676749399498E-3</v>
      </c>
      <c r="I6080">
        <v>0.23663340724315085</v>
      </c>
      <c r="J6080">
        <v>8.2719777512775108E-2</v>
      </c>
      <c r="K6080">
        <v>2.8583897054660887E-2</v>
      </c>
      <c r="L6080">
        <v>0.10530000205410821</v>
      </c>
    </row>
    <row r="6081" spans="1:12" x14ac:dyDescent="0.25">
      <c r="A6081" s="2">
        <v>42491</v>
      </c>
      <c r="B6081" s="1" t="s">
        <v>521</v>
      </c>
      <c r="C6081">
        <v>5.0096951196041926E-3</v>
      </c>
      <c r="D6081">
        <f>ind_portfolios[[#This Row],[std]]^2</f>
        <v>3.6720878825617078E-3</v>
      </c>
      <c r="E6081">
        <v>6.0597754765021682E-2</v>
      </c>
      <c r="F6081">
        <v>-1.619798941141868E-2</v>
      </c>
      <c r="G6081">
        <v>0.867821507183546</v>
      </c>
      <c r="H6081">
        <v>5.2619669974815616E-3</v>
      </c>
      <c r="I6081">
        <v>0.45706486819088865</v>
      </c>
      <c r="J6081">
        <v>0.62636918529844754</v>
      </c>
      <c r="K6081">
        <v>1.4175103322055951E-13</v>
      </c>
      <c r="L6081">
        <v>4.7172617928528025E-2</v>
      </c>
    </row>
    <row r="6082" spans="1:12" x14ac:dyDescent="0.25">
      <c r="A6082" s="2">
        <v>42491</v>
      </c>
      <c r="B6082" s="1" t="s">
        <v>522</v>
      </c>
      <c r="C6082">
        <v>6.4398227382446351E-3</v>
      </c>
      <c r="D6082">
        <f>ind_portfolios[[#This Row],[std]]^2</f>
        <v>3.9722551417445528E-3</v>
      </c>
      <c r="E6082">
        <v>6.3025829163483066E-2</v>
      </c>
      <c r="F6082">
        <v>-6.5637986492088393E-2</v>
      </c>
      <c r="G6082">
        <v>-0.72928145303340663</v>
      </c>
      <c r="H6082">
        <v>5.9170037136316743E-3</v>
      </c>
      <c r="I6082">
        <v>0.25544883557355014</v>
      </c>
      <c r="J6082">
        <v>0.21099964659264042</v>
      </c>
      <c r="K6082">
        <v>2.8664071076728661E-4</v>
      </c>
      <c r="L6082">
        <v>6.6009683249585907E-2</v>
      </c>
    </row>
    <row r="6083" spans="1:12" x14ac:dyDescent="0.25">
      <c r="A6083" s="2">
        <v>42491</v>
      </c>
      <c r="B6083" s="1" t="s">
        <v>1127</v>
      </c>
      <c r="C6083">
        <v>7.3388058496126991E-3</v>
      </c>
      <c r="D6083">
        <f>ind_portfolios[[#This Row],[std]]^2</f>
        <v>2.8445586148394344E-2</v>
      </c>
      <c r="E6083">
        <v>0.16865819324418943</v>
      </c>
      <c r="F6083">
        <v>0.46471329037609715</v>
      </c>
      <c r="G6083">
        <v>3.0107155058987223</v>
      </c>
      <c r="H6083">
        <v>7.4511097945304319E-3</v>
      </c>
      <c r="I6083">
        <v>7.378742805193339E-2</v>
      </c>
      <c r="J6083">
        <v>0.12283437476625562</v>
      </c>
      <c r="K6083">
        <v>6.9928289603830877E-3</v>
      </c>
      <c r="L6083">
        <v>2.6349307238466117E-2</v>
      </c>
    </row>
    <row r="6084" spans="1:12" x14ac:dyDescent="0.25">
      <c r="A6084" s="2">
        <v>42491</v>
      </c>
      <c r="B6084" s="1" t="s">
        <v>1504</v>
      </c>
      <c r="C6084">
        <v>9.887984026818647E-3</v>
      </c>
      <c r="D6084">
        <f>ind_portfolios[[#This Row],[std]]^2</f>
        <v>1.7996197718982976E-2</v>
      </c>
      <c r="E6084">
        <v>0.13414990763687829</v>
      </c>
      <c r="F6084">
        <v>-3.1168831138485127E-2</v>
      </c>
      <c r="G6084">
        <v>-0.28444155052393505</v>
      </c>
      <c r="H6084">
        <v>7.0582949763326941E-3</v>
      </c>
      <c r="I6084">
        <v>7.6789922143656111E-2</v>
      </c>
      <c r="J6084">
        <v>8.6250464717202491E-2</v>
      </c>
      <c r="K6084">
        <v>2.5251230739109988E-2</v>
      </c>
      <c r="L6084">
        <v>3.3399739260066071E-2</v>
      </c>
    </row>
    <row r="6085" spans="1:12" x14ac:dyDescent="0.25">
      <c r="A6085" s="2">
        <v>42491</v>
      </c>
      <c r="B6085" s="1" t="s">
        <v>82</v>
      </c>
      <c r="C6085">
        <v>1.4415920115278725E-2</v>
      </c>
      <c r="D6085">
        <f>ind_portfolios[[#This Row],[std]]^2</f>
        <v>3.270078941650041E-3</v>
      </c>
      <c r="E6085">
        <v>5.7184604061320921E-2</v>
      </c>
      <c r="F6085">
        <v>5.7926341417451073E-2</v>
      </c>
      <c r="G6085">
        <v>0.48196637588265689</v>
      </c>
      <c r="H6085">
        <v>2.0302116942328297E-3</v>
      </c>
      <c r="I6085">
        <v>0.41874742094811451</v>
      </c>
      <c r="J6085">
        <v>0.46293336018205872</v>
      </c>
      <c r="K6085">
        <v>4.2231176407598552E-9</v>
      </c>
      <c r="L6085">
        <v>6.0271636133494816E-2</v>
      </c>
    </row>
    <row r="6086" spans="1:12" x14ac:dyDescent="0.25">
      <c r="A6086" s="2">
        <v>42491</v>
      </c>
      <c r="B6086" s="1" t="s">
        <v>525</v>
      </c>
      <c r="C6086">
        <v>7.8789237515355364E-3</v>
      </c>
      <c r="D6086">
        <f>ind_portfolios[[#This Row],[std]]^2</f>
        <v>7.4895768394166173E-3</v>
      </c>
      <c r="E6086">
        <v>8.6542341310000492E-2</v>
      </c>
      <c r="F6086">
        <v>-0.19718589477486723</v>
      </c>
      <c r="G6086">
        <v>2.5156635125809821</v>
      </c>
      <c r="H6086">
        <v>5.8036034037000058E-3</v>
      </c>
      <c r="I6086">
        <v>0.22849349275406192</v>
      </c>
      <c r="J6086">
        <v>0.31934996799254395</v>
      </c>
      <c r="K6086">
        <v>3.809755923124545E-6</v>
      </c>
      <c r="L6086">
        <v>4.4576741504065764E-2</v>
      </c>
    </row>
    <row r="6087" spans="1:12" x14ac:dyDescent="0.25">
      <c r="A6087" s="2">
        <v>42491</v>
      </c>
      <c r="B6087" s="1" t="s">
        <v>871</v>
      </c>
      <c r="C6087">
        <v>5.8131600811397342E-3</v>
      </c>
      <c r="D6087">
        <f>ind_portfolios[[#This Row],[std]]^2</f>
        <v>9.4826023052258721E-3</v>
      </c>
      <c r="E6087">
        <v>9.7378654258650915E-2</v>
      </c>
      <c r="F6087">
        <v>-0.65136466427624495</v>
      </c>
      <c r="G6087">
        <v>3.2609163490562914</v>
      </c>
      <c r="H6087">
        <v>6.2767721544954363E-3</v>
      </c>
      <c r="I6087">
        <v>0.2436810594370033</v>
      </c>
      <c r="J6087">
        <v>0.46063227847907451</v>
      </c>
      <c r="K6087">
        <v>4.7712374157523509E-9</v>
      </c>
      <c r="L6087">
        <v>3.5236523464464313E-2</v>
      </c>
    </row>
    <row r="6088" spans="1:12" x14ac:dyDescent="0.25">
      <c r="A6088" s="2">
        <v>42491</v>
      </c>
      <c r="B6088" s="1" t="s">
        <v>1128</v>
      </c>
      <c r="C6088">
        <v>-1.4997314727403758E-2</v>
      </c>
      <c r="D6088">
        <f>ind_portfolios[[#This Row],[std]]^2</f>
        <v>2.716406269335387E-2</v>
      </c>
      <c r="E6088">
        <v>0.16481523804962292</v>
      </c>
      <c r="F6088">
        <v>-0.2786100463935291</v>
      </c>
      <c r="G6088">
        <v>0.615447028325943</v>
      </c>
      <c r="H6088">
        <v>8.4022276833766764E-3</v>
      </c>
      <c r="I6088">
        <v>7.0050104455349607E-2</v>
      </c>
      <c r="J6088">
        <v>0.102860318990023</v>
      </c>
      <c r="K6088">
        <v>1.4105343019146567E-2</v>
      </c>
      <c r="L6088">
        <v>2.7645272389388281E-2</v>
      </c>
    </row>
    <row r="6089" spans="1:12" x14ac:dyDescent="0.25">
      <c r="A6089" s="2">
        <v>42491</v>
      </c>
      <c r="B6089" s="1" t="s">
        <v>1029</v>
      </c>
      <c r="C6089">
        <v>1.0149740466899648E-2</v>
      </c>
      <c r="D6089">
        <f>ind_portfolios[[#This Row],[std]]^2</f>
        <v>4.0673936107995931E-3</v>
      </c>
      <c r="E6089">
        <v>6.3776121007784667E-2</v>
      </c>
      <c r="F6089">
        <v>-0.19088221520977966</v>
      </c>
      <c r="G6089">
        <v>0.53231723525504115</v>
      </c>
      <c r="H6089">
        <v>5.8127020635810123E-3</v>
      </c>
      <c r="I6089">
        <v>0.18086250758348349</v>
      </c>
      <c r="J6089">
        <v>0.10866409889105688</v>
      </c>
      <c r="K6089">
        <v>1.1507623043990486E-2</v>
      </c>
      <c r="L6089">
        <v>6.9220095249151709E-2</v>
      </c>
    </row>
    <row r="6090" spans="1:12" x14ac:dyDescent="0.25">
      <c r="A6090" s="2">
        <v>42491</v>
      </c>
      <c r="B6090" s="1" t="s">
        <v>83</v>
      </c>
      <c r="C6090">
        <v>5.3035398270044557E-3</v>
      </c>
      <c r="D6090">
        <f>ind_portfolios[[#This Row],[std]]^2</f>
        <v>4.3652606498179062E-3</v>
      </c>
      <c r="E6090">
        <v>6.607011919028076E-2</v>
      </c>
      <c r="F6090">
        <v>-0.80666080944454399</v>
      </c>
      <c r="G6090">
        <v>1.7975040096916715</v>
      </c>
      <c r="H6090">
        <v>6.207830208247429E-3</v>
      </c>
      <c r="I6090">
        <v>0.32448935214791386</v>
      </c>
      <c r="J6090">
        <v>0.37369837622488661</v>
      </c>
      <c r="K6090">
        <v>3.4499204283062842E-7</v>
      </c>
      <c r="L6090">
        <v>5.6135500649850331E-2</v>
      </c>
    </row>
    <row r="6091" spans="1:12" x14ac:dyDescent="0.25">
      <c r="A6091" s="2">
        <v>42491</v>
      </c>
      <c r="B6091" s="1" t="s">
        <v>1279</v>
      </c>
      <c r="C6091">
        <v>1.4969667681565763E-3</v>
      </c>
      <c r="D6091">
        <f>ind_portfolios[[#This Row],[std]]^2</f>
        <v>1.087281966715354E-2</v>
      </c>
      <c r="E6091">
        <v>0.10427281365319313</v>
      </c>
      <c r="F6091">
        <v>-0.38292536218465945</v>
      </c>
      <c r="G6091">
        <v>-0.2765711935278734</v>
      </c>
      <c r="H6091">
        <v>6.8241096769872823E-3</v>
      </c>
      <c r="I6091">
        <v>0.19147263335336284</v>
      </c>
      <c r="J6091">
        <v>0.30878775132215264</v>
      </c>
      <c r="K6091">
        <v>5.953419383321367E-6</v>
      </c>
      <c r="L6091">
        <v>3.8281449798909288E-2</v>
      </c>
    </row>
    <row r="6092" spans="1:12" x14ac:dyDescent="0.25">
      <c r="A6092" s="2">
        <v>42491</v>
      </c>
      <c r="B6092" s="1" t="s">
        <v>1129</v>
      </c>
      <c r="C6092">
        <v>1.8230700585361571E-2</v>
      </c>
      <c r="D6092">
        <f>ind_portfolios[[#This Row],[std]]^2</f>
        <v>3.4791789330844898E-3</v>
      </c>
      <c r="E6092">
        <v>5.8984565210608186E-2</v>
      </c>
      <c r="F6092">
        <v>0.37595533549898524</v>
      </c>
      <c r="G6092">
        <v>0.71016354261966042</v>
      </c>
      <c r="H6092">
        <v>1.2876495375734529E-3</v>
      </c>
      <c r="I6092">
        <v>0.32604403561586759</v>
      </c>
      <c r="J6092">
        <v>0.29154202586866379</v>
      </c>
      <c r="K6092">
        <v>1.2181637756635011E-5</v>
      </c>
      <c r="L6092">
        <v>6.7918597504356679E-2</v>
      </c>
    </row>
    <row r="6093" spans="1:12" x14ac:dyDescent="0.25">
      <c r="A6093" s="2">
        <v>42491</v>
      </c>
      <c r="B6093" s="1" t="s">
        <v>527</v>
      </c>
      <c r="C6093">
        <v>-3.0730484294157867E-2</v>
      </c>
      <c r="D6093">
        <f>ind_portfolios[[#This Row],[std]]^2</f>
        <v>2.6410313808547307E-2</v>
      </c>
      <c r="E6093">
        <v>0.16251250354525743</v>
      </c>
      <c r="F6093">
        <v>0.57294736428214676</v>
      </c>
      <c r="G6093">
        <v>2.2900905015973008</v>
      </c>
      <c r="H6093">
        <v>9.8328378655270585E-3</v>
      </c>
      <c r="I6093">
        <v>9.1747587443383766E-2</v>
      </c>
      <c r="J6093">
        <v>0.15847097027508764</v>
      </c>
      <c r="K6093">
        <v>1.9699706642959439E-3</v>
      </c>
      <c r="L6093">
        <v>2.8252724340905335E-2</v>
      </c>
    </row>
    <row r="6094" spans="1:12" x14ac:dyDescent="0.25">
      <c r="A6094" s="2">
        <v>42491</v>
      </c>
      <c r="B6094" s="1" t="s">
        <v>1428</v>
      </c>
      <c r="C6094">
        <v>1.8091276716027005E-2</v>
      </c>
      <c r="D6094">
        <f>ind_portfolios[[#This Row],[std]]^2</f>
        <v>2.1608735527834586E-3</v>
      </c>
      <c r="E6094">
        <v>4.6485197136114834E-2</v>
      </c>
      <c r="F6094">
        <v>0.13013664738439559</v>
      </c>
      <c r="G6094">
        <v>-0.61177802150659888</v>
      </c>
      <c r="H6094">
        <v>-3.6656138348424832E-4</v>
      </c>
      <c r="I6094">
        <v>0.45849901535422938</v>
      </c>
      <c r="J6094">
        <v>0.3693149625496075</v>
      </c>
      <c r="K6094">
        <v>4.2167034366708711E-7</v>
      </c>
      <c r="L6094">
        <v>8.006675106817715E-2</v>
      </c>
    </row>
    <row r="6095" spans="1:12" x14ac:dyDescent="0.25">
      <c r="A6095" s="2">
        <v>42491</v>
      </c>
      <c r="B6095" s="1" t="s">
        <v>1130</v>
      </c>
      <c r="C6095">
        <v>-3.8052053793576832E-3</v>
      </c>
      <c r="D6095">
        <f>ind_portfolios[[#This Row],[std]]^2</f>
        <v>5.5532606915256128E-3</v>
      </c>
      <c r="E6095">
        <v>7.4520203243990238E-2</v>
      </c>
      <c r="F6095">
        <v>-1.2362628622368266</v>
      </c>
      <c r="G6095">
        <v>2.839433693373401</v>
      </c>
      <c r="H6095">
        <v>9.0358565329242586E-3</v>
      </c>
      <c r="I6095">
        <v>0.35694139966702926</v>
      </c>
      <c r="J6095">
        <v>0.57876221005557837</v>
      </c>
      <c r="K6095">
        <v>4.2279312853069217E-12</v>
      </c>
      <c r="L6095">
        <v>4.0692698287168282E-2</v>
      </c>
    </row>
    <row r="6096" spans="1:12" x14ac:dyDescent="0.25">
      <c r="A6096" s="2">
        <v>42491</v>
      </c>
      <c r="B6096" s="1" t="s">
        <v>531</v>
      </c>
      <c r="C6096">
        <v>-4.1341337924344886E-3</v>
      </c>
      <c r="D6096">
        <f>ind_portfolios[[#This Row],[std]]^2</f>
        <v>4.3349881303395288E-3</v>
      </c>
      <c r="E6096">
        <v>6.5840626746253933E-2</v>
      </c>
      <c r="F6096">
        <v>-9.3332090796190828E-2</v>
      </c>
      <c r="G6096">
        <v>-0.63624193229729498</v>
      </c>
      <c r="H6096">
        <v>8.7442919555501646E-3</v>
      </c>
      <c r="I6096">
        <v>0.27301562529609297</v>
      </c>
      <c r="J6096">
        <v>0.26391045821185583</v>
      </c>
      <c r="K6096">
        <v>3.7183632223845568E-5</v>
      </c>
      <c r="L6096">
        <v>6.0929906718218914E-2</v>
      </c>
    </row>
    <row r="6097" spans="1:12" x14ac:dyDescent="0.25">
      <c r="A6097" s="2">
        <v>42491</v>
      </c>
      <c r="B6097" s="1" t="s">
        <v>88</v>
      </c>
      <c r="C6097">
        <v>1.0860082176674475E-2</v>
      </c>
      <c r="D6097">
        <f>ind_portfolios[[#This Row],[std]]^2</f>
        <v>1.2230879738883544E-3</v>
      </c>
      <c r="E6097">
        <v>3.4972674674499153E-2</v>
      </c>
      <c r="F6097">
        <v>-0.19143638231253998</v>
      </c>
      <c r="G6097">
        <v>3.3806823060554603E-2</v>
      </c>
      <c r="H6097">
        <v>2.1826060353002941E-3</v>
      </c>
      <c r="I6097">
        <v>0.49893459949633245</v>
      </c>
      <c r="J6097">
        <v>0.24851198781317146</v>
      </c>
      <c r="K6097">
        <v>6.8191043110823029E-5</v>
      </c>
      <c r="L6097">
        <v>0.1159409795607378</v>
      </c>
    </row>
    <row r="6098" spans="1:12" x14ac:dyDescent="0.25">
      <c r="A6098" s="2">
        <v>42491</v>
      </c>
      <c r="B6098" s="1" t="s">
        <v>1369</v>
      </c>
      <c r="C6098">
        <v>-5.6037459966012476E-2</v>
      </c>
      <c r="D6098">
        <f>ind_portfolios[[#This Row],[std]]^2</f>
        <v>3.6758213882125849E-2</v>
      </c>
      <c r="E6098">
        <v>0.19172431739903484</v>
      </c>
      <c r="F6098">
        <v>-0.688882597557537</v>
      </c>
      <c r="G6098">
        <v>1.3569939776143469</v>
      </c>
      <c r="H6098">
        <v>1.0277832411839619E-2</v>
      </c>
      <c r="I6098">
        <v>4.8660886584621518E-2</v>
      </c>
      <c r="J6098">
        <v>6.9990200036669364E-2</v>
      </c>
      <c r="K6098">
        <v>4.4764989431388277E-2</v>
      </c>
      <c r="L6098">
        <v>2.3703427484104003E-2</v>
      </c>
    </row>
    <row r="6099" spans="1:12" x14ac:dyDescent="0.25">
      <c r="A6099" s="2">
        <v>42491</v>
      </c>
      <c r="B6099" s="1" t="s">
        <v>1281</v>
      </c>
      <c r="C6099">
        <v>4.3178194951973385E-3</v>
      </c>
      <c r="D6099">
        <f>ind_portfolios[[#This Row],[std]]^2</f>
        <v>6.2951197432819475E-2</v>
      </c>
      <c r="E6099">
        <v>0.25090077208494094</v>
      </c>
      <c r="F6099">
        <v>-0.39792363837605649</v>
      </c>
      <c r="G6099">
        <v>0.23597300449373027</v>
      </c>
      <c r="H6099">
        <v>7.5877132556866076E-3</v>
      </c>
      <c r="I6099">
        <v>5.925314260785642E-2</v>
      </c>
      <c r="J6099">
        <v>0.17994425173907333</v>
      </c>
      <c r="K6099">
        <v>9.0507341297595958E-4</v>
      </c>
      <c r="L6099">
        <v>1.6903244566281332E-2</v>
      </c>
    </row>
    <row r="6100" spans="1:12" x14ac:dyDescent="0.25">
      <c r="A6100" s="2">
        <v>42491</v>
      </c>
      <c r="B6100" s="1" t="s">
        <v>532</v>
      </c>
      <c r="C6100">
        <v>-4.989172034854257E-2</v>
      </c>
      <c r="D6100">
        <f>ind_portfolios[[#This Row],[std]]^2</f>
        <v>4.9999058710319039E-2</v>
      </c>
      <c r="E6100">
        <v>0.22360469295235966</v>
      </c>
      <c r="F6100">
        <v>0.22366812332207725</v>
      </c>
      <c r="G6100">
        <v>4.6165014541541538E-3</v>
      </c>
      <c r="H6100">
        <v>1.0147413990532757E-2</v>
      </c>
      <c r="I6100">
        <v>5.1686787266821986E-2</v>
      </c>
      <c r="J6100">
        <v>0.10831471635690199</v>
      </c>
      <c r="K6100">
        <v>1.1649558632163026E-2</v>
      </c>
      <c r="L6100">
        <v>1.9817441776751911E-2</v>
      </c>
    </row>
    <row r="6101" spans="1:12" x14ac:dyDescent="0.25">
      <c r="A6101" s="2">
        <v>42491</v>
      </c>
      <c r="B6101" s="1" t="s">
        <v>873</v>
      </c>
      <c r="C6101">
        <v>1.3596296870026696E-2</v>
      </c>
      <c r="D6101">
        <f>ind_portfolios[[#This Row],[std]]^2</f>
        <v>7.8279538541957804E-3</v>
      </c>
      <c r="E6101">
        <v>8.8475724660472724E-2</v>
      </c>
      <c r="F6101">
        <v>-0.5522372194441495</v>
      </c>
      <c r="G6101">
        <v>2.5904057571478845</v>
      </c>
      <c r="H6101">
        <v>5.0195365442934903E-3</v>
      </c>
      <c r="I6101">
        <v>0.20721621344784474</v>
      </c>
      <c r="J6101">
        <v>0.27419185000963858</v>
      </c>
      <c r="K6101">
        <v>2.4653952361996644E-5</v>
      </c>
      <c r="L6101">
        <v>4.5051926741079246E-2</v>
      </c>
    </row>
    <row r="6102" spans="1:12" x14ac:dyDescent="0.25">
      <c r="A6102" s="2">
        <v>42491</v>
      </c>
      <c r="B6102" s="1" t="s">
        <v>1131</v>
      </c>
      <c r="C6102">
        <v>-4.4379739399739288E-5</v>
      </c>
      <c r="D6102">
        <f>ind_portfolios[[#This Row],[std]]^2</f>
        <v>6.7881722752851934E-3</v>
      </c>
      <c r="E6102">
        <v>8.2390365184802972E-2</v>
      </c>
      <c r="F6102">
        <v>0.12616650926553047</v>
      </c>
      <c r="G6102">
        <v>-0.52349197293558847</v>
      </c>
      <c r="H6102">
        <v>7.80267901714626E-3</v>
      </c>
      <c r="I6102">
        <v>0.12248940385550149</v>
      </c>
      <c r="J6102">
        <v>8.2948813290056336E-2</v>
      </c>
      <c r="K6102">
        <v>2.8354833696537095E-2</v>
      </c>
      <c r="L6102">
        <v>5.4424720514060727E-2</v>
      </c>
    </row>
    <row r="6103" spans="1:12" x14ac:dyDescent="0.25">
      <c r="A6103" s="2">
        <v>42491</v>
      </c>
      <c r="B6103" s="1" t="s">
        <v>533</v>
      </c>
      <c r="C6103">
        <v>2.7544902160813204E-4</v>
      </c>
      <c r="D6103">
        <f>ind_portfolios[[#This Row],[std]]^2</f>
        <v>4.2500542664676063E-3</v>
      </c>
      <c r="E6103">
        <v>6.5192440255505135E-2</v>
      </c>
      <c r="F6103">
        <v>0.19453124876176855</v>
      </c>
      <c r="G6103">
        <v>-3.9326754672120767E-2</v>
      </c>
      <c r="H6103">
        <v>7.7952631597849693E-3</v>
      </c>
      <c r="I6103">
        <v>0.30266285888936162</v>
      </c>
      <c r="J6103">
        <v>0.31712060997850755</v>
      </c>
      <c r="K6103">
        <v>4.1883298300207E-6</v>
      </c>
      <c r="L6103">
        <v>5.9350568757702893E-2</v>
      </c>
    </row>
    <row r="6104" spans="1:12" x14ac:dyDescent="0.25">
      <c r="A6104" s="2">
        <v>42491</v>
      </c>
      <c r="B6104" s="1" t="s">
        <v>534</v>
      </c>
      <c r="C6104">
        <v>1.0278903729143828E-2</v>
      </c>
      <c r="D6104">
        <f>ind_portfolios[[#This Row],[std]]^2</f>
        <v>6.2766941846150448E-3</v>
      </c>
      <c r="E6104">
        <v>7.9225590465549986E-2</v>
      </c>
      <c r="F6104">
        <v>-0.25596700906478087</v>
      </c>
      <c r="G6104">
        <v>0.45406737822125853</v>
      </c>
      <c r="H6104">
        <v>6.3931605511684426E-3</v>
      </c>
      <c r="I6104">
        <v>0.1364635231161172</v>
      </c>
      <c r="J6104">
        <v>9.5263585435274967E-2</v>
      </c>
      <c r="K6104">
        <v>1.8408629219554815E-2</v>
      </c>
      <c r="L6104">
        <v>5.6197906786481053E-2</v>
      </c>
    </row>
    <row r="6105" spans="1:12" x14ac:dyDescent="0.25">
      <c r="A6105" s="2">
        <v>42491</v>
      </c>
      <c r="B6105" s="1" t="s">
        <v>1505</v>
      </c>
      <c r="C6105">
        <v>1.3536471838334237E-2</v>
      </c>
      <c r="D6105">
        <f>ind_portfolios[[#This Row],[std]]^2</f>
        <v>1.1919465941406368E-3</v>
      </c>
      <c r="E6105">
        <v>3.4524579565008998E-2</v>
      </c>
      <c r="F6105">
        <v>0.18114429496228648</v>
      </c>
      <c r="G6105">
        <v>-0.32056987575771778</v>
      </c>
      <c r="H6105">
        <v>3.1766122894779708E-3</v>
      </c>
      <c r="I6105">
        <v>0.3430284637990153</v>
      </c>
      <c r="J6105">
        <v>0.11415143077652105</v>
      </c>
      <c r="K6105">
        <v>9.4911030695696997E-3</v>
      </c>
      <c r="L6105">
        <v>0.1276953871845681</v>
      </c>
    </row>
    <row r="6106" spans="1:12" x14ac:dyDescent="0.25">
      <c r="A6106" s="2">
        <v>42491</v>
      </c>
      <c r="B6106" s="1" t="s">
        <v>90</v>
      </c>
      <c r="C6106">
        <v>5.8501670781417655E-3</v>
      </c>
      <c r="D6106">
        <f>ind_portfolios[[#This Row],[std]]^2</f>
        <v>7.9482325883082419E-3</v>
      </c>
      <c r="E6106">
        <v>8.9152860797106465E-2</v>
      </c>
      <c r="F6106">
        <v>-0.39997087790427793</v>
      </c>
      <c r="G6106">
        <v>1.4231780528803224</v>
      </c>
      <c r="H6106">
        <v>6.0160530593442183E-3</v>
      </c>
      <c r="I6106">
        <v>0.25790878220525337</v>
      </c>
      <c r="J6106">
        <v>0.4308641237152806</v>
      </c>
      <c r="K6106">
        <v>2.2150551425304574E-8</v>
      </c>
      <c r="L6106">
        <v>3.9610464190961911E-2</v>
      </c>
    </row>
    <row r="6107" spans="1:12" x14ac:dyDescent="0.25">
      <c r="A6107" s="2">
        <v>42491</v>
      </c>
      <c r="B6107" s="1" t="s">
        <v>535</v>
      </c>
      <c r="C6107">
        <v>2.9449100448303407E-2</v>
      </c>
      <c r="D6107">
        <f>ind_portfolios[[#This Row],[std]]^2</f>
        <v>8.3603737103378727E-3</v>
      </c>
      <c r="E6107">
        <v>9.143507921108765E-2</v>
      </c>
      <c r="F6107">
        <v>0.53051597964108288</v>
      </c>
      <c r="G6107">
        <v>-6.3245699694123747E-2</v>
      </c>
      <c r="H6107">
        <v>6.001922840948937E-4</v>
      </c>
      <c r="I6107">
        <v>0.23618183508192395</v>
      </c>
      <c r="J6107">
        <v>0.38037091303202075</v>
      </c>
      <c r="K6107">
        <v>2.5352939341137647E-7</v>
      </c>
      <c r="L6107">
        <v>4.0282343440707219E-2</v>
      </c>
    </row>
    <row r="6108" spans="1:12" x14ac:dyDescent="0.25">
      <c r="A6108" s="2">
        <v>42491</v>
      </c>
      <c r="B6108" s="1" t="s">
        <v>92</v>
      </c>
      <c r="C6108">
        <v>1.2975082799623351E-2</v>
      </c>
      <c r="D6108">
        <f>ind_portfolios[[#This Row],[std]]^2</f>
        <v>3.4563879228482293E-3</v>
      </c>
      <c r="E6108">
        <v>5.8791053085042025E-2</v>
      </c>
      <c r="F6108">
        <v>0.68123858614197519</v>
      </c>
      <c r="G6108">
        <v>0.78036936199225071</v>
      </c>
      <c r="H6108">
        <v>4.0904230679658978E-3</v>
      </c>
      <c r="I6108">
        <v>0.29881278431267644</v>
      </c>
      <c r="J6108">
        <v>0.24926328115343849</v>
      </c>
      <c r="K6108">
        <v>6.621898288747785E-5</v>
      </c>
      <c r="L6108">
        <v>6.9297862020516077E-2</v>
      </c>
    </row>
    <row r="6109" spans="1:12" x14ac:dyDescent="0.25">
      <c r="A6109" s="2">
        <v>42491</v>
      </c>
      <c r="B6109" s="1" t="s">
        <v>874</v>
      </c>
      <c r="C6109">
        <v>3.4363353720143677E-3</v>
      </c>
      <c r="D6109">
        <f>ind_portfolios[[#This Row],[std]]^2</f>
        <v>6.2608002973639967E-3</v>
      </c>
      <c r="E6109">
        <v>7.91252190983633E-2</v>
      </c>
      <c r="F6109">
        <v>0.1979598050605624</v>
      </c>
      <c r="G6109">
        <v>-0.15179350722342511</v>
      </c>
      <c r="H6109">
        <v>6.6046956344405321E-3</v>
      </c>
      <c r="I6109">
        <v>0.28500515974373802</v>
      </c>
      <c r="J6109">
        <v>0.41527472430556711</v>
      </c>
      <c r="K6109">
        <v>4.8017948587232765E-8</v>
      </c>
      <c r="L6109">
        <v>4.5192554811909258E-2</v>
      </c>
    </row>
    <row r="6110" spans="1:12" x14ac:dyDescent="0.25">
      <c r="A6110" s="2">
        <v>42491</v>
      </c>
      <c r="B6110" s="1" t="s">
        <v>1506</v>
      </c>
      <c r="C6110">
        <v>3.8987072059576042E-3</v>
      </c>
      <c r="D6110">
        <f>ind_portfolios[[#This Row],[std]]^2</f>
        <v>2.2672798889469522E-3</v>
      </c>
      <c r="E6110">
        <v>4.7615962543531051E-2</v>
      </c>
      <c r="F6110">
        <v>-0.44352802128223778</v>
      </c>
      <c r="G6110">
        <v>0.53510193962505914</v>
      </c>
      <c r="H6110">
        <v>6.6267396939280769E-3</v>
      </c>
      <c r="I6110">
        <v>0.26589342674159566</v>
      </c>
      <c r="J6110">
        <v>0.13103084318906222</v>
      </c>
      <c r="K6110">
        <v>5.2362538345550654E-3</v>
      </c>
      <c r="L6110">
        <v>9.1501665828666909E-2</v>
      </c>
    </row>
    <row r="6111" spans="1:12" x14ac:dyDescent="0.25">
      <c r="A6111" s="2">
        <v>42491</v>
      </c>
      <c r="B6111" s="1" t="s">
        <v>1132</v>
      </c>
      <c r="C6111">
        <v>1.2521993870068186E-2</v>
      </c>
      <c r="D6111">
        <f>ind_portfolios[[#This Row],[std]]^2</f>
        <v>1.5572910204402194E-2</v>
      </c>
      <c r="E6111">
        <v>0.12479146687334913</v>
      </c>
      <c r="F6111">
        <v>-1.9242771233365046</v>
      </c>
      <c r="G6111">
        <v>7.4637969689961317</v>
      </c>
      <c r="H6111">
        <v>6.9866412513408735E-3</v>
      </c>
      <c r="I6111">
        <v>6.8994268495326208E-2</v>
      </c>
      <c r="J6111">
        <v>5.9685580376061233E-2</v>
      </c>
      <c r="K6111">
        <v>6.4574316037749546E-2</v>
      </c>
      <c r="L6111">
        <v>3.6594923053498658E-2</v>
      </c>
    </row>
    <row r="6112" spans="1:12" x14ac:dyDescent="0.25">
      <c r="A6112" s="2">
        <v>42491</v>
      </c>
      <c r="B6112" s="1" t="s">
        <v>94</v>
      </c>
      <c r="C6112">
        <v>1.5756842464810471E-2</v>
      </c>
      <c r="D6112">
        <f>ind_portfolios[[#This Row],[std]]^2</f>
        <v>1.9700376400266554E-3</v>
      </c>
      <c r="E6112">
        <v>4.4385106060779618E-2</v>
      </c>
      <c r="F6112">
        <v>-0.54976191880302316</v>
      </c>
      <c r="G6112">
        <v>-0.14867250347213146</v>
      </c>
      <c r="H6112">
        <v>6.5022291348707604E-3</v>
      </c>
      <c r="I6112">
        <v>7.7636953067302658E-2</v>
      </c>
      <c r="J6112">
        <v>9.701988248690013E-3</v>
      </c>
      <c r="K6112">
        <v>0.46197085720117148</v>
      </c>
      <c r="L6112">
        <v>0.10481587174811226</v>
      </c>
    </row>
    <row r="6113" spans="1:12" x14ac:dyDescent="0.25">
      <c r="A6113" s="2">
        <v>42491</v>
      </c>
      <c r="B6113" s="1" t="s">
        <v>875</v>
      </c>
      <c r="C6113">
        <v>4.0495530926950617E-3</v>
      </c>
      <c r="D6113">
        <f>ind_portfolios[[#This Row],[std]]^2</f>
        <v>3.3692352481184845E-3</v>
      </c>
      <c r="E6113">
        <v>5.8045113903915153E-2</v>
      </c>
      <c r="F6113">
        <v>3.0993398255963867E-2</v>
      </c>
      <c r="G6113">
        <v>0.38440032033826244</v>
      </c>
      <c r="H6113">
        <v>6.1367687085117587E-3</v>
      </c>
      <c r="I6113">
        <v>0.45653203985366464</v>
      </c>
      <c r="J6113">
        <v>0.57079891577247666</v>
      </c>
      <c r="K6113">
        <v>7.1895828264840781E-12</v>
      </c>
      <c r="L6113">
        <v>5.2901268272532206E-2</v>
      </c>
    </row>
    <row r="6114" spans="1:12" x14ac:dyDescent="0.25">
      <c r="A6114" s="2">
        <v>42491</v>
      </c>
      <c r="B6114" s="1" t="s">
        <v>537</v>
      </c>
      <c r="C6114">
        <v>2.1280228009173206E-2</v>
      </c>
      <c r="D6114">
        <f>ind_portfolios[[#This Row],[std]]^2</f>
        <v>2.7098537098207705E-2</v>
      </c>
      <c r="E6114">
        <v>0.16461633302381543</v>
      </c>
      <c r="F6114">
        <v>-1.8669788891460115</v>
      </c>
      <c r="G6114">
        <v>13.34402760943723</v>
      </c>
      <c r="H6114">
        <v>7.0828514074920213E-3</v>
      </c>
      <c r="I6114">
        <v>2.9100181227798467E-2</v>
      </c>
      <c r="J6114">
        <v>1.8770218373890452E-2</v>
      </c>
      <c r="K6114">
        <v>0.30511456436639167</v>
      </c>
      <c r="L6114">
        <v>2.8115925126012364E-2</v>
      </c>
    </row>
    <row r="6115" spans="1:12" x14ac:dyDescent="0.25">
      <c r="A6115" s="2">
        <v>42491</v>
      </c>
      <c r="B6115" s="1" t="s">
        <v>96</v>
      </c>
      <c r="C6115">
        <v>1.6777385388916165E-2</v>
      </c>
      <c r="D6115">
        <f>ind_portfolios[[#This Row],[std]]^2</f>
        <v>4.7131974101913892E-3</v>
      </c>
      <c r="E6115">
        <v>6.8652730537039741E-2</v>
      </c>
      <c r="F6115">
        <v>-0.51866606724679676</v>
      </c>
      <c r="G6115">
        <v>-0.30067822218396723</v>
      </c>
      <c r="H6115">
        <v>2.0570170732195662E-3</v>
      </c>
      <c r="I6115">
        <v>0.3681841600020847</v>
      </c>
      <c r="J6115">
        <v>0.50940591698860804</v>
      </c>
      <c r="K6115">
        <v>3.2037319660133984E-10</v>
      </c>
      <c r="L6115">
        <v>4.8283667133694814E-2</v>
      </c>
    </row>
    <row r="6116" spans="1:12" x14ac:dyDescent="0.25">
      <c r="A6116" s="2">
        <v>42491</v>
      </c>
      <c r="B6116" s="1" t="s">
        <v>538</v>
      </c>
      <c r="C6116">
        <v>5.9823300897763991E-3</v>
      </c>
      <c r="D6116">
        <f>ind_portfolios[[#This Row],[std]]^2</f>
        <v>2.4267618377869244E-3</v>
      </c>
      <c r="E6116">
        <v>4.9262174513382218E-2</v>
      </c>
      <c r="F6116">
        <v>-7.1244925459717987E-2</v>
      </c>
      <c r="G6116">
        <v>0.1778260273791199</v>
      </c>
      <c r="H6116">
        <v>6.6262193467200676E-3</v>
      </c>
      <c r="I6116">
        <v>0.20681790263456271</v>
      </c>
      <c r="J6116">
        <v>8.3775591826912008E-2</v>
      </c>
      <c r="K6116">
        <v>2.7543264475695852E-2</v>
      </c>
      <c r="L6116">
        <v>9.1397915802013063E-2</v>
      </c>
    </row>
    <row r="6117" spans="1:12" x14ac:dyDescent="0.25">
      <c r="A6117" s="2">
        <v>42491</v>
      </c>
      <c r="B6117" s="1" t="s">
        <v>877</v>
      </c>
      <c r="C6117">
        <v>5.8658218319746604E-3</v>
      </c>
      <c r="D6117">
        <f>ind_portfolios[[#This Row],[std]]^2</f>
        <v>1.2826567526352887E-2</v>
      </c>
      <c r="E6117">
        <v>0.11325443711551829</v>
      </c>
      <c r="F6117">
        <v>-0.33281326441464187</v>
      </c>
      <c r="G6117">
        <v>-0.4122725660850648</v>
      </c>
      <c r="H6117">
        <v>6.9187661816685333E-3</v>
      </c>
      <c r="I6117">
        <v>0.17791089994503667</v>
      </c>
      <c r="J6117">
        <v>0.32904948009777651</v>
      </c>
      <c r="K6117">
        <v>2.5145489317432011E-6</v>
      </c>
      <c r="L6117">
        <v>3.3948702888825837E-2</v>
      </c>
    </row>
    <row r="6118" spans="1:12" x14ac:dyDescent="0.25">
      <c r="A6118" s="2">
        <v>42491</v>
      </c>
      <c r="B6118" s="1" t="s">
        <v>1034</v>
      </c>
      <c r="C6118">
        <v>-1.866614393600434E-2</v>
      </c>
      <c r="D6118">
        <f>ind_portfolios[[#This Row],[std]]^2</f>
        <v>2.0846494883165236E-2</v>
      </c>
      <c r="E6118">
        <v>0.14438315304482457</v>
      </c>
      <c r="F6118">
        <v>-0.6037541597178202</v>
      </c>
      <c r="G6118">
        <v>0.73223333064751106</v>
      </c>
      <c r="H6118">
        <v>9.553070982430455E-3</v>
      </c>
      <c r="I6118">
        <v>9.5319526258359003E-2</v>
      </c>
      <c r="J6118">
        <v>0.15475137311163842</v>
      </c>
      <c r="K6118">
        <v>2.2512951714615736E-3</v>
      </c>
      <c r="L6118">
        <v>2.9768903830453101E-2</v>
      </c>
    </row>
    <row r="6119" spans="1:12" x14ac:dyDescent="0.25">
      <c r="A6119" s="2">
        <v>42491</v>
      </c>
      <c r="B6119" s="1" t="s">
        <v>539</v>
      </c>
      <c r="C6119">
        <v>7.0427012904820917E-3</v>
      </c>
      <c r="D6119">
        <f>ind_portfolios[[#This Row],[std]]^2</f>
        <v>3.9006046811617605E-3</v>
      </c>
      <c r="E6119">
        <v>6.2454821120244676E-2</v>
      </c>
      <c r="F6119">
        <v>-0.35397901580433244</v>
      </c>
      <c r="G6119">
        <v>-0.48873935794805234</v>
      </c>
      <c r="H6119">
        <v>4.862561245119172E-3</v>
      </c>
      <c r="I6119">
        <v>0.40889468398969714</v>
      </c>
      <c r="J6119">
        <v>0.53346800584628862</v>
      </c>
      <c r="K6119">
        <v>7.6684388459827234E-11</v>
      </c>
      <c r="L6119">
        <v>5.1098008942224174E-2</v>
      </c>
    </row>
    <row r="6120" spans="1:12" x14ac:dyDescent="0.25">
      <c r="A6120" s="2">
        <v>42491</v>
      </c>
      <c r="B6120" s="1" t="s">
        <v>540</v>
      </c>
      <c r="C6120">
        <v>9.4707891541448916E-3</v>
      </c>
      <c r="D6120">
        <f>ind_portfolios[[#This Row],[std]]^2</f>
        <v>6.5522515473147233E-3</v>
      </c>
      <c r="E6120">
        <v>8.0945979191771614E-2</v>
      </c>
      <c r="F6120">
        <v>4.49252524995074E-2</v>
      </c>
      <c r="G6120">
        <v>0.16870829296099288</v>
      </c>
      <c r="H6120">
        <v>6.1863437963094658E-3</v>
      </c>
      <c r="I6120">
        <v>0.16187478442036957</v>
      </c>
      <c r="J6120">
        <v>0.14045268935714791</v>
      </c>
      <c r="K6120">
        <v>3.7497605716708079E-3</v>
      </c>
      <c r="L6120">
        <v>5.3512476825592313E-2</v>
      </c>
    </row>
    <row r="6121" spans="1:12" x14ac:dyDescent="0.25">
      <c r="A6121" s="2">
        <v>42491</v>
      </c>
      <c r="B6121" s="1" t="s">
        <v>1133</v>
      </c>
      <c r="C6121">
        <v>1.1267954384787808E-2</v>
      </c>
      <c r="D6121">
        <f>ind_portfolios[[#This Row],[std]]^2</f>
        <v>6.769127793103763E-3</v>
      </c>
      <c r="E6121">
        <v>8.2274709316434311E-2</v>
      </c>
      <c r="F6121">
        <v>0.36121419186350173</v>
      </c>
      <c r="G6121">
        <v>2.6881437458881816</v>
      </c>
      <c r="H6121">
        <v>6.4944042579122424E-3</v>
      </c>
      <c r="I6121">
        <v>7.6759262107801998E-2</v>
      </c>
      <c r="J6121">
        <v>2.6704643930728987E-2</v>
      </c>
      <c r="K6121">
        <v>0.22031038803969871</v>
      </c>
      <c r="L6121">
        <v>6.1924956112789226E-2</v>
      </c>
    </row>
    <row r="6122" spans="1:12" x14ac:dyDescent="0.25">
      <c r="A6122" s="2">
        <v>42491</v>
      </c>
      <c r="B6122" s="1" t="s">
        <v>878</v>
      </c>
      <c r="C6122">
        <v>9.9249023258970084E-3</v>
      </c>
      <c r="D6122">
        <f>ind_portfolios[[#This Row],[std]]^2</f>
        <v>7.6334496548670933E-3</v>
      </c>
      <c r="E6122">
        <v>8.7369615169503256E-2</v>
      </c>
      <c r="F6122">
        <v>0.32272073048632727</v>
      </c>
      <c r="G6122">
        <v>0.10139400334521564</v>
      </c>
      <c r="H6122">
        <v>5.6743178063148499E-3</v>
      </c>
      <c r="I6122">
        <v>0.17301632226894556</v>
      </c>
      <c r="J6122">
        <v>0.1820493510871784</v>
      </c>
      <c r="K6122">
        <v>8.3803649837005433E-4</v>
      </c>
      <c r="L6122">
        <v>4.9007443251953151E-2</v>
      </c>
    </row>
    <row r="6123" spans="1:12" x14ac:dyDescent="0.25">
      <c r="A6123" s="2">
        <v>42491</v>
      </c>
      <c r="B6123" s="1" t="s">
        <v>97</v>
      </c>
      <c r="C6123">
        <v>4.2421406086730045E-3</v>
      </c>
      <c r="D6123">
        <f>ind_portfolios[[#This Row],[std]]^2</f>
        <v>5.4039761723191429E-2</v>
      </c>
      <c r="E6123">
        <v>0.2324645386358776</v>
      </c>
      <c r="F6123">
        <v>-0.79319337529661382</v>
      </c>
      <c r="G6123">
        <v>0.52652946737312556</v>
      </c>
      <c r="H6123">
        <v>7.4460399226703028E-3</v>
      </c>
      <c r="I6123">
        <v>3.3038698884619473E-2</v>
      </c>
      <c r="J6123">
        <v>4.7520867289475001E-2</v>
      </c>
      <c r="K6123">
        <v>0.10020099995400622</v>
      </c>
      <c r="L6123">
        <v>1.9765803704997711E-2</v>
      </c>
    </row>
    <row r="6124" spans="1:12" x14ac:dyDescent="0.25">
      <c r="A6124" s="2">
        <v>42491</v>
      </c>
      <c r="B6124" s="1" t="s">
        <v>98</v>
      </c>
      <c r="C6124">
        <v>1.2251988103952472E-2</v>
      </c>
      <c r="D6124">
        <f>ind_portfolios[[#This Row],[std]]^2</f>
        <v>4.0881711667563663E-3</v>
      </c>
      <c r="E6124">
        <v>6.393880798667087E-2</v>
      </c>
      <c r="F6124">
        <v>0.11974529539879451</v>
      </c>
      <c r="G6124">
        <v>-9.6193617734597225E-2</v>
      </c>
      <c r="H6124">
        <v>6.9029098308748304E-3</v>
      </c>
      <c r="I6124">
        <v>7.0760961442816156E-2</v>
      </c>
      <c r="J6124">
        <v>1.6570915516002437E-2</v>
      </c>
      <c r="K6124">
        <v>0.33552893829692676</v>
      </c>
      <c r="L6124">
        <v>7.2844704208096023E-2</v>
      </c>
    </row>
    <row r="6125" spans="1:12" x14ac:dyDescent="0.25">
      <c r="A6125" s="2">
        <v>42491</v>
      </c>
      <c r="B6125" s="1" t="s">
        <v>1507</v>
      </c>
      <c r="C6125">
        <v>2.9017820171136455E-2</v>
      </c>
      <c r="D6125">
        <f>ind_portfolios[[#This Row],[std]]^2</f>
        <v>4.6101042131808916E-3</v>
      </c>
      <c r="E6125">
        <v>6.7897748218780363E-2</v>
      </c>
      <c r="F6125">
        <v>-0.53695160267903885</v>
      </c>
      <c r="G6125">
        <v>0.13690697044643896</v>
      </c>
      <c r="H6125">
        <v>2.0772531658733075E-4</v>
      </c>
      <c r="I6125">
        <v>0.25597052122575009</v>
      </c>
      <c r="J6125">
        <v>0.24684177451976222</v>
      </c>
      <c r="K6125">
        <v>7.2781798155536272E-5</v>
      </c>
      <c r="L6125">
        <v>5.9748873441333415E-2</v>
      </c>
    </row>
    <row r="6126" spans="1:12" x14ac:dyDescent="0.25">
      <c r="A6126" s="2">
        <v>42491</v>
      </c>
      <c r="B6126" s="1" t="s">
        <v>1429</v>
      </c>
      <c r="C6126">
        <v>6.7728805800744496E-3</v>
      </c>
      <c r="D6126">
        <f>ind_portfolios[[#This Row],[std]]^2</f>
        <v>4.4277877134100821E-2</v>
      </c>
      <c r="E6126">
        <v>0.21042309078164598</v>
      </c>
      <c r="F6126">
        <v>-0.43235807612286609</v>
      </c>
      <c r="G6126">
        <v>1.5344157538334393</v>
      </c>
      <c r="H6126">
        <v>7.5907484457874404E-3</v>
      </c>
      <c r="I6126">
        <v>3.8619063105350619E-2</v>
      </c>
      <c r="J6126">
        <v>5.3041379606478672E-2</v>
      </c>
      <c r="K6126">
        <v>8.1990830479296284E-2</v>
      </c>
      <c r="L6126">
        <v>2.1805488241310893E-2</v>
      </c>
    </row>
    <row r="6127" spans="1:12" x14ac:dyDescent="0.25">
      <c r="A6127" s="2">
        <v>42491</v>
      </c>
      <c r="B6127" s="1" t="s">
        <v>879</v>
      </c>
      <c r="C6127">
        <v>1.3501261189345276E-2</v>
      </c>
      <c r="D6127">
        <f>ind_portfolios[[#This Row],[std]]^2</f>
        <v>6.1341911918949572E-3</v>
      </c>
      <c r="E6127">
        <v>7.8321077571078895E-2</v>
      </c>
      <c r="F6127">
        <v>5.2588952710268429E-3</v>
      </c>
      <c r="G6127">
        <v>0.80862323916912837</v>
      </c>
      <c r="H6127">
        <v>3.2522337867836575E-3</v>
      </c>
      <c r="I6127">
        <v>0.28606405907646321</v>
      </c>
      <c r="J6127">
        <v>0.39355914808063175</v>
      </c>
      <c r="K6127">
        <v>1.3664684906563513E-7</v>
      </c>
      <c r="L6127">
        <v>4.7452434884618852E-2</v>
      </c>
    </row>
    <row r="6128" spans="1:12" x14ac:dyDescent="0.25">
      <c r="A6128" s="2">
        <v>42491</v>
      </c>
      <c r="B6128" s="1" t="s">
        <v>1134</v>
      </c>
      <c r="C6128">
        <v>1.2002239154549415E-2</v>
      </c>
      <c r="D6128">
        <f>ind_portfolios[[#This Row],[std]]^2</f>
        <v>2.5258062055096052E-3</v>
      </c>
      <c r="E6128">
        <v>5.0257399510018473E-2</v>
      </c>
      <c r="F6128">
        <v>-0.11375511195600231</v>
      </c>
      <c r="G6128">
        <v>-0.52961414370203697</v>
      </c>
      <c r="H6128">
        <v>5.3387535126777292E-3</v>
      </c>
      <c r="I6128">
        <v>0.19047553566623801</v>
      </c>
      <c r="J6128">
        <v>7.4620940545393519E-2</v>
      </c>
      <c r="K6128">
        <v>3.8010509842512939E-2</v>
      </c>
      <c r="L6128">
        <v>8.9634389430216219E-2</v>
      </c>
    </row>
    <row r="6129" spans="1:12" x14ac:dyDescent="0.25">
      <c r="A6129" s="2">
        <v>42491</v>
      </c>
      <c r="B6129" s="1" t="s">
        <v>881</v>
      </c>
      <c r="C6129">
        <v>8.202925292926138E-3</v>
      </c>
      <c r="D6129">
        <f>ind_portfolios[[#This Row],[std]]^2</f>
        <v>3.0255784300175344E-2</v>
      </c>
      <c r="E6129">
        <v>0.17394189920825673</v>
      </c>
      <c r="F6129">
        <v>-0.39226334861015072</v>
      </c>
      <c r="G6129">
        <v>-0.47981647827844087</v>
      </c>
      <c r="H6129">
        <v>7.1170160112494479E-3</v>
      </c>
      <c r="I6129">
        <v>8.517140122452406E-2</v>
      </c>
      <c r="J6129">
        <v>0.17900981888807327</v>
      </c>
      <c r="K6129">
        <v>9.3648419552604838E-4</v>
      </c>
      <c r="L6129">
        <v>2.4374197941210353E-2</v>
      </c>
    </row>
    <row r="6130" spans="1:12" x14ac:dyDescent="0.25">
      <c r="A6130" s="2">
        <v>42491</v>
      </c>
      <c r="B6130" s="1" t="s">
        <v>100</v>
      </c>
      <c r="C6130">
        <v>1.2774937417766721E-2</v>
      </c>
      <c r="D6130">
        <f>ind_portfolios[[#This Row],[std]]^2</f>
        <v>4.3827936135510497E-3</v>
      </c>
      <c r="E6130">
        <v>6.6202670743339728E-2</v>
      </c>
      <c r="F6130">
        <v>4.759325967211836E-2</v>
      </c>
      <c r="G6130">
        <v>0.20897533525694545</v>
      </c>
      <c r="H6130">
        <v>4.7175619758167073E-3</v>
      </c>
      <c r="I6130">
        <v>0.28495082600558302</v>
      </c>
      <c r="J6130">
        <v>0.27085262114944725</v>
      </c>
      <c r="K6130">
        <v>2.81893660060878E-5</v>
      </c>
      <c r="L6130">
        <v>6.2476550765070048E-2</v>
      </c>
    </row>
    <row r="6131" spans="1:12" x14ac:dyDescent="0.25">
      <c r="A6131" s="2">
        <v>42491</v>
      </c>
      <c r="B6131" s="1" t="s">
        <v>1508</v>
      </c>
      <c r="C6131">
        <v>1.0595327115814786E-2</v>
      </c>
      <c r="D6131">
        <f>ind_portfolios[[#This Row],[std]]^2</f>
        <v>6.1686910443095929E-3</v>
      </c>
      <c r="E6131">
        <v>7.8541015045067969E-2</v>
      </c>
      <c r="F6131">
        <v>-2.3658219567109156E-2</v>
      </c>
      <c r="G6131">
        <v>-0.539168376169052</v>
      </c>
      <c r="H6131">
        <v>6.3629058634647635E-3</v>
      </c>
      <c r="I6131">
        <v>0.15120358407999787</v>
      </c>
      <c r="J6131">
        <v>0.11222883900361226</v>
      </c>
      <c r="K6131">
        <v>1.0154164388433359E-2</v>
      </c>
      <c r="L6131">
        <v>5.6828521020281596E-2</v>
      </c>
    </row>
    <row r="6132" spans="1:12" x14ac:dyDescent="0.25">
      <c r="A6132" s="2">
        <v>42491</v>
      </c>
      <c r="B6132" s="1" t="s">
        <v>882</v>
      </c>
      <c r="C6132">
        <v>-3.7755926532586524E-3</v>
      </c>
      <c r="D6132">
        <f>ind_portfolios[[#This Row],[std]]^2</f>
        <v>8.3874704037768758E-3</v>
      </c>
      <c r="E6132">
        <v>9.1583133839025596E-2</v>
      </c>
      <c r="F6132">
        <v>-0.35172284697946665</v>
      </c>
      <c r="G6132">
        <v>0.785680372960877</v>
      </c>
      <c r="H6132">
        <v>7.7088932289261138E-3</v>
      </c>
      <c r="I6132">
        <v>-6.5935198205241807E-3</v>
      </c>
      <c r="J6132">
        <v>2.7015730074858157E-4</v>
      </c>
      <c r="K6132">
        <v>0.90253499525220482</v>
      </c>
      <c r="L6132">
        <v>5.3598949322135027E-2</v>
      </c>
    </row>
    <row r="6133" spans="1:12" x14ac:dyDescent="0.25">
      <c r="A6133" s="2">
        <v>42491</v>
      </c>
      <c r="B6133" s="1" t="s">
        <v>545</v>
      </c>
      <c r="C6133">
        <v>8.067468042829996E-3</v>
      </c>
      <c r="D6133">
        <f>ind_portfolios[[#This Row],[std]]^2</f>
        <v>3.4835108346248454E-3</v>
      </c>
      <c r="E6133">
        <v>5.9021274423929931E-2</v>
      </c>
      <c r="F6133">
        <v>-0.72319247350583249</v>
      </c>
      <c r="G6133">
        <v>1.1843089882266673</v>
      </c>
      <c r="H6133">
        <v>6.0624306170192687E-3</v>
      </c>
      <c r="I6133">
        <v>0.22640840895906089</v>
      </c>
      <c r="J6133">
        <v>0.14453002032129347</v>
      </c>
      <c r="K6133">
        <v>3.2435263546117619E-3</v>
      </c>
      <c r="L6133">
        <v>7.3607470626464111E-2</v>
      </c>
    </row>
    <row r="6134" spans="1:12" x14ac:dyDescent="0.25">
      <c r="A6134" s="2">
        <v>42491</v>
      </c>
      <c r="B6134" s="1" t="s">
        <v>101</v>
      </c>
      <c r="C6134">
        <v>4.3521582974797267E-3</v>
      </c>
      <c r="D6134">
        <f>ind_portfolios[[#This Row],[std]]^2</f>
        <v>5.127101650292243E-3</v>
      </c>
      <c r="E6134">
        <v>7.1603782374203132E-2</v>
      </c>
      <c r="F6134">
        <v>7.1292292966150361E-2</v>
      </c>
      <c r="G6134">
        <v>0.25762302715033414</v>
      </c>
      <c r="H6134">
        <v>6.4038088160761506E-3</v>
      </c>
      <c r="I6134">
        <v>0.33754944684812349</v>
      </c>
      <c r="J6134">
        <v>0.4766194381225507</v>
      </c>
      <c r="K6134">
        <v>2.0222560220832143E-9</v>
      </c>
      <c r="L6134">
        <v>4.7267899830840891E-2</v>
      </c>
    </row>
    <row r="6135" spans="1:12" x14ac:dyDescent="0.25">
      <c r="A6135" s="2">
        <v>42491</v>
      </c>
      <c r="B6135" s="1" t="s">
        <v>1135</v>
      </c>
      <c r="C6135">
        <v>-5.6414710321221074E-3</v>
      </c>
      <c r="D6135">
        <f>ind_portfolios[[#This Row],[std]]^2</f>
        <v>1.3065721603459316E-2</v>
      </c>
      <c r="E6135">
        <v>0.11430538746471802</v>
      </c>
      <c r="F6135">
        <v>-0.1576016100153394</v>
      </c>
      <c r="G6135">
        <v>-0.515791051789249</v>
      </c>
      <c r="H6135">
        <v>8.2946875592148379E-3</v>
      </c>
      <c r="I6135">
        <v>0.10767298270824019</v>
      </c>
      <c r="J6135">
        <v>0.12389606229598228</v>
      </c>
      <c r="K6135">
        <v>6.7360288019029041E-3</v>
      </c>
      <c r="L6135">
        <v>3.8261482607184608E-2</v>
      </c>
    </row>
    <row r="6136" spans="1:12" x14ac:dyDescent="0.25">
      <c r="A6136" s="2">
        <v>42491</v>
      </c>
      <c r="B6136" s="1" t="s">
        <v>1035</v>
      </c>
      <c r="C6136">
        <v>2.0567864009382306E-2</v>
      </c>
      <c r="D6136">
        <f>ind_portfolios[[#This Row],[std]]^2</f>
        <v>4.1287634973179261E-3</v>
      </c>
      <c r="E6136">
        <v>6.4255455000473902E-2</v>
      </c>
      <c r="F6136">
        <v>0.44728512679779658</v>
      </c>
      <c r="G6136">
        <v>0.19445475755634156</v>
      </c>
      <c r="H6136">
        <v>3.5867994845030322E-3</v>
      </c>
      <c r="I6136">
        <v>0.18788943088086735</v>
      </c>
      <c r="J6136">
        <v>0.1160178188335871</v>
      </c>
      <c r="K6136">
        <v>8.8885678278712854E-3</v>
      </c>
      <c r="L6136">
        <v>6.9305506960013114E-2</v>
      </c>
    </row>
    <row r="6137" spans="1:12" x14ac:dyDescent="0.25">
      <c r="A6137" s="2">
        <v>42491</v>
      </c>
      <c r="B6137" s="1" t="s">
        <v>1136</v>
      </c>
      <c r="C6137">
        <v>-1.2131304934988756E-2</v>
      </c>
      <c r="D6137">
        <f>ind_portfolios[[#This Row],[std]]^2</f>
        <v>2.9955044274079634E-2</v>
      </c>
      <c r="E6137">
        <v>0.17307525609999724</v>
      </c>
      <c r="F6137">
        <v>7.2836470026199501E-2</v>
      </c>
      <c r="G6137">
        <v>1.5369034718952035</v>
      </c>
      <c r="H6137">
        <v>8.4261130111365819E-3</v>
      </c>
      <c r="I6137">
        <v>7.1374788773319126E-2</v>
      </c>
      <c r="J6137">
        <v>0.12376310716963912</v>
      </c>
      <c r="K6137">
        <v>6.767669818002124E-3</v>
      </c>
      <c r="L6137">
        <v>2.5378502236780842E-2</v>
      </c>
    </row>
    <row r="6138" spans="1:12" x14ac:dyDescent="0.25">
      <c r="A6138" s="2">
        <v>42491</v>
      </c>
      <c r="B6138" s="1" t="s">
        <v>102</v>
      </c>
      <c r="C6138">
        <v>1.2687019344839423E-2</v>
      </c>
      <c r="D6138">
        <f>ind_portfolios[[#This Row],[std]]^2</f>
        <v>5.7253289945736544E-3</v>
      </c>
      <c r="E6138">
        <v>7.5665903778212112E-2</v>
      </c>
      <c r="F6138">
        <v>-0.28249961136649143</v>
      </c>
      <c r="G6138">
        <v>0.34630660313471484</v>
      </c>
      <c r="H6138">
        <v>4.4693563872156101E-3</v>
      </c>
      <c r="I6138">
        <v>0.28140049559147073</v>
      </c>
      <c r="J6138">
        <v>0.36563885873721835</v>
      </c>
      <c r="K6138">
        <v>4.9846998340530244E-7</v>
      </c>
      <c r="L6138">
        <v>4.9530528040891648E-2</v>
      </c>
    </row>
    <row r="6139" spans="1:12" x14ac:dyDescent="0.25">
      <c r="A6139" s="2">
        <v>42491</v>
      </c>
      <c r="B6139" s="1" t="s">
        <v>1137</v>
      </c>
      <c r="C6139">
        <v>1.3726114487878534E-2</v>
      </c>
      <c r="D6139">
        <f>ind_portfolios[[#This Row],[std]]^2</f>
        <v>7.7608074628685575E-3</v>
      </c>
      <c r="E6139">
        <v>8.8095445187980959E-2</v>
      </c>
      <c r="F6139">
        <v>8.2333779307323954E-2</v>
      </c>
      <c r="G6139">
        <v>-0.677490033676869</v>
      </c>
      <c r="H6139">
        <v>4.6608646602305879E-3</v>
      </c>
      <c r="I6139">
        <v>0.24885125706848493</v>
      </c>
      <c r="J6139">
        <v>0.38667092361171451</v>
      </c>
      <c r="K6139">
        <v>1.8900578283799627E-7</v>
      </c>
      <c r="L6139">
        <v>4.1881463048759705E-2</v>
      </c>
    </row>
    <row r="6140" spans="1:12" x14ac:dyDescent="0.25">
      <c r="A6140" s="2">
        <v>42491</v>
      </c>
      <c r="B6140" s="1" t="s">
        <v>1283</v>
      </c>
      <c r="C6140">
        <v>-8.6490113407308895E-3</v>
      </c>
      <c r="D6140">
        <f>ind_portfolios[[#This Row],[std]]^2</f>
        <v>9.7478022836207968E-3</v>
      </c>
      <c r="E6140">
        <v>9.8730959093998455E-2</v>
      </c>
      <c r="F6140">
        <v>-0.37093732041374694</v>
      </c>
      <c r="G6140">
        <v>0.21298100503874506</v>
      </c>
      <c r="H6140">
        <v>9.4623727232371301E-3</v>
      </c>
      <c r="I6140">
        <v>0.24477642226142485</v>
      </c>
      <c r="J6140">
        <v>0.47138753776093339</v>
      </c>
      <c r="K6140">
        <v>2.6855140766265161E-9</v>
      </c>
      <c r="L6140">
        <v>3.4638192352214769E-2</v>
      </c>
    </row>
    <row r="6141" spans="1:12" x14ac:dyDescent="0.25">
      <c r="A6141" s="2">
        <v>42491</v>
      </c>
      <c r="B6141" s="1" t="s">
        <v>546</v>
      </c>
      <c r="C6141">
        <v>1.3850844969892123E-2</v>
      </c>
      <c r="D6141">
        <f>ind_portfolios[[#This Row],[std]]^2</f>
        <v>1.1012960405033448E-2</v>
      </c>
      <c r="E6141">
        <v>0.10494265293498849</v>
      </c>
      <c r="F6141">
        <v>3.9820599455054617E-2</v>
      </c>
      <c r="G6141">
        <v>2.3398167765294797E-2</v>
      </c>
      <c r="H6141">
        <v>7.0951689601229705E-3</v>
      </c>
      <c r="I6141">
        <v>4.3463879326748056E-2</v>
      </c>
      <c r="J6141">
        <v>1.7012386480808304E-2</v>
      </c>
      <c r="K6141">
        <v>0.32911878252269999</v>
      </c>
      <c r="L6141">
        <v>4.4149508723116862E-2</v>
      </c>
    </row>
    <row r="6142" spans="1:12" x14ac:dyDescent="0.25">
      <c r="A6142" s="2">
        <v>42491</v>
      </c>
      <c r="B6142" s="1" t="s">
        <v>1509</v>
      </c>
      <c r="C6142">
        <v>-1.5422162739606858E-2</v>
      </c>
      <c r="D6142">
        <f>ind_portfolios[[#This Row],[std]]^2</f>
        <v>9.5493595962885657E-3</v>
      </c>
      <c r="E6142">
        <v>9.7720824783096086E-2</v>
      </c>
      <c r="F6142">
        <v>-0.51311440074950165</v>
      </c>
      <c r="G6142">
        <v>4.074957121580125E-2</v>
      </c>
      <c r="H6142">
        <v>1.0531386097284844E-2</v>
      </c>
      <c r="I6142">
        <v>0.20358691714439076</v>
      </c>
      <c r="J6142">
        <v>0.3189134109061364</v>
      </c>
      <c r="K6142">
        <v>3.8811778230162299E-6</v>
      </c>
      <c r="L6142">
        <v>3.9757642636704532E-2</v>
      </c>
    </row>
    <row r="6143" spans="1:12" x14ac:dyDescent="0.25">
      <c r="A6143" s="2">
        <v>42491</v>
      </c>
      <c r="B6143" s="1" t="s">
        <v>103</v>
      </c>
      <c r="C6143">
        <v>1.2815148229533099E-2</v>
      </c>
      <c r="D6143">
        <f>ind_portfolios[[#This Row],[std]]^2</f>
        <v>5.2063283021103173E-3</v>
      </c>
      <c r="E6143">
        <v>7.2154891047733677E-2</v>
      </c>
      <c r="F6143">
        <v>-0.10592875382686438</v>
      </c>
      <c r="G6143">
        <v>0.82645322566801704</v>
      </c>
      <c r="H6143">
        <v>4.064784392208449E-3</v>
      </c>
      <c r="I6143">
        <v>0.30558449643028096</v>
      </c>
      <c r="J6143">
        <v>0.39417965444420533</v>
      </c>
      <c r="K6143">
        <v>1.3268920025131694E-7</v>
      </c>
      <c r="L6143">
        <v>5.0624661036083957E-2</v>
      </c>
    </row>
    <row r="6144" spans="1:12" x14ac:dyDescent="0.25">
      <c r="A6144" s="2">
        <v>42491</v>
      </c>
      <c r="B6144" s="1" t="s">
        <v>104</v>
      </c>
      <c r="C6144">
        <v>1.5274579657950108E-2</v>
      </c>
      <c r="D6144">
        <f>ind_portfolios[[#This Row],[std]]^2</f>
        <v>5.848090364955141E-3</v>
      </c>
      <c r="E6144">
        <v>7.6472808010136131E-2</v>
      </c>
      <c r="F6144">
        <v>-0.46287150805975519</v>
      </c>
      <c r="G6144">
        <v>3.0853134973922378</v>
      </c>
      <c r="H6144">
        <v>4.1438220717405286E-3</v>
      </c>
      <c r="I6144">
        <v>0.21902820924313274</v>
      </c>
      <c r="J6144">
        <v>0.22717272616625869</v>
      </c>
      <c r="K6144">
        <v>1.5539542414749172E-4</v>
      </c>
      <c r="L6144">
        <v>5.3984510053596481E-2</v>
      </c>
    </row>
    <row r="6145" spans="1:12" x14ac:dyDescent="0.25">
      <c r="A6145" s="2">
        <v>42491</v>
      </c>
      <c r="B6145" s="1" t="s">
        <v>548</v>
      </c>
      <c r="C6145">
        <v>2.5159936117416896E-3</v>
      </c>
      <c r="D6145">
        <f>ind_portfolios[[#This Row],[std]]^2</f>
        <v>2.9032347490262466E-2</v>
      </c>
      <c r="E6145">
        <v>0.17038881269104045</v>
      </c>
      <c r="F6145">
        <v>-0.57618633079800974</v>
      </c>
      <c r="G6145">
        <v>1.7022570974327529</v>
      </c>
      <c r="H6145">
        <v>7.7561143512311645E-3</v>
      </c>
      <c r="I6145">
        <v>6.6311653638001386E-2</v>
      </c>
      <c r="J6145">
        <v>0.10224138823400843</v>
      </c>
      <c r="K6145">
        <v>1.4414737298942666E-2</v>
      </c>
      <c r="L6145">
        <v>2.6258037592319889E-2</v>
      </c>
    </row>
    <row r="6146" spans="1:12" x14ac:dyDescent="0.25">
      <c r="A6146" s="2">
        <v>42491</v>
      </c>
      <c r="B6146" s="1" t="s">
        <v>1139</v>
      </c>
      <c r="C6146">
        <v>1.370867942565863E-2</v>
      </c>
      <c r="D6146">
        <f>ind_portfolios[[#This Row],[std]]^2</f>
        <v>4.6551102433592109E-3</v>
      </c>
      <c r="E6146">
        <v>6.8228368318165214E-2</v>
      </c>
      <c r="F6146">
        <v>1.7511369706522638E-3</v>
      </c>
      <c r="G6146">
        <v>3.5103474067941232</v>
      </c>
      <c r="H6146">
        <v>2.9309373302818251E-3</v>
      </c>
      <c r="I6146">
        <v>0.35077678826352537</v>
      </c>
      <c r="J6146">
        <v>0.46854016763093809</v>
      </c>
      <c r="K6146">
        <v>3.1302561024102458E-9</v>
      </c>
      <c r="L6146">
        <v>4.992276634115482E-2</v>
      </c>
    </row>
    <row r="6147" spans="1:12" x14ac:dyDescent="0.25">
      <c r="A6147" s="2">
        <v>42491</v>
      </c>
      <c r="B6147" s="1" t="s">
        <v>1431</v>
      </c>
      <c r="C6147">
        <v>2.4809375862262093E-2</v>
      </c>
      <c r="D6147">
        <f>ind_portfolios[[#This Row],[std]]^2</f>
        <v>8.1270897576714279E-3</v>
      </c>
      <c r="E6147">
        <v>9.0150373031238351E-2</v>
      </c>
      <c r="F6147">
        <v>0.26355674422426323</v>
      </c>
      <c r="G6147">
        <v>-1.9734235948378753E-3</v>
      </c>
      <c r="H6147">
        <v>4.9148356330360283E-3</v>
      </c>
      <c r="I6147">
        <v>0.10800351068152796</v>
      </c>
      <c r="J6147">
        <v>7.6912656552534139E-2</v>
      </c>
      <c r="K6147">
        <v>3.5061228982888382E-2</v>
      </c>
      <c r="L6147">
        <v>4.9999579418607137E-2</v>
      </c>
    </row>
    <row r="6148" spans="1:12" x14ac:dyDescent="0.25">
      <c r="A6148" s="2">
        <v>42491</v>
      </c>
      <c r="B6148" s="1" t="s">
        <v>1432</v>
      </c>
      <c r="C6148">
        <v>-4.5834082865443757E-3</v>
      </c>
      <c r="D6148">
        <f>ind_portfolios[[#This Row],[std]]^2</f>
        <v>2.8962597952642374E-2</v>
      </c>
      <c r="E6148">
        <v>0.17018401203592062</v>
      </c>
      <c r="F6148">
        <v>-5.168220302854774</v>
      </c>
      <c r="G6148">
        <v>33.904094153221557</v>
      </c>
      <c r="H6148">
        <v>7.7062833634554398E-3</v>
      </c>
      <c r="I6148">
        <v>-7.8816739923541902E-4</v>
      </c>
      <c r="J6148">
        <v>1.4715518876610199E-5</v>
      </c>
      <c r="K6148">
        <v>0.97720048343730848</v>
      </c>
      <c r="L6148">
        <v>2.7455759897846495E-2</v>
      </c>
    </row>
    <row r="6149" spans="1:12" x14ac:dyDescent="0.25">
      <c r="A6149" s="2">
        <v>42491</v>
      </c>
      <c r="B6149" s="1" t="s">
        <v>549</v>
      </c>
      <c r="C6149">
        <v>2.0219839897499172E-3</v>
      </c>
      <c r="D6149">
        <f>ind_portfolios[[#This Row],[std]]^2</f>
        <v>4.2440025167277172E-3</v>
      </c>
      <c r="E6149">
        <v>6.51460092156666E-2</v>
      </c>
      <c r="F6149">
        <v>-0.1745437769287945</v>
      </c>
      <c r="G6149">
        <v>-7.2875268804875049E-2</v>
      </c>
      <c r="H6149">
        <v>6.683353541687983E-3</v>
      </c>
      <c r="I6149">
        <v>0.3952896546446158</v>
      </c>
      <c r="J6149">
        <v>0.54001523754063496</v>
      </c>
      <c r="K6149">
        <v>5.1327915588971231E-11</v>
      </c>
      <c r="L6149">
        <v>4.8751743319533684E-2</v>
      </c>
    </row>
    <row r="6150" spans="1:12" x14ac:dyDescent="0.25">
      <c r="A6150" s="2">
        <v>42491</v>
      </c>
      <c r="B6150" s="1" t="s">
        <v>105</v>
      </c>
      <c r="C6150">
        <v>1.9286988240729226E-2</v>
      </c>
      <c r="D6150">
        <f>ind_portfolios[[#This Row],[std]]^2</f>
        <v>1.930923906118648E-3</v>
      </c>
      <c r="E6150">
        <v>4.3942279254934512E-2</v>
      </c>
      <c r="F6150">
        <v>-0.12606962299134919</v>
      </c>
      <c r="G6150">
        <v>1.7845670542981997</v>
      </c>
      <c r="H6150">
        <v>-2.2258655140543421E-3</v>
      </c>
      <c r="I6150">
        <v>0.53183744981390024</v>
      </c>
      <c r="J6150">
        <v>0.44179968321855762</v>
      </c>
      <c r="K6150">
        <v>1.2717664091444253E-8</v>
      </c>
      <c r="L6150">
        <v>7.9885368164169537E-2</v>
      </c>
    </row>
    <row r="6151" spans="1:12" x14ac:dyDescent="0.25">
      <c r="A6151" s="2">
        <v>42491</v>
      </c>
      <c r="B6151" s="1" t="s">
        <v>106</v>
      </c>
      <c r="C6151">
        <v>9.728132832641373E-3</v>
      </c>
      <c r="D6151">
        <f>ind_portfolios[[#This Row],[std]]^2</f>
        <v>1.0110876026776534E-2</v>
      </c>
      <c r="E6151">
        <v>0.1005528519077233</v>
      </c>
      <c r="F6151">
        <v>-0.11828420913172207</v>
      </c>
      <c r="G6151">
        <v>1.7572549914134123</v>
      </c>
      <c r="H6151">
        <v>6.4996148762085648E-3</v>
      </c>
      <c r="I6151">
        <v>0.10859151380510398</v>
      </c>
      <c r="J6151">
        <v>9.6399257459673357E-2</v>
      </c>
      <c r="K6151">
        <v>1.7690293219444455E-2</v>
      </c>
      <c r="L6151">
        <v>4.4427647676198417E-2</v>
      </c>
    </row>
    <row r="6152" spans="1:12" x14ac:dyDescent="0.25">
      <c r="A6152" s="2">
        <v>42491</v>
      </c>
      <c r="B6152" s="1" t="s">
        <v>550</v>
      </c>
      <c r="C6152">
        <v>-1.4177729436735917E-2</v>
      </c>
      <c r="D6152">
        <f>ind_portfolios[[#This Row],[std]]^2</f>
        <v>9.279120445856685E-3</v>
      </c>
      <c r="E6152">
        <v>9.6328191334918586E-2</v>
      </c>
      <c r="F6152">
        <v>-0.22610817284545215</v>
      </c>
      <c r="G6152">
        <v>-0.27875505222019781</v>
      </c>
      <c r="H6152">
        <v>9.9959394481361555E-3</v>
      </c>
      <c r="I6152">
        <v>0.15325658281602875</v>
      </c>
      <c r="J6152">
        <v>0.17767407801376958</v>
      </c>
      <c r="K6152">
        <v>9.8324276593693177E-4</v>
      </c>
      <c r="L6152">
        <v>4.4059044999337632E-2</v>
      </c>
    </row>
    <row r="6153" spans="1:12" x14ac:dyDescent="0.25">
      <c r="A6153" s="2">
        <v>42491</v>
      </c>
      <c r="B6153" s="1" t="s">
        <v>1284</v>
      </c>
      <c r="C6153">
        <v>-4.8565600943910978E-2</v>
      </c>
      <c r="D6153">
        <f>ind_portfolios[[#This Row],[std]]^2</f>
        <v>3.4921890068389486E-2</v>
      </c>
      <c r="E6153">
        <v>0.18687399516355796</v>
      </c>
      <c r="F6153">
        <v>-0.94785270654369469</v>
      </c>
      <c r="G6153">
        <v>5.8428952811451218</v>
      </c>
      <c r="H6153">
        <v>9.9483286491697312E-3</v>
      </c>
      <c r="I6153">
        <v>4.7044766212213242E-2</v>
      </c>
      <c r="J6153">
        <v>6.3126487674122989E-2</v>
      </c>
      <c r="K6153">
        <v>5.7112475089738907E-2</v>
      </c>
      <c r="L6153">
        <v>2.4218763618955745E-2</v>
      </c>
    </row>
    <row r="6154" spans="1:12" x14ac:dyDescent="0.25">
      <c r="A6154" s="2">
        <v>42491</v>
      </c>
      <c r="B6154" s="1" t="s">
        <v>1140</v>
      </c>
      <c r="C6154">
        <v>-1.0188977522560755E-3</v>
      </c>
      <c r="D6154">
        <f>ind_portfolios[[#This Row],[std]]^2</f>
        <v>4.8403821604093514E-3</v>
      </c>
      <c r="E6154">
        <v>6.957285505431951E-2</v>
      </c>
      <c r="F6154">
        <v>9.1173473911497382E-2</v>
      </c>
      <c r="G6154">
        <v>-0.30367393038924151</v>
      </c>
      <c r="H6154">
        <v>7.4392760188516996E-3</v>
      </c>
      <c r="I6154">
        <v>0.21783277833085918</v>
      </c>
      <c r="J6154">
        <v>0.17619927164019222</v>
      </c>
      <c r="K6154">
        <v>1.0375225647496756E-3</v>
      </c>
      <c r="L6154">
        <v>6.2941668104611992E-2</v>
      </c>
    </row>
    <row r="6155" spans="1:12" x14ac:dyDescent="0.25">
      <c r="A6155" s="2">
        <v>42491</v>
      </c>
      <c r="B6155" s="1" t="s">
        <v>1285</v>
      </c>
      <c r="C6155">
        <v>6.6385426321454854E-4</v>
      </c>
      <c r="D6155">
        <f>ind_portfolios[[#This Row],[std]]^2</f>
        <v>1.4200336152827968E-2</v>
      </c>
      <c r="E6155">
        <v>0.1191651633357164</v>
      </c>
      <c r="F6155">
        <v>-0.73421709509035371</v>
      </c>
      <c r="G6155">
        <v>0.35594538444049206</v>
      </c>
      <c r="H6155">
        <v>7.5662576362553529E-3</v>
      </c>
      <c r="I6155">
        <v>4.5380243896009857E-2</v>
      </c>
      <c r="J6155">
        <v>2.3304559229055506E-2</v>
      </c>
      <c r="K6155">
        <v>0.25261408222580217</v>
      </c>
      <c r="L6155">
        <v>3.9258341246026653E-2</v>
      </c>
    </row>
    <row r="6156" spans="1:12" x14ac:dyDescent="0.25">
      <c r="A6156" s="2">
        <v>42491</v>
      </c>
      <c r="B6156" s="1" t="s">
        <v>107</v>
      </c>
      <c r="C6156">
        <v>8.747490898140366E-3</v>
      </c>
      <c r="D6156">
        <f>ind_portfolios[[#This Row],[std]]^2</f>
        <v>6.0446271944719025E-3</v>
      </c>
      <c r="E6156">
        <v>7.7747200557138407E-2</v>
      </c>
      <c r="F6156">
        <v>-0.34312654768733181</v>
      </c>
      <c r="G6156">
        <v>0.24348084436376016</v>
      </c>
      <c r="H6156">
        <v>5.6056483414316516E-3</v>
      </c>
      <c r="I6156">
        <v>0.26252184075156082</v>
      </c>
      <c r="J6156">
        <v>0.33900997780084641</v>
      </c>
      <c r="K6156">
        <v>1.631873498706734E-6</v>
      </c>
      <c r="L6156">
        <v>4.8984946588734736E-2</v>
      </c>
    </row>
    <row r="6157" spans="1:12" x14ac:dyDescent="0.25">
      <c r="A6157" s="2">
        <v>42491</v>
      </c>
      <c r="B6157" s="1" t="s">
        <v>551</v>
      </c>
      <c r="C6157">
        <v>1.0115747020561843E-3</v>
      </c>
      <c r="D6157">
        <f>ind_portfolios[[#This Row],[std]]^2</f>
        <v>1.0275173846251436E-2</v>
      </c>
      <c r="E6157">
        <v>0.10136653218025876</v>
      </c>
      <c r="F6157">
        <v>-8.1657842369425623E-2</v>
      </c>
      <c r="G6157">
        <v>0.14242352001609992</v>
      </c>
      <c r="H6157">
        <v>7.6229676706215683E-3</v>
      </c>
      <c r="I6157">
        <v>0.22106402730833771</v>
      </c>
      <c r="J6157">
        <v>0.40988553100218594</v>
      </c>
      <c r="K6157">
        <v>6.2458290473303676E-8</v>
      </c>
      <c r="L6157">
        <v>3.54454832553599E-2</v>
      </c>
    </row>
    <row r="6158" spans="1:12" x14ac:dyDescent="0.25">
      <c r="A6158" s="2">
        <v>42491</v>
      </c>
      <c r="B6158" s="1" t="s">
        <v>1037</v>
      </c>
      <c r="C6158">
        <v>-3.3176730006451976E-3</v>
      </c>
      <c r="D6158">
        <f>ind_portfolios[[#This Row],[std]]^2</f>
        <v>4.3728822186969519E-3</v>
      </c>
      <c r="E6158">
        <v>6.6127771916925732E-2</v>
      </c>
      <c r="F6158">
        <v>1.0176555440607051E-2</v>
      </c>
      <c r="G6158">
        <v>0.58806832180679436</v>
      </c>
      <c r="H6158">
        <v>8.7164552663763842E-3</v>
      </c>
      <c r="I6158">
        <v>0.32983141113609177</v>
      </c>
      <c r="J6158">
        <v>0.38880785281781727</v>
      </c>
      <c r="K6158">
        <v>1.7097432864160798E-7</v>
      </c>
      <c r="L6158">
        <v>5.5261079985372961E-2</v>
      </c>
    </row>
    <row r="6159" spans="1:12" x14ac:dyDescent="0.25">
      <c r="A6159" s="2">
        <v>42491</v>
      </c>
      <c r="B6159" s="1" t="s">
        <v>883</v>
      </c>
      <c r="C6159">
        <v>2.1146407756700063E-2</v>
      </c>
      <c r="D6159">
        <f>ind_portfolios[[#This Row],[std]]^2</f>
        <v>4.5635120131447375E-3</v>
      </c>
      <c r="E6159">
        <v>6.7553771272555449E-2</v>
      </c>
      <c r="F6159">
        <v>-0.98814470116595454</v>
      </c>
      <c r="G6159">
        <v>2.3845947055913648</v>
      </c>
      <c r="H6159">
        <v>4.0646520573669612E-3</v>
      </c>
      <c r="I6159">
        <v>0.17991862325972152</v>
      </c>
      <c r="J6159">
        <v>0.11961988133321094</v>
      </c>
      <c r="K6159">
        <v>7.8308872202274508E-3</v>
      </c>
      <c r="L6159">
        <v>6.522521740181475E-2</v>
      </c>
    </row>
    <row r="6160" spans="1:12" x14ac:dyDescent="0.25">
      <c r="A6160" s="2">
        <v>42491</v>
      </c>
      <c r="B6160" s="1" t="s">
        <v>1141</v>
      </c>
      <c r="C6160">
        <v>4.6195884747920806E-3</v>
      </c>
      <c r="D6160">
        <f>ind_portfolios[[#This Row],[std]]^2</f>
        <v>5.0495561595104215E-3</v>
      </c>
      <c r="E6160">
        <v>7.106022909835305E-2</v>
      </c>
      <c r="F6160">
        <v>-0.31853853333876508</v>
      </c>
      <c r="G6160">
        <v>0.77354092685813658</v>
      </c>
      <c r="H6160">
        <v>6.3654180030180184E-3</v>
      </c>
      <c r="I6160">
        <v>0.33096626500380388</v>
      </c>
      <c r="J6160">
        <v>0.45085065715985645</v>
      </c>
      <c r="K6160">
        <v>7.9712103893615656E-9</v>
      </c>
      <c r="L6160">
        <v>4.8811100116559106E-2</v>
      </c>
    </row>
    <row r="6161" spans="1:12" x14ac:dyDescent="0.25">
      <c r="A6161" s="2">
        <v>42491</v>
      </c>
      <c r="B6161" s="1" t="s">
        <v>108</v>
      </c>
      <c r="C6161">
        <v>3.298998348614851E-3</v>
      </c>
      <c r="D6161">
        <f>ind_portfolios[[#This Row],[std]]^2</f>
        <v>1.7791548673277563E-2</v>
      </c>
      <c r="E6161">
        <v>0.13338496419491053</v>
      </c>
      <c r="F6161">
        <v>-0.60795173061377739</v>
      </c>
      <c r="G6161">
        <v>0.6764190346152601</v>
      </c>
      <c r="H6161">
        <v>6.7956334651288978E-3</v>
      </c>
      <c r="I6161">
        <v>0.13033914992466569</v>
      </c>
      <c r="J6161">
        <v>0.23595534177337926</v>
      </c>
      <c r="K6161">
        <v>1.1096812085884569E-4</v>
      </c>
      <c r="L6161">
        <v>3.1341901087162304E-2</v>
      </c>
    </row>
    <row r="6162" spans="1:12" x14ac:dyDescent="0.25">
      <c r="A6162" s="2">
        <v>42491</v>
      </c>
      <c r="B6162" s="1" t="s">
        <v>109</v>
      </c>
      <c r="C6162">
        <v>1.7297653186361586E-2</v>
      </c>
      <c r="D6162">
        <f>ind_portfolios[[#This Row],[std]]^2</f>
        <v>2.1882210237641558E-3</v>
      </c>
      <c r="E6162">
        <v>4.6778424767879433E-2</v>
      </c>
      <c r="F6162">
        <v>-0.24044636666500863</v>
      </c>
      <c r="G6162">
        <v>-0.99764672138661403</v>
      </c>
      <c r="H6162">
        <v>-1.1104554516298158E-3</v>
      </c>
      <c r="I6162">
        <v>0.48371413990086659</v>
      </c>
      <c r="J6162">
        <v>0.40895177241661368</v>
      </c>
      <c r="K6162">
        <v>6.5354315960342856E-8</v>
      </c>
      <c r="L6162">
        <v>7.7708796258173674E-2</v>
      </c>
    </row>
    <row r="6163" spans="1:12" x14ac:dyDescent="0.25">
      <c r="A6163" s="2">
        <v>42491</v>
      </c>
      <c r="B6163" s="1" t="s">
        <v>110</v>
      </c>
      <c r="C6163">
        <v>2.6326357280408584E-3</v>
      </c>
      <c r="D6163">
        <f>ind_portfolios[[#This Row],[std]]^2</f>
        <v>3.2929726457115779E-3</v>
      </c>
      <c r="E6163">
        <v>5.7384428599678308E-2</v>
      </c>
      <c r="F6163">
        <v>0.22705949554641527</v>
      </c>
      <c r="G6163">
        <v>-3.4906410294734069E-2</v>
      </c>
      <c r="H6163">
        <v>6.4834051029417413E-3</v>
      </c>
      <c r="I6163">
        <v>0.4260282312905283</v>
      </c>
      <c r="J6163">
        <v>0.48841662884059256</v>
      </c>
      <c r="K6163">
        <v>1.0559504164029777E-9</v>
      </c>
      <c r="L6163">
        <v>5.8264946832286287E-2</v>
      </c>
    </row>
    <row r="6164" spans="1:12" x14ac:dyDescent="0.25">
      <c r="A6164" s="2">
        <v>42491</v>
      </c>
      <c r="B6164" s="1" t="s">
        <v>1143</v>
      </c>
      <c r="C6164">
        <v>2.7628915865518917E-3</v>
      </c>
      <c r="D6164">
        <f>ind_portfolios[[#This Row],[std]]^2</f>
        <v>7.8038638455086122E-3</v>
      </c>
      <c r="E6164">
        <v>8.8339480672622317E-2</v>
      </c>
      <c r="F6164">
        <v>0.21414462045854402</v>
      </c>
      <c r="G6164">
        <v>-0.39508458580581296</v>
      </c>
      <c r="H6164">
        <v>7.2679350765551933E-3</v>
      </c>
      <c r="I6164">
        <v>0.15989646926044099</v>
      </c>
      <c r="J6164">
        <v>0.16322354951505105</v>
      </c>
      <c r="K6164">
        <v>1.6602313658946172E-3</v>
      </c>
      <c r="L6164">
        <v>4.8379143589594595E-2</v>
      </c>
    </row>
    <row r="6165" spans="1:12" x14ac:dyDescent="0.25">
      <c r="A6165" s="2">
        <v>42491</v>
      </c>
      <c r="B6165" s="1" t="s">
        <v>1038</v>
      </c>
      <c r="C6165">
        <v>1.4087264389947374E-3</v>
      </c>
      <c r="D6165">
        <f>ind_portfolios[[#This Row],[std]]^2</f>
        <v>4.3960464713442858E-2</v>
      </c>
      <c r="E6165">
        <v>0.20966750991377481</v>
      </c>
      <c r="F6165">
        <v>-4.6563869829702419E-2</v>
      </c>
      <c r="G6165">
        <v>2.5787538513088366</v>
      </c>
      <c r="H6165">
        <v>7.6610599186655113E-3</v>
      </c>
      <c r="I6165">
        <v>3.4407867656413092E-2</v>
      </c>
      <c r="J6165">
        <v>4.2576815371661303E-2</v>
      </c>
      <c r="K6165">
        <v>0.12018027480753914</v>
      </c>
      <c r="L6165">
        <v>2.1803646310237068E-2</v>
      </c>
    </row>
    <row r="6166" spans="1:12" x14ac:dyDescent="0.25">
      <c r="A6166" s="2">
        <v>42491</v>
      </c>
      <c r="B6166" s="1" t="s">
        <v>115</v>
      </c>
      <c r="C6166">
        <v>2.6813019467336885E-2</v>
      </c>
      <c r="D6166">
        <f>ind_portfolios[[#This Row],[std]]^2</f>
        <v>8.2740204096074521E-3</v>
      </c>
      <c r="E6166">
        <v>9.096164251819254E-2</v>
      </c>
      <c r="F6166">
        <v>5.1277909418314315E-3</v>
      </c>
      <c r="G6166">
        <v>-0.37206082552005393</v>
      </c>
      <c r="H6166">
        <v>4.1713694128200519E-3</v>
      </c>
      <c r="I6166">
        <v>0.13326739994132625</v>
      </c>
      <c r="J6166">
        <v>0.12015608653339051</v>
      </c>
      <c r="K6166">
        <v>7.6844877384129907E-3</v>
      </c>
      <c r="L6166">
        <v>4.8190323388257565E-2</v>
      </c>
    </row>
    <row r="6167" spans="1:12" x14ac:dyDescent="0.25">
      <c r="A6167" s="2">
        <v>42491</v>
      </c>
      <c r="B6167" s="1" t="s">
        <v>1145</v>
      </c>
      <c r="C6167">
        <v>-6.2661921613976074E-3</v>
      </c>
      <c r="D6167">
        <f>ind_portfolios[[#This Row],[std]]^2</f>
        <v>1.0232675999232495E-2</v>
      </c>
      <c r="E6167">
        <v>0.10115669033352413</v>
      </c>
      <c r="F6167">
        <v>5.191982004039878E-2</v>
      </c>
      <c r="G6167">
        <v>0.60118010399906208</v>
      </c>
      <c r="H6167">
        <v>8.9114132904323743E-3</v>
      </c>
      <c r="I6167">
        <v>0.23490579710817167</v>
      </c>
      <c r="J6167">
        <v>0.45840205137516682</v>
      </c>
      <c r="K6167">
        <v>5.367725014560659E-9</v>
      </c>
      <c r="L6167">
        <v>3.4120465712793625E-2</v>
      </c>
    </row>
    <row r="6168" spans="1:12" x14ac:dyDescent="0.25">
      <c r="A6168" s="2">
        <v>42491</v>
      </c>
      <c r="B6168" s="1" t="s">
        <v>553</v>
      </c>
      <c r="C6168">
        <v>-2.4143929456754568E-3</v>
      </c>
      <c r="D6168">
        <f>ind_portfolios[[#This Row],[std]]^2</f>
        <v>1.0312919748712701E-2</v>
      </c>
      <c r="E6168">
        <v>0.10155254673671509</v>
      </c>
      <c r="F6168">
        <v>0.34936513937003322</v>
      </c>
      <c r="G6168">
        <v>2.7715988928649402</v>
      </c>
      <c r="H6168">
        <v>8.4335926372646423E-3</v>
      </c>
      <c r="I6168">
        <v>0.20983551628419278</v>
      </c>
      <c r="J6168">
        <v>0.36919992508001126</v>
      </c>
      <c r="K6168">
        <v>4.2388980775969788E-7</v>
      </c>
      <c r="L6168">
        <v>3.6652200216857639E-2</v>
      </c>
    </row>
    <row r="6169" spans="1:12" x14ac:dyDescent="0.25">
      <c r="A6169" s="2">
        <v>42491</v>
      </c>
      <c r="B6169" s="1" t="s">
        <v>554</v>
      </c>
      <c r="C6169">
        <v>-1.2346741782025589E-4</v>
      </c>
      <c r="D6169">
        <f>ind_portfolios[[#This Row],[std]]^2</f>
        <v>6.7006069865264053E-3</v>
      </c>
      <c r="E6169">
        <v>8.1857235395085298E-2</v>
      </c>
      <c r="F6169">
        <v>0.64434326482433901</v>
      </c>
      <c r="G6169">
        <v>0.25202038362859369</v>
      </c>
      <c r="H6169">
        <v>7.6675731201388255E-3</v>
      </c>
      <c r="I6169">
        <v>0.27622879220025492</v>
      </c>
      <c r="J6169">
        <v>0.41798100605694938</v>
      </c>
      <c r="K6169">
        <v>4.2042283725352344E-8</v>
      </c>
      <c r="L6169">
        <v>4.3557729792030771E-2</v>
      </c>
    </row>
    <row r="6170" spans="1:12" x14ac:dyDescent="0.25">
      <c r="A6170" s="2">
        <v>42491</v>
      </c>
      <c r="B6170" s="1" t="s">
        <v>887</v>
      </c>
      <c r="C6170">
        <v>-6.9409234593298093E-4</v>
      </c>
      <c r="D6170">
        <f>ind_portfolios[[#This Row],[std]]^2</f>
        <v>7.8327931398210465E-3</v>
      </c>
      <c r="E6170">
        <v>8.8503068533362428E-2</v>
      </c>
      <c r="F6170">
        <v>-0.42375321970052354</v>
      </c>
      <c r="G6170">
        <v>0.50696840256381304</v>
      </c>
      <c r="H6170">
        <v>7.4737056319120398E-3</v>
      </c>
      <c r="I6170">
        <v>0.12616497987922395</v>
      </c>
      <c r="J6170">
        <v>9.694622430870467E-2</v>
      </c>
      <c r="K6170">
        <v>1.7354401536465544E-2</v>
      </c>
      <c r="L6170">
        <v>5.1456016956256206E-2</v>
      </c>
    </row>
    <row r="6171" spans="1:12" x14ac:dyDescent="0.25">
      <c r="A6171" s="2">
        <v>42491</v>
      </c>
      <c r="B6171" s="1" t="s">
        <v>116</v>
      </c>
      <c r="C6171">
        <v>2.3709263668526661E-3</v>
      </c>
      <c r="D6171">
        <f>ind_portfolios[[#This Row],[std]]^2</f>
        <v>1.0191309514834476E-2</v>
      </c>
      <c r="E6171">
        <v>0.10095201590277668</v>
      </c>
      <c r="F6171">
        <v>0.32716450270806213</v>
      </c>
      <c r="G6171">
        <v>0.4774101252439622</v>
      </c>
      <c r="H6171">
        <v>6.9013187090125761E-3</v>
      </c>
      <c r="I6171">
        <v>0.14865045103495608</v>
      </c>
      <c r="J6171">
        <v>0.17419780916790234</v>
      </c>
      <c r="K6171">
        <v>1.1158965717741017E-3</v>
      </c>
      <c r="L6171">
        <v>4.325027655062099E-2</v>
      </c>
    </row>
    <row r="6172" spans="1:12" x14ac:dyDescent="0.25">
      <c r="A6172" s="2">
        <v>42491</v>
      </c>
      <c r="B6172" s="1" t="s">
        <v>1147</v>
      </c>
      <c r="C6172">
        <v>-8.7525502031448998E-3</v>
      </c>
      <c r="D6172">
        <f>ind_portfolios[[#This Row],[std]]^2</f>
        <v>1.8199436938805234E-2</v>
      </c>
      <c r="E6172">
        <v>0.13490528877255048</v>
      </c>
      <c r="F6172">
        <v>-0.31111150894052847</v>
      </c>
      <c r="G6172">
        <v>0.63377012219211881</v>
      </c>
      <c r="H6172">
        <v>8.1027751753961468E-3</v>
      </c>
      <c r="I6172">
        <v>5.4063138009298059E-2</v>
      </c>
      <c r="J6172">
        <v>4.3207366390393527E-2</v>
      </c>
      <c r="K6172">
        <v>0.11740979744504028</v>
      </c>
      <c r="L6172">
        <v>3.3996738147245006E-2</v>
      </c>
    </row>
    <row r="6173" spans="1:12" x14ac:dyDescent="0.25">
      <c r="A6173" s="2">
        <v>42491</v>
      </c>
      <c r="B6173" s="1" t="s">
        <v>558</v>
      </c>
      <c r="C6173">
        <v>1.7240819167075674E-2</v>
      </c>
      <c r="D6173">
        <f>ind_portfolios[[#This Row],[std]]^2</f>
        <v>4.2114318086957708E-3</v>
      </c>
      <c r="E6173">
        <v>6.4895545368659713E-2</v>
      </c>
      <c r="F6173">
        <v>0.25630850829696711</v>
      </c>
      <c r="G6173">
        <v>0.26089873535247188</v>
      </c>
      <c r="H6173">
        <v>4.9390605832725911E-3</v>
      </c>
      <c r="I6173">
        <v>0.17173818002143504</v>
      </c>
      <c r="J6173">
        <v>9.986678151014601E-2</v>
      </c>
      <c r="K6173">
        <v>1.5665897116148599E-2</v>
      </c>
      <c r="L6173">
        <v>6.8899442911112108E-2</v>
      </c>
    </row>
    <row r="6174" spans="1:12" x14ac:dyDescent="0.25">
      <c r="A6174" s="2">
        <v>42491</v>
      </c>
      <c r="B6174" s="1" t="s">
        <v>1148</v>
      </c>
      <c r="C6174">
        <v>9.3244077785430146E-3</v>
      </c>
      <c r="D6174">
        <f>ind_portfolios[[#This Row],[std]]^2</f>
        <v>1.2415631271500997E-2</v>
      </c>
      <c r="E6174">
        <v>0.11142545163247487</v>
      </c>
      <c r="F6174">
        <v>-0.2746734486332193</v>
      </c>
      <c r="G6174">
        <v>0.62427351993908653</v>
      </c>
      <c r="H6174">
        <v>7.1619647871689141E-3</v>
      </c>
      <c r="I6174">
        <v>6.4696690997489245E-2</v>
      </c>
      <c r="J6174">
        <v>4.236451735016538E-2</v>
      </c>
      <c r="K6174">
        <v>0.12112885628464358</v>
      </c>
      <c r="L6174">
        <v>4.1104279338065465E-2</v>
      </c>
    </row>
    <row r="6175" spans="1:12" x14ac:dyDescent="0.25">
      <c r="A6175" s="2">
        <v>42491</v>
      </c>
      <c r="B6175" s="1" t="s">
        <v>1149</v>
      </c>
      <c r="C6175">
        <v>1.6788122876644759E-2</v>
      </c>
      <c r="D6175">
        <f>ind_portfolios[[#This Row],[std]]^2</f>
        <v>3.7033978763072722E-3</v>
      </c>
      <c r="E6175">
        <v>6.0855549264691319E-2</v>
      </c>
      <c r="F6175">
        <v>7.4344315249417384E-2</v>
      </c>
      <c r="G6175">
        <v>-0.39251385872501388</v>
      </c>
      <c r="H6175">
        <v>5.3442856476925791E-3</v>
      </c>
      <c r="I6175">
        <v>0.15287166225608192</v>
      </c>
      <c r="J6175">
        <v>6.8851203247813075E-2</v>
      </c>
      <c r="K6175">
        <v>4.6606682749005555E-2</v>
      </c>
      <c r="L6175">
        <v>7.5125391873648154E-2</v>
      </c>
    </row>
    <row r="6176" spans="1:12" x14ac:dyDescent="0.25">
      <c r="A6176" s="2">
        <v>42491</v>
      </c>
      <c r="B6176" s="1" t="s">
        <v>118</v>
      </c>
      <c r="C6176">
        <v>6.0466706004875716E-3</v>
      </c>
      <c r="D6176">
        <f>ind_portfolios[[#This Row],[std]]^2</f>
        <v>2.9820372342767485E-3</v>
      </c>
      <c r="E6176">
        <v>5.4608032690042482E-2</v>
      </c>
      <c r="F6176">
        <v>-0.30637733333728578</v>
      </c>
      <c r="G6176">
        <v>-0.17125758647632594</v>
      </c>
      <c r="H6176">
        <v>6.0843547310598864E-3</v>
      </c>
      <c r="I6176">
        <v>0.29007931962012018</v>
      </c>
      <c r="J6176">
        <v>0.20447795046150855</v>
      </c>
      <c r="K6176">
        <v>3.6591155975193709E-4</v>
      </c>
      <c r="L6176">
        <v>7.6458473606753091E-2</v>
      </c>
    </row>
    <row r="6177" spans="1:12" x14ac:dyDescent="0.25">
      <c r="A6177" s="2">
        <v>42491</v>
      </c>
      <c r="B6177" s="1" t="s">
        <v>119</v>
      </c>
      <c r="C6177">
        <v>1.7438460847604361E-2</v>
      </c>
      <c r="D6177">
        <f>ind_portfolios[[#This Row],[std]]^2</f>
        <v>7.0691254517742611E-3</v>
      </c>
      <c r="E6177">
        <v>8.4078091389934995E-2</v>
      </c>
      <c r="F6177">
        <v>-0.38391162733076989</v>
      </c>
      <c r="G6177">
        <v>-0.22187060562047378</v>
      </c>
      <c r="H6177">
        <v>3.6073874927530633E-3</v>
      </c>
      <c r="I6177">
        <v>0.23502271101427699</v>
      </c>
      <c r="J6177">
        <v>0.31943300210576303</v>
      </c>
      <c r="K6177">
        <v>3.7963162202153047E-6</v>
      </c>
      <c r="L6177">
        <v>4.5841769092285267E-2</v>
      </c>
    </row>
    <row r="6178" spans="1:12" x14ac:dyDescent="0.25">
      <c r="A6178" s="2">
        <v>42491</v>
      </c>
      <c r="B6178" s="1" t="s">
        <v>120</v>
      </c>
      <c r="C6178">
        <v>1.095428058170753E-2</v>
      </c>
      <c r="D6178">
        <f>ind_portfolios[[#This Row],[std]]^2</f>
        <v>2.3265165560274401E-3</v>
      </c>
      <c r="E6178">
        <v>4.8233977194789154E-2</v>
      </c>
      <c r="F6178">
        <v>0.11636962117211294</v>
      </c>
      <c r="G6178">
        <v>-0.16567400491582429</v>
      </c>
      <c r="H6178">
        <v>1.1573451848098035E-3</v>
      </c>
      <c r="I6178">
        <v>0.6034199737258038</v>
      </c>
      <c r="J6178">
        <v>0.69285132081322687</v>
      </c>
      <c r="K6178">
        <v>5.5987230807401793E-16</v>
      </c>
      <c r="L6178">
        <v>5.3688339183741621E-2</v>
      </c>
    </row>
    <row r="6179" spans="1:12" x14ac:dyDescent="0.25">
      <c r="A6179" s="2">
        <v>42491</v>
      </c>
      <c r="B6179" s="1" t="s">
        <v>1286</v>
      </c>
      <c r="C6179">
        <v>-3.2807571360174273E-2</v>
      </c>
      <c r="D6179">
        <f>ind_portfolios[[#This Row],[std]]^2</f>
        <v>2.6350231734409233E-2</v>
      </c>
      <c r="E6179">
        <v>0.16232754459551599</v>
      </c>
      <c r="F6179">
        <v>-1.1008561502660481</v>
      </c>
      <c r="G6179">
        <v>3.1645458136324409</v>
      </c>
      <c r="H6179">
        <v>1.0097224477045301E-2</v>
      </c>
      <c r="I6179">
        <v>7.3439394100070721E-2</v>
      </c>
      <c r="J6179">
        <v>0.11623915427225419</v>
      </c>
      <c r="K6179">
        <v>8.8196780599604716E-3</v>
      </c>
      <c r="L6179">
        <v>2.7059902608392479E-2</v>
      </c>
    </row>
    <row r="6180" spans="1:12" x14ac:dyDescent="0.25">
      <c r="A6180" s="2">
        <v>42491</v>
      </c>
      <c r="B6180" s="1" t="s">
        <v>1039</v>
      </c>
      <c r="C6180">
        <v>1.6978552291258438E-2</v>
      </c>
      <c r="D6180">
        <f>ind_portfolios[[#This Row],[std]]^2</f>
        <v>3.4523586949146393E-3</v>
      </c>
      <c r="E6180">
        <v>5.8756775736204581E-2</v>
      </c>
      <c r="F6180">
        <v>-0.60104577254752722</v>
      </c>
      <c r="G6180">
        <v>1.0351678951975831</v>
      </c>
      <c r="H6180">
        <v>-1.0079841747217917E-3</v>
      </c>
      <c r="I6180">
        <v>0.48540731779379942</v>
      </c>
      <c r="J6180">
        <v>0.65452194524926366</v>
      </c>
      <c r="K6180">
        <v>1.5482777174704827E-14</v>
      </c>
      <c r="L6180">
        <v>4.7125984096536136E-2</v>
      </c>
    </row>
    <row r="6181" spans="1:12" x14ac:dyDescent="0.25">
      <c r="A6181" s="2">
        <v>42491</v>
      </c>
      <c r="B6181" s="1" t="s">
        <v>1040</v>
      </c>
      <c r="C6181">
        <v>4.8415203800698664E-3</v>
      </c>
      <c r="D6181">
        <f>ind_portfolios[[#This Row],[std]]^2</f>
        <v>6.2921957654611532E-3</v>
      </c>
      <c r="E6181">
        <v>7.9323362040833553E-2</v>
      </c>
      <c r="F6181">
        <v>-0.58217831594072378</v>
      </c>
      <c r="G6181">
        <v>9.6598558141016255E-2</v>
      </c>
      <c r="H6181">
        <v>6.3983718805904373E-3</v>
      </c>
      <c r="I6181">
        <v>0.28584046904671723</v>
      </c>
      <c r="J6181">
        <v>0.42032188838023532</v>
      </c>
      <c r="K6181">
        <v>3.7459010017663418E-8</v>
      </c>
      <c r="L6181">
        <v>4.4857198833020424E-2</v>
      </c>
    </row>
    <row r="6182" spans="1:12" x14ac:dyDescent="0.25">
      <c r="A6182" s="2">
        <v>42491</v>
      </c>
      <c r="B6182" s="1" t="s">
        <v>1150</v>
      </c>
      <c r="C6182">
        <v>1.0094885898852494E-2</v>
      </c>
      <c r="D6182">
        <f>ind_portfolios[[#This Row],[std]]^2</f>
        <v>6.2124140446004061E-3</v>
      </c>
      <c r="E6182">
        <v>7.8818868582341411E-2</v>
      </c>
      <c r="F6182">
        <v>0.27663303652452975</v>
      </c>
      <c r="G6182">
        <v>0.80920333532267152</v>
      </c>
      <c r="H6182">
        <v>5.755153167613933E-3</v>
      </c>
      <c r="I6182">
        <v>0.19434330898075972</v>
      </c>
      <c r="J6182">
        <v>0.19195039269677852</v>
      </c>
      <c r="K6182">
        <v>5.8246830833523922E-4</v>
      </c>
      <c r="L6182">
        <v>5.3284401093673557E-2</v>
      </c>
    </row>
    <row r="6183" spans="1:12" x14ac:dyDescent="0.25">
      <c r="A6183" s="2">
        <v>42491</v>
      </c>
      <c r="B6183" s="1" t="s">
        <v>122</v>
      </c>
      <c r="C6183">
        <v>-4.6628118766458129E-5</v>
      </c>
      <c r="D6183">
        <f>ind_portfolios[[#This Row],[std]]^2</f>
        <v>1.8334580250000763E-2</v>
      </c>
      <c r="E6183">
        <v>0.13540524454392733</v>
      </c>
      <c r="F6183">
        <v>-0.16736483122041268</v>
      </c>
      <c r="G6183">
        <v>0.18955178386730553</v>
      </c>
      <c r="H6183">
        <v>7.3594086328990574E-3</v>
      </c>
      <c r="I6183">
        <v>0.14538540870213404</v>
      </c>
      <c r="J6183">
        <v>0.31088372745260712</v>
      </c>
      <c r="K6183">
        <v>5.4513886117213353E-6</v>
      </c>
      <c r="L6183">
        <v>2.8925046487549875E-2</v>
      </c>
    </row>
    <row r="6184" spans="1:12" x14ac:dyDescent="0.25">
      <c r="A6184" s="2">
        <v>42491</v>
      </c>
      <c r="B6184" s="1" t="s">
        <v>889</v>
      </c>
      <c r="C6184">
        <v>2.838193048625824E-3</v>
      </c>
      <c r="D6184">
        <f>ind_portfolios[[#This Row],[std]]^2</f>
        <v>5.1998094042383586E-3</v>
      </c>
      <c r="E6184">
        <v>7.210970395334014E-2</v>
      </c>
      <c r="F6184">
        <v>-0.19335727103757158</v>
      </c>
      <c r="G6184">
        <v>-0.41642202652586535</v>
      </c>
      <c r="H6184">
        <v>6.8689716917469928E-3</v>
      </c>
      <c r="I6184">
        <v>0.19935108861061393</v>
      </c>
      <c r="J6184">
        <v>0.16540517352799647</v>
      </c>
      <c r="K6184">
        <v>1.5345494616454708E-3</v>
      </c>
      <c r="L6184">
        <v>5.9839491945523605E-2</v>
      </c>
    </row>
    <row r="6185" spans="1:12" x14ac:dyDescent="0.25">
      <c r="A6185" s="2">
        <v>42491</v>
      </c>
      <c r="B6185" s="1" t="s">
        <v>1041</v>
      </c>
      <c r="C6185">
        <v>4.2050258380611138E-3</v>
      </c>
      <c r="D6185">
        <f>ind_portfolios[[#This Row],[std]]^2</f>
        <v>6.9757447410274606E-3</v>
      </c>
      <c r="E6185">
        <v>8.3520923971346611E-2</v>
      </c>
      <c r="F6185">
        <v>-0.43638144433115872</v>
      </c>
      <c r="G6185">
        <v>0.72555076476735803</v>
      </c>
      <c r="H6185">
        <v>6.9392557253097793E-3</v>
      </c>
      <c r="I6185">
        <v>0.17768916646428015</v>
      </c>
      <c r="J6185">
        <v>0.1801545644586397</v>
      </c>
      <c r="K6185">
        <v>8.9814707756190229E-4</v>
      </c>
      <c r="L6185">
        <v>5.065359727160923E-2</v>
      </c>
    </row>
    <row r="6186" spans="1:12" x14ac:dyDescent="0.25">
      <c r="A6186" s="2">
        <v>42491</v>
      </c>
      <c r="B6186" s="1" t="s">
        <v>1287</v>
      </c>
      <c r="C6186">
        <v>1.1770726285362295E-2</v>
      </c>
      <c r="D6186">
        <f>ind_portfolios[[#This Row],[std]]^2</f>
        <v>3.862577670058545E-3</v>
      </c>
      <c r="E6186">
        <v>6.2149639339730244E-2</v>
      </c>
      <c r="F6186">
        <v>-0.18179236805985574</v>
      </c>
      <c r="G6186">
        <v>-0.13674824026530308</v>
      </c>
      <c r="H6186">
        <v>6.3920070514989482E-3</v>
      </c>
      <c r="I6186">
        <v>0.12467396876607818</v>
      </c>
      <c r="J6186">
        <v>4.8031992844756066E-2</v>
      </c>
      <c r="K6186">
        <v>9.8347702335857171E-2</v>
      </c>
      <c r="L6186">
        <v>7.416989169795371E-2</v>
      </c>
    </row>
    <row r="6187" spans="1:12" x14ac:dyDescent="0.25">
      <c r="A6187" s="2">
        <v>42491</v>
      </c>
      <c r="B6187" s="1" t="s">
        <v>1288</v>
      </c>
      <c r="C6187">
        <v>1.8655772304750545E-2</v>
      </c>
      <c r="D6187">
        <f>ind_portfolios[[#This Row],[std]]^2</f>
        <v>5.5641700812110511E-3</v>
      </c>
      <c r="E6187">
        <v>7.4593364860495809E-2</v>
      </c>
      <c r="F6187">
        <v>0.2518785769871964</v>
      </c>
      <c r="G6187">
        <v>0.20377769046028149</v>
      </c>
      <c r="H6187">
        <v>1.8874338026123707E-3</v>
      </c>
      <c r="I6187">
        <v>0.31739316874515522</v>
      </c>
      <c r="J6187">
        <v>0.45808131675286362</v>
      </c>
      <c r="K6187">
        <v>5.4592246596430722E-9</v>
      </c>
      <c r="L6187">
        <v>4.6131686732479284E-2</v>
      </c>
    </row>
    <row r="6188" spans="1:12" x14ac:dyDescent="0.25">
      <c r="A6188" s="2">
        <v>42491</v>
      </c>
      <c r="B6188" s="1" t="s">
        <v>123</v>
      </c>
      <c r="C6188">
        <v>-2.6235181856387894E-2</v>
      </c>
      <c r="D6188">
        <f>ind_portfolios[[#This Row],[std]]^2</f>
        <v>4.2504077776985102E-2</v>
      </c>
      <c r="E6188">
        <v>0.20616517110556065</v>
      </c>
      <c r="F6188">
        <v>7.0705407284520155E-2</v>
      </c>
      <c r="G6188">
        <v>1.8558661028674237</v>
      </c>
      <c r="H6188">
        <v>1.0176177361731292E-2</v>
      </c>
      <c r="I6188">
        <v>9.020129841122812E-2</v>
      </c>
      <c r="J6188">
        <v>0.2824285778887205</v>
      </c>
      <c r="K6188">
        <v>1.7674032749719288E-5</v>
      </c>
      <c r="L6188">
        <v>1.921308141530495E-2</v>
      </c>
    </row>
    <row r="6189" spans="1:12" x14ac:dyDescent="0.25">
      <c r="A6189" s="2">
        <v>42491</v>
      </c>
      <c r="B6189" s="1" t="s">
        <v>124</v>
      </c>
      <c r="C6189">
        <v>1.1809244531102613E-2</v>
      </c>
      <c r="D6189">
        <f>ind_portfolios[[#This Row],[std]]^2</f>
        <v>1.9168261069714651E-3</v>
      </c>
      <c r="E6189">
        <v>4.3781572687278662E-2</v>
      </c>
      <c r="F6189">
        <v>-0.92805399632692442</v>
      </c>
      <c r="G6189">
        <v>1.6335624303256902</v>
      </c>
      <c r="H6189">
        <v>2.0151692888938106E-3</v>
      </c>
      <c r="I6189">
        <v>0.49190909105051078</v>
      </c>
      <c r="J6189">
        <v>0.37881014269809377</v>
      </c>
      <c r="K6189">
        <v>2.7254673010120507E-7</v>
      </c>
      <c r="L6189">
        <v>8.4176761639872436E-2</v>
      </c>
    </row>
    <row r="6190" spans="1:12" x14ac:dyDescent="0.25">
      <c r="A6190" s="2">
        <v>42491</v>
      </c>
      <c r="B6190" s="1" t="s">
        <v>1510</v>
      </c>
      <c r="C6190">
        <v>2.8546021473522174E-2</v>
      </c>
      <c r="D6190">
        <f>ind_portfolios[[#This Row],[std]]^2</f>
        <v>3.9027331509012605E-3</v>
      </c>
      <c r="E6190">
        <v>6.2471858871825325E-2</v>
      </c>
      <c r="F6190">
        <v>-0.43731508104542732</v>
      </c>
      <c r="G6190">
        <v>2.4945269100501584</v>
      </c>
      <c r="H6190">
        <v>1.7888298720918627E-3</v>
      </c>
      <c r="I6190">
        <v>0.20389727693340262</v>
      </c>
      <c r="J6190">
        <v>0.13224942437810605</v>
      </c>
      <c r="K6190">
        <v>5.0153764414158789E-3</v>
      </c>
      <c r="L6190">
        <v>6.9793981223243165E-2</v>
      </c>
    </row>
    <row r="6191" spans="1:12" x14ac:dyDescent="0.25">
      <c r="A6191" s="2">
        <v>42491</v>
      </c>
      <c r="B6191" s="1" t="s">
        <v>1375</v>
      </c>
      <c r="C6191">
        <v>1.2451377296283693E-2</v>
      </c>
      <c r="D6191">
        <f>ind_portfolios[[#This Row],[std]]^2</f>
        <v>4.1865505841391561E-3</v>
      </c>
      <c r="E6191">
        <v>6.4703559284935444E-2</v>
      </c>
      <c r="F6191">
        <v>-0.51141641622430545</v>
      </c>
      <c r="G6191">
        <v>-3.9580416516018957E-2</v>
      </c>
      <c r="H6191">
        <v>3.6717274141341415E-3</v>
      </c>
      <c r="I6191">
        <v>0.35726172288477193</v>
      </c>
      <c r="J6191">
        <v>0.4290111795777099</v>
      </c>
      <c r="K6191">
        <v>2.4309637243504592E-8</v>
      </c>
      <c r="L6191">
        <v>5.5077215084114457E-2</v>
      </c>
    </row>
    <row r="6192" spans="1:12" x14ac:dyDescent="0.25">
      <c r="A6192" s="2">
        <v>42491</v>
      </c>
      <c r="B6192" s="1" t="s">
        <v>890</v>
      </c>
      <c r="C6192">
        <v>1.0768151499189919E-2</v>
      </c>
      <c r="D6192">
        <f>ind_portfolios[[#This Row],[std]]^2</f>
        <v>3.7904225867604565E-3</v>
      </c>
      <c r="E6192">
        <v>6.1566407941022971E-2</v>
      </c>
      <c r="F6192">
        <v>-0.34712006365924558</v>
      </c>
      <c r="G6192">
        <v>7.9442815786187726E-2</v>
      </c>
      <c r="H6192">
        <v>6.1139340938422722E-3</v>
      </c>
      <c r="I6192">
        <v>0.17083627886833741</v>
      </c>
      <c r="J6192">
        <v>8.7627954004686523E-2</v>
      </c>
      <c r="K6192">
        <v>2.4059765233264543E-2</v>
      </c>
      <c r="L6192">
        <v>7.3663226795306097E-2</v>
      </c>
    </row>
    <row r="6193" spans="1:12" x14ac:dyDescent="0.25">
      <c r="A6193" s="2">
        <v>42491</v>
      </c>
      <c r="B6193" s="1" t="s">
        <v>125</v>
      </c>
      <c r="C6193">
        <v>-1.7904928033669915E-3</v>
      </c>
      <c r="D6193">
        <f>ind_portfolios[[#This Row],[std]]^2</f>
        <v>7.7099208175528062E-3</v>
      </c>
      <c r="E6193">
        <v>8.780615478172818E-2</v>
      </c>
      <c r="F6193">
        <v>-0.26520879914959355</v>
      </c>
      <c r="G6193">
        <v>0.13494779654864875</v>
      </c>
      <c r="H6193">
        <v>7.8270126016701611E-3</v>
      </c>
      <c r="I6193">
        <v>0.14998083901362283</v>
      </c>
      <c r="J6193">
        <v>0.14077564553669111</v>
      </c>
      <c r="K6193">
        <v>3.7069769210382754E-3</v>
      </c>
      <c r="L6193">
        <v>4.9514373775766445E-2</v>
      </c>
    </row>
    <row r="6194" spans="1:12" x14ac:dyDescent="0.25">
      <c r="A6194" s="2">
        <v>42491</v>
      </c>
      <c r="B6194" s="1" t="s">
        <v>1289</v>
      </c>
      <c r="C6194">
        <v>8.7847885097005057E-3</v>
      </c>
      <c r="D6194">
        <f>ind_portfolios[[#This Row],[std]]^2</f>
        <v>2.0015123048124596E-3</v>
      </c>
      <c r="E6194">
        <v>4.4738264436748769E-2</v>
      </c>
      <c r="F6194">
        <v>-0.48241541240063418</v>
      </c>
      <c r="G6194">
        <v>0.25290642489185178</v>
      </c>
      <c r="H6194">
        <v>7.409749540909347E-3</v>
      </c>
      <c r="I6194">
        <v>3.3111153692138233E-2</v>
      </c>
      <c r="J6194">
        <v>1.7912340592506691E-3</v>
      </c>
      <c r="K6194">
        <v>0.75242229278698591</v>
      </c>
      <c r="L6194">
        <v>0.10445153341355508</v>
      </c>
    </row>
    <row r="6195" spans="1:12" x14ac:dyDescent="0.25">
      <c r="A6195" s="2">
        <v>42491</v>
      </c>
      <c r="B6195" s="1" t="s">
        <v>1434</v>
      </c>
      <c r="C6195">
        <v>-8.5658625639298408E-3</v>
      </c>
      <c r="D6195">
        <f>ind_portfolios[[#This Row],[std]]^2</f>
        <v>4.0129342590843164E-2</v>
      </c>
      <c r="E6195">
        <v>0.20032309550035204</v>
      </c>
      <c r="F6195">
        <v>-1.4084563157295027</v>
      </c>
      <c r="G6195">
        <v>4.3972918503531631</v>
      </c>
      <c r="H6195">
        <v>8.385443999483105E-3</v>
      </c>
      <c r="I6195">
        <v>7.5919202055231658E-2</v>
      </c>
      <c r="J6195">
        <v>0.18918587367326295</v>
      </c>
      <c r="K6195">
        <v>6.4494285191674865E-4</v>
      </c>
      <c r="L6195">
        <v>2.100264163428793E-2</v>
      </c>
    </row>
    <row r="6196" spans="1:12" x14ac:dyDescent="0.25">
      <c r="A6196" s="2">
        <v>42491</v>
      </c>
      <c r="B6196" s="1" t="s">
        <v>127</v>
      </c>
      <c r="C6196">
        <v>-1.1854012751176651E-2</v>
      </c>
      <c r="D6196">
        <f>ind_portfolios[[#This Row],[std]]^2</f>
        <v>1.3962918262951306E-2</v>
      </c>
      <c r="E6196">
        <v>0.11816479282320647</v>
      </c>
      <c r="F6196">
        <v>-0.32875071191209271</v>
      </c>
      <c r="G6196">
        <v>1.8188084178758572</v>
      </c>
      <c r="H6196">
        <v>9.9660023606815001E-3</v>
      </c>
      <c r="I6196">
        <v>0.17703203208964835</v>
      </c>
      <c r="J6196">
        <v>0.35679138077764028</v>
      </c>
      <c r="K6196">
        <v>7.4291654647493508E-7</v>
      </c>
      <c r="L6196">
        <v>3.1763371317599279E-2</v>
      </c>
    </row>
    <row r="6197" spans="1:12" x14ac:dyDescent="0.25">
      <c r="A6197" s="2">
        <v>42491</v>
      </c>
      <c r="B6197" s="1" t="s">
        <v>892</v>
      </c>
      <c r="C6197">
        <v>-2.6905911334501021E-3</v>
      </c>
      <c r="D6197">
        <f>ind_portfolios[[#This Row],[std]]^2</f>
        <v>2.8901399789837512E-3</v>
      </c>
      <c r="E6197">
        <v>5.3760022125960392E-2</v>
      </c>
      <c r="F6197">
        <v>-0.56538528553383527</v>
      </c>
      <c r="G6197">
        <v>0.97997710499783031</v>
      </c>
      <c r="H6197">
        <v>8.8200203072668487E-3</v>
      </c>
      <c r="I6197">
        <v>0.34337457042318681</v>
      </c>
      <c r="J6197">
        <v>0.27709403675227423</v>
      </c>
      <c r="K6197">
        <v>2.1933970163360849E-5</v>
      </c>
      <c r="L6197">
        <v>7.4114200736144567E-2</v>
      </c>
    </row>
    <row r="6198" spans="1:12" x14ac:dyDescent="0.25">
      <c r="A6198" s="2">
        <v>42491</v>
      </c>
      <c r="B6198" s="1" t="s">
        <v>564</v>
      </c>
      <c r="C6198">
        <v>2.7927799911669368E-2</v>
      </c>
      <c r="D6198">
        <f>ind_portfolios[[#This Row],[std]]^2</f>
        <v>1.2241471040686083E-2</v>
      </c>
      <c r="E6198">
        <v>0.11064118148630772</v>
      </c>
      <c r="F6198">
        <v>0.23585630446903985</v>
      </c>
      <c r="G6198">
        <v>0.68210229637521991</v>
      </c>
      <c r="H6198">
        <v>4.2643194849819703E-3</v>
      </c>
      <c r="I6198">
        <v>0.13654953817427426</v>
      </c>
      <c r="J6198">
        <v>0.18018411438258544</v>
      </c>
      <c r="K6198">
        <v>8.9717805579535455E-4</v>
      </c>
      <c r="L6198">
        <v>3.8922088615363858E-2</v>
      </c>
    </row>
    <row r="6199" spans="1:12" x14ac:dyDescent="0.25">
      <c r="A6199" s="2">
        <v>42491</v>
      </c>
      <c r="B6199" s="1" t="s">
        <v>128</v>
      </c>
      <c r="C6199">
        <v>9.9715170452144807E-3</v>
      </c>
      <c r="D6199">
        <f>ind_portfolios[[#This Row],[std]]^2</f>
        <v>3.9006462567557566E-3</v>
      </c>
      <c r="E6199">
        <v>6.2455153964711005E-2</v>
      </c>
      <c r="F6199">
        <v>-7.3296275311482084E-2</v>
      </c>
      <c r="G6199">
        <v>-0.43028429971632676</v>
      </c>
      <c r="H6199">
        <v>4.5099025177882737E-3</v>
      </c>
      <c r="I6199">
        <v>0.31610818958028675</v>
      </c>
      <c r="J6199">
        <v>0.3187528744200489</v>
      </c>
      <c r="K6199">
        <v>3.9077668777198434E-6</v>
      </c>
      <c r="L6199">
        <v>6.1754274014397287E-2</v>
      </c>
    </row>
    <row r="6200" spans="1:12" x14ac:dyDescent="0.25">
      <c r="A6200" s="2">
        <v>42491</v>
      </c>
      <c r="B6200" s="1" t="s">
        <v>129</v>
      </c>
      <c r="C6200">
        <v>1.5457973777068998E-2</v>
      </c>
      <c r="D6200">
        <f>ind_portfolios[[#This Row],[std]]^2</f>
        <v>2.5307470849335698E-2</v>
      </c>
      <c r="E6200">
        <v>0.15908321988612029</v>
      </c>
      <c r="F6200">
        <v>-1.8647563481802434</v>
      </c>
      <c r="G6200">
        <v>7.8487206989504639</v>
      </c>
      <c r="H6200">
        <v>6.2810918194153558E-3</v>
      </c>
      <c r="I6200">
        <v>8.5071158398029728E-2</v>
      </c>
      <c r="J6200">
        <v>0.14921147364047893</v>
      </c>
      <c r="K6200">
        <v>2.7448020051730102E-3</v>
      </c>
      <c r="L6200">
        <v>2.7145511877750755E-2</v>
      </c>
    </row>
    <row r="6201" spans="1:12" x14ac:dyDescent="0.25">
      <c r="A6201" s="2">
        <v>42491</v>
      </c>
      <c r="B6201" s="1" t="s">
        <v>893</v>
      </c>
      <c r="C6201">
        <v>1.1283451315783283E-2</v>
      </c>
      <c r="D6201">
        <f>ind_portfolios[[#This Row],[std]]^2</f>
        <v>8.1950067897529864E-3</v>
      </c>
      <c r="E6201">
        <v>9.0526276791619939E-2</v>
      </c>
      <c r="F6201">
        <v>-0.21822222653004866</v>
      </c>
      <c r="G6201">
        <v>-0.3327433733276548</v>
      </c>
      <c r="H6201">
        <v>6.0133868722679531E-3</v>
      </c>
      <c r="I6201">
        <v>0.18374071619834215</v>
      </c>
      <c r="J6201">
        <v>0.21947769614669638</v>
      </c>
      <c r="K6201">
        <v>2.0820275643732684E-4</v>
      </c>
      <c r="L6201">
        <v>4.6302970545419715E-2</v>
      </c>
    </row>
    <row r="6202" spans="1:12" x14ac:dyDescent="0.25">
      <c r="A6202" s="2">
        <v>42491</v>
      </c>
      <c r="B6202" s="1" t="s">
        <v>1377</v>
      </c>
      <c r="C6202">
        <v>1.6834008682401484E-2</v>
      </c>
      <c r="D6202">
        <f>ind_portfolios[[#This Row],[std]]^2</f>
        <v>2.6555982772831334E-3</v>
      </c>
      <c r="E6202">
        <v>5.1532497293291867E-2</v>
      </c>
      <c r="F6202">
        <v>-4.1891812601623696E-2</v>
      </c>
      <c r="G6202">
        <v>1.8337200383851746</v>
      </c>
      <c r="H6202">
        <v>2.3282522827718375E-3</v>
      </c>
      <c r="I6202">
        <v>0.32258951259318697</v>
      </c>
      <c r="J6202">
        <v>0.22596166819375593</v>
      </c>
      <c r="K6202">
        <v>1.6274186974351304E-4</v>
      </c>
      <c r="L6202">
        <v>7.978478495499737E-2</v>
      </c>
    </row>
    <row r="6203" spans="1:12" x14ac:dyDescent="0.25">
      <c r="A6203" s="2">
        <v>42491</v>
      </c>
      <c r="B6203" s="1" t="s">
        <v>1378</v>
      </c>
      <c r="C6203">
        <v>4.1392497109169774E-3</v>
      </c>
      <c r="D6203">
        <f>ind_portfolios[[#This Row],[std]]^2</f>
        <v>1.2252077730346521E-2</v>
      </c>
      <c r="E6203">
        <v>0.11068910393686689</v>
      </c>
      <c r="F6203">
        <v>-0.74850681026477239</v>
      </c>
      <c r="G6203">
        <v>0.4242317571667229</v>
      </c>
      <c r="H6203">
        <v>7.1068652629166489E-3</v>
      </c>
      <c r="I6203">
        <v>0.12709910334495006</v>
      </c>
      <c r="J6203">
        <v>0.16163233801266824</v>
      </c>
      <c r="K6203">
        <v>1.7582069803774188E-3</v>
      </c>
      <c r="L6203">
        <v>3.8681348392474987E-2</v>
      </c>
    </row>
    <row r="6204" spans="1:12" x14ac:dyDescent="0.25">
      <c r="A6204" s="2">
        <v>42491</v>
      </c>
      <c r="B6204" s="1" t="s">
        <v>567</v>
      </c>
      <c r="C6204">
        <v>1.3468492259683868E-2</v>
      </c>
      <c r="D6204">
        <f>ind_portfolios[[#This Row],[std]]^2</f>
        <v>2.3217567589106551E-3</v>
      </c>
      <c r="E6204">
        <v>4.8184611225064948E-2</v>
      </c>
      <c r="F6204">
        <v>-0.13279092324619657</v>
      </c>
      <c r="G6204">
        <v>-0.24460199204241384</v>
      </c>
      <c r="H6204">
        <v>1.7559985754581637E-3</v>
      </c>
      <c r="I6204">
        <v>0.44725779582629016</v>
      </c>
      <c r="J6204">
        <v>0.37971312153442294</v>
      </c>
      <c r="K6204">
        <v>2.6138236413993294E-7</v>
      </c>
      <c r="L6204">
        <v>7.6389277114857407E-2</v>
      </c>
    </row>
    <row r="6205" spans="1:12" x14ac:dyDescent="0.25">
      <c r="A6205" s="2">
        <v>42491</v>
      </c>
      <c r="B6205" s="1" t="s">
        <v>568</v>
      </c>
      <c r="C6205">
        <v>8.7675748703220681E-3</v>
      </c>
      <c r="D6205">
        <f>ind_portfolios[[#This Row],[std]]^2</f>
        <v>2.3021226936733798E-3</v>
      </c>
      <c r="E6205">
        <v>4.798044074071621E-2</v>
      </c>
      <c r="F6205">
        <v>-0.21369313458083733</v>
      </c>
      <c r="G6205">
        <v>-0.24910804621474369</v>
      </c>
      <c r="H6205">
        <v>7.9349929052031191E-3</v>
      </c>
      <c r="I6205">
        <v>-2.4412107004728699E-2</v>
      </c>
      <c r="J6205">
        <v>1.1161814259244426E-3</v>
      </c>
      <c r="K6205">
        <v>0.80338527139087912</v>
      </c>
      <c r="L6205">
        <v>9.7589107165575353E-2</v>
      </c>
    </row>
    <row r="6206" spans="1:12" x14ac:dyDescent="0.25">
      <c r="A6206" s="2">
        <v>42491</v>
      </c>
      <c r="B6206" s="1" t="s">
        <v>894</v>
      </c>
      <c r="C6206">
        <v>8.0545969967037029E-3</v>
      </c>
      <c r="D6206">
        <f>ind_portfolios[[#This Row],[std]]^2</f>
        <v>2.3424416983850969E-3</v>
      </c>
      <c r="E6206">
        <v>4.8398777860449091E-2</v>
      </c>
      <c r="F6206">
        <v>3.2722891468153124E-2</v>
      </c>
      <c r="G6206">
        <v>-0.50545789201884839</v>
      </c>
      <c r="H6206">
        <v>6.1593384216416004E-3</v>
      </c>
      <c r="I6206">
        <v>0.1853870764802768</v>
      </c>
      <c r="J6206">
        <v>6.5702936687416752E-2</v>
      </c>
      <c r="K6206">
        <v>5.2111926960489906E-2</v>
      </c>
      <c r="L6206">
        <v>9.3419070844391647E-2</v>
      </c>
    </row>
    <row r="6207" spans="1:12" x14ac:dyDescent="0.25">
      <c r="A6207" s="2">
        <v>42491</v>
      </c>
      <c r="B6207" s="1" t="s">
        <v>131</v>
      </c>
      <c r="C6207">
        <v>-4.3704216697491088E-3</v>
      </c>
      <c r="D6207">
        <f>ind_portfolios[[#This Row],[std]]^2</f>
        <v>3.3763554018255248E-3</v>
      </c>
      <c r="E6207">
        <v>5.8106414463684856E-2</v>
      </c>
      <c r="F6207">
        <v>-0.20797868126516714</v>
      </c>
      <c r="G6207">
        <v>1.5215312892016355</v>
      </c>
      <c r="H6207">
        <v>9.4943676625724154E-3</v>
      </c>
      <c r="I6207">
        <v>0.47003602562826102</v>
      </c>
      <c r="J6207">
        <v>0.60674094041539939</v>
      </c>
      <c r="K6207">
        <v>6.0350518148217821E-13</v>
      </c>
      <c r="L6207">
        <v>5.0567892018091989E-2</v>
      </c>
    </row>
    <row r="6208" spans="1:12" x14ac:dyDescent="0.25">
      <c r="A6208" s="2">
        <v>42491</v>
      </c>
      <c r="B6208" s="1" t="s">
        <v>896</v>
      </c>
      <c r="C6208">
        <v>2.2966808724519866E-2</v>
      </c>
      <c r="D6208">
        <f>ind_portfolios[[#This Row],[std]]^2</f>
        <v>1.9440618956221907E-3</v>
      </c>
      <c r="E6208">
        <v>4.4091517275119833E-2</v>
      </c>
      <c r="F6208">
        <v>-0.10615260273490659</v>
      </c>
      <c r="G6208">
        <v>-0.35877024821982539</v>
      </c>
      <c r="H6208">
        <v>-4.7867609994519901E-3</v>
      </c>
      <c r="I6208">
        <v>0.55307392023092694</v>
      </c>
      <c r="J6208">
        <v>0.48444054948687665</v>
      </c>
      <c r="K6208">
        <v>1.3165816288363614E-9</v>
      </c>
      <c r="L6208">
        <v>7.6244461015405732E-2</v>
      </c>
    </row>
    <row r="6209" spans="1:12" x14ac:dyDescent="0.25">
      <c r="A6209" s="2">
        <v>42491</v>
      </c>
      <c r="B6209" s="1" t="s">
        <v>1511</v>
      </c>
      <c r="C6209">
        <v>2.4558200698231086E-2</v>
      </c>
      <c r="D6209">
        <f>ind_portfolios[[#This Row],[std]]^2</f>
        <v>6.1307544559640872E-3</v>
      </c>
      <c r="E6209">
        <v>7.8299134452202518E-2</v>
      </c>
      <c r="F6209">
        <v>0.49051352379774621</v>
      </c>
      <c r="G6209">
        <v>-0.4674899789186906</v>
      </c>
      <c r="H6209">
        <v>3.5530847051626641E-3</v>
      </c>
      <c r="I6209">
        <v>0.168179141760331</v>
      </c>
      <c r="J6209">
        <v>0.14182433445839415</v>
      </c>
      <c r="K6209">
        <v>3.5713378711657159E-3</v>
      </c>
      <c r="L6209">
        <v>5.5282902810922671E-2</v>
      </c>
    </row>
    <row r="6210" spans="1:12" x14ac:dyDescent="0.25">
      <c r="A6210" s="2">
        <v>42491</v>
      </c>
      <c r="B6210" s="1" t="s">
        <v>569</v>
      </c>
      <c r="C6210">
        <v>1.6269600503524211E-2</v>
      </c>
      <c r="D6210">
        <f>ind_portfolios[[#This Row],[std]]^2</f>
        <v>1.3298198078543632E-2</v>
      </c>
      <c r="E6210">
        <v>0.11531781336178566</v>
      </c>
      <c r="F6210">
        <v>0.15910450416078076</v>
      </c>
      <c r="G6210">
        <v>0.31018069038095808</v>
      </c>
      <c r="H6210">
        <v>7.0377809438891669E-3</v>
      </c>
      <c r="I6210">
        <v>4.6327077035768535E-2</v>
      </c>
      <c r="J6210">
        <v>2.3024965848336854E-2</v>
      </c>
      <c r="K6210">
        <v>0.25551381920290428</v>
      </c>
      <c r="L6210">
        <v>4.0325812056116003E-2</v>
      </c>
    </row>
    <row r="6211" spans="1:12" x14ac:dyDescent="0.25">
      <c r="A6211" s="2">
        <v>42491</v>
      </c>
      <c r="B6211" s="1" t="s">
        <v>1153</v>
      </c>
      <c r="C6211">
        <v>8.4569270368101031E-3</v>
      </c>
      <c r="D6211">
        <f>ind_portfolios[[#This Row],[std]]^2</f>
        <v>5.5915060443504716E-3</v>
      </c>
      <c r="E6211">
        <v>7.4776373570469915E-2</v>
      </c>
      <c r="F6211">
        <v>0.24004335317195241</v>
      </c>
      <c r="G6211">
        <v>-0.22812442857062765</v>
      </c>
      <c r="H6211">
        <v>6.6084639066189242E-3</v>
      </c>
      <c r="I6211">
        <v>0.16594119170971336</v>
      </c>
      <c r="J6211">
        <v>0.12155268310786431</v>
      </c>
      <c r="K6211">
        <v>7.3157734563319482E-3</v>
      </c>
      <c r="L6211">
        <v>5.9612286032947208E-2</v>
      </c>
    </row>
    <row r="6212" spans="1:12" x14ac:dyDescent="0.25">
      <c r="A6212" s="2">
        <v>42491</v>
      </c>
      <c r="B6212" s="1" t="s">
        <v>571</v>
      </c>
      <c r="C6212">
        <v>8.4058451275711866E-3</v>
      </c>
      <c r="D6212">
        <f>ind_portfolios[[#This Row],[std]]^2</f>
        <v>7.5604392232030337E-3</v>
      </c>
      <c r="E6212">
        <v>8.695078621382922E-2</v>
      </c>
      <c r="F6212">
        <v>-1.1077536662885856</v>
      </c>
      <c r="G6212">
        <v>4.0323926292280543</v>
      </c>
      <c r="H6212">
        <v>5.5768141371534824E-3</v>
      </c>
      <c r="I6212">
        <v>0.23615421162344832</v>
      </c>
      <c r="J6212">
        <v>0.34387860554219796</v>
      </c>
      <c r="K6212">
        <v>1.3181419070704166E-6</v>
      </c>
      <c r="L6212">
        <v>4.3590434993485069E-2</v>
      </c>
    </row>
    <row r="6213" spans="1:12" x14ac:dyDescent="0.25">
      <c r="A6213" s="2">
        <v>42491</v>
      </c>
      <c r="B6213" s="1" t="s">
        <v>133</v>
      </c>
      <c r="C6213">
        <v>1.0713609363008815E-2</v>
      </c>
      <c r="D6213">
        <f>ind_portfolios[[#This Row],[std]]^2</f>
        <v>7.9120450626759473E-3</v>
      </c>
      <c r="E6213">
        <v>8.8949677136434549E-2</v>
      </c>
      <c r="F6213">
        <v>-0.55395623824586859</v>
      </c>
      <c r="G6213">
        <v>1.3316348538475777</v>
      </c>
      <c r="H6213">
        <v>5.6974124502457077E-3</v>
      </c>
      <c r="I6213">
        <v>0.18611958758346328</v>
      </c>
      <c r="J6213">
        <v>0.22420086673448122</v>
      </c>
      <c r="K6213">
        <v>1.7402936253850369E-4</v>
      </c>
      <c r="L6213">
        <v>4.6265160108308306E-2</v>
      </c>
    </row>
    <row r="6214" spans="1:12" x14ac:dyDescent="0.25">
      <c r="A6214" s="2">
        <v>42491</v>
      </c>
      <c r="B6214" s="1" t="s">
        <v>572</v>
      </c>
      <c r="C6214">
        <v>1.2853182161982399E-2</v>
      </c>
      <c r="D6214">
        <f>ind_portfolios[[#This Row],[std]]^2</f>
        <v>2.6645218180096604E-3</v>
      </c>
      <c r="E6214">
        <v>5.1619006364028941E-2</v>
      </c>
      <c r="F6214">
        <v>-0.601087139039576</v>
      </c>
      <c r="G6214">
        <v>0.73293630167327528</v>
      </c>
      <c r="H6214">
        <v>6.3938233513687126E-3</v>
      </c>
      <c r="I6214">
        <v>0.10238281679702317</v>
      </c>
      <c r="J6214">
        <v>2.2849084301123382E-2</v>
      </c>
      <c r="K6214">
        <v>0.25735852879220228</v>
      </c>
      <c r="L6214">
        <v>8.9470421232969249E-2</v>
      </c>
    </row>
    <row r="6215" spans="1:12" x14ac:dyDescent="0.25">
      <c r="A6215" s="2">
        <v>42491</v>
      </c>
      <c r="B6215" s="1" t="s">
        <v>134</v>
      </c>
      <c r="C6215">
        <v>1.0612364234223336E-2</v>
      </c>
      <c r="D6215">
        <f>ind_portfolios[[#This Row],[std]]^2</f>
        <v>3.954374501786013E-3</v>
      </c>
      <c r="E6215">
        <v>6.2883817487379159E-2</v>
      </c>
      <c r="F6215">
        <v>-9.6208736211239848E-2</v>
      </c>
      <c r="G6215">
        <v>1.4838460081899232</v>
      </c>
      <c r="H6215">
        <v>4.1127225094751245E-3</v>
      </c>
      <c r="I6215">
        <v>0.31150117663783533</v>
      </c>
      <c r="J6215">
        <v>0.30980935866584625</v>
      </c>
      <c r="K6215">
        <v>5.7033672309240691E-6</v>
      </c>
      <c r="L6215">
        <v>6.213022761892701E-2</v>
      </c>
    </row>
    <row r="6216" spans="1:12" x14ac:dyDescent="0.25">
      <c r="A6216" s="2">
        <v>42491</v>
      </c>
      <c r="B6216" s="1" t="s">
        <v>897</v>
      </c>
      <c r="C6216">
        <v>5.2410605099494469E-3</v>
      </c>
      <c r="D6216">
        <f>ind_portfolios[[#This Row],[std]]^2</f>
        <v>1.5594769133479305E-2</v>
      </c>
      <c r="E6216">
        <v>0.12487901798732766</v>
      </c>
      <c r="F6216">
        <v>-0.70344037988185038</v>
      </c>
      <c r="G6216">
        <v>1.053369746279305</v>
      </c>
      <c r="H6216">
        <v>7.5401533972088534E-3</v>
      </c>
      <c r="I6216">
        <v>5.262619137793028E-2</v>
      </c>
      <c r="J6216">
        <v>3.4787087986043248E-2</v>
      </c>
      <c r="K6216">
        <v>0.16095865448141936</v>
      </c>
      <c r="L6216">
        <v>3.7043366707311516E-2</v>
      </c>
    </row>
    <row r="6217" spans="1:12" x14ac:dyDescent="0.25">
      <c r="A6217" s="2">
        <v>42491</v>
      </c>
      <c r="B6217" s="1" t="s">
        <v>1292</v>
      </c>
      <c r="C6217">
        <v>2.0888880219429955E-2</v>
      </c>
      <c r="D6217">
        <f>ind_portfolios[[#This Row],[std]]^2</f>
        <v>1.8397764512985481E-2</v>
      </c>
      <c r="E6217">
        <v>0.13563835929774984</v>
      </c>
      <c r="F6217">
        <v>-0.28963457826423794</v>
      </c>
      <c r="G6217">
        <v>17.843653745146831</v>
      </c>
      <c r="H6217">
        <v>7.5979655411397128E-3</v>
      </c>
      <c r="I6217">
        <v>5.5617367760091314E-3</v>
      </c>
      <c r="J6217">
        <v>4.6458630993624807E-4</v>
      </c>
      <c r="K6217">
        <v>0.87241035039097237</v>
      </c>
      <c r="L6217">
        <v>3.4473256136425809E-2</v>
      </c>
    </row>
    <row r="6218" spans="1:12" x14ac:dyDescent="0.25">
      <c r="A6218" s="2">
        <v>42491</v>
      </c>
      <c r="B6218" s="1" t="s">
        <v>135</v>
      </c>
      <c r="C6218">
        <v>8.7738228683971378E-3</v>
      </c>
      <c r="D6218">
        <f>ind_portfolios[[#This Row],[std]]^2</f>
        <v>4.7924836287051567E-3</v>
      </c>
      <c r="E6218">
        <v>6.92277663131287E-2</v>
      </c>
      <c r="F6218">
        <v>-0.24636369898496813</v>
      </c>
      <c r="G6218">
        <v>0.8422180782939761</v>
      </c>
      <c r="H6218">
        <v>4.7666134607334629E-3</v>
      </c>
      <c r="I6218">
        <v>0.31882169151851669</v>
      </c>
      <c r="J6218">
        <v>0.39749629981254436</v>
      </c>
      <c r="K6218">
        <v>1.1334484578869805E-7</v>
      </c>
      <c r="L6218">
        <v>5.2452617121371579E-2</v>
      </c>
    </row>
    <row r="6219" spans="1:12" x14ac:dyDescent="0.25">
      <c r="A6219" s="2">
        <v>42491</v>
      </c>
      <c r="B6219" s="1" t="s">
        <v>573</v>
      </c>
      <c r="C6219">
        <v>1.1761258178526262E-3</v>
      </c>
      <c r="D6219">
        <f>ind_portfolios[[#This Row],[std]]^2</f>
        <v>3.7165194143481766E-3</v>
      </c>
      <c r="E6219">
        <v>6.0963262825640956E-2</v>
      </c>
      <c r="F6219">
        <v>2.8487059868263321E-2</v>
      </c>
      <c r="G6219">
        <v>-0.14907768870675575</v>
      </c>
      <c r="H6219">
        <v>6.8730527106626174E-3</v>
      </c>
      <c r="I6219">
        <v>0.41000065175923661</v>
      </c>
      <c r="J6219">
        <v>0.50503276414312004</v>
      </c>
      <c r="K6219">
        <v>4.1240735092259415E-10</v>
      </c>
      <c r="L6219">
        <v>5.4239912788547673E-2</v>
      </c>
    </row>
    <row r="6220" spans="1:12" x14ac:dyDescent="0.25">
      <c r="A6220" s="2">
        <v>42491</v>
      </c>
      <c r="B6220" s="1" t="s">
        <v>898</v>
      </c>
      <c r="C6220">
        <v>-1.5804707203828393E-2</v>
      </c>
      <c r="D6220">
        <f>ind_portfolios[[#This Row],[std]]^2</f>
        <v>1.8794451107200818E-2</v>
      </c>
      <c r="E6220">
        <v>0.13709285578468638</v>
      </c>
      <c r="F6220">
        <v>-0.66926054544923319</v>
      </c>
      <c r="G6220">
        <v>4.2694386226202692</v>
      </c>
      <c r="H6220">
        <v>8.2560276773193542E-3</v>
      </c>
      <c r="I6220">
        <v>7.9768133010288816E-2</v>
      </c>
      <c r="J6220">
        <v>7.3204245157235504E-2</v>
      </c>
      <c r="K6220">
        <v>3.9958716818467015E-2</v>
      </c>
      <c r="L6220">
        <v>3.7927943770052236E-2</v>
      </c>
    </row>
    <row r="6221" spans="1:12" x14ac:dyDescent="0.25">
      <c r="A6221" s="2">
        <v>42491</v>
      </c>
      <c r="B6221" s="1" t="s">
        <v>574</v>
      </c>
      <c r="C6221">
        <v>9.9811504963356473E-3</v>
      </c>
      <c r="D6221">
        <f>ind_portfolios[[#This Row],[std]]^2</f>
        <v>7.6602961561219735E-3</v>
      </c>
      <c r="E6221">
        <v>8.7523117838214454E-2</v>
      </c>
      <c r="F6221">
        <v>-1.2616152319528742</v>
      </c>
      <c r="G6221">
        <v>3.5169964053209055</v>
      </c>
      <c r="H6221">
        <v>4.9012181597446408E-3</v>
      </c>
      <c r="I6221">
        <v>0.29121151553089791</v>
      </c>
      <c r="J6221">
        <v>0.53097914676109947</v>
      </c>
      <c r="K6221">
        <v>8.919923415314954E-11</v>
      </c>
      <c r="L6221">
        <v>3.6573950651563963E-2</v>
      </c>
    </row>
    <row r="6222" spans="1:12" x14ac:dyDescent="0.25">
      <c r="A6222" s="2">
        <v>42491</v>
      </c>
      <c r="B6222" s="1" t="s">
        <v>575</v>
      </c>
      <c r="C6222">
        <v>1.5445265208985428E-2</v>
      </c>
      <c r="D6222">
        <f>ind_portfolios[[#This Row],[std]]^2</f>
        <v>2.5758882509394589E-2</v>
      </c>
      <c r="E6222">
        <v>0.16049573984811744</v>
      </c>
      <c r="F6222">
        <v>-1.6127456362540316</v>
      </c>
      <c r="G6222">
        <v>17.466468620872835</v>
      </c>
      <c r="H6222">
        <v>7.3003644022833205E-3</v>
      </c>
      <c r="I6222">
        <v>2.2841491873442431E-2</v>
      </c>
      <c r="J6222">
        <v>1.084041767731002E-2</v>
      </c>
      <c r="K6222">
        <v>0.43669275490964166</v>
      </c>
      <c r="L6222">
        <v>2.9156851570419522E-2</v>
      </c>
    </row>
    <row r="6223" spans="1:12" x14ac:dyDescent="0.25">
      <c r="A6223" s="2">
        <v>42491</v>
      </c>
      <c r="B6223" s="1" t="s">
        <v>1512</v>
      </c>
      <c r="C6223">
        <v>-4.5811920294900298E-3</v>
      </c>
      <c r="D6223">
        <f>ind_portfolios[[#This Row],[std]]^2</f>
        <v>1.1877342113620213E-2</v>
      </c>
      <c r="E6223">
        <v>0.10898321941299134</v>
      </c>
      <c r="F6223">
        <v>0.16446735968657963</v>
      </c>
      <c r="G6223">
        <v>4.0434046999252109</v>
      </c>
      <c r="H6223">
        <v>7.9306019058950385E-3</v>
      </c>
      <c r="I6223">
        <v>7.5121883478176776E-2</v>
      </c>
      <c r="J6223">
        <v>5.4101286159025097E-2</v>
      </c>
      <c r="K6223">
        <v>7.8912808443595592E-2</v>
      </c>
      <c r="L6223">
        <v>4.1975026329972139E-2</v>
      </c>
    </row>
    <row r="6224" spans="1:12" x14ac:dyDescent="0.25">
      <c r="A6224" s="2">
        <v>42491</v>
      </c>
      <c r="B6224" s="1" t="s">
        <v>1043</v>
      </c>
      <c r="C6224">
        <v>5.8126237952982347E-3</v>
      </c>
      <c r="D6224">
        <f>ind_portfolios[[#This Row],[std]]^2</f>
        <v>8.5141908704410608E-3</v>
      </c>
      <c r="E6224">
        <v>9.2272373278468683E-2</v>
      </c>
      <c r="F6224">
        <v>0.54141742139767357</v>
      </c>
      <c r="G6224">
        <v>1.6729970124414208</v>
      </c>
      <c r="H6224">
        <v>6.4917382368246757E-3</v>
      </c>
      <c r="I6224">
        <v>0.25922433089218261</v>
      </c>
      <c r="J6224">
        <v>0.46402014875803249</v>
      </c>
      <c r="K6224">
        <v>3.9859029224039757E-9</v>
      </c>
      <c r="L6224">
        <v>3.7229530645714853E-2</v>
      </c>
    </row>
    <row r="6225" spans="1:12" x14ac:dyDescent="0.25">
      <c r="A6225" s="2">
        <v>42491</v>
      </c>
      <c r="B6225" s="1" t="s">
        <v>576</v>
      </c>
      <c r="C6225">
        <v>-1.6620322028282432E-2</v>
      </c>
      <c r="D6225">
        <f>ind_portfolios[[#This Row],[std]]^2</f>
        <v>4.3544333882512977E-2</v>
      </c>
      <c r="E6225">
        <v>0.20867279142838191</v>
      </c>
      <c r="F6225">
        <v>0.56074727295454685</v>
      </c>
      <c r="G6225">
        <v>1.8176058241101831</v>
      </c>
      <c r="H6225">
        <v>8.275150119726675E-3</v>
      </c>
      <c r="I6225">
        <v>4.4464904974790789E-2</v>
      </c>
      <c r="J6225">
        <v>6.897756763087555E-2</v>
      </c>
      <c r="K6225">
        <v>4.6398590856789219E-2</v>
      </c>
      <c r="L6225">
        <v>2.1829786576203773E-2</v>
      </c>
    </row>
    <row r="6226" spans="1:12" x14ac:dyDescent="0.25">
      <c r="A6226" s="2">
        <v>42491</v>
      </c>
      <c r="B6226" s="1" t="s">
        <v>138</v>
      </c>
      <c r="C6226">
        <v>7.6202236568737435E-3</v>
      </c>
      <c r="D6226">
        <f>ind_portfolios[[#This Row],[std]]^2</f>
        <v>3.6334572992664082E-3</v>
      </c>
      <c r="E6226">
        <v>6.02781660244106E-2</v>
      </c>
      <c r="F6226">
        <v>-0.32431797333415513</v>
      </c>
      <c r="G6226">
        <v>-0.37679490960539885</v>
      </c>
      <c r="H6226">
        <v>5.1950348754950491E-3</v>
      </c>
      <c r="I6226">
        <v>0.3024054774259099</v>
      </c>
      <c r="J6226">
        <v>0.26969560737325554</v>
      </c>
      <c r="K6226">
        <v>2.9525501448532663E-5</v>
      </c>
      <c r="L6226">
        <v>6.6498317873532262E-2</v>
      </c>
    </row>
    <row r="6227" spans="1:12" x14ac:dyDescent="0.25">
      <c r="A6227" s="2">
        <v>42491</v>
      </c>
      <c r="B6227" s="1" t="s">
        <v>1513</v>
      </c>
      <c r="C6227">
        <v>2.3479372850127505E-2</v>
      </c>
      <c r="D6227">
        <f>ind_portfolios[[#This Row],[std]]^2</f>
        <v>4.0317521426617422E-3</v>
      </c>
      <c r="E6227">
        <v>6.3496079742467113E-2</v>
      </c>
      <c r="F6227">
        <v>-0.22082184299008201</v>
      </c>
      <c r="G6227">
        <v>0.16516109481003882</v>
      </c>
      <c r="H6227">
        <v>2.0543060753655997E-3</v>
      </c>
      <c r="I6227">
        <v>0.25352566473239918</v>
      </c>
      <c r="J6227">
        <v>0.20773273420626243</v>
      </c>
      <c r="K6227">
        <v>3.2399466257504423E-4</v>
      </c>
      <c r="L6227">
        <v>6.616240815780311E-2</v>
      </c>
    </row>
    <row r="6228" spans="1:12" x14ac:dyDescent="0.25">
      <c r="A6228" s="2">
        <v>42491</v>
      </c>
      <c r="B6228" s="1" t="s">
        <v>1045</v>
      </c>
      <c r="C6228">
        <v>6.525899385389681E-3</v>
      </c>
      <c r="D6228">
        <f>ind_portfolios[[#This Row],[std]]^2</f>
        <v>7.6282489818249588E-3</v>
      </c>
      <c r="E6228">
        <v>8.7339847617367405E-2</v>
      </c>
      <c r="F6228">
        <v>3.0546598650492474E-2</v>
      </c>
      <c r="G6228">
        <v>-0.26041658872454176</v>
      </c>
      <c r="H6228">
        <v>6.8535590523567504E-3</v>
      </c>
      <c r="I6228">
        <v>0.14557788216395443</v>
      </c>
      <c r="J6228">
        <v>0.13182867343105117</v>
      </c>
      <c r="K6228">
        <v>5.0905816991212126E-3</v>
      </c>
      <c r="L6228">
        <v>4.9922826005966509E-2</v>
      </c>
    </row>
    <row r="6229" spans="1:12" x14ac:dyDescent="0.25">
      <c r="A6229" s="2">
        <v>42491</v>
      </c>
      <c r="B6229" s="1" t="s">
        <v>1514</v>
      </c>
      <c r="C6229">
        <v>8.6945651043260092E-3</v>
      </c>
      <c r="D6229">
        <f>ind_portfolios[[#This Row],[std]]^2</f>
        <v>2.2708996377359784E-3</v>
      </c>
      <c r="E6229">
        <v>4.7653957209616689E-2</v>
      </c>
      <c r="F6229">
        <v>0.44213544698002366</v>
      </c>
      <c r="G6229">
        <v>0.54010444039116257</v>
      </c>
      <c r="H6229">
        <v>5.44018669880603E-3</v>
      </c>
      <c r="I6229">
        <v>0.28086585719376911</v>
      </c>
      <c r="J6229">
        <v>0.1451146787238114</v>
      </c>
      <c r="K6229">
        <v>3.1766798783115445E-3</v>
      </c>
      <c r="L6229">
        <v>9.1096814906558521E-2</v>
      </c>
    </row>
    <row r="6230" spans="1:12" x14ac:dyDescent="0.25">
      <c r="A6230" s="2">
        <v>42491</v>
      </c>
      <c r="B6230" s="1" t="s">
        <v>1515</v>
      </c>
      <c r="C6230">
        <v>2.2999311334878625E-3</v>
      </c>
      <c r="D6230">
        <f>ind_portfolios[[#This Row],[std]]^2</f>
        <v>4.9776010520805325E-3</v>
      </c>
      <c r="E6230">
        <v>7.055211585828261E-2</v>
      </c>
      <c r="F6230">
        <v>-8.9357428297344957E-2</v>
      </c>
      <c r="G6230">
        <v>0.53777012574796856</v>
      </c>
      <c r="H6230">
        <v>7.2148383436935037E-3</v>
      </c>
      <c r="I6230">
        <v>0.3180667989847949</v>
      </c>
      <c r="J6230">
        <v>0.40925229768427301</v>
      </c>
      <c r="K6230">
        <v>6.4408359034058912E-8</v>
      </c>
      <c r="L6230">
        <v>5.1065757913816547E-2</v>
      </c>
    </row>
    <row r="6231" spans="1:12" x14ac:dyDescent="0.25">
      <c r="A6231" s="2">
        <v>42491</v>
      </c>
      <c r="B6231" s="1" t="s">
        <v>1379</v>
      </c>
      <c r="C6231">
        <v>6.7784905520829964E-3</v>
      </c>
      <c r="D6231">
        <f>ind_portfolios[[#This Row],[std]]^2</f>
        <v>2.8204363037069476E-3</v>
      </c>
      <c r="E6231">
        <v>5.3107780067584709E-2</v>
      </c>
      <c r="F6231">
        <v>-0.29899485546377785</v>
      </c>
      <c r="G6231">
        <v>-0.30640368687220843</v>
      </c>
      <c r="H6231">
        <v>5.7697647842349445E-3</v>
      </c>
      <c r="I6231">
        <v>0.27027824758035246</v>
      </c>
      <c r="J6231">
        <v>0.1679911349881712</v>
      </c>
      <c r="K6231">
        <v>1.3976081722867455E-3</v>
      </c>
      <c r="L6231">
        <v>8.03781258356875E-2</v>
      </c>
    </row>
    <row r="6232" spans="1:12" x14ac:dyDescent="0.25">
      <c r="A6232" s="2">
        <v>42491</v>
      </c>
      <c r="B6232" s="1" t="s">
        <v>579</v>
      </c>
      <c r="C6232">
        <v>1.1365592654178316E-2</v>
      </c>
      <c r="D6232">
        <f>ind_portfolios[[#This Row],[std]]^2</f>
        <v>3.8321021891144528E-3</v>
      </c>
      <c r="E6232">
        <v>6.1903975551772544E-2</v>
      </c>
      <c r="F6232">
        <v>-0.2661539914758434</v>
      </c>
      <c r="G6232">
        <v>1.1109974973506116</v>
      </c>
      <c r="H6232">
        <v>4.9502388431376561E-3</v>
      </c>
      <c r="I6232">
        <v>0.24996192458006483</v>
      </c>
      <c r="J6232">
        <v>0.19555441568176044</v>
      </c>
      <c r="K6232">
        <v>5.0982825425000531E-4</v>
      </c>
      <c r="L6232">
        <v>6.7747670867729454E-2</v>
      </c>
    </row>
    <row r="6233" spans="1:12" x14ac:dyDescent="0.25">
      <c r="A6233" s="2">
        <v>42491</v>
      </c>
      <c r="B6233" s="1" t="s">
        <v>139</v>
      </c>
      <c r="C6233">
        <v>9.3176682444328345E-3</v>
      </c>
      <c r="D6233">
        <f>ind_portfolios[[#This Row],[std]]^2</f>
        <v>1.2358357957243106E-2</v>
      </c>
      <c r="E6233">
        <v>0.11116815172180883</v>
      </c>
      <c r="F6233">
        <v>0.61921147676761745</v>
      </c>
      <c r="G6233">
        <v>1.2321572511771981</v>
      </c>
      <c r="H6233">
        <v>6.156486464909571E-3</v>
      </c>
      <c r="I6233">
        <v>0.16315358048960515</v>
      </c>
      <c r="J6233">
        <v>0.26906973237543913</v>
      </c>
      <c r="K6233">
        <v>3.0273684188747903E-5</v>
      </c>
      <c r="L6233">
        <v>3.5934213623613605E-2</v>
      </c>
    </row>
    <row r="6234" spans="1:12" x14ac:dyDescent="0.25">
      <c r="A6234" s="2">
        <v>42491</v>
      </c>
      <c r="B6234" s="1" t="s">
        <v>140</v>
      </c>
      <c r="C6234">
        <v>5.5265224170427197E-3</v>
      </c>
      <c r="D6234">
        <f>ind_portfolios[[#This Row],[std]]^2</f>
        <v>5.9358382434815367E-3</v>
      </c>
      <c r="E6234">
        <v>7.7044391382381214E-2</v>
      </c>
      <c r="F6234">
        <v>4.2463350513187934E-2</v>
      </c>
      <c r="G6234">
        <v>0.20828125567173972</v>
      </c>
      <c r="H6234">
        <v>5.6771626078881707E-3</v>
      </c>
      <c r="I6234">
        <v>0.33458558255249399</v>
      </c>
      <c r="J6234">
        <v>0.54199242919076074</v>
      </c>
      <c r="K6234">
        <v>4.5417716649380967E-11</v>
      </c>
      <c r="L6234">
        <v>4.1101051050730648E-2</v>
      </c>
    </row>
    <row r="6235" spans="1:12" x14ac:dyDescent="0.25">
      <c r="A6235" s="2">
        <v>42491</v>
      </c>
      <c r="B6235" s="1" t="s">
        <v>141</v>
      </c>
      <c r="C6235">
        <v>5.6867544325490777E-3</v>
      </c>
      <c r="D6235">
        <f>ind_portfolios[[#This Row],[std]]^2</f>
        <v>2.785193175386667E-3</v>
      </c>
      <c r="E6235">
        <v>5.2774929420953916E-2</v>
      </c>
      <c r="F6235">
        <v>-0.36687815197286572</v>
      </c>
      <c r="G6235">
        <v>0.1162093330813363</v>
      </c>
      <c r="H6235">
        <v>6.8539793021533853E-3</v>
      </c>
      <c r="I6235">
        <v>0.15236304685969823</v>
      </c>
      <c r="J6235">
        <v>5.2888816566265442E-2</v>
      </c>
      <c r="K6235">
        <v>8.2444147544707511E-2</v>
      </c>
      <c r="L6235">
        <v>8.6159702951689357E-2</v>
      </c>
    </row>
    <row r="6236" spans="1:12" x14ac:dyDescent="0.25">
      <c r="A6236" s="2">
        <v>42491</v>
      </c>
      <c r="B6236" s="1" t="s">
        <v>581</v>
      </c>
      <c r="C6236">
        <v>2.5731634869941792E-2</v>
      </c>
      <c r="D6236">
        <f>ind_portfolios[[#This Row],[std]]^2</f>
        <v>2.6890280094729789E-2</v>
      </c>
      <c r="E6236">
        <v>0.16398256033715838</v>
      </c>
      <c r="F6236">
        <v>0.10884907657013579</v>
      </c>
      <c r="G6236">
        <v>2.0902051183005481</v>
      </c>
      <c r="H6236">
        <v>4.6100604883693372E-3</v>
      </c>
      <c r="I6236">
        <v>0.11135172611474894</v>
      </c>
      <c r="J6236">
        <v>0.27011243683668651</v>
      </c>
      <c r="K6236">
        <v>2.9037206184307722E-5</v>
      </c>
      <c r="L6236">
        <v>2.446012270994331E-2</v>
      </c>
    </row>
    <row r="6237" spans="1:12" x14ac:dyDescent="0.25">
      <c r="A6237" s="2">
        <v>42491</v>
      </c>
      <c r="B6237" s="1" t="s">
        <v>1154</v>
      </c>
      <c r="C6237">
        <v>9.6699928205989886E-3</v>
      </c>
      <c r="D6237">
        <f>ind_portfolios[[#This Row],[std]]^2</f>
        <v>6.9675402614439649E-3</v>
      </c>
      <c r="E6237">
        <v>8.3471793208508255E-2</v>
      </c>
      <c r="F6237">
        <v>0.17478140538576903</v>
      </c>
      <c r="G6237">
        <v>0.15378011724430474</v>
      </c>
      <c r="H6237">
        <v>4.8942039817303634E-3</v>
      </c>
      <c r="I6237">
        <v>0.28974508740573374</v>
      </c>
      <c r="J6237">
        <v>0.47851871978026667</v>
      </c>
      <c r="K6237">
        <v>1.8231467970843005E-9</v>
      </c>
      <c r="L6237">
        <v>4.0419595521375362E-2</v>
      </c>
    </row>
    <row r="6238" spans="1:12" x14ac:dyDescent="0.25">
      <c r="A6238" s="2">
        <v>42491</v>
      </c>
      <c r="B6238" s="1" t="s">
        <v>142</v>
      </c>
      <c r="C6238">
        <v>-1.3545878139658402E-2</v>
      </c>
      <c r="D6238">
        <f>ind_portfolios[[#This Row],[std]]^2</f>
        <v>2.4381128175247669E-2</v>
      </c>
      <c r="E6238">
        <v>0.15614457459434083</v>
      </c>
      <c r="F6238">
        <v>-0.17503698670374232</v>
      </c>
      <c r="G6238">
        <v>1.2527562955814098</v>
      </c>
      <c r="H6238">
        <v>8.3484956273098699E-3</v>
      </c>
      <c r="I6238">
        <v>5.8069950721082841E-2</v>
      </c>
      <c r="J6238">
        <v>6.6205576932203539E-2</v>
      </c>
      <c r="K6238">
        <v>5.1190103810625505E-2</v>
      </c>
      <c r="L6238">
        <v>2.9143103231525514E-2</v>
      </c>
    </row>
    <row r="6239" spans="1:12" x14ac:dyDescent="0.25">
      <c r="A6239" s="2">
        <v>42491</v>
      </c>
      <c r="B6239" s="1" t="s">
        <v>143</v>
      </c>
      <c r="C6239">
        <v>1.3817436922490493E-2</v>
      </c>
      <c r="D6239">
        <f>ind_portfolios[[#This Row],[std]]^2</f>
        <v>2.385559121672336E-2</v>
      </c>
      <c r="E6239">
        <v>0.15445255328651372</v>
      </c>
      <c r="F6239">
        <v>-0.76139300901728013</v>
      </c>
      <c r="G6239">
        <v>11.248367037443405</v>
      </c>
      <c r="H6239">
        <v>7.5603673712152661E-3</v>
      </c>
      <c r="I6239">
        <v>9.721338669281673E-3</v>
      </c>
      <c r="J6239">
        <v>1.8335423637699667E-3</v>
      </c>
      <c r="K6239">
        <v>0.74960973133475595</v>
      </c>
      <c r="L6239">
        <v>3.0310148995350655E-2</v>
      </c>
    </row>
    <row r="6240" spans="1:12" x14ac:dyDescent="0.25">
      <c r="A6240" s="2">
        <v>42491</v>
      </c>
      <c r="B6240" s="1" t="s">
        <v>144</v>
      </c>
      <c r="C6240">
        <v>1.2524937334210458E-2</v>
      </c>
      <c r="D6240">
        <f>ind_portfolios[[#This Row],[std]]^2</f>
        <v>5.7038916337211415E-3</v>
      </c>
      <c r="E6240">
        <v>7.5524112929058237E-2</v>
      </c>
      <c r="F6240">
        <v>-0.12157803020398822</v>
      </c>
      <c r="G6240">
        <v>2.657461055759839</v>
      </c>
      <c r="H6240">
        <v>3.5418674796080423E-3</v>
      </c>
      <c r="I6240">
        <v>0.34056488283310171</v>
      </c>
      <c r="J6240">
        <v>0.54074920840884932</v>
      </c>
      <c r="K6240">
        <v>4.9052078208923249E-11</v>
      </c>
      <c r="L6240">
        <v>4.1940428278115109E-2</v>
      </c>
    </row>
    <row r="6241" spans="1:12" x14ac:dyDescent="0.25">
      <c r="A6241" s="2">
        <v>42491</v>
      </c>
      <c r="B6241" s="1" t="s">
        <v>1516</v>
      </c>
      <c r="C6241">
        <v>-2.4663526143690342E-3</v>
      </c>
      <c r="D6241">
        <f>ind_portfolios[[#This Row],[std]]^2</f>
        <v>3.2147548939373445E-3</v>
      </c>
      <c r="E6241">
        <v>5.6698808575995178E-2</v>
      </c>
      <c r="F6241">
        <v>-0.33171107569427072</v>
      </c>
      <c r="G6241">
        <v>0.84740473140232275</v>
      </c>
      <c r="H6241">
        <v>8.2555480943145056E-3</v>
      </c>
      <c r="I6241">
        <v>0.48406247211667908</v>
      </c>
      <c r="J6241">
        <v>0.59596978174161164</v>
      </c>
      <c r="K6241">
        <v>1.2970059872363526E-12</v>
      </c>
      <c r="L6241">
        <v>5.3260127913078187E-2</v>
      </c>
    </row>
    <row r="6242" spans="1:12" x14ac:dyDescent="0.25">
      <c r="A6242" s="2">
        <v>42491</v>
      </c>
      <c r="B6242" s="1" t="s">
        <v>900</v>
      </c>
      <c r="C6242">
        <v>-4.3839034616441671E-3</v>
      </c>
      <c r="D6242">
        <f>ind_portfolios[[#This Row],[std]]^2</f>
        <v>2.8827397951405341E-2</v>
      </c>
      <c r="E6242">
        <v>0.16978633028428802</v>
      </c>
      <c r="F6242">
        <v>-1.4619842637881619</v>
      </c>
      <c r="G6242">
        <v>5.464929619428311</v>
      </c>
      <c r="H6242">
        <v>7.8369565314437041E-3</v>
      </c>
      <c r="I6242">
        <v>3.6376722885563081E-2</v>
      </c>
      <c r="J6242">
        <v>3.1156806875192761E-2</v>
      </c>
      <c r="K6242">
        <v>0.18502078473786093</v>
      </c>
      <c r="L6242">
        <v>2.7106898723628946E-2</v>
      </c>
    </row>
    <row r="6243" spans="1:12" x14ac:dyDescent="0.25">
      <c r="A6243" s="2">
        <v>42491</v>
      </c>
      <c r="B6243" s="1" t="s">
        <v>583</v>
      </c>
      <c r="C6243">
        <v>-1.4364142314141876E-4</v>
      </c>
      <c r="D6243">
        <f>ind_portfolios[[#This Row],[std]]^2</f>
        <v>3.7907576136768095E-3</v>
      </c>
      <c r="E6243">
        <v>6.1569128738977699E-2</v>
      </c>
      <c r="F6243">
        <v>-0.62056412854853005</v>
      </c>
      <c r="G6243">
        <v>1.3992391917773714</v>
      </c>
      <c r="H6243">
        <v>7.6925601065403557E-3</v>
      </c>
      <c r="I6243">
        <v>6.529306507231962E-2</v>
      </c>
      <c r="J6243">
        <v>1.3186946315890711E-2</v>
      </c>
      <c r="K6243">
        <v>0.39069392850361684</v>
      </c>
      <c r="L6243">
        <v>7.5477649420020887E-2</v>
      </c>
    </row>
    <row r="6244" spans="1:12" x14ac:dyDescent="0.25">
      <c r="A6244" s="2">
        <v>42491</v>
      </c>
      <c r="B6244" s="1" t="s">
        <v>901</v>
      </c>
      <c r="C6244">
        <v>-5.4662328100460829E-3</v>
      </c>
      <c r="D6244">
        <f>ind_portfolios[[#This Row],[std]]^2</f>
        <v>5.4807516054336494E-2</v>
      </c>
      <c r="E6244">
        <v>0.23411005116042433</v>
      </c>
      <c r="F6244">
        <v>-1.6243154681590379</v>
      </c>
      <c r="G6244">
        <v>5.1567681311996107</v>
      </c>
      <c r="H6244">
        <v>8.270612421320947E-3</v>
      </c>
      <c r="I6244">
        <v>4.8960734238387649E-2</v>
      </c>
      <c r="J6244">
        <v>0.10332755968846401</v>
      </c>
      <c r="K6244">
        <v>1.387617066348708E-2</v>
      </c>
      <c r="L6244">
        <v>1.9273595188929172E-2</v>
      </c>
    </row>
    <row r="6245" spans="1:12" x14ac:dyDescent="0.25">
      <c r="A6245" s="2">
        <v>42491</v>
      </c>
      <c r="B6245" s="1" t="s">
        <v>1047</v>
      </c>
      <c r="C6245">
        <v>1.712519676259611E-2</v>
      </c>
      <c r="D6245">
        <f>ind_portfolios[[#This Row],[std]]^2</f>
        <v>1.805212633765935E-2</v>
      </c>
      <c r="E6245">
        <v>0.13435820160176062</v>
      </c>
      <c r="F6245">
        <v>-1.7382270106597328</v>
      </c>
      <c r="G6245">
        <v>9.691915834041172</v>
      </c>
      <c r="H6245">
        <v>6.5555529389786536E-3</v>
      </c>
      <c r="I6245">
        <v>6.3731164790848865E-2</v>
      </c>
      <c r="J6245">
        <v>5.9793289897873129E-2</v>
      </c>
      <c r="K6245">
        <v>6.4326064920023476E-2</v>
      </c>
      <c r="L6245">
        <v>3.3770951020014824E-2</v>
      </c>
    </row>
    <row r="6246" spans="1:12" x14ac:dyDescent="0.25">
      <c r="A6246" s="2">
        <v>42491</v>
      </c>
      <c r="B6246" s="1" t="s">
        <v>1294</v>
      </c>
      <c r="C6246">
        <v>-6.8645163612646538E-3</v>
      </c>
      <c r="D6246">
        <f>ind_portfolios[[#This Row],[std]]^2</f>
        <v>1.5778002291461739E-2</v>
      </c>
      <c r="E6246">
        <v>0.12561051823578206</v>
      </c>
      <c r="F6246">
        <v>8.5799957463801008E-2</v>
      </c>
      <c r="G6246">
        <v>0.15189089014700174</v>
      </c>
      <c r="H6246">
        <v>8.0551457687902239E-3</v>
      </c>
      <c r="I6246">
        <v>0.11035659929190669</v>
      </c>
      <c r="J6246">
        <v>0.14900244421014519</v>
      </c>
      <c r="K6246">
        <v>2.765367968151515E-3</v>
      </c>
      <c r="L6246">
        <v>3.524290957007134E-2</v>
      </c>
    </row>
    <row r="6247" spans="1:12" x14ac:dyDescent="0.25">
      <c r="A6247" s="2">
        <v>42491</v>
      </c>
      <c r="B6247" s="1" t="s">
        <v>1517</v>
      </c>
      <c r="C6247">
        <v>2.7560877548756971E-2</v>
      </c>
      <c r="D6247">
        <f>ind_portfolios[[#This Row],[std]]^2</f>
        <v>4.207653974565931E-3</v>
      </c>
      <c r="E6247">
        <v>6.4866431800785301E-2</v>
      </c>
      <c r="F6247">
        <v>-0.13352057305367218</v>
      </c>
      <c r="G6247">
        <v>0.19391777647594921</v>
      </c>
      <c r="H6247">
        <v>1.7706291151403791E-3</v>
      </c>
      <c r="I6247">
        <v>0.22427734387644768</v>
      </c>
      <c r="J6247">
        <v>0.17031048595866721</v>
      </c>
      <c r="K6247">
        <v>1.2850143789087871E-3</v>
      </c>
      <c r="L6247">
        <v>6.6149794169479068E-2</v>
      </c>
    </row>
    <row r="6248" spans="1:12" x14ac:dyDescent="0.25">
      <c r="A6248" s="2">
        <v>42491</v>
      </c>
      <c r="B6248" s="1" t="s">
        <v>1295</v>
      </c>
      <c r="C6248">
        <v>1.709029386327187E-2</v>
      </c>
      <c r="D6248">
        <f>ind_portfolios[[#This Row],[std]]^2</f>
        <v>4.1197767258512007E-3</v>
      </c>
      <c r="E6248">
        <v>6.4185486878664405E-2</v>
      </c>
      <c r="F6248">
        <v>-0.39430747161247492</v>
      </c>
      <c r="G6248">
        <v>0.48752849647035923</v>
      </c>
      <c r="H6248">
        <v>3.6122313644215342E-3</v>
      </c>
      <c r="I6248">
        <v>0.25054790597829779</v>
      </c>
      <c r="J6248">
        <v>0.20992476638957835</v>
      </c>
      <c r="K6248">
        <v>2.9844213994591163E-4</v>
      </c>
      <c r="L6248">
        <v>6.4952990122534082E-2</v>
      </c>
    </row>
    <row r="6249" spans="1:12" x14ac:dyDescent="0.25">
      <c r="A6249" s="2">
        <v>42491</v>
      </c>
      <c r="B6249" s="1" t="s">
        <v>148</v>
      </c>
      <c r="C6249">
        <v>1.2790391288845227E-2</v>
      </c>
      <c r="D6249">
        <f>ind_portfolios[[#This Row],[std]]^2</f>
        <v>2.7866925625933186E-3</v>
      </c>
      <c r="E6249">
        <v>5.2789132997173943E-2</v>
      </c>
      <c r="F6249">
        <v>0.29686600846089356</v>
      </c>
      <c r="G6249">
        <v>1.9843090921305109</v>
      </c>
      <c r="H6249">
        <v>5.5603926701942568E-3</v>
      </c>
      <c r="I6249">
        <v>0.22120701292408307</v>
      </c>
      <c r="J6249">
        <v>8.9229597779921094E-2</v>
      </c>
      <c r="K6249">
        <v>2.2745327248247134E-2</v>
      </c>
      <c r="L6249">
        <v>9.4439757765854629E-2</v>
      </c>
    </row>
    <row r="6250" spans="1:12" x14ac:dyDescent="0.25">
      <c r="A6250" s="2">
        <v>42491</v>
      </c>
      <c r="B6250" s="1" t="s">
        <v>1297</v>
      </c>
      <c r="C6250">
        <v>8.4672194464601915E-3</v>
      </c>
      <c r="D6250">
        <f>ind_portfolios[[#This Row],[std]]^2</f>
        <v>2.8128043169522352E-3</v>
      </c>
      <c r="E6250">
        <v>5.3035877639124963E-2</v>
      </c>
      <c r="F6250">
        <v>-4.7742088865784217E-2</v>
      </c>
      <c r="G6250">
        <v>-0.10510158713336182</v>
      </c>
      <c r="H6250">
        <v>5.3378751622159461E-3</v>
      </c>
      <c r="I6250">
        <v>0.30854313365420738</v>
      </c>
      <c r="J6250">
        <v>0.21626450612690448</v>
      </c>
      <c r="K6250">
        <v>2.3509728126202322E-4</v>
      </c>
      <c r="L6250">
        <v>7.8489941685310829E-2</v>
      </c>
    </row>
    <row r="6251" spans="1:12" x14ac:dyDescent="0.25">
      <c r="A6251" s="2">
        <v>42491</v>
      </c>
      <c r="B6251" s="1" t="s">
        <v>586</v>
      </c>
      <c r="C6251">
        <v>9.8726380661012733E-3</v>
      </c>
      <c r="D6251">
        <f>ind_portfolios[[#This Row],[std]]^2</f>
        <v>4.405215800609103E-3</v>
      </c>
      <c r="E6251">
        <v>6.6371799739114376E-2</v>
      </c>
      <c r="F6251">
        <v>0.14151761428337334</v>
      </c>
      <c r="G6251">
        <v>0.64143899614570898</v>
      </c>
      <c r="H6251">
        <v>3.8767722091375616E-3</v>
      </c>
      <c r="I6251">
        <v>0.38109592709926909</v>
      </c>
      <c r="J6251">
        <v>0.52315743474933329</v>
      </c>
      <c r="K6251">
        <v>1.4272734133653917E-10</v>
      </c>
      <c r="L6251">
        <v>4.8619624557320676E-2</v>
      </c>
    </row>
    <row r="6252" spans="1:12" x14ac:dyDescent="0.25">
      <c r="A6252" s="2">
        <v>42491</v>
      </c>
      <c r="B6252" s="1" t="s">
        <v>587</v>
      </c>
      <c r="C6252">
        <v>-1.2396153875606664E-3</v>
      </c>
      <c r="D6252">
        <f>ind_portfolios[[#This Row],[std]]^2</f>
        <v>3.7802323818601799E-3</v>
      </c>
      <c r="E6252">
        <v>6.1483594412332303E-2</v>
      </c>
      <c r="F6252">
        <v>-0.79270727988507395</v>
      </c>
      <c r="G6252">
        <v>0.85272306029593015</v>
      </c>
      <c r="H6252">
        <v>7.754540653723668E-3</v>
      </c>
      <c r="I6252">
        <v>3.2608961419982124E-2</v>
      </c>
      <c r="J6252">
        <v>3.2874555689222642E-3</v>
      </c>
      <c r="K6252">
        <v>0.66901010553889106</v>
      </c>
      <c r="L6252">
        <v>7.5874871682972717E-2</v>
      </c>
    </row>
    <row r="6253" spans="1:12" x14ac:dyDescent="0.25">
      <c r="A6253" s="2">
        <v>42491</v>
      </c>
      <c r="B6253" s="1" t="s">
        <v>904</v>
      </c>
      <c r="C6253">
        <v>6.8083398338909199E-3</v>
      </c>
      <c r="D6253">
        <f>ind_portfolios[[#This Row],[std]]^2</f>
        <v>6.7083560508287201E-3</v>
      </c>
      <c r="E6253">
        <v>8.1904554518223954E-2</v>
      </c>
      <c r="F6253">
        <v>0.25052957381715901</v>
      </c>
      <c r="G6253">
        <v>0.32696255224877646</v>
      </c>
      <c r="H6253">
        <v>6.0628556534410615E-3</v>
      </c>
      <c r="I6253">
        <v>0.27559157619214686</v>
      </c>
      <c r="J6253">
        <v>0.41427196531890231</v>
      </c>
      <c r="K6253">
        <v>5.0434224761040957E-8</v>
      </c>
      <c r="L6253">
        <v>4.379022316102054E-2</v>
      </c>
    </row>
    <row r="6254" spans="1:12" x14ac:dyDescent="0.25">
      <c r="A6254" s="2">
        <v>42491</v>
      </c>
      <c r="B6254" s="1" t="s">
        <v>590</v>
      </c>
      <c r="C6254">
        <v>1.6394742863788538E-2</v>
      </c>
      <c r="D6254">
        <f>ind_portfolios[[#This Row],[std]]^2</f>
        <v>3.3431138997314482E-3</v>
      </c>
      <c r="E6254">
        <v>5.7819667066937079E-2</v>
      </c>
      <c r="F6254">
        <v>-0.6452887111694886</v>
      </c>
      <c r="G6254">
        <v>0.23475042712186101</v>
      </c>
      <c r="H6254">
        <v>2.5098668597825328E-3</v>
      </c>
      <c r="I6254">
        <v>0.35640015452721224</v>
      </c>
      <c r="J6254">
        <v>0.32741851199780309</v>
      </c>
      <c r="K6254">
        <v>2.6975218213454864E-6</v>
      </c>
      <c r="L6254">
        <v>6.8259752583720648E-2</v>
      </c>
    </row>
    <row r="6255" spans="1:12" x14ac:dyDescent="0.25">
      <c r="A6255" s="2">
        <v>42491</v>
      </c>
      <c r="B6255" s="1" t="s">
        <v>1437</v>
      </c>
      <c r="C6255">
        <v>2.0559340054271267E-2</v>
      </c>
      <c r="D6255">
        <f>ind_portfolios[[#This Row],[std]]^2</f>
        <v>2.0954635460323614E-3</v>
      </c>
      <c r="E6255">
        <v>4.5776233419017355E-2</v>
      </c>
      <c r="F6255">
        <v>-6.0811891499015822E-2</v>
      </c>
      <c r="G6255">
        <v>0.32168200521021451</v>
      </c>
      <c r="H6255">
        <v>-3.6569832472094924E-3</v>
      </c>
      <c r="I6255">
        <v>0.57931356662475908</v>
      </c>
      <c r="J6255">
        <v>0.56104409541778955</v>
      </c>
      <c r="K6255">
        <v>1.3599231038474725E-11</v>
      </c>
      <c r="L6255">
        <v>6.8474936031105132E-2</v>
      </c>
    </row>
    <row r="6256" spans="1:12" x14ac:dyDescent="0.25">
      <c r="A6256" s="2">
        <v>42491</v>
      </c>
      <c r="B6256" s="1" t="s">
        <v>1048</v>
      </c>
      <c r="C6256">
        <v>1.991340698963736E-2</v>
      </c>
      <c r="D6256">
        <f>ind_portfolios[[#This Row],[std]]^2</f>
        <v>8.123260385218144E-3</v>
      </c>
      <c r="E6256">
        <v>9.0129131723423059E-2</v>
      </c>
      <c r="F6256">
        <v>0.35994714189584548</v>
      </c>
      <c r="G6256">
        <v>-0.21910093259713204</v>
      </c>
      <c r="H6256">
        <v>3.2282495097489079E-3</v>
      </c>
      <c r="I6256">
        <v>0.23775986670301644</v>
      </c>
      <c r="J6256">
        <v>0.37257196283807803</v>
      </c>
      <c r="K6256">
        <v>3.6329702460423305E-7</v>
      </c>
      <c r="L6256">
        <v>4.1230766725156402E-2</v>
      </c>
    </row>
    <row r="6257" spans="1:12" x14ac:dyDescent="0.25">
      <c r="A6257" s="2">
        <v>42491</v>
      </c>
      <c r="B6257" s="1" t="s">
        <v>150</v>
      </c>
      <c r="C6257">
        <v>1.6260056316358913E-2</v>
      </c>
      <c r="D6257">
        <f>ind_portfolios[[#This Row],[std]]^2</f>
        <v>3.9634830070832024E-3</v>
      </c>
      <c r="E6257">
        <v>6.2956199115601019E-2</v>
      </c>
      <c r="F6257">
        <v>-3.7792236245945736E-2</v>
      </c>
      <c r="G6257">
        <v>-0.51530700968907572</v>
      </c>
      <c r="H6257">
        <v>3.9069279534477575E-3</v>
      </c>
      <c r="I6257">
        <v>0.21027736344178519</v>
      </c>
      <c r="J6257">
        <v>0.13626773917276333</v>
      </c>
      <c r="K6257">
        <v>4.3501443236024775E-3</v>
      </c>
      <c r="L6257">
        <v>7.0744316455139483E-2</v>
      </c>
    </row>
    <row r="6258" spans="1:12" x14ac:dyDescent="0.25">
      <c r="A6258" s="2">
        <v>42491</v>
      </c>
      <c r="B6258" s="1" t="s">
        <v>151</v>
      </c>
      <c r="C6258">
        <v>-2.9907989499666489E-4</v>
      </c>
      <c r="D6258">
        <f>ind_portfolios[[#This Row],[std]]^2</f>
        <v>4.5616950441134388E-3</v>
      </c>
      <c r="E6258">
        <v>6.7540321616893703E-2</v>
      </c>
      <c r="F6258">
        <v>-5.6661849948507086E-2</v>
      </c>
      <c r="G6258">
        <v>0.69588613524904863</v>
      </c>
      <c r="H6258">
        <v>7.8401315783062451E-3</v>
      </c>
      <c r="I6258">
        <v>0.15674249738449478</v>
      </c>
      <c r="J6258">
        <v>9.1346888921755409E-2</v>
      </c>
      <c r="K6258">
        <v>2.1117770712804129E-2</v>
      </c>
      <c r="L6258">
        <v>6.6060967083622496E-2</v>
      </c>
    </row>
    <row r="6259" spans="1:12" x14ac:dyDescent="0.25">
      <c r="A6259" s="2">
        <v>42491</v>
      </c>
      <c r="B6259" s="1" t="s">
        <v>152</v>
      </c>
      <c r="C6259">
        <v>6.8550969813938167E-3</v>
      </c>
      <c r="D6259">
        <f>ind_portfolios[[#This Row],[std]]^2</f>
        <v>5.3926925958752625E-3</v>
      </c>
      <c r="E6259">
        <v>7.3434954863983284E-2</v>
      </c>
      <c r="F6259">
        <v>-0.12779401008556504</v>
      </c>
      <c r="G6259">
        <v>0.60480501788570384</v>
      </c>
      <c r="H6259">
        <v>6.499186887398839E-3</v>
      </c>
      <c r="I6259">
        <v>0.16477169060102301</v>
      </c>
      <c r="J6259">
        <v>0.11945892082012927</v>
      </c>
      <c r="K6259">
        <v>7.8753705966911596E-3</v>
      </c>
      <c r="L6259">
        <v>5.9779750960188907E-2</v>
      </c>
    </row>
    <row r="6260" spans="1:12" x14ac:dyDescent="0.25">
      <c r="A6260" s="2">
        <v>42491</v>
      </c>
      <c r="B6260" s="1" t="s">
        <v>907</v>
      </c>
      <c r="C6260">
        <v>6.4700607987979953E-3</v>
      </c>
      <c r="D6260">
        <f>ind_portfolios[[#This Row],[std]]^2</f>
        <v>7.2000466139750911E-3</v>
      </c>
      <c r="E6260">
        <v>8.4853088417423506E-2</v>
      </c>
      <c r="F6260">
        <v>-0.12168721507799223</v>
      </c>
      <c r="G6260">
        <v>0.30457310684884265</v>
      </c>
      <c r="H6260">
        <v>5.6977232337316955E-3</v>
      </c>
      <c r="I6260">
        <v>0.29485086846558117</v>
      </c>
      <c r="J6260">
        <v>0.51155310596281767</v>
      </c>
      <c r="K6260">
        <v>2.8278827157672713E-10</v>
      </c>
      <c r="L6260">
        <v>3.850097351844279E-2</v>
      </c>
    </row>
    <row r="6261" spans="1:12" x14ac:dyDescent="0.25">
      <c r="A6261" s="2">
        <v>42491</v>
      </c>
      <c r="B6261" s="1" t="s">
        <v>1438</v>
      </c>
      <c r="C6261">
        <v>2.7357338887011778E-2</v>
      </c>
      <c r="D6261">
        <f>ind_portfolios[[#This Row],[std]]^2</f>
        <v>5.6471774108083845E-3</v>
      </c>
      <c r="E6261">
        <v>7.5147703962319332E-2</v>
      </c>
      <c r="F6261">
        <v>-8.2276695564052621E-2</v>
      </c>
      <c r="G6261">
        <v>-0.38316309244080493</v>
      </c>
      <c r="H6261">
        <v>7.6778913550637484E-6</v>
      </c>
      <c r="I6261">
        <v>0.27036958386920962</v>
      </c>
      <c r="J6261">
        <v>0.33320802217831824</v>
      </c>
      <c r="K6261">
        <v>2.1007518209293794E-6</v>
      </c>
      <c r="L6261">
        <v>5.1109458282389622E-2</v>
      </c>
    </row>
    <row r="6262" spans="1:12" x14ac:dyDescent="0.25">
      <c r="A6262" s="2">
        <v>42491</v>
      </c>
      <c r="B6262" s="1" t="s">
        <v>1158</v>
      </c>
      <c r="C6262">
        <v>1.6195110641714947E-2</v>
      </c>
      <c r="D6262">
        <f>ind_portfolios[[#This Row],[std]]^2</f>
        <v>1.6008682468080185E-2</v>
      </c>
      <c r="E6262">
        <v>0.12652542222051735</v>
      </c>
      <c r="F6262">
        <v>0.79165855550677988</v>
      </c>
      <c r="G6262">
        <v>1.7286361673943453</v>
      </c>
      <c r="H6262">
        <v>5.5776467359030663E-3</v>
      </c>
      <c r="I6262">
        <v>0.13309009384317308</v>
      </c>
      <c r="J6262">
        <v>0.23194920407638978</v>
      </c>
      <c r="K6262">
        <v>1.2944080639893158E-4</v>
      </c>
      <c r="L6262">
        <v>3.2363109768094499E-2</v>
      </c>
    </row>
    <row r="6263" spans="1:12" x14ac:dyDescent="0.25">
      <c r="A6263" s="2">
        <v>42491</v>
      </c>
      <c r="B6263" s="1" t="s">
        <v>1300</v>
      </c>
      <c r="C6263">
        <v>6.4386390171466898E-3</v>
      </c>
      <c r="D6263">
        <f>ind_portfolios[[#This Row],[std]]^2</f>
        <v>1.8798754412297843E-2</v>
      </c>
      <c r="E6263">
        <v>0.13710854974179343</v>
      </c>
      <c r="F6263">
        <v>-1.2510212282025319</v>
      </c>
      <c r="G6263">
        <v>2.4196408701021159</v>
      </c>
      <c r="H6263">
        <v>7.5387563083614767E-3</v>
      </c>
      <c r="I6263">
        <v>3.6021644221288014E-2</v>
      </c>
      <c r="J6263">
        <v>1.9775107094500345E-2</v>
      </c>
      <c r="K6263">
        <v>0.2923914796085772</v>
      </c>
      <c r="L6263">
        <v>3.389010859984283E-2</v>
      </c>
    </row>
    <row r="6264" spans="1:12" x14ac:dyDescent="0.25">
      <c r="A6264" s="2">
        <v>42491</v>
      </c>
      <c r="B6264" s="1" t="s">
        <v>1159</v>
      </c>
      <c r="C6264">
        <v>2.0348070676585076E-2</v>
      </c>
      <c r="D6264">
        <f>ind_portfolios[[#This Row],[std]]^2</f>
        <v>6.4556271779256744E-3</v>
      </c>
      <c r="E6264">
        <v>8.0346917662880352E-2</v>
      </c>
      <c r="F6264">
        <v>-1.3779971554078887</v>
      </c>
      <c r="G6264">
        <v>8.4158801149810305</v>
      </c>
      <c r="H6264">
        <v>5.7223746125308955E-3</v>
      </c>
      <c r="I6264">
        <v>0.10391168575627706</v>
      </c>
      <c r="J6264">
        <v>5.6244457422122703E-2</v>
      </c>
      <c r="K6264">
        <v>7.3052750498744365E-2</v>
      </c>
      <c r="L6264">
        <v>5.6880089192851709E-2</v>
      </c>
    </row>
    <row r="6265" spans="1:12" x14ac:dyDescent="0.25">
      <c r="A6265" s="2">
        <v>42491</v>
      </c>
      <c r="B6265" s="1" t="s">
        <v>592</v>
      </c>
      <c r="C6265">
        <v>4.848277336425418E-4</v>
      </c>
      <c r="D6265">
        <f>ind_portfolios[[#This Row],[std]]^2</f>
        <v>2.6515968978346422E-2</v>
      </c>
      <c r="E6265">
        <v>0.16283724690115103</v>
      </c>
      <c r="F6265">
        <v>-0.33228405616008649</v>
      </c>
      <c r="G6265">
        <v>0.88381244044635743</v>
      </c>
      <c r="H6265">
        <v>7.8109177224433887E-3</v>
      </c>
      <c r="I6265">
        <v>0.10982117214081631</v>
      </c>
      <c r="J6265">
        <v>0.26046998060712179</v>
      </c>
      <c r="K6265">
        <v>4.2618428650409151E-5</v>
      </c>
      <c r="L6265">
        <v>2.4728121517608195E-2</v>
      </c>
    </row>
    <row r="6266" spans="1:12" x14ac:dyDescent="0.25">
      <c r="A6266" s="2">
        <v>42491</v>
      </c>
      <c r="B6266" s="1" t="s">
        <v>1161</v>
      </c>
      <c r="C6266">
        <v>2.9756737953323602E-3</v>
      </c>
      <c r="D6266">
        <f>ind_portfolios[[#This Row],[std]]^2</f>
        <v>6.1023669465554271E-2</v>
      </c>
      <c r="E6266">
        <v>0.24702969348957682</v>
      </c>
      <c r="F6266">
        <v>-0.39801190584574697</v>
      </c>
      <c r="G6266">
        <v>1.3496896997375458</v>
      </c>
      <c r="H6266">
        <v>7.5878596911368107E-3</v>
      </c>
      <c r="I6266">
        <v>3.0818560002693583E-2</v>
      </c>
      <c r="J6266">
        <v>4.7371636301371228E-2</v>
      </c>
      <c r="K6266">
        <v>0.1007490754072313</v>
      </c>
      <c r="L6266">
        <v>1.8468043543603534E-2</v>
      </c>
    </row>
    <row r="6267" spans="1:12" x14ac:dyDescent="0.25">
      <c r="A6267" s="2">
        <v>42491</v>
      </c>
      <c r="B6267" s="1" t="s">
        <v>1301</v>
      </c>
      <c r="C6267">
        <v>1.435607492460754E-2</v>
      </c>
      <c r="D6267">
        <f>ind_portfolios[[#This Row],[std]]^2</f>
        <v>5.4360789023775854E-3</v>
      </c>
      <c r="E6267">
        <v>7.3729769444760812E-2</v>
      </c>
      <c r="F6267">
        <v>-0.44095326564858967</v>
      </c>
      <c r="G6267">
        <v>1.4012102041303116</v>
      </c>
      <c r="H6267">
        <v>3.4606991093468001E-3</v>
      </c>
      <c r="I6267">
        <v>0.31977543650569823</v>
      </c>
      <c r="J6267">
        <v>0.44911034393811478</v>
      </c>
      <c r="K6267">
        <v>8.7253254682170837E-9</v>
      </c>
      <c r="L6267">
        <v>4.7326770167178553E-2</v>
      </c>
    </row>
    <row r="6268" spans="1:12" x14ac:dyDescent="0.25">
      <c r="A6268" s="2">
        <v>42491</v>
      </c>
      <c r="B6268" s="1" t="s">
        <v>154</v>
      </c>
      <c r="C6268">
        <v>-1.660757456127112E-2</v>
      </c>
      <c r="D6268">
        <f>ind_portfolios[[#This Row],[std]]^2</f>
        <v>3.5864996737776371E-2</v>
      </c>
      <c r="E6268">
        <v>0.18938056061216096</v>
      </c>
      <c r="F6268">
        <v>0.17013473982475344</v>
      </c>
      <c r="G6268">
        <v>0.32128515329911078</v>
      </c>
      <c r="H6268">
        <v>8.7094936029663839E-3</v>
      </c>
      <c r="I6268">
        <v>6.7247942163206106E-2</v>
      </c>
      <c r="J6268">
        <v>0.13202533240421266</v>
      </c>
      <c r="K6268">
        <v>5.0552933126265867E-3</v>
      </c>
      <c r="L6268">
        <v>2.3041453721712755E-2</v>
      </c>
    </row>
    <row r="6269" spans="1:12" x14ac:dyDescent="0.25">
      <c r="A6269" s="2">
        <v>42491</v>
      </c>
      <c r="B6269" s="1" t="s">
        <v>593</v>
      </c>
      <c r="C6269">
        <v>3.31295853712168E-3</v>
      </c>
      <c r="D6269">
        <f>ind_portfolios[[#This Row],[std]]^2</f>
        <v>3.389700067782758E-3</v>
      </c>
      <c r="E6269">
        <v>5.8221130766954003E-2</v>
      </c>
      <c r="F6269">
        <v>-0.50950649371136159</v>
      </c>
      <c r="G6269">
        <v>-7.5469555220348816E-2</v>
      </c>
      <c r="H6269">
        <v>7.1643145906964897E-3</v>
      </c>
      <c r="I6269">
        <v>0.29708539688240587</v>
      </c>
      <c r="J6269">
        <v>0.2354499796674264</v>
      </c>
      <c r="K6269">
        <v>1.1314871828631867E-4</v>
      </c>
      <c r="L6269">
        <v>7.1538678720129228E-2</v>
      </c>
    </row>
    <row r="6270" spans="1:12" x14ac:dyDescent="0.25">
      <c r="A6270" s="2">
        <v>42491</v>
      </c>
      <c r="B6270" s="1" t="s">
        <v>909</v>
      </c>
      <c r="C6270">
        <v>1.2161834518402487E-2</v>
      </c>
      <c r="D6270">
        <f>ind_portfolios[[#This Row],[std]]^2</f>
        <v>1.0163880046736243E-2</v>
      </c>
      <c r="E6270">
        <v>0.10081607037936087</v>
      </c>
      <c r="F6270">
        <v>-0.30532660688560498</v>
      </c>
      <c r="G6270">
        <v>0.23404444616707787</v>
      </c>
      <c r="H6270">
        <v>5.3293962415386677E-3</v>
      </c>
      <c r="I6270">
        <v>0.17964198183950311</v>
      </c>
      <c r="J6270">
        <v>0.26648671307893695</v>
      </c>
      <c r="K6270">
        <v>3.3560933609253272E-5</v>
      </c>
      <c r="L6270">
        <v>3.9827223992456834E-2</v>
      </c>
    </row>
    <row r="6271" spans="1:12" x14ac:dyDescent="0.25">
      <c r="A6271" s="2">
        <v>42491</v>
      </c>
      <c r="B6271" s="1" t="s">
        <v>1439</v>
      </c>
      <c r="C6271">
        <v>-1.741323532965169E-2</v>
      </c>
      <c r="D6271">
        <f>ind_portfolios[[#This Row],[std]]^2</f>
        <v>2.2661846609721471E-2</v>
      </c>
      <c r="E6271">
        <v>0.15053852201254492</v>
      </c>
      <c r="F6271">
        <v>-1.351215695628077</v>
      </c>
      <c r="G6271">
        <v>2.8883659408464997</v>
      </c>
      <c r="H6271">
        <v>9.0338616006510608E-3</v>
      </c>
      <c r="I6271">
        <v>0.1558762251868282</v>
      </c>
      <c r="J6271">
        <v>0.35718635492132472</v>
      </c>
      <c r="K6271">
        <v>7.2987854231090564E-7</v>
      </c>
      <c r="L6271">
        <v>2.7943511478216235E-2</v>
      </c>
    </row>
    <row r="6272" spans="1:12" x14ac:dyDescent="0.25">
      <c r="A6272" s="2">
        <v>42491</v>
      </c>
      <c r="B6272" s="1" t="s">
        <v>1302</v>
      </c>
      <c r="C6272">
        <v>-5.8677918409230628E-3</v>
      </c>
      <c r="D6272">
        <f>ind_portfolios[[#This Row],[std]]^2</f>
        <v>8.7927269003192834E-3</v>
      </c>
      <c r="E6272">
        <v>9.3769541431742556E-2</v>
      </c>
      <c r="F6272">
        <v>-0.39793972416879059</v>
      </c>
      <c r="G6272">
        <v>-0.12267554102009415</v>
      </c>
      <c r="H6272">
        <v>8.4158357041807137E-3</v>
      </c>
      <c r="I6272">
        <v>0.17570089422825474</v>
      </c>
      <c r="J6272">
        <v>0.21696700888495493</v>
      </c>
      <c r="K6272">
        <v>2.2894267022901318E-4</v>
      </c>
      <c r="L6272">
        <v>4.4603931234284987E-2</v>
      </c>
    </row>
    <row r="6273" spans="1:12" x14ac:dyDescent="0.25">
      <c r="A6273" s="2">
        <v>42491</v>
      </c>
      <c r="B6273" s="1" t="s">
        <v>1382</v>
      </c>
      <c r="C6273">
        <v>3.8304678637457413E-3</v>
      </c>
      <c r="D6273">
        <f>ind_portfolios[[#This Row],[std]]^2</f>
        <v>1.3234185371366962E-2</v>
      </c>
      <c r="E6273">
        <v>0.11503992946523812</v>
      </c>
      <c r="F6273">
        <v>-0.45949999010554271</v>
      </c>
      <c r="G6273">
        <v>0.63066028206943825</v>
      </c>
      <c r="H6273">
        <v>7.2587549727203176E-3</v>
      </c>
      <c r="I6273">
        <v>0.14941239856624039</v>
      </c>
      <c r="J6273">
        <v>0.24098223220976947</v>
      </c>
      <c r="K6273">
        <v>9.1386687636318907E-5</v>
      </c>
      <c r="L6273">
        <v>3.5434481633554726E-2</v>
      </c>
    </row>
    <row r="6274" spans="1:12" x14ac:dyDescent="0.25">
      <c r="A6274" s="2">
        <v>42491</v>
      </c>
      <c r="B6274" s="1" t="s">
        <v>155</v>
      </c>
      <c r="C6274">
        <v>1.1574302463986144E-2</v>
      </c>
      <c r="D6274">
        <f>ind_portfolios[[#This Row],[std]]^2</f>
        <v>6.2618949511764757E-3</v>
      </c>
      <c r="E6274">
        <v>7.913213602056042E-2</v>
      </c>
      <c r="F6274">
        <v>-4.3025431377708249E-2</v>
      </c>
      <c r="G6274">
        <v>0.43009430299959472</v>
      </c>
      <c r="H6274">
        <v>3.9910835739818771E-3</v>
      </c>
      <c r="I6274">
        <v>0.32728289221242446</v>
      </c>
      <c r="J6274">
        <v>0.54848294031897538</v>
      </c>
      <c r="K6274">
        <v>3.0285568885353854E-11</v>
      </c>
      <c r="L6274">
        <v>3.9681201243418361E-2</v>
      </c>
    </row>
    <row r="6275" spans="1:12" x14ac:dyDescent="0.25">
      <c r="A6275" s="2">
        <v>42491</v>
      </c>
      <c r="B6275" s="1" t="s">
        <v>1163</v>
      </c>
      <c r="C6275">
        <v>7.5157250491661139E-3</v>
      </c>
      <c r="D6275">
        <f>ind_portfolios[[#This Row],[std]]^2</f>
        <v>1.9486661103350635E-3</v>
      </c>
      <c r="E6275">
        <v>4.4143698421576137E-2</v>
      </c>
      <c r="F6275">
        <v>0.45568325246087948</v>
      </c>
      <c r="G6275">
        <v>-0.34376870222193423</v>
      </c>
      <c r="H6275">
        <v>4.7318064184521955E-3</v>
      </c>
      <c r="I6275">
        <v>0.40695703160890723</v>
      </c>
      <c r="J6275">
        <v>0.26370112247098504</v>
      </c>
      <c r="K6275">
        <v>3.749413283723434E-5</v>
      </c>
      <c r="L6275">
        <v>9.0871066121771801E-2</v>
      </c>
    </row>
    <row r="6276" spans="1:12" x14ac:dyDescent="0.25">
      <c r="A6276" s="2">
        <v>42491</v>
      </c>
      <c r="B6276" s="1" t="s">
        <v>157</v>
      </c>
      <c r="C6276">
        <v>5.936768106703137E-3</v>
      </c>
      <c r="D6276">
        <f>ind_portfolios[[#This Row],[std]]^2</f>
        <v>5.0217099524371639E-3</v>
      </c>
      <c r="E6276">
        <v>7.086402438781729E-2</v>
      </c>
      <c r="F6276">
        <v>0.15420362994072748</v>
      </c>
      <c r="G6276">
        <v>9.1501514754359636E-2</v>
      </c>
      <c r="H6276">
        <v>5.8662974763257969E-3</v>
      </c>
      <c r="I6276">
        <v>0.30390991547171398</v>
      </c>
      <c r="J6276">
        <v>0.37936065835211319</v>
      </c>
      <c r="K6276">
        <v>2.6568651577574052E-7</v>
      </c>
      <c r="L6276">
        <v>5.1945073113070797E-2</v>
      </c>
    </row>
    <row r="6277" spans="1:12" x14ac:dyDescent="0.25">
      <c r="A6277" s="2">
        <v>42491</v>
      </c>
      <c r="B6277" s="1" t="s">
        <v>597</v>
      </c>
      <c r="C6277">
        <v>7.0211144605841647E-3</v>
      </c>
      <c r="D6277">
        <f>ind_portfolios[[#This Row],[std]]^2</f>
        <v>2.1109520609925842E-2</v>
      </c>
      <c r="E6277">
        <v>0.14529115805831352</v>
      </c>
      <c r="F6277">
        <v>-0.1169460370099165</v>
      </c>
      <c r="G6277">
        <v>1.1077860914897357</v>
      </c>
      <c r="H6277">
        <v>6.583630267832828E-3</v>
      </c>
      <c r="I6277">
        <v>0.14668254158193231</v>
      </c>
      <c r="J6277">
        <v>0.3711153540242193</v>
      </c>
      <c r="K6277">
        <v>3.883656356717323E-7</v>
      </c>
      <c r="L6277">
        <v>2.551616767874745E-2</v>
      </c>
    </row>
    <row r="6278" spans="1:12" x14ac:dyDescent="0.25">
      <c r="A6278" s="2">
        <v>42491</v>
      </c>
      <c r="B6278" s="1" t="s">
        <v>1164</v>
      </c>
      <c r="C6278">
        <v>3.6449062321423755E-3</v>
      </c>
      <c r="D6278">
        <f>ind_portfolios[[#This Row],[std]]^2</f>
        <v>4.9654184591913387E-3</v>
      </c>
      <c r="E6278">
        <v>7.0465725421593003E-2</v>
      </c>
      <c r="F6278">
        <v>-9.8726675077910525E-2</v>
      </c>
      <c r="G6278">
        <v>-0.45160446411833055</v>
      </c>
      <c r="H6278">
        <v>6.4725162618344779E-3</v>
      </c>
      <c r="I6278">
        <v>0.25305548752669094</v>
      </c>
      <c r="J6278">
        <v>0.25534346944637604</v>
      </c>
      <c r="K6278">
        <v>5.2173056335809495E-5</v>
      </c>
      <c r="L6278">
        <v>5.7748056104173211E-2</v>
      </c>
    </row>
    <row r="6279" spans="1:12" x14ac:dyDescent="0.25">
      <c r="A6279" s="2">
        <v>42491</v>
      </c>
      <c r="B6279" s="1" t="s">
        <v>910</v>
      </c>
      <c r="C6279">
        <v>1.3214730062657902E-2</v>
      </c>
      <c r="D6279">
        <f>ind_portfolios[[#This Row],[std]]^2</f>
        <v>2.412415053841517E-3</v>
      </c>
      <c r="E6279">
        <v>4.9116342024233817E-2</v>
      </c>
      <c r="F6279">
        <v>-0.35252815026498807</v>
      </c>
      <c r="G6279">
        <v>-0.16998044218949593</v>
      </c>
      <c r="H6279">
        <v>1.9177641702874428E-3</v>
      </c>
      <c r="I6279">
        <v>0.43953490243086774</v>
      </c>
      <c r="J6279">
        <v>0.38125825341404934</v>
      </c>
      <c r="K6279">
        <v>2.4329679242809704E-7</v>
      </c>
      <c r="L6279">
        <v>7.4824605545613335E-2</v>
      </c>
    </row>
    <row r="6280" spans="1:12" x14ac:dyDescent="0.25">
      <c r="A6280" s="2">
        <v>42491</v>
      </c>
      <c r="B6280" s="1" t="s">
        <v>159</v>
      </c>
      <c r="C6280">
        <v>1.1038620941535782E-2</v>
      </c>
      <c r="D6280">
        <f>ind_portfolios[[#This Row],[std]]^2</f>
        <v>2.9423854885565546E-3</v>
      </c>
      <c r="E6280">
        <v>5.4243759904311156E-2</v>
      </c>
      <c r="F6280">
        <v>0.28850917305505241</v>
      </c>
      <c r="G6280">
        <v>-0.3849355590709389</v>
      </c>
      <c r="H6280">
        <v>2.0135068230304311E-3</v>
      </c>
      <c r="I6280">
        <v>0.49432739118981034</v>
      </c>
      <c r="J6280">
        <v>0.58543185565284006</v>
      </c>
      <c r="K6280">
        <v>2.6896761837691571E-12</v>
      </c>
      <c r="L6280">
        <v>5.5587923468678538E-2</v>
      </c>
    </row>
    <row r="6281" spans="1:12" x14ac:dyDescent="0.25">
      <c r="A6281" s="2">
        <v>42491</v>
      </c>
      <c r="B6281" s="1" t="s">
        <v>160</v>
      </c>
      <c r="C6281">
        <v>-6.8324050493545263E-3</v>
      </c>
      <c r="D6281">
        <f>ind_portfolios[[#This Row],[std]]^2</f>
        <v>7.8494647753875844E-3</v>
      </c>
      <c r="E6281">
        <v>8.8597205234632451E-2</v>
      </c>
      <c r="F6281">
        <v>-0.52861776182134312</v>
      </c>
      <c r="G6281">
        <v>0.48977922859219936</v>
      </c>
      <c r="H6281">
        <v>9.5437526309957721E-3</v>
      </c>
      <c r="I6281">
        <v>0.24399076494231881</v>
      </c>
      <c r="J6281">
        <v>0.3809333133347988</v>
      </c>
      <c r="K6281">
        <v>2.4699667747165298E-7</v>
      </c>
      <c r="L6281">
        <v>4.156460093324895E-2</v>
      </c>
    </row>
    <row r="6282" spans="1:12" x14ac:dyDescent="0.25">
      <c r="A6282" s="2">
        <v>42491</v>
      </c>
      <c r="B6282" s="1" t="s">
        <v>1165</v>
      </c>
      <c r="C6282">
        <v>-2.7296535009929804E-2</v>
      </c>
      <c r="D6282">
        <f>ind_portfolios[[#This Row],[std]]^2</f>
        <v>4.9915145534739254E-2</v>
      </c>
      <c r="E6282">
        <v>0.22341697682749906</v>
      </c>
      <c r="F6282">
        <v>-2.0650258653050389E-2</v>
      </c>
      <c r="G6282">
        <v>2.7979476140618083</v>
      </c>
      <c r="H6282">
        <v>9.1156789622418646E-3</v>
      </c>
      <c r="I6282">
        <v>6.1649159879968066E-2</v>
      </c>
      <c r="J6282">
        <v>0.15149929145511559</v>
      </c>
      <c r="K6282">
        <v>2.5293006745499055E-3</v>
      </c>
      <c r="L6282">
        <v>1.9496378740841452E-2</v>
      </c>
    </row>
    <row r="6283" spans="1:12" x14ac:dyDescent="0.25">
      <c r="A6283" s="2">
        <v>42491</v>
      </c>
      <c r="B6283" s="1" t="s">
        <v>599</v>
      </c>
      <c r="C6283">
        <v>-4.1901973322729909E-3</v>
      </c>
      <c r="D6283">
        <f>ind_portfolios[[#This Row],[std]]^2</f>
        <v>7.11439812004767E-2</v>
      </c>
      <c r="E6283">
        <v>0.2667282909638134</v>
      </c>
      <c r="F6283">
        <v>0.17123469878799238</v>
      </c>
      <c r="G6283">
        <v>1.7203994168572621</v>
      </c>
      <c r="H6283">
        <v>7.915410730489349E-3</v>
      </c>
      <c r="I6283">
        <v>4.7623742448233204E-2</v>
      </c>
      <c r="J6283">
        <v>0.13200015797440781</v>
      </c>
      <c r="K6283">
        <v>5.0597970960154547E-3</v>
      </c>
      <c r="L6283">
        <v>1.6319321747690844E-2</v>
      </c>
    </row>
    <row r="6284" spans="1:12" x14ac:dyDescent="0.25">
      <c r="A6284" s="2">
        <v>42491</v>
      </c>
      <c r="B6284" s="1" t="s">
        <v>601</v>
      </c>
      <c r="C6284">
        <v>1.2354967678429672E-2</v>
      </c>
      <c r="D6284">
        <f>ind_portfolios[[#This Row],[std]]^2</f>
        <v>5.0993817375796788E-3</v>
      </c>
      <c r="E6284">
        <v>7.1409955451461241E-2</v>
      </c>
      <c r="F6284">
        <v>0.10124180001825681</v>
      </c>
      <c r="G6284">
        <v>0.51032301712103578</v>
      </c>
      <c r="H6284">
        <v>3.1602994927270823E-3</v>
      </c>
      <c r="I6284">
        <v>0.38041141353270541</v>
      </c>
      <c r="J6284">
        <v>0.60260318448050698</v>
      </c>
      <c r="K6284">
        <v>8.1164208835291677E-13</v>
      </c>
      <c r="L6284">
        <v>4.1281550938691146E-2</v>
      </c>
    </row>
    <row r="6285" spans="1:12" x14ac:dyDescent="0.25">
      <c r="A6285" s="2">
        <v>42491</v>
      </c>
      <c r="B6285" s="1" t="s">
        <v>163</v>
      </c>
      <c r="C6285">
        <v>1.3776458954211297E-2</v>
      </c>
      <c r="D6285">
        <f>ind_portfolios[[#This Row],[std]]^2</f>
        <v>4.1049635686587821E-3</v>
      </c>
      <c r="E6285">
        <v>6.406998961025967E-2</v>
      </c>
      <c r="F6285">
        <v>-0.24632137192104689</v>
      </c>
      <c r="G6285">
        <v>-0.43898424855404805</v>
      </c>
      <c r="H6285">
        <v>4.2324655423634401E-3</v>
      </c>
      <c r="I6285">
        <v>0.26319503648396347</v>
      </c>
      <c r="J6285">
        <v>0.2315593990216353</v>
      </c>
      <c r="K6285">
        <v>1.3139023064607711E-4</v>
      </c>
      <c r="L6285">
        <v>6.4070428110667432E-2</v>
      </c>
    </row>
    <row r="6286" spans="1:12" x14ac:dyDescent="0.25">
      <c r="A6286" s="2">
        <v>42491</v>
      </c>
      <c r="B6286" s="1" t="s">
        <v>602</v>
      </c>
      <c r="C6286">
        <v>1.3878333464170804E-2</v>
      </c>
      <c r="D6286">
        <f>ind_portfolios[[#This Row],[std]]^2</f>
        <v>1.4818345572694699E-2</v>
      </c>
      <c r="E6286">
        <v>0.12173062709398444</v>
      </c>
      <c r="F6286">
        <v>-0.4710021820488281</v>
      </c>
      <c r="G6286">
        <v>1.800121831152552</v>
      </c>
      <c r="H6286">
        <v>6.1655123195614447E-3</v>
      </c>
      <c r="I6286">
        <v>9.2866242739261334E-2</v>
      </c>
      <c r="J6286">
        <v>0.10140095592856364</v>
      </c>
      <c r="K6286">
        <v>1.484572099951696E-2</v>
      </c>
      <c r="L6286">
        <v>3.6942460095139219E-2</v>
      </c>
    </row>
    <row r="6287" spans="1:12" x14ac:dyDescent="0.25">
      <c r="A6287" s="2">
        <v>42491</v>
      </c>
      <c r="B6287" s="1" t="s">
        <v>603</v>
      </c>
      <c r="C6287">
        <v>2.4625152049957626E-2</v>
      </c>
      <c r="D6287">
        <f>ind_portfolios[[#This Row],[std]]^2</f>
        <v>6.1434330673817645E-3</v>
      </c>
      <c r="E6287">
        <v>7.8380055290754702E-2</v>
      </c>
      <c r="F6287">
        <v>-0.34090486076028736</v>
      </c>
      <c r="G6287">
        <v>0.11066271248999904</v>
      </c>
      <c r="H6287">
        <v>2.1772741394604188E-3</v>
      </c>
      <c r="I6287">
        <v>0.21887829086394256</v>
      </c>
      <c r="J6287">
        <v>0.23979580688222979</v>
      </c>
      <c r="K6287">
        <v>9.5680537618962036E-5</v>
      </c>
      <c r="L6287">
        <v>5.2077846040990812E-2</v>
      </c>
    </row>
    <row r="6288" spans="1:12" x14ac:dyDescent="0.25">
      <c r="A6288" s="2">
        <v>42491</v>
      </c>
      <c r="B6288" s="1" t="s">
        <v>164</v>
      </c>
      <c r="C6288">
        <v>1.1645357792262931E-2</v>
      </c>
      <c r="D6288">
        <f>ind_portfolios[[#This Row],[std]]^2</f>
        <v>1.232992783970084E-3</v>
      </c>
      <c r="E6288">
        <v>3.5113996980834922E-2</v>
      </c>
      <c r="F6288">
        <v>7.2041397478120328E-2</v>
      </c>
      <c r="G6288">
        <v>-0.21544076263507872</v>
      </c>
      <c r="H6288">
        <v>3.8197233757461518E-3</v>
      </c>
      <c r="I6288">
        <v>0.34357236619246267</v>
      </c>
      <c r="J6288">
        <v>0.11847141339210594</v>
      </c>
      <c r="K6288">
        <v>8.1538098153570524E-3</v>
      </c>
      <c r="L6288">
        <v>0.1252378570326835</v>
      </c>
    </row>
    <row r="6289" spans="1:12" x14ac:dyDescent="0.25">
      <c r="A6289" s="2">
        <v>42491</v>
      </c>
      <c r="B6289" s="1" t="s">
        <v>1441</v>
      </c>
      <c r="C6289">
        <v>1.41865673728388E-2</v>
      </c>
      <c r="D6289">
        <f>ind_portfolios[[#This Row],[std]]^2</f>
        <v>0.2981647287617693</v>
      </c>
      <c r="E6289">
        <v>0.54604462158487499</v>
      </c>
      <c r="F6289">
        <v>-0.19208898139145961</v>
      </c>
      <c r="G6289">
        <v>13.193287365242149</v>
      </c>
      <c r="H6289">
        <v>7.7406753894410435E-3</v>
      </c>
      <c r="I6289">
        <v>-2.32454177039525E-3</v>
      </c>
      <c r="J6289">
        <v>1.3178514939729239E-3</v>
      </c>
      <c r="K6289">
        <v>0.78674464206066408</v>
      </c>
      <c r="L6289">
        <v>8.5511347052004884E-3</v>
      </c>
    </row>
    <row r="6290" spans="1:12" x14ac:dyDescent="0.25">
      <c r="A6290" s="2">
        <v>42491</v>
      </c>
      <c r="B6290" s="1" t="s">
        <v>165</v>
      </c>
      <c r="C6290">
        <v>6.678238050634477E-3</v>
      </c>
      <c r="D6290">
        <f>ind_portfolios[[#This Row],[std]]^2</f>
        <v>7.4896447121420174E-3</v>
      </c>
      <c r="E6290">
        <v>8.6542733445056017E-2</v>
      </c>
      <c r="F6290">
        <v>0.28949696504810746</v>
      </c>
      <c r="G6290">
        <v>0.50443938159847823</v>
      </c>
      <c r="H6290">
        <v>5.8178172723237706E-3</v>
      </c>
      <c r="I6290">
        <v>0.2168331808721615</v>
      </c>
      <c r="J6290">
        <v>0.27857194907829114</v>
      </c>
      <c r="K6290">
        <v>2.0663111058443646E-5</v>
      </c>
      <c r="L6290">
        <v>4.6629370048643884E-2</v>
      </c>
    </row>
    <row r="6291" spans="1:12" x14ac:dyDescent="0.25">
      <c r="A6291" s="2">
        <v>42491</v>
      </c>
      <c r="B6291" s="1" t="s">
        <v>1442</v>
      </c>
      <c r="C6291">
        <v>2.0040939174526527E-3</v>
      </c>
      <c r="D6291">
        <f>ind_portfolios[[#This Row],[std]]^2</f>
        <v>7.3696740867892369E-3</v>
      </c>
      <c r="E6291">
        <v>8.5846805920716918E-2</v>
      </c>
      <c r="F6291">
        <v>0.1605795447012211</v>
      </c>
      <c r="G6291">
        <v>0.26571828429499522</v>
      </c>
      <c r="H6291">
        <v>7.0560760327492509E-3</v>
      </c>
      <c r="I6291">
        <v>0.28135480807046614</v>
      </c>
      <c r="J6291">
        <v>0.4768686813700882</v>
      </c>
      <c r="K6291">
        <v>1.9949768208161981E-9</v>
      </c>
      <c r="L6291">
        <v>3.9379145479014256E-2</v>
      </c>
    </row>
    <row r="6292" spans="1:12" x14ac:dyDescent="0.25">
      <c r="A6292" s="2">
        <v>42491</v>
      </c>
      <c r="B6292" s="1" t="s">
        <v>168</v>
      </c>
      <c r="C6292">
        <v>3.9842320707535453E-3</v>
      </c>
      <c r="D6292">
        <f>ind_portfolios[[#This Row],[std]]^2</f>
        <v>1.2754423129787746E-2</v>
      </c>
      <c r="E6292">
        <v>0.11293548215590947</v>
      </c>
      <c r="F6292">
        <v>-0.51534768623332772</v>
      </c>
      <c r="G6292">
        <v>0.66741014196641002</v>
      </c>
      <c r="H6292">
        <v>7.1398187827005979E-3</v>
      </c>
      <c r="I6292">
        <v>9.3160297604396008E-2</v>
      </c>
      <c r="J6292">
        <v>8.8651503686605293E-2</v>
      </c>
      <c r="K6292">
        <v>2.3211216885967209E-2</v>
      </c>
      <c r="L6292">
        <v>3.9914991507529453E-2</v>
      </c>
    </row>
    <row r="6293" spans="1:12" x14ac:dyDescent="0.25">
      <c r="A6293" s="2">
        <v>42491</v>
      </c>
      <c r="B6293" s="1" t="s">
        <v>1303</v>
      </c>
      <c r="C6293">
        <v>1.8425147336239886E-2</v>
      </c>
      <c r="D6293">
        <f>ind_portfolios[[#This Row],[std]]^2</f>
        <v>1.2923441989304106E-2</v>
      </c>
      <c r="E6293">
        <v>0.11368131767930958</v>
      </c>
      <c r="F6293">
        <v>0.72877315629028316</v>
      </c>
      <c r="G6293">
        <v>0.97771041340595932</v>
      </c>
      <c r="H6293">
        <v>5.6024308788473545E-3</v>
      </c>
      <c r="I6293">
        <v>0.11185902780632925</v>
      </c>
      <c r="J6293">
        <v>0.13218357070119369</v>
      </c>
      <c r="K6293">
        <v>5.0270744027661437E-3</v>
      </c>
      <c r="L6293">
        <v>3.8300304007031882E-2</v>
      </c>
    </row>
    <row r="6294" spans="1:12" x14ac:dyDescent="0.25">
      <c r="A6294" s="2">
        <v>42491</v>
      </c>
      <c r="B6294" s="1" t="s">
        <v>169</v>
      </c>
      <c r="C6294">
        <v>3.388771552572333E-3</v>
      </c>
      <c r="D6294">
        <f>ind_portfolios[[#This Row],[std]]^2</f>
        <v>6.740178925399555E-3</v>
      </c>
      <c r="E6294">
        <v>8.2098592712661983E-2</v>
      </c>
      <c r="F6294">
        <v>-0.13619204788683517</v>
      </c>
      <c r="G6294">
        <v>1.557618613067973</v>
      </c>
      <c r="H6294">
        <v>7.1989581034887376E-3</v>
      </c>
      <c r="I6294">
        <v>0.18372699627444625</v>
      </c>
      <c r="J6294">
        <v>0.18552376825026326</v>
      </c>
      <c r="K6294">
        <v>7.3786001184804903E-4</v>
      </c>
      <c r="L6294">
        <v>5.1442064608452819E-2</v>
      </c>
    </row>
    <row r="6295" spans="1:12" x14ac:dyDescent="0.25">
      <c r="A6295" s="2">
        <v>42491</v>
      </c>
      <c r="B6295" s="1" t="s">
        <v>170</v>
      </c>
      <c r="C6295">
        <v>1.8362676931408382E-2</v>
      </c>
      <c r="D6295">
        <f>ind_portfolios[[#This Row],[std]]^2</f>
        <v>4.4169796992467895E-3</v>
      </c>
      <c r="E6295">
        <v>6.6460361865150794E-2</v>
      </c>
      <c r="F6295">
        <v>0.45929586024052738</v>
      </c>
      <c r="G6295">
        <v>0.37334097615991002</v>
      </c>
      <c r="H6295">
        <v>3.3592548047222288E-3</v>
      </c>
      <c r="I6295">
        <v>0.2456566451757014</v>
      </c>
      <c r="J6295">
        <v>0.21681708808037636</v>
      </c>
      <c r="K6295">
        <v>2.3024281018124506E-4</v>
      </c>
      <c r="L6295">
        <v>6.2390627115823431E-2</v>
      </c>
    </row>
    <row r="6296" spans="1:12" x14ac:dyDescent="0.25">
      <c r="A6296" s="2">
        <v>42491</v>
      </c>
      <c r="B6296" s="1" t="s">
        <v>171</v>
      </c>
      <c r="C6296">
        <v>-3.2401203784204677E-2</v>
      </c>
      <c r="D6296">
        <f>ind_portfolios[[#This Row],[std]]^2</f>
        <v>2.424295533921449E-2</v>
      </c>
      <c r="E6296">
        <v>0.15570149433841182</v>
      </c>
      <c r="F6296">
        <v>0.28349758168956352</v>
      </c>
      <c r="G6296">
        <v>0.38361385186562558</v>
      </c>
      <c r="H6296">
        <v>9.3733331460992917E-3</v>
      </c>
      <c r="I6296">
        <v>5.2168965761067103E-2</v>
      </c>
      <c r="J6296">
        <v>5.3942323354218107E-2</v>
      </c>
      <c r="K6296">
        <v>7.9366611546779306E-2</v>
      </c>
      <c r="L6296">
        <v>2.9195249868120905E-2</v>
      </c>
    </row>
    <row r="6297" spans="1:12" x14ac:dyDescent="0.25">
      <c r="A6297" s="2">
        <v>42491</v>
      </c>
      <c r="B6297" s="1" t="s">
        <v>605</v>
      </c>
      <c r="C6297">
        <v>1.2247487615048267E-2</v>
      </c>
      <c r="D6297">
        <f>ind_portfolios[[#This Row],[std]]^2</f>
        <v>2.4322326598327638E-3</v>
      </c>
      <c r="E6297">
        <v>4.9317670867882274E-2</v>
      </c>
      <c r="F6297">
        <v>-4.9979558444526895E-2</v>
      </c>
      <c r="G6297">
        <v>0.32937076003917687</v>
      </c>
      <c r="H6297">
        <v>2.3217432828027502E-3</v>
      </c>
      <c r="I6297">
        <v>0.43843879539124758</v>
      </c>
      <c r="J6297">
        <v>0.38247271338710498</v>
      </c>
      <c r="K6297">
        <v>2.2993740739367341E-7</v>
      </c>
      <c r="L6297">
        <v>7.4446247215878739E-2</v>
      </c>
    </row>
    <row r="6298" spans="1:12" x14ac:dyDescent="0.25">
      <c r="A6298" s="2">
        <v>42491</v>
      </c>
      <c r="B6298" s="1" t="s">
        <v>606</v>
      </c>
      <c r="C6298">
        <v>7.8212822804080932E-3</v>
      </c>
      <c r="D6298">
        <f>ind_portfolios[[#This Row],[std]]^2</f>
        <v>1.0676682550898153E-2</v>
      </c>
      <c r="E6298">
        <v>0.10332803371253202</v>
      </c>
      <c r="F6298">
        <v>-0.73974427219326433</v>
      </c>
      <c r="G6298">
        <v>1.1095451869854456</v>
      </c>
      <c r="H6298">
        <v>6.1622634254230946E-3</v>
      </c>
      <c r="I6298">
        <v>0.17304124181734198</v>
      </c>
      <c r="J6298">
        <v>0.2597196729309536</v>
      </c>
      <c r="K6298">
        <v>4.3902257787340717E-5</v>
      </c>
      <c r="L6298">
        <v>3.903923421578389E-2</v>
      </c>
    </row>
    <row r="6299" spans="1:12" x14ac:dyDescent="0.25">
      <c r="A6299" s="2">
        <v>42491</v>
      </c>
      <c r="B6299" s="1" t="s">
        <v>172</v>
      </c>
      <c r="C6299">
        <v>1.5591726318140261E-2</v>
      </c>
      <c r="D6299">
        <f>ind_portfolios[[#This Row],[std]]^2</f>
        <v>5.4322548739801167E-3</v>
      </c>
      <c r="E6299">
        <v>7.370383215261006E-2</v>
      </c>
      <c r="F6299">
        <v>-0.12365083668143964</v>
      </c>
      <c r="G6299">
        <v>1.5764399973279248</v>
      </c>
      <c r="H6299">
        <v>1.9104980414393884E-3</v>
      </c>
      <c r="I6299">
        <v>0.36924368075798919</v>
      </c>
      <c r="J6299">
        <v>0.60581587989175589</v>
      </c>
      <c r="K6299">
        <v>6.4500828585171885E-13</v>
      </c>
      <c r="L6299">
        <v>3.9801394984372275E-2</v>
      </c>
    </row>
    <row r="6300" spans="1:12" x14ac:dyDescent="0.25">
      <c r="A6300" s="2">
        <v>42491</v>
      </c>
      <c r="B6300" s="1" t="s">
        <v>1304</v>
      </c>
      <c r="C6300">
        <v>5.8905803219043071E-4</v>
      </c>
      <c r="D6300">
        <f>ind_portfolios[[#This Row],[std]]^2</f>
        <v>1.7088063505295157E-2</v>
      </c>
      <c r="E6300">
        <v>0.13072132001052911</v>
      </c>
      <c r="F6300">
        <v>-0.29079653725953897</v>
      </c>
      <c r="G6300">
        <v>-0.41481284079547587</v>
      </c>
      <c r="H6300">
        <v>7.6039776800115762E-3</v>
      </c>
      <c r="I6300">
        <v>0.11604985887225472</v>
      </c>
      <c r="J6300">
        <v>0.18820126048061642</v>
      </c>
      <c r="K6300">
        <v>6.6873685272914615E-4</v>
      </c>
      <c r="L6300">
        <v>3.2207982796712831E-2</v>
      </c>
    </row>
    <row r="6301" spans="1:12" x14ac:dyDescent="0.25">
      <c r="A6301" s="2">
        <v>42491</v>
      </c>
      <c r="B6301" s="1" t="s">
        <v>173</v>
      </c>
      <c r="C6301">
        <v>9.8509651640820237E-3</v>
      </c>
      <c r="D6301">
        <f>ind_portfolios[[#This Row],[std]]^2</f>
        <v>2.1339027163569373E-2</v>
      </c>
      <c r="E6301">
        <v>0.14607883886302414</v>
      </c>
      <c r="F6301">
        <v>-0.38213918645503692</v>
      </c>
      <c r="G6301">
        <v>-0.35245390773770113</v>
      </c>
      <c r="H6301">
        <v>6.9556038874294028E-3</v>
      </c>
      <c r="I6301">
        <v>7.864265164091605E-2</v>
      </c>
      <c r="J6301">
        <v>0.10794519863136046</v>
      </c>
      <c r="K6301">
        <v>1.1801569004189355E-2</v>
      </c>
      <c r="L6301">
        <v>3.0210522568187705E-2</v>
      </c>
    </row>
    <row r="6302" spans="1:12" x14ac:dyDescent="0.25">
      <c r="A6302" s="2">
        <v>42491</v>
      </c>
      <c r="B6302" s="1" t="s">
        <v>174</v>
      </c>
      <c r="C6302">
        <v>1.841023800477783E-3</v>
      </c>
      <c r="D6302">
        <f>ind_portfolios[[#This Row],[std]]^2</f>
        <v>8.7429382907617554E-3</v>
      </c>
      <c r="E6302">
        <v>9.3503680626816799E-2</v>
      </c>
      <c r="F6302">
        <v>-0.25059763749662772</v>
      </c>
      <c r="G6302">
        <v>0.27137625212029493</v>
      </c>
      <c r="H6302">
        <v>6.600886719177042E-3</v>
      </c>
      <c r="I6302">
        <v>0.18152825581974538</v>
      </c>
      <c r="J6302">
        <v>0.20673324215507394</v>
      </c>
      <c r="K6302">
        <v>3.3634188131741763E-4</v>
      </c>
      <c r="L6302">
        <v>4.7517621209896922E-2</v>
      </c>
    </row>
    <row r="6303" spans="1:12" x14ac:dyDescent="0.25">
      <c r="A6303" s="2">
        <v>42491</v>
      </c>
      <c r="B6303" s="1" t="s">
        <v>913</v>
      </c>
      <c r="C6303">
        <v>9.0087708276263712E-3</v>
      </c>
      <c r="D6303">
        <f>ind_portfolios[[#This Row],[std]]^2</f>
        <v>7.0789850972205002E-3</v>
      </c>
      <c r="E6303">
        <v>8.4136704815558946E-2</v>
      </c>
      <c r="F6303">
        <v>-0.67091422838150039</v>
      </c>
      <c r="G6303">
        <v>1.3346239719427393</v>
      </c>
      <c r="H6303">
        <v>5.2343589591620871E-3</v>
      </c>
      <c r="I6303">
        <v>0.27658057317991547</v>
      </c>
      <c r="J6303">
        <v>0.44299318730789328</v>
      </c>
      <c r="K6303">
        <v>1.1962860067680046E-8</v>
      </c>
      <c r="L6303">
        <v>4.1443782768328073E-2</v>
      </c>
    </row>
    <row r="6304" spans="1:12" x14ac:dyDescent="0.25">
      <c r="A6304" s="2">
        <v>42491</v>
      </c>
      <c r="B6304" s="1" t="s">
        <v>175</v>
      </c>
      <c r="C6304">
        <v>8.3993089642805992E-3</v>
      </c>
      <c r="D6304">
        <f>ind_portfolios[[#This Row],[std]]^2</f>
        <v>4.1531348371428752E-3</v>
      </c>
      <c r="E6304">
        <v>6.4444820095511751E-2</v>
      </c>
      <c r="F6304">
        <v>0.2037802895291464</v>
      </c>
      <c r="G6304">
        <v>-0.28692764142260474</v>
      </c>
      <c r="H6304">
        <v>6.0219086993142422E-3</v>
      </c>
      <c r="I6304">
        <v>0.19650652001901184</v>
      </c>
      <c r="J6304">
        <v>0.13113060336281523</v>
      </c>
      <c r="K6304">
        <v>5.2178165043932139E-3</v>
      </c>
      <c r="L6304">
        <v>6.7594003802051494E-2</v>
      </c>
    </row>
    <row r="6305" spans="1:12" x14ac:dyDescent="0.25">
      <c r="A6305" s="2">
        <v>42491</v>
      </c>
      <c r="B6305" s="1" t="s">
        <v>1443</v>
      </c>
      <c r="C6305">
        <v>-1.3575365432604559E-2</v>
      </c>
      <c r="D6305">
        <f>ind_portfolios[[#This Row],[std]]^2</f>
        <v>1.1313947535294324E-2</v>
      </c>
      <c r="E6305">
        <v>0.10636704158382108</v>
      </c>
      <c r="F6305">
        <v>-0.31446257918618731</v>
      </c>
      <c r="G6305">
        <v>-0.1871187878670888</v>
      </c>
      <c r="H6305">
        <v>1.0263339841564108E-2</v>
      </c>
      <c r="I6305">
        <v>0.21180709019352265</v>
      </c>
      <c r="J6305">
        <v>0.41023789338351085</v>
      </c>
      <c r="K6305">
        <v>6.1398029348686609E-8</v>
      </c>
      <c r="L6305">
        <v>3.3936498148213833E-2</v>
      </c>
    </row>
    <row r="6306" spans="1:12" x14ac:dyDescent="0.25">
      <c r="A6306" s="2">
        <v>42491</v>
      </c>
      <c r="B6306" s="1" t="s">
        <v>607</v>
      </c>
      <c r="C6306">
        <v>9.1299695311930912E-3</v>
      </c>
      <c r="D6306">
        <f>ind_portfolios[[#This Row],[std]]^2</f>
        <v>1.0669847077393211E-2</v>
      </c>
      <c r="E6306">
        <v>0.10329495184854491</v>
      </c>
      <c r="F6306">
        <v>0.19800809535886688</v>
      </c>
      <c r="G6306">
        <v>1.3315112150932773</v>
      </c>
      <c r="H6306">
        <v>5.6050183469531622E-3</v>
      </c>
      <c r="I6306">
        <v>0.21359726742400309</v>
      </c>
      <c r="J6306">
        <v>0.39708818549583785</v>
      </c>
      <c r="K6306">
        <v>1.1556908466408353E-7</v>
      </c>
      <c r="L6306">
        <v>3.5171030497511573E-2</v>
      </c>
    </row>
    <row r="6307" spans="1:12" x14ac:dyDescent="0.25">
      <c r="A6307" s="2">
        <v>42491</v>
      </c>
      <c r="B6307" s="1" t="s">
        <v>608</v>
      </c>
      <c r="C6307">
        <v>2.5407017445156558E-2</v>
      </c>
      <c r="D6307">
        <f>ind_portfolios[[#This Row],[std]]^2</f>
        <v>2.9453474240120528E-2</v>
      </c>
      <c r="E6307">
        <v>0.17162014520481134</v>
      </c>
      <c r="F6307">
        <v>0.1262556557402201</v>
      </c>
      <c r="G6307">
        <v>0.23287319427680986</v>
      </c>
      <c r="H6307">
        <v>4.1183540383518012E-3</v>
      </c>
      <c r="I6307">
        <v>0.13161830339032821</v>
      </c>
      <c r="J6307">
        <v>0.41446077061635112</v>
      </c>
      <c r="K6307">
        <v>4.997046725845152E-8</v>
      </c>
      <c r="L6307">
        <v>2.0905403679266753E-2</v>
      </c>
    </row>
    <row r="6308" spans="1:12" x14ac:dyDescent="0.25">
      <c r="A6308" s="2">
        <v>42491</v>
      </c>
      <c r="B6308" s="1" t="s">
        <v>1171</v>
      </c>
      <c r="C6308">
        <v>9.4797422539405062E-4</v>
      </c>
      <c r="D6308">
        <f>ind_portfolios[[#This Row],[std]]^2</f>
        <v>1.1362397821736425E-2</v>
      </c>
      <c r="E6308">
        <v>0.10659454874305921</v>
      </c>
      <c r="F6308">
        <v>-2.9750501983485785E-2</v>
      </c>
      <c r="G6308">
        <v>9.0141857053597008E-2</v>
      </c>
      <c r="H6308">
        <v>7.3467258272648028E-3</v>
      </c>
      <c r="I6308">
        <v>0.11633100515937726</v>
      </c>
      <c r="J6308">
        <v>0.12271239166828754</v>
      </c>
      <c r="K6308">
        <v>7.0229473575628811E-3</v>
      </c>
      <c r="L6308">
        <v>4.1565044933875604E-2</v>
      </c>
    </row>
    <row r="6309" spans="1:12" x14ac:dyDescent="0.25">
      <c r="A6309" s="2">
        <v>42491</v>
      </c>
      <c r="B6309" s="1" t="s">
        <v>609</v>
      </c>
      <c r="C6309">
        <v>1.091045040857162E-2</v>
      </c>
      <c r="D6309">
        <f>ind_portfolios[[#This Row],[std]]^2</f>
        <v>8.1071064839501328E-3</v>
      </c>
      <c r="E6309">
        <v>9.0039471810701627E-2</v>
      </c>
      <c r="F6309">
        <v>-4.9422380075821552E-2</v>
      </c>
      <c r="G6309">
        <v>-0.54864347116804613</v>
      </c>
      <c r="H6309">
        <v>4.97275812353594E-3</v>
      </c>
      <c r="I6309">
        <v>0.23287294850217247</v>
      </c>
      <c r="J6309">
        <v>0.35780926377533356</v>
      </c>
      <c r="K6309">
        <v>7.0976537203383116E-7</v>
      </c>
      <c r="L6309">
        <v>4.16899386988029E-2</v>
      </c>
    </row>
    <row r="6310" spans="1:12" x14ac:dyDescent="0.25">
      <c r="A6310" s="2">
        <v>42491</v>
      </c>
      <c r="B6310" s="1" t="s">
        <v>611</v>
      </c>
      <c r="C6310">
        <v>3.3217757247209816E-2</v>
      </c>
      <c r="D6310">
        <f>ind_portfolios[[#This Row],[std]]^2</f>
        <v>1.5427741502030461E-2</v>
      </c>
      <c r="E6310">
        <v>0.12420845986498046</v>
      </c>
      <c r="F6310">
        <v>-0.15889156096956106</v>
      </c>
      <c r="G6310">
        <v>0.37594683070669088</v>
      </c>
      <c r="H6310">
        <v>4.4715153926973041E-3</v>
      </c>
      <c r="I6310">
        <v>9.3958721699677755E-2</v>
      </c>
      <c r="J6310">
        <v>0.11076124671959915</v>
      </c>
      <c r="K6310">
        <v>1.069108086107156E-2</v>
      </c>
      <c r="L6310">
        <v>3.5576101780037124E-2</v>
      </c>
    </row>
    <row r="6311" spans="1:12" x14ac:dyDescent="0.25">
      <c r="A6311" s="2">
        <v>42491</v>
      </c>
      <c r="B6311" s="1" t="s">
        <v>179</v>
      </c>
      <c r="C6311">
        <v>1.4308398849700948E-2</v>
      </c>
      <c r="D6311">
        <f>ind_portfolios[[#This Row],[std]]^2</f>
        <v>4.4139773429339333E-3</v>
      </c>
      <c r="E6311">
        <v>6.643777045426745E-2</v>
      </c>
      <c r="F6311">
        <v>-0.40823773191684259</v>
      </c>
      <c r="G6311">
        <v>2.9021661574692548E-2</v>
      </c>
      <c r="H6311">
        <v>3.3981009470004809E-3</v>
      </c>
      <c r="I6311">
        <v>0.30968400121902162</v>
      </c>
      <c r="J6311">
        <v>0.34561862570342711</v>
      </c>
      <c r="K6311">
        <v>1.2208717933529706E-6</v>
      </c>
      <c r="L6311">
        <v>5.6943171425817916E-2</v>
      </c>
    </row>
    <row r="6312" spans="1:12" x14ac:dyDescent="0.25">
      <c r="A6312" s="2">
        <v>42491</v>
      </c>
      <c r="B6312" s="1" t="s">
        <v>180</v>
      </c>
      <c r="C6312">
        <v>9.8729374871787592E-3</v>
      </c>
      <c r="D6312">
        <f>ind_portfolios[[#This Row],[std]]^2</f>
        <v>3.9727316848744941E-3</v>
      </c>
      <c r="E6312">
        <v>6.3029609588466387E-2</v>
      </c>
      <c r="F6312">
        <v>-1.6519705519776577</v>
      </c>
      <c r="G6312">
        <v>4.2081237074367008</v>
      </c>
      <c r="H6312">
        <v>4.1031505071847784E-3</v>
      </c>
      <c r="I6312">
        <v>0.38418434896567955</v>
      </c>
      <c r="J6312">
        <v>0.47801409420968516</v>
      </c>
      <c r="K6312">
        <v>1.8741185650664919E-9</v>
      </c>
      <c r="L6312">
        <v>5.3648142830536719E-2</v>
      </c>
    </row>
    <row r="6313" spans="1:12" x14ac:dyDescent="0.25">
      <c r="A6313" s="2">
        <v>42491</v>
      </c>
      <c r="B6313" s="1" t="s">
        <v>1306</v>
      </c>
      <c r="C6313">
        <v>2.4688540568723934E-2</v>
      </c>
      <c r="D6313">
        <f>ind_portfolios[[#This Row],[std]]^2</f>
        <v>4.9378274292011838E-3</v>
      </c>
      <c r="E6313">
        <v>7.026967645578841E-2</v>
      </c>
      <c r="F6313">
        <v>0.13675536108273387</v>
      </c>
      <c r="G6313">
        <v>-6.5676910802489274E-2</v>
      </c>
      <c r="H6313">
        <v>1.1779157397164087E-3</v>
      </c>
      <c r="I6313">
        <v>0.24817101473922173</v>
      </c>
      <c r="J6313">
        <v>0.24088339376460349</v>
      </c>
      <c r="K6313">
        <v>9.1737124213871318E-5</v>
      </c>
      <c r="L6313">
        <v>5.8871873721812282E-2</v>
      </c>
    </row>
    <row r="6314" spans="1:12" x14ac:dyDescent="0.25">
      <c r="A6314" s="2">
        <v>42491</v>
      </c>
      <c r="B6314" s="1" t="s">
        <v>181</v>
      </c>
      <c r="C6314">
        <v>2.3826759251218802E-2</v>
      </c>
      <c r="D6314">
        <f>ind_portfolios[[#This Row],[std]]^2</f>
        <v>2.1940467687261399E-3</v>
      </c>
      <c r="E6314">
        <v>4.6840652949400055E-2</v>
      </c>
      <c r="F6314">
        <v>6.5425156275181154E-2</v>
      </c>
      <c r="G6314">
        <v>-0.64793866237915898</v>
      </c>
      <c r="H6314">
        <v>-4.6706409702622969E-3</v>
      </c>
      <c r="I6314">
        <v>0.50599883959566538</v>
      </c>
      <c r="J6314">
        <v>0.45449216558319067</v>
      </c>
      <c r="K6314">
        <v>6.5916398939898973E-9</v>
      </c>
      <c r="L6314">
        <v>7.4078606258015448E-2</v>
      </c>
    </row>
    <row r="6315" spans="1:12" x14ac:dyDescent="0.25">
      <c r="A6315" s="2">
        <v>42491</v>
      </c>
      <c r="B6315" s="1" t="s">
        <v>182</v>
      </c>
      <c r="C6315">
        <v>8.9983620725913489E-3</v>
      </c>
      <c r="D6315">
        <f>ind_portfolios[[#This Row],[std]]^2</f>
        <v>2.1569194557690377E-3</v>
      </c>
      <c r="E6315">
        <v>4.6442646950502701E-2</v>
      </c>
      <c r="F6315">
        <v>0.72603603366460523</v>
      </c>
      <c r="G6315">
        <v>2.017856274539807</v>
      </c>
      <c r="H6315">
        <v>6.5765023012470791E-3</v>
      </c>
      <c r="I6315">
        <v>0.12479717539574574</v>
      </c>
      <c r="J6315">
        <v>2.7476409916171864E-2</v>
      </c>
      <c r="K6315">
        <v>0.21367100091514335</v>
      </c>
      <c r="L6315">
        <v>9.9215796030228315E-2</v>
      </c>
    </row>
    <row r="6316" spans="1:12" x14ac:dyDescent="0.25">
      <c r="A6316" s="2">
        <v>42491</v>
      </c>
      <c r="B6316" s="1" t="s">
        <v>612</v>
      </c>
      <c r="C6316">
        <v>1.1358460605755514E-2</v>
      </c>
      <c r="D6316">
        <f>ind_portfolios[[#This Row],[std]]^2</f>
        <v>4.5953590496774265E-3</v>
      </c>
      <c r="E6316">
        <v>6.7789077657668617E-2</v>
      </c>
      <c r="F6316">
        <v>0.32970754312771405</v>
      </c>
      <c r="G6316">
        <v>-0.53652425783026114</v>
      </c>
      <c r="H6316">
        <v>6.2252023841835886E-3</v>
      </c>
      <c r="I6316">
        <v>0.14638949244884952</v>
      </c>
      <c r="J6316">
        <v>7.9027980080885102E-2</v>
      </c>
      <c r="K6316">
        <v>3.2545307261719218E-2</v>
      </c>
      <c r="L6316">
        <v>6.6780346590449499E-2</v>
      </c>
    </row>
    <row r="6317" spans="1:12" x14ac:dyDescent="0.25">
      <c r="A6317" s="2">
        <v>42491</v>
      </c>
      <c r="B6317" s="1" t="s">
        <v>915</v>
      </c>
      <c r="C6317">
        <v>-2.8031098120731021E-3</v>
      </c>
      <c r="D6317">
        <f>ind_portfolios[[#This Row],[std]]^2</f>
        <v>9.3911762296788326E-3</v>
      </c>
      <c r="E6317">
        <v>9.6908081343502164E-2</v>
      </c>
      <c r="F6317">
        <v>0.16961818004295026</v>
      </c>
      <c r="G6317">
        <v>-0.48271067023771597</v>
      </c>
      <c r="H6317">
        <v>8.4155791220872564E-3</v>
      </c>
      <c r="I6317">
        <v>0.2400460964099419</v>
      </c>
      <c r="J6317">
        <v>0.44264228789246007</v>
      </c>
      <c r="K6317">
        <v>1.2180163919494023E-8</v>
      </c>
      <c r="L6317">
        <v>3.5994918192281976E-2</v>
      </c>
    </row>
    <row r="6318" spans="1:12" x14ac:dyDescent="0.25">
      <c r="A6318" s="2">
        <v>42491</v>
      </c>
      <c r="B6318" s="1" t="s">
        <v>614</v>
      </c>
      <c r="C6318">
        <v>8.2528173684887172E-4</v>
      </c>
      <c r="D6318">
        <f>ind_portfolios[[#This Row],[std]]^2</f>
        <v>1.2217367090923531E-2</v>
      </c>
      <c r="E6318">
        <v>0.11053219933993683</v>
      </c>
      <c r="F6318">
        <v>-0.55263169117178568</v>
      </c>
      <c r="G6318">
        <v>0.7313839077503439</v>
      </c>
      <c r="H6318">
        <v>6.6710396787926177E-3</v>
      </c>
      <c r="I6318">
        <v>0.1802857419308507</v>
      </c>
      <c r="J6318">
        <v>0.28664373201894311</v>
      </c>
      <c r="K6318">
        <v>1.4886857977174896E-5</v>
      </c>
      <c r="L6318">
        <v>3.8005756713959116E-2</v>
      </c>
    </row>
    <row r="6319" spans="1:12" x14ac:dyDescent="0.25">
      <c r="A6319" s="2">
        <v>42491</v>
      </c>
      <c r="B6319" s="1" t="s">
        <v>615</v>
      </c>
      <c r="C6319">
        <v>-3.1336092391648827E-2</v>
      </c>
      <c r="D6319">
        <f>ind_portfolios[[#This Row],[std]]^2</f>
        <v>2.2092233414841948E-2</v>
      </c>
      <c r="E6319">
        <v>0.14863456332509592</v>
      </c>
      <c r="F6319">
        <v>-0.92232786831087998</v>
      </c>
      <c r="G6319">
        <v>3.1126978133360064</v>
      </c>
      <c r="H6319">
        <v>9.3906282797619495E-3</v>
      </c>
      <c r="I6319">
        <v>7.8630580285599591E-2</v>
      </c>
      <c r="J6319">
        <v>8.2151724575221075E-2</v>
      </c>
      <c r="K6319">
        <v>2.9160117997329045E-2</v>
      </c>
      <c r="L6319">
        <v>3.512162268625172E-2</v>
      </c>
    </row>
    <row r="6320" spans="1:12" x14ac:dyDescent="0.25">
      <c r="A6320" s="2">
        <v>42491</v>
      </c>
      <c r="B6320" s="1" t="s">
        <v>1446</v>
      </c>
      <c r="C6320">
        <v>2.592615498401361E-2</v>
      </c>
      <c r="D6320">
        <f>ind_portfolios[[#This Row],[std]]^2</f>
        <v>5.479299361838854E-3</v>
      </c>
      <c r="E6320">
        <v>7.4022289628454849E-2</v>
      </c>
      <c r="F6320">
        <v>-0.13190229882990123</v>
      </c>
      <c r="G6320">
        <v>0.86326383658792416</v>
      </c>
      <c r="H6320">
        <v>-4.530915636510582E-4</v>
      </c>
      <c r="I6320">
        <v>0.3217002788442816</v>
      </c>
      <c r="J6320">
        <v>0.4623743510577108</v>
      </c>
      <c r="K6320">
        <v>4.3503894603186564E-9</v>
      </c>
      <c r="L6320">
        <v>4.6355422775901919E-2</v>
      </c>
    </row>
    <row r="6321" spans="1:12" x14ac:dyDescent="0.25">
      <c r="A6321" s="2">
        <v>42491</v>
      </c>
      <c r="B6321" s="1" t="s">
        <v>617</v>
      </c>
      <c r="C6321">
        <v>-1.037828175410827E-2</v>
      </c>
      <c r="D6321">
        <f>ind_portfolios[[#This Row],[std]]^2</f>
        <v>1.9370721107488439E-2</v>
      </c>
      <c r="E6321">
        <v>0.13917873798640523</v>
      </c>
      <c r="F6321">
        <v>0.48361033216605986</v>
      </c>
      <c r="G6321">
        <v>1.3147248111590466</v>
      </c>
      <c r="H6321">
        <v>8.2639276268931822E-3</v>
      </c>
      <c r="I6321">
        <v>5.8181170588870568E-2</v>
      </c>
      <c r="J6321">
        <v>5.3523722450426837E-2</v>
      </c>
      <c r="K6321">
        <v>8.0574757385122403E-2</v>
      </c>
      <c r="L6321">
        <v>3.2694157694482494E-2</v>
      </c>
    </row>
    <row r="6322" spans="1:12" x14ac:dyDescent="0.25">
      <c r="A6322" s="2">
        <v>42491</v>
      </c>
      <c r="B6322" s="1" t="s">
        <v>1173</v>
      </c>
      <c r="C6322">
        <v>-1.2310158085553411E-2</v>
      </c>
      <c r="D6322">
        <f>ind_portfolios[[#This Row],[std]]^2</f>
        <v>2.5961039151610132E-2</v>
      </c>
      <c r="E6322">
        <v>0.16112429721060115</v>
      </c>
      <c r="F6322">
        <v>0.15713339939110166</v>
      </c>
      <c r="G6322">
        <v>0.60534366342583956</v>
      </c>
      <c r="H6322">
        <v>9.0452245645828867E-3</v>
      </c>
      <c r="I6322">
        <v>0.11885616974156726</v>
      </c>
      <c r="J6322">
        <v>0.29924212243563747</v>
      </c>
      <c r="K6322">
        <v>8.8656779625703157E-6</v>
      </c>
      <c r="L6322">
        <v>2.4305264306907132E-2</v>
      </c>
    </row>
    <row r="6323" spans="1:12" x14ac:dyDescent="0.25">
      <c r="A6323" s="2">
        <v>42491</v>
      </c>
      <c r="B6323" s="1" t="s">
        <v>618</v>
      </c>
      <c r="C6323">
        <v>-7.4395183897177338E-3</v>
      </c>
      <c r="D6323">
        <f>ind_portfolios[[#This Row],[std]]^2</f>
        <v>1.640808901111613E-2</v>
      </c>
      <c r="E6323">
        <v>0.12809406313766508</v>
      </c>
      <c r="F6323">
        <v>-0.64357460962270319</v>
      </c>
      <c r="G6323">
        <v>1.0502853133289713</v>
      </c>
      <c r="H6323">
        <v>8.087332355545037E-3</v>
      </c>
      <c r="I6323">
        <v>5.2560460480012026E-2</v>
      </c>
      <c r="J6323">
        <v>3.7074153763540889E-2</v>
      </c>
      <c r="K6323">
        <v>0.14760082940676802</v>
      </c>
      <c r="L6323">
        <v>3.5795295043361111E-2</v>
      </c>
    </row>
    <row r="6324" spans="1:12" x14ac:dyDescent="0.25">
      <c r="A6324" s="2">
        <v>42491</v>
      </c>
      <c r="B6324" s="1" t="s">
        <v>619</v>
      </c>
      <c r="C6324">
        <v>-2.4338751993227922E-2</v>
      </c>
      <c r="D6324">
        <f>ind_portfolios[[#This Row],[std]]^2</f>
        <v>4.0948653975259125E-2</v>
      </c>
      <c r="E6324">
        <v>0.20235773762141918</v>
      </c>
      <c r="F6324">
        <v>1.2865806176618557</v>
      </c>
      <c r="G6324">
        <v>2.5637811920561147</v>
      </c>
      <c r="H6324">
        <v>7.0227545298611801E-3</v>
      </c>
      <c r="I6324">
        <v>-3.1695496016534042E-2</v>
      </c>
      <c r="J6324">
        <v>3.3308489905239137E-2</v>
      </c>
      <c r="K6324">
        <v>0.17030756920800358</v>
      </c>
      <c r="L6324">
        <v>2.2817602992758375E-2</v>
      </c>
    </row>
    <row r="6325" spans="1:12" x14ac:dyDescent="0.25">
      <c r="A6325" s="2">
        <v>42491</v>
      </c>
      <c r="B6325" s="1" t="s">
        <v>187</v>
      </c>
      <c r="C6325">
        <v>1.2685557300995456E-2</v>
      </c>
      <c r="D6325">
        <f>ind_portfolios[[#This Row],[std]]^2</f>
        <v>8.1234006325514065E-3</v>
      </c>
      <c r="E6325">
        <v>9.0129909755593374E-2</v>
      </c>
      <c r="F6325">
        <v>-4.5826520198547362E-2</v>
      </c>
      <c r="G6325">
        <v>0.52269854331853871</v>
      </c>
      <c r="H6325">
        <v>5.2441043398408311E-3</v>
      </c>
      <c r="I6325">
        <v>0.20543412341771594</v>
      </c>
      <c r="J6325">
        <v>0.27951188094367097</v>
      </c>
      <c r="K6325">
        <v>1.9892347178025178E-5</v>
      </c>
      <c r="L6325">
        <v>4.4074951717349355E-2</v>
      </c>
    </row>
    <row r="6326" spans="1:12" x14ac:dyDescent="0.25">
      <c r="A6326" s="2">
        <v>42491</v>
      </c>
      <c r="B6326" s="1" t="s">
        <v>1174</v>
      </c>
      <c r="C6326">
        <v>1.0511312326062049E-2</v>
      </c>
      <c r="D6326">
        <f>ind_portfolios[[#This Row],[std]]^2</f>
        <v>1.4789851969284505E-2</v>
      </c>
      <c r="E6326">
        <v>0.12161353530460541</v>
      </c>
      <c r="F6326">
        <v>-2.7093563537733859E-2</v>
      </c>
      <c r="G6326">
        <v>1.1963101003181791</v>
      </c>
      <c r="H6326">
        <v>5.6779212853527126E-3</v>
      </c>
      <c r="I6326">
        <v>0.15905160246714134</v>
      </c>
      <c r="J6326">
        <v>0.29982919179345469</v>
      </c>
      <c r="K6326">
        <v>8.6523915597161942E-6</v>
      </c>
      <c r="L6326">
        <v>3.2479480821582335E-2</v>
      </c>
    </row>
    <row r="6327" spans="1:12" x14ac:dyDescent="0.25">
      <c r="A6327" s="2">
        <v>42491</v>
      </c>
      <c r="B6327" s="1" t="s">
        <v>188</v>
      </c>
      <c r="C6327">
        <v>9.0534044004350073E-3</v>
      </c>
      <c r="D6327">
        <f>ind_portfolios[[#This Row],[std]]^2</f>
        <v>5.2369362581253338E-3</v>
      </c>
      <c r="E6327">
        <v>7.2366679197855513E-2</v>
      </c>
      <c r="F6327">
        <v>0.10555342237647751</v>
      </c>
      <c r="G6327">
        <v>-0.18514294789210073</v>
      </c>
      <c r="H6327">
        <v>5.4621890827248384E-3</v>
      </c>
      <c r="I6327">
        <v>0.25557623655909889</v>
      </c>
      <c r="J6327">
        <v>0.27962975121804906</v>
      </c>
      <c r="K6327">
        <v>1.9797682241016353E-5</v>
      </c>
      <c r="L6327">
        <v>5.481667046202366E-2</v>
      </c>
    </row>
    <row r="6328" spans="1:12" x14ac:dyDescent="0.25">
      <c r="A6328" s="2">
        <v>42491</v>
      </c>
      <c r="B6328" s="1" t="s">
        <v>189</v>
      </c>
      <c r="C6328">
        <v>1.2877288974589545E-2</v>
      </c>
      <c r="D6328">
        <f>ind_portfolios[[#This Row],[std]]^2</f>
        <v>2.3952232946980929E-3</v>
      </c>
      <c r="E6328">
        <v>4.8941018529430842E-2</v>
      </c>
      <c r="F6328">
        <v>-8.2522092798537366E-2</v>
      </c>
      <c r="G6328">
        <v>2.1007213302210035</v>
      </c>
      <c r="H6328">
        <v>1.6596891938352749E-4</v>
      </c>
      <c r="I6328">
        <v>0.57297355512716053</v>
      </c>
      <c r="J6328">
        <v>0.64197633374055341</v>
      </c>
      <c r="K6328">
        <v>4.242217169092362E-14</v>
      </c>
      <c r="L6328">
        <v>5.7179048388698243E-2</v>
      </c>
    </row>
    <row r="6329" spans="1:12" x14ac:dyDescent="0.25">
      <c r="A6329" s="2">
        <v>42491</v>
      </c>
      <c r="B6329" s="1" t="s">
        <v>190</v>
      </c>
      <c r="C6329">
        <v>1.3248628222317479E-2</v>
      </c>
      <c r="D6329">
        <f>ind_portfolios[[#This Row],[std]]^2</f>
        <v>6.1745023364418779E-3</v>
      </c>
      <c r="E6329">
        <v>7.8578001606313952E-2</v>
      </c>
      <c r="F6329">
        <v>0.81356046708327334</v>
      </c>
      <c r="G6329">
        <v>3.3684014653359</v>
      </c>
      <c r="H6329">
        <v>3.799106554133235E-3</v>
      </c>
      <c r="I6329">
        <v>0.30871399162639213</v>
      </c>
      <c r="J6329">
        <v>0.4798490598069633</v>
      </c>
      <c r="K6329">
        <v>1.6951077509431907E-9</v>
      </c>
      <c r="L6329">
        <v>4.2951137447173347E-2</v>
      </c>
    </row>
    <row r="6330" spans="1:12" x14ac:dyDescent="0.25">
      <c r="A6330" s="2">
        <v>42491</v>
      </c>
      <c r="B6330" s="1" t="s">
        <v>620</v>
      </c>
      <c r="C6330">
        <v>-2.0283497378165906E-2</v>
      </c>
      <c r="D6330">
        <f>ind_portfolios[[#This Row],[std]]^2</f>
        <v>1.6328006040652543E-2</v>
      </c>
      <c r="E6330">
        <v>0.12778108639643249</v>
      </c>
      <c r="F6330">
        <v>-0.39111757433219863</v>
      </c>
      <c r="G6330">
        <v>0.68181600128587183</v>
      </c>
      <c r="H6330">
        <v>9.7378659559899713E-3</v>
      </c>
      <c r="I6330">
        <v>0.1382041452573369</v>
      </c>
      <c r="J6330">
        <v>0.22614250333250879</v>
      </c>
      <c r="K6330">
        <v>1.6162381891383429E-4</v>
      </c>
      <c r="L6330">
        <v>3.4163822375712548E-2</v>
      </c>
    </row>
    <row r="6331" spans="1:12" x14ac:dyDescent="0.25">
      <c r="A6331" s="2">
        <v>42491</v>
      </c>
      <c r="B6331" s="1" t="s">
        <v>1309</v>
      </c>
      <c r="C6331">
        <v>1.2283064114377209E-2</v>
      </c>
      <c r="D6331">
        <f>ind_portfolios[[#This Row],[std]]^2</f>
        <v>3.7742839579999144E-3</v>
      </c>
      <c r="E6331">
        <v>6.1435201293720154E-2</v>
      </c>
      <c r="F6331">
        <v>-0.46989576999741672</v>
      </c>
      <c r="G6331">
        <v>0.60928197994610001</v>
      </c>
      <c r="H6331">
        <v>3.4299185533473182E-3</v>
      </c>
      <c r="I6331">
        <v>0.324706827699557</v>
      </c>
      <c r="J6331">
        <v>0.32144991406882512</v>
      </c>
      <c r="K6331">
        <v>3.4836181763664585E-6</v>
      </c>
      <c r="L6331">
        <v>6.3042250041039624E-2</v>
      </c>
    </row>
    <row r="6332" spans="1:12" x14ac:dyDescent="0.25">
      <c r="A6332" s="2">
        <v>42491</v>
      </c>
      <c r="B6332" s="1" t="s">
        <v>623</v>
      </c>
      <c r="C6332">
        <v>2.3217875465500449E-3</v>
      </c>
      <c r="D6332">
        <f>ind_portfolios[[#This Row],[std]]^2</f>
        <v>5.3580136185066643E-3</v>
      </c>
      <c r="E6332">
        <v>7.3198453661991139E-2</v>
      </c>
      <c r="F6332">
        <v>-0.69228077620040651</v>
      </c>
      <c r="G6332">
        <v>1.1011768660465142</v>
      </c>
      <c r="H6332">
        <v>7.0961686936033882E-3</v>
      </c>
      <c r="I6332">
        <v>0.29410438147455548</v>
      </c>
      <c r="J6332">
        <v>0.37890993316886901</v>
      </c>
      <c r="K6332">
        <v>2.7129061015541104E-7</v>
      </c>
      <c r="L6332">
        <v>5.0317236105942444E-2</v>
      </c>
    </row>
    <row r="6333" spans="1:12" x14ac:dyDescent="0.25">
      <c r="A6333" s="2">
        <v>42491</v>
      </c>
      <c r="B6333" s="1" t="s">
        <v>624</v>
      </c>
      <c r="C6333">
        <v>1.7236045343833384E-2</v>
      </c>
      <c r="D6333">
        <f>ind_portfolios[[#This Row],[std]]^2</f>
        <v>2.8992631379073089E-3</v>
      </c>
      <c r="E6333">
        <v>5.3844806043919488E-2</v>
      </c>
      <c r="F6333">
        <v>-0.1128522129184911</v>
      </c>
      <c r="G6333">
        <v>0.16316910034329446</v>
      </c>
      <c r="H6333">
        <v>2.5084449402271542E-3</v>
      </c>
      <c r="I6333">
        <v>0.26770128570109919</v>
      </c>
      <c r="J6333">
        <v>0.15333870657345511</v>
      </c>
      <c r="K6333">
        <v>2.3681645474245656E-3</v>
      </c>
      <c r="L6333">
        <v>8.4059228273210218E-2</v>
      </c>
    </row>
    <row r="6334" spans="1:12" x14ac:dyDescent="0.25">
      <c r="A6334" s="2">
        <v>42491</v>
      </c>
      <c r="B6334" s="1" t="s">
        <v>918</v>
      </c>
      <c r="C6334">
        <v>2.5335168585723582E-2</v>
      </c>
      <c r="D6334">
        <f>ind_portfolios[[#This Row],[std]]^2</f>
        <v>5.3271952919767981E-2</v>
      </c>
      <c r="E6334">
        <v>0.23080717692430619</v>
      </c>
      <c r="F6334">
        <v>-3.0383262617923609E-2</v>
      </c>
      <c r="G6334">
        <v>0.49908543318039778</v>
      </c>
      <c r="H6334">
        <v>6.951539725423085E-3</v>
      </c>
      <c r="I6334">
        <v>2.9378918506584254E-2</v>
      </c>
      <c r="J6334">
        <v>3.7606229918796398E-2</v>
      </c>
      <c r="K6334">
        <v>0.1446717708268534</v>
      </c>
      <c r="L6334">
        <v>1.986041385123874E-2</v>
      </c>
    </row>
    <row r="6335" spans="1:12" x14ac:dyDescent="0.25">
      <c r="A6335" s="2">
        <v>42491</v>
      </c>
      <c r="B6335" s="1" t="s">
        <v>919</v>
      </c>
      <c r="C6335">
        <v>-2.3775694044784197E-2</v>
      </c>
      <c r="D6335">
        <f>ind_portfolios[[#This Row],[std]]^2</f>
        <v>1.9121426141500846E-2</v>
      </c>
      <c r="E6335">
        <v>0.13828024494301724</v>
      </c>
      <c r="F6335">
        <v>-0.45477838401706366</v>
      </c>
      <c r="G6335">
        <v>2.2752402048877594</v>
      </c>
      <c r="H6335">
        <v>1.1291044499728902E-2</v>
      </c>
      <c r="I6335">
        <v>0.15640324189255875</v>
      </c>
      <c r="J6335">
        <v>0.38174637471600353</v>
      </c>
      <c r="K6335">
        <v>2.3783945127829631E-7</v>
      </c>
      <c r="L6335">
        <v>2.6597916138013544E-2</v>
      </c>
    </row>
    <row r="6336" spans="1:12" x14ac:dyDescent="0.25">
      <c r="A6336" s="2">
        <v>42491</v>
      </c>
      <c r="B6336" s="1" t="s">
        <v>191</v>
      </c>
      <c r="C6336">
        <v>1.502621888258625E-2</v>
      </c>
      <c r="D6336">
        <f>ind_portfolios[[#This Row],[std]]^2</f>
        <v>2.4562534854445468E-3</v>
      </c>
      <c r="E6336">
        <v>4.9560604167469012E-2</v>
      </c>
      <c r="F6336">
        <v>0.29176687985783534</v>
      </c>
      <c r="G6336">
        <v>-8.1553047225267683E-2</v>
      </c>
      <c r="H6336">
        <v>4.2011310709446671E-4</v>
      </c>
      <c r="I6336">
        <v>0.49324427166159918</v>
      </c>
      <c r="J6336">
        <v>0.48814995800653666</v>
      </c>
      <c r="K6336">
        <v>1.0717449803961729E-9</v>
      </c>
      <c r="L6336">
        <v>6.749362904398308E-2</v>
      </c>
    </row>
    <row r="6337" spans="1:12" x14ac:dyDescent="0.25">
      <c r="A6337" s="2">
        <v>42491</v>
      </c>
      <c r="B6337" s="1" t="s">
        <v>1175</v>
      </c>
      <c r="C6337">
        <v>-1.0935759104601153E-3</v>
      </c>
      <c r="D6337">
        <f>ind_portfolios[[#This Row],[std]]^2</f>
        <v>1.4535753443292975E-2</v>
      </c>
      <c r="E6337">
        <v>0.12056431247800062</v>
      </c>
      <c r="F6337">
        <v>-2.9338152305599989E-2</v>
      </c>
      <c r="G6337">
        <v>-0.11919436874685196</v>
      </c>
      <c r="H6337">
        <v>7.7047356694249589E-3</v>
      </c>
      <c r="I6337">
        <v>0.1412513012305642</v>
      </c>
      <c r="J6337">
        <v>0.23603040682205009</v>
      </c>
      <c r="K6337">
        <v>1.1064772722393549E-4</v>
      </c>
      <c r="L6337">
        <v>3.3958813127690862E-2</v>
      </c>
    </row>
    <row r="6338" spans="1:12" x14ac:dyDescent="0.25">
      <c r="A6338" s="2">
        <v>42491</v>
      </c>
      <c r="B6338" s="1" t="s">
        <v>192</v>
      </c>
      <c r="C6338">
        <v>1.0125494329160052E-2</v>
      </c>
      <c r="D6338">
        <f>ind_portfolios[[#This Row],[std]]^2</f>
        <v>1.6541086137184936E-3</v>
      </c>
      <c r="E6338">
        <v>4.0670734118263635E-2</v>
      </c>
      <c r="F6338">
        <v>-0.29561008585089349</v>
      </c>
      <c r="G6338">
        <v>0.44635318043917049</v>
      </c>
      <c r="H6338">
        <v>6.2839137472951532E-3</v>
      </c>
      <c r="I6338">
        <v>0.13777405146563856</v>
      </c>
      <c r="J6338">
        <v>2.5640394859689417E-2</v>
      </c>
      <c r="K6338">
        <v>0.2298660308703496</v>
      </c>
      <c r="L6338">
        <v>0.11349342362995685</v>
      </c>
    </row>
    <row r="6339" spans="1:12" x14ac:dyDescent="0.25">
      <c r="A6339" s="2">
        <v>42491</v>
      </c>
      <c r="B6339" s="1" t="s">
        <v>1387</v>
      </c>
      <c r="C6339">
        <v>9.785099632099472E-3</v>
      </c>
      <c r="D6339">
        <f>ind_portfolios[[#This Row],[std]]^2</f>
        <v>4.1633850077027476E-3</v>
      </c>
      <c r="E6339">
        <v>6.4524297808676287E-2</v>
      </c>
      <c r="F6339">
        <v>-0.37081434358843796</v>
      </c>
      <c r="G6339">
        <v>-0.50475199574893059</v>
      </c>
      <c r="H6339">
        <v>4.9802295014974955E-3</v>
      </c>
      <c r="I6339">
        <v>0.27420752331110948</v>
      </c>
      <c r="J6339">
        <v>0.25599146520711669</v>
      </c>
      <c r="K6339">
        <v>5.0859285482099747E-5</v>
      </c>
      <c r="L6339">
        <v>6.2468570570214509E-2</v>
      </c>
    </row>
    <row r="6340" spans="1:12" x14ac:dyDescent="0.25">
      <c r="A6340" s="2">
        <v>42491</v>
      </c>
      <c r="B6340" s="1" t="s">
        <v>626</v>
      </c>
      <c r="C6340">
        <v>1.030183413862813E-3</v>
      </c>
      <c r="D6340">
        <f>ind_portfolios[[#This Row],[std]]^2</f>
        <v>6.004883380390934E-3</v>
      </c>
      <c r="E6340">
        <v>7.7491182597705488E-2</v>
      </c>
      <c r="F6340">
        <v>-7.1862299129264617E-2</v>
      </c>
      <c r="G6340">
        <v>0.15000701480528056</v>
      </c>
      <c r="H6340">
        <v>7.6180310661996802E-3</v>
      </c>
      <c r="I6340">
        <v>0.23531682979488863</v>
      </c>
      <c r="J6340">
        <v>0.27092540901384266</v>
      </c>
      <c r="K6340">
        <v>2.8107301169774639E-5</v>
      </c>
      <c r="L6340">
        <v>5.1584602463301189E-2</v>
      </c>
    </row>
    <row r="6341" spans="1:12" x14ac:dyDescent="0.25">
      <c r="A6341" s="2">
        <v>42491</v>
      </c>
      <c r="B6341" s="1" t="s">
        <v>195</v>
      </c>
      <c r="C6341">
        <v>-1.6020939734492407E-3</v>
      </c>
      <c r="D6341">
        <f>ind_portfolios[[#This Row],[std]]^2</f>
        <v>2.0642890625504541E-2</v>
      </c>
      <c r="E6341">
        <v>0.1436763398249849</v>
      </c>
      <c r="F6341">
        <v>-0.99998936982606523</v>
      </c>
      <c r="G6341">
        <v>2.8134547407353496</v>
      </c>
      <c r="H6341">
        <v>7.8344188244880292E-3</v>
      </c>
      <c r="I6341">
        <v>0.17359276175151897</v>
      </c>
      <c r="J6341">
        <v>0.50776132211123248</v>
      </c>
      <c r="K6341">
        <v>3.523791512933545E-10</v>
      </c>
      <c r="L6341">
        <v>2.2839976819221709E-2</v>
      </c>
    </row>
    <row r="6342" spans="1:12" x14ac:dyDescent="0.25">
      <c r="A6342" s="2">
        <v>42491</v>
      </c>
      <c r="B6342" s="1" t="s">
        <v>196</v>
      </c>
      <c r="C6342">
        <v>1.1212497149297855E-2</v>
      </c>
      <c r="D6342">
        <f>ind_portfolios[[#This Row],[std]]^2</f>
        <v>7.5349051394719806E-3</v>
      </c>
      <c r="E6342">
        <v>8.6803831364012846E-2</v>
      </c>
      <c r="F6342">
        <v>-0.66430025370985157</v>
      </c>
      <c r="G6342">
        <v>0.66079829343152241</v>
      </c>
      <c r="H6342">
        <v>6.9224942152485815E-3</v>
      </c>
      <c r="I6342">
        <v>7.4819922122182428E-2</v>
      </c>
      <c r="J6342">
        <v>3.4377657859502878E-2</v>
      </c>
      <c r="K6342">
        <v>0.16348874150928805</v>
      </c>
      <c r="L6342">
        <v>5.2989369089343007E-2</v>
      </c>
    </row>
    <row r="6343" spans="1:12" x14ac:dyDescent="0.25">
      <c r="A6343" s="2">
        <v>42491</v>
      </c>
      <c r="B6343" s="1" t="s">
        <v>197</v>
      </c>
      <c r="C6343">
        <v>9.1973028274771572E-3</v>
      </c>
      <c r="D6343">
        <f>ind_portfolios[[#This Row],[std]]^2</f>
        <v>7.0878914212028632E-3</v>
      </c>
      <c r="E6343">
        <v>8.4189615875135473E-2</v>
      </c>
      <c r="F6343">
        <v>-0.32819165604299849</v>
      </c>
      <c r="G6343">
        <v>-0.71258383364554412</v>
      </c>
      <c r="H6343">
        <v>6.3537251492621419E-3</v>
      </c>
      <c r="I6343">
        <v>0.14378852563594849</v>
      </c>
      <c r="J6343">
        <v>0.11982991592196454</v>
      </c>
      <c r="K6343">
        <v>7.7732155931038412E-3</v>
      </c>
      <c r="L6343">
        <v>5.2075193393063483E-2</v>
      </c>
    </row>
    <row r="6344" spans="1:12" x14ac:dyDescent="0.25">
      <c r="A6344" s="2">
        <v>42491</v>
      </c>
      <c r="B6344" s="1" t="s">
        <v>628</v>
      </c>
      <c r="C6344">
        <v>1.1889008384956219E-2</v>
      </c>
      <c r="D6344">
        <f>ind_portfolios[[#This Row],[std]]^2</f>
        <v>3.5427836158867802E-3</v>
      </c>
      <c r="E6344">
        <v>5.9521287081906925E-2</v>
      </c>
      <c r="F6344">
        <v>-0.15731815915931485</v>
      </c>
      <c r="G6344">
        <v>-0.50327523435957877</v>
      </c>
      <c r="H6344">
        <v>3.7156504789772511E-3</v>
      </c>
      <c r="I6344">
        <v>0.31413133724195114</v>
      </c>
      <c r="J6344">
        <v>0.28275296815402184</v>
      </c>
      <c r="K6344">
        <v>1.74426851870742E-5</v>
      </c>
      <c r="L6344">
        <v>6.6857178278619173E-2</v>
      </c>
    </row>
    <row r="6345" spans="1:12" x14ac:dyDescent="0.25">
      <c r="A6345" s="2">
        <v>42491</v>
      </c>
      <c r="B6345" s="1" t="s">
        <v>629</v>
      </c>
      <c r="C6345">
        <v>3.5390459617986366E-3</v>
      </c>
      <c r="D6345">
        <f>ind_portfolios[[#This Row],[std]]^2</f>
        <v>4.9512527214800933E-4</v>
      </c>
      <c r="E6345">
        <v>2.2251410565355387E-2</v>
      </c>
      <c r="F6345">
        <v>0.3406053855377143</v>
      </c>
      <c r="G6345">
        <v>1.5611988266751755</v>
      </c>
      <c r="H6345">
        <v>3.648849821043936E-3</v>
      </c>
      <c r="I6345">
        <v>1.1376947739976457</v>
      </c>
      <c r="J6345">
        <v>0.52422121862635684</v>
      </c>
      <c r="K6345">
        <v>1.3394751338208508E-10</v>
      </c>
      <c r="L6345">
        <v>0.14483615488133067</v>
      </c>
    </row>
    <row r="6346" spans="1:12" x14ac:dyDescent="0.25">
      <c r="A6346" s="2">
        <v>42491</v>
      </c>
      <c r="B6346" s="1" t="s">
        <v>1176</v>
      </c>
      <c r="C6346">
        <v>1.1217630895654803E-2</v>
      </c>
      <c r="D6346">
        <f>ind_portfolios[[#This Row],[std]]^2</f>
        <v>1.5177842130420491E-2</v>
      </c>
      <c r="E6346">
        <v>0.12319838525898175</v>
      </c>
      <c r="F6346">
        <v>-0.26155066516666831</v>
      </c>
      <c r="G6346">
        <v>0.43938355739134005</v>
      </c>
      <c r="H6346">
        <v>6.1826383174845099E-3</v>
      </c>
      <c r="I6346">
        <v>0.11431276899367948</v>
      </c>
      <c r="J6346">
        <v>0.15936412407394121</v>
      </c>
      <c r="K6346">
        <v>1.9077313471860188E-3</v>
      </c>
      <c r="L6346">
        <v>3.508402497632962E-2</v>
      </c>
    </row>
    <row r="6347" spans="1:12" x14ac:dyDescent="0.25">
      <c r="A6347" s="2">
        <v>42491</v>
      </c>
      <c r="B6347" s="1" t="s">
        <v>920</v>
      </c>
      <c r="C6347">
        <v>7.7391306208800378E-3</v>
      </c>
      <c r="D6347">
        <f>ind_portfolios[[#This Row],[std]]^2</f>
        <v>5.1801905434173297E-3</v>
      </c>
      <c r="E6347">
        <v>7.1973540578585751E-2</v>
      </c>
      <c r="F6347">
        <v>0.14506768500097481</v>
      </c>
      <c r="G6347">
        <v>0.26124428263966148</v>
      </c>
      <c r="H6347">
        <v>6.6737045771048387E-3</v>
      </c>
      <c r="I6347">
        <v>0.22302324428011289</v>
      </c>
      <c r="J6347">
        <v>0.18780125427954072</v>
      </c>
      <c r="K6347">
        <v>6.7864631304658592E-4</v>
      </c>
      <c r="L6347">
        <v>6.1978067211022343E-2</v>
      </c>
    </row>
    <row r="6348" spans="1:12" x14ac:dyDescent="0.25">
      <c r="A6348" s="2">
        <v>42491</v>
      </c>
      <c r="B6348" s="1" t="s">
        <v>199</v>
      </c>
      <c r="C6348">
        <v>7.5657472605472282E-3</v>
      </c>
      <c r="D6348">
        <f>ind_portfolios[[#This Row],[std]]^2</f>
        <v>3.630935230828311E-3</v>
      </c>
      <c r="E6348">
        <v>6.0257242144229527E-2</v>
      </c>
      <c r="F6348">
        <v>-0.1663540136217169</v>
      </c>
      <c r="G6348">
        <v>-0.46076789110223704</v>
      </c>
      <c r="H6348">
        <v>6.2598569646678138E-3</v>
      </c>
      <c r="I6348">
        <v>0.21401355246249285</v>
      </c>
      <c r="J6348">
        <v>0.13466441296685214</v>
      </c>
      <c r="K6348">
        <v>4.6044425689718005E-3</v>
      </c>
      <c r="L6348">
        <v>7.2495846228910199E-2</v>
      </c>
    </row>
    <row r="6349" spans="1:12" x14ac:dyDescent="0.25">
      <c r="A6349" s="2">
        <v>42491</v>
      </c>
      <c r="B6349" s="1" t="s">
        <v>1177</v>
      </c>
      <c r="C6349">
        <v>3.2927658042706596E-3</v>
      </c>
      <c r="D6349">
        <f>ind_portfolios[[#This Row],[std]]^2</f>
        <v>5.2383087787984195E-3</v>
      </c>
      <c r="E6349">
        <v>7.2376161674949438E-2</v>
      </c>
      <c r="F6349">
        <v>-0.10506922683805456</v>
      </c>
      <c r="G6349">
        <v>-0.35682585057150673</v>
      </c>
      <c r="H6349">
        <v>7.0690553325837777E-3</v>
      </c>
      <c r="I6349">
        <v>0.25710779610063694</v>
      </c>
      <c r="J6349">
        <v>0.28123219807710709</v>
      </c>
      <c r="K6349">
        <v>1.8553276229697075E-5</v>
      </c>
      <c r="L6349">
        <v>5.4926638181826963E-2</v>
      </c>
    </row>
    <row r="6350" spans="1:12" x14ac:dyDescent="0.25">
      <c r="A6350" s="2">
        <v>42491</v>
      </c>
      <c r="B6350" s="1" t="s">
        <v>200</v>
      </c>
      <c r="C6350">
        <v>1.4608563239056188E-4</v>
      </c>
      <c r="D6350">
        <f>ind_portfolios[[#This Row],[std]]^2</f>
        <v>2.6633552976082142E-3</v>
      </c>
      <c r="E6350">
        <v>5.1607705796791761E-2</v>
      </c>
      <c r="F6350">
        <v>-0.10019901785050513</v>
      </c>
      <c r="G6350">
        <v>0.66261133259691851</v>
      </c>
      <c r="H6350">
        <v>7.9601525958352248E-3</v>
      </c>
      <c r="I6350">
        <v>0.33441570331356929</v>
      </c>
      <c r="J6350">
        <v>0.23934192056553272</v>
      </c>
      <c r="K6350">
        <v>9.7374561213670892E-5</v>
      </c>
      <c r="L6350">
        <v>7.9666915838894917E-2</v>
      </c>
    </row>
    <row r="6351" spans="1:12" x14ac:dyDescent="0.25">
      <c r="A6351" s="2">
        <v>42491</v>
      </c>
      <c r="B6351" s="1" t="s">
        <v>201</v>
      </c>
      <c r="C6351">
        <v>1.5861605141039615E-2</v>
      </c>
      <c r="D6351">
        <f>ind_portfolios[[#This Row],[std]]^2</f>
        <v>3.6179585542997711E-3</v>
      </c>
      <c r="E6351">
        <v>6.0149468445695936E-2</v>
      </c>
      <c r="F6351">
        <v>0.48925769637587974</v>
      </c>
      <c r="G6351">
        <v>-0.15052866883674598</v>
      </c>
      <c r="H6351">
        <v>3.737700805591714E-3</v>
      </c>
      <c r="I6351">
        <v>0.28299991296825516</v>
      </c>
      <c r="J6351">
        <v>0.22414950971815867</v>
      </c>
      <c r="K6351">
        <v>1.7436976319750247E-4</v>
      </c>
      <c r="L6351">
        <v>7.0357825941236171E-2</v>
      </c>
    </row>
    <row r="6352" spans="1:12" x14ac:dyDescent="0.25">
      <c r="A6352" s="2">
        <v>42491</v>
      </c>
      <c r="B6352" s="1" t="s">
        <v>202</v>
      </c>
      <c r="C6352">
        <v>1.4694010179162213E-2</v>
      </c>
      <c r="D6352">
        <f>ind_portfolios[[#This Row],[std]]^2</f>
        <v>4.5832041786612009E-3</v>
      </c>
      <c r="E6352">
        <v>6.7699366161443494E-2</v>
      </c>
      <c r="F6352">
        <v>2.2861310536855649E-2</v>
      </c>
      <c r="G6352">
        <v>0.13924711354116814</v>
      </c>
      <c r="H6352">
        <v>5.6961631761881116E-3</v>
      </c>
      <c r="I6352">
        <v>0.14220841849299973</v>
      </c>
      <c r="J6352">
        <v>7.5545695714261576E-2</v>
      </c>
      <c r="K6352">
        <v>3.6791206631211687E-2</v>
      </c>
      <c r="L6352">
        <v>6.6476654500099777E-2</v>
      </c>
    </row>
    <row r="6353" spans="1:12" x14ac:dyDescent="0.25">
      <c r="A6353" s="2">
        <v>42491</v>
      </c>
      <c r="B6353" s="1" t="s">
        <v>203</v>
      </c>
      <c r="C6353">
        <v>1.2972078870504184E-2</v>
      </c>
      <c r="D6353">
        <f>ind_portfolios[[#This Row],[std]]^2</f>
        <v>2.307282460779163E-3</v>
      </c>
      <c r="E6353">
        <v>4.803418013018608E-2</v>
      </c>
      <c r="F6353">
        <v>0.31773959163930793</v>
      </c>
      <c r="G6353">
        <v>0.6886870286807194</v>
      </c>
      <c r="H6353">
        <v>4.2963017014080711E-3</v>
      </c>
      <c r="I6353">
        <v>0.26091213816145226</v>
      </c>
      <c r="J6353">
        <v>0.1284546189300636</v>
      </c>
      <c r="K6353">
        <v>5.7352988298468438E-3</v>
      </c>
      <c r="L6353">
        <v>9.0817681509420517E-2</v>
      </c>
    </row>
    <row r="6354" spans="1:12" x14ac:dyDescent="0.25">
      <c r="A6354" s="2">
        <v>42491</v>
      </c>
      <c r="B6354" s="1" t="s">
        <v>204</v>
      </c>
      <c r="C6354">
        <v>7.7760796436904958E-3</v>
      </c>
      <c r="D6354">
        <f>ind_portfolios[[#This Row],[std]]^2</f>
        <v>1.6261617698002453E-2</v>
      </c>
      <c r="E6354">
        <v>0.12752104805875167</v>
      </c>
      <c r="F6354">
        <v>0.50108469636210606</v>
      </c>
      <c r="G6354">
        <v>4.3135716367017274</v>
      </c>
      <c r="H6354">
        <v>7.2000470069786462E-3</v>
      </c>
      <c r="I6354">
        <v>6.8387396331277675E-2</v>
      </c>
      <c r="J6354">
        <v>6.2193540674835138E-2</v>
      </c>
      <c r="K6354">
        <v>5.9042988463223957E-2</v>
      </c>
      <c r="L6354">
        <v>3.54867334842121E-2</v>
      </c>
    </row>
    <row r="6355" spans="1:12" x14ac:dyDescent="0.25">
      <c r="A6355" s="2">
        <v>42491</v>
      </c>
      <c r="B6355" s="1" t="s">
        <v>921</v>
      </c>
      <c r="C6355">
        <v>-5.221068005009104E-3</v>
      </c>
      <c r="D6355">
        <f>ind_portfolios[[#This Row],[std]]^2</f>
        <v>0.2422344638905817</v>
      </c>
      <c r="E6355">
        <v>0.4921732051733228</v>
      </c>
      <c r="F6355">
        <v>-1.5537074980553234E-2</v>
      </c>
      <c r="G6355">
        <v>12.876254223795652</v>
      </c>
      <c r="H6355">
        <v>7.795421347676054E-3</v>
      </c>
      <c r="I6355">
        <v>1.9236006315124867E-2</v>
      </c>
      <c r="J6355">
        <v>7.3316172543236496E-2</v>
      </c>
      <c r="K6355">
        <v>3.9801163031693454E-2</v>
      </c>
      <c r="L6355">
        <v>9.1387500027284435E-3</v>
      </c>
    </row>
    <row r="6356" spans="1:12" x14ac:dyDescent="0.25">
      <c r="A6356" s="2">
        <v>42491</v>
      </c>
      <c r="B6356" s="1" t="s">
        <v>1449</v>
      </c>
      <c r="C6356">
        <v>7.0266172113825753E-3</v>
      </c>
      <c r="D6356">
        <f>ind_portfolios[[#This Row],[std]]^2</f>
        <v>2.4075741653539089E-2</v>
      </c>
      <c r="E6356">
        <v>0.15516359641855137</v>
      </c>
      <c r="F6356">
        <v>0.60403522645748231</v>
      </c>
      <c r="G6356">
        <v>7.8754587546681378</v>
      </c>
      <c r="H6356">
        <v>7.7132723972509858E-3</v>
      </c>
      <c r="I6356">
        <v>-4.7288566673679401E-4</v>
      </c>
      <c r="J6356">
        <v>4.3997376999887958E-6</v>
      </c>
      <c r="K6356">
        <v>0.98753215026389629</v>
      </c>
      <c r="L6356">
        <v>3.0126438204670963E-2</v>
      </c>
    </row>
    <row r="6357" spans="1:12" x14ac:dyDescent="0.25">
      <c r="A6357" s="2">
        <v>42491</v>
      </c>
      <c r="B6357" s="1" t="s">
        <v>1518</v>
      </c>
      <c r="C6357">
        <v>1.5213374541310011E-2</v>
      </c>
      <c r="D6357">
        <f>ind_portfolios[[#This Row],[std]]^2</f>
        <v>1.2095851164551781E-2</v>
      </c>
      <c r="E6357">
        <v>0.10998114004024409</v>
      </c>
      <c r="F6357">
        <v>0.34083825177908145</v>
      </c>
      <c r="G6357">
        <v>-0.17835719048315246</v>
      </c>
      <c r="H6357">
        <v>5.1273911563330743E-3</v>
      </c>
      <c r="I6357">
        <v>0.15892676028760072</v>
      </c>
      <c r="J6357">
        <v>0.24862923379920565</v>
      </c>
      <c r="K6357">
        <v>6.7879570701375336E-5</v>
      </c>
      <c r="L6357">
        <v>3.6919351850592697E-2</v>
      </c>
    </row>
    <row r="6358" spans="1:12" x14ac:dyDescent="0.25">
      <c r="A6358" s="2">
        <v>42491</v>
      </c>
      <c r="B6358" s="1" t="s">
        <v>634</v>
      </c>
      <c r="C6358">
        <v>-3.8650572842526599E-3</v>
      </c>
      <c r="D6358">
        <f>ind_portfolios[[#This Row],[std]]^2</f>
        <v>7.9846604195922596E-3</v>
      </c>
      <c r="E6358">
        <v>8.9356927093495436E-2</v>
      </c>
      <c r="F6358">
        <v>7.23828803064753E-2</v>
      </c>
      <c r="G6358">
        <v>0.48064150986536447</v>
      </c>
      <c r="H6358">
        <v>8.1078340984675357E-3</v>
      </c>
      <c r="I6358">
        <v>0.1130574852128086</v>
      </c>
      <c r="J6358">
        <v>8.3420498701681237E-2</v>
      </c>
      <c r="K6358">
        <v>2.7888913004736088E-2</v>
      </c>
      <c r="L6358">
        <v>5.0078808431148855E-2</v>
      </c>
    </row>
    <row r="6359" spans="1:12" x14ac:dyDescent="0.25">
      <c r="A6359" s="2">
        <v>42491</v>
      </c>
      <c r="B6359" s="1" t="s">
        <v>1388</v>
      </c>
      <c r="C6359">
        <v>2.6666063711272444E-2</v>
      </c>
      <c r="D6359">
        <f>ind_portfolios[[#This Row],[std]]^2</f>
        <v>5.6272927286142457E-2</v>
      </c>
      <c r="E6359">
        <v>0.23721915455152953</v>
      </c>
      <c r="F6359">
        <v>2.2329953684312169</v>
      </c>
      <c r="G6359">
        <v>8.4316714866346985</v>
      </c>
      <c r="H6359">
        <v>7.1960780322214771E-3</v>
      </c>
      <c r="I6359">
        <v>1.8873252956723527E-2</v>
      </c>
      <c r="J6359">
        <v>1.6392800968864227E-2</v>
      </c>
      <c r="K6359">
        <v>0.33816156183774293</v>
      </c>
      <c r="L6359">
        <v>1.9536061492566256E-2</v>
      </c>
    </row>
    <row r="6360" spans="1:12" x14ac:dyDescent="0.25">
      <c r="A6360" s="2">
        <v>42491</v>
      </c>
      <c r="B6360" s="1" t="s">
        <v>1519</v>
      </c>
      <c r="C6360">
        <v>1.6784238924429214E-2</v>
      </c>
      <c r="D6360">
        <f>ind_portfolios[[#This Row],[std]]^2</f>
        <v>8.9276167860314806E-3</v>
      </c>
      <c r="E6360">
        <v>9.4486066623769877E-2</v>
      </c>
      <c r="F6360">
        <v>0.16501143576055652</v>
      </c>
      <c r="G6360">
        <v>0.66226019932422986</v>
      </c>
      <c r="H6360">
        <v>5.9876395099337232E-3</v>
      </c>
      <c r="I6360">
        <v>0.10483434461966565</v>
      </c>
      <c r="J6360">
        <v>8.0199084119492392E-2</v>
      </c>
      <c r="K6360">
        <v>3.1231909968750839E-2</v>
      </c>
      <c r="L6360">
        <v>4.744296091653568E-2</v>
      </c>
    </row>
    <row r="6361" spans="1:12" x14ac:dyDescent="0.25">
      <c r="A6361" s="2">
        <v>42491</v>
      </c>
      <c r="B6361" s="1" t="s">
        <v>1520</v>
      </c>
      <c r="C6361">
        <v>-2.0677510127710116E-2</v>
      </c>
      <c r="D6361">
        <f>ind_portfolios[[#This Row],[std]]^2</f>
        <v>1.5915848832668535E-2</v>
      </c>
      <c r="E6361">
        <v>0.12615803118576532</v>
      </c>
      <c r="F6361">
        <v>-1.4607573244189951</v>
      </c>
      <c r="G6361">
        <v>3.3295712759532075</v>
      </c>
      <c r="H6361">
        <v>1.0320864117272059E-2</v>
      </c>
      <c r="I6361">
        <v>0.12938732309435977</v>
      </c>
      <c r="J6361">
        <v>0.21777715724926941</v>
      </c>
      <c r="K6361">
        <v>2.2203967161102259E-4</v>
      </c>
      <c r="L6361">
        <v>3.276851791750144E-2</v>
      </c>
    </row>
    <row r="6362" spans="1:12" x14ac:dyDescent="0.25">
      <c r="A6362" s="2">
        <v>42491</v>
      </c>
      <c r="B6362" s="1" t="s">
        <v>638</v>
      </c>
      <c r="C6362">
        <v>2.5328979752928613E-2</v>
      </c>
      <c r="D6362">
        <f>ind_portfolios[[#This Row],[std]]^2</f>
        <v>1.7138041914672667E-2</v>
      </c>
      <c r="E6362">
        <v>0.13091234439376856</v>
      </c>
      <c r="F6362">
        <v>-0.34814342391925074</v>
      </c>
      <c r="G6362">
        <v>1.7488971701010421</v>
      </c>
      <c r="H6362">
        <v>6.2317897582840499E-3</v>
      </c>
      <c r="I6362">
        <v>6.4008008879449962E-2</v>
      </c>
      <c r="J6362">
        <v>5.6448772037368207E-2</v>
      </c>
      <c r="K6362">
        <v>7.2518346615609949E-2</v>
      </c>
      <c r="L6362">
        <v>3.4970013243209828E-2</v>
      </c>
    </row>
    <row r="6363" spans="1:12" x14ac:dyDescent="0.25">
      <c r="A6363" s="2">
        <v>42491</v>
      </c>
      <c r="B6363" s="1" t="s">
        <v>1179</v>
      </c>
      <c r="C6363">
        <v>-7.5206399780600487E-3</v>
      </c>
      <c r="D6363">
        <f>ind_portfolios[[#This Row],[std]]^2</f>
        <v>3.7683308902432024E-2</v>
      </c>
      <c r="E6363">
        <v>0.1941218918680529</v>
      </c>
      <c r="F6363">
        <v>-0.35288791721350271</v>
      </c>
      <c r="G6363">
        <v>-9.7079338457060071E-2</v>
      </c>
      <c r="H6363">
        <v>8.0075196132382911E-3</v>
      </c>
      <c r="I6363">
        <v>4.8865178784160745E-2</v>
      </c>
      <c r="J6363">
        <v>7.3377194127582646E-2</v>
      </c>
      <c r="K6363">
        <v>3.9715533142973873E-2</v>
      </c>
      <c r="L6363">
        <v>2.3204724713656959E-2</v>
      </c>
    </row>
    <row r="6364" spans="1:12" x14ac:dyDescent="0.25">
      <c r="A6364" s="2">
        <v>42491</v>
      </c>
      <c r="B6364" s="1" t="s">
        <v>209</v>
      </c>
      <c r="C6364">
        <v>1.4417411859064637E-2</v>
      </c>
      <c r="D6364">
        <f>ind_portfolios[[#This Row],[std]]^2</f>
        <v>3.8345039577543363E-3</v>
      </c>
      <c r="E6364">
        <v>6.1923371660095643E-2</v>
      </c>
      <c r="F6364">
        <v>-0.11034878408220983</v>
      </c>
      <c r="G6364">
        <v>1.6745726624924959</v>
      </c>
      <c r="H6364">
        <v>2.2420036390982728E-3</v>
      </c>
      <c r="I6364">
        <v>0.38176770647008273</v>
      </c>
      <c r="J6364">
        <v>0.45713237298361936</v>
      </c>
      <c r="K6364">
        <v>5.7388546251138049E-9</v>
      </c>
      <c r="L6364">
        <v>5.5594414192144857E-2</v>
      </c>
    </row>
    <row r="6365" spans="1:12" x14ac:dyDescent="0.25">
      <c r="A6365" s="2">
        <v>42491</v>
      </c>
      <c r="B6365" s="1" t="s">
        <v>1311</v>
      </c>
      <c r="C6365">
        <v>-2.7073563247249839E-4</v>
      </c>
      <c r="D6365">
        <f>ind_portfolios[[#This Row],[std]]^2</f>
        <v>4.5330998597412131E-2</v>
      </c>
      <c r="E6365">
        <v>0.2129107761420547</v>
      </c>
      <c r="F6365">
        <v>-0.87727901063063018</v>
      </c>
      <c r="G6365">
        <v>3.8236133886799593</v>
      </c>
      <c r="H6365">
        <v>7.7035667666736163E-3</v>
      </c>
      <c r="I6365">
        <v>2.6566219555889437E-2</v>
      </c>
      <c r="J6365">
        <v>2.6164308034535264E-2</v>
      </c>
      <c r="K6365">
        <v>0.22510241209472226</v>
      </c>
      <c r="L6365">
        <v>2.1658279859719624E-2</v>
      </c>
    </row>
    <row r="6366" spans="1:12" x14ac:dyDescent="0.25">
      <c r="A6366" s="2">
        <v>42491</v>
      </c>
      <c r="B6366" s="1" t="s">
        <v>210</v>
      </c>
      <c r="C6366">
        <v>4.525017739652774E-3</v>
      </c>
      <c r="D6366">
        <f>ind_portfolios[[#This Row],[std]]^2</f>
        <v>6.7628898583359034E-3</v>
      </c>
      <c r="E6366">
        <v>8.2236791391298233E-2</v>
      </c>
      <c r="F6366">
        <v>0.18142876934994437</v>
      </c>
      <c r="G6366">
        <v>0.27446819168644465</v>
      </c>
      <c r="H6366">
        <v>6.7184840452354736E-3</v>
      </c>
      <c r="I6366">
        <v>0.20286658329251545</v>
      </c>
      <c r="J6366">
        <v>0.2274340220603609</v>
      </c>
      <c r="K6366">
        <v>1.538532262748075E-4</v>
      </c>
      <c r="L6366">
        <v>4.9963928120344323E-2</v>
      </c>
    </row>
    <row r="6367" spans="1:12" x14ac:dyDescent="0.25">
      <c r="A6367" s="2">
        <v>42491</v>
      </c>
      <c r="B6367" s="1" t="s">
        <v>1312</v>
      </c>
      <c r="C6367">
        <v>2.3983465528542758E-3</v>
      </c>
      <c r="D6367">
        <f>ind_portfolios[[#This Row],[std]]^2</f>
        <v>8.467480447317096E-3</v>
      </c>
      <c r="E6367">
        <v>9.2018913530410126E-2</v>
      </c>
      <c r="F6367">
        <v>1.0086997696747673</v>
      </c>
      <c r="G6367">
        <v>2.5761076505707177</v>
      </c>
      <c r="H6367">
        <v>7.281468467525587E-3</v>
      </c>
      <c r="I6367">
        <v>0.20674053943858864</v>
      </c>
      <c r="J6367">
        <v>0.29585342129586795</v>
      </c>
      <c r="K6367">
        <v>1.0200114444751994E-5</v>
      </c>
      <c r="L6367">
        <v>4.2621121224279392E-2</v>
      </c>
    </row>
    <row r="6368" spans="1:12" x14ac:dyDescent="0.25">
      <c r="A6368" s="2">
        <v>42491</v>
      </c>
      <c r="B6368" s="1" t="s">
        <v>640</v>
      </c>
      <c r="C6368">
        <v>1.3156707081380427E-2</v>
      </c>
      <c r="D6368">
        <f>ind_portfolios[[#This Row],[std]]^2</f>
        <v>2.9091917698859408E-3</v>
      </c>
      <c r="E6368">
        <v>5.3936923993549546E-2</v>
      </c>
      <c r="F6368">
        <v>-1.159249559385777</v>
      </c>
      <c r="G6368">
        <v>3.5834504223404027</v>
      </c>
      <c r="H6368">
        <v>2.4459706792444875E-3</v>
      </c>
      <c r="I6368">
        <v>0.42533344159938741</v>
      </c>
      <c r="J6368">
        <v>0.42522278332054109</v>
      </c>
      <c r="K6368">
        <v>2.93750287041736E-8</v>
      </c>
      <c r="L6368">
        <v>6.6081063871354623E-2</v>
      </c>
    </row>
    <row r="6369" spans="1:12" x14ac:dyDescent="0.25">
      <c r="A6369" s="2">
        <v>42491</v>
      </c>
      <c r="B6369" s="1" t="s">
        <v>1450</v>
      </c>
      <c r="C6369">
        <v>-6.6126202688787357E-3</v>
      </c>
      <c r="D6369">
        <f>ind_portfolios[[#This Row],[std]]^2</f>
        <v>8.6574193221947429</v>
      </c>
      <c r="E6369">
        <v>2.9423492862328127</v>
      </c>
      <c r="F6369">
        <v>-6.5432901734573765E-2</v>
      </c>
      <c r="G6369">
        <v>8.4752106216355241</v>
      </c>
      <c r="H6369">
        <v>7.7203481642249211E-3</v>
      </c>
      <c r="I6369">
        <v>2.0682405523957405E-3</v>
      </c>
      <c r="J6369">
        <v>3.0295620207070276E-2</v>
      </c>
      <c r="K6369">
        <v>0.19130853995428421</v>
      </c>
      <c r="L6369">
        <v>1.5636400671419379E-3</v>
      </c>
    </row>
    <row r="6370" spans="1:12" x14ac:dyDescent="0.25">
      <c r="A6370" s="2">
        <v>42491</v>
      </c>
      <c r="B6370" s="1" t="s">
        <v>641</v>
      </c>
      <c r="C6370">
        <v>7.9255397721396306E-3</v>
      </c>
      <c r="D6370">
        <f>ind_portfolios[[#This Row],[std]]^2</f>
        <v>7.5902109419173089E-3</v>
      </c>
      <c r="E6370">
        <v>8.7121816681686046E-2</v>
      </c>
      <c r="F6370">
        <v>0.3323856810253657</v>
      </c>
      <c r="G6370">
        <v>-0.11752788489869337</v>
      </c>
      <c r="H6370">
        <v>5.6766849417518306E-3</v>
      </c>
      <c r="I6370">
        <v>0.25440454008623031</v>
      </c>
      <c r="J6370">
        <v>0.40186896603826378</v>
      </c>
      <c r="K6370">
        <v>9.1967547818507039E-8</v>
      </c>
      <c r="L6370">
        <v>4.1475036542732754E-2</v>
      </c>
    </row>
    <row r="6371" spans="1:12" x14ac:dyDescent="0.25">
      <c r="A6371" s="2">
        <v>42491</v>
      </c>
      <c r="B6371" s="1" t="s">
        <v>643</v>
      </c>
      <c r="C6371">
        <v>1.2892028691616177E-2</v>
      </c>
      <c r="D6371">
        <f>ind_portfolios[[#This Row],[std]]^2</f>
        <v>7.1246333932999863E-3</v>
      </c>
      <c r="E6371">
        <v>8.4407543462062598E-2</v>
      </c>
      <c r="F6371">
        <v>-7.8320757654997589E-2</v>
      </c>
      <c r="G6371">
        <v>1.6803669825895025</v>
      </c>
      <c r="H6371">
        <v>3.5877597592291607E-3</v>
      </c>
      <c r="I6371">
        <v>0.33220937430097547</v>
      </c>
      <c r="J6371">
        <v>0.64200207002497622</v>
      </c>
      <c r="K6371">
        <v>4.2336063826826213E-14</v>
      </c>
      <c r="L6371">
        <v>3.3150487033860324E-2</v>
      </c>
    </row>
    <row r="6372" spans="1:12" x14ac:dyDescent="0.25">
      <c r="A6372" s="2">
        <v>42491</v>
      </c>
      <c r="B6372" s="1" t="s">
        <v>1451</v>
      </c>
      <c r="C6372">
        <v>9.8919892109931157E-3</v>
      </c>
      <c r="D6372">
        <f>ind_portfolios[[#This Row],[std]]^2</f>
        <v>2.1783045604961367E-2</v>
      </c>
      <c r="E6372">
        <v>0.14759080460842189</v>
      </c>
      <c r="F6372">
        <v>-0.74302157217126141</v>
      </c>
      <c r="G6372">
        <v>0.7617989451173357</v>
      </c>
      <c r="H6372">
        <v>6.819979208256546E-3</v>
      </c>
      <c r="I6372">
        <v>9.6690103508236647E-2</v>
      </c>
      <c r="J6372">
        <v>0.16638580153938998</v>
      </c>
      <c r="K6372">
        <v>1.4811389777693864E-3</v>
      </c>
      <c r="L6372">
        <v>2.8920941806753954E-2</v>
      </c>
    </row>
    <row r="6373" spans="1:12" x14ac:dyDescent="0.25">
      <c r="A6373" s="2">
        <v>42491</v>
      </c>
      <c r="B6373" s="1" t="s">
        <v>214</v>
      </c>
      <c r="C6373">
        <v>-5.4381175651236069E-2</v>
      </c>
      <c r="D6373">
        <f>ind_portfolios[[#This Row],[std]]^2</f>
        <v>2.7412148496639685E-2</v>
      </c>
      <c r="E6373">
        <v>0.1655661453819581</v>
      </c>
      <c r="F6373">
        <v>-1.8611220342747072</v>
      </c>
      <c r="G6373">
        <v>5.1958478834149542</v>
      </c>
      <c r="H6373">
        <v>1.1000167601813495E-2</v>
      </c>
      <c r="I6373">
        <v>5.9628796843304736E-2</v>
      </c>
      <c r="J6373">
        <v>7.9624796892640057E-2</v>
      </c>
      <c r="K6373">
        <v>3.1869131120457153E-2</v>
      </c>
      <c r="L6373">
        <v>2.7090705732652126E-2</v>
      </c>
    </row>
    <row r="6374" spans="1:12" x14ac:dyDescent="0.25">
      <c r="A6374" s="2">
        <v>42491</v>
      </c>
      <c r="B6374" s="1" t="s">
        <v>644</v>
      </c>
      <c r="C6374">
        <v>1.4755691129553561E-3</v>
      </c>
      <c r="D6374">
        <f>ind_portfolios[[#This Row],[std]]^2</f>
        <v>1.3626907827748821E-2</v>
      </c>
      <c r="E6374">
        <v>0.11673434724942279</v>
      </c>
      <c r="F6374">
        <v>-0.10447858818905677</v>
      </c>
      <c r="G6374">
        <v>-2.9279808850583233E-2</v>
      </c>
      <c r="H6374">
        <v>7.5674025777672672E-3</v>
      </c>
      <c r="I6374">
        <v>0.14338267916079636</v>
      </c>
      <c r="J6374">
        <v>0.2289529113532755</v>
      </c>
      <c r="K6374">
        <v>1.4517912982652282E-4</v>
      </c>
      <c r="L6374">
        <v>3.5161714495052059E-2</v>
      </c>
    </row>
    <row r="6375" spans="1:12" x14ac:dyDescent="0.25">
      <c r="A6375" s="2">
        <v>42491</v>
      </c>
      <c r="B6375" s="1" t="s">
        <v>1453</v>
      </c>
      <c r="C6375">
        <v>-3.8983977188864105E-3</v>
      </c>
      <c r="D6375">
        <f>ind_portfolios[[#This Row],[std]]^2</f>
        <v>1.6565279228916506E-2</v>
      </c>
      <c r="E6375">
        <v>0.12870617401242454</v>
      </c>
      <c r="F6375">
        <v>0.10054987926743027</v>
      </c>
      <c r="G6375">
        <v>-0.62138081193906425</v>
      </c>
      <c r="H6375">
        <v>8.5554999313668459E-3</v>
      </c>
      <c r="I6375">
        <v>0.12014730700564505</v>
      </c>
      <c r="J6375">
        <v>0.18874649262267973</v>
      </c>
      <c r="K6375">
        <v>6.5545692668831333E-4</v>
      </c>
      <c r="L6375">
        <v>3.3285790551842429E-2</v>
      </c>
    </row>
    <row r="6376" spans="1:12" x14ac:dyDescent="0.25">
      <c r="A6376" s="2">
        <v>42491</v>
      </c>
      <c r="B6376" s="1" t="s">
        <v>1389</v>
      </c>
      <c r="C6376">
        <v>1.3734048571528981E-2</v>
      </c>
      <c r="D6376">
        <f>ind_portfolios[[#This Row],[std]]^2</f>
        <v>1.9426014517034157E-3</v>
      </c>
      <c r="E6376">
        <v>4.4074952656848264E-2</v>
      </c>
      <c r="F6376">
        <v>-0.61282963764555498</v>
      </c>
      <c r="G6376">
        <v>0.50357275208368613</v>
      </c>
      <c r="H6376">
        <v>1.1950330859819662E-3</v>
      </c>
      <c r="I6376">
        <v>0.48780219433837474</v>
      </c>
      <c r="J6376">
        <v>0.37650214271357474</v>
      </c>
      <c r="K6376">
        <v>3.032200060946282E-7</v>
      </c>
      <c r="L6376">
        <v>8.3884842355210959E-2</v>
      </c>
    </row>
    <row r="6377" spans="1:12" x14ac:dyDescent="0.25">
      <c r="A6377" s="2">
        <v>42491</v>
      </c>
      <c r="B6377" s="1" t="s">
        <v>216</v>
      </c>
      <c r="C6377">
        <v>9.0504868670168038E-3</v>
      </c>
      <c r="D6377">
        <f>ind_portfolios[[#This Row],[std]]^2</f>
        <v>5.0676917226910194E-2</v>
      </c>
      <c r="E6377">
        <v>0.22511534205138084</v>
      </c>
      <c r="F6377">
        <v>-1.0258568609142262</v>
      </c>
      <c r="G6377">
        <v>20.820943602821149</v>
      </c>
      <c r="H6377">
        <v>7.69659427762533E-3</v>
      </c>
      <c r="I6377">
        <v>1.4528888025421109E-3</v>
      </c>
      <c r="J6377">
        <v>8.7512015546475116E-5</v>
      </c>
      <c r="K6377">
        <v>0.94443679977301254</v>
      </c>
      <c r="L6377">
        <v>2.0753221249195809E-2</v>
      </c>
    </row>
    <row r="6378" spans="1:12" x14ac:dyDescent="0.25">
      <c r="A6378" s="2">
        <v>42491</v>
      </c>
      <c r="B6378" s="1" t="s">
        <v>217</v>
      </c>
      <c r="C6378">
        <v>2.7583493657692883E-3</v>
      </c>
      <c r="D6378">
        <f>ind_portfolios[[#This Row],[std]]^2</f>
        <v>6.8004030098476193E-3</v>
      </c>
      <c r="E6378">
        <v>8.2464556082280704E-2</v>
      </c>
      <c r="F6378">
        <v>-0.69782638519680251</v>
      </c>
      <c r="G6378">
        <v>1.860499638633879</v>
      </c>
      <c r="H6378">
        <v>6.6520477171302722E-3</v>
      </c>
      <c r="I6378">
        <v>0.23549886672569928</v>
      </c>
      <c r="J6378">
        <v>0.30050253237774266</v>
      </c>
      <c r="K6378">
        <v>8.4138847802878814E-6</v>
      </c>
      <c r="L6378">
        <v>4.801354949456052E-2</v>
      </c>
    </row>
    <row r="6379" spans="1:12" x14ac:dyDescent="0.25">
      <c r="A6379" s="2">
        <v>42491</v>
      </c>
      <c r="B6379" s="1" t="s">
        <v>645</v>
      </c>
      <c r="C6379">
        <v>-1.5119230977750674E-3</v>
      </c>
      <c r="D6379">
        <f>ind_portfolios[[#This Row],[std]]^2</f>
        <v>9.0171422746071934E-3</v>
      </c>
      <c r="E6379">
        <v>9.4958634544770035E-2</v>
      </c>
      <c r="F6379">
        <v>-0.20104441009429613</v>
      </c>
      <c r="G6379">
        <v>0.65510456322041755</v>
      </c>
      <c r="H6379">
        <v>8.3433971701744967E-3</v>
      </c>
      <c r="I6379">
        <v>0.23259519756957148</v>
      </c>
      <c r="J6379">
        <v>0.39524448174990562</v>
      </c>
      <c r="K6379">
        <v>1.2615457805752456E-7</v>
      </c>
      <c r="L6379">
        <v>3.8447113731317623E-2</v>
      </c>
    </row>
    <row r="6380" spans="1:12" x14ac:dyDescent="0.25">
      <c r="A6380" s="2">
        <v>42491</v>
      </c>
      <c r="B6380" s="1" t="s">
        <v>646</v>
      </c>
      <c r="C6380">
        <v>1.2686611053887803E-2</v>
      </c>
      <c r="D6380">
        <f>ind_portfolios[[#This Row],[std]]^2</f>
        <v>3.0284005330278715E-3</v>
      </c>
      <c r="E6380">
        <v>5.5030905253574298E-2</v>
      </c>
      <c r="F6380">
        <v>0.14876679505176829</v>
      </c>
      <c r="G6380">
        <v>0.3851270266273259</v>
      </c>
      <c r="H6380">
        <v>1.7115315768766641E-3</v>
      </c>
      <c r="I6380">
        <v>0.47385760250360448</v>
      </c>
      <c r="J6380">
        <v>0.55628519037187174</v>
      </c>
      <c r="K6380">
        <v>1.8466371721986875E-11</v>
      </c>
      <c r="L6380">
        <v>5.6553182844405581E-2</v>
      </c>
    </row>
    <row r="6381" spans="1:12" x14ac:dyDescent="0.25">
      <c r="A6381" s="2">
        <v>42491</v>
      </c>
      <c r="B6381" s="1" t="s">
        <v>219</v>
      </c>
      <c r="C6381">
        <v>6.8610481869332716E-3</v>
      </c>
      <c r="D6381">
        <f>ind_portfolios[[#This Row],[std]]^2</f>
        <v>2.3281698066646866E-3</v>
      </c>
      <c r="E6381">
        <v>4.8251111973349241E-2</v>
      </c>
      <c r="F6381">
        <v>-0.21135576153821228</v>
      </c>
      <c r="G6381">
        <v>0.44527402944410444</v>
      </c>
      <c r="H6381">
        <v>3.4593607299154439E-3</v>
      </c>
      <c r="I6381">
        <v>0.64424207601649708</v>
      </c>
      <c r="J6381">
        <v>0.78911829940181732</v>
      </c>
      <c r="K6381">
        <v>1.407492178159395E-20</v>
      </c>
      <c r="L6381">
        <v>4.4504452466353421E-2</v>
      </c>
    </row>
    <row r="6382" spans="1:12" x14ac:dyDescent="0.25">
      <c r="A6382" s="2">
        <v>42491</v>
      </c>
      <c r="B6382" s="1" t="s">
        <v>220</v>
      </c>
      <c r="C6382">
        <v>2.2814609262095276E-2</v>
      </c>
      <c r="D6382">
        <f>ind_portfolios[[#This Row],[std]]^2</f>
        <v>5.3082351617271175E-3</v>
      </c>
      <c r="E6382">
        <v>7.2857636262282879E-2</v>
      </c>
      <c r="F6382">
        <v>-0.12395393432529922</v>
      </c>
      <c r="G6382">
        <v>1.0322518546227561</v>
      </c>
      <c r="H6382">
        <v>4.9087594926726036E-3</v>
      </c>
      <c r="I6382">
        <v>0.14583606306181993</v>
      </c>
      <c r="J6382">
        <v>7.8988024845073071E-2</v>
      </c>
      <c r="K6382">
        <v>3.2591091046616068E-2</v>
      </c>
      <c r="L6382">
        <v>6.6546149246935263E-2</v>
      </c>
    </row>
    <row r="6383" spans="1:12" x14ac:dyDescent="0.25">
      <c r="A6383" s="2">
        <v>42491</v>
      </c>
      <c r="B6383" s="1" t="s">
        <v>221</v>
      </c>
      <c r="C6383">
        <v>-1.444631168550143E-2</v>
      </c>
      <c r="D6383">
        <f>ind_portfolios[[#This Row],[std]]^2</f>
        <v>1.9680599364262065E-2</v>
      </c>
      <c r="E6383">
        <v>0.14028755954917052</v>
      </c>
      <c r="F6383">
        <v>-1.0131035245800344</v>
      </c>
      <c r="G6383">
        <v>5.0331852904691576</v>
      </c>
      <c r="H6383">
        <v>7.9064163950302163E-3</v>
      </c>
      <c r="I6383">
        <v>1.3474990095225436E-2</v>
      </c>
      <c r="J6383">
        <v>2.9232003022659028E-3</v>
      </c>
      <c r="K6383">
        <v>0.68688146244814852</v>
      </c>
      <c r="L6383">
        <v>3.3255957708347932E-2</v>
      </c>
    </row>
    <row r="6384" spans="1:12" x14ac:dyDescent="0.25">
      <c r="A6384" s="2">
        <v>42491</v>
      </c>
      <c r="B6384" s="1" t="s">
        <v>222</v>
      </c>
      <c r="C6384">
        <v>2.5659726159905416E-2</v>
      </c>
      <c r="D6384">
        <f>ind_portfolios[[#This Row],[std]]^2</f>
        <v>8.6947392086993286E-3</v>
      </c>
      <c r="E6384">
        <v>9.3245585464939454E-2</v>
      </c>
      <c r="F6384">
        <v>5.741097036037441E-2</v>
      </c>
      <c r="G6384">
        <v>0.5341105957201977</v>
      </c>
      <c r="H6384">
        <v>4.970070836459806E-3</v>
      </c>
      <c r="I6384">
        <v>0.10535168834489354</v>
      </c>
      <c r="J6384">
        <v>7.8883372113007347E-2</v>
      </c>
      <c r="K6384">
        <v>3.2711319740680499E-2</v>
      </c>
      <c r="L6384">
        <v>4.810741971198261E-2</v>
      </c>
    </row>
    <row r="6385" spans="1:12" x14ac:dyDescent="0.25">
      <c r="A6385" s="2">
        <v>42491</v>
      </c>
      <c r="B6385" s="1" t="s">
        <v>926</v>
      </c>
      <c r="C6385">
        <v>1.0367561466691858E-2</v>
      </c>
      <c r="D6385">
        <f>ind_portfolios[[#This Row],[std]]^2</f>
        <v>3.4322917153490188E-3</v>
      </c>
      <c r="E6385">
        <v>5.8585763760055386E-2</v>
      </c>
      <c r="F6385">
        <v>-4.0765855226125008E-3</v>
      </c>
      <c r="G6385">
        <v>0.38801657753709939</v>
      </c>
      <c r="H6385">
        <v>3.8315752622940782E-3</v>
      </c>
      <c r="I6385">
        <v>0.36655950583673375</v>
      </c>
      <c r="J6385">
        <v>0.37699247882496106</v>
      </c>
      <c r="K6385">
        <v>2.9643617695613198E-7</v>
      </c>
      <c r="L6385">
        <v>6.2969576827148488E-2</v>
      </c>
    </row>
    <row r="6386" spans="1:12" x14ac:dyDescent="0.25">
      <c r="A6386" s="2">
        <v>42491</v>
      </c>
      <c r="B6386" s="1" t="s">
        <v>223</v>
      </c>
      <c r="C6386">
        <v>2.9958550545258051E-4</v>
      </c>
      <c r="D6386">
        <f>ind_portfolios[[#This Row],[std]]^2</f>
        <v>7.3437221594381385E-3</v>
      </c>
      <c r="E6386">
        <v>8.5695520066326331E-2</v>
      </c>
      <c r="F6386">
        <v>-0.24442297065018678</v>
      </c>
      <c r="G6386">
        <v>-0.47500343381431298</v>
      </c>
      <c r="H6386">
        <v>7.9108927277604275E-3</v>
      </c>
      <c r="I6386">
        <v>0.15199619857940552</v>
      </c>
      <c r="J6386">
        <v>0.13585634449639136</v>
      </c>
      <c r="K6386">
        <v>4.4140424691839954E-3</v>
      </c>
      <c r="L6386">
        <v>5.122615076504787E-2</v>
      </c>
    </row>
    <row r="6387" spans="1:12" x14ac:dyDescent="0.25">
      <c r="A6387" s="2">
        <v>42491</v>
      </c>
      <c r="B6387" s="1" t="s">
        <v>224</v>
      </c>
      <c r="C6387">
        <v>1.8274348289811383E-2</v>
      </c>
      <c r="D6387">
        <f>ind_portfolios[[#This Row],[std]]^2</f>
        <v>9.6912791458274253E-3</v>
      </c>
      <c r="E6387">
        <v>9.8444294633195609E-2</v>
      </c>
      <c r="F6387">
        <v>0.11380177556190807</v>
      </c>
      <c r="G6387">
        <v>8.4458203848143398E-3</v>
      </c>
      <c r="H6387">
        <v>6.1982513971309636E-3</v>
      </c>
      <c r="I6387">
        <v>7.448495905880001E-2</v>
      </c>
      <c r="J6387">
        <v>4.2896684141715324E-2</v>
      </c>
      <c r="K6387">
        <v>0.11876615144043674</v>
      </c>
      <c r="L6387">
        <v>4.701561471628922E-2</v>
      </c>
    </row>
    <row r="6388" spans="1:12" x14ac:dyDescent="0.25">
      <c r="A6388" s="2">
        <v>42491</v>
      </c>
      <c r="B6388" s="1" t="s">
        <v>225</v>
      </c>
      <c r="C6388">
        <v>2.051678245683802E-2</v>
      </c>
      <c r="D6388">
        <f>ind_portfolios[[#This Row],[std]]^2</f>
        <v>6.5860457904128493E-3</v>
      </c>
      <c r="E6388">
        <v>8.1154456380489973E-2</v>
      </c>
      <c r="F6388">
        <v>-0.23580504835398364</v>
      </c>
      <c r="G6388">
        <v>-0.78653171838850477</v>
      </c>
      <c r="H6388">
        <v>2.6975173902251386E-3</v>
      </c>
      <c r="I6388">
        <v>0.27455679405479566</v>
      </c>
      <c r="J6388">
        <v>0.38754052762005398</v>
      </c>
      <c r="K6388">
        <v>1.814564332714583E-7</v>
      </c>
      <c r="L6388">
        <v>4.6123079524858883E-2</v>
      </c>
    </row>
    <row r="6389" spans="1:12" x14ac:dyDescent="0.25">
      <c r="A6389" s="2">
        <v>42491</v>
      </c>
      <c r="B6389" s="1" t="s">
        <v>226</v>
      </c>
      <c r="C6389">
        <v>-2.4825869125654067E-2</v>
      </c>
      <c r="D6389">
        <f>ind_portfolios[[#This Row],[std]]^2</f>
        <v>2.3822204812399234E-2</v>
      </c>
      <c r="E6389">
        <v>0.1543444356379563</v>
      </c>
      <c r="F6389">
        <v>-0.21647625078059904</v>
      </c>
      <c r="G6389">
        <v>0.14757071964123192</v>
      </c>
      <c r="H6389">
        <v>8.8388719602619618E-3</v>
      </c>
      <c r="I6389">
        <v>5.0783321119638528E-2</v>
      </c>
      <c r="J6389">
        <v>4.9424934360171674E-2</v>
      </c>
      <c r="K6389">
        <v>9.3479291412792598E-2</v>
      </c>
      <c r="L6389">
        <v>2.9760981122592241E-2</v>
      </c>
    </row>
    <row r="6390" spans="1:12" x14ac:dyDescent="0.25">
      <c r="A6390" s="2">
        <v>42491</v>
      </c>
      <c r="B6390" s="1" t="s">
        <v>1313</v>
      </c>
      <c r="C6390">
        <v>1.3687449617195851E-2</v>
      </c>
      <c r="D6390">
        <f>ind_portfolios[[#This Row],[std]]^2</f>
        <v>1.9476896127142177E-3</v>
      </c>
      <c r="E6390">
        <v>4.413263659372979E-2</v>
      </c>
      <c r="F6390">
        <v>-0.11125300245992634</v>
      </c>
      <c r="G6390">
        <v>-0.27236222534206345</v>
      </c>
      <c r="H6390">
        <v>2.333749902347128E-3</v>
      </c>
      <c r="I6390">
        <v>0.40744777907779933</v>
      </c>
      <c r="J6390">
        <v>0.26256967565725448</v>
      </c>
      <c r="K6390">
        <v>3.921644164745713E-5</v>
      </c>
      <c r="L6390">
        <v>9.1246487155696707E-2</v>
      </c>
    </row>
    <row r="6391" spans="1:12" x14ac:dyDescent="0.25">
      <c r="A6391" s="2">
        <v>42491</v>
      </c>
      <c r="B6391" s="1" t="s">
        <v>228</v>
      </c>
      <c r="C6391">
        <v>1.8677382269123074E-2</v>
      </c>
      <c r="D6391">
        <f>ind_portfolios[[#This Row],[std]]^2</f>
        <v>1.3873029501626801E-3</v>
      </c>
      <c r="E6391">
        <v>3.7246515946631573E-2</v>
      </c>
      <c r="F6391">
        <v>0.20612255223226397</v>
      </c>
      <c r="G6391">
        <v>-3.0465691048875421E-2</v>
      </c>
      <c r="H6391">
        <v>-2.2819114101416378E-3</v>
      </c>
      <c r="I6391">
        <v>0.54626324592497433</v>
      </c>
      <c r="J6391">
        <v>0.33651195528151823</v>
      </c>
      <c r="K6391">
        <v>1.8197839855514051E-6</v>
      </c>
      <c r="L6391">
        <v>0.10250009534174852</v>
      </c>
    </row>
    <row r="6392" spans="1:12" x14ac:dyDescent="0.25">
      <c r="A6392" s="2">
        <v>42491</v>
      </c>
      <c r="B6392" s="1" t="s">
        <v>229</v>
      </c>
      <c r="C6392">
        <v>4.1611281865645104E-3</v>
      </c>
      <c r="D6392">
        <f>ind_portfolios[[#This Row],[std]]^2</f>
        <v>9.9240702697924628E-3</v>
      </c>
      <c r="E6392">
        <v>9.9619627934420946E-2</v>
      </c>
      <c r="F6392">
        <v>-0.76136058987031419</v>
      </c>
      <c r="G6392">
        <v>2.0575354054899471</v>
      </c>
      <c r="H6392">
        <v>6.7304910072243885E-3</v>
      </c>
      <c r="I6392">
        <v>0.25533211537950867</v>
      </c>
      <c r="J6392">
        <v>0.52895784923138756</v>
      </c>
      <c r="K6392">
        <v>1.0079346004755301E-10</v>
      </c>
      <c r="L6392">
        <v>3.2198139854518512E-2</v>
      </c>
    </row>
    <row r="6393" spans="1:12" x14ac:dyDescent="0.25">
      <c r="A6393" s="2">
        <v>42491</v>
      </c>
      <c r="B6393" s="1" t="s">
        <v>230</v>
      </c>
      <c r="C6393">
        <v>1.1445297302429941E-2</v>
      </c>
      <c r="D6393">
        <f>ind_portfolios[[#This Row],[std]]^2</f>
        <v>1.2613439157990848E-3</v>
      </c>
      <c r="E6393">
        <v>3.5515403922792219E-2</v>
      </c>
      <c r="F6393">
        <v>-2.8910400897366639E-2</v>
      </c>
      <c r="G6393">
        <v>5.4279840882297314E-2</v>
      </c>
      <c r="H6393">
        <v>1.1678160130118706E-3</v>
      </c>
      <c r="I6393">
        <v>0.5664383449224859</v>
      </c>
      <c r="J6393">
        <v>0.33091425718422979</v>
      </c>
      <c r="K6393">
        <v>2.3200618512953937E-6</v>
      </c>
      <c r="L6393">
        <v>0.10763209165359026</v>
      </c>
    </row>
    <row r="6394" spans="1:12" x14ac:dyDescent="0.25">
      <c r="A6394" s="2">
        <v>42491</v>
      </c>
      <c r="B6394" s="1" t="s">
        <v>1521</v>
      </c>
      <c r="C6394">
        <v>3.0809410350281416E-3</v>
      </c>
      <c r="D6394">
        <f>ind_portfolios[[#This Row],[std]]^2</f>
        <v>5.633969140006849E-4</v>
      </c>
      <c r="E6394">
        <v>2.3735983527140493E-2</v>
      </c>
      <c r="F6394">
        <v>8.3155351776494177E-2</v>
      </c>
      <c r="G6394">
        <v>1.1786326200334702</v>
      </c>
      <c r="H6394">
        <v>4.3981645052985031E-3</v>
      </c>
      <c r="I6394">
        <v>1.076757838072806</v>
      </c>
      <c r="J6394">
        <v>0.53437304613172432</v>
      </c>
      <c r="K6394">
        <v>7.2568497142513442E-11</v>
      </c>
      <c r="L6394">
        <v>0.13431385448560806</v>
      </c>
    </row>
    <row r="6395" spans="1:12" x14ac:dyDescent="0.25">
      <c r="A6395" s="2">
        <v>42491</v>
      </c>
      <c r="B6395" s="1" t="s">
        <v>231</v>
      </c>
      <c r="C6395">
        <v>-4.5602376338289364E-3</v>
      </c>
      <c r="D6395">
        <f>ind_portfolios[[#This Row],[std]]^2</f>
        <v>1.1305638379526483E-2</v>
      </c>
      <c r="E6395">
        <v>0.10632797552632366</v>
      </c>
      <c r="F6395">
        <v>0.24922043776119432</v>
      </c>
      <c r="G6395">
        <v>1.4583113282911579</v>
      </c>
      <c r="H6395">
        <v>8.6520193103056999E-3</v>
      </c>
      <c r="I6395">
        <v>0.20282679819207886</v>
      </c>
      <c r="J6395">
        <v>0.38047347563549128</v>
      </c>
      <c r="K6395">
        <v>2.5232571669077533E-7</v>
      </c>
      <c r="L6395">
        <v>3.4585899971969279E-2</v>
      </c>
    </row>
    <row r="6396" spans="1:12" x14ac:dyDescent="0.25">
      <c r="A6396" s="2">
        <v>42491</v>
      </c>
      <c r="B6396" s="1" t="s">
        <v>647</v>
      </c>
      <c r="C6396">
        <v>1.0265172912303826E-2</v>
      </c>
      <c r="D6396">
        <f>ind_portfolios[[#This Row],[std]]^2</f>
        <v>6.118256645162537E-3</v>
      </c>
      <c r="E6396">
        <v>7.821928563444272E-2</v>
      </c>
      <c r="F6396">
        <v>-1.0297929115508846</v>
      </c>
      <c r="G6396">
        <v>1.8295935173221576</v>
      </c>
      <c r="H6396">
        <v>4.4515609317573417E-3</v>
      </c>
      <c r="I6396">
        <v>0.3338425463792602</v>
      </c>
      <c r="J6396">
        <v>0.55645939560829916</v>
      </c>
      <c r="K6396">
        <v>1.8261750944035596E-11</v>
      </c>
      <c r="L6396">
        <v>3.9828836787415056E-2</v>
      </c>
    </row>
    <row r="6397" spans="1:12" x14ac:dyDescent="0.25">
      <c r="A6397" s="2">
        <v>42491</v>
      </c>
      <c r="B6397" s="1" t="s">
        <v>233</v>
      </c>
      <c r="C6397">
        <v>9.3272414903015285E-3</v>
      </c>
      <c r="D6397">
        <f>ind_portfolios[[#This Row],[std]]^2</f>
        <v>2.8058098176101439E-3</v>
      </c>
      <c r="E6397">
        <v>5.2969895389835764E-2</v>
      </c>
      <c r="F6397">
        <v>-0.54804454953806214</v>
      </c>
      <c r="G6397">
        <v>0.65035999680968848</v>
      </c>
      <c r="H6397">
        <v>3.9483380011916961E-3</v>
      </c>
      <c r="I6397">
        <v>0.33759070069200303</v>
      </c>
      <c r="J6397">
        <v>0.24348991599147868</v>
      </c>
      <c r="K6397">
        <v>8.2918469406575426E-5</v>
      </c>
      <c r="L6397">
        <v>7.9517612552246847E-2</v>
      </c>
    </row>
    <row r="6398" spans="1:12" x14ac:dyDescent="0.25">
      <c r="A6398" s="2">
        <v>42491</v>
      </c>
      <c r="B6398" s="1" t="s">
        <v>1183</v>
      </c>
      <c r="C6398">
        <v>1.8192983292544138E-2</v>
      </c>
      <c r="D6398">
        <f>ind_portfolios[[#This Row],[std]]^2</f>
        <v>3.9353497618212788E-2</v>
      </c>
      <c r="E6398">
        <v>0.19837716002154276</v>
      </c>
      <c r="F6398">
        <v>-0.86258603148462787</v>
      </c>
      <c r="G6398">
        <v>17.776739869691799</v>
      </c>
      <c r="H6398">
        <v>7.1074476487071421E-3</v>
      </c>
      <c r="I6398">
        <v>3.5428635911724911E-2</v>
      </c>
      <c r="J6398">
        <v>4.0323267520194529E-2</v>
      </c>
      <c r="K6398">
        <v>0.13067426818747976</v>
      </c>
      <c r="L6398">
        <v>2.3096439862008582E-2</v>
      </c>
    </row>
    <row r="6399" spans="1:12" x14ac:dyDescent="0.25">
      <c r="A6399" s="2">
        <v>42491</v>
      </c>
      <c r="B6399" s="1" t="s">
        <v>1184</v>
      </c>
      <c r="C6399">
        <v>6.8697945161821442E-3</v>
      </c>
      <c r="D6399">
        <f>ind_portfolios[[#This Row],[std]]^2</f>
        <v>1.835976531070186E-2</v>
      </c>
      <c r="E6399">
        <v>0.13549821146680077</v>
      </c>
      <c r="F6399">
        <v>9.9051331477854498E-2</v>
      </c>
      <c r="G6399">
        <v>-0.47311226808978279</v>
      </c>
      <c r="H6399">
        <v>6.7966048483201679E-3</v>
      </c>
      <c r="I6399">
        <v>0.13994069577233167</v>
      </c>
      <c r="J6399">
        <v>0.29402487625225293</v>
      </c>
      <c r="K6399">
        <v>1.0999059402055565E-5</v>
      </c>
      <c r="L6399">
        <v>2.897695034124596E-2</v>
      </c>
    </row>
    <row r="6400" spans="1:12" x14ac:dyDescent="0.25">
      <c r="A6400" s="2">
        <v>42491</v>
      </c>
      <c r="B6400" s="1" t="s">
        <v>648</v>
      </c>
      <c r="C6400">
        <v>-1.510374678335224E-2</v>
      </c>
      <c r="D6400">
        <f>ind_portfolios[[#This Row],[std]]^2</f>
        <v>9.7063192755005162E-3</v>
      </c>
      <c r="E6400">
        <v>9.8520654055383308E-2</v>
      </c>
      <c r="F6400">
        <v>-0.19072369188176608</v>
      </c>
      <c r="G6400">
        <v>0.17861229408908219</v>
      </c>
      <c r="H6400">
        <v>1.0876407138875849E-2</v>
      </c>
      <c r="I6400">
        <v>0.22290133772617612</v>
      </c>
      <c r="J6400">
        <v>0.39259741956679517</v>
      </c>
      <c r="K6400">
        <v>1.430073964240687E-7</v>
      </c>
      <c r="L6400">
        <v>3.7049577284888849E-2</v>
      </c>
    </row>
    <row r="6401" spans="1:12" x14ac:dyDescent="0.25">
      <c r="A6401" s="2">
        <v>42491</v>
      </c>
      <c r="B6401" s="1" t="s">
        <v>927</v>
      </c>
      <c r="C6401">
        <v>1.5704210581298242E-2</v>
      </c>
      <c r="D6401">
        <f>ind_portfolios[[#This Row],[std]]^2</f>
        <v>1.9063926962606889E-3</v>
      </c>
      <c r="E6401">
        <v>4.3662257113675294E-2</v>
      </c>
      <c r="F6401">
        <v>0.11314404102903343</v>
      </c>
      <c r="G6401">
        <v>-2.242544733087426E-2</v>
      </c>
      <c r="H6401">
        <v>4.0326871483210387E-3</v>
      </c>
      <c r="I6401">
        <v>0.23151268649993528</v>
      </c>
      <c r="J6401">
        <v>8.3508541468290162E-2</v>
      </c>
      <c r="K6401">
        <v>2.7802805920705935E-2</v>
      </c>
      <c r="L6401">
        <v>0.10248953972543527</v>
      </c>
    </row>
    <row r="6402" spans="1:12" x14ac:dyDescent="0.25">
      <c r="A6402" s="2">
        <v>42491</v>
      </c>
      <c r="B6402" s="1" t="s">
        <v>1185</v>
      </c>
      <c r="C6402">
        <v>-6.9395670546137309E-2</v>
      </c>
      <c r="D6402">
        <f>ind_portfolios[[#This Row],[std]]^2</f>
        <v>5.4969976927396295E-2</v>
      </c>
      <c r="E6402">
        <v>0.23445676984765507</v>
      </c>
      <c r="F6402">
        <v>-0.34451936727476984</v>
      </c>
      <c r="G6402">
        <v>-2.3606607919527622E-2</v>
      </c>
      <c r="H6402">
        <v>1.2283930343284951E-2</v>
      </c>
      <c r="I6402">
        <v>7.5259603814802276E-2</v>
      </c>
      <c r="J6402">
        <v>0.23441696369408579</v>
      </c>
      <c r="K6402">
        <v>1.177365209806392E-4</v>
      </c>
      <c r="L6402">
        <v>1.8174796086766445E-2</v>
      </c>
    </row>
    <row r="6403" spans="1:12" x14ac:dyDescent="0.25">
      <c r="A6403" s="2">
        <v>42491</v>
      </c>
      <c r="B6403" s="1" t="s">
        <v>234</v>
      </c>
      <c r="C6403">
        <v>9.1234575652750661E-3</v>
      </c>
      <c r="D6403">
        <f>ind_portfolios[[#This Row],[std]]^2</f>
        <v>4.251562462437024E-3</v>
      </c>
      <c r="E6403">
        <v>6.5204006490682948E-2</v>
      </c>
      <c r="F6403">
        <v>-0.55315633715565482</v>
      </c>
      <c r="G6403">
        <v>1.0947576787164763</v>
      </c>
      <c r="H6403">
        <v>4.4153872539150398E-3</v>
      </c>
      <c r="I6403">
        <v>0.38516553596357422</v>
      </c>
      <c r="J6403">
        <v>0.5136553862861295</v>
      </c>
      <c r="K6403">
        <v>2.5013572312159728E-10</v>
      </c>
      <c r="L6403">
        <v>5.0082908103768545E-2</v>
      </c>
    </row>
    <row r="6404" spans="1:12" x14ac:dyDescent="0.25">
      <c r="A6404" s="2">
        <v>42491</v>
      </c>
      <c r="B6404" s="1" t="s">
        <v>650</v>
      </c>
      <c r="C6404">
        <v>8.1961701797630977E-3</v>
      </c>
      <c r="D6404">
        <f>ind_portfolios[[#This Row],[std]]^2</f>
        <v>1.0470752908606017E-2</v>
      </c>
      <c r="E6404">
        <v>0.10232669694955475</v>
      </c>
      <c r="F6404">
        <v>-0.48774632756520186</v>
      </c>
      <c r="G6404">
        <v>2.0714797369033047</v>
      </c>
      <c r="H6404">
        <v>6.0700388112715168E-3</v>
      </c>
      <c r="I6404">
        <v>0.19018766166464923</v>
      </c>
      <c r="J6404">
        <v>0.30952531815471113</v>
      </c>
      <c r="K6404">
        <v>5.771849427408409E-6</v>
      </c>
      <c r="L6404">
        <v>3.795894341201593E-2</v>
      </c>
    </row>
    <row r="6405" spans="1:12" x14ac:dyDescent="0.25">
      <c r="A6405" s="2">
        <v>42491</v>
      </c>
      <c r="B6405" s="1" t="s">
        <v>235</v>
      </c>
      <c r="C6405">
        <v>4.8610424727473832E-3</v>
      </c>
      <c r="D6405">
        <f>ind_portfolios[[#This Row],[std]]^2</f>
        <v>1.0150146656710044E-2</v>
      </c>
      <c r="E6405">
        <v>0.10074793624045132</v>
      </c>
      <c r="F6405">
        <v>-0.56311226067251086</v>
      </c>
      <c r="G6405">
        <v>1.2865115011998691</v>
      </c>
      <c r="H6405">
        <v>6.851224100947192E-3</v>
      </c>
      <c r="I6405">
        <v>0.22059374780085267</v>
      </c>
      <c r="J6405">
        <v>0.4018592919557718</v>
      </c>
      <c r="K6405">
        <v>9.2010228509655616E-8</v>
      </c>
      <c r="L6405">
        <v>3.5963657964942365E-2</v>
      </c>
    </row>
    <row r="6406" spans="1:12" x14ac:dyDescent="0.25">
      <c r="A6406" s="2">
        <v>42491</v>
      </c>
      <c r="B6406" s="1" t="s">
        <v>1314</v>
      </c>
      <c r="C6406">
        <v>1.6159997669202279E-2</v>
      </c>
      <c r="D6406">
        <f>ind_portfolios[[#This Row],[std]]^2</f>
        <v>6.8060519230717801E-3</v>
      </c>
      <c r="E6406">
        <v>8.249879952503418E-2</v>
      </c>
      <c r="F6406">
        <v>0.8854432494476594</v>
      </c>
      <c r="G6406">
        <v>1.6745306626400858</v>
      </c>
      <c r="H6406">
        <v>3.8692315263469499E-3</v>
      </c>
      <c r="I6406">
        <v>0.24434964567519396</v>
      </c>
      <c r="J6406">
        <v>0.33187467836193829</v>
      </c>
      <c r="K6406">
        <v>2.2256618712039202E-6</v>
      </c>
      <c r="L6406">
        <v>4.6329712709441667E-2</v>
      </c>
    </row>
    <row r="6407" spans="1:12" x14ac:dyDescent="0.25">
      <c r="A6407" s="2">
        <v>42491</v>
      </c>
      <c r="B6407" s="1" t="s">
        <v>653</v>
      </c>
      <c r="C6407">
        <v>1.4651228295561815E-2</v>
      </c>
      <c r="D6407">
        <f>ind_portfolios[[#This Row],[std]]^2</f>
        <v>1.8923621725210546E-3</v>
      </c>
      <c r="E6407">
        <v>4.3501289320215034E-2</v>
      </c>
      <c r="F6407">
        <v>0.19063252029484237</v>
      </c>
      <c r="G6407">
        <v>0.43896997949389682</v>
      </c>
      <c r="H6407">
        <v>4.3230979546011704E-3</v>
      </c>
      <c r="I6407">
        <v>0.23114873259615709</v>
      </c>
      <c r="J6407">
        <v>8.2714695781745617E-2</v>
      </c>
      <c r="K6407">
        <v>2.8589000533504605E-2</v>
      </c>
      <c r="L6407">
        <v>0.10286280960209312</v>
      </c>
    </row>
    <row r="6408" spans="1:12" x14ac:dyDescent="0.25">
      <c r="A6408" s="2">
        <v>42491</v>
      </c>
      <c r="B6408" s="1" t="s">
        <v>1455</v>
      </c>
      <c r="C6408">
        <v>-3.9801164911216092E-3</v>
      </c>
      <c r="D6408">
        <f>ind_portfolios[[#This Row],[std]]^2</f>
        <v>7.0647309041879389E-3</v>
      </c>
      <c r="E6408">
        <v>8.4051953601257473E-2</v>
      </c>
      <c r="F6408">
        <v>-2.6529415798617006</v>
      </c>
      <c r="G6408">
        <v>12.601536317702696</v>
      </c>
      <c r="H6408">
        <v>8.2312934336902267E-3</v>
      </c>
      <c r="I6408">
        <v>0.11657431387766919</v>
      </c>
      <c r="J6408">
        <v>7.8380500797888247E-2</v>
      </c>
      <c r="K6408">
        <v>3.3295334692241704E-2</v>
      </c>
      <c r="L6408">
        <v>5.3417144069699163E-2</v>
      </c>
    </row>
    <row r="6409" spans="1:12" x14ac:dyDescent="0.25">
      <c r="A6409" s="2">
        <v>42491</v>
      </c>
      <c r="B6409" s="1" t="s">
        <v>237</v>
      </c>
      <c r="C6409">
        <v>5.9529117780962142E-3</v>
      </c>
      <c r="D6409">
        <f>ind_portfolios[[#This Row],[std]]^2</f>
        <v>6.6967411882692647E-3</v>
      </c>
      <c r="E6409">
        <v>8.1833618936652586E-2</v>
      </c>
      <c r="F6409">
        <v>-0.12019386399231281</v>
      </c>
      <c r="G6409">
        <v>-0.70513457513731792</v>
      </c>
      <c r="H6409">
        <v>6.5635085980914974E-3</v>
      </c>
      <c r="I6409">
        <v>0.22909248327451828</v>
      </c>
      <c r="J6409">
        <v>0.28524209021997377</v>
      </c>
      <c r="K6409">
        <v>1.5762660028474691E-5</v>
      </c>
      <c r="L6409">
        <v>4.8460680269301393E-2</v>
      </c>
    </row>
    <row r="6410" spans="1:12" x14ac:dyDescent="0.25">
      <c r="A6410" s="2">
        <v>42491</v>
      </c>
      <c r="B6410" s="1" t="s">
        <v>238</v>
      </c>
      <c r="C6410">
        <v>8.3350798951823523E-3</v>
      </c>
      <c r="D6410">
        <f>ind_portfolios[[#This Row],[std]]^2</f>
        <v>4.4886186292164036E-3</v>
      </c>
      <c r="E6410">
        <v>6.6997153888925784E-2</v>
      </c>
      <c r="F6410">
        <v>-4.1420405408002278E-2</v>
      </c>
      <c r="G6410">
        <v>8.4810113093520378E-2</v>
      </c>
      <c r="H6410">
        <v>5.5292759546272524E-3</v>
      </c>
      <c r="I6410">
        <v>0.24852263716240755</v>
      </c>
      <c r="J6410">
        <v>0.22622593360751517</v>
      </c>
      <c r="K6410">
        <v>1.6111051710602728E-4</v>
      </c>
      <c r="L6410">
        <v>6.1419719723429411E-2</v>
      </c>
    </row>
    <row r="6411" spans="1:12" x14ac:dyDescent="0.25">
      <c r="A6411" s="2">
        <v>42491</v>
      </c>
      <c r="B6411" s="1" t="s">
        <v>654</v>
      </c>
      <c r="C6411">
        <v>7.8781119216366994E-3</v>
      </c>
      <c r="D6411">
        <f>ind_portfolios[[#This Row],[std]]^2</f>
        <v>1.6463174376919376E-3</v>
      </c>
      <c r="E6411">
        <v>4.0574837494338011E-2</v>
      </c>
      <c r="F6411">
        <v>-0.48400471374721238</v>
      </c>
      <c r="G6411">
        <v>-0.62811914110116129</v>
      </c>
      <c r="H6411">
        <v>4.3436392253136946E-3</v>
      </c>
      <c r="I6411">
        <v>0.41601334051075001</v>
      </c>
      <c r="J6411">
        <v>0.23271102419115619</v>
      </c>
      <c r="K6411">
        <v>1.2571181899611401E-4</v>
      </c>
      <c r="L6411">
        <v>0.10094486801277118</v>
      </c>
    </row>
    <row r="6412" spans="1:12" x14ac:dyDescent="0.25">
      <c r="A6412" s="2">
        <v>42491</v>
      </c>
      <c r="B6412" s="1" t="s">
        <v>655</v>
      </c>
      <c r="C6412">
        <v>-5.2794247647474776E-3</v>
      </c>
      <c r="D6412">
        <f>ind_portfolios[[#This Row],[std]]^2</f>
        <v>1.4634852438060385E-2</v>
      </c>
      <c r="E6412">
        <v>0.12097459418431783</v>
      </c>
      <c r="F6412">
        <v>-0.47110049738916765</v>
      </c>
      <c r="G6412">
        <v>0.8247020139281025</v>
      </c>
      <c r="H6412">
        <v>8.3691778236216867E-3</v>
      </c>
      <c r="I6412">
        <v>0.12005799613843895</v>
      </c>
      <c r="J6412">
        <v>0.17253836018251081</v>
      </c>
      <c r="K6412">
        <v>1.1852447539039189E-3</v>
      </c>
      <c r="L6412">
        <v>3.5134047049570231E-2</v>
      </c>
    </row>
    <row r="6413" spans="1:12" x14ac:dyDescent="0.25">
      <c r="A6413" s="2">
        <v>42491</v>
      </c>
      <c r="B6413" s="1" t="s">
        <v>239</v>
      </c>
      <c r="C6413">
        <v>2.0405518774149398E-2</v>
      </c>
      <c r="D6413">
        <f>ind_portfolios[[#This Row],[std]]^2</f>
        <v>3.702756974144906E-3</v>
      </c>
      <c r="E6413">
        <v>6.0850283270868229E-2</v>
      </c>
      <c r="F6413">
        <v>-0.31275813598108404</v>
      </c>
      <c r="G6413">
        <v>-0.27872488203615031</v>
      </c>
      <c r="H6413">
        <v>2.3138632070720333E-3</v>
      </c>
      <c r="I6413">
        <v>0.26221068698624073</v>
      </c>
      <c r="J6413">
        <v>0.20816869387192743</v>
      </c>
      <c r="K6413">
        <v>3.1874845432889009E-4</v>
      </c>
      <c r="L6413">
        <v>6.8338430497561081E-2</v>
      </c>
    </row>
    <row r="6414" spans="1:12" x14ac:dyDescent="0.25">
      <c r="A6414" s="2">
        <v>42491</v>
      </c>
      <c r="B6414" s="1" t="s">
        <v>1186</v>
      </c>
      <c r="C6414">
        <v>-6.187488519366062E-3</v>
      </c>
      <c r="D6414">
        <f>ind_portfolios[[#This Row],[std]]^2</f>
        <v>1.9772442894933167E-2</v>
      </c>
      <c r="E6414">
        <v>0.14061451879138642</v>
      </c>
      <c r="F6414">
        <v>-0.5591000057599016</v>
      </c>
      <c r="G6414">
        <v>1.2011511880624814</v>
      </c>
      <c r="H6414">
        <v>9.0707236629834348E-3</v>
      </c>
      <c r="I6414">
        <v>0.14482130868463969</v>
      </c>
      <c r="J6414">
        <v>0.32881394094107086</v>
      </c>
      <c r="K6414">
        <v>2.5402102328106365E-6</v>
      </c>
      <c r="L6414">
        <v>2.7649342400267684E-2</v>
      </c>
    </row>
    <row r="6415" spans="1:12" x14ac:dyDescent="0.25">
      <c r="A6415" s="2">
        <v>42491</v>
      </c>
      <c r="B6415" s="1" t="s">
        <v>240</v>
      </c>
      <c r="C6415">
        <v>-3.1857743919985696E-3</v>
      </c>
      <c r="D6415">
        <f>ind_portfolios[[#This Row],[std]]^2</f>
        <v>6.3248363338798156E-3</v>
      </c>
      <c r="E6415">
        <v>7.9528839636196225E-2</v>
      </c>
      <c r="F6415">
        <v>-0.3587148583628279</v>
      </c>
      <c r="G6415">
        <v>0.49752483936849989</v>
      </c>
      <c r="H6415">
        <v>7.648021450073479E-3</v>
      </c>
      <c r="I6415">
        <v>0.19428587820337778</v>
      </c>
      <c r="J6415">
        <v>0.17295537924237595</v>
      </c>
      <c r="K6415">
        <v>1.1674309199823541E-3</v>
      </c>
      <c r="L6415">
        <v>5.6773367480429486E-2</v>
      </c>
    </row>
    <row r="6416" spans="1:12" x14ac:dyDescent="0.25">
      <c r="A6416" s="2">
        <v>42491</v>
      </c>
      <c r="B6416" s="1" t="s">
        <v>1187</v>
      </c>
      <c r="C6416">
        <v>8.438980868173681E-3</v>
      </c>
      <c r="D6416">
        <f>ind_portfolios[[#This Row],[std]]^2</f>
        <v>6.3781376977954029E-3</v>
      </c>
      <c r="E6416">
        <v>7.9863243721973898E-2</v>
      </c>
      <c r="F6416">
        <v>-0.26585451034795576</v>
      </c>
      <c r="G6416">
        <v>0.48978371916488772</v>
      </c>
      <c r="H6416">
        <v>5.7796554337600278E-3</v>
      </c>
      <c r="I6416">
        <v>0.21716016707967353</v>
      </c>
      <c r="J6416">
        <v>0.24560723082496347</v>
      </c>
      <c r="K6416">
        <v>7.6366714752771191E-5</v>
      </c>
      <c r="L6416">
        <v>5.0858592601624522E-2</v>
      </c>
    </row>
    <row r="6417" spans="1:12" x14ac:dyDescent="0.25">
      <c r="A6417" s="2">
        <v>42491</v>
      </c>
      <c r="B6417" s="1" t="s">
        <v>658</v>
      </c>
      <c r="C6417">
        <v>1.0838455679616039E-2</v>
      </c>
      <c r="D6417">
        <f>ind_portfolios[[#This Row],[std]]^2</f>
        <v>6.194031805874912E-3</v>
      </c>
      <c r="E6417">
        <v>7.8702171544849459E-2</v>
      </c>
      <c r="F6417">
        <v>0.24223112821279214</v>
      </c>
      <c r="G6417">
        <v>0.13798591808669869</v>
      </c>
      <c r="H6417">
        <v>4.7075293808636169E-3</v>
      </c>
      <c r="I6417">
        <v>0.26665830831610043</v>
      </c>
      <c r="J6417">
        <v>0.35970741221006808</v>
      </c>
      <c r="K6417">
        <v>6.5172895291105427E-7</v>
      </c>
      <c r="L6417">
        <v>4.7541803177920804E-2</v>
      </c>
    </row>
    <row r="6418" spans="1:12" x14ac:dyDescent="0.25">
      <c r="A6418" s="2">
        <v>42491</v>
      </c>
      <c r="B6418" s="1" t="s">
        <v>1188</v>
      </c>
      <c r="C6418">
        <v>2.5106464529840975E-2</v>
      </c>
      <c r="D6418">
        <f>ind_portfolios[[#This Row],[std]]^2</f>
        <v>1.3598027258253547E-2</v>
      </c>
      <c r="E6418">
        <v>0.11661057952970454</v>
      </c>
      <c r="F6418">
        <v>-0.44951957564351447</v>
      </c>
      <c r="G6418">
        <v>1.449373535312052</v>
      </c>
      <c r="H6418">
        <v>3.0913192220417916E-3</v>
      </c>
      <c r="I6418">
        <v>0.17983315010049036</v>
      </c>
      <c r="J6418">
        <v>0.35924278474401677</v>
      </c>
      <c r="K6418">
        <v>6.6549519814602707E-7</v>
      </c>
      <c r="L6418">
        <v>3.2094341084759496E-2</v>
      </c>
    </row>
    <row r="6419" spans="1:12" x14ac:dyDescent="0.25">
      <c r="A6419" s="2">
        <v>42491</v>
      </c>
      <c r="B6419" s="1" t="s">
        <v>1457</v>
      </c>
      <c r="C6419">
        <v>1.5387219114922962E-2</v>
      </c>
      <c r="D6419">
        <f>ind_portfolios[[#This Row],[std]]^2</f>
        <v>2.666572902955864E-3</v>
      </c>
      <c r="E6419">
        <v>5.163887007822561E-2</v>
      </c>
      <c r="F6419">
        <v>-0.19323374637284876</v>
      </c>
      <c r="G6419">
        <v>0.44868324874292176</v>
      </c>
      <c r="H6419">
        <v>2.7319713582002183E-3</v>
      </c>
      <c r="I6419">
        <v>0.33259086674632454</v>
      </c>
      <c r="J6419">
        <v>0.24036098480366189</v>
      </c>
      <c r="K6419">
        <v>9.3611161936322528E-5</v>
      </c>
      <c r="L6419">
        <v>7.9011071066386454E-2</v>
      </c>
    </row>
    <row r="6420" spans="1:12" x14ac:dyDescent="0.25">
      <c r="A6420" s="2">
        <v>42491</v>
      </c>
      <c r="B6420" s="1" t="s">
        <v>931</v>
      </c>
      <c r="C6420">
        <v>1.3964375696880988E-2</v>
      </c>
      <c r="D6420">
        <f>ind_portfolios[[#This Row],[std]]^2</f>
        <v>4.6942191462981068E-3</v>
      </c>
      <c r="E6420">
        <v>6.8514371822984019E-2</v>
      </c>
      <c r="F6420">
        <v>-0.51709413617727618</v>
      </c>
      <c r="G6420">
        <v>-0.11862284007480062</v>
      </c>
      <c r="H6420">
        <v>4.0799233569980354E-3</v>
      </c>
      <c r="I6420">
        <v>0.22003918801234695</v>
      </c>
      <c r="J6420">
        <v>0.17095902448423264</v>
      </c>
      <c r="K6420">
        <v>1.2551526960361504E-3</v>
      </c>
      <c r="L6420">
        <v>6.4751227037386158E-2</v>
      </c>
    </row>
    <row r="6421" spans="1:12" x14ac:dyDescent="0.25">
      <c r="A6421" s="2">
        <v>42491</v>
      </c>
      <c r="B6421" s="1" t="s">
        <v>659</v>
      </c>
      <c r="C6421">
        <v>8.206688017834576E-3</v>
      </c>
      <c r="D6421">
        <f>ind_portfolios[[#This Row],[std]]^2</f>
        <v>5.4294794933593977E-3</v>
      </c>
      <c r="E6421">
        <v>7.3685001820990664E-2</v>
      </c>
      <c r="F6421">
        <v>-0.26351284448060525</v>
      </c>
      <c r="G6421">
        <v>-0.14246724981006187</v>
      </c>
      <c r="H6421">
        <v>4.7373181893068071E-3</v>
      </c>
      <c r="I6421">
        <v>0.34875292402399133</v>
      </c>
      <c r="J6421">
        <v>0.53965688644841792</v>
      </c>
      <c r="K6421">
        <v>5.2475780560497566E-11</v>
      </c>
      <c r="L6421">
        <v>4.3043324552534831E-2</v>
      </c>
    </row>
    <row r="6422" spans="1:12" x14ac:dyDescent="0.25">
      <c r="A6422" s="2">
        <v>42491</v>
      </c>
      <c r="B6422" s="1" t="s">
        <v>1189</v>
      </c>
      <c r="C6422">
        <v>8.9164714776059778E-3</v>
      </c>
      <c r="D6422">
        <f>ind_portfolios[[#This Row],[std]]^2</f>
        <v>4.684472648199235E-3</v>
      </c>
      <c r="E6422">
        <v>6.8443207465746628E-2</v>
      </c>
      <c r="F6422">
        <v>-0.25815220154868607</v>
      </c>
      <c r="G6422">
        <v>2.1094206296899731E-2</v>
      </c>
      <c r="H6422">
        <v>4.1008276372397727E-3</v>
      </c>
      <c r="I6422">
        <v>0.38833472789607254</v>
      </c>
      <c r="J6422">
        <v>0.57688893192148039</v>
      </c>
      <c r="K6422">
        <v>4.7945728957327298E-12</v>
      </c>
      <c r="L6422">
        <v>4.4441970466571896E-2</v>
      </c>
    </row>
    <row r="6423" spans="1:12" x14ac:dyDescent="0.25">
      <c r="A6423" s="2">
        <v>42491</v>
      </c>
      <c r="B6423" s="1" t="s">
        <v>241</v>
      </c>
      <c r="C6423">
        <v>2.1747443385624385E-2</v>
      </c>
      <c r="D6423">
        <f>ind_portfolios[[#This Row],[std]]^2</f>
        <v>5.4846155981285371E-3</v>
      </c>
      <c r="E6423">
        <v>7.4058190621487219E-2</v>
      </c>
      <c r="F6423">
        <v>0.17689960819679834</v>
      </c>
      <c r="G6423">
        <v>-5.9014271145532149E-2</v>
      </c>
      <c r="H6423">
        <v>2.1375044416178865E-3</v>
      </c>
      <c r="I6423">
        <v>0.29210451741448124</v>
      </c>
      <c r="J6423">
        <v>0.35344573208389013</v>
      </c>
      <c r="K6423">
        <v>8.6277887497289595E-7</v>
      </c>
      <c r="L6423">
        <v>5.2794098748379918E-2</v>
      </c>
    </row>
    <row r="6424" spans="1:12" x14ac:dyDescent="0.25">
      <c r="A6424" s="2">
        <v>42491</v>
      </c>
      <c r="B6424" s="1" t="s">
        <v>242</v>
      </c>
      <c r="C6424">
        <v>5.9259734774592832E-3</v>
      </c>
      <c r="D6424">
        <f>ind_portfolios[[#This Row],[std]]^2</f>
        <v>8.0900151226479221E-3</v>
      </c>
      <c r="E6424">
        <v>8.9944511353655832E-2</v>
      </c>
      <c r="F6424">
        <v>-0.16197654045041601</v>
      </c>
      <c r="G6424">
        <v>1.0897738249533084</v>
      </c>
      <c r="H6424">
        <v>6.1655575163061362E-3</v>
      </c>
      <c r="I6424">
        <v>0.25307479117360288</v>
      </c>
      <c r="J6424">
        <v>0.42378457153350046</v>
      </c>
      <c r="K6424">
        <v>3.1553641419959478E-8</v>
      </c>
      <c r="L6424">
        <v>3.9434355216238878E-2</v>
      </c>
    </row>
    <row r="6425" spans="1:12" x14ac:dyDescent="0.25">
      <c r="A6425" s="2">
        <v>42491</v>
      </c>
      <c r="B6425" s="1" t="s">
        <v>1191</v>
      </c>
      <c r="C6425">
        <v>1.4422633862032509E-2</v>
      </c>
      <c r="D6425">
        <f>ind_portfolios[[#This Row],[std]]^2</f>
        <v>4.9275879121660829E-3</v>
      </c>
      <c r="E6425">
        <v>7.0196779927330588E-2</v>
      </c>
      <c r="F6425">
        <v>-0.60369150852653908</v>
      </c>
      <c r="G6425">
        <v>-1.9918770100393335E-2</v>
      </c>
      <c r="H6425">
        <v>3.4988500326886256E-3</v>
      </c>
      <c r="I6425">
        <v>0.29787528094550036</v>
      </c>
      <c r="J6425">
        <v>0.35733166169044311</v>
      </c>
      <c r="K6425">
        <v>7.251379536166568E-7</v>
      </c>
      <c r="L6425">
        <v>5.3382407258394139E-2</v>
      </c>
    </row>
    <row r="6426" spans="1:12" x14ac:dyDescent="0.25">
      <c r="A6426" s="2">
        <v>42491</v>
      </c>
      <c r="B6426" s="1" t="s">
        <v>243</v>
      </c>
      <c r="C6426">
        <v>1.6018035959072183E-2</v>
      </c>
      <c r="D6426">
        <f>ind_portfolios[[#This Row],[std]]^2</f>
        <v>6.6366443826965608E-3</v>
      </c>
      <c r="E6426">
        <v>8.1465602450952024E-2</v>
      </c>
      <c r="F6426">
        <v>-0.24357339125143704</v>
      </c>
      <c r="G6426">
        <v>-0.37472088939325543</v>
      </c>
      <c r="H6426">
        <v>3.395332779455338E-3</v>
      </c>
      <c r="I6426">
        <v>0.26663231908334362</v>
      </c>
      <c r="J6426">
        <v>0.38589335974971439</v>
      </c>
      <c r="K6426">
        <v>1.9601270599557861E-7</v>
      </c>
      <c r="L6426">
        <v>4.4947653109427596E-2</v>
      </c>
    </row>
    <row r="6427" spans="1:12" x14ac:dyDescent="0.25">
      <c r="A6427" s="2">
        <v>42491</v>
      </c>
      <c r="B6427" s="1" t="s">
        <v>244</v>
      </c>
      <c r="C6427">
        <v>1.2281809053200478E-2</v>
      </c>
      <c r="D6427">
        <f>ind_portfolios[[#This Row],[std]]^2</f>
        <v>5.1926516568535155E-3</v>
      </c>
      <c r="E6427">
        <v>7.2060055903763465E-2</v>
      </c>
      <c r="F6427">
        <v>0.29590076279800986</v>
      </c>
      <c r="G6427">
        <v>-2.1467521716042715E-2</v>
      </c>
      <c r="H6427">
        <v>3.4779493993927213E-3</v>
      </c>
      <c r="I6427">
        <v>0.33099774371582164</v>
      </c>
      <c r="J6427">
        <v>0.46407178961899515</v>
      </c>
      <c r="K6427">
        <v>3.9749577631760663E-9</v>
      </c>
      <c r="L6427">
        <v>4.7532619036063872E-2</v>
      </c>
    </row>
    <row r="6428" spans="1:12" x14ac:dyDescent="0.25">
      <c r="A6428" s="2">
        <v>42491</v>
      </c>
      <c r="B6428" s="1" t="s">
        <v>245</v>
      </c>
      <c r="C6428">
        <v>3.9039625982020827E-2</v>
      </c>
      <c r="D6428">
        <f>ind_portfolios[[#This Row],[std]]^2</f>
        <v>1.5998308803042413E-2</v>
      </c>
      <c r="E6428">
        <v>0.12648442118712649</v>
      </c>
      <c r="F6428">
        <v>0.11716909350463703</v>
      </c>
      <c r="G6428">
        <v>-0.35784160096855411</v>
      </c>
      <c r="H6428">
        <v>4.5701231163185127E-3</v>
      </c>
      <c r="I6428">
        <v>7.8691931808745147E-2</v>
      </c>
      <c r="J6428">
        <v>8.0826339669254926E-2</v>
      </c>
      <c r="K6428">
        <v>3.0550636178523834E-2</v>
      </c>
      <c r="L6428">
        <v>3.5461616027082588E-2</v>
      </c>
    </row>
    <row r="6429" spans="1:12" x14ac:dyDescent="0.25">
      <c r="A6429" s="2">
        <v>42491</v>
      </c>
      <c r="B6429" s="1" t="s">
        <v>663</v>
      </c>
      <c r="C6429">
        <v>4.7304380700792202E-3</v>
      </c>
      <c r="D6429">
        <f>ind_portfolios[[#This Row],[std]]^2</f>
        <v>2.77355854836359E-3</v>
      </c>
      <c r="E6429">
        <v>5.2664585333633739E-2</v>
      </c>
      <c r="F6429">
        <v>-0.30675547425090671</v>
      </c>
      <c r="G6429">
        <v>-0.43866561944246518</v>
      </c>
      <c r="H6429">
        <v>5.9704107123855071E-3</v>
      </c>
      <c r="I6429">
        <v>0.39049463421630687</v>
      </c>
      <c r="J6429">
        <v>0.34542665477067958</v>
      </c>
      <c r="K6429">
        <v>1.2312523038402224E-6</v>
      </c>
      <c r="L6429">
        <v>7.1832716750104428E-2</v>
      </c>
    </row>
    <row r="6430" spans="1:12" x14ac:dyDescent="0.25">
      <c r="A6430" s="2">
        <v>42491</v>
      </c>
      <c r="B6430" s="1" t="s">
        <v>1522</v>
      </c>
      <c r="C6430">
        <v>1.0162205535657194E-2</v>
      </c>
      <c r="D6430">
        <f>ind_portfolios[[#This Row],[std]]^2</f>
        <v>7.8992583963608445E-3</v>
      </c>
      <c r="E6430">
        <v>8.8877772228835958E-2</v>
      </c>
      <c r="F6430">
        <v>0.30101251163311027</v>
      </c>
      <c r="G6430">
        <v>0.27564006536486563</v>
      </c>
      <c r="H6430">
        <v>6.4439857850467777E-3</v>
      </c>
      <c r="I6430">
        <v>0.13126266511350085</v>
      </c>
      <c r="J6430">
        <v>0.11111838349311584</v>
      </c>
      <c r="K6430">
        <v>1.0557882033335094E-2</v>
      </c>
      <c r="L6430">
        <v>4.9610797571439907E-2</v>
      </c>
    </row>
    <row r="6431" spans="1:12" x14ac:dyDescent="0.25">
      <c r="A6431" s="2">
        <v>42491</v>
      </c>
      <c r="B6431" s="1" t="s">
        <v>246</v>
      </c>
      <c r="C6431">
        <v>2.0897816358827814E-2</v>
      </c>
      <c r="D6431">
        <f>ind_portfolios[[#This Row],[std]]^2</f>
        <v>5.5310657267367514E-3</v>
      </c>
      <c r="E6431">
        <v>7.4371135037302957E-2</v>
      </c>
      <c r="F6431">
        <v>-0.40573311939939172</v>
      </c>
      <c r="G6431">
        <v>1.2607996872579017</v>
      </c>
      <c r="H6431">
        <v>7.7370428232989129E-4</v>
      </c>
      <c r="I6431">
        <v>0.33100465625371517</v>
      </c>
      <c r="J6431">
        <v>0.49574425485705148</v>
      </c>
      <c r="K6431">
        <v>7.0013760300477316E-10</v>
      </c>
      <c r="L6431">
        <v>4.4610456979891383E-2</v>
      </c>
    </row>
    <row r="6432" spans="1:12" x14ac:dyDescent="0.25">
      <c r="A6432" s="2">
        <v>42491</v>
      </c>
      <c r="B6432" s="1" t="s">
        <v>932</v>
      </c>
      <c r="C6432">
        <v>1.5766467683510459E-2</v>
      </c>
      <c r="D6432">
        <f>ind_portfolios[[#This Row],[std]]^2</f>
        <v>4.4886592165205809E-3</v>
      </c>
      <c r="E6432">
        <v>6.6997456791437843E-2</v>
      </c>
      <c r="F6432">
        <v>-0.19152660349630135</v>
      </c>
      <c r="G6432">
        <v>0.63830687221935767</v>
      </c>
      <c r="H6432">
        <v>4.9080572473295617E-3</v>
      </c>
      <c r="I6432">
        <v>0.18076885369000553</v>
      </c>
      <c r="J6432">
        <v>0.1198803584231927</v>
      </c>
      <c r="K6432">
        <v>7.7594277609307491E-3</v>
      </c>
      <c r="L6432">
        <v>6.5452528848232355E-2</v>
      </c>
    </row>
    <row r="6433" spans="1:12" x14ac:dyDescent="0.25">
      <c r="A6433" s="2">
        <v>42491</v>
      </c>
      <c r="B6433" s="1" t="s">
        <v>247</v>
      </c>
      <c r="C6433">
        <v>1.4722375341563287E-2</v>
      </c>
      <c r="D6433">
        <f>ind_portfolios[[#This Row],[std]]^2</f>
        <v>1.6247414344114617E-3</v>
      </c>
      <c r="E6433">
        <v>4.0308081502491058E-2</v>
      </c>
      <c r="F6433">
        <v>-7.1105513954043631E-2</v>
      </c>
      <c r="G6433">
        <v>0.29684044190414838</v>
      </c>
      <c r="H6433">
        <v>5.4386457923032514E-3</v>
      </c>
      <c r="I6433">
        <v>0.15048928511096679</v>
      </c>
      <c r="J6433">
        <v>2.9953369525191967E-2</v>
      </c>
      <c r="K6433">
        <v>0.19387471840900805</v>
      </c>
      <c r="L6433">
        <v>0.11444189201819223</v>
      </c>
    </row>
    <row r="6434" spans="1:12" x14ac:dyDescent="0.25">
      <c r="A6434" s="2">
        <v>42491</v>
      </c>
      <c r="B6434" s="1" t="s">
        <v>248</v>
      </c>
      <c r="C6434">
        <v>-2.5327822630799536E-4</v>
      </c>
      <c r="D6434">
        <f>ind_portfolios[[#This Row],[std]]^2</f>
        <v>7.1918776944533795E-3</v>
      </c>
      <c r="E6434">
        <v>8.4804939092327516E-2</v>
      </c>
      <c r="F6434">
        <v>-1.2163740913083469</v>
      </c>
      <c r="G6434">
        <v>4.0707737603526777</v>
      </c>
      <c r="H6434">
        <v>7.7427234464996497E-3</v>
      </c>
      <c r="I6434">
        <v>4.916633627569951E-2</v>
      </c>
      <c r="J6434">
        <v>1.4201869622623726E-2</v>
      </c>
      <c r="K6434">
        <v>0.37292494247090691</v>
      </c>
      <c r="L6434">
        <v>5.4738774242690767E-2</v>
      </c>
    </row>
    <row r="6435" spans="1:12" x14ac:dyDescent="0.25">
      <c r="A6435" s="2">
        <v>42491</v>
      </c>
      <c r="B6435" s="1" t="s">
        <v>249</v>
      </c>
      <c r="C6435">
        <v>2.1360665650630356E-2</v>
      </c>
      <c r="D6435">
        <f>ind_portfolios[[#This Row],[std]]^2</f>
        <v>1.6604104498345825E-3</v>
      </c>
      <c r="E6435">
        <v>4.0748134311089416E-2</v>
      </c>
      <c r="F6435">
        <v>-0.44507572085366348</v>
      </c>
      <c r="G6435">
        <v>0.73411406913281629</v>
      </c>
      <c r="H6435">
        <v>-1.9564556524986438E-3</v>
      </c>
      <c r="I6435">
        <v>0.45072531111411474</v>
      </c>
      <c r="J6435">
        <v>0.27588195041049662</v>
      </c>
      <c r="K6435">
        <v>2.3032559385158849E-5</v>
      </c>
      <c r="L6435">
        <v>9.7580036521642183E-2</v>
      </c>
    </row>
    <row r="6436" spans="1:12" x14ac:dyDescent="0.25">
      <c r="A6436" s="2">
        <v>42491</v>
      </c>
      <c r="B6436" s="1" t="s">
        <v>250</v>
      </c>
      <c r="C6436">
        <v>9.3586717973592748E-3</v>
      </c>
      <c r="D6436">
        <f>ind_portfolios[[#This Row],[std]]^2</f>
        <v>9.4525508719335728E-3</v>
      </c>
      <c r="E6436">
        <v>9.7224229860326347E-2</v>
      </c>
      <c r="F6436">
        <v>-0.92050388620115353</v>
      </c>
      <c r="G6436">
        <v>1.1312639732657797</v>
      </c>
      <c r="H6436">
        <v>5.1912588119185209E-3</v>
      </c>
      <c r="I6436">
        <v>0.29693776608817907</v>
      </c>
      <c r="J6436">
        <v>0.67855172908659633</v>
      </c>
      <c r="K6436">
        <v>2.0218380144740756E-15</v>
      </c>
      <c r="L6436">
        <v>2.7310867150275742E-2</v>
      </c>
    </row>
    <row r="6437" spans="1:12" x14ac:dyDescent="0.25">
      <c r="A6437" s="2">
        <v>42491</v>
      </c>
      <c r="B6437" s="1" t="s">
        <v>1063</v>
      </c>
      <c r="C6437">
        <v>7.8443303006942421E-3</v>
      </c>
      <c r="D6437">
        <f>ind_portfolios[[#This Row],[std]]^2</f>
        <v>1.4115576087521132E-2</v>
      </c>
      <c r="E6437">
        <v>0.11880898992719841</v>
      </c>
      <c r="F6437">
        <v>-1.2845148118611622</v>
      </c>
      <c r="G6437">
        <v>3.4279815682884474</v>
      </c>
      <c r="H6437">
        <v>6.9470965143707342E-3</v>
      </c>
      <c r="I6437">
        <v>0.10124004832378398</v>
      </c>
      <c r="J6437">
        <v>0.11831003700296128</v>
      </c>
      <c r="K6437">
        <v>8.2002296036841268E-3</v>
      </c>
      <c r="L6437">
        <v>3.6932225927433636E-2</v>
      </c>
    </row>
    <row r="6438" spans="1:12" x14ac:dyDescent="0.25">
      <c r="A6438" s="2">
        <v>42491</v>
      </c>
      <c r="B6438" s="1" t="s">
        <v>666</v>
      </c>
      <c r="C6438">
        <v>1.8306887470392615E-2</v>
      </c>
      <c r="D6438">
        <f>ind_portfolios[[#This Row],[std]]^2</f>
        <v>6.6223227727371789E-3</v>
      </c>
      <c r="E6438">
        <v>8.1377655242315619E-2</v>
      </c>
      <c r="F6438">
        <v>0.18237880388518668</v>
      </c>
      <c r="G6438">
        <v>1.4268787791091668</v>
      </c>
      <c r="H6438">
        <v>4.6722258248546641E-3</v>
      </c>
      <c r="I6438">
        <v>0.15642839454657906</v>
      </c>
      <c r="J6438">
        <v>0.13111123532665495</v>
      </c>
      <c r="K6438">
        <v>5.2213910198710151E-3</v>
      </c>
      <c r="L6438">
        <v>5.3812567144256536E-2</v>
      </c>
    </row>
    <row r="6439" spans="1:12" x14ac:dyDescent="0.25">
      <c r="A6439" s="2">
        <v>42491</v>
      </c>
      <c r="B6439" s="1" t="s">
        <v>253</v>
      </c>
      <c r="C6439">
        <v>2.2440495815846603E-2</v>
      </c>
      <c r="D6439">
        <f>ind_portfolios[[#This Row],[std]]^2</f>
        <v>4.098419623447252E-3</v>
      </c>
      <c r="E6439">
        <v>6.4018900517325755E-2</v>
      </c>
      <c r="F6439">
        <v>-0.44915380220725493</v>
      </c>
      <c r="G6439">
        <v>-0.18877520149365612</v>
      </c>
      <c r="H6439">
        <v>5.4423269963720967E-4</v>
      </c>
      <c r="I6439">
        <v>0.32783092814052051</v>
      </c>
      <c r="J6439">
        <v>0.35857328875707423</v>
      </c>
      <c r="K6439">
        <v>6.8582745496067769E-7</v>
      </c>
      <c r="L6439">
        <v>5.8592288802652846E-2</v>
      </c>
    </row>
    <row r="6440" spans="1:12" x14ac:dyDescent="0.25">
      <c r="A6440" s="2">
        <v>42491</v>
      </c>
      <c r="B6440" s="1" t="s">
        <v>1459</v>
      </c>
      <c r="C6440">
        <v>-1.0655168896752637E-3</v>
      </c>
      <c r="D6440">
        <f>ind_portfolios[[#This Row],[std]]^2</f>
        <v>1.1224303423333281E-2</v>
      </c>
      <c r="E6440">
        <v>0.10594481310254543</v>
      </c>
      <c r="F6440">
        <v>-1.4493090637292785</v>
      </c>
      <c r="G6440">
        <v>3.5482240577537105</v>
      </c>
      <c r="H6440">
        <v>8.0880960329431564E-3</v>
      </c>
      <c r="I6440">
        <v>0.18638547215902629</v>
      </c>
      <c r="J6440">
        <v>0.31742992812164861</v>
      </c>
      <c r="K6440">
        <v>4.1337053102248414E-6</v>
      </c>
      <c r="L6440">
        <v>3.6523108243183035E-2</v>
      </c>
    </row>
    <row r="6441" spans="1:12" x14ac:dyDescent="0.25">
      <c r="A6441" s="2">
        <v>42491</v>
      </c>
      <c r="B6441" s="1" t="s">
        <v>667</v>
      </c>
      <c r="C6441">
        <v>-1.1965402800616922E-2</v>
      </c>
      <c r="D6441">
        <f>ind_portfolios[[#This Row],[std]]^2</f>
        <v>1.4750647708442007E-2</v>
      </c>
      <c r="E6441">
        <v>0.12145224455909412</v>
      </c>
      <c r="F6441">
        <v>-5.1178017593708856E-3</v>
      </c>
      <c r="G6441">
        <v>8.3028528500801446E-2</v>
      </c>
      <c r="H6441">
        <v>9.6778823600511474E-3</v>
      </c>
      <c r="I6441">
        <v>0.13446989907005907</v>
      </c>
      <c r="J6441">
        <v>0.21197137354166157</v>
      </c>
      <c r="K6441">
        <v>2.7636402755750486E-4</v>
      </c>
      <c r="L6441">
        <v>3.4646826042735987E-2</v>
      </c>
    </row>
    <row r="6442" spans="1:12" x14ac:dyDescent="0.25">
      <c r="A6442" s="2">
        <v>42491</v>
      </c>
      <c r="B6442" s="1" t="s">
        <v>668</v>
      </c>
      <c r="C6442">
        <v>1.1040401875979223E-2</v>
      </c>
      <c r="D6442">
        <f>ind_portfolios[[#This Row],[std]]^2</f>
        <v>5.65834797625953E-3</v>
      </c>
      <c r="E6442">
        <v>7.5221991307459615E-2</v>
      </c>
      <c r="F6442">
        <v>-9.3211142727462212E-2</v>
      </c>
      <c r="G6442">
        <v>-0.84073133998740746</v>
      </c>
      <c r="H6442">
        <v>4.8230069750856584E-3</v>
      </c>
      <c r="I6442">
        <v>0.29330653701806347</v>
      </c>
      <c r="J6442">
        <v>0.39225847800565417</v>
      </c>
      <c r="K6442">
        <v>1.4531655998980863E-7</v>
      </c>
      <c r="L6442">
        <v>4.878665182396652E-2</v>
      </c>
    </row>
    <row r="6443" spans="1:12" x14ac:dyDescent="0.25">
      <c r="A6443" s="2">
        <v>42491</v>
      </c>
      <c r="B6443" s="1" t="s">
        <v>254</v>
      </c>
      <c r="C6443">
        <v>-1.7402149060944963E-2</v>
      </c>
      <c r="D6443">
        <f>ind_portfolios[[#This Row],[std]]^2</f>
        <v>2.4817422904192463E-2</v>
      </c>
      <c r="E6443">
        <v>0.15753546554408776</v>
      </c>
      <c r="F6443">
        <v>-0.62544154957324494</v>
      </c>
      <c r="G6443">
        <v>0.68049211409885668</v>
      </c>
      <c r="H6443">
        <v>8.2030079328675124E-3</v>
      </c>
      <c r="I6443">
        <v>2.8847496829899545E-2</v>
      </c>
      <c r="J6443">
        <v>1.6891792155829508E-2</v>
      </c>
      <c r="K6443">
        <v>0.33085377824584616</v>
      </c>
      <c r="L6443">
        <v>2.9408773821233948E-2</v>
      </c>
    </row>
    <row r="6444" spans="1:12" x14ac:dyDescent="0.25">
      <c r="A6444" s="2">
        <v>42491</v>
      </c>
      <c r="B6444" s="1" t="s">
        <v>256</v>
      </c>
      <c r="C6444">
        <v>2.2772799404714317E-2</v>
      </c>
      <c r="D6444">
        <f>ind_portfolios[[#This Row],[std]]^2</f>
        <v>6.5142603984495529E-3</v>
      </c>
      <c r="E6444">
        <v>8.0710968266088548E-2</v>
      </c>
      <c r="F6444">
        <v>-0.11202803309565934</v>
      </c>
      <c r="G6444">
        <v>-0.40650214393755979</v>
      </c>
      <c r="H6444">
        <v>3.0959379736402535E-3</v>
      </c>
      <c r="I6444">
        <v>0.19216574453837959</v>
      </c>
      <c r="J6444">
        <v>0.19407061090436753</v>
      </c>
      <c r="K6444">
        <v>5.3859587527385502E-4</v>
      </c>
      <c r="L6444">
        <v>5.2329980085731337E-2</v>
      </c>
    </row>
    <row r="6445" spans="1:12" x14ac:dyDescent="0.25">
      <c r="A6445" s="2">
        <v>42491</v>
      </c>
      <c r="B6445" s="1" t="s">
        <v>934</v>
      </c>
      <c r="C6445">
        <v>4.9855362328864779E-3</v>
      </c>
      <c r="D6445">
        <f>ind_portfolios[[#This Row],[std]]^2</f>
        <v>1.0559179966594001E-2</v>
      </c>
      <c r="E6445">
        <v>0.10275787058222841</v>
      </c>
      <c r="F6445">
        <v>0.21144728821404385</v>
      </c>
      <c r="G6445">
        <v>0.30988978347383478</v>
      </c>
      <c r="H6445">
        <v>6.6977418166233966E-3</v>
      </c>
      <c r="I6445">
        <v>0.21713579253521584</v>
      </c>
      <c r="J6445">
        <v>0.40703475977706943</v>
      </c>
      <c r="K6445">
        <v>7.171237023957233E-8</v>
      </c>
      <c r="L6445">
        <v>3.5021623374103368E-2</v>
      </c>
    </row>
    <row r="6446" spans="1:12" x14ac:dyDescent="0.25">
      <c r="A6446" s="2">
        <v>42491</v>
      </c>
      <c r="B6446" s="1" t="s">
        <v>670</v>
      </c>
      <c r="C6446">
        <v>6.0481565327213044E-3</v>
      </c>
      <c r="D6446">
        <f>ind_portfolios[[#This Row],[std]]^2</f>
        <v>5.0176348902177381E-3</v>
      </c>
      <c r="E6446">
        <v>7.0835265865370603E-2</v>
      </c>
      <c r="F6446">
        <v>0.21067812522602464</v>
      </c>
      <c r="G6446">
        <v>-0.11387717820654331</v>
      </c>
      <c r="H6446">
        <v>6.1569577014065069E-3</v>
      </c>
      <c r="I6446">
        <v>0.31787722038066385</v>
      </c>
      <c r="J6446">
        <v>0.408171864499354</v>
      </c>
      <c r="K6446">
        <v>6.7872316617489277E-8</v>
      </c>
      <c r="L6446">
        <v>5.1149532002892371E-2</v>
      </c>
    </row>
    <row r="6447" spans="1:12" x14ac:dyDescent="0.25">
      <c r="A6447" s="2">
        <v>42491</v>
      </c>
      <c r="B6447" s="1" t="s">
        <v>1316</v>
      </c>
      <c r="C6447">
        <v>1.5162897593307099E-2</v>
      </c>
      <c r="D6447">
        <f>ind_portfolios[[#This Row],[std]]^2</f>
        <v>9.8550575095601254E-3</v>
      </c>
      <c r="E6447">
        <v>9.9272642301694206E-2</v>
      </c>
      <c r="F6447">
        <v>-0.28095071351916273</v>
      </c>
      <c r="G6447">
        <v>2.8593843838471047</v>
      </c>
      <c r="H6447">
        <v>4.312246740755905E-3</v>
      </c>
      <c r="I6447">
        <v>0.2163982128112025</v>
      </c>
      <c r="J6447">
        <v>0.37688770106936609</v>
      </c>
      <c r="K6447">
        <v>2.9787333157474104E-7</v>
      </c>
      <c r="L6447">
        <v>3.7182350051413605E-2</v>
      </c>
    </row>
    <row r="6448" spans="1:12" x14ac:dyDescent="0.25">
      <c r="A6448" s="2">
        <v>42491</v>
      </c>
      <c r="B6448" s="1" t="s">
        <v>672</v>
      </c>
      <c r="C6448">
        <v>1.7380152439811076E-2</v>
      </c>
      <c r="D6448">
        <f>ind_portfolios[[#This Row],[std]]^2</f>
        <v>9.5176414308057473E-3</v>
      </c>
      <c r="E6448">
        <v>9.7558400103762197E-2</v>
      </c>
      <c r="F6448">
        <v>0.47449267373368526</v>
      </c>
      <c r="G6448">
        <v>0.29388986300873832</v>
      </c>
      <c r="H6448">
        <v>4.9738469595311842E-3</v>
      </c>
      <c r="I6448">
        <v>0.15833968515530503</v>
      </c>
      <c r="J6448">
        <v>0.19519836733787588</v>
      </c>
      <c r="K6448">
        <v>5.1659135786319714E-4</v>
      </c>
      <c r="L6448">
        <v>4.2963741756214646E-2</v>
      </c>
    </row>
    <row r="6449" spans="1:12" x14ac:dyDescent="0.25">
      <c r="A6449" s="2">
        <v>42491</v>
      </c>
      <c r="B6449" s="1" t="s">
        <v>935</v>
      </c>
      <c r="C6449">
        <v>2.1411987929130547E-2</v>
      </c>
      <c r="D6449">
        <f>ind_portfolios[[#This Row],[std]]^2</f>
        <v>3.0669495581170281E-3</v>
      </c>
      <c r="E6449">
        <v>5.5380046570195553E-2</v>
      </c>
      <c r="F6449">
        <v>5.7366548858703785E-2</v>
      </c>
      <c r="G6449">
        <v>-6.7101308995609177E-2</v>
      </c>
      <c r="H6449">
        <v>-7.7671024277586268E-4</v>
      </c>
      <c r="I6449">
        <v>0.3867757429574773</v>
      </c>
      <c r="J6449">
        <v>0.37331352386890476</v>
      </c>
      <c r="K6449">
        <v>3.5114343677706371E-7</v>
      </c>
      <c r="L6449">
        <v>6.6965869979987006E-2</v>
      </c>
    </row>
    <row r="6450" spans="1:12" x14ac:dyDescent="0.25">
      <c r="A6450" s="2">
        <v>42491</v>
      </c>
      <c r="B6450" s="1" t="s">
        <v>1317</v>
      </c>
      <c r="C6450">
        <v>1.0789285489116443E-2</v>
      </c>
      <c r="D6450">
        <f>ind_portfolios[[#This Row],[std]]^2</f>
        <v>2.9376199099788707E-3</v>
      </c>
      <c r="E6450">
        <v>5.4199814667384896E-2</v>
      </c>
      <c r="F6450">
        <v>-0.73504934289649293</v>
      </c>
      <c r="G6450">
        <v>1.0408486594554578</v>
      </c>
      <c r="H6450">
        <v>5.9200998505281269E-3</v>
      </c>
      <c r="I6450">
        <v>0.18695724981031817</v>
      </c>
      <c r="J6450">
        <v>8.149906993148652E-2</v>
      </c>
      <c r="K6450">
        <v>2.983666384999838E-2</v>
      </c>
      <c r="L6450">
        <v>8.3870990358832498E-2</v>
      </c>
    </row>
    <row r="6451" spans="1:12" x14ac:dyDescent="0.25">
      <c r="A6451" s="2">
        <v>42491</v>
      </c>
      <c r="B6451" s="1" t="s">
        <v>1391</v>
      </c>
      <c r="C6451">
        <v>9.1752049147566534E-3</v>
      </c>
      <c r="D6451">
        <f>ind_portfolios[[#This Row],[std]]^2</f>
        <v>3.1466369601514796E-3</v>
      </c>
      <c r="E6451">
        <v>5.6094892460468088E-2</v>
      </c>
      <c r="F6451">
        <v>-6.5984440388549045E-2</v>
      </c>
      <c r="G6451">
        <v>4.0939196300823433E-2</v>
      </c>
      <c r="H6451">
        <v>4.1051750027296142E-3</v>
      </c>
      <c r="I6451">
        <v>0.38844988593122476</v>
      </c>
      <c r="J6451">
        <v>0.38835072791262021</v>
      </c>
      <c r="K6451">
        <v>1.7468584931161753E-7</v>
      </c>
      <c r="L6451">
        <v>6.5144859926054385E-2</v>
      </c>
    </row>
    <row r="6452" spans="1:12" x14ac:dyDescent="0.25">
      <c r="A6452" s="2">
        <v>42491</v>
      </c>
      <c r="B6452" s="1" t="s">
        <v>673</v>
      </c>
      <c r="C6452">
        <v>8.0641585676439493E-3</v>
      </c>
      <c r="D6452">
        <f>ind_portfolios[[#This Row],[std]]^2</f>
        <v>8.1721268124341703E-3</v>
      </c>
      <c r="E6452">
        <v>9.0399816440268121E-2</v>
      </c>
      <c r="F6452">
        <v>-5.8058845415376509E-2</v>
      </c>
      <c r="G6452">
        <v>0.5856343692193442</v>
      </c>
      <c r="H6452">
        <v>5.5111550783366438E-3</v>
      </c>
      <c r="I6452">
        <v>0.28908823529711042</v>
      </c>
      <c r="J6452">
        <v>0.55786543570409608</v>
      </c>
      <c r="K6452">
        <v>1.6688474676065359E-11</v>
      </c>
      <c r="L6452">
        <v>3.439132523565186E-2</v>
      </c>
    </row>
    <row r="6453" spans="1:12" x14ac:dyDescent="0.25">
      <c r="A6453" s="2">
        <v>42491</v>
      </c>
      <c r="B6453" s="1" t="s">
        <v>1392</v>
      </c>
      <c r="C6453">
        <v>3.4502869477745141E-2</v>
      </c>
      <c r="D6453">
        <f>ind_portfolios[[#This Row],[std]]^2</f>
        <v>7.2245262818955696E-3</v>
      </c>
      <c r="E6453">
        <v>8.4997213377237077E-2</v>
      </c>
      <c r="F6453">
        <v>-0.29273350864515985</v>
      </c>
      <c r="G6453">
        <v>-0.1054385401239526</v>
      </c>
      <c r="H6453">
        <v>4.7315076097290392E-4</v>
      </c>
      <c r="I6453">
        <v>0.21519718542199878</v>
      </c>
      <c r="J6453">
        <v>0.27198818145832909</v>
      </c>
      <c r="K6453">
        <v>2.6935163175980302E-5</v>
      </c>
      <c r="L6453">
        <v>4.7047523901582657E-2</v>
      </c>
    </row>
    <row r="6454" spans="1:12" x14ac:dyDescent="0.25">
      <c r="A6454" s="2">
        <v>42491</v>
      </c>
      <c r="B6454" s="1" t="s">
        <v>258</v>
      </c>
      <c r="C6454">
        <v>-1.2025347040640791E-3</v>
      </c>
      <c r="D6454">
        <f>ind_portfolios[[#This Row],[std]]^2</f>
        <v>7.0657542650045257E-3</v>
      </c>
      <c r="E6454">
        <v>8.4058041049054469E-2</v>
      </c>
      <c r="F6454">
        <v>-1.3595963031693343</v>
      </c>
      <c r="G6454">
        <v>4.4550172210986574</v>
      </c>
      <c r="H6454">
        <v>8.3216218298662117E-3</v>
      </c>
      <c r="I6454">
        <v>0.26877688911213038</v>
      </c>
      <c r="J6454">
        <v>0.41355328823353787</v>
      </c>
      <c r="K6454">
        <v>5.2237860630488077E-8</v>
      </c>
      <c r="L6454">
        <v>4.2770708860394586E-2</v>
      </c>
    </row>
    <row r="6455" spans="1:12" x14ac:dyDescent="0.25">
      <c r="A6455" s="2">
        <v>42491</v>
      </c>
      <c r="B6455" s="1" t="s">
        <v>259</v>
      </c>
      <c r="C6455">
        <v>2.0833723929695517E-2</v>
      </c>
      <c r="D6455">
        <f>ind_portfolios[[#This Row],[std]]^2</f>
        <v>8.1626273179395414E-3</v>
      </c>
      <c r="E6455">
        <v>9.0347259603927893E-2</v>
      </c>
      <c r="F6455">
        <v>-6.368446126630796E-3</v>
      </c>
      <c r="G6455">
        <v>0.74741185754355799</v>
      </c>
      <c r="H6455">
        <v>2.0749775817481353E-3</v>
      </c>
      <c r="I6455">
        <v>0.2804711175778935</v>
      </c>
      <c r="J6455">
        <v>0.52319282854172344</v>
      </c>
      <c r="K6455">
        <v>1.4242648495567845E-10</v>
      </c>
      <c r="L6455">
        <v>3.57795298622514E-2</v>
      </c>
    </row>
    <row r="6456" spans="1:12" x14ac:dyDescent="0.25">
      <c r="A6456" s="2">
        <v>42491</v>
      </c>
      <c r="B6456" s="1" t="s">
        <v>674</v>
      </c>
      <c r="C6456">
        <v>9.5680497911540402E-3</v>
      </c>
      <c r="D6456">
        <f>ind_portfolios[[#This Row],[std]]^2</f>
        <v>6.3060296458618253E-3</v>
      </c>
      <c r="E6456">
        <v>7.9410513446657838E-2</v>
      </c>
      <c r="F6456">
        <v>-9.9046467067398719E-4</v>
      </c>
      <c r="G6456">
        <v>-0.53136972507443492</v>
      </c>
      <c r="H6456">
        <v>6.3155714091100209E-3</v>
      </c>
      <c r="I6456">
        <v>0.18935269326545953</v>
      </c>
      <c r="J6456">
        <v>0.17654706146788118</v>
      </c>
      <c r="K6456">
        <v>1.0244641075661328E-3</v>
      </c>
      <c r="L6456">
        <v>5.4647036897979243E-2</v>
      </c>
    </row>
    <row r="6457" spans="1:12" x14ac:dyDescent="0.25">
      <c r="A6457" s="2">
        <v>42491</v>
      </c>
      <c r="B6457" s="1" t="s">
        <v>260</v>
      </c>
      <c r="C6457">
        <v>5.9810203392612234E-3</v>
      </c>
      <c r="D6457">
        <f>ind_portfolios[[#This Row],[std]]^2</f>
        <v>5.737479128191985E-3</v>
      </c>
      <c r="E6457">
        <v>7.5746149263127463E-2</v>
      </c>
      <c r="F6457">
        <v>-0.21429484866064866</v>
      </c>
      <c r="G6457">
        <v>1.1353574761709071</v>
      </c>
      <c r="H6457">
        <v>6.6729078722647765E-3</v>
      </c>
      <c r="I6457">
        <v>0.18344315988581003</v>
      </c>
      <c r="J6457">
        <v>0.15777361519909658</v>
      </c>
      <c r="K6457">
        <v>2.0199461251873387E-3</v>
      </c>
      <c r="L6457">
        <v>5.663758696161298E-2</v>
      </c>
    </row>
    <row r="6458" spans="1:12" x14ac:dyDescent="0.25">
      <c r="A6458" s="2">
        <v>42491</v>
      </c>
      <c r="B6458" s="1" t="s">
        <v>675</v>
      </c>
      <c r="C6458">
        <v>9.0145100982183275E-3</v>
      </c>
      <c r="D6458">
        <f>ind_portfolios[[#This Row],[std]]^2</f>
        <v>1.4418886169123724E-3</v>
      </c>
      <c r="E6458">
        <v>3.7972208480839938E-2</v>
      </c>
      <c r="F6458">
        <v>0.22450936734623597</v>
      </c>
      <c r="G6458">
        <v>0.99916848244815171</v>
      </c>
      <c r="H6458">
        <v>3.5008841501685418E-3</v>
      </c>
      <c r="I6458">
        <v>0.43014077919798671</v>
      </c>
      <c r="J6458">
        <v>0.21295101586294324</v>
      </c>
      <c r="K6458">
        <v>2.6636727757710431E-4</v>
      </c>
      <c r="L6458">
        <v>0.11050390546052689</v>
      </c>
    </row>
    <row r="6459" spans="1:12" x14ac:dyDescent="0.25">
      <c r="A6459" s="2">
        <v>42491</v>
      </c>
      <c r="B6459" s="1" t="s">
        <v>1196</v>
      </c>
      <c r="C6459">
        <v>-1.5125615414312756E-2</v>
      </c>
      <c r="D6459">
        <f>ind_portfolios[[#This Row],[std]]^2</f>
        <v>2.54594564011002E-2</v>
      </c>
      <c r="E6459">
        <v>0.15956019679450198</v>
      </c>
      <c r="F6459">
        <v>-1.4431454662759997</v>
      </c>
      <c r="G6459">
        <v>5.2847328440490706</v>
      </c>
      <c r="H6459">
        <v>8.1350787953803939E-3</v>
      </c>
      <c r="I6459">
        <v>3.8052243434812907E-2</v>
      </c>
      <c r="J6459">
        <v>2.9070386283620887E-2</v>
      </c>
      <c r="K6459">
        <v>0.20067914339622117</v>
      </c>
      <c r="L6459">
        <v>2.9386964295918236E-2</v>
      </c>
    </row>
    <row r="6460" spans="1:12" x14ac:dyDescent="0.25">
      <c r="A6460" s="2">
        <v>42491</v>
      </c>
      <c r="B6460" s="1" t="s">
        <v>262</v>
      </c>
      <c r="C6460">
        <v>1.3884766652449828E-2</v>
      </c>
      <c r="D6460">
        <f>ind_portfolios[[#This Row],[std]]^2</f>
        <v>3.7589584421432818E-3</v>
      </c>
      <c r="E6460">
        <v>6.1310345310912104E-2</v>
      </c>
      <c r="F6460">
        <v>-0.34033595967691188</v>
      </c>
      <c r="G6460">
        <v>2.2282899295118028</v>
      </c>
      <c r="H6460">
        <v>3.8188408025566002E-3</v>
      </c>
      <c r="I6460">
        <v>0.30835376158263572</v>
      </c>
      <c r="J6460">
        <v>0.28502445211136407</v>
      </c>
      <c r="K6460">
        <v>1.5903056097540868E-5</v>
      </c>
      <c r="L6460">
        <v>6.5261908807167188E-2</v>
      </c>
    </row>
    <row r="6461" spans="1:12" x14ac:dyDescent="0.25">
      <c r="A6461" s="2">
        <v>42491</v>
      </c>
      <c r="B6461" s="1" t="s">
        <v>1197</v>
      </c>
      <c r="C6461">
        <v>1.7187303253200257E-2</v>
      </c>
      <c r="D6461">
        <f>ind_portfolios[[#This Row],[std]]^2</f>
        <v>4.7287451915578437E-3</v>
      </c>
      <c r="E6461">
        <v>6.8765872288205895E-2</v>
      </c>
      <c r="F6461">
        <v>-0.30710371425491612</v>
      </c>
      <c r="G6461">
        <v>-0.4504362193956255</v>
      </c>
      <c r="H6461">
        <v>1.9056075206312587E-3</v>
      </c>
      <c r="I6461">
        <v>0.34210700389969412</v>
      </c>
      <c r="J6461">
        <v>0.45247925537063161</v>
      </c>
      <c r="K6461">
        <v>7.3228288460627639E-9</v>
      </c>
      <c r="L6461">
        <v>5.0288525821872765E-2</v>
      </c>
    </row>
    <row r="6462" spans="1:12" x14ac:dyDescent="0.25">
      <c r="A6462" s="2">
        <v>42491</v>
      </c>
      <c r="B6462" s="1" t="s">
        <v>263</v>
      </c>
      <c r="C6462">
        <v>2.1494553551718409E-3</v>
      </c>
      <c r="D6462">
        <f>ind_portfolios[[#This Row],[std]]^2</f>
        <v>8.8051857385872175E-3</v>
      </c>
      <c r="E6462">
        <v>9.3835951205213541E-2</v>
      </c>
      <c r="F6462">
        <v>0.15013607438578955</v>
      </c>
      <c r="G6462">
        <v>0.50669805243405985</v>
      </c>
      <c r="H6462">
        <v>6.9877906373211757E-3</v>
      </c>
      <c r="I6462">
        <v>0.2274207744650901</v>
      </c>
      <c r="J6462">
        <v>0.36993750719390911</v>
      </c>
      <c r="K6462">
        <v>4.0985307154657247E-7</v>
      </c>
      <c r="L6462">
        <v>3.9661008325516944E-2</v>
      </c>
    </row>
    <row r="6463" spans="1:12" x14ac:dyDescent="0.25">
      <c r="A6463" s="2">
        <v>42491</v>
      </c>
      <c r="B6463" s="1" t="s">
        <v>677</v>
      </c>
      <c r="C6463">
        <v>1.0433903193876588E-2</v>
      </c>
      <c r="D6463">
        <f>ind_portfolios[[#This Row],[std]]^2</f>
        <v>1.3868265943518414E-2</v>
      </c>
      <c r="E6463">
        <v>0.1177636019469446</v>
      </c>
      <c r="F6463">
        <v>-0.11087231057336984</v>
      </c>
      <c r="G6463">
        <v>-8.8999163172382545E-2</v>
      </c>
      <c r="H6463">
        <v>5.9669365992439521E-3</v>
      </c>
      <c r="I6463">
        <v>0.13728992669846218</v>
      </c>
      <c r="J6463">
        <v>0.20919755006747298</v>
      </c>
      <c r="K6463">
        <v>3.0669357413529836E-4</v>
      </c>
      <c r="L6463">
        <v>3.5669774649745696E-2</v>
      </c>
    </row>
    <row r="6464" spans="1:12" x14ac:dyDescent="0.25">
      <c r="A6464" s="2">
        <v>42491</v>
      </c>
      <c r="B6464" s="1" t="s">
        <v>939</v>
      </c>
      <c r="C6464">
        <v>1.269121747395696E-2</v>
      </c>
      <c r="D6464">
        <f>ind_portfolios[[#This Row],[std]]^2</f>
        <v>8.1474104105840033E-3</v>
      </c>
      <c r="E6464">
        <v>9.0263006877590798E-2</v>
      </c>
      <c r="F6464">
        <v>-0.93134565968305705</v>
      </c>
      <c r="G6464">
        <v>12.696344755141952</v>
      </c>
      <c r="H6464">
        <v>5.9571354587283753E-3</v>
      </c>
      <c r="I6464">
        <v>0.14240272188918932</v>
      </c>
      <c r="J6464">
        <v>0.13501631217833845</v>
      </c>
      <c r="K6464">
        <v>4.5474031402591413E-3</v>
      </c>
      <c r="L6464">
        <v>4.8165393747393037E-2</v>
      </c>
    </row>
    <row r="6465" spans="1:12" x14ac:dyDescent="0.25">
      <c r="A6465" s="2">
        <v>42491</v>
      </c>
      <c r="B6465" s="1" t="s">
        <v>678</v>
      </c>
      <c r="C6465">
        <v>1.1315435447933689E-2</v>
      </c>
      <c r="D6465">
        <f>ind_portfolios[[#This Row],[std]]^2</f>
        <v>6.204952669855433E-3</v>
      </c>
      <c r="E6465">
        <v>7.8771521947055417E-2</v>
      </c>
      <c r="F6465">
        <v>0.19053775863690389</v>
      </c>
      <c r="G6465">
        <v>-0.45387847287750915</v>
      </c>
      <c r="H6465">
        <v>4.9198060083218038E-3</v>
      </c>
      <c r="I6465">
        <v>0.22999972318964515</v>
      </c>
      <c r="J6465">
        <v>0.26683432920015682</v>
      </c>
      <c r="K6465">
        <v>3.3099163448812166E-5</v>
      </c>
      <c r="L6465">
        <v>5.0946400983630916E-2</v>
      </c>
    </row>
    <row r="6466" spans="1:12" x14ac:dyDescent="0.25">
      <c r="A6466" s="2">
        <v>42491</v>
      </c>
      <c r="B6466" s="1" t="s">
        <v>265</v>
      </c>
      <c r="C6466">
        <v>2.8872791126588184E-3</v>
      </c>
      <c r="D6466">
        <f>ind_portfolios[[#This Row],[std]]^2</f>
        <v>3.3939953308765192E-3</v>
      </c>
      <c r="E6466">
        <v>5.8258006581726765E-2</v>
      </c>
      <c r="F6466">
        <v>-0.2878584427957927</v>
      </c>
      <c r="G6466">
        <v>-0.30396943604696869</v>
      </c>
      <c r="H6466">
        <v>7.4774626605842512E-3</v>
      </c>
      <c r="I6466">
        <v>0.34307599264699423</v>
      </c>
      <c r="J6466">
        <v>0.29904381865966767</v>
      </c>
      <c r="K6466">
        <v>8.9388681352601088E-6</v>
      </c>
      <c r="L6466">
        <v>7.0189853365748872E-2</v>
      </c>
    </row>
    <row r="6467" spans="1:12" x14ac:dyDescent="0.25">
      <c r="A6467" s="2">
        <v>42491</v>
      </c>
      <c r="B6467" s="1" t="s">
        <v>1198</v>
      </c>
      <c r="C6467">
        <v>3.4798436041455438E-2</v>
      </c>
      <c r="D6467">
        <f>ind_portfolios[[#This Row],[std]]^2</f>
        <v>2.438359273170991E-2</v>
      </c>
      <c r="E6467">
        <v>0.15615246630043955</v>
      </c>
      <c r="F6467">
        <v>-3.3428746029318869E-2</v>
      </c>
      <c r="G6467">
        <v>0.8244140731414249</v>
      </c>
      <c r="H6467">
        <v>6.6304254708643984E-3</v>
      </c>
      <c r="I6467">
        <v>3.1157831505687496E-2</v>
      </c>
      <c r="J6467">
        <v>1.9364225739830852E-2</v>
      </c>
      <c r="K6467">
        <v>0.29751129814544447</v>
      </c>
      <c r="L6467">
        <v>2.9629683251291145E-2</v>
      </c>
    </row>
    <row r="6468" spans="1:12" x14ac:dyDescent="0.25">
      <c r="A6468" s="2">
        <v>42491</v>
      </c>
      <c r="B6468" s="1" t="s">
        <v>679</v>
      </c>
      <c r="C6468">
        <v>5.3082435258856257E-3</v>
      </c>
      <c r="D6468">
        <f>ind_portfolios[[#This Row],[std]]^2</f>
        <v>1.015654042867329E-2</v>
      </c>
      <c r="E6468">
        <v>0.10077966277316713</v>
      </c>
      <c r="F6468">
        <v>0.64027435123904786</v>
      </c>
      <c r="G6468">
        <v>1.4458038416612267</v>
      </c>
      <c r="H6468">
        <v>7.1884759388596954E-3</v>
      </c>
      <c r="I6468">
        <v>0.10035458514509407</v>
      </c>
      <c r="J6468">
        <v>8.3672403523172262E-2</v>
      </c>
      <c r="K6468">
        <v>2.7643260226483161E-2</v>
      </c>
      <c r="L6468">
        <v>4.4378995434724108E-2</v>
      </c>
    </row>
    <row r="6469" spans="1:12" x14ac:dyDescent="0.25">
      <c r="A6469" s="2">
        <v>42491</v>
      </c>
      <c r="B6469" s="1" t="s">
        <v>1321</v>
      </c>
      <c r="C6469">
        <v>-1.278895964722616E-3</v>
      </c>
      <c r="D6469">
        <f>ind_portfolios[[#This Row],[std]]^2</f>
        <v>1.3543641945133718E-2</v>
      </c>
      <c r="E6469">
        <v>0.1163771538796757</v>
      </c>
      <c r="F6469">
        <v>0.12351103216032221</v>
      </c>
      <c r="G6469">
        <v>0.48790863425550635</v>
      </c>
      <c r="H6469">
        <v>8.0487871601911364E-3</v>
      </c>
      <c r="I6469">
        <v>0.13513912102695155</v>
      </c>
      <c r="J6469">
        <v>0.20101009357376068</v>
      </c>
      <c r="K6469">
        <v>4.1638620904141383E-4</v>
      </c>
      <c r="L6469">
        <v>3.6003837256766723E-2</v>
      </c>
    </row>
    <row r="6470" spans="1:12" x14ac:dyDescent="0.25">
      <c r="A6470" s="2">
        <v>42491</v>
      </c>
      <c r="B6470" s="1" t="s">
        <v>1200</v>
      </c>
      <c r="C6470">
        <v>3.0964947766132138E-3</v>
      </c>
      <c r="D6470">
        <f>ind_portfolios[[#This Row],[std]]^2</f>
        <v>7.1010062222092111E-3</v>
      </c>
      <c r="E6470">
        <v>8.4267468350539707E-2</v>
      </c>
      <c r="F6470">
        <v>-0.36625382310528387</v>
      </c>
      <c r="G6470">
        <v>0.55812454613140083</v>
      </c>
      <c r="H6470">
        <v>6.7079291322014647E-3</v>
      </c>
      <c r="I6470">
        <v>0.3362901558239933</v>
      </c>
      <c r="J6470">
        <v>0.65689131851766325</v>
      </c>
      <c r="K6470">
        <v>1.274730977398337E-14</v>
      </c>
      <c r="L6470">
        <v>3.2477996694326883E-2</v>
      </c>
    </row>
    <row r="6471" spans="1:12" x14ac:dyDescent="0.25">
      <c r="A6471" s="2">
        <v>42491</v>
      </c>
      <c r="B6471" s="1" t="s">
        <v>1322</v>
      </c>
      <c r="C6471">
        <v>7.2243302855113439E-3</v>
      </c>
      <c r="D6471">
        <f>ind_portfolios[[#This Row],[std]]^2</f>
        <v>1.3839118992656847E-2</v>
      </c>
      <c r="E6471">
        <v>0.11763978490568931</v>
      </c>
      <c r="F6471">
        <v>0.25594598423558335</v>
      </c>
      <c r="G6471">
        <v>0.64585040200808486</v>
      </c>
      <c r="H6471">
        <v>7.1710338832843201E-3</v>
      </c>
      <c r="I6471">
        <v>7.6502303645601302E-2</v>
      </c>
      <c r="J6471">
        <v>6.6250657931734305E-2</v>
      </c>
      <c r="K6471">
        <v>5.1108249953793802E-2</v>
      </c>
      <c r="L6471">
        <v>3.8379609885884992E-2</v>
      </c>
    </row>
    <row r="6472" spans="1:12" x14ac:dyDescent="0.25">
      <c r="A6472" s="2">
        <v>42491</v>
      </c>
      <c r="B6472" s="1" t="s">
        <v>267</v>
      </c>
      <c r="C6472">
        <v>3.2345886540790622E-3</v>
      </c>
      <c r="D6472">
        <f>ind_portfolios[[#This Row],[std]]^2</f>
        <v>3.5048327960935104E-3</v>
      </c>
      <c r="E6472">
        <v>5.9201628322990495E-2</v>
      </c>
      <c r="F6472">
        <v>-2.6080795342048112E-3</v>
      </c>
      <c r="G6472">
        <v>-0.10908944447458158</v>
      </c>
      <c r="H6472">
        <v>6.9531045858648634E-3</v>
      </c>
      <c r="I6472">
        <v>0.17381223734312432</v>
      </c>
      <c r="J6472">
        <v>8.4798422059445377E-2</v>
      </c>
      <c r="K6472">
        <v>2.6571600186996881E-2</v>
      </c>
      <c r="L6472">
        <v>7.6304619506109256E-2</v>
      </c>
    </row>
    <row r="6473" spans="1:12" x14ac:dyDescent="0.25">
      <c r="A6473" s="2">
        <v>42491</v>
      </c>
      <c r="B6473" s="1" t="s">
        <v>1523</v>
      </c>
      <c r="C6473">
        <v>3.0150691320451595E-3</v>
      </c>
      <c r="D6473">
        <f>ind_portfolios[[#This Row],[std]]^2</f>
        <v>5.4428939455388415E-3</v>
      </c>
      <c r="E6473">
        <v>7.3775971329009565E-2</v>
      </c>
      <c r="F6473">
        <v>-0.51663653873204585</v>
      </c>
      <c r="G6473">
        <v>2.2113764309644512E-2</v>
      </c>
      <c r="H6473">
        <v>7.6698314935700132E-3</v>
      </c>
      <c r="I6473">
        <v>0.23707718300436623</v>
      </c>
      <c r="J6473">
        <v>0.22827637661015385</v>
      </c>
      <c r="K6473">
        <v>1.4898226828023538E-4</v>
      </c>
      <c r="L6473">
        <v>5.8250030468844437E-2</v>
      </c>
    </row>
    <row r="6474" spans="1:12" x14ac:dyDescent="0.25">
      <c r="A6474" s="2">
        <v>42491</v>
      </c>
      <c r="B6474" s="1" t="s">
        <v>269</v>
      </c>
      <c r="C6474">
        <v>9.3120772467217578E-3</v>
      </c>
      <c r="D6474">
        <f>ind_portfolios[[#This Row],[std]]^2</f>
        <v>5.5937996588024553E-3</v>
      </c>
      <c r="E6474">
        <v>7.4791708489661171E-2</v>
      </c>
      <c r="F6474">
        <v>-0.28089901503045545</v>
      </c>
      <c r="G6474">
        <v>-0.62746212330577666</v>
      </c>
      <c r="H6474">
        <v>5.6287956873930216E-3</v>
      </c>
      <c r="I6474">
        <v>0.25187244744936804</v>
      </c>
      <c r="J6474">
        <v>0.28693145678541704</v>
      </c>
      <c r="K6474">
        <v>1.4713007972601232E-5</v>
      </c>
      <c r="L6474">
        <v>5.3059506474864043E-2</v>
      </c>
    </row>
    <row r="6475" spans="1:12" x14ac:dyDescent="0.25">
      <c r="A6475" s="2">
        <v>42491</v>
      </c>
      <c r="B6475" s="1" t="s">
        <v>270</v>
      </c>
      <c r="C6475">
        <v>7.3179858828756284E-3</v>
      </c>
      <c r="D6475">
        <f>ind_portfolios[[#This Row],[std]]^2</f>
        <v>1.2385576351582035E-2</v>
      </c>
      <c r="E6475">
        <v>0.11129050431902102</v>
      </c>
      <c r="F6475">
        <v>-0.72475599078647224</v>
      </c>
      <c r="G6475">
        <v>0.85359664979356875</v>
      </c>
      <c r="H6475">
        <v>6.3358119125320762E-3</v>
      </c>
      <c r="I6475">
        <v>0.16117619900059441</v>
      </c>
      <c r="J6475">
        <v>0.26139372562558993</v>
      </c>
      <c r="K6475">
        <v>4.108784454317401E-5</v>
      </c>
      <c r="L6475">
        <v>3.620477168412229E-2</v>
      </c>
    </row>
    <row r="6476" spans="1:12" x14ac:dyDescent="0.25">
      <c r="A6476" s="2">
        <v>42491</v>
      </c>
      <c r="B6476" s="1" t="s">
        <v>1461</v>
      </c>
      <c r="C6476">
        <v>2.0681355647109968E-2</v>
      </c>
      <c r="D6476">
        <f>ind_portfolios[[#This Row],[std]]^2</f>
        <v>3.6878917455888775E-3</v>
      </c>
      <c r="E6476">
        <v>6.0728014503924607E-2</v>
      </c>
      <c r="F6476">
        <v>0.13300621969155382</v>
      </c>
      <c r="G6476">
        <v>-0.30791932300711844</v>
      </c>
      <c r="H6476">
        <v>5.3059819211929114E-4</v>
      </c>
      <c r="I6476">
        <v>0.34611696158777983</v>
      </c>
      <c r="J6476">
        <v>0.36140490986190082</v>
      </c>
      <c r="K6476">
        <v>6.0373914525227389E-7</v>
      </c>
      <c r="L6476">
        <v>6.1481525164718616E-2</v>
      </c>
    </row>
    <row r="6477" spans="1:12" x14ac:dyDescent="0.25">
      <c r="A6477" s="2">
        <v>42491</v>
      </c>
      <c r="B6477" s="1" t="s">
        <v>683</v>
      </c>
      <c r="C6477">
        <v>9.1169408573783042E-3</v>
      </c>
      <c r="D6477">
        <f>ind_portfolios[[#This Row],[std]]^2</f>
        <v>1.202826707450856E-2</v>
      </c>
      <c r="E6477">
        <v>0.10967345656314731</v>
      </c>
      <c r="F6477">
        <v>-0.45869282014198304</v>
      </c>
      <c r="G6477">
        <v>0.13847287369477312</v>
      </c>
      <c r="H6477">
        <v>5.9451332224742881E-3</v>
      </c>
      <c r="I6477">
        <v>0.21686690415572307</v>
      </c>
      <c r="J6477">
        <v>0.46060834033288856</v>
      </c>
      <c r="K6477">
        <v>4.7772857849421965E-9</v>
      </c>
      <c r="L6477">
        <v>3.136068072023046E-2</v>
      </c>
    </row>
    <row r="6478" spans="1:12" x14ac:dyDescent="0.25">
      <c r="A6478" s="2">
        <v>42491</v>
      </c>
      <c r="B6478" s="1" t="s">
        <v>1524</v>
      </c>
      <c r="C6478">
        <v>1.3247107077355094E-2</v>
      </c>
      <c r="D6478">
        <f>ind_portfolios[[#This Row],[std]]^2</f>
        <v>1.6020509953163192E-3</v>
      </c>
      <c r="E6478">
        <v>4.0025629230735639E-2</v>
      </c>
      <c r="F6478">
        <v>-0.1996779148809226</v>
      </c>
      <c r="G6478">
        <v>-0.55210495229105527</v>
      </c>
      <c r="H6478">
        <v>2.9536720281613223E-3</v>
      </c>
      <c r="I6478">
        <v>0.37137361517734163</v>
      </c>
      <c r="J6478">
        <v>0.17946365937713371</v>
      </c>
      <c r="K6478">
        <v>9.2109757415759653E-4</v>
      </c>
      <c r="L6478">
        <v>0.10611522089428732</v>
      </c>
    </row>
    <row r="6479" spans="1:12" x14ac:dyDescent="0.25">
      <c r="A6479" s="2">
        <v>42491</v>
      </c>
      <c r="B6479" s="1" t="s">
        <v>685</v>
      </c>
      <c r="C6479">
        <v>9.1976793895788191E-3</v>
      </c>
      <c r="D6479">
        <f>ind_portfolios[[#This Row],[std]]^2</f>
        <v>3.8921025170913577E-3</v>
      </c>
      <c r="E6479">
        <v>6.238671747328399E-2</v>
      </c>
      <c r="F6479">
        <v>0.67011692969776759</v>
      </c>
      <c r="G6479">
        <v>0.32999893952822301</v>
      </c>
      <c r="H6479">
        <v>4.9988877627637146E-3</v>
      </c>
      <c r="I6479">
        <v>0.38422039927214141</v>
      </c>
      <c r="J6479">
        <v>0.43733901034887335</v>
      </c>
      <c r="K6479">
        <v>1.5967699304024981E-8</v>
      </c>
      <c r="L6479">
        <v>5.8237228583371423E-2</v>
      </c>
    </row>
    <row r="6480" spans="1:12" x14ac:dyDescent="0.25">
      <c r="A6480" s="2">
        <v>42491</v>
      </c>
      <c r="B6480" s="1" t="s">
        <v>686</v>
      </c>
      <c r="C6480">
        <v>3.8492558443877175E-3</v>
      </c>
      <c r="D6480">
        <f>ind_portfolios[[#This Row],[std]]^2</f>
        <v>6.9771264260439945E-3</v>
      </c>
      <c r="E6480">
        <v>8.3529195052053473E-2</v>
      </c>
      <c r="F6480">
        <v>-2.1702679434210354E-2</v>
      </c>
      <c r="G6480">
        <v>-0.4660949502136984</v>
      </c>
      <c r="H6480">
        <v>6.9072043163191212E-3</v>
      </c>
      <c r="I6480">
        <v>0.26015190608945715</v>
      </c>
      <c r="J6480">
        <v>0.38439057079068417</v>
      </c>
      <c r="K6480">
        <v>2.1027386132517311E-7</v>
      </c>
      <c r="L6480">
        <v>4.3994589266761225E-2</v>
      </c>
    </row>
    <row r="6481" spans="1:12" x14ac:dyDescent="0.25">
      <c r="A6481" s="2">
        <v>42491</v>
      </c>
      <c r="B6481" s="1" t="s">
        <v>271</v>
      </c>
      <c r="C6481">
        <v>1.1751221974143838E-2</v>
      </c>
      <c r="D6481">
        <f>ind_portfolios[[#This Row],[std]]^2</f>
        <v>2.2024965344084645E-3</v>
      </c>
      <c r="E6481">
        <v>4.6930763198657494E-2</v>
      </c>
      <c r="F6481">
        <v>-0.66204299055765892</v>
      </c>
      <c r="G6481">
        <v>0.7552591773062165</v>
      </c>
      <c r="H6481">
        <v>4.1842756019044858E-4</v>
      </c>
      <c r="I6481">
        <v>0.61491444215761537</v>
      </c>
      <c r="J6481">
        <v>0.68109726084962563</v>
      </c>
      <c r="K6481">
        <v>1.6154493479681449E-15</v>
      </c>
      <c r="L6481">
        <v>5.6227042121019116E-2</v>
      </c>
    </row>
    <row r="6482" spans="1:12" x14ac:dyDescent="0.25">
      <c r="A6482" s="2">
        <v>42491</v>
      </c>
      <c r="B6482" s="1" t="s">
        <v>1323</v>
      </c>
      <c r="C6482">
        <v>1.8040231608328339E-2</v>
      </c>
      <c r="D6482">
        <f>ind_portfolios[[#This Row],[std]]^2</f>
        <v>5.8192848344280901E-3</v>
      </c>
      <c r="E6482">
        <v>7.6284237129488883E-2</v>
      </c>
      <c r="F6482">
        <v>0.15651427908174281</v>
      </c>
      <c r="G6482">
        <v>-0.27384037686569229</v>
      </c>
      <c r="H6482">
        <v>3.8556233791699835E-3</v>
      </c>
      <c r="I6482">
        <v>0.22847098105845062</v>
      </c>
      <c r="J6482">
        <v>0.24504263666623632</v>
      </c>
      <c r="K6482">
        <v>7.8062844097972507E-5</v>
      </c>
      <c r="L6482">
        <v>5.3589217707303211E-2</v>
      </c>
    </row>
    <row r="6483" spans="1:12" x14ac:dyDescent="0.25">
      <c r="A6483" s="2">
        <v>42491</v>
      </c>
      <c r="B6483" s="1" t="s">
        <v>1066</v>
      </c>
      <c r="C6483">
        <v>-2.3496514595252382E-2</v>
      </c>
      <c r="D6483">
        <f>ind_portfolios[[#This Row],[std]]^2</f>
        <v>4.9771440315236011E-2</v>
      </c>
      <c r="E6483">
        <v>0.22309513736349346</v>
      </c>
      <c r="F6483">
        <v>0.16756724700111342</v>
      </c>
      <c r="G6483">
        <v>-0.10819447808669436</v>
      </c>
      <c r="H6483">
        <v>8.5518894931590206E-3</v>
      </c>
      <c r="I6483">
        <v>4.7203321817773224E-2</v>
      </c>
      <c r="J6483">
        <v>8.7286348881082124E-2</v>
      </c>
      <c r="K6483">
        <v>2.4349855369509055E-2</v>
      </c>
      <c r="L6483">
        <v>2.0397298796928826E-2</v>
      </c>
    </row>
    <row r="6484" spans="1:12" x14ac:dyDescent="0.25">
      <c r="A6484" s="2">
        <v>42491</v>
      </c>
      <c r="B6484" s="1" t="s">
        <v>945</v>
      </c>
      <c r="C6484">
        <v>2.2202555679821299E-2</v>
      </c>
      <c r="D6484">
        <f>ind_portfolios[[#This Row],[std]]^2</f>
        <v>4.7932776749651899E-2</v>
      </c>
      <c r="E6484">
        <v>0.21893555387294203</v>
      </c>
      <c r="F6484">
        <v>-0.94832716168761166</v>
      </c>
      <c r="G6484">
        <v>17.913318325268605</v>
      </c>
      <c r="H6484">
        <v>7.7377455534983122E-3</v>
      </c>
      <c r="I6484">
        <v>-1.2829621699346056E-3</v>
      </c>
      <c r="J6484">
        <v>6.4537070369127309E-5</v>
      </c>
      <c r="K6484">
        <v>0.95227479663467451</v>
      </c>
      <c r="L6484">
        <v>2.1340333358510179E-2</v>
      </c>
    </row>
    <row r="6485" spans="1:12" x14ac:dyDescent="0.25">
      <c r="A6485" s="2">
        <v>42491</v>
      </c>
      <c r="B6485" s="1" t="s">
        <v>689</v>
      </c>
      <c r="C6485">
        <v>-7.285295883277765E-3</v>
      </c>
      <c r="D6485">
        <f>ind_portfolios[[#This Row],[std]]^2</f>
        <v>1.5061464794166438E-2</v>
      </c>
      <c r="E6485">
        <v>0.12272515958093694</v>
      </c>
      <c r="F6485">
        <v>9.0232752276172192E-3</v>
      </c>
      <c r="G6485">
        <v>1.1456421762506075</v>
      </c>
      <c r="H6485">
        <v>8.6066562397459478E-3</v>
      </c>
      <c r="I6485">
        <v>0.14782677006706693</v>
      </c>
      <c r="J6485">
        <v>0.26769522841297672</v>
      </c>
      <c r="K6485">
        <v>3.1981947393462858E-5</v>
      </c>
      <c r="L6485">
        <v>3.2672674890654403E-2</v>
      </c>
    </row>
    <row r="6486" spans="1:12" x14ac:dyDescent="0.25">
      <c r="A6486" s="2">
        <v>42491</v>
      </c>
      <c r="B6486" s="1" t="s">
        <v>272</v>
      </c>
      <c r="C6486">
        <v>9.8279316728960928E-3</v>
      </c>
      <c r="D6486">
        <f>ind_portfolios[[#This Row],[std]]^2</f>
        <v>1.3681860752242238E-2</v>
      </c>
      <c r="E6486">
        <v>0.11696948641522813</v>
      </c>
      <c r="F6486">
        <v>0.17699054645612383</v>
      </c>
      <c r="G6486">
        <v>0.60501252282197848</v>
      </c>
      <c r="H6486">
        <v>6.0321695703426546E-3</v>
      </c>
      <c r="I6486">
        <v>0.15052802302822019</v>
      </c>
      <c r="J6486">
        <v>0.25172122840314604</v>
      </c>
      <c r="K6486">
        <v>6.0146730905730664E-5</v>
      </c>
      <c r="L6486">
        <v>3.4681281403845292E-2</v>
      </c>
    </row>
    <row r="6487" spans="1:12" x14ac:dyDescent="0.25">
      <c r="A6487" s="2">
        <v>42491</v>
      </c>
      <c r="B6487" s="1" t="s">
        <v>690</v>
      </c>
      <c r="C6487">
        <v>6.2558988919359697E-3</v>
      </c>
      <c r="D6487">
        <f>ind_portfolios[[#This Row],[std]]^2</f>
        <v>2.0725146931746714E-3</v>
      </c>
      <c r="E6487">
        <v>4.5524879935862232E-2</v>
      </c>
      <c r="F6487">
        <v>0.30979492622653315</v>
      </c>
      <c r="G6487">
        <v>0.19694799548986364</v>
      </c>
      <c r="H6487">
        <v>5.5942764515474284E-3</v>
      </c>
      <c r="I6487">
        <v>0.3486563540586366</v>
      </c>
      <c r="J6487">
        <v>0.20589587546866045</v>
      </c>
      <c r="K6487">
        <v>3.4703833320162214E-4</v>
      </c>
      <c r="L6487">
        <v>9.1499447842464582E-2</v>
      </c>
    </row>
    <row r="6488" spans="1:12" x14ac:dyDescent="0.25">
      <c r="A6488" s="2">
        <v>42491</v>
      </c>
      <c r="B6488" s="1" t="s">
        <v>691</v>
      </c>
      <c r="C6488">
        <v>4.2408136866778877E-3</v>
      </c>
      <c r="D6488">
        <f>ind_portfolios[[#This Row],[std]]^2</f>
        <v>1.566051715999708E-2</v>
      </c>
      <c r="E6488">
        <v>0.12514198799762244</v>
      </c>
      <c r="F6488">
        <v>0.51348868008121473</v>
      </c>
      <c r="G6488">
        <v>1.0760064646472376</v>
      </c>
      <c r="H6488">
        <v>6.8508566627804241E-3</v>
      </c>
      <c r="I6488">
        <v>8.8364099509149058E-2</v>
      </c>
      <c r="J6488">
        <v>8.8726361301254858E-2</v>
      </c>
      <c r="K6488">
        <v>2.3150352089719904E-2</v>
      </c>
      <c r="L6488">
        <v>3.78425079199151E-2</v>
      </c>
    </row>
    <row r="6489" spans="1:12" x14ac:dyDescent="0.25">
      <c r="A6489" s="2">
        <v>42491</v>
      </c>
      <c r="B6489" s="1" t="s">
        <v>1525</v>
      </c>
      <c r="C6489">
        <v>1.2211187733928991E-2</v>
      </c>
      <c r="D6489">
        <f>ind_portfolios[[#This Row],[std]]^2</f>
        <v>1.2469443487499954E-2</v>
      </c>
      <c r="E6489">
        <v>0.1116666623818405</v>
      </c>
      <c r="F6489">
        <v>-0.44197350739462865</v>
      </c>
      <c r="G6489">
        <v>0.27533368586184803</v>
      </c>
      <c r="H6489">
        <v>4.4508858944811557E-3</v>
      </c>
      <c r="I6489">
        <v>0.22619618882552681</v>
      </c>
      <c r="J6489">
        <v>0.51002642765970629</v>
      </c>
      <c r="K6489">
        <v>3.0904251927335229E-10</v>
      </c>
      <c r="L6489">
        <v>2.9626562054584936E-2</v>
      </c>
    </row>
    <row r="6490" spans="1:12" x14ac:dyDescent="0.25">
      <c r="A6490" s="2">
        <v>42491</v>
      </c>
      <c r="B6490" s="1" t="s">
        <v>947</v>
      </c>
      <c r="C6490">
        <v>1.1023088995324365E-2</v>
      </c>
      <c r="D6490">
        <f>ind_portfolios[[#This Row],[std]]^2</f>
        <v>2.2077813072868893E-3</v>
      </c>
      <c r="E6490">
        <v>4.698703339525586E-2</v>
      </c>
      <c r="F6490">
        <v>-3.1884189538135516E-2</v>
      </c>
      <c r="G6490">
        <v>-0.4835862855606341</v>
      </c>
      <c r="H6490">
        <v>3.6027700565369079E-3</v>
      </c>
      <c r="I6490">
        <v>0.38124052572791078</v>
      </c>
      <c r="J6490">
        <v>0.26207130125434625</v>
      </c>
      <c r="K6490">
        <v>3.9999222047868483E-5</v>
      </c>
      <c r="L6490">
        <v>8.5487479798475804E-2</v>
      </c>
    </row>
    <row r="6491" spans="1:12" x14ac:dyDescent="0.25">
      <c r="A6491" s="2">
        <v>42491</v>
      </c>
      <c r="B6491" s="1" t="s">
        <v>693</v>
      </c>
      <c r="C6491">
        <v>-1.2921314425519626E-2</v>
      </c>
      <c r="D6491">
        <f>ind_portfolios[[#This Row],[std]]^2</f>
        <v>1.3978885730108451E-2</v>
      </c>
      <c r="E6491">
        <v>0.1182323379203357</v>
      </c>
      <c r="F6491">
        <v>-0.13336831477688915</v>
      </c>
      <c r="G6491">
        <v>0.70533570135218326</v>
      </c>
      <c r="H6491">
        <v>9.9843680098248497E-3</v>
      </c>
      <c r="I6491">
        <v>0.19198491871734941</v>
      </c>
      <c r="J6491">
        <v>0.41945684568957842</v>
      </c>
      <c r="K6491">
        <v>3.9093407073906125E-8</v>
      </c>
      <c r="L6491">
        <v>3.0181909432151481E-2</v>
      </c>
    </row>
    <row r="6492" spans="1:12" x14ac:dyDescent="0.25">
      <c r="A6492" s="2">
        <v>42491</v>
      </c>
      <c r="B6492" s="1" t="s">
        <v>274</v>
      </c>
      <c r="C6492">
        <v>-4.834345431669735E-3</v>
      </c>
      <c r="D6492">
        <f>ind_portfolios[[#This Row],[std]]^2</f>
        <v>7.2351219259358529E-3</v>
      </c>
      <c r="E6492">
        <v>8.5059519901865499E-2</v>
      </c>
      <c r="F6492">
        <v>4.4264654534060026E-2</v>
      </c>
      <c r="G6492">
        <v>0.58272650208305921</v>
      </c>
      <c r="H6492">
        <v>8.3209562999658586E-3</v>
      </c>
      <c r="I6492">
        <v>0.11438736220306711</v>
      </c>
      <c r="J6492">
        <v>7.7281483782521032E-2</v>
      </c>
      <c r="K6492">
        <v>3.4608763610717692E-2</v>
      </c>
      <c r="L6492">
        <v>5.2817874901793745E-2</v>
      </c>
    </row>
    <row r="6493" spans="1:12" x14ac:dyDescent="0.25">
      <c r="A6493" s="2">
        <v>42491</v>
      </c>
      <c r="B6493" s="1" t="s">
        <v>1463</v>
      </c>
      <c r="C6493">
        <v>1.3057074732579431E-2</v>
      </c>
      <c r="D6493">
        <f>ind_portfolios[[#This Row],[std]]^2</f>
        <v>4.3531920380547821E-3</v>
      </c>
      <c r="E6493">
        <v>6.5978724131759189E-2</v>
      </c>
      <c r="F6493">
        <v>-1.6011592553545873</v>
      </c>
      <c r="G6493">
        <v>5.4711566967163581</v>
      </c>
      <c r="H6493">
        <v>4.1792646979997607E-3</v>
      </c>
      <c r="I6493">
        <v>0.28403110910435592</v>
      </c>
      <c r="J6493">
        <v>0.2857661733580345</v>
      </c>
      <c r="K6493">
        <v>1.5429495022036191E-5</v>
      </c>
      <c r="L6493">
        <v>6.0004896908255036E-2</v>
      </c>
    </row>
    <row r="6494" spans="1:12" x14ac:dyDescent="0.25">
      <c r="A6494" s="2">
        <v>42491</v>
      </c>
      <c r="B6494" s="1" t="s">
        <v>275</v>
      </c>
      <c r="C6494">
        <v>1.431722245006852E-2</v>
      </c>
      <c r="D6494">
        <f>ind_portfolios[[#This Row],[std]]^2</f>
        <v>4.1364821462663778E-3</v>
      </c>
      <c r="E6494">
        <v>6.4315489162925427E-2</v>
      </c>
      <c r="F6494">
        <v>0.18781539114583354</v>
      </c>
      <c r="G6494">
        <v>0.33295562212253182</v>
      </c>
      <c r="H6494">
        <v>3.760108313229784E-3</v>
      </c>
      <c r="I6494">
        <v>0.29224294416277496</v>
      </c>
      <c r="J6494">
        <v>0.28635521923920015</v>
      </c>
      <c r="K6494">
        <v>1.5063184159954149E-5</v>
      </c>
      <c r="L6494">
        <v>6.1650771585502376E-2</v>
      </c>
    </row>
    <row r="6495" spans="1:12" x14ac:dyDescent="0.25">
      <c r="A6495" s="2">
        <v>42491</v>
      </c>
      <c r="B6495" s="1" t="s">
        <v>1067</v>
      </c>
      <c r="C6495">
        <v>8.5520192261132905E-3</v>
      </c>
      <c r="D6495">
        <f>ind_portfolios[[#This Row],[std]]^2</f>
        <v>2.4098682563263346E-3</v>
      </c>
      <c r="E6495">
        <v>4.9090409005490415E-2</v>
      </c>
      <c r="F6495">
        <v>-0.30184047432382388</v>
      </c>
      <c r="G6495">
        <v>-0.2417683242780595</v>
      </c>
      <c r="H6495">
        <v>4.9331309403659327E-3</v>
      </c>
      <c r="I6495">
        <v>0.27453822104734654</v>
      </c>
      <c r="J6495">
        <v>0.13972299836519173</v>
      </c>
      <c r="K6495">
        <v>3.848224280069736E-3</v>
      </c>
      <c r="L6495">
        <v>9.1031984344015285E-2</v>
      </c>
    </row>
    <row r="6496" spans="1:12" x14ac:dyDescent="0.25">
      <c r="A6496" s="2">
        <v>42491</v>
      </c>
      <c r="B6496" s="1" t="s">
        <v>1325</v>
      </c>
      <c r="C6496">
        <v>3.6662188436285856E-3</v>
      </c>
      <c r="D6496">
        <f>ind_portfolios[[#This Row],[std]]^2</f>
        <v>4.0254135606797555E-3</v>
      </c>
      <c r="E6496">
        <v>6.3446146933283154E-2</v>
      </c>
      <c r="F6496">
        <v>0.15840803721106364</v>
      </c>
      <c r="G6496">
        <v>9.9161907157747642E-3</v>
      </c>
      <c r="H6496">
        <v>6.7986348823223224E-3</v>
      </c>
      <c r="I6496">
        <v>0.2166087772784176</v>
      </c>
      <c r="J6496">
        <v>0.15385125991938839</v>
      </c>
      <c r="K6496">
        <v>2.3250886930531686E-3</v>
      </c>
      <c r="L6496">
        <v>6.7882036798400616E-2</v>
      </c>
    </row>
    <row r="6497" spans="1:12" x14ac:dyDescent="0.25">
      <c r="A6497" s="2">
        <v>42491</v>
      </c>
      <c r="B6497" s="1" t="s">
        <v>948</v>
      </c>
      <c r="C6497">
        <v>2.31967154728946E-3</v>
      </c>
      <c r="D6497">
        <f>ind_portfolios[[#This Row],[std]]^2</f>
        <v>1.0057085252553739E-2</v>
      </c>
      <c r="E6497">
        <v>0.10028502008053715</v>
      </c>
      <c r="F6497">
        <v>-0.69842169791802655</v>
      </c>
      <c r="G6497">
        <v>1.7589135694242515</v>
      </c>
      <c r="H6497">
        <v>7.4100010358426832E-3</v>
      </c>
      <c r="I6497">
        <v>0.17845290174969183</v>
      </c>
      <c r="J6497">
        <v>0.26137737762378749</v>
      </c>
      <c r="K6497">
        <v>4.1114462200586648E-5</v>
      </c>
      <c r="L6497">
        <v>4.0087309122070897E-2</v>
      </c>
    </row>
    <row r="6498" spans="1:12" x14ac:dyDescent="0.25">
      <c r="A6498" s="2">
        <v>42491</v>
      </c>
      <c r="B6498" s="1" t="s">
        <v>694</v>
      </c>
      <c r="C6498">
        <v>1.3556523432586141E-2</v>
      </c>
      <c r="D6498">
        <f>ind_portfolios[[#This Row],[std]]^2</f>
        <v>3.8498842615130617E-3</v>
      </c>
      <c r="E6498">
        <v>6.2047435575638916E-2</v>
      </c>
      <c r="F6498">
        <v>-0.28557345081535968</v>
      </c>
      <c r="G6498">
        <v>0.41809358909368477</v>
      </c>
      <c r="H6498">
        <v>3.0048497004175334E-3</v>
      </c>
      <c r="I6498">
        <v>0.36265272359698625</v>
      </c>
      <c r="J6498">
        <v>0.41205465521694989</v>
      </c>
      <c r="K6498">
        <v>5.6201737262762651E-8</v>
      </c>
      <c r="L6498">
        <v>5.7887926731567674E-2</v>
      </c>
    </row>
    <row r="6499" spans="1:12" x14ac:dyDescent="0.25">
      <c r="A6499" s="2">
        <v>42491</v>
      </c>
      <c r="B6499" s="1" t="s">
        <v>1326</v>
      </c>
      <c r="C6499">
        <v>2.8751939063256381E-3</v>
      </c>
      <c r="D6499">
        <f>ind_portfolios[[#This Row],[std]]^2</f>
        <v>4.0459140206595551E-2</v>
      </c>
      <c r="E6499">
        <v>0.20114457538446209</v>
      </c>
      <c r="F6499">
        <v>-0.78078450335776373</v>
      </c>
      <c r="G6499">
        <v>2.3461287509437003</v>
      </c>
      <c r="H6499">
        <v>7.393428944939006E-3</v>
      </c>
      <c r="I6499">
        <v>9.4125564152854252E-2</v>
      </c>
      <c r="J6499">
        <v>0.2931424299583768</v>
      </c>
      <c r="K6499">
        <v>1.1406017307860646E-5</v>
      </c>
      <c r="L6499">
        <v>1.9531706682393492E-2</v>
      </c>
    </row>
    <row r="6500" spans="1:12" x14ac:dyDescent="0.25">
      <c r="A6500" s="2">
        <v>42491</v>
      </c>
      <c r="B6500" s="1" t="s">
        <v>1201</v>
      </c>
      <c r="C6500">
        <v>1.9289693826471773E-2</v>
      </c>
      <c r="D6500">
        <f>ind_portfolios[[#This Row],[std]]^2</f>
        <v>3.4024749266005527E-3</v>
      </c>
      <c r="E6500">
        <v>5.8330737408338607E-2</v>
      </c>
      <c r="F6500">
        <v>0.40121911455117582</v>
      </c>
      <c r="G6500">
        <v>0.31418186782684776</v>
      </c>
      <c r="H6500">
        <v>2.2949919523390459E-3</v>
      </c>
      <c r="I6500">
        <v>0.27896924937697776</v>
      </c>
      <c r="J6500">
        <v>0.21656831943403274</v>
      </c>
      <c r="K6500">
        <v>2.3241605665757416E-4</v>
      </c>
      <c r="L6500">
        <v>7.0903132377608952E-2</v>
      </c>
    </row>
    <row r="6501" spans="1:12" x14ac:dyDescent="0.25">
      <c r="A6501" s="2">
        <v>42491</v>
      </c>
      <c r="B6501" s="1" t="s">
        <v>949</v>
      </c>
      <c r="C6501">
        <v>3.624283894398049E-3</v>
      </c>
      <c r="D6501">
        <f>ind_portfolios[[#This Row],[std]]^2</f>
        <v>1.5562904470369942E-2</v>
      </c>
      <c r="E6501">
        <v>0.12475137061519581</v>
      </c>
      <c r="F6501">
        <v>-0.26344329041809716</v>
      </c>
      <c r="G6501">
        <v>-0.21848501063425951</v>
      </c>
      <c r="H6501">
        <v>6.8265841677200411E-3</v>
      </c>
      <c r="I6501">
        <v>0.14966096623154027</v>
      </c>
      <c r="J6501">
        <v>0.27956886206896137</v>
      </c>
      <c r="K6501">
        <v>1.9846529323071732E-5</v>
      </c>
      <c r="L6501">
        <v>3.2104533930361334E-2</v>
      </c>
    </row>
    <row r="6502" spans="1:12" x14ac:dyDescent="0.25">
      <c r="A6502" s="2">
        <v>42491</v>
      </c>
      <c r="B6502" s="1" t="s">
        <v>278</v>
      </c>
      <c r="C6502">
        <v>4.0201445167651799E-3</v>
      </c>
      <c r="D6502">
        <f>ind_portfolios[[#This Row],[std]]^2</f>
        <v>6.834667083573779E-3</v>
      </c>
      <c r="E6502">
        <v>8.267204535738655E-2</v>
      </c>
      <c r="F6502">
        <v>-0.2440627972194388</v>
      </c>
      <c r="G6502">
        <v>4.0236527548505929E-2</v>
      </c>
      <c r="H6502">
        <v>5.5156936388831602E-3</v>
      </c>
      <c r="I6502">
        <v>0.3185715255157085</v>
      </c>
      <c r="J6502">
        <v>0.52719389040058751</v>
      </c>
      <c r="K6502">
        <v>1.1208981499584026E-10</v>
      </c>
      <c r="L6502">
        <v>4.0315244435199397E-2</v>
      </c>
    </row>
    <row r="6503" spans="1:12" x14ac:dyDescent="0.25">
      <c r="A6503" s="2">
        <v>42491</v>
      </c>
      <c r="B6503" s="1" t="s">
        <v>1203</v>
      </c>
      <c r="C6503">
        <v>7.2621118459867172E-3</v>
      </c>
      <c r="D6503">
        <f>ind_portfolios[[#This Row],[std]]^2</f>
        <v>2.5903439416953618E-2</v>
      </c>
      <c r="E6503">
        <v>0.16094545478811639</v>
      </c>
      <c r="F6503">
        <v>-1.9369318570078033E-2</v>
      </c>
      <c r="G6503">
        <v>1.7346768196517939</v>
      </c>
      <c r="H6503">
        <v>6.7085829886074566E-3</v>
      </c>
      <c r="I6503">
        <v>0.13550997232361436</v>
      </c>
      <c r="J6503">
        <v>0.38911665950261887</v>
      </c>
      <c r="K6503">
        <v>1.685103394915319E-7</v>
      </c>
      <c r="L6503">
        <v>2.2689058318510976E-2</v>
      </c>
    </row>
    <row r="6504" spans="1:12" x14ac:dyDescent="0.25">
      <c r="A6504" s="2">
        <v>42491</v>
      </c>
      <c r="B6504" s="1" t="s">
        <v>698</v>
      </c>
      <c r="C6504">
        <v>9.4538344640636256E-3</v>
      </c>
      <c r="D6504">
        <f>ind_portfolios[[#This Row],[std]]^2</f>
        <v>3.7947529064600335E-3</v>
      </c>
      <c r="E6504">
        <v>6.1601565779288707E-2</v>
      </c>
      <c r="F6504">
        <v>-0.20606079457697815</v>
      </c>
      <c r="G6504">
        <v>1.6563336640819228</v>
      </c>
      <c r="H6504">
        <v>5.1214726129636019E-3</v>
      </c>
      <c r="I6504">
        <v>0.30206734676328989</v>
      </c>
      <c r="J6504">
        <v>0.27980625936433229</v>
      </c>
      <c r="K6504">
        <v>1.9656740433568871E-5</v>
      </c>
      <c r="L6504">
        <v>6.4759833855990878E-2</v>
      </c>
    </row>
    <row r="6505" spans="1:12" x14ac:dyDescent="0.25">
      <c r="A6505" s="2">
        <v>42491</v>
      </c>
      <c r="B6505" s="1" t="s">
        <v>1526</v>
      </c>
      <c r="C6505">
        <v>1.4786181005103718E-2</v>
      </c>
      <c r="D6505">
        <f>ind_portfolios[[#This Row],[std]]^2</f>
        <v>1.6566321472586947E-2</v>
      </c>
      <c r="E6505">
        <v>0.12871022287521278</v>
      </c>
      <c r="F6505">
        <v>-8.0748391429398839E-2</v>
      </c>
      <c r="G6505">
        <v>-0.31488358972084241</v>
      </c>
      <c r="H6505">
        <v>7.2822535692023387E-3</v>
      </c>
      <c r="I6505">
        <v>3.7576095600987208E-2</v>
      </c>
      <c r="J6505">
        <v>1.8342172986222385E-2</v>
      </c>
      <c r="K6505">
        <v>0.31074694621851234</v>
      </c>
      <c r="L6505">
        <v>3.6734346055986911E-2</v>
      </c>
    </row>
    <row r="6506" spans="1:12" x14ac:dyDescent="0.25">
      <c r="A6506" s="2">
        <v>42491</v>
      </c>
      <c r="B6506" s="1" t="s">
        <v>283</v>
      </c>
      <c r="C6506">
        <v>6.7849940983545449E-3</v>
      </c>
      <c r="D6506">
        <f>ind_portfolios[[#This Row],[std]]^2</f>
        <v>1.2680659615017366E-2</v>
      </c>
      <c r="E6506">
        <v>0.11260843491949156</v>
      </c>
      <c r="F6506">
        <v>-0.18288549738381996</v>
      </c>
      <c r="G6506">
        <v>1.1318996970579915</v>
      </c>
      <c r="H6506">
        <v>7.276133653029788E-3</v>
      </c>
      <c r="I6506">
        <v>5.4574655854954926E-2</v>
      </c>
      <c r="J6506">
        <v>3.0704320726138282E-2</v>
      </c>
      <c r="K6506">
        <v>0.18829470391816044</v>
      </c>
      <c r="L6506">
        <v>4.0975605860353433E-2</v>
      </c>
    </row>
    <row r="6507" spans="1:12" x14ac:dyDescent="0.25">
      <c r="A6507" s="2">
        <v>42491</v>
      </c>
      <c r="B6507" s="1" t="s">
        <v>284</v>
      </c>
      <c r="C6507">
        <v>9.5506451863579585E-3</v>
      </c>
      <c r="D6507">
        <f>ind_portfolios[[#This Row],[std]]^2</f>
        <v>8.3744457039928097E-3</v>
      </c>
      <c r="E6507">
        <v>9.1511997595904379E-2</v>
      </c>
      <c r="F6507">
        <v>-0.28597385461703806</v>
      </c>
      <c r="G6507">
        <v>0.12018697271416512</v>
      </c>
      <c r="H6507">
        <v>6.0279179357919759E-3</v>
      </c>
      <c r="I6507">
        <v>0.18573598132888655</v>
      </c>
      <c r="J6507">
        <v>0.23593332775246173</v>
      </c>
      <c r="K6507">
        <v>1.1106225235979876E-4</v>
      </c>
      <c r="L6507">
        <v>4.4665583603170127E-2</v>
      </c>
    </row>
    <row r="6508" spans="1:12" x14ac:dyDescent="0.25">
      <c r="A6508" s="2">
        <v>42491</v>
      </c>
      <c r="B6508" s="1" t="s">
        <v>699</v>
      </c>
      <c r="C6508">
        <v>5.6276848544186309E-4</v>
      </c>
      <c r="D6508">
        <f>ind_portfolios[[#This Row],[std]]^2</f>
        <v>6.485279088530361E-3</v>
      </c>
      <c r="E6508">
        <v>8.0531230516678196E-2</v>
      </c>
      <c r="F6508">
        <v>9.5274329059543417E-2</v>
      </c>
      <c r="G6508">
        <v>-0.30423016288196836</v>
      </c>
      <c r="H6508">
        <v>7.4887293303240385E-3</v>
      </c>
      <c r="I6508">
        <v>0.1484080282700001</v>
      </c>
      <c r="J6508">
        <v>0.11594164453500495</v>
      </c>
      <c r="K6508">
        <v>8.9123999608751447E-3</v>
      </c>
      <c r="L6508">
        <v>5.4762607676553693E-2</v>
      </c>
    </row>
    <row r="6509" spans="1:12" x14ac:dyDescent="0.25">
      <c r="A6509" s="2">
        <v>42491</v>
      </c>
      <c r="B6509" s="1" t="s">
        <v>1069</v>
      </c>
      <c r="C6509">
        <v>6.252665864580866E-4</v>
      </c>
      <c r="D6509">
        <f>ind_portfolios[[#This Row],[std]]^2</f>
        <v>1.3687466914136926E-2</v>
      </c>
      <c r="E6509">
        <v>0.11699344816756589</v>
      </c>
      <c r="F6509">
        <v>-0.10413644419269176</v>
      </c>
      <c r="G6509">
        <v>-0.52357317182713636</v>
      </c>
      <c r="H6509">
        <v>7.6274316792607731E-3</v>
      </c>
      <c r="I6509">
        <v>0.12074011010477273</v>
      </c>
      <c r="J6509">
        <v>0.16323595297436533</v>
      </c>
      <c r="K6509">
        <v>1.6594890705066956E-3</v>
      </c>
      <c r="L6509">
        <v>3.6530124337653284E-2</v>
      </c>
    </row>
    <row r="6510" spans="1:12" x14ac:dyDescent="0.25">
      <c r="A6510" s="2">
        <v>42491</v>
      </c>
      <c r="B6510" s="1" t="s">
        <v>950</v>
      </c>
      <c r="C6510">
        <v>1.1323889548540455E-3</v>
      </c>
      <c r="D6510">
        <f>ind_portfolios[[#This Row],[std]]^2</f>
        <v>4.2183469246145026E-3</v>
      </c>
      <c r="E6510">
        <v>6.4948802333949951E-2</v>
      </c>
      <c r="F6510">
        <v>-0.23994361171854917</v>
      </c>
      <c r="G6510">
        <v>0.33761418089391082</v>
      </c>
      <c r="H6510">
        <v>7.5519282522862868E-3</v>
      </c>
      <c r="I6510">
        <v>0.29334892305609506</v>
      </c>
      <c r="J6510">
        <v>0.2954966578723342</v>
      </c>
      <c r="K6510">
        <v>1.0351440978265369E-5</v>
      </c>
      <c r="L6510">
        <v>6.0527916786910968E-2</v>
      </c>
    </row>
    <row r="6511" spans="1:12" x14ac:dyDescent="0.25">
      <c r="A6511" s="2">
        <v>42491</v>
      </c>
      <c r="B6511" s="1" t="s">
        <v>700</v>
      </c>
      <c r="C6511">
        <v>-2.3496514595226864E-2</v>
      </c>
      <c r="D6511">
        <f>ind_portfolios[[#This Row],[std]]^2</f>
        <v>0.3598743624987823</v>
      </c>
      <c r="E6511">
        <v>0.59989529294601263</v>
      </c>
      <c r="F6511">
        <v>0.75870568536296012</v>
      </c>
      <c r="G6511">
        <v>22.178850450689161</v>
      </c>
      <c r="H6511">
        <v>7.8162812993444047E-3</v>
      </c>
      <c r="I6511">
        <v>7.0456861676714078E-3</v>
      </c>
      <c r="J6511">
        <v>1.4447316786990887E-2</v>
      </c>
      <c r="K6511">
        <v>0.36879632205250046</v>
      </c>
      <c r="L6511">
        <v>7.7763465354462567E-3</v>
      </c>
    </row>
    <row r="6512" spans="1:12" x14ac:dyDescent="0.25">
      <c r="A6512" s="2">
        <v>42491</v>
      </c>
      <c r="B6512" s="1" t="s">
        <v>702</v>
      </c>
      <c r="C6512">
        <v>-1.5512865041790591E-2</v>
      </c>
      <c r="D6512">
        <f>ind_portfolios[[#This Row],[std]]^2</f>
        <v>2.1382346954580477E-2</v>
      </c>
      <c r="E6512">
        <v>0.1462270390679524</v>
      </c>
      <c r="F6512">
        <v>-0.14162379722641744</v>
      </c>
      <c r="G6512">
        <v>1.0459394318844639</v>
      </c>
      <c r="H6512">
        <v>9.8621764164902141E-3</v>
      </c>
      <c r="I6512">
        <v>0.14291337358135695</v>
      </c>
      <c r="J6512">
        <v>0.35706941975028628</v>
      </c>
      <c r="K6512">
        <v>7.3371528730004515E-7</v>
      </c>
      <c r="L6512">
        <v>2.5626221183510337E-2</v>
      </c>
    </row>
    <row r="6513" spans="1:12" x14ac:dyDescent="0.25">
      <c r="A6513" s="2">
        <v>42491</v>
      </c>
      <c r="B6513" s="1" t="s">
        <v>951</v>
      </c>
      <c r="C6513">
        <v>2.7571208450137491E-3</v>
      </c>
      <c r="D6513">
        <f>ind_portfolios[[#This Row],[std]]^2</f>
        <v>6.0277660642374664E-3</v>
      </c>
      <c r="E6513">
        <v>7.7638689222818968E-2</v>
      </c>
      <c r="F6513">
        <v>-0.45871415928290937</v>
      </c>
      <c r="G6513">
        <v>5.3530273858089394E-2</v>
      </c>
      <c r="H6513">
        <v>7.5225480232187936E-3</v>
      </c>
      <c r="I6513">
        <v>8.0444731586852683E-2</v>
      </c>
      <c r="J6513">
        <v>3.1853348147900862E-2</v>
      </c>
      <c r="K6513">
        <v>0.18010637546734637</v>
      </c>
      <c r="L6513">
        <v>5.9264772717987309E-2</v>
      </c>
    </row>
    <row r="6514" spans="1:12" x14ac:dyDescent="0.25">
      <c r="A6514" s="2">
        <v>42491</v>
      </c>
      <c r="B6514" s="1" t="s">
        <v>952</v>
      </c>
      <c r="C6514">
        <v>1.7404759016886023E-2</v>
      </c>
      <c r="D6514">
        <f>ind_portfolios[[#This Row],[std]]^2</f>
        <v>2.9185328933607141E-3</v>
      </c>
      <c r="E6514">
        <v>5.4023447625644129E-2</v>
      </c>
      <c r="F6514">
        <v>-0.22159639630017722</v>
      </c>
      <c r="G6514">
        <v>-0.35896510627456779</v>
      </c>
      <c r="H6514">
        <v>2.4921388447333931E-3</v>
      </c>
      <c r="I6514">
        <v>0.31538144899106318</v>
      </c>
      <c r="J6514">
        <v>0.23392138609467564</v>
      </c>
      <c r="K6514">
        <v>1.2000119126448445E-4</v>
      </c>
      <c r="L6514">
        <v>7.6268259509752495E-2</v>
      </c>
    </row>
    <row r="6515" spans="1:12" x14ac:dyDescent="0.25">
      <c r="A6515" s="2">
        <v>42491</v>
      </c>
      <c r="B6515" s="1" t="s">
        <v>286</v>
      </c>
      <c r="C6515">
        <v>-7.0385118564114044E-3</v>
      </c>
      <c r="D6515">
        <f>ind_portfolios[[#This Row],[std]]^2</f>
        <v>1.4469699012438858E-2</v>
      </c>
      <c r="E6515">
        <v>0.12029006198534797</v>
      </c>
      <c r="F6515">
        <v>0.18959471104147799</v>
      </c>
      <c r="G6515">
        <v>0.37741251301733758</v>
      </c>
      <c r="H6515">
        <v>7.7339968881608347E-3</v>
      </c>
      <c r="I6515">
        <v>4.1644437399707794E-3</v>
      </c>
      <c r="J6515">
        <v>2.0410632734152074E-4</v>
      </c>
      <c r="K6515">
        <v>0.91523308956373961</v>
      </c>
      <c r="L6515">
        <v>3.8948472151117228E-2</v>
      </c>
    </row>
    <row r="6516" spans="1:12" x14ac:dyDescent="0.25">
      <c r="A6516" s="2">
        <v>42491</v>
      </c>
      <c r="B6516" s="1" t="s">
        <v>1206</v>
      </c>
      <c r="C6516">
        <v>1.7042051575249722E-2</v>
      </c>
      <c r="D6516">
        <f>ind_portfolios[[#This Row],[std]]^2</f>
        <v>4.1549801900328177E-2</v>
      </c>
      <c r="E6516">
        <v>0.20383768518193141</v>
      </c>
      <c r="F6516">
        <v>-0.32067418484115895</v>
      </c>
      <c r="G6516">
        <v>2.873914430891011</v>
      </c>
      <c r="H6516">
        <v>6.8709748504872589E-3</v>
      </c>
      <c r="I6516">
        <v>5.5586440084668454E-2</v>
      </c>
      <c r="J6516">
        <v>0.10445755924639225</v>
      </c>
      <c r="K6516">
        <v>1.3337154019952063E-2</v>
      </c>
      <c r="L6516">
        <v>2.1749435887581915E-2</v>
      </c>
    </row>
    <row r="6517" spans="1:12" x14ac:dyDescent="0.25">
      <c r="A6517" s="2">
        <v>42491</v>
      </c>
      <c r="B6517" s="1" t="s">
        <v>1527</v>
      </c>
      <c r="C6517">
        <v>6.4106770732242123E-3</v>
      </c>
      <c r="D6517">
        <f>ind_portfolios[[#This Row],[std]]^2</f>
        <v>4.3866503190286626E-3</v>
      </c>
      <c r="E6517">
        <v>6.6231792358569477E-2</v>
      </c>
      <c r="F6517">
        <v>-1.7213423142230944</v>
      </c>
      <c r="G6517">
        <v>9.3613441268972206</v>
      </c>
      <c r="H6517">
        <v>5.641391819603353E-3</v>
      </c>
      <c r="I6517">
        <v>0.28690280214418673</v>
      </c>
      <c r="J6517">
        <v>0.29286021639803</v>
      </c>
      <c r="K6517">
        <v>1.1539219970455432E-5</v>
      </c>
      <c r="L6517">
        <v>5.9574886365404436E-2</v>
      </c>
    </row>
    <row r="6518" spans="1:12" x14ac:dyDescent="0.25">
      <c r="A6518" s="2">
        <v>42491</v>
      </c>
      <c r="B6518" s="1" t="s">
        <v>1528</v>
      </c>
      <c r="C6518">
        <v>7.2028010185026442E-2</v>
      </c>
      <c r="D6518">
        <f>ind_portfolios[[#This Row],[std]]^2</f>
        <v>6.7970826990265881E-2</v>
      </c>
      <c r="E6518">
        <v>0.26071215351468729</v>
      </c>
      <c r="F6518">
        <v>0.165442628470511</v>
      </c>
      <c r="G6518">
        <v>-0.18063171742039685</v>
      </c>
      <c r="H6518">
        <v>7.2694673192116371E-3</v>
      </c>
      <c r="I6518">
        <v>5.7470718571365539E-3</v>
      </c>
      <c r="J6518">
        <v>1.8034000241672083E-3</v>
      </c>
      <c r="K6518">
        <v>0.75160982522326458</v>
      </c>
      <c r="L6518">
        <v>1.8068188854937176E-2</v>
      </c>
    </row>
    <row r="6519" spans="1:12" x14ac:dyDescent="0.25">
      <c r="A6519" s="2">
        <v>42491</v>
      </c>
      <c r="B6519" s="1" t="s">
        <v>1395</v>
      </c>
      <c r="C6519">
        <v>2.4992689039189279E-2</v>
      </c>
      <c r="D6519">
        <f>ind_portfolios[[#This Row],[std]]^2</f>
        <v>1.438573505530447E-3</v>
      </c>
      <c r="E6519">
        <v>3.7928531549882696E-2</v>
      </c>
      <c r="F6519">
        <v>-6.902732508314717E-2</v>
      </c>
      <c r="G6519">
        <v>-0.59934033359728067</v>
      </c>
      <c r="H6519">
        <v>4.9367664299313774E-3</v>
      </c>
      <c r="I6519">
        <v>0.11340252585838739</v>
      </c>
      <c r="J6519">
        <v>1.4952930452216209E-2</v>
      </c>
      <c r="K6519">
        <v>0.36048635564410414</v>
      </c>
      <c r="L6519">
        <v>0.12299686706095438</v>
      </c>
    </row>
    <row r="6520" spans="1:12" x14ac:dyDescent="0.25">
      <c r="A6520" s="2">
        <v>42491</v>
      </c>
      <c r="B6520" s="1" t="s">
        <v>287</v>
      </c>
      <c r="C6520">
        <v>1.3252024927418327E-2</v>
      </c>
      <c r="D6520">
        <f>ind_portfolios[[#This Row],[std]]^2</f>
        <v>3.3079598290287572E-3</v>
      </c>
      <c r="E6520">
        <v>5.7514866156749049E-2</v>
      </c>
      <c r="F6520">
        <v>0.23392342542543518</v>
      </c>
      <c r="G6520">
        <v>7.4706432011653945E-2</v>
      </c>
      <c r="H6520">
        <v>4.9959961732782832E-3</v>
      </c>
      <c r="I6520">
        <v>0.19752049798356172</v>
      </c>
      <c r="J6520">
        <v>0.10513387210906212</v>
      </c>
      <c r="K6520">
        <v>1.302458239344551E-2</v>
      </c>
      <c r="L6520">
        <v>7.7006230197286168E-2</v>
      </c>
    </row>
    <row r="6521" spans="1:12" x14ac:dyDescent="0.25">
      <c r="A6521" s="2">
        <v>42491</v>
      </c>
      <c r="B6521" s="1" t="s">
        <v>288</v>
      </c>
      <c r="C6521">
        <v>1.8253190546530806E-2</v>
      </c>
      <c r="D6521">
        <f>ind_portfolios[[#This Row],[std]]^2</f>
        <v>3.3252600543858583E-3</v>
      </c>
      <c r="E6521">
        <v>5.7665067886770567E-2</v>
      </c>
      <c r="F6521">
        <v>-0.48558650495802141</v>
      </c>
      <c r="G6521">
        <v>1.9954472188732586</v>
      </c>
      <c r="H6521">
        <v>3.4182532211244473E-3</v>
      </c>
      <c r="I6521">
        <v>0.21792591055634422</v>
      </c>
      <c r="J6521">
        <v>0.12444789260653109</v>
      </c>
      <c r="K6521">
        <v>6.6062587775522104E-3</v>
      </c>
      <c r="L6521">
        <v>7.7243524416567039E-2</v>
      </c>
    </row>
    <row r="6522" spans="1:12" x14ac:dyDescent="0.25">
      <c r="A6522" s="2">
        <v>42491</v>
      </c>
      <c r="B6522" s="1" t="s">
        <v>1207</v>
      </c>
      <c r="C6522">
        <v>1.2766190313597811E-2</v>
      </c>
      <c r="D6522">
        <f>ind_portfolios[[#This Row],[std]]^2</f>
        <v>2.1366700199125493E-2</v>
      </c>
      <c r="E6522">
        <v>0.14617352769611019</v>
      </c>
      <c r="F6522">
        <v>1.1974340142744514E-2</v>
      </c>
      <c r="G6522">
        <v>-0.90169889220855071</v>
      </c>
      <c r="H6522">
        <v>6.4047519603038392E-3</v>
      </c>
      <c r="I6522">
        <v>9.8465387305394447E-2</v>
      </c>
      <c r="J6522">
        <v>0.16936225694355905</v>
      </c>
      <c r="K6522">
        <v>1.3299306115027564E-3</v>
      </c>
      <c r="L6522">
        <v>2.9139835397045746E-2</v>
      </c>
    </row>
    <row r="6523" spans="1:12" x14ac:dyDescent="0.25">
      <c r="A6523" s="2">
        <v>42491</v>
      </c>
      <c r="B6523" s="1" t="s">
        <v>709</v>
      </c>
      <c r="C6523">
        <v>2.8684357658492429E-3</v>
      </c>
      <c r="D6523">
        <f>ind_portfolios[[#This Row],[std]]^2</f>
        <v>4.3507630519769936E-3</v>
      </c>
      <c r="E6523">
        <v>6.5960314219817004E-2</v>
      </c>
      <c r="F6523">
        <v>0.30540241778100258</v>
      </c>
      <c r="G6523">
        <v>-0.22620991134182988</v>
      </c>
      <c r="H6523">
        <v>7.0881796372280256E-3</v>
      </c>
      <c r="I6523">
        <v>0.28274889757131155</v>
      </c>
      <c r="J6523">
        <v>0.282817786192053</v>
      </c>
      <c r="K6523">
        <v>1.7396811932969301E-5</v>
      </c>
      <c r="L6523">
        <v>6.0168377826110869E-2</v>
      </c>
    </row>
    <row r="6524" spans="1:12" x14ac:dyDescent="0.25">
      <c r="A6524" s="2">
        <v>42491</v>
      </c>
      <c r="B6524" s="1" t="s">
        <v>1529</v>
      </c>
      <c r="C6524">
        <v>3.9552527217704928E-2</v>
      </c>
      <c r="D6524">
        <f>ind_portfolios[[#This Row],[std]]^2</f>
        <v>2.3330621293039734E-2</v>
      </c>
      <c r="E6524">
        <v>0.15274364567156218</v>
      </c>
      <c r="F6524">
        <v>-0.26235760711618056</v>
      </c>
      <c r="G6524">
        <v>0.32953595831851201</v>
      </c>
      <c r="H6524">
        <v>3.6017343283184719E-3</v>
      </c>
      <c r="I6524">
        <v>0.10944237874015793</v>
      </c>
      <c r="J6524">
        <v>0.22625517229783482</v>
      </c>
      <c r="K6524">
        <v>1.6093100277780317E-4</v>
      </c>
      <c r="L6524">
        <v>2.7045258186069079E-2</v>
      </c>
    </row>
    <row r="6525" spans="1:12" x14ac:dyDescent="0.25">
      <c r="A6525" s="2">
        <v>42491</v>
      </c>
      <c r="B6525" s="1" t="s">
        <v>1530</v>
      </c>
      <c r="C6525">
        <v>8.5313046570677509E-3</v>
      </c>
      <c r="D6525">
        <f>ind_portfolios[[#This Row],[std]]^2</f>
        <v>1.1639193420694151E-3</v>
      </c>
      <c r="E6525">
        <v>3.4116262135078852E-2</v>
      </c>
      <c r="F6525">
        <v>-0.58540673358741713</v>
      </c>
      <c r="G6525">
        <v>0.45484837646542831</v>
      </c>
      <c r="H6525">
        <v>5.0406947753705309E-3</v>
      </c>
      <c r="I6525">
        <v>0.31048767475035144</v>
      </c>
      <c r="J6525">
        <v>9.1772999296896307E-2</v>
      </c>
      <c r="K6525">
        <v>2.0804630886437084E-2</v>
      </c>
      <c r="L6525">
        <v>0.13052391542169367</v>
      </c>
    </row>
    <row r="6526" spans="1:12" x14ac:dyDescent="0.25">
      <c r="A6526" s="2">
        <v>42491</v>
      </c>
      <c r="B6526" s="1" t="s">
        <v>289</v>
      </c>
      <c r="C6526">
        <v>9.6390075078557885E-3</v>
      </c>
      <c r="D6526">
        <f>ind_portfolios[[#This Row],[std]]^2</f>
        <v>4.5968516798488906E-3</v>
      </c>
      <c r="E6526">
        <v>6.7800086134524123E-2</v>
      </c>
      <c r="F6526">
        <v>2.4404372243380709E-2</v>
      </c>
      <c r="G6526">
        <v>-0.41559423447099819</v>
      </c>
      <c r="H6526">
        <v>4.5358075374472787E-3</v>
      </c>
      <c r="I6526">
        <v>0.26222756863981578</v>
      </c>
      <c r="J6526">
        <v>0.23843447874157589</v>
      </c>
      <c r="K6526">
        <v>1.0084924726272556E-4</v>
      </c>
      <c r="L6526">
        <v>6.2625822579609497E-2</v>
      </c>
    </row>
    <row r="6527" spans="1:12" x14ac:dyDescent="0.25">
      <c r="A6527" s="2">
        <v>42491</v>
      </c>
      <c r="B6527" s="1" t="s">
        <v>290</v>
      </c>
      <c r="C6527">
        <v>2.1111982570271717E-2</v>
      </c>
      <c r="D6527">
        <f>ind_portfolios[[#This Row],[std]]^2</f>
        <v>2.4348832167424722E-3</v>
      </c>
      <c r="E6527">
        <v>4.9344535834704863E-2</v>
      </c>
      <c r="F6527">
        <v>-0.52624150824893778</v>
      </c>
      <c r="G6527">
        <v>1.1761407768164123</v>
      </c>
      <c r="H6527">
        <v>-1.4548067584470225E-3</v>
      </c>
      <c r="I6527">
        <v>0.43747865879118758</v>
      </c>
      <c r="J6527">
        <v>0.38098275634065121</v>
      </c>
      <c r="K6527">
        <v>2.4643021100069037E-7</v>
      </c>
      <c r="L6527">
        <v>7.4518065546626058E-2</v>
      </c>
    </row>
    <row r="6528" spans="1:12" x14ac:dyDescent="0.25">
      <c r="A6528" s="2">
        <v>42491</v>
      </c>
      <c r="B6528" s="1" t="s">
        <v>291</v>
      </c>
      <c r="C6528">
        <v>-2.7548565954024735E-2</v>
      </c>
      <c r="D6528">
        <f>ind_portfolios[[#This Row],[std]]^2</f>
        <v>2.2557166009424107E-2</v>
      </c>
      <c r="E6528">
        <v>0.15019043248297845</v>
      </c>
      <c r="F6528">
        <v>-0.24797425526445496</v>
      </c>
      <c r="G6528">
        <v>0.4516612622802878</v>
      </c>
      <c r="H6528">
        <v>9.2156297868315109E-3</v>
      </c>
      <c r="I6528">
        <v>6.2373746264954434E-2</v>
      </c>
      <c r="J6528">
        <v>6.9617473577613873E-2</v>
      </c>
      <c r="K6528">
        <v>4.5359325516513498E-2</v>
      </c>
      <c r="L6528">
        <v>3.0470491460991046E-2</v>
      </c>
    </row>
    <row r="6529" spans="1:12" x14ac:dyDescent="0.25">
      <c r="A6529" s="2">
        <v>42491</v>
      </c>
      <c r="B6529" s="1" t="s">
        <v>955</v>
      </c>
      <c r="C6529">
        <v>2.1656139992180731E-2</v>
      </c>
      <c r="D6529">
        <f>ind_portfolios[[#This Row],[std]]^2</f>
        <v>6.5440353274407864E-3</v>
      </c>
      <c r="E6529">
        <v>8.0895212018022342E-2</v>
      </c>
      <c r="F6529">
        <v>-1.2386542311022543E-2</v>
      </c>
      <c r="G6529">
        <v>0.24746091831448425</v>
      </c>
      <c r="H6529">
        <v>1.2750751909215352E-3</v>
      </c>
      <c r="I6529">
        <v>0.30748310695217629</v>
      </c>
      <c r="J6529">
        <v>0.50372596239484546</v>
      </c>
      <c r="K6529">
        <v>4.4454554385274442E-10</v>
      </c>
      <c r="L6529">
        <v>4.0784097606951591E-2</v>
      </c>
    </row>
    <row r="6530" spans="1:12" x14ac:dyDescent="0.25">
      <c r="A6530" s="2">
        <v>42491</v>
      </c>
      <c r="B6530" s="1" t="s">
        <v>1531</v>
      </c>
      <c r="C6530">
        <v>1.1691955171727274E-3</v>
      </c>
      <c r="D6530">
        <f>ind_portfolios[[#This Row],[std]]^2</f>
        <v>8.3155306528111088E-3</v>
      </c>
      <c r="E6530">
        <v>9.1189531486959116E-2</v>
      </c>
      <c r="F6530">
        <v>-6.5654902047038013E-2</v>
      </c>
      <c r="G6530">
        <v>0.85402399782858618</v>
      </c>
      <c r="H6530">
        <v>6.8441842924208528E-3</v>
      </c>
      <c r="I6530">
        <v>0.23237189318365439</v>
      </c>
      <c r="J6530">
        <v>0.35030992915407461</v>
      </c>
      <c r="K6530">
        <v>9.9198208719105921E-7</v>
      </c>
      <c r="L6530">
        <v>4.2287934587787658E-2</v>
      </c>
    </row>
    <row r="6531" spans="1:12" x14ac:dyDescent="0.25">
      <c r="A6531" s="2">
        <v>42491</v>
      </c>
      <c r="B6531" s="1" t="s">
        <v>1532</v>
      </c>
      <c r="C6531">
        <v>4.4732087520298683E-3</v>
      </c>
      <c r="D6531">
        <f>ind_portfolios[[#This Row],[std]]^2</f>
        <v>3.371340181534549E-2</v>
      </c>
      <c r="E6531">
        <v>0.18361209604855963</v>
      </c>
      <c r="F6531">
        <v>0.52318342425959152</v>
      </c>
      <c r="G6531">
        <v>0.6629487209267344</v>
      </c>
      <c r="H6531">
        <v>7.4372165276382265E-3</v>
      </c>
      <c r="I6531">
        <v>2.8746064927924857E-2</v>
      </c>
      <c r="J6531">
        <v>2.1791983466608857E-2</v>
      </c>
      <c r="K6531">
        <v>0.26879271210766259</v>
      </c>
      <c r="L6531">
        <v>2.5736626331557651E-2</v>
      </c>
    </row>
    <row r="6532" spans="1:12" x14ac:dyDescent="0.25">
      <c r="A6532" s="2">
        <v>42491</v>
      </c>
      <c r="B6532" s="1" t="s">
        <v>292</v>
      </c>
      <c r="C6532">
        <v>-1.1543935138288306E-2</v>
      </c>
      <c r="D6532">
        <f>ind_portfolios[[#This Row],[std]]^2</f>
        <v>1.5496300377815176E-2</v>
      </c>
      <c r="E6532">
        <v>0.12448413705294011</v>
      </c>
      <c r="F6532">
        <v>-0.26412186006185712</v>
      </c>
      <c r="G6532">
        <v>1.4928035208532426</v>
      </c>
      <c r="H6532">
        <v>9.4845484863433152E-3</v>
      </c>
      <c r="I6532">
        <v>0.15508095026114191</v>
      </c>
      <c r="J6532">
        <v>0.30487664216134375</v>
      </c>
      <c r="K6532">
        <v>7.0126555887912313E-6</v>
      </c>
      <c r="L6532">
        <v>3.1291998788046255E-2</v>
      </c>
    </row>
    <row r="6533" spans="1:12" x14ac:dyDescent="0.25">
      <c r="A6533" s="2">
        <v>42491</v>
      </c>
      <c r="B6533" s="1" t="s">
        <v>711</v>
      </c>
      <c r="C6533">
        <v>4.1323058589068824E-3</v>
      </c>
      <c r="D6533">
        <f>ind_portfolios[[#This Row],[std]]^2</f>
        <v>5.3263187760267446E-3</v>
      </c>
      <c r="E6533">
        <v>7.2981633141679866E-2</v>
      </c>
      <c r="F6533">
        <v>0.13447849907114834</v>
      </c>
      <c r="G6533">
        <v>0.22228160434203126</v>
      </c>
      <c r="H6533">
        <v>6.0740946328936016E-3</v>
      </c>
      <c r="I6533">
        <v>0.30277570022560146</v>
      </c>
      <c r="J6533">
        <v>0.3923205934138389</v>
      </c>
      <c r="K6533">
        <v>1.4489069416977754E-7</v>
      </c>
      <c r="L6533">
        <v>5.0355128719542792E-2</v>
      </c>
    </row>
    <row r="6534" spans="1:12" x14ac:dyDescent="0.25">
      <c r="A6534" s="2">
        <v>42491</v>
      </c>
      <c r="B6534" s="1" t="s">
        <v>712</v>
      </c>
      <c r="C6534">
        <v>7.2352412172059632E-3</v>
      </c>
      <c r="D6534">
        <f>ind_portfolios[[#This Row],[std]]^2</f>
        <v>1.0451268065853744E-2</v>
      </c>
      <c r="E6534">
        <v>0.10223144362598889</v>
      </c>
      <c r="F6534">
        <v>-0.64687080858847523</v>
      </c>
      <c r="G6534">
        <v>0.25263151547002671</v>
      </c>
      <c r="H6534">
        <v>6.531659707861872E-3</v>
      </c>
      <c r="I6534">
        <v>0.20512509582280677</v>
      </c>
      <c r="J6534">
        <v>0.35522701569872966</v>
      </c>
      <c r="K6534">
        <v>7.9680605715189142E-7</v>
      </c>
      <c r="L6534">
        <v>3.6929651220432992E-2</v>
      </c>
    </row>
    <row r="6535" spans="1:12" x14ac:dyDescent="0.25">
      <c r="A6535" s="2">
        <v>42491</v>
      </c>
      <c r="B6535" s="1" t="s">
        <v>713</v>
      </c>
      <c r="C6535">
        <v>1.9689343104889998E-2</v>
      </c>
      <c r="D6535">
        <f>ind_portfolios[[#This Row],[std]]^2</f>
        <v>2.4584060779862634E-2</v>
      </c>
      <c r="E6535">
        <v>0.15679305080220435</v>
      </c>
      <c r="F6535">
        <v>-0.87426053225183964</v>
      </c>
      <c r="G6535">
        <v>9.658990209163747</v>
      </c>
      <c r="H6535">
        <v>7.1196044420437522E-3</v>
      </c>
      <c r="I6535">
        <v>4.0196611767760973E-2</v>
      </c>
      <c r="J6535">
        <v>3.053785075616142E-2</v>
      </c>
      <c r="K6535">
        <v>0.18951571207605622</v>
      </c>
      <c r="L6535">
        <v>3.0265066216191329E-2</v>
      </c>
    </row>
    <row r="6536" spans="1:12" x14ac:dyDescent="0.25">
      <c r="A6536" s="2">
        <v>42491</v>
      </c>
      <c r="B6536" s="1" t="s">
        <v>294</v>
      </c>
      <c r="C6536">
        <v>-1.1322591447872236E-2</v>
      </c>
      <c r="D6536">
        <f>ind_portfolios[[#This Row],[std]]^2</f>
        <v>9.3072989840620561E-3</v>
      </c>
      <c r="E6536">
        <v>9.6474343657068001E-2</v>
      </c>
      <c r="F6536">
        <v>-0.4369514672531139</v>
      </c>
      <c r="G6536">
        <v>1.0974097149511142E-2</v>
      </c>
      <c r="H6536">
        <v>1.0749381794494653E-2</v>
      </c>
      <c r="I6536">
        <v>0.23453270433413095</v>
      </c>
      <c r="J6536">
        <v>0.41169295596777744</v>
      </c>
      <c r="K6536">
        <v>5.7201138959403357E-8</v>
      </c>
      <c r="L6536">
        <v>3.7464910880431843E-2</v>
      </c>
    </row>
    <row r="6537" spans="1:12" x14ac:dyDescent="0.25">
      <c r="A6537" s="2">
        <v>42491</v>
      </c>
      <c r="B6537" s="1" t="s">
        <v>295</v>
      </c>
      <c r="C6537">
        <v>2.5348875695328276E-3</v>
      </c>
      <c r="D6537">
        <f>ind_portfolios[[#This Row],[std]]^2</f>
        <v>1.2095899634046482E-2</v>
      </c>
      <c r="E6537">
        <v>0.1099813603936889</v>
      </c>
      <c r="F6537">
        <v>-0.42025786061892101</v>
      </c>
      <c r="G6537">
        <v>2.9605470259539706</v>
      </c>
      <c r="H6537">
        <v>7.5006977216667166E-3</v>
      </c>
      <c r="I6537">
        <v>0.19078112298308841</v>
      </c>
      <c r="J6537">
        <v>0.35652601461788563</v>
      </c>
      <c r="K6537">
        <v>7.518025305487483E-7</v>
      </c>
      <c r="L6537">
        <v>3.4250054899082436E-2</v>
      </c>
    </row>
    <row r="6538" spans="1:12" x14ac:dyDescent="0.25">
      <c r="A6538" s="2">
        <v>42491</v>
      </c>
      <c r="B6538" s="1" t="s">
        <v>1396</v>
      </c>
      <c r="C6538">
        <v>2.4502503746934773E-2</v>
      </c>
      <c r="D6538">
        <f>ind_portfolios[[#This Row],[std]]^2</f>
        <v>1.0644897789913777E-2</v>
      </c>
      <c r="E6538">
        <v>0.10317411395264695</v>
      </c>
      <c r="F6538">
        <v>-0.63800764422860612</v>
      </c>
      <c r="G6538">
        <v>0.65702615299293843</v>
      </c>
      <c r="H6538">
        <v>4.6484114899056298E-3</v>
      </c>
      <c r="I6538">
        <v>0.14656771892154541</v>
      </c>
      <c r="J6538">
        <v>0.17351343179340215</v>
      </c>
      <c r="K6538">
        <v>1.1440018496900856E-3</v>
      </c>
      <c r="L6538">
        <v>4.2746018126698669E-2</v>
      </c>
    </row>
    <row r="6539" spans="1:12" x14ac:dyDescent="0.25">
      <c r="A6539" s="2">
        <v>42491</v>
      </c>
      <c r="B6539" s="1" t="s">
        <v>296</v>
      </c>
      <c r="C6539">
        <v>4.8909865609916695E-4</v>
      </c>
      <c r="D6539">
        <f>ind_portfolios[[#This Row],[std]]^2</f>
        <v>1.1038740377584818E-2</v>
      </c>
      <c r="E6539">
        <v>0.10506540999579651</v>
      </c>
      <c r="F6539">
        <v>0.59448955772397694</v>
      </c>
      <c r="G6539">
        <v>2.2997178724867791</v>
      </c>
      <c r="H6539">
        <v>7.8200272408724229E-3</v>
      </c>
      <c r="I6539">
        <v>0.208842138845864</v>
      </c>
      <c r="J6539">
        <v>0.39168820910196006</v>
      </c>
      <c r="K6539">
        <v>1.492833516293313E-7</v>
      </c>
      <c r="L6539">
        <v>3.4778991701319553E-2</v>
      </c>
    </row>
    <row r="6540" spans="1:12" x14ac:dyDescent="0.25">
      <c r="A6540" s="2">
        <v>42491</v>
      </c>
      <c r="B6540" s="1" t="s">
        <v>1209</v>
      </c>
      <c r="C6540">
        <v>-4.2381529896591908E-3</v>
      </c>
      <c r="D6540">
        <f>ind_portfolios[[#This Row],[std]]^2</f>
        <v>9.6491547591356173E-3</v>
      </c>
      <c r="E6540">
        <v>9.8230111265006803E-2</v>
      </c>
      <c r="F6540">
        <v>0.16269261109174016</v>
      </c>
      <c r="G6540">
        <v>0.43154547010767974</v>
      </c>
      <c r="H6540">
        <v>8.1531036721435059E-3</v>
      </c>
      <c r="I6540">
        <v>0.11538689710945524</v>
      </c>
      <c r="J6540">
        <v>0.10499857593219175</v>
      </c>
      <c r="K6540">
        <v>1.3086522795141754E-2</v>
      </c>
      <c r="L6540">
        <v>4.5017631311767038E-2</v>
      </c>
    </row>
    <row r="6541" spans="1:12" x14ac:dyDescent="0.25">
      <c r="A6541" s="2">
        <v>42491</v>
      </c>
      <c r="B6541" s="1" t="s">
        <v>299</v>
      </c>
      <c r="C6541">
        <v>5.6127493787685731E-3</v>
      </c>
      <c r="D6541">
        <f>ind_portfolios[[#This Row],[std]]^2</f>
        <v>4.559337129687438E-3</v>
      </c>
      <c r="E6541">
        <v>6.7522863755082527E-2</v>
      </c>
      <c r="F6541">
        <v>0.32554986104123701</v>
      </c>
      <c r="G6541">
        <v>0.53366286845364375</v>
      </c>
      <c r="H6541">
        <v>5.2963050889710773E-3</v>
      </c>
      <c r="I6541">
        <v>0.39208727655769143</v>
      </c>
      <c r="J6541">
        <v>0.57122393809884509</v>
      </c>
      <c r="K6541">
        <v>6.9904228350048061E-12</v>
      </c>
      <c r="L6541">
        <v>4.5394245496414048E-2</v>
      </c>
    </row>
    <row r="6542" spans="1:12" x14ac:dyDescent="0.25">
      <c r="A6542" s="2">
        <v>42491</v>
      </c>
      <c r="B6542" s="1" t="s">
        <v>300</v>
      </c>
      <c r="C6542">
        <v>8.5245408277971578E-3</v>
      </c>
      <c r="D6542">
        <f>ind_portfolios[[#This Row],[std]]^2</f>
        <v>1.6482937232458035E-2</v>
      </c>
      <c r="E6542">
        <v>0.12838589187468394</v>
      </c>
      <c r="F6542">
        <v>-0.98650473661914662</v>
      </c>
      <c r="G6542">
        <v>2.3903585137581906</v>
      </c>
      <c r="H6542">
        <v>7.0266023214121702E-3</v>
      </c>
      <c r="I6542">
        <v>8.3175638111153916E-2</v>
      </c>
      <c r="J6542">
        <v>9.3254623680501678E-2</v>
      </c>
      <c r="K6542">
        <v>1.9751624603086975E-2</v>
      </c>
      <c r="L6542">
        <v>3.4658488271775735E-2</v>
      </c>
    </row>
    <row r="6543" spans="1:12" x14ac:dyDescent="0.25">
      <c r="A6543" s="2">
        <v>42491</v>
      </c>
      <c r="B6543" s="1" t="s">
        <v>956</v>
      </c>
      <c r="C6543">
        <v>1.9342523805707931E-2</v>
      </c>
      <c r="D6543">
        <f>ind_portfolios[[#This Row],[std]]^2</f>
        <v>6.6809225779994059E-3</v>
      </c>
      <c r="E6543">
        <v>8.1736910744163838E-2</v>
      </c>
      <c r="F6543">
        <v>0.27391406943957702</v>
      </c>
      <c r="G6543">
        <v>0.64950094895121202</v>
      </c>
      <c r="H6543">
        <v>3.8724635870375397E-3</v>
      </c>
      <c r="I6543">
        <v>0.25657433894642245</v>
      </c>
      <c r="J6543">
        <v>0.29864271163675871</v>
      </c>
      <c r="K6543">
        <v>9.0887042221187923E-6</v>
      </c>
      <c r="L6543">
        <v>5.2542762452456336E-2</v>
      </c>
    </row>
    <row r="6544" spans="1:12" x14ac:dyDescent="0.25">
      <c r="A6544" s="2">
        <v>42491</v>
      </c>
      <c r="B6544" s="1" t="s">
        <v>716</v>
      </c>
      <c r="C6544">
        <v>1.4758912065900789E-2</v>
      </c>
      <c r="D6544">
        <f>ind_portfolios[[#This Row],[std]]^2</f>
        <v>2.4557588136483368E-3</v>
      </c>
      <c r="E6544">
        <v>4.955561334146049E-2</v>
      </c>
      <c r="F6544">
        <v>-0.12145746395041504</v>
      </c>
      <c r="G6544">
        <v>-0.58622908385055883</v>
      </c>
      <c r="H6544">
        <v>3.4921736097112011E-3</v>
      </c>
      <c r="I6544">
        <v>0.29524221731965306</v>
      </c>
      <c r="J6544">
        <v>0.1741750366760158</v>
      </c>
      <c r="K6544">
        <v>1.1168208086488091E-3</v>
      </c>
      <c r="L6544">
        <v>8.5908372748488337E-2</v>
      </c>
    </row>
    <row r="6545" spans="1:12" x14ac:dyDescent="0.25">
      <c r="A6545" s="2">
        <v>42491</v>
      </c>
      <c r="B6545" s="1" t="s">
        <v>1329</v>
      </c>
      <c r="C6545">
        <v>-4.3045037505380884E-2</v>
      </c>
      <c r="D6545">
        <f>ind_portfolios[[#This Row],[std]]^2</f>
        <v>7.6762271508956356E-2</v>
      </c>
      <c r="E6545">
        <v>0.2770600503662633</v>
      </c>
      <c r="F6545">
        <v>0.42038381563701488</v>
      </c>
      <c r="G6545">
        <v>1.9363643592847257</v>
      </c>
      <c r="H6545">
        <v>9.057718891209262E-3</v>
      </c>
      <c r="I6545">
        <v>4.0265651906973253E-2</v>
      </c>
      <c r="J6545">
        <v>9.4655077926383696E-2</v>
      </c>
      <c r="K6545">
        <v>1.8805463745015526E-2</v>
      </c>
      <c r="L6545">
        <v>1.6640861177726743E-2</v>
      </c>
    </row>
    <row r="6546" spans="1:12" x14ac:dyDescent="0.25">
      <c r="A6546" s="2">
        <v>42491</v>
      </c>
      <c r="B6546" s="1" t="s">
        <v>957</v>
      </c>
      <c r="C6546">
        <v>2.0457335437741753E-2</v>
      </c>
      <c r="D6546">
        <f>ind_portfolios[[#This Row],[std]]^2</f>
        <v>4.0766501530570647E-3</v>
      </c>
      <c r="E6546">
        <v>6.3848650362063761E-2</v>
      </c>
      <c r="F6546">
        <v>7.5580689037689872E-2</v>
      </c>
      <c r="G6546">
        <v>1.3763276541628979</v>
      </c>
      <c r="H6546">
        <v>5.3488148586181526E-5</v>
      </c>
      <c r="I6546">
        <v>0.38252648018514479</v>
      </c>
      <c r="J6546">
        <v>0.48661846241513335</v>
      </c>
      <c r="K6546">
        <v>1.1669690926013182E-9</v>
      </c>
      <c r="L6546">
        <v>5.2504112636098062E-2</v>
      </c>
    </row>
    <row r="6547" spans="1:12" x14ac:dyDescent="0.25">
      <c r="A6547" s="2">
        <v>42491</v>
      </c>
      <c r="B6547" s="1" t="s">
        <v>717</v>
      </c>
      <c r="C6547">
        <v>-1.8043478675501316E-2</v>
      </c>
      <c r="D6547">
        <f>ind_portfolios[[#This Row],[std]]^2</f>
        <v>1.4972496136645315</v>
      </c>
      <c r="E6547">
        <v>1.2236215156920589</v>
      </c>
      <c r="F6547">
        <v>-6.5697995614087637E-2</v>
      </c>
      <c r="G6547">
        <v>3.436129835682987</v>
      </c>
      <c r="H6547">
        <v>8.2344422050983565E-3</v>
      </c>
      <c r="I6547">
        <v>6.5524014005937598E-3</v>
      </c>
      <c r="J6547">
        <v>4.4609819518713817E-2</v>
      </c>
      <c r="K6547">
        <v>0.11149108503482845</v>
      </c>
      <c r="L6547">
        <v>4.0521138083192219E-3</v>
      </c>
    </row>
    <row r="6548" spans="1:12" x14ac:dyDescent="0.25">
      <c r="A6548" s="2">
        <v>42491</v>
      </c>
      <c r="B6548" s="1" t="s">
        <v>1464</v>
      </c>
      <c r="C6548">
        <v>2.1401820294954053E-2</v>
      </c>
      <c r="D6548">
        <f>ind_portfolios[[#This Row],[std]]^2</f>
        <v>1.2615346506779541E-2</v>
      </c>
      <c r="E6548">
        <v>0.11231805957538414</v>
      </c>
      <c r="F6548">
        <v>-0.21151365969359454</v>
      </c>
      <c r="G6548">
        <v>0.52885786313200089</v>
      </c>
      <c r="H6548">
        <v>4.1018768903119378E-3</v>
      </c>
      <c r="I6548">
        <v>0.18036423602205412</v>
      </c>
      <c r="J6548">
        <v>0.33266015541729049</v>
      </c>
      <c r="K6548">
        <v>2.1512326687749993E-6</v>
      </c>
      <c r="L6548">
        <v>3.4137329806273639E-2</v>
      </c>
    </row>
    <row r="6549" spans="1:12" x14ac:dyDescent="0.25">
      <c r="A6549" s="2">
        <v>42491</v>
      </c>
      <c r="B6549" s="1" t="s">
        <v>958</v>
      </c>
      <c r="C6549">
        <v>3.2579937121340261E-2</v>
      </c>
      <c r="D6549">
        <f>ind_portfolios[[#This Row],[std]]^2</f>
        <v>2.0135348644623647E-2</v>
      </c>
      <c r="E6549">
        <v>0.14189907908307103</v>
      </c>
      <c r="F6549">
        <v>-0.15478353091580957</v>
      </c>
      <c r="G6549">
        <v>0.24125139438966992</v>
      </c>
      <c r="H6549">
        <v>3.345561709555139E-3</v>
      </c>
      <c r="I6549">
        <v>0.13420400743190242</v>
      </c>
      <c r="J6549">
        <v>0.29667480397519114</v>
      </c>
      <c r="K6549">
        <v>9.8598220532889334E-6</v>
      </c>
      <c r="L6549">
        <v>2.7612722399197029E-2</v>
      </c>
    </row>
    <row r="6550" spans="1:12" x14ac:dyDescent="0.25">
      <c r="A6550" s="2">
        <v>42491</v>
      </c>
      <c r="B6550" s="1" t="s">
        <v>302</v>
      </c>
      <c r="C6550">
        <v>6.0977030568163523E-3</v>
      </c>
      <c r="D6550">
        <f>ind_portfolios[[#This Row],[std]]^2</f>
        <v>1.0218516020121977E-2</v>
      </c>
      <c r="E6550">
        <v>0.10108667577936262</v>
      </c>
      <c r="F6550">
        <v>-0.3638895475887215</v>
      </c>
      <c r="G6550">
        <v>1.5747622314035059</v>
      </c>
      <c r="H6550">
        <v>6.2035802308995705E-3</v>
      </c>
      <c r="I6550">
        <v>0.21035849485375768</v>
      </c>
      <c r="J6550">
        <v>0.36750828295180893</v>
      </c>
      <c r="K6550">
        <v>4.5786233316782925E-7</v>
      </c>
      <c r="L6550">
        <v>3.687736625318587E-2</v>
      </c>
    </row>
    <row r="6551" spans="1:12" x14ac:dyDescent="0.25">
      <c r="A6551" s="2">
        <v>42491</v>
      </c>
      <c r="B6551" s="1" t="s">
        <v>1330</v>
      </c>
      <c r="C6551">
        <v>-1.8371124035820956E-2</v>
      </c>
      <c r="D6551">
        <f>ind_portfolios[[#This Row],[std]]^2</f>
        <v>3.0893633616091966E-2</v>
      </c>
      <c r="E6551">
        <v>0.17576584883330426</v>
      </c>
      <c r="F6551">
        <v>-0.71499463309858657</v>
      </c>
      <c r="G6551">
        <v>0.82579367064002929</v>
      </c>
      <c r="H6551">
        <v>9.3717290410117986E-3</v>
      </c>
      <c r="I6551">
        <v>8.612028735495221E-2</v>
      </c>
      <c r="J6551">
        <v>0.18713700124761462</v>
      </c>
      <c r="K6551">
        <v>6.9541969464690485E-4</v>
      </c>
      <c r="L6551">
        <v>2.3985031950688792E-2</v>
      </c>
    </row>
    <row r="6552" spans="1:12" x14ac:dyDescent="0.25">
      <c r="A6552" s="2">
        <v>42491</v>
      </c>
      <c r="B6552" s="1" t="s">
        <v>1211</v>
      </c>
      <c r="C6552">
        <v>5.9424814769773841E-3</v>
      </c>
      <c r="D6552">
        <f>ind_portfolios[[#This Row],[std]]^2</f>
        <v>9.5566017666359176E-3</v>
      </c>
      <c r="E6552">
        <v>9.7757873169560708E-2</v>
      </c>
      <c r="F6552">
        <v>-4.4022494448174403E-2</v>
      </c>
      <c r="G6552">
        <v>0.96816655099782833</v>
      </c>
      <c r="H6552">
        <v>6.7818901904670532E-3</v>
      </c>
      <c r="I6552">
        <v>0.21734937223445869</v>
      </c>
      <c r="J6552">
        <v>0.36294117154076461</v>
      </c>
      <c r="K6552">
        <v>5.6326953973700465E-7</v>
      </c>
      <c r="L6552">
        <v>3.8480085433536558E-2</v>
      </c>
    </row>
    <row r="6553" spans="1:12" x14ac:dyDescent="0.25">
      <c r="A6553" s="2">
        <v>42491</v>
      </c>
      <c r="B6553" s="1" t="s">
        <v>303</v>
      </c>
      <c r="C6553">
        <v>-3.7935706138681633E-3</v>
      </c>
      <c r="D6553">
        <f>ind_portfolios[[#This Row],[std]]^2</f>
        <v>1.0421202900252542E-2</v>
      </c>
      <c r="E6553">
        <v>0.10208429311237131</v>
      </c>
      <c r="F6553">
        <v>-0.41416576412866679</v>
      </c>
      <c r="G6553">
        <v>0.36122821691754403</v>
      </c>
      <c r="H6553">
        <v>8.4029469500268416E-3</v>
      </c>
      <c r="I6553">
        <v>0.15566329975734639</v>
      </c>
      <c r="J6553">
        <v>0.20606881608915203</v>
      </c>
      <c r="K6553">
        <v>3.448023817692292E-4</v>
      </c>
      <c r="L6553">
        <v>4.0829824306112199E-2</v>
      </c>
    </row>
    <row r="6554" spans="1:12" x14ac:dyDescent="0.25">
      <c r="A6554" s="2">
        <v>42491</v>
      </c>
      <c r="B6554" s="1" t="s">
        <v>960</v>
      </c>
      <c r="C6554">
        <v>6.8822556715207996E-4</v>
      </c>
      <c r="D6554">
        <f>ind_portfolios[[#This Row],[std]]^2</f>
        <v>7.1211175930104729E-3</v>
      </c>
      <c r="E6554">
        <v>8.4386714552768749E-2</v>
      </c>
      <c r="F6554">
        <v>0.60338664922772711</v>
      </c>
      <c r="G6554">
        <v>1.5396000315153024</v>
      </c>
      <c r="H6554">
        <v>7.6708577697008227E-3</v>
      </c>
      <c r="I6554">
        <v>7.5171365889781308E-2</v>
      </c>
      <c r="J6554">
        <v>3.2911036495155976E-2</v>
      </c>
      <c r="K6554">
        <v>0.172923123833648</v>
      </c>
      <c r="L6554">
        <v>5.4452880898307424E-2</v>
      </c>
    </row>
    <row r="6555" spans="1:12" x14ac:dyDescent="0.25">
      <c r="A6555" s="2">
        <v>42491</v>
      </c>
      <c r="B6555" s="1" t="s">
        <v>721</v>
      </c>
      <c r="C6555">
        <v>6.9198708022297139E-3</v>
      </c>
      <c r="D6555">
        <f>ind_portfolios[[#This Row],[std]]^2</f>
        <v>2.6410113816582531E-3</v>
      </c>
      <c r="E6555">
        <v>5.139077136663988E-2</v>
      </c>
      <c r="F6555">
        <v>0.72088447617182827</v>
      </c>
      <c r="G6555">
        <v>1.85424549263361</v>
      </c>
      <c r="H6555">
        <v>5.9091773487821722E-3</v>
      </c>
      <c r="I6555">
        <v>0.27598573754411798</v>
      </c>
      <c r="J6555">
        <v>0.16398867996794408</v>
      </c>
      <c r="K6555">
        <v>1.6150450397135478E-3</v>
      </c>
      <c r="L6555">
        <v>8.3270614503587082E-2</v>
      </c>
    </row>
    <row r="6556" spans="1:12" x14ac:dyDescent="0.25">
      <c r="A6556" s="2">
        <v>42491</v>
      </c>
      <c r="B6556" s="1" t="s">
        <v>1533</v>
      </c>
      <c r="C6556">
        <v>1.2950863836169984E-2</v>
      </c>
      <c r="D6556">
        <f>ind_portfolios[[#This Row],[std]]^2</f>
        <v>3.8834456919467348E-3</v>
      </c>
      <c r="E6556">
        <v>6.231729849685988E-2</v>
      </c>
      <c r="F6556">
        <v>-0.40596041491394885</v>
      </c>
      <c r="G6556">
        <v>-0.58644222172860117</v>
      </c>
      <c r="H6556">
        <v>4.2447609393377449E-3</v>
      </c>
      <c r="I6556">
        <v>0.25011664774653841</v>
      </c>
      <c r="J6556">
        <v>0.19628807571122633</v>
      </c>
      <c r="K6556">
        <v>4.9616375414324838E-4</v>
      </c>
      <c r="L6556">
        <v>6.7631938093627178E-2</v>
      </c>
    </row>
    <row r="6557" spans="1:12" x14ac:dyDescent="0.25">
      <c r="A6557" s="2">
        <v>42491</v>
      </c>
      <c r="B6557" s="1" t="s">
        <v>722</v>
      </c>
      <c r="C6557">
        <v>-2.0529922117817428E-3</v>
      </c>
      <c r="D6557">
        <f>ind_portfolios[[#This Row],[std]]^2</f>
        <v>8.2522681873803405E-3</v>
      </c>
      <c r="E6557">
        <v>9.084199572543715E-2</v>
      </c>
      <c r="F6557">
        <v>-0.20311263002625501</v>
      </c>
      <c r="G6557">
        <v>-0.51169053651436736</v>
      </c>
      <c r="H6557">
        <v>7.7816321195399458E-3</v>
      </c>
      <c r="I6557">
        <v>0.23150089671916266</v>
      </c>
      <c r="J6557">
        <v>0.35395490824352199</v>
      </c>
      <c r="K6557">
        <v>8.4339946411129273E-7</v>
      </c>
      <c r="L6557">
        <v>4.1794209009605288E-2</v>
      </c>
    </row>
    <row r="6558" spans="1:12" x14ac:dyDescent="0.25">
      <c r="A6558" s="2">
        <v>42491</v>
      </c>
      <c r="B6558" s="1" t="s">
        <v>723</v>
      </c>
      <c r="C6558">
        <v>1.1532836390123717E-2</v>
      </c>
      <c r="D6558">
        <f>ind_portfolios[[#This Row],[std]]^2</f>
        <v>3.3120555502863737E-3</v>
      </c>
      <c r="E6558">
        <v>5.7550460904204528E-2</v>
      </c>
      <c r="F6558">
        <v>0.10272862181113555</v>
      </c>
      <c r="G6558">
        <v>1.1861310470137845</v>
      </c>
      <c r="H6558">
        <v>1.6485190647102374E-3</v>
      </c>
      <c r="I6558">
        <v>0.51995399761213501</v>
      </c>
      <c r="J6558">
        <v>0.73232439022932871</v>
      </c>
      <c r="K6558">
        <v>1.1585248004682421E-17</v>
      </c>
      <c r="L6558">
        <v>4.200718303378196E-2</v>
      </c>
    </row>
    <row r="6559" spans="1:12" x14ac:dyDescent="0.25">
      <c r="A6559" s="2">
        <v>42491</v>
      </c>
      <c r="B6559" s="1" t="s">
        <v>724</v>
      </c>
      <c r="C6559">
        <v>1.237261493085471E-2</v>
      </c>
      <c r="D6559">
        <f>ind_portfolios[[#This Row],[std]]^2</f>
        <v>5.0755700405484558E-3</v>
      </c>
      <c r="E6559">
        <v>7.124303503184333E-2</v>
      </c>
      <c r="F6559">
        <v>-6.0995926390623553E-2</v>
      </c>
      <c r="G6559">
        <v>-0.63089713831003058</v>
      </c>
      <c r="H6559">
        <v>5.6903881240785142E-3</v>
      </c>
      <c r="I6559">
        <v>0.16386313641410233</v>
      </c>
      <c r="J6559">
        <v>0.1114885338016308</v>
      </c>
      <c r="K6559">
        <v>1.0421569304066293E-2</v>
      </c>
      <c r="L6559">
        <v>6.1816393817804065E-2</v>
      </c>
    </row>
    <row r="6560" spans="1:12" x14ac:dyDescent="0.25">
      <c r="A6560" s="2">
        <v>42491</v>
      </c>
      <c r="B6560" s="1" t="s">
        <v>305</v>
      </c>
      <c r="C6560">
        <v>3.7643522335555554E-3</v>
      </c>
      <c r="D6560">
        <f>ind_portfolios[[#This Row],[std]]^2</f>
        <v>2.9083634661343548E-3</v>
      </c>
      <c r="E6560">
        <v>5.3929244998742146E-2</v>
      </c>
      <c r="F6560">
        <v>9.8083409247179759E-2</v>
      </c>
      <c r="G6560">
        <v>-0.29339771355666988</v>
      </c>
      <c r="H6560">
        <v>6.4224860971874784E-3</v>
      </c>
      <c r="I6560">
        <v>0.37768255955523455</v>
      </c>
      <c r="J6560">
        <v>0.33851496512916235</v>
      </c>
      <c r="K6560">
        <v>1.6675509693836062E-6</v>
      </c>
      <c r="L6560">
        <v>7.0551132970255337E-2</v>
      </c>
    </row>
    <row r="6561" spans="1:12" x14ac:dyDescent="0.25">
      <c r="A6561" s="2">
        <v>42491</v>
      </c>
      <c r="B6561" s="1" t="s">
        <v>962</v>
      </c>
      <c r="C6561">
        <v>-1.1728396181603382E-3</v>
      </c>
      <c r="D6561">
        <f>ind_portfolios[[#This Row],[std]]^2</f>
        <v>8.6015041514893118E-3</v>
      </c>
      <c r="E6561">
        <v>9.2744294441703054E-2</v>
      </c>
      <c r="F6561">
        <v>8.4232555132873962E-2</v>
      </c>
      <c r="G6561">
        <v>-0.16608173842965179</v>
      </c>
      <c r="H6561">
        <v>8.134687230574247E-3</v>
      </c>
      <c r="I6561">
        <v>0.24558242619694984</v>
      </c>
      <c r="J6561">
        <v>0.42348305784416046</v>
      </c>
      <c r="K6561">
        <v>3.2029787353240325E-8</v>
      </c>
      <c r="L6561">
        <v>3.8290522194871529E-2</v>
      </c>
    </row>
    <row r="6562" spans="1:12" x14ac:dyDescent="0.25">
      <c r="A6562" s="2">
        <v>42491</v>
      </c>
      <c r="B6562" s="1" t="s">
        <v>306</v>
      </c>
      <c r="C6562">
        <v>5.8906393620835945E-3</v>
      </c>
      <c r="D6562">
        <f>ind_portfolios[[#This Row],[std]]^2</f>
        <v>4.6752370816892834E-3</v>
      </c>
      <c r="E6562">
        <v>6.837570534692336E-2</v>
      </c>
      <c r="F6562">
        <v>0.26758145455117455</v>
      </c>
      <c r="G6562">
        <v>0.11663204705711294</v>
      </c>
      <c r="H6562">
        <v>5.7110456451799213E-3</v>
      </c>
      <c r="I6562">
        <v>0.31704544234045423</v>
      </c>
      <c r="J6562">
        <v>0.38362372726034538</v>
      </c>
      <c r="K6562">
        <v>2.1793276429149674E-7</v>
      </c>
      <c r="L6562">
        <v>5.3702898537286929E-2</v>
      </c>
    </row>
    <row r="6563" spans="1:12" x14ac:dyDescent="0.25">
      <c r="A6563" s="2">
        <v>42491</v>
      </c>
      <c r="B6563" s="1" t="s">
        <v>1465</v>
      </c>
      <c r="C6563">
        <v>1.212924575996337E-2</v>
      </c>
      <c r="D6563">
        <f>ind_portfolios[[#This Row],[std]]^2</f>
        <v>7.2933421442179817E-3</v>
      </c>
      <c r="E6563">
        <v>8.5401066411479792E-2</v>
      </c>
      <c r="F6563">
        <v>7.3710130629874263E-2</v>
      </c>
      <c r="G6563">
        <v>0.59807508042907154</v>
      </c>
      <c r="H6563">
        <v>5.137310683444792E-3</v>
      </c>
      <c r="I6563">
        <v>0.20989777065866208</v>
      </c>
      <c r="J6563">
        <v>0.26283423588063387</v>
      </c>
      <c r="K6563">
        <v>3.880697050507088E-5</v>
      </c>
      <c r="L6563">
        <v>4.6973770748867896E-2</v>
      </c>
    </row>
    <row r="6564" spans="1:12" x14ac:dyDescent="0.25">
      <c r="A6564" s="2">
        <v>42491</v>
      </c>
      <c r="B6564" s="1" t="s">
        <v>307</v>
      </c>
      <c r="C6564">
        <v>4.3905949670281479E-3</v>
      </c>
      <c r="D6564">
        <f>ind_portfolios[[#This Row],[std]]^2</f>
        <v>3.6905567583130905E-3</v>
      </c>
      <c r="E6564">
        <v>6.0749952743299238E-2</v>
      </c>
      <c r="F6564">
        <v>-0.55344921999726504</v>
      </c>
      <c r="G6564">
        <v>0.93990150690150731</v>
      </c>
      <c r="H6564">
        <v>6.1422850865917103E-3</v>
      </c>
      <c r="I6564">
        <v>0.36829498295308938</v>
      </c>
      <c r="J6564">
        <v>0.40940442023601076</v>
      </c>
      <c r="K6564">
        <v>6.3934587251385251E-8</v>
      </c>
      <c r="L6564">
        <v>5.9111315120344995E-2</v>
      </c>
    </row>
    <row r="6565" spans="1:12" x14ac:dyDescent="0.25">
      <c r="A6565" s="2">
        <v>42491</v>
      </c>
      <c r="B6565" s="1" t="s">
        <v>726</v>
      </c>
      <c r="C6565">
        <v>1.3311771812801762E-2</v>
      </c>
      <c r="D6565">
        <f>ind_portfolios[[#This Row],[std]]^2</f>
        <v>4.2482512922675702E-3</v>
      </c>
      <c r="E6565">
        <v>6.5178610696052505E-2</v>
      </c>
      <c r="F6565">
        <v>-0.45848715324236966</v>
      </c>
      <c r="G6565">
        <v>0.20305023837953806</v>
      </c>
      <c r="H6565">
        <v>3.9146472599012987E-3</v>
      </c>
      <c r="I6565">
        <v>0.29355769580251745</v>
      </c>
      <c r="J6565">
        <v>0.29888309542899477</v>
      </c>
      <c r="K6565">
        <v>8.9986175202957396E-6</v>
      </c>
      <c r="L6565">
        <v>6.008194725468078E-2</v>
      </c>
    </row>
    <row r="6566" spans="1:12" x14ac:dyDescent="0.25">
      <c r="A6566" s="2">
        <v>42491</v>
      </c>
      <c r="B6566" s="1" t="s">
        <v>727</v>
      </c>
      <c r="C6566">
        <v>2.3650401744713875E-2</v>
      </c>
      <c r="D6566">
        <f>ind_portfolios[[#This Row],[std]]^2</f>
        <v>3.2734945578506694E-3</v>
      </c>
      <c r="E6566">
        <v>5.7214461090275677E-2</v>
      </c>
      <c r="F6566">
        <v>1.8355476671712983E-2</v>
      </c>
      <c r="G6566">
        <v>0.61357209357641329</v>
      </c>
      <c r="H6566">
        <v>2.6672200499450556E-3</v>
      </c>
      <c r="I6566">
        <v>0.2105949303207183</v>
      </c>
      <c r="J6566">
        <v>0.1185848010050638</v>
      </c>
      <c r="K6566">
        <v>8.1213497610484065E-3</v>
      </c>
      <c r="L6566">
        <v>7.6723719986196939E-2</v>
      </c>
    </row>
    <row r="6567" spans="1:12" x14ac:dyDescent="0.25">
      <c r="A6567" s="2">
        <v>42491</v>
      </c>
      <c r="B6567" s="1" t="s">
        <v>728</v>
      </c>
      <c r="C6567">
        <v>3.6332353835175509E-3</v>
      </c>
      <c r="D6567">
        <f>ind_portfolios[[#This Row],[std]]^2</f>
        <v>1.475404959138236E-2</v>
      </c>
      <c r="E6567">
        <v>0.12146624877463846</v>
      </c>
      <c r="F6567">
        <v>-1.6821337023978151</v>
      </c>
      <c r="G6567">
        <v>4.4276273752679352</v>
      </c>
      <c r="H6567">
        <v>7.4022490320534862E-3</v>
      </c>
      <c r="I6567">
        <v>0.10582884561466939</v>
      </c>
      <c r="J6567">
        <v>0.13489371361504401</v>
      </c>
      <c r="K6567">
        <v>4.5671956696566596E-3</v>
      </c>
      <c r="L6567">
        <v>3.5813677938811954E-2</v>
      </c>
    </row>
    <row r="6568" spans="1:12" x14ac:dyDescent="0.25">
      <c r="A6568" s="2">
        <v>42491</v>
      </c>
      <c r="B6568" s="1" t="s">
        <v>1072</v>
      </c>
      <c r="C6568">
        <v>4.804344843662438E-3</v>
      </c>
      <c r="D6568">
        <f>ind_portfolios[[#This Row],[std]]^2</f>
        <v>3.0221276622025693E-2</v>
      </c>
      <c r="E6568">
        <v>0.17384267779238127</v>
      </c>
      <c r="F6568">
        <v>-1.7874322522131687E-2</v>
      </c>
      <c r="G6568">
        <v>0.47230556567123783</v>
      </c>
      <c r="H6568">
        <v>7.0683837546121541E-3</v>
      </c>
      <c r="I6568">
        <v>0.11246054406393621</v>
      </c>
      <c r="J6568">
        <v>0.31219414820479918</v>
      </c>
      <c r="K6568">
        <v>5.1586274481433244E-6</v>
      </c>
      <c r="L6568">
        <v>2.2306257984851096E-2</v>
      </c>
    </row>
    <row r="6569" spans="1:12" x14ac:dyDescent="0.25">
      <c r="A6569" s="2">
        <v>42491</v>
      </c>
      <c r="B6569" s="1" t="s">
        <v>729</v>
      </c>
      <c r="C6569">
        <v>-1.779149244059126E-3</v>
      </c>
      <c r="D6569">
        <f>ind_portfolios[[#This Row],[std]]^2</f>
        <v>1.7885294658841762E-2</v>
      </c>
      <c r="E6569">
        <v>0.13373591387073916</v>
      </c>
      <c r="F6569">
        <v>0.10028884032335049</v>
      </c>
      <c r="G6569">
        <v>-0.7440787493585308</v>
      </c>
      <c r="H6569">
        <v>7.9676329391567581E-3</v>
      </c>
      <c r="I6569">
        <v>8.685166698782168E-2</v>
      </c>
      <c r="J6569">
        <v>0.10985240931198625</v>
      </c>
      <c r="K6569">
        <v>1.1037622645062674E-2</v>
      </c>
      <c r="L6569">
        <v>3.3037742364507461E-2</v>
      </c>
    </row>
    <row r="6570" spans="1:12" x14ac:dyDescent="0.25">
      <c r="A6570" s="2">
        <v>42491</v>
      </c>
      <c r="B6570" s="1" t="s">
        <v>1214</v>
      </c>
      <c r="C6570">
        <v>2.0568987645863887E-3</v>
      </c>
      <c r="D6570">
        <f>ind_portfolios[[#This Row],[std]]^2</f>
        <v>4.0423130922554104E-3</v>
      </c>
      <c r="E6570">
        <v>6.3579187571526974E-2</v>
      </c>
      <c r="F6570">
        <v>-0.5378911600412265</v>
      </c>
      <c r="G6570">
        <v>0.40539615119545624</v>
      </c>
      <c r="H6570">
        <v>7.568588109836228E-3</v>
      </c>
      <c r="I6570">
        <v>0.19660280827784993</v>
      </c>
      <c r="J6570">
        <v>0.12447451755502145</v>
      </c>
      <c r="K6570">
        <v>6.6000604745095745E-3</v>
      </c>
      <c r="L6570">
        <v>6.9677068924459906E-2</v>
      </c>
    </row>
    <row r="6571" spans="1:12" x14ac:dyDescent="0.25">
      <c r="A6571" s="2">
        <v>42491</v>
      </c>
      <c r="B6571" s="1" t="s">
        <v>730</v>
      </c>
      <c r="C6571">
        <v>-2.0873834199483278E-3</v>
      </c>
      <c r="D6571">
        <f>ind_portfolios[[#This Row],[std]]^2</f>
        <v>6.4201315240751469E-3</v>
      </c>
      <c r="E6571">
        <v>8.0125723235894397E-2</v>
      </c>
      <c r="F6571">
        <v>0.52278705564715944</v>
      </c>
      <c r="G6571">
        <v>1.1477702022276146</v>
      </c>
      <c r="H6571">
        <v>8.1836407729066387E-3</v>
      </c>
      <c r="I6571">
        <v>0.25635194569322955</v>
      </c>
      <c r="J6571">
        <v>0.34497350668726795</v>
      </c>
      <c r="K6571">
        <v>1.2560956039750139E-6</v>
      </c>
      <c r="L6571">
        <v>4.7204039577389806E-2</v>
      </c>
    </row>
    <row r="6572" spans="1:12" x14ac:dyDescent="0.25">
      <c r="A6572" s="2">
        <v>42491</v>
      </c>
      <c r="B6572" s="1" t="s">
        <v>1467</v>
      </c>
      <c r="C6572">
        <v>1.9862618301336565E-2</v>
      </c>
      <c r="D6572">
        <f>ind_portfolios[[#This Row],[std]]^2</f>
        <v>6.5705945749054261E-3</v>
      </c>
      <c r="E6572">
        <v>8.1059204134419097E-2</v>
      </c>
      <c r="F6572">
        <v>-0.31127441910513559</v>
      </c>
      <c r="G6572">
        <v>-0.63565774600180358</v>
      </c>
      <c r="H6572">
        <v>2.1721435675491419E-3</v>
      </c>
      <c r="I6572">
        <v>0.26159794546914744</v>
      </c>
      <c r="J6572">
        <v>0.36222012678027438</v>
      </c>
      <c r="K6572">
        <v>5.8192578614257855E-7</v>
      </c>
      <c r="L6572">
        <v>4.6386267816764748E-2</v>
      </c>
    </row>
    <row r="6573" spans="1:12" x14ac:dyDescent="0.25">
      <c r="A6573" s="2">
        <v>42491</v>
      </c>
      <c r="B6573" s="1" t="s">
        <v>1534</v>
      </c>
      <c r="C6573">
        <v>-3.282503072374203E-3</v>
      </c>
      <c r="D6573">
        <f>ind_portfolios[[#This Row],[std]]^2</f>
        <v>6.281989965469123E-2</v>
      </c>
      <c r="E6573">
        <v>0.25063898271157109</v>
      </c>
      <c r="F6573">
        <v>-3.2488780087069312E-2</v>
      </c>
      <c r="G6573">
        <v>0.88057914515129321</v>
      </c>
      <c r="H6573">
        <v>7.9108572205678022E-3</v>
      </c>
      <c r="I6573">
        <v>6.0585692653562367E-2</v>
      </c>
      <c r="J6573">
        <v>0.18863929668231513</v>
      </c>
      <c r="K6573">
        <v>6.5804733808471467E-4</v>
      </c>
      <c r="L6573">
        <v>1.6790628950883207E-2</v>
      </c>
    </row>
    <row r="6574" spans="1:12" x14ac:dyDescent="0.25">
      <c r="A6574" s="2">
        <v>42491</v>
      </c>
      <c r="B6574" s="1" t="s">
        <v>310</v>
      </c>
      <c r="C6574">
        <v>1.4787286341459699E-2</v>
      </c>
      <c r="D6574">
        <f>ind_portfolios[[#This Row],[std]]^2</f>
        <v>6.3197489361007265E-3</v>
      </c>
      <c r="E6574">
        <v>7.9496848592260097E-2</v>
      </c>
      <c r="F6574">
        <v>-0.24081540695823686</v>
      </c>
      <c r="G6574">
        <v>0.8148586925489254</v>
      </c>
      <c r="H6574">
        <v>2.850012459780356E-3</v>
      </c>
      <c r="I6574">
        <v>0.33925807644928579</v>
      </c>
      <c r="J6574">
        <v>0.59386199640274695</v>
      </c>
      <c r="K6574">
        <v>1.5029445311148289E-12</v>
      </c>
      <c r="L6574">
        <v>3.7491276692873533E-2</v>
      </c>
    </row>
    <row r="6575" spans="1:12" x14ac:dyDescent="0.25">
      <c r="A6575" s="2">
        <v>42491</v>
      </c>
      <c r="B6575" s="1" t="s">
        <v>732</v>
      </c>
      <c r="C6575">
        <v>1.0849173075167298E-2</v>
      </c>
      <c r="D6575">
        <f>ind_portfolios[[#This Row],[std]]^2</f>
        <v>9.4035717784768397E-3</v>
      </c>
      <c r="E6575">
        <v>9.6972015439903275E-2</v>
      </c>
      <c r="F6575">
        <v>-0.4073596162318141</v>
      </c>
      <c r="G6575">
        <v>0.93109961175509293</v>
      </c>
      <c r="H6575">
        <v>5.4340709521240645E-3</v>
      </c>
      <c r="I6575">
        <v>0.20943563009522792</v>
      </c>
      <c r="J6575">
        <v>0.33743386246519336</v>
      </c>
      <c r="K6575">
        <v>1.7481158693818572E-6</v>
      </c>
      <c r="L6575">
        <v>3.9217223268819296E-2</v>
      </c>
    </row>
    <row r="6576" spans="1:12" x14ac:dyDescent="0.25">
      <c r="A6576" s="2">
        <v>42491</v>
      </c>
      <c r="B6576" s="1" t="s">
        <v>1333</v>
      </c>
      <c r="C6576">
        <v>6.1808022626939407E-2</v>
      </c>
      <c r="D6576">
        <f>ind_portfolios[[#This Row],[std]]^2</f>
        <v>2.208302581175348E-2</v>
      </c>
      <c r="E6576">
        <v>0.14860358613355695</v>
      </c>
      <c r="F6576">
        <v>1.3836415547926424</v>
      </c>
      <c r="G6576">
        <v>3.7705185021699217</v>
      </c>
      <c r="H6576">
        <v>4.4197611084450424E-3</v>
      </c>
      <c r="I6576">
        <v>5.4616651669904273E-2</v>
      </c>
      <c r="J6576">
        <v>5.3533594812425631E-2</v>
      </c>
      <c r="K6576">
        <v>8.0546043305128476E-2</v>
      </c>
      <c r="L6576">
        <v>3.0688132184171411E-2</v>
      </c>
    </row>
    <row r="6577" spans="1:12" x14ac:dyDescent="0.25">
      <c r="A6577" s="2">
        <v>42491</v>
      </c>
      <c r="B6577" s="1" t="s">
        <v>312</v>
      </c>
      <c r="C6577">
        <v>2.4358630845535648E-2</v>
      </c>
      <c r="D6577">
        <f>ind_portfolios[[#This Row],[std]]^2</f>
        <v>9.4397781413395054E-3</v>
      </c>
      <c r="E6577">
        <v>9.7158520683157307E-2</v>
      </c>
      <c r="F6577">
        <v>-8.8894077353973824E-2</v>
      </c>
      <c r="G6577">
        <v>-0.17399857548152697</v>
      </c>
      <c r="H6577">
        <v>1.889390487277591E-3</v>
      </c>
      <c r="I6577">
        <v>0.22707528427083112</v>
      </c>
      <c r="J6577">
        <v>0.39416458984434627</v>
      </c>
      <c r="K6577">
        <v>1.3278395694139301E-7</v>
      </c>
      <c r="L6577">
        <v>3.761961759542283E-2</v>
      </c>
    </row>
    <row r="6578" spans="1:12" x14ac:dyDescent="0.25">
      <c r="A6578" s="2">
        <v>42491</v>
      </c>
      <c r="B6578" s="1" t="s">
        <v>313</v>
      </c>
      <c r="C6578">
        <v>4.4273013281197499E-3</v>
      </c>
      <c r="D6578">
        <f>ind_portfolios[[#This Row],[std]]^2</f>
        <v>6.0434404990451504E-3</v>
      </c>
      <c r="E6578">
        <v>7.7739568425899755E-2</v>
      </c>
      <c r="F6578">
        <v>0.30714615100605919</v>
      </c>
      <c r="G6578">
        <v>0.95984826521430033</v>
      </c>
      <c r="H6578">
        <v>6.0133081648060241E-3</v>
      </c>
      <c r="I6578">
        <v>0.31101302945499198</v>
      </c>
      <c r="J6578">
        <v>0.47330654990541154</v>
      </c>
      <c r="K6578">
        <v>2.420911492889252E-9</v>
      </c>
      <c r="L6578">
        <v>4.3842193202292601E-2</v>
      </c>
    </row>
    <row r="6579" spans="1:12" x14ac:dyDescent="0.25">
      <c r="A6579" s="2">
        <v>42491</v>
      </c>
      <c r="B6579" s="1" t="s">
        <v>314</v>
      </c>
      <c r="C6579">
        <v>9.4366025445037135E-3</v>
      </c>
      <c r="D6579">
        <f>ind_portfolios[[#This Row],[std]]^2</f>
        <v>2.4032371099832386E-3</v>
      </c>
      <c r="E6579">
        <v>4.9022822338001294E-2</v>
      </c>
      <c r="F6579">
        <v>-0.3162019766637289</v>
      </c>
      <c r="G6579">
        <v>5.2354116865186207E-2</v>
      </c>
      <c r="H6579">
        <v>6.6524883458611607E-3</v>
      </c>
      <c r="I6579">
        <v>0.11679705310165932</v>
      </c>
      <c r="J6579">
        <v>2.6722000735403532E-2</v>
      </c>
      <c r="K6579">
        <v>0.22015844800033765</v>
      </c>
      <c r="L6579">
        <v>9.4193696200178575E-2</v>
      </c>
    </row>
    <row r="6580" spans="1:12" x14ac:dyDescent="0.25">
      <c r="A6580" s="2">
        <v>42491</v>
      </c>
      <c r="B6580" s="1" t="s">
        <v>1535</v>
      </c>
      <c r="C6580">
        <v>2.8884432447115003E-3</v>
      </c>
      <c r="D6580">
        <f>ind_portfolios[[#This Row],[std]]^2</f>
        <v>4.1022371758698186E-3</v>
      </c>
      <c r="E6580">
        <v>6.4048709400500947E-2</v>
      </c>
      <c r="F6580">
        <v>8.3317535841521254E-2</v>
      </c>
      <c r="G6580">
        <v>0.22123688105162298</v>
      </c>
      <c r="H6580">
        <v>6.5872517616558544E-3</v>
      </c>
      <c r="I6580">
        <v>0.32485612039440831</v>
      </c>
      <c r="J6580">
        <v>0.35252382762712942</v>
      </c>
      <c r="K6580">
        <v>8.9896919395022649E-7</v>
      </c>
      <c r="L6580">
        <v>5.8832146880196168E-2</v>
      </c>
    </row>
    <row r="6581" spans="1:12" x14ac:dyDescent="0.25">
      <c r="A6581" s="2">
        <v>42491</v>
      </c>
      <c r="B6581" s="1" t="s">
        <v>1216</v>
      </c>
      <c r="C6581">
        <v>-4.4619367981172057E-3</v>
      </c>
      <c r="D6581">
        <f>ind_portfolios[[#This Row],[std]]^2</f>
        <v>7.9391887828375533E-3</v>
      </c>
      <c r="E6581">
        <v>8.9102125579794966E-2</v>
      </c>
      <c r="F6581">
        <v>-0.25318780151995623</v>
      </c>
      <c r="G6581">
        <v>1.1474792200532047E-2</v>
      </c>
      <c r="H6581">
        <v>8.36035378867531E-3</v>
      </c>
      <c r="I6581">
        <v>0.13982036501504005</v>
      </c>
      <c r="J6581">
        <v>0.12693850686055944</v>
      </c>
      <c r="K6581">
        <v>6.0506411054590259E-3</v>
      </c>
      <c r="L6581">
        <v>4.9000683981200048E-2</v>
      </c>
    </row>
    <row r="6582" spans="1:12" x14ac:dyDescent="0.25">
      <c r="A6582" s="2">
        <v>42491</v>
      </c>
      <c r="B6582" s="1" t="s">
        <v>315</v>
      </c>
      <c r="C6582">
        <v>8.1792743381991079E-3</v>
      </c>
      <c r="D6582">
        <f>ind_portfolios[[#This Row],[std]]^2</f>
        <v>2.1334676713075005E-3</v>
      </c>
      <c r="E6582">
        <v>4.6189475763505919E-2</v>
      </c>
      <c r="F6582">
        <v>0.41778851172506704</v>
      </c>
      <c r="G6582">
        <v>-8.8474351713281774E-2</v>
      </c>
      <c r="H6582">
        <v>4.2503914912870476E-3</v>
      </c>
      <c r="I6582">
        <v>0.55960454468609711</v>
      </c>
      <c r="J6582">
        <v>0.48624746647985717</v>
      </c>
      <c r="K6582">
        <v>1.1912381383564408E-9</v>
      </c>
      <c r="L6582">
        <v>7.6866221290997641E-2</v>
      </c>
    </row>
    <row r="6583" spans="1:12" x14ac:dyDescent="0.25">
      <c r="A6583" s="2">
        <v>42491</v>
      </c>
      <c r="B6583" s="1" t="s">
        <v>965</v>
      </c>
      <c r="C6583">
        <v>1.5312831351416006E-2</v>
      </c>
      <c r="D6583">
        <f>ind_portfolios[[#This Row],[std]]^2</f>
        <v>1.4245215509821696E-2</v>
      </c>
      <c r="E6583">
        <v>0.11935332215661906</v>
      </c>
      <c r="F6583">
        <v>-1.0615833281934441</v>
      </c>
      <c r="G6583">
        <v>3.0309595604600084</v>
      </c>
      <c r="H6583">
        <v>5.6390609847341202E-3</v>
      </c>
      <c r="I6583">
        <v>0.14755158197846038</v>
      </c>
      <c r="J6583">
        <v>0.25199702229916654</v>
      </c>
      <c r="K6583">
        <v>5.9500147648825569E-5</v>
      </c>
      <c r="L6583">
        <v>3.3970646770343241E-2</v>
      </c>
    </row>
    <row r="6584" spans="1:12" x14ac:dyDescent="0.25">
      <c r="A6584" s="2">
        <v>42491</v>
      </c>
      <c r="B6584" s="1" t="s">
        <v>316</v>
      </c>
      <c r="C6584">
        <v>-1.0396889016078652E-3</v>
      </c>
      <c r="D6584">
        <f>ind_portfolios[[#This Row],[std]]^2</f>
        <v>6.9181433296129791E-3</v>
      </c>
      <c r="E6584">
        <v>8.317537694301709E-2</v>
      </c>
      <c r="F6584">
        <v>-0.65497169560325197</v>
      </c>
      <c r="G6584">
        <v>1.8162016189126478</v>
      </c>
      <c r="H6584">
        <v>7.7375291227491814E-3</v>
      </c>
      <c r="I6584">
        <v>0.13025786332135589</v>
      </c>
      <c r="J6584">
        <v>9.5468718011414419E-2</v>
      </c>
      <c r="K6584">
        <v>1.8276751833032564E-2</v>
      </c>
      <c r="L6584">
        <v>5.3578578433599415E-2</v>
      </c>
    </row>
    <row r="6585" spans="1:12" x14ac:dyDescent="0.25">
      <c r="A6585" s="2">
        <v>42491</v>
      </c>
      <c r="B6585" s="1" t="s">
        <v>736</v>
      </c>
      <c r="C6585">
        <v>2.6864415964438491E-3</v>
      </c>
      <c r="D6585">
        <f>ind_portfolios[[#This Row],[std]]^2</f>
        <v>3.7982185263901046E-3</v>
      </c>
      <c r="E6585">
        <v>6.1629688676725476E-2</v>
      </c>
      <c r="F6585">
        <v>-0.45952899586199686</v>
      </c>
      <c r="G6585">
        <v>0.65474245788286334</v>
      </c>
      <c r="H6585">
        <v>7.3366284938100245E-3</v>
      </c>
      <c r="I6585">
        <v>0.11551526631333084</v>
      </c>
      <c r="J6585">
        <v>4.1272707902224919E-2</v>
      </c>
      <c r="K6585">
        <v>0.12613676504645355</v>
      </c>
      <c r="L6585">
        <v>7.4398029593073053E-2</v>
      </c>
    </row>
    <row r="6586" spans="1:12" x14ac:dyDescent="0.25">
      <c r="A6586" s="2">
        <v>42491</v>
      </c>
      <c r="B6586" s="1" t="s">
        <v>317</v>
      </c>
      <c r="C6586">
        <v>8.8989238404127737E-3</v>
      </c>
      <c r="D6586">
        <f>ind_portfolios[[#This Row],[std]]^2</f>
        <v>2.4401850427238111E-3</v>
      </c>
      <c r="E6586">
        <v>4.9398229145626374E-2</v>
      </c>
      <c r="F6586">
        <v>-0.43076122111979492</v>
      </c>
      <c r="G6586">
        <v>0.47131099017883527</v>
      </c>
      <c r="H6586">
        <v>6.5812948668944275E-3</v>
      </c>
      <c r="I6586">
        <v>0.1178302649465281</v>
      </c>
      <c r="J6586">
        <v>2.7408863960166594E-2</v>
      </c>
      <c r="K6586">
        <v>0.21424269425668641</v>
      </c>
      <c r="L6586">
        <v>9.379560232587203E-2</v>
      </c>
    </row>
    <row r="6587" spans="1:12" x14ac:dyDescent="0.25">
      <c r="A6587" s="2">
        <v>42491</v>
      </c>
      <c r="B6587" s="1" t="s">
        <v>737</v>
      </c>
      <c r="C6587">
        <v>2.5005872139339373E-3</v>
      </c>
      <c r="D6587">
        <f>ind_portfolios[[#This Row],[std]]^2</f>
        <v>1.5551257771944431E-2</v>
      </c>
      <c r="E6587">
        <v>0.12470468223745422</v>
      </c>
      <c r="F6587">
        <v>0.14435934075470261</v>
      </c>
      <c r="G6587">
        <v>0.22626234553386437</v>
      </c>
      <c r="H6587">
        <v>7.3411181215125099E-3</v>
      </c>
      <c r="I6587">
        <v>0.14413492478414885</v>
      </c>
      <c r="J6587">
        <v>0.26429817054144333</v>
      </c>
      <c r="K6587">
        <v>3.6615132709544994E-5</v>
      </c>
      <c r="L6587">
        <v>3.213505531511416E-2</v>
      </c>
    </row>
    <row r="6588" spans="1:12" x14ac:dyDescent="0.25">
      <c r="A6588" s="2">
        <v>42491</v>
      </c>
      <c r="B6588" s="1" t="s">
        <v>738</v>
      </c>
      <c r="C6588">
        <v>8.4618785869996337E-3</v>
      </c>
      <c r="D6588">
        <f>ind_portfolios[[#This Row],[std]]^2</f>
        <v>9.9571414467740892E-3</v>
      </c>
      <c r="E6588">
        <v>9.9785477133569334E-2</v>
      </c>
      <c r="F6588">
        <v>-0.65343541544452111</v>
      </c>
      <c r="G6588">
        <v>2.6630206140369603</v>
      </c>
      <c r="H6588">
        <v>5.0749733449547089E-3</v>
      </c>
      <c r="I6588">
        <v>0.26217373843747377</v>
      </c>
      <c r="J6588">
        <v>0.55153719732958784</v>
      </c>
      <c r="K6588">
        <v>2.4978374776345464E-11</v>
      </c>
      <c r="L6588">
        <v>3.1591553510005678E-2</v>
      </c>
    </row>
    <row r="6589" spans="1:12" x14ac:dyDescent="0.25">
      <c r="A6589" s="2">
        <v>42491</v>
      </c>
      <c r="B6589" s="1" t="s">
        <v>739</v>
      </c>
      <c r="C6589">
        <v>9.1732662848787814E-3</v>
      </c>
      <c r="D6589">
        <f>ind_portfolios[[#This Row],[std]]^2</f>
        <v>6.9446037665829097E-3</v>
      </c>
      <c r="E6589">
        <v>8.3334289260681343E-2</v>
      </c>
      <c r="F6589">
        <v>-0.17974498324015067</v>
      </c>
      <c r="G6589">
        <v>0.38418473961749378</v>
      </c>
      <c r="H6589">
        <v>5.7005821836160903E-3</v>
      </c>
      <c r="I6589">
        <v>0.20437454574677835</v>
      </c>
      <c r="J6589">
        <v>0.23642907771031857</v>
      </c>
      <c r="K6589">
        <v>1.0896113312398821E-4</v>
      </c>
      <c r="L6589">
        <v>4.9080280709415662E-2</v>
      </c>
    </row>
    <row r="6590" spans="1:12" x14ac:dyDescent="0.25">
      <c r="A6590" s="2">
        <v>42491</v>
      </c>
      <c r="B6590" s="1" t="s">
        <v>740</v>
      </c>
      <c r="C6590">
        <v>8.6226728181522088E-3</v>
      </c>
      <c r="D6590">
        <f>ind_portfolios[[#This Row],[std]]^2</f>
        <v>1.1890649764902978E-3</v>
      </c>
      <c r="E6590">
        <v>3.4482821469396872E-2</v>
      </c>
      <c r="F6590">
        <v>-0.1359401478799773</v>
      </c>
      <c r="G6590">
        <v>-0.10806615010952925</v>
      </c>
      <c r="H6590">
        <v>2.9870534202433999E-3</v>
      </c>
      <c r="I6590">
        <v>0.52046843321085756</v>
      </c>
      <c r="J6590">
        <v>0.26084554880366217</v>
      </c>
      <c r="K6590">
        <v>4.1989572310005878E-5</v>
      </c>
      <c r="L6590">
        <v>0.11707826126974126</v>
      </c>
    </row>
    <row r="6591" spans="1:12" x14ac:dyDescent="0.25">
      <c r="A6591" s="2">
        <v>42491</v>
      </c>
      <c r="B6591" s="1" t="s">
        <v>741</v>
      </c>
      <c r="C6591">
        <v>-2.4599287426419519E-2</v>
      </c>
      <c r="D6591">
        <f>ind_portfolios[[#This Row],[std]]^2</f>
        <v>4.5396836583433117E-2</v>
      </c>
      <c r="E6591">
        <v>0.21306533407251663</v>
      </c>
      <c r="F6591">
        <v>-0.5130644971428171</v>
      </c>
      <c r="G6591">
        <v>0.59859851755174942</v>
      </c>
      <c r="H6591">
        <v>9.9773920618313576E-3</v>
      </c>
      <c r="I6591">
        <v>8.2759473075429232E-2</v>
      </c>
      <c r="J6591">
        <v>0.25176812392815429</v>
      </c>
      <c r="K6591">
        <v>6.0036307357605302E-5</v>
      </c>
      <c r="L6591">
        <v>1.9065203028732873E-2</v>
      </c>
    </row>
    <row r="6592" spans="1:12" x14ac:dyDescent="0.25">
      <c r="A6592" s="2">
        <v>42491</v>
      </c>
      <c r="B6592" s="1" t="s">
        <v>319</v>
      </c>
      <c r="C6592">
        <v>1.1714486726240663E-2</v>
      </c>
      <c r="D6592">
        <f>ind_portfolios[[#This Row],[std]]^2</f>
        <v>2.0477637963356066E-3</v>
      </c>
      <c r="E6592">
        <v>4.5252224214237323E-2</v>
      </c>
      <c r="F6592">
        <v>3.1194535528238972E-2</v>
      </c>
      <c r="G6592">
        <v>-0.76384997802867405</v>
      </c>
      <c r="H6592">
        <v>2.2874664001680213E-3</v>
      </c>
      <c r="I6592">
        <v>0.49752909725559274</v>
      </c>
      <c r="J6592">
        <v>0.40671814984063237</v>
      </c>
      <c r="K6592">
        <v>7.2818438429137594E-8</v>
      </c>
      <c r="L6592">
        <v>8.0298646694298856E-2</v>
      </c>
    </row>
    <row r="6593" spans="1:12" x14ac:dyDescent="0.25">
      <c r="A6593" s="2">
        <v>42491</v>
      </c>
      <c r="B6593" s="1" t="s">
        <v>742</v>
      </c>
      <c r="C6593">
        <v>8.9655436642333136E-3</v>
      </c>
      <c r="D6593">
        <f>ind_portfolios[[#This Row],[std]]^2</f>
        <v>4.9883069034529146E-3</v>
      </c>
      <c r="E6593">
        <v>7.0627947042604278E-2</v>
      </c>
      <c r="F6593">
        <v>-0.4350241470308992</v>
      </c>
      <c r="G6593">
        <v>-0.46070652172936244</v>
      </c>
      <c r="H6593">
        <v>4.2933470335112887E-3</v>
      </c>
      <c r="I6593">
        <v>0.4078224633782237</v>
      </c>
      <c r="J6593">
        <v>0.67593878446107525</v>
      </c>
      <c r="K6593">
        <v>2.5409144694454151E-15</v>
      </c>
      <c r="L6593">
        <v>3.7734358850514994E-2</v>
      </c>
    </row>
    <row r="6594" spans="1:12" x14ac:dyDescent="0.25">
      <c r="A6594" s="2">
        <v>42491</v>
      </c>
      <c r="B6594" s="1" t="s">
        <v>743</v>
      </c>
      <c r="C6594">
        <v>6.8303850145516971E-3</v>
      </c>
      <c r="D6594">
        <f>ind_portfolios[[#This Row],[std]]^2</f>
        <v>1.4827208788489555E-3</v>
      </c>
      <c r="E6594">
        <v>3.8506114824128329E-2</v>
      </c>
      <c r="F6594">
        <v>4.8049359664984144E-2</v>
      </c>
      <c r="G6594">
        <v>-0.2337513232429087</v>
      </c>
      <c r="H6594">
        <v>5.2945461643593306E-3</v>
      </c>
      <c r="I6594">
        <v>0.3653283169003802</v>
      </c>
      <c r="J6594">
        <v>0.16157976870580723</v>
      </c>
      <c r="K6594">
        <v>1.7615387002915652E-3</v>
      </c>
      <c r="L6594">
        <v>0.11120561242868013</v>
      </c>
    </row>
    <row r="6595" spans="1:12" x14ac:dyDescent="0.25">
      <c r="A6595" s="2">
        <v>42491</v>
      </c>
      <c r="B6595" s="1" t="s">
        <v>321</v>
      </c>
      <c r="C6595">
        <v>-6.0318531072050055E-3</v>
      </c>
      <c r="D6595">
        <f>ind_portfolios[[#This Row],[std]]^2</f>
        <v>4.6109980582205647E-2</v>
      </c>
      <c r="E6595">
        <v>0.21473234638080413</v>
      </c>
      <c r="F6595">
        <v>0.21696848652657522</v>
      </c>
      <c r="G6595">
        <v>1.5280434761908985</v>
      </c>
      <c r="H6595">
        <v>7.978243624511867E-3</v>
      </c>
      <c r="I6595">
        <v>5.1636399997062259E-2</v>
      </c>
      <c r="J6595">
        <v>0.10048916753135133</v>
      </c>
      <c r="K6595">
        <v>1.5327850572386085E-2</v>
      </c>
      <c r="L6595">
        <v>2.0644554598461217E-2</v>
      </c>
    </row>
    <row r="6596" spans="1:12" x14ac:dyDescent="0.25">
      <c r="A6596" s="2">
        <v>42491</v>
      </c>
      <c r="B6596" s="1" t="s">
        <v>966</v>
      </c>
      <c r="C6596">
        <v>1.0110381197413724E-2</v>
      </c>
      <c r="D6596">
        <f>ind_portfolios[[#This Row],[std]]^2</f>
        <v>3.0558333414350833E-3</v>
      </c>
      <c r="E6596">
        <v>5.5279592449972742E-2</v>
      </c>
      <c r="F6596">
        <v>-0.495267039616615</v>
      </c>
      <c r="G6596">
        <v>0.21368684600297616</v>
      </c>
      <c r="H6596">
        <v>4.4428243151010622E-3</v>
      </c>
      <c r="I6596">
        <v>0.32936897186999048</v>
      </c>
      <c r="J6596">
        <v>0.27100747773110012</v>
      </c>
      <c r="K6596">
        <v>2.8015050729752022E-5</v>
      </c>
      <c r="L6596">
        <v>7.2187095876651855E-2</v>
      </c>
    </row>
    <row r="6597" spans="1:12" x14ac:dyDescent="0.25">
      <c r="A6597" s="2">
        <v>42491</v>
      </c>
      <c r="B6597" s="1" t="s">
        <v>968</v>
      </c>
      <c r="C6597">
        <v>1.589207251013227E-2</v>
      </c>
      <c r="D6597">
        <f>ind_portfolios[[#This Row],[std]]^2</f>
        <v>1.118452008777217E-2</v>
      </c>
      <c r="E6597">
        <v>0.1057568914434051</v>
      </c>
      <c r="F6597">
        <v>-0.61278109491195987</v>
      </c>
      <c r="G6597">
        <v>1.5102485604201714</v>
      </c>
      <c r="H6597">
        <v>4.5404435066074122E-3</v>
      </c>
      <c r="I6597">
        <v>0.20029510969299974</v>
      </c>
      <c r="J6597">
        <v>0.36706449986701761</v>
      </c>
      <c r="K6597">
        <v>4.6720205873245417E-7</v>
      </c>
      <c r="L6597">
        <v>3.5146725359431884E-2</v>
      </c>
    </row>
    <row r="6598" spans="1:12" x14ac:dyDescent="0.25">
      <c r="A6598" s="2">
        <v>42491</v>
      </c>
      <c r="B6598" s="1" t="s">
        <v>1218</v>
      </c>
      <c r="C6598">
        <v>8.6687160029488355E-3</v>
      </c>
      <c r="D6598">
        <f>ind_portfolios[[#This Row],[std]]^2</f>
        <v>7.5356109518993544E-3</v>
      </c>
      <c r="E6598">
        <v>8.6807896829144263E-2</v>
      </c>
      <c r="F6598">
        <v>0.17463318738776423</v>
      </c>
      <c r="G6598">
        <v>7.3780965350138672E-2</v>
      </c>
      <c r="H6598">
        <v>5.255171514258165E-3</v>
      </c>
      <c r="I6598">
        <v>0.2182384355955008</v>
      </c>
      <c r="J6598">
        <v>0.27833531411210144</v>
      </c>
      <c r="K6598">
        <v>2.08616766414437E-5</v>
      </c>
      <c r="L6598">
        <v>4.6959211671281892E-2</v>
      </c>
    </row>
    <row r="6599" spans="1:12" x14ac:dyDescent="0.25">
      <c r="A6599" s="2">
        <v>42491</v>
      </c>
      <c r="B6599" s="1" t="s">
        <v>1075</v>
      </c>
      <c r="C6599">
        <v>6.4814964041625877E-3</v>
      </c>
      <c r="D6599">
        <f>ind_portfolios[[#This Row],[std]]^2</f>
        <v>1.0167355995477701E-2</v>
      </c>
      <c r="E6599">
        <v>0.1008333079665529</v>
      </c>
      <c r="F6599">
        <v>-0.43912603915411214</v>
      </c>
      <c r="G6599">
        <v>0.24270347978249651</v>
      </c>
      <c r="H6599">
        <v>6.2983117153050279E-3</v>
      </c>
      <c r="I6599">
        <v>0.22122408327768919</v>
      </c>
      <c r="J6599">
        <v>0.40704466899630243</v>
      </c>
      <c r="K6599">
        <v>7.1678016200898659E-8</v>
      </c>
      <c r="L6599">
        <v>3.5680287407156772E-2</v>
      </c>
    </row>
    <row r="6600" spans="1:12" x14ac:dyDescent="0.25">
      <c r="A6600" s="2">
        <v>42491</v>
      </c>
      <c r="B6600" s="1" t="s">
        <v>744</v>
      </c>
      <c r="C6600">
        <v>-1.0914815529931121E-2</v>
      </c>
      <c r="D6600">
        <f>ind_portfolios[[#This Row],[std]]^2</f>
        <v>1.744324854517016E-2</v>
      </c>
      <c r="E6600">
        <v>0.13207289103055994</v>
      </c>
      <c r="F6600">
        <v>-0.46965046080753625</v>
      </c>
      <c r="G6600">
        <v>1.2344161695284601</v>
      </c>
      <c r="H6600">
        <v>8.6174142812308376E-3</v>
      </c>
      <c r="I6600">
        <v>0.11778298324978416</v>
      </c>
      <c r="J6600">
        <v>0.19107536489854393</v>
      </c>
      <c r="K6600">
        <v>6.0157474382528653E-4</v>
      </c>
      <c r="L6600">
        <v>3.2384725379161691E-2</v>
      </c>
    </row>
    <row r="6601" spans="1:12" x14ac:dyDescent="0.25">
      <c r="A6601" s="2">
        <v>42491</v>
      </c>
      <c r="B6601" s="1" t="s">
        <v>322</v>
      </c>
      <c r="C6601">
        <v>1.7631546045666528E-2</v>
      </c>
      <c r="D6601">
        <f>ind_portfolios[[#This Row],[std]]^2</f>
        <v>6.1169325615839393E-3</v>
      </c>
      <c r="E6601">
        <v>7.8210821256293805E-2</v>
      </c>
      <c r="F6601">
        <v>-0.1310270836470061</v>
      </c>
      <c r="G6601">
        <v>0.14608529606231357</v>
      </c>
      <c r="H6601">
        <v>2.0121116724017372E-3</v>
      </c>
      <c r="I6601">
        <v>0.33382275759443469</v>
      </c>
      <c r="J6601">
        <v>0.55593793923097434</v>
      </c>
      <c r="K6601">
        <v>1.8880876482254593E-11</v>
      </c>
      <c r="L6601">
        <v>3.9868565108402657E-2</v>
      </c>
    </row>
    <row r="6602" spans="1:12" x14ac:dyDescent="0.25">
      <c r="A6602" s="2">
        <v>42491</v>
      </c>
      <c r="B6602" s="1" t="s">
        <v>1536</v>
      </c>
      <c r="C6602">
        <v>1.2723543536569168E-2</v>
      </c>
      <c r="D6602">
        <f>ind_portfolios[[#This Row],[std]]^2</f>
        <v>3.947253152269169E-3</v>
      </c>
      <c r="E6602">
        <v>6.2827168902228669E-2</v>
      </c>
      <c r="F6602">
        <v>-0.27571154929450992</v>
      </c>
      <c r="G6602">
        <v>0.6706928548772626</v>
      </c>
      <c r="H6602">
        <v>4.048608548613942E-3</v>
      </c>
      <c r="I6602">
        <v>0.31840013618796448</v>
      </c>
      <c r="J6602">
        <v>0.32002154409576511</v>
      </c>
      <c r="K6602">
        <v>3.702364242455439E-6</v>
      </c>
      <c r="L6602">
        <v>6.2020776546745648E-2</v>
      </c>
    </row>
    <row r="6603" spans="1:12" x14ac:dyDescent="0.25">
      <c r="A6603" s="2">
        <v>42491</v>
      </c>
      <c r="B6603" s="1" t="s">
        <v>1219</v>
      </c>
      <c r="C6603">
        <v>2.1225864072269181E-3</v>
      </c>
      <c r="D6603">
        <f>ind_portfolios[[#This Row],[std]]^2</f>
        <v>8.2411643775375278E-3</v>
      </c>
      <c r="E6603">
        <v>9.0780859092308264E-2</v>
      </c>
      <c r="F6603">
        <v>-9.8431873125986655E-2</v>
      </c>
      <c r="G6603">
        <v>0.28065462906016814</v>
      </c>
      <c r="H6603">
        <v>7.0208644862778651E-3</v>
      </c>
      <c r="I6603">
        <v>0.17959817834974834</v>
      </c>
      <c r="J6603">
        <v>0.21289848258547242</v>
      </c>
      <c r="K6603">
        <v>2.66894295980329E-4</v>
      </c>
      <c r="L6603">
        <v>4.6146312804952697E-2</v>
      </c>
    </row>
    <row r="6604" spans="1:12" x14ac:dyDescent="0.25">
      <c r="A6604" s="2">
        <v>42491</v>
      </c>
      <c r="B6604" s="1" t="s">
        <v>745</v>
      </c>
      <c r="C6604">
        <v>8.2206243743836362E-3</v>
      </c>
      <c r="D6604">
        <f>ind_portfolios[[#This Row],[std]]^2</f>
        <v>6.8280716755918427E-3</v>
      </c>
      <c r="E6604">
        <v>8.2632146744422916E-2</v>
      </c>
      <c r="F6604">
        <v>2.8345023172864903E-2</v>
      </c>
      <c r="G6604">
        <v>-0.48755269677624025</v>
      </c>
      <c r="H6604">
        <v>7.5374285662763302E-3</v>
      </c>
      <c r="I6604">
        <v>1.7138919546967023E-2</v>
      </c>
      <c r="J6604">
        <v>1.5934786874685944E-3</v>
      </c>
      <c r="K6604">
        <v>0.76607704477148075</v>
      </c>
      <c r="L6604">
        <v>5.7328423823945721E-2</v>
      </c>
    </row>
    <row r="6605" spans="1:12" x14ac:dyDescent="0.25">
      <c r="A6605" s="2">
        <v>42491</v>
      </c>
      <c r="B6605" s="1" t="s">
        <v>1398</v>
      </c>
      <c r="C6605">
        <v>7.554436456139766E-3</v>
      </c>
      <c r="D6605">
        <f>ind_portfolios[[#This Row],[std]]^2</f>
        <v>5.3994745069530755E-3</v>
      </c>
      <c r="E6605">
        <v>7.3481116669203358E-2</v>
      </c>
      <c r="F6605">
        <v>-0.51420416297430505</v>
      </c>
      <c r="G6605">
        <v>2.620745058896004</v>
      </c>
      <c r="H6605">
        <v>5.4057323062318141E-3</v>
      </c>
      <c r="I6605">
        <v>0.33399705593510876</v>
      </c>
      <c r="J6605">
        <v>0.49043599554929718</v>
      </c>
      <c r="K6605">
        <v>9.4343257251942029E-10</v>
      </c>
      <c r="L6605">
        <v>4.5494283253136876E-2</v>
      </c>
    </row>
    <row r="6606" spans="1:12" x14ac:dyDescent="0.25">
      <c r="A6606" s="2">
        <v>42491</v>
      </c>
      <c r="B6606" s="1" t="s">
        <v>1334</v>
      </c>
      <c r="C6606">
        <v>9.7419145895560246E-3</v>
      </c>
      <c r="D6606">
        <f>ind_portfolios[[#This Row],[std]]^2</f>
        <v>5.6356884403602741E-3</v>
      </c>
      <c r="E6606">
        <v>7.5071222451484523E-2</v>
      </c>
      <c r="F6606">
        <v>0.23324328262740712</v>
      </c>
      <c r="G6606">
        <v>-0.58452745276531815</v>
      </c>
      <c r="H6606">
        <v>4.627457888249969E-3</v>
      </c>
      <c r="I6606">
        <v>0.28460875348029469</v>
      </c>
      <c r="J6606">
        <v>0.36883064009005495</v>
      </c>
      <c r="K6606">
        <v>4.3109122867524337E-7</v>
      </c>
      <c r="L6606">
        <v>4.975236128319431E-2</v>
      </c>
    </row>
    <row r="6607" spans="1:12" x14ac:dyDescent="0.25">
      <c r="A6607" s="2">
        <v>42491</v>
      </c>
      <c r="B6607" s="1" t="s">
        <v>1076</v>
      </c>
      <c r="C6607">
        <v>-2.4607126283242441E-3</v>
      </c>
      <c r="D6607">
        <f>ind_portfolios[[#This Row],[std]]^2</f>
        <v>8.3628188944627146E-2</v>
      </c>
      <c r="E6607">
        <v>0.28918538853930215</v>
      </c>
      <c r="F6607">
        <v>0.21765400917336652</v>
      </c>
      <c r="G6607">
        <v>2.5869610889150021</v>
      </c>
      <c r="H6607">
        <v>7.740819866722602E-3</v>
      </c>
      <c r="I6607">
        <v>2.4177575910234589E-2</v>
      </c>
      <c r="J6607">
        <v>3.9953351618718602E-2</v>
      </c>
      <c r="K6607">
        <v>0.13248989834433253</v>
      </c>
      <c r="L6607">
        <v>1.583756102124961E-2</v>
      </c>
    </row>
    <row r="6608" spans="1:12" x14ac:dyDescent="0.25">
      <c r="A6608" s="2">
        <v>42491</v>
      </c>
      <c r="B6608" s="1" t="s">
        <v>1335</v>
      </c>
      <c r="C6608">
        <v>2.1316430052145875E-2</v>
      </c>
      <c r="D6608">
        <f>ind_portfolios[[#This Row],[std]]^2</f>
        <v>6.8779127705937441E-3</v>
      </c>
      <c r="E6608">
        <v>8.2933182566411523E-2</v>
      </c>
      <c r="F6608">
        <v>-0.4351727480657705</v>
      </c>
      <c r="G6608">
        <v>1.0866412079061831</v>
      </c>
      <c r="H6608">
        <v>4.049744324335411E-3</v>
      </c>
      <c r="I6608">
        <v>0.18103183315635982</v>
      </c>
      <c r="J6608">
        <v>0.18248791283157373</v>
      </c>
      <c r="K6608">
        <v>8.2469415040644126E-4</v>
      </c>
      <c r="L6608">
        <v>5.120247744314646E-2</v>
      </c>
    </row>
    <row r="6609" spans="1:12" x14ac:dyDescent="0.25">
      <c r="A6609" s="2">
        <v>42491</v>
      </c>
      <c r="B6609" s="1" t="s">
        <v>323</v>
      </c>
      <c r="C6609">
        <v>3.9400849870323542E-3</v>
      </c>
      <c r="D6609">
        <f>ind_portfolios[[#This Row],[std]]^2</f>
        <v>7.6956650645279992E-3</v>
      </c>
      <c r="E6609">
        <v>8.7724939809201347E-2</v>
      </c>
      <c r="F6609">
        <v>0.12379659798610128</v>
      </c>
      <c r="G6609">
        <v>0.40115061032759547</v>
      </c>
      <c r="H6609">
        <v>7.0576876070590393E-3</v>
      </c>
      <c r="I6609">
        <v>0.20772561387799734</v>
      </c>
      <c r="J6609">
        <v>0.27031931658956349</v>
      </c>
      <c r="K6609">
        <v>2.8797776411057366E-5</v>
      </c>
      <c r="L6609">
        <v>4.5606203618314994E-2</v>
      </c>
    </row>
    <row r="6610" spans="1:12" x14ac:dyDescent="0.25">
      <c r="A6610" s="2">
        <v>42491</v>
      </c>
      <c r="B6610" s="1" t="s">
        <v>969</v>
      </c>
      <c r="C6610">
        <v>1.044951451873277E-2</v>
      </c>
      <c r="D6610">
        <f>ind_portfolios[[#This Row],[std]]^2</f>
        <v>3.0472270872163691E-3</v>
      </c>
      <c r="E6610">
        <v>5.5201694604571416E-2</v>
      </c>
      <c r="F6610">
        <v>-1.1072628453469508E-2</v>
      </c>
      <c r="G6610">
        <v>-0.45699752213100631</v>
      </c>
      <c r="H6610">
        <v>3.6576116034708053E-3</v>
      </c>
      <c r="I6610">
        <v>0.38475097847642564</v>
      </c>
      <c r="J6610">
        <v>0.36898020672641052</v>
      </c>
      <c r="K6610">
        <v>4.2816037974427614E-7</v>
      </c>
      <c r="L6610">
        <v>6.7236589397072777E-2</v>
      </c>
    </row>
    <row r="6611" spans="1:12" x14ac:dyDescent="0.25">
      <c r="A6611" s="2">
        <v>42491</v>
      </c>
      <c r="B6611" s="1" t="s">
        <v>747</v>
      </c>
      <c r="C6611">
        <v>8.9669035022078951E-3</v>
      </c>
      <c r="D6611">
        <f>ind_portfolios[[#This Row],[std]]^2</f>
        <v>2.289258390010668E-3</v>
      </c>
      <c r="E6611">
        <v>4.7846195146643247E-2</v>
      </c>
      <c r="F6611">
        <v>-0.52383121183304115</v>
      </c>
      <c r="G6611">
        <v>-0.34068160785393742</v>
      </c>
      <c r="H6611">
        <v>3.3795210358413316E-3</v>
      </c>
      <c r="I6611">
        <v>0.5015007026901328</v>
      </c>
      <c r="J6611">
        <v>0.46967069366158565</v>
      </c>
      <c r="K6611">
        <v>2.9457568844442761E-9</v>
      </c>
      <c r="L6611">
        <v>7.1212070795407312E-2</v>
      </c>
    </row>
    <row r="6612" spans="1:12" x14ac:dyDescent="0.25">
      <c r="A6612" s="2">
        <v>42491</v>
      </c>
      <c r="B6612" s="1" t="s">
        <v>970</v>
      </c>
      <c r="C6612">
        <v>1.9925472431877173E-2</v>
      </c>
      <c r="D6612">
        <f>ind_portfolios[[#This Row],[std]]^2</f>
        <v>6.1759880042631214E-3</v>
      </c>
      <c r="E6612">
        <v>7.8587454496650555E-2</v>
      </c>
      <c r="F6612">
        <v>0.5167165762404482</v>
      </c>
      <c r="G6612">
        <v>2.5977004169302376</v>
      </c>
      <c r="H6612">
        <v>1.264711785653334E-3</v>
      </c>
      <c r="I6612">
        <v>0.31802439935435006</v>
      </c>
      <c r="J6612">
        <v>0.5104376854450986</v>
      </c>
      <c r="K6612">
        <v>3.0174719603164584E-10</v>
      </c>
      <c r="L6612">
        <v>4.1619710200353773E-2</v>
      </c>
    </row>
    <row r="6613" spans="1:12" x14ac:dyDescent="0.25">
      <c r="A6613" s="2">
        <v>42491</v>
      </c>
      <c r="B6613" s="1" t="s">
        <v>1220</v>
      </c>
      <c r="C6613">
        <v>1.3814387184673186E-2</v>
      </c>
      <c r="D6613">
        <f>ind_portfolios[[#This Row],[std]]^2</f>
        <v>2.725603527275655E-3</v>
      </c>
      <c r="E6613">
        <v>5.2207312967396197E-2</v>
      </c>
      <c r="F6613">
        <v>-0.47665309845719073</v>
      </c>
      <c r="G6613">
        <v>0.42558162061946092</v>
      </c>
      <c r="H6613">
        <v>5.9937549848111289E-3</v>
      </c>
      <c r="I6613">
        <v>0.12885804951722687</v>
      </c>
      <c r="J6613">
        <v>3.6824807458163258E-2</v>
      </c>
      <c r="K6613">
        <v>0.14899588445210613</v>
      </c>
      <c r="L6613">
        <v>8.8064310999328654E-2</v>
      </c>
    </row>
    <row r="6614" spans="1:12" x14ac:dyDescent="0.25">
      <c r="A6614" s="2">
        <v>42491</v>
      </c>
      <c r="B6614" s="1" t="s">
        <v>748</v>
      </c>
      <c r="C6614">
        <v>1.1900749113242043E-2</v>
      </c>
      <c r="D6614">
        <f>ind_portfolios[[#This Row],[std]]^2</f>
        <v>1.9948594737975336E-3</v>
      </c>
      <c r="E6614">
        <v>4.4663849742241586E-2</v>
      </c>
      <c r="F6614">
        <v>-0.15826698005000775</v>
      </c>
      <c r="G6614">
        <v>-0.41999338791631313</v>
      </c>
      <c r="H6614">
        <v>5.6041644843994928E-3</v>
      </c>
      <c r="I6614">
        <v>0.17942900460328498</v>
      </c>
      <c r="J6614">
        <v>5.2497302268355257E-2</v>
      </c>
      <c r="K6614">
        <v>8.3619559560333373E-2</v>
      </c>
      <c r="L6614">
        <v>0.10186391618088783</v>
      </c>
    </row>
    <row r="6615" spans="1:12" x14ac:dyDescent="0.25">
      <c r="A6615" s="2">
        <v>42491</v>
      </c>
      <c r="B6615" s="1" t="s">
        <v>1221</v>
      </c>
      <c r="C6615">
        <v>2.0262293292362926E-2</v>
      </c>
      <c r="D6615">
        <f>ind_portfolios[[#This Row],[std]]^2</f>
        <v>2.7068570917095562E-3</v>
      </c>
      <c r="E6615">
        <v>5.2027464782646832E-2</v>
      </c>
      <c r="F6615">
        <v>-0.10679302002434375</v>
      </c>
      <c r="G6615">
        <v>-0.27091688454897822</v>
      </c>
      <c r="H6615">
        <v>6.0517912948147758E-4</v>
      </c>
      <c r="I6615">
        <v>0.35862951206581462</v>
      </c>
      <c r="J6615">
        <v>0.28353858986802816</v>
      </c>
      <c r="K6615">
        <v>1.6894504777300075E-5</v>
      </c>
      <c r="L6615">
        <v>7.618023815226474E-2</v>
      </c>
    </row>
    <row r="6616" spans="1:12" x14ac:dyDescent="0.25">
      <c r="A6616" s="2">
        <v>42491</v>
      </c>
      <c r="B6616" s="1" t="s">
        <v>325</v>
      </c>
      <c r="C6616">
        <v>2.8726306685699338E-2</v>
      </c>
      <c r="D6616">
        <f>ind_portfolios[[#This Row],[std]]^2</f>
        <v>1.711979304729306E-2</v>
      </c>
      <c r="E6616">
        <v>0.13084262702687172</v>
      </c>
      <c r="F6616">
        <v>-1.0480602620948365</v>
      </c>
      <c r="G6616">
        <v>1.5914779743919363</v>
      </c>
      <c r="H6616">
        <v>6.4139032949576437E-3</v>
      </c>
      <c r="I6616">
        <v>4.2370844851969541E-2</v>
      </c>
      <c r="J6616">
        <v>2.4845621329175581E-2</v>
      </c>
      <c r="K6616">
        <v>0.23732148919292503</v>
      </c>
      <c r="L6616">
        <v>3.5471933928560025E-2</v>
      </c>
    </row>
    <row r="6617" spans="1:12" x14ac:dyDescent="0.25">
      <c r="A6617" s="2">
        <v>42491</v>
      </c>
      <c r="B6617" s="1" t="s">
        <v>326</v>
      </c>
      <c r="C6617">
        <v>1.7220795929563187E-2</v>
      </c>
      <c r="D6617">
        <f>ind_portfolios[[#This Row],[std]]^2</f>
        <v>4.0965665741729846E-3</v>
      </c>
      <c r="E6617">
        <v>6.4004426207669302E-2</v>
      </c>
      <c r="F6617">
        <v>0.39089321635521035</v>
      </c>
      <c r="G6617">
        <v>0.40514998059569018</v>
      </c>
      <c r="H6617">
        <v>-7.3871409060574135E-5</v>
      </c>
      <c r="I6617">
        <v>0.43371236444499828</v>
      </c>
      <c r="J6617">
        <v>0.62562581695467934</v>
      </c>
      <c r="K6617">
        <v>1.4994786631220956E-13</v>
      </c>
      <c r="L6617">
        <v>4.4833578541049864E-2</v>
      </c>
    </row>
    <row r="6618" spans="1:12" x14ac:dyDescent="0.25">
      <c r="A6618" s="2">
        <v>42491</v>
      </c>
      <c r="B6618" s="1" t="s">
        <v>327</v>
      </c>
      <c r="C6618">
        <v>1.0996923545945905E-2</v>
      </c>
      <c r="D6618">
        <f>ind_portfolios[[#This Row],[std]]^2</f>
        <v>1.6490877155152623E-3</v>
      </c>
      <c r="E6618">
        <v>4.0608961024818924E-2</v>
      </c>
      <c r="F6618">
        <v>-0.57276745591836098</v>
      </c>
      <c r="G6618">
        <v>0.86809327958662941</v>
      </c>
      <c r="H6618">
        <v>5.0706329534601254E-3</v>
      </c>
      <c r="I6618">
        <v>0.24482570336950144</v>
      </c>
      <c r="J6618">
        <v>8.0726374117536207E-2</v>
      </c>
      <c r="K6618">
        <v>3.0658194958627049E-2</v>
      </c>
      <c r="L6618">
        <v>0.11040218644318155</v>
      </c>
    </row>
    <row r="6619" spans="1:12" x14ac:dyDescent="0.25">
      <c r="A6619" s="2">
        <v>42491</v>
      </c>
      <c r="B6619" s="1" t="s">
        <v>329</v>
      </c>
      <c r="C6619">
        <v>-4.5789445226354219E-4</v>
      </c>
      <c r="D6619">
        <f>ind_portfolios[[#This Row],[std]]^2</f>
        <v>1.1701936280347013E-2</v>
      </c>
      <c r="E6619">
        <v>0.10817548835270868</v>
      </c>
      <c r="F6619">
        <v>-3.6743971402155025E-2</v>
      </c>
      <c r="G6619">
        <v>0.30096175247197676</v>
      </c>
      <c r="H6619">
        <v>7.274819769119951E-3</v>
      </c>
      <c r="I6619">
        <v>0.15724646417175692</v>
      </c>
      <c r="J6619">
        <v>0.22431091897728833</v>
      </c>
      <c r="K6619">
        <v>1.7330209914742146E-4</v>
      </c>
      <c r="L6619">
        <v>3.907558665783032E-2</v>
      </c>
    </row>
    <row r="6620" spans="1:12" x14ac:dyDescent="0.25">
      <c r="A6620" s="2">
        <v>42491</v>
      </c>
      <c r="B6620" s="1" t="s">
        <v>331</v>
      </c>
      <c r="C6620">
        <v>1.478870129193809E-3</v>
      </c>
      <c r="D6620">
        <f>ind_portfolios[[#This Row],[std]]^2</f>
        <v>5.4705247876424383E-3</v>
      </c>
      <c r="E6620">
        <v>7.3962996069943235E-2</v>
      </c>
      <c r="F6620">
        <v>-3.2126586743182743E-2</v>
      </c>
      <c r="G6620">
        <v>0.60526364527060617</v>
      </c>
      <c r="H6620">
        <v>7.4327364461540162E-3</v>
      </c>
      <c r="I6620">
        <v>0.28675672573503452</v>
      </c>
      <c r="J6620">
        <v>0.36695774428689731</v>
      </c>
      <c r="K6620">
        <v>4.6947616557530986E-7</v>
      </c>
      <c r="L6620">
        <v>5.0330114767823494E-2</v>
      </c>
    </row>
    <row r="6621" spans="1:12" x14ac:dyDescent="0.25">
      <c r="A6621" s="2">
        <v>42491</v>
      </c>
      <c r="B6621" s="1" t="s">
        <v>1337</v>
      </c>
      <c r="C6621">
        <v>1.6763749088634226E-2</v>
      </c>
      <c r="D6621">
        <f>ind_portfolios[[#This Row],[std]]^2</f>
        <v>3.1336765500179073E-3</v>
      </c>
      <c r="E6621">
        <v>5.5979251066961472E-2</v>
      </c>
      <c r="F6621">
        <v>-0.32924444797791697</v>
      </c>
      <c r="G6621">
        <v>-0.7233441040479609</v>
      </c>
      <c r="H6621">
        <v>2.3122399007714598E-3</v>
      </c>
      <c r="I6621">
        <v>0.36193525897648426</v>
      </c>
      <c r="J6621">
        <v>0.31415723027468284</v>
      </c>
      <c r="K6621">
        <v>4.7483707771179022E-6</v>
      </c>
      <c r="L6621">
        <v>7.1462076635881153E-2</v>
      </c>
    </row>
    <row r="6622" spans="1:12" x14ac:dyDescent="0.25">
      <c r="A6622" s="2">
        <v>42491</v>
      </c>
      <c r="B6622" s="1" t="s">
        <v>332</v>
      </c>
      <c r="C6622">
        <v>6.2881935602794193E-3</v>
      </c>
      <c r="D6622">
        <f>ind_portfolios[[#This Row],[std]]^2</f>
        <v>6.3711766520116704E-3</v>
      </c>
      <c r="E6622">
        <v>7.9819650788585078E-2</v>
      </c>
      <c r="F6622">
        <v>-0.90496565798433148</v>
      </c>
      <c r="G6622">
        <v>1.172677512269944</v>
      </c>
      <c r="H6622">
        <v>5.7067348137930423E-3</v>
      </c>
      <c r="I6622">
        <v>0.3314565315905933</v>
      </c>
      <c r="J6622">
        <v>0.57230272939937044</v>
      </c>
      <c r="K6622">
        <v>6.5085398736209009E-12</v>
      </c>
      <c r="L6622">
        <v>3.8290223280248288E-2</v>
      </c>
    </row>
    <row r="6623" spans="1:12" x14ac:dyDescent="0.25">
      <c r="A6623" s="2">
        <v>42491</v>
      </c>
      <c r="B6623" s="1" t="s">
        <v>1338</v>
      </c>
      <c r="C6623">
        <v>1.6272693077406013E-2</v>
      </c>
      <c r="D6623">
        <f>ind_portfolios[[#This Row],[std]]^2</f>
        <v>3.0568244732278645E-3</v>
      </c>
      <c r="E6623">
        <v>5.5288556440079573E-2</v>
      </c>
      <c r="F6623">
        <v>-0.12137915788538461</v>
      </c>
      <c r="G6623">
        <v>3.6808501526050641E-2</v>
      </c>
      <c r="H6623">
        <v>3.710481365233137E-3</v>
      </c>
      <c r="I6623">
        <v>0.25092633368856915</v>
      </c>
      <c r="J6623">
        <v>0.15711439455645146</v>
      </c>
      <c r="K6623">
        <v>2.0683309965592793E-3</v>
      </c>
      <c r="L6623">
        <v>7.7665574319112071E-2</v>
      </c>
    </row>
    <row r="6624" spans="1:12" x14ac:dyDescent="0.25">
      <c r="A6624" s="2">
        <v>42491</v>
      </c>
      <c r="B6624" s="1" t="s">
        <v>1222</v>
      </c>
      <c r="C6624">
        <v>1.2182682820654826E-2</v>
      </c>
      <c r="D6624">
        <f>ind_portfolios[[#This Row],[std]]^2</f>
        <v>2.4928414481903854E-3</v>
      </c>
      <c r="E6624">
        <v>4.9928363163540476E-2</v>
      </c>
      <c r="F6624">
        <v>0.19839853457223397</v>
      </c>
      <c r="G6624">
        <v>-0.57579599640877621</v>
      </c>
      <c r="H6624">
        <v>3.5596341036653392E-3</v>
      </c>
      <c r="I6624">
        <v>0.34973578600251487</v>
      </c>
      <c r="J6624">
        <v>0.24885069949055452</v>
      </c>
      <c r="K6624">
        <v>6.7294998738558757E-5</v>
      </c>
      <c r="L6624">
        <v>8.1196958205805025E-2</v>
      </c>
    </row>
    <row r="6625" spans="1:12" x14ac:dyDescent="0.25">
      <c r="A6625" s="2">
        <v>42491</v>
      </c>
      <c r="B6625" s="1" t="s">
        <v>973</v>
      </c>
      <c r="C6625">
        <v>-7.7469591752888671E-3</v>
      </c>
      <c r="D6625">
        <f>ind_portfolios[[#This Row],[std]]^2</f>
        <v>1.2890911228663999E-2</v>
      </c>
      <c r="E6625">
        <v>0.11353814878120921</v>
      </c>
      <c r="F6625">
        <v>-1.0582802563452116</v>
      </c>
      <c r="G6625">
        <v>1.3646109608040149</v>
      </c>
      <c r="H6625">
        <v>8.6776248118767448E-3</v>
      </c>
      <c r="I6625">
        <v>0.14119944716205801</v>
      </c>
      <c r="J6625">
        <v>0.20948952896928169</v>
      </c>
      <c r="K6625">
        <v>3.0335423664479483E-4</v>
      </c>
      <c r="L6625">
        <v>3.6653178017583304E-2</v>
      </c>
    </row>
    <row r="6626" spans="1:12" x14ac:dyDescent="0.25">
      <c r="A6626" s="2">
        <v>42491</v>
      </c>
      <c r="B6626" s="1" t="s">
        <v>754</v>
      </c>
      <c r="C6626">
        <v>6.2162941727200655E-3</v>
      </c>
      <c r="D6626">
        <f>ind_portfolios[[#This Row],[std]]^2</f>
        <v>8.100491455757839E-3</v>
      </c>
      <c r="E6626">
        <v>9.0002730268352635E-2</v>
      </c>
      <c r="F6626">
        <v>9.8055225968579018E-2</v>
      </c>
      <c r="G6626">
        <v>0.38542381671771642</v>
      </c>
      <c r="H6626">
        <v>6.6588062133793625E-3</v>
      </c>
      <c r="I6626">
        <v>0.15799149001198196</v>
      </c>
      <c r="J6626">
        <v>0.16518684106580392</v>
      </c>
      <c r="K6626">
        <v>1.5466953927780727E-3</v>
      </c>
      <c r="L6626">
        <v>4.7462061796010591E-2</v>
      </c>
    </row>
    <row r="6627" spans="1:12" x14ac:dyDescent="0.25">
      <c r="A6627" s="2">
        <v>42491</v>
      </c>
      <c r="B6627" s="1" t="s">
        <v>333</v>
      </c>
      <c r="C6627">
        <v>2.9427185397280422E-3</v>
      </c>
      <c r="D6627">
        <f>ind_portfolios[[#This Row],[std]]^2</f>
        <v>3.9269063385457426E-3</v>
      </c>
      <c r="E6627">
        <v>6.2665032821708017E-2</v>
      </c>
      <c r="F6627">
        <v>-0.44220498319365253</v>
      </c>
      <c r="G6627">
        <v>0.1913903569886477</v>
      </c>
      <c r="H6627">
        <v>7.2151480936608562E-3</v>
      </c>
      <c r="I6627">
        <v>0.1785432096405335</v>
      </c>
      <c r="J6627">
        <v>0.1023615773635584</v>
      </c>
      <c r="K6627">
        <v>1.4354131577155801E-2</v>
      </c>
      <c r="L6627">
        <v>7.0653154422347653E-2</v>
      </c>
    </row>
    <row r="6628" spans="1:12" x14ac:dyDescent="0.25">
      <c r="A6628" s="2">
        <v>42491</v>
      </c>
      <c r="B6628" s="1" t="s">
        <v>334</v>
      </c>
      <c r="C6628">
        <v>1.2104778219345048E-3</v>
      </c>
      <c r="D6628">
        <f>ind_portfolios[[#This Row],[std]]^2</f>
        <v>4.6938151497398148E-3</v>
      </c>
      <c r="E6628">
        <v>6.8511423498127777E-2</v>
      </c>
      <c r="F6628">
        <v>-0.62374793547315788</v>
      </c>
      <c r="G6628">
        <v>0.46709813386951815</v>
      </c>
      <c r="H6628">
        <v>7.7758079788561836E-3</v>
      </c>
      <c r="I6628">
        <v>0.31743928383565362</v>
      </c>
      <c r="J6628">
        <v>0.37714681559858931</v>
      </c>
      <c r="K6628">
        <v>2.9433147243887213E-7</v>
      </c>
      <c r="L6628">
        <v>5.4513526698209691E-2</v>
      </c>
    </row>
    <row r="6629" spans="1:12" x14ac:dyDescent="0.25">
      <c r="A6629" s="2">
        <v>42491</v>
      </c>
      <c r="B6629" s="1" t="s">
        <v>1399</v>
      </c>
      <c r="C6629">
        <v>-1.3471810712898659E-2</v>
      </c>
      <c r="D6629">
        <f>ind_portfolios[[#This Row],[std]]^2</f>
        <v>1.707642320173192E-2</v>
      </c>
      <c r="E6629">
        <v>0.13067678907033153</v>
      </c>
      <c r="F6629">
        <v>0.27744948619716003</v>
      </c>
      <c r="G6629">
        <v>0.56011650941335267</v>
      </c>
      <c r="H6629">
        <v>9.7738560165955678E-3</v>
      </c>
      <c r="I6629">
        <v>0.14370377993173344</v>
      </c>
      <c r="J6629">
        <v>0.28769450843860522</v>
      </c>
      <c r="K6629">
        <v>1.4261436382320642E-5</v>
      </c>
      <c r="L6629">
        <v>3.0216317731648987E-2</v>
      </c>
    </row>
    <row r="6630" spans="1:12" x14ac:dyDescent="0.25">
      <c r="A6630" s="2">
        <v>42491</v>
      </c>
      <c r="B6630" s="1" t="s">
        <v>974</v>
      </c>
      <c r="C6630">
        <v>1.2200442987607059E-2</v>
      </c>
      <c r="D6630">
        <f>ind_portfolios[[#This Row],[std]]^2</f>
        <v>1.7188301459527574E-3</v>
      </c>
      <c r="E6630">
        <v>4.1458776464733706E-2</v>
      </c>
      <c r="F6630">
        <v>-5.0139447598059542E-6</v>
      </c>
      <c r="G6630">
        <v>-0.38837067350187837</v>
      </c>
      <c r="H6630">
        <v>-1.2487659502399715E-3</v>
      </c>
      <c r="I6630">
        <v>0.76742409837722692</v>
      </c>
      <c r="J6630">
        <v>0.82023355526774699</v>
      </c>
      <c r="K6630">
        <v>1.5818079483556657E-22</v>
      </c>
      <c r="L6630">
        <v>4.8009476213276982E-2</v>
      </c>
    </row>
    <row r="6631" spans="1:12" x14ac:dyDescent="0.25">
      <c r="A6631" s="2">
        <v>42491</v>
      </c>
      <c r="B6631" s="1" t="s">
        <v>1400</v>
      </c>
      <c r="C6631">
        <v>-6.8562696286614379E-3</v>
      </c>
      <c r="D6631">
        <f>ind_portfolios[[#This Row],[std]]^2</f>
        <v>2.2273653959153792E-2</v>
      </c>
      <c r="E6631">
        <v>0.14924360609136256</v>
      </c>
      <c r="F6631">
        <v>-0.11695649327068436</v>
      </c>
      <c r="G6631">
        <v>1.1896122361164538</v>
      </c>
      <c r="H6631">
        <v>9.2368833723840919E-3</v>
      </c>
      <c r="I6631">
        <v>0.10669355371747057</v>
      </c>
      <c r="J6631">
        <v>0.17686460092208631</v>
      </c>
      <c r="K6631">
        <v>1.012681919313155E-3</v>
      </c>
      <c r="L6631">
        <v>3.0758088874360875E-2</v>
      </c>
    </row>
    <row r="6632" spans="1:12" x14ac:dyDescent="0.25">
      <c r="A6632" s="2">
        <v>42491</v>
      </c>
      <c r="B6632" s="1" t="s">
        <v>335</v>
      </c>
      <c r="C6632">
        <v>2.9763413089557121E-2</v>
      </c>
      <c r="D6632">
        <f>ind_portfolios[[#This Row],[std]]^2</f>
        <v>1.9310957805985546E-2</v>
      </c>
      <c r="E6632">
        <v>0.13896387230494675</v>
      </c>
      <c r="F6632">
        <v>3.8697458036777495E-2</v>
      </c>
      <c r="G6632">
        <v>-7.0255369838213788E-2</v>
      </c>
      <c r="H6632">
        <v>4.0008806828074547E-3</v>
      </c>
      <c r="I6632">
        <v>0.11947169112318626</v>
      </c>
      <c r="J6632">
        <v>0.22436301182731674</v>
      </c>
      <c r="K6632">
        <v>1.7295888380321298E-4</v>
      </c>
      <c r="L6632">
        <v>2.9684150354034333E-2</v>
      </c>
    </row>
    <row r="6633" spans="1:12" x14ac:dyDescent="0.25">
      <c r="A6633" s="2">
        <v>42491</v>
      </c>
      <c r="B6633" s="1" t="s">
        <v>336</v>
      </c>
      <c r="C6633">
        <v>-8.6944602239115553E-3</v>
      </c>
      <c r="D6633">
        <f>ind_portfolios[[#This Row],[std]]^2</f>
        <v>2.0254328101631667E-2</v>
      </c>
      <c r="E6633">
        <v>0.14231770129408242</v>
      </c>
      <c r="F6633">
        <v>0.25212852310594097</v>
      </c>
      <c r="G6633">
        <v>-0.46787450810227194</v>
      </c>
      <c r="H6633">
        <v>8.4072453823847617E-3</v>
      </c>
      <c r="I6633">
        <v>0.11939062261432133</v>
      </c>
      <c r="J6633">
        <v>0.23059197594114841</v>
      </c>
      <c r="K6633">
        <v>1.3635254892705991E-4</v>
      </c>
      <c r="L6633">
        <v>2.9142879710424952E-2</v>
      </c>
    </row>
    <row r="6634" spans="1:12" x14ac:dyDescent="0.25">
      <c r="A6634" s="2">
        <v>42491</v>
      </c>
      <c r="B6634" s="1" t="s">
        <v>337</v>
      </c>
      <c r="C6634">
        <v>-1.5981403145228241E-3</v>
      </c>
      <c r="D6634">
        <f>ind_portfolios[[#This Row],[std]]^2</f>
        <v>6.6106925155410305E-3</v>
      </c>
      <c r="E6634">
        <v>8.1306165298463254E-2</v>
      </c>
      <c r="F6634">
        <v>-0.39007968497540535</v>
      </c>
      <c r="G6634">
        <v>0.82229696859606216</v>
      </c>
      <c r="H6634">
        <v>7.5687232014926857E-3</v>
      </c>
      <c r="I6634">
        <v>0.31673020550418829</v>
      </c>
      <c r="J6634">
        <v>0.52231615935676234</v>
      </c>
      <c r="K6634">
        <v>1.5006179211483557E-10</v>
      </c>
      <c r="L6634">
        <v>4.0476132875882198E-2</v>
      </c>
    </row>
    <row r="6635" spans="1:12" x14ac:dyDescent="0.25">
      <c r="A6635" s="2">
        <v>42491</v>
      </c>
      <c r="B6635" s="1" t="s">
        <v>1537</v>
      </c>
      <c r="C6635">
        <v>3.1742210170085752E-3</v>
      </c>
      <c r="D6635">
        <f>ind_portfolios[[#This Row],[std]]^2</f>
        <v>3.5586036299677412E-3</v>
      </c>
      <c r="E6635">
        <v>5.965403280556765E-2</v>
      </c>
      <c r="F6635">
        <v>-0.2034058753173848</v>
      </c>
      <c r="G6635">
        <v>6.9586672493906931E-2</v>
      </c>
      <c r="H6635">
        <v>6.6298410701679366E-3</v>
      </c>
      <c r="I6635">
        <v>0.30445060282389197</v>
      </c>
      <c r="J6635">
        <v>0.26922072947530873</v>
      </c>
      <c r="K6635">
        <v>3.0091512647106522E-5</v>
      </c>
      <c r="L6635">
        <v>6.7028837326476604E-2</v>
      </c>
    </row>
    <row r="6636" spans="1:12" x14ac:dyDescent="0.25">
      <c r="A6636" s="2">
        <v>42491</v>
      </c>
      <c r="B6636" s="1" t="s">
        <v>759</v>
      </c>
      <c r="C6636">
        <v>1.3776287589953877E-2</v>
      </c>
      <c r="D6636">
        <f>ind_portfolios[[#This Row],[std]]^2</f>
        <v>9.7600957172270658E-3</v>
      </c>
      <c r="E6636">
        <v>9.8793196715295462E-2</v>
      </c>
      <c r="F6636">
        <v>-0.22585007935183452</v>
      </c>
      <c r="G6636">
        <v>0.6549389974721298</v>
      </c>
      <c r="H6636">
        <v>4.5587276955543011E-3</v>
      </c>
      <c r="I6636">
        <v>0.22480757871752829</v>
      </c>
      <c r="J6636">
        <v>0.40338563951375689</v>
      </c>
      <c r="K6636">
        <v>8.5507770188542361E-8</v>
      </c>
      <c r="L6636">
        <v>3.6534533744561823E-2</v>
      </c>
    </row>
    <row r="6637" spans="1:12" x14ac:dyDescent="0.25">
      <c r="A6637" s="2">
        <v>42491</v>
      </c>
      <c r="B6637" s="1" t="s">
        <v>1079</v>
      </c>
      <c r="C6637">
        <v>1.8369979886712063E-2</v>
      </c>
      <c r="D6637">
        <f>ind_portfolios[[#This Row],[std]]^2</f>
        <v>2.314285014931091E-2</v>
      </c>
      <c r="E6637">
        <v>0.15212774286536598</v>
      </c>
      <c r="F6637">
        <v>-0.36696007972914241</v>
      </c>
      <c r="G6637">
        <v>0.73730627596527087</v>
      </c>
      <c r="H6637">
        <v>5.4188188943810178E-3</v>
      </c>
      <c r="I6637">
        <v>0.11927176085006923</v>
      </c>
      <c r="J6637">
        <v>0.26885097553937309</v>
      </c>
      <c r="K6637">
        <v>3.0539505168508316E-5</v>
      </c>
      <c r="L6637">
        <v>2.6283957817788584E-2</v>
      </c>
    </row>
    <row r="6638" spans="1:12" x14ac:dyDescent="0.25">
      <c r="A6638" s="2">
        <v>42491</v>
      </c>
      <c r="B6638" s="1" t="s">
        <v>338</v>
      </c>
      <c r="C6638">
        <v>1.4903471133867349E-2</v>
      </c>
      <c r="D6638">
        <f>ind_portfolios[[#This Row],[std]]^2</f>
        <v>1.3008144108377121E-3</v>
      </c>
      <c r="E6638">
        <v>3.6066804832667283E-2</v>
      </c>
      <c r="F6638">
        <v>8.3283684045494646E-2</v>
      </c>
      <c r="G6638">
        <v>0.35091937921563199</v>
      </c>
      <c r="H6638">
        <v>-1.0911408538422157E-3</v>
      </c>
      <c r="I6638">
        <v>0.56023948477299501</v>
      </c>
      <c r="J6638">
        <v>0.32417989353217491</v>
      </c>
      <c r="K6638">
        <v>3.0998476864604191E-6</v>
      </c>
      <c r="L6638">
        <v>0.10809415652238986</v>
      </c>
    </row>
    <row r="6639" spans="1:12" x14ac:dyDescent="0.25">
      <c r="A6639" s="2">
        <v>42491</v>
      </c>
      <c r="B6639" s="1" t="s">
        <v>1538</v>
      </c>
      <c r="C6639">
        <v>1.2298109040497262E-2</v>
      </c>
      <c r="D6639">
        <f>ind_portfolios[[#This Row],[std]]^2</f>
        <v>3.3926170974339794E-3</v>
      </c>
      <c r="E6639">
        <v>5.8246176676533708E-2</v>
      </c>
      <c r="F6639">
        <v>-0.45572376765816114</v>
      </c>
      <c r="G6639">
        <v>0.15180100544733177</v>
      </c>
      <c r="H6639">
        <v>3.8447317813074711E-3</v>
      </c>
      <c r="I6639">
        <v>0.32629765074157108</v>
      </c>
      <c r="J6639">
        <v>0.2944440997926267</v>
      </c>
      <c r="K6639">
        <v>1.0810694130982807E-5</v>
      </c>
      <c r="L6639">
        <v>6.7496960988329732E-2</v>
      </c>
    </row>
    <row r="6640" spans="1:12" x14ac:dyDescent="0.25">
      <c r="A6640" s="2">
        <v>42491</v>
      </c>
      <c r="B6640" s="1" t="s">
        <v>1401</v>
      </c>
      <c r="C6640">
        <v>-1.0814277730106171E-2</v>
      </c>
      <c r="D6640">
        <f>ind_portfolios[[#This Row],[std]]^2</f>
        <v>8.6607627651464139E-3</v>
      </c>
      <c r="E6640">
        <v>9.3063219185381796E-2</v>
      </c>
      <c r="F6640">
        <v>-0.52085688031126642</v>
      </c>
      <c r="G6640">
        <v>0.36611494671924838</v>
      </c>
      <c r="H6640">
        <v>9.9889756681439748E-3</v>
      </c>
      <c r="I6640">
        <v>0.21766404630371206</v>
      </c>
      <c r="J6640">
        <v>0.33541138530033343</v>
      </c>
      <c r="K6640">
        <v>1.9090715273373679E-6</v>
      </c>
      <c r="L6640">
        <v>4.0943053900001442E-2</v>
      </c>
    </row>
    <row r="6641" spans="1:12" x14ac:dyDescent="0.25">
      <c r="A6641" s="2">
        <v>42491</v>
      </c>
      <c r="B6641" s="1" t="s">
        <v>339</v>
      </c>
      <c r="C6641">
        <v>9.0285203789665387E-3</v>
      </c>
      <c r="D6641">
        <f>ind_portfolios[[#This Row],[std]]^2</f>
        <v>8.5211603155106123E-3</v>
      </c>
      <c r="E6641">
        <v>9.2310131163976863E-2</v>
      </c>
      <c r="F6641">
        <v>-1.239474244247379</v>
      </c>
      <c r="G6641">
        <v>3.0274174006595196</v>
      </c>
      <c r="H6641">
        <v>5.4408978317094913E-3</v>
      </c>
      <c r="I6641">
        <v>0.27085355342445594</v>
      </c>
      <c r="J6641">
        <v>0.50989646790120091</v>
      </c>
      <c r="K6641">
        <v>3.1138309780257849E-10</v>
      </c>
      <c r="L6641">
        <v>3.5484887977465476E-2</v>
      </c>
    </row>
    <row r="6642" spans="1:12" x14ac:dyDescent="0.25">
      <c r="A6642" s="2">
        <v>42491</v>
      </c>
      <c r="B6642" s="1" t="s">
        <v>340</v>
      </c>
      <c r="C6642">
        <v>9.5295005471181388E-3</v>
      </c>
      <c r="D6642">
        <f>ind_portfolios[[#This Row],[std]]^2</f>
        <v>2.7758887123358268E-3</v>
      </c>
      <c r="E6642">
        <v>5.2686703373202491E-2</v>
      </c>
      <c r="F6642">
        <v>-0.91048147042661709</v>
      </c>
      <c r="G6642">
        <v>1.1024367159674888</v>
      </c>
      <c r="H6642">
        <v>3.1668833193748171E-3</v>
      </c>
      <c r="I6642">
        <v>0.5048497552098532</v>
      </c>
      <c r="J6642">
        <v>0.57531879835256472</v>
      </c>
      <c r="K6642">
        <v>5.3253793599630917E-12</v>
      </c>
      <c r="L6642">
        <v>5.7962268312162557E-2</v>
      </c>
    </row>
    <row r="6643" spans="1:12" x14ac:dyDescent="0.25">
      <c r="A6643" s="2">
        <v>42491</v>
      </c>
      <c r="B6643" s="1" t="s">
        <v>978</v>
      </c>
      <c r="C6643">
        <v>3.1939017365600023E-2</v>
      </c>
      <c r="D6643">
        <f>ind_portfolios[[#This Row],[std]]^2</f>
        <v>2.1181776285432618E-2</v>
      </c>
      <c r="E6643">
        <v>0.14553960383838008</v>
      </c>
      <c r="F6643">
        <v>0.13031443264587572</v>
      </c>
      <c r="G6643">
        <v>-0.56674972869831564</v>
      </c>
      <c r="H6643">
        <v>4.9722296553304304E-3</v>
      </c>
      <c r="I6643">
        <v>7.9766538041180196E-2</v>
      </c>
      <c r="J6643">
        <v>0.10851750624165089</v>
      </c>
      <c r="K6643">
        <v>1.1566965225495234E-2</v>
      </c>
      <c r="L6643">
        <v>3.0551549198205644E-2</v>
      </c>
    </row>
    <row r="6644" spans="1:12" x14ac:dyDescent="0.25">
      <c r="A6644" s="2">
        <v>42491</v>
      </c>
      <c r="B6644" s="1" t="s">
        <v>760</v>
      </c>
      <c r="C6644">
        <v>3.8776505993716649E-4</v>
      </c>
      <c r="D6644">
        <f>ind_portfolios[[#This Row],[std]]^2</f>
        <v>2.0365734457228682E-2</v>
      </c>
      <c r="E6644">
        <v>0.14270856476479848</v>
      </c>
      <c r="F6644">
        <v>0.29897830853607771</v>
      </c>
      <c r="G6644">
        <v>0.25617364469693582</v>
      </c>
      <c r="H6644">
        <v>7.6391774154028974E-3</v>
      </c>
      <c r="I6644">
        <v>3.0891798169255465E-2</v>
      </c>
      <c r="J6644">
        <v>1.5734359034815418E-2</v>
      </c>
      <c r="K6644">
        <v>0.34813428014407566</v>
      </c>
      <c r="L6644">
        <v>3.2649821381977653E-2</v>
      </c>
    </row>
    <row r="6645" spans="1:12" x14ac:dyDescent="0.25">
      <c r="A6645" s="2">
        <v>42491</v>
      </c>
      <c r="B6645" s="1" t="s">
        <v>979</v>
      </c>
      <c r="C6645">
        <v>2.0889948415072732E-2</v>
      </c>
      <c r="D6645">
        <f>ind_portfolios[[#This Row],[std]]^2</f>
        <v>1.6553804733969731E-2</v>
      </c>
      <c r="E6645">
        <v>0.12866158997140417</v>
      </c>
      <c r="F6645">
        <v>-0.53163156204255713</v>
      </c>
      <c r="G6645">
        <v>0.42265146595591396</v>
      </c>
      <c r="H6645">
        <v>6.4984201063976879E-3</v>
      </c>
      <c r="I6645">
        <v>5.8604489347428554E-2</v>
      </c>
      <c r="J6645">
        <v>4.6502736054099207E-2</v>
      </c>
      <c r="K6645">
        <v>0.10400430322070479</v>
      </c>
      <c r="L6645">
        <v>3.5461519850553201E-2</v>
      </c>
    </row>
    <row r="6646" spans="1:12" x14ac:dyDescent="0.25">
      <c r="A6646" s="2">
        <v>42491</v>
      </c>
      <c r="B6646" s="1" t="s">
        <v>761</v>
      </c>
      <c r="C6646">
        <v>8.8542072170817322E-3</v>
      </c>
      <c r="D6646">
        <f>ind_portfolios[[#This Row],[std]]^2</f>
        <v>5.5919380016252046E-3</v>
      </c>
      <c r="E6646">
        <v>7.4779261841938532E-2</v>
      </c>
      <c r="F6646">
        <v>1.7523571027342373E-2</v>
      </c>
      <c r="G6646">
        <v>0.74061876173471353</v>
      </c>
      <c r="H6646">
        <v>5.5351012046122219E-3</v>
      </c>
      <c r="I6646">
        <v>0.28648111174353091</v>
      </c>
      <c r="J6646">
        <v>0.36912197886051845</v>
      </c>
      <c r="K6646">
        <v>4.2540007596701431E-7</v>
      </c>
      <c r="L6646">
        <v>5.004834558795463E-2</v>
      </c>
    </row>
    <row r="6647" spans="1:12" x14ac:dyDescent="0.25">
      <c r="A6647" s="2">
        <v>42491</v>
      </c>
      <c r="B6647" s="1" t="s">
        <v>980</v>
      </c>
      <c r="C6647">
        <v>1.4472989251118066E-2</v>
      </c>
      <c r="D6647">
        <f>ind_portfolios[[#This Row],[std]]^2</f>
        <v>9.0319467000187156E-3</v>
      </c>
      <c r="E6647">
        <v>9.5036554546230875E-2</v>
      </c>
      <c r="F6647">
        <v>0.23534486201957316</v>
      </c>
      <c r="G6647">
        <v>2.1936034901479724</v>
      </c>
      <c r="H6647">
        <v>4.9782410704572316E-3</v>
      </c>
      <c r="I6647">
        <v>0.17543342838165485</v>
      </c>
      <c r="J6647">
        <v>0.22561993453682383</v>
      </c>
      <c r="K6647">
        <v>1.6487529612383846E-4</v>
      </c>
      <c r="L6647">
        <v>4.3431685612414499E-2</v>
      </c>
    </row>
    <row r="6648" spans="1:12" x14ac:dyDescent="0.25">
      <c r="A6648" s="2">
        <v>42491</v>
      </c>
      <c r="B6648" s="1" t="s">
        <v>1225</v>
      </c>
      <c r="C6648">
        <v>-2.8284230330920864E-2</v>
      </c>
      <c r="D6648">
        <f>ind_portfolios[[#This Row],[std]]^2</f>
        <v>1.4991428178950026E-2</v>
      </c>
      <c r="E6648">
        <v>0.12243948782541532</v>
      </c>
      <c r="F6648">
        <v>0.13971037873720324</v>
      </c>
      <c r="G6648">
        <v>0.29486930796109245</v>
      </c>
      <c r="H6648">
        <v>1.1711166103028562E-2</v>
      </c>
      <c r="I6648">
        <v>0.15022018891639213</v>
      </c>
      <c r="J6648">
        <v>0.27380200568296215</v>
      </c>
      <c r="K6648">
        <v>2.5043379471818664E-5</v>
      </c>
      <c r="L6648">
        <v>3.2692151308255889E-2</v>
      </c>
    </row>
    <row r="6649" spans="1:12" x14ac:dyDescent="0.25">
      <c r="A6649" s="2">
        <v>42491</v>
      </c>
      <c r="B6649" s="1" t="s">
        <v>981</v>
      </c>
      <c r="C6649">
        <v>-2.149403263100174E-2</v>
      </c>
      <c r="D6649">
        <f>ind_portfolios[[#This Row],[std]]^2</f>
        <v>2.3970302346164766E-2</v>
      </c>
      <c r="E6649">
        <v>0.15482345541346365</v>
      </c>
      <c r="F6649">
        <v>0.19291216564506997</v>
      </c>
      <c r="G6649">
        <v>-0.23150779051979598</v>
      </c>
      <c r="H6649">
        <v>8.9778641812327305E-3</v>
      </c>
      <c r="I6649">
        <v>6.2566596697033877E-2</v>
      </c>
      <c r="J6649">
        <v>7.6480276605882913E-2</v>
      </c>
      <c r="K6649">
        <v>3.5599311863256371E-2</v>
      </c>
      <c r="L6649">
        <v>2.9053394502876449E-2</v>
      </c>
    </row>
    <row r="6650" spans="1:12" x14ac:dyDescent="0.25">
      <c r="A6650" s="2">
        <v>42491</v>
      </c>
      <c r="B6650" s="1" t="s">
        <v>342</v>
      </c>
      <c r="C6650">
        <v>-4.78705520363535E-3</v>
      </c>
      <c r="D6650">
        <f>ind_portfolios[[#This Row],[std]]^2</f>
        <v>6.0929299346979496E-3</v>
      </c>
      <c r="E6650">
        <v>7.8057222181537753E-2</v>
      </c>
      <c r="F6650">
        <v>-0.21717312572124148</v>
      </c>
      <c r="G6650">
        <v>0.61026802896282195</v>
      </c>
      <c r="H6650">
        <v>8.7031019934128082E-3</v>
      </c>
      <c r="I6650">
        <v>0.19573601684060138</v>
      </c>
      <c r="J6650">
        <v>0.19081519894417795</v>
      </c>
      <c r="K6650">
        <v>6.0737258186581227E-4</v>
      </c>
      <c r="L6650">
        <v>5.3863442818808845E-2</v>
      </c>
    </row>
    <row r="6651" spans="1:12" x14ac:dyDescent="0.25">
      <c r="A6651" s="2">
        <v>42491</v>
      </c>
      <c r="B6651" s="1" t="s">
        <v>1539</v>
      </c>
      <c r="C6651">
        <v>-3.2759416922871197E-3</v>
      </c>
      <c r="D6651">
        <f>ind_portfolios[[#This Row],[std]]^2</f>
        <v>2.5593759169339203E-2</v>
      </c>
      <c r="E6651">
        <v>0.15998049621544247</v>
      </c>
      <c r="F6651">
        <v>-2.0974213517716485</v>
      </c>
      <c r="G6651">
        <v>8.5247120542587034</v>
      </c>
      <c r="H6651">
        <v>7.9084741347914475E-3</v>
      </c>
      <c r="I6651">
        <v>4.9334977282060676E-2</v>
      </c>
      <c r="J6651">
        <v>5.0894308575574546E-2</v>
      </c>
      <c r="K6651">
        <v>8.8619117635309705E-2</v>
      </c>
      <c r="L6651">
        <v>2.8469746399032624E-2</v>
      </c>
    </row>
    <row r="6652" spans="1:12" x14ac:dyDescent="0.25">
      <c r="A6652" s="2">
        <v>42491</v>
      </c>
      <c r="B6652" s="1" t="s">
        <v>763</v>
      </c>
      <c r="C6652">
        <v>1.2183576064582789E-2</v>
      </c>
      <c r="D6652">
        <f>ind_portfolios[[#This Row],[std]]^2</f>
        <v>4.0993738470504176E-3</v>
      </c>
      <c r="E6652">
        <v>6.4026352754552693E-2</v>
      </c>
      <c r="F6652">
        <v>0.10890982640926816</v>
      </c>
      <c r="G6652">
        <v>-0.18206137268915557</v>
      </c>
      <c r="H6652">
        <v>5.4567414173175349E-3</v>
      </c>
      <c r="I6652">
        <v>0.19736862042391753</v>
      </c>
      <c r="J6652">
        <v>0.12952626876372228</v>
      </c>
      <c r="K6652">
        <v>5.5222478697360671E-3</v>
      </c>
      <c r="L6652">
        <v>6.8372742350180205E-2</v>
      </c>
    </row>
    <row r="6653" spans="1:12" x14ac:dyDescent="0.25">
      <c r="A6653" s="2">
        <v>42491</v>
      </c>
      <c r="B6653" s="1" t="s">
        <v>1226</v>
      </c>
      <c r="C6653">
        <v>9.5850878763540127E-3</v>
      </c>
      <c r="D6653">
        <f>ind_portfolios[[#This Row],[std]]^2</f>
        <v>1.5621319976868928E-3</v>
      </c>
      <c r="E6653">
        <v>3.9523815576015593E-2</v>
      </c>
      <c r="F6653">
        <v>-0.6535345675933707</v>
      </c>
      <c r="G6653">
        <v>-6.4714479454534679E-2</v>
      </c>
      <c r="H6653">
        <v>3.8620286547727252E-3</v>
      </c>
      <c r="I6653">
        <v>0.42516467050938467</v>
      </c>
      <c r="J6653">
        <v>0.22850725558788509</v>
      </c>
      <c r="K6653">
        <v>1.476736135772074E-4</v>
      </c>
      <c r="L6653">
        <v>0.10439485166508078</v>
      </c>
    </row>
    <row r="6654" spans="1:12" x14ac:dyDescent="0.25">
      <c r="A6654" s="2">
        <v>42491</v>
      </c>
      <c r="B6654" s="1" t="s">
        <v>1472</v>
      </c>
      <c r="C6654">
        <v>1.6451157396017532E-2</v>
      </c>
      <c r="D6654">
        <f>ind_portfolios[[#This Row],[std]]^2</f>
        <v>1.4847510504991324E-2</v>
      </c>
      <c r="E6654">
        <v>0.12185036111965908</v>
      </c>
      <c r="F6654">
        <v>8.5978978410844564E-2</v>
      </c>
      <c r="G6654">
        <v>-0.12998640964515751</v>
      </c>
      <c r="H6654">
        <v>5.0950897934881993E-3</v>
      </c>
      <c r="I6654">
        <v>0.17868090752599242</v>
      </c>
      <c r="J6654">
        <v>0.3827009089109325</v>
      </c>
      <c r="K6654">
        <v>2.2750767354111369E-7</v>
      </c>
      <c r="L6654">
        <v>3.0325097650269552E-2</v>
      </c>
    </row>
    <row r="6655" spans="1:12" x14ac:dyDescent="0.25">
      <c r="A6655" s="2">
        <v>42491</v>
      </c>
      <c r="B6655" s="1" t="s">
        <v>1081</v>
      </c>
      <c r="C6655">
        <v>1.7471252312251294E-2</v>
      </c>
      <c r="D6655">
        <f>ind_portfolios[[#This Row],[std]]^2</f>
        <v>3.3770570502712634E-3</v>
      </c>
      <c r="E6655">
        <v>5.811245176613411E-2</v>
      </c>
      <c r="F6655">
        <v>0.22685109732540937</v>
      </c>
      <c r="G6655">
        <v>-0.49071650464525929</v>
      </c>
      <c r="H6655">
        <v>2.1582545306858747E-3</v>
      </c>
      <c r="I6655">
        <v>0.29480585641820328</v>
      </c>
      <c r="J6655">
        <v>0.23235574042396942</v>
      </c>
      <c r="K6655">
        <v>1.2743768677352048E-4</v>
      </c>
      <c r="L6655">
        <v>7.1605337049251858E-2</v>
      </c>
    </row>
    <row r="6656" spans="1:12" x14ac:dyDescent="0.25">
      <c r="A6656" s="2">
        <v>42491</v>
      </c>
      <c r="B6656" s="1" t="s">
        <v>1402</v>
      </c>
      <c r="C6656">
        <v>-3.3287836061952117E-3</v>
      </c>
      <c r="D6656">
        <f>ind_portfolios[[#This Row],[std]]^2</f>
        <v>1.3112740234580113E-2</v>
      </c>
      <c r="E6656">
        <v>0.11451087387047622</v>
      </c>
      <c r="F6656">
        <v>-0.16201191818165492</v>
      </c>
      <c r="G6656">
        <v>0.90439914166919033</v>
      </c>
      <c r="H6656">
        <v>8.0661877506186808E-3</v>
      </c>
      <c r="I6656">
        <v>0.11152724771876309</v>
      </c>
      <c r="J6656">
        <v>0.13341874790589295</v>
      </c>
      <c r="K6656">
        <v>4.8120777431651272E-3</v>
      </c>
      <c r="L6656">
        <v>3.7982468428584326E-2</v>
      </c>
    </row>
    <row r="6657" spans="1:12" x14ac:dyDescent="0.25">
      <c r="A6657" s="2">
        <v>42491</v>
      </c>
      <c r="B6657" s="1" t="s">
        <v>983</v>
      </c>
      <c r="C6657">
        <v>1.559079864096233E-2</v>
      </c>
      <c r="D6657">
        <f>ind_portfolios[[#This Row],[std]]^2</f>
        <v>3.5605629893241636E-3</v>
      </c>
      <c r="E6657">
        <v>5.9670453235451157E-2</v>
      </c>
      <c r="F6657">
        <v>0.10056439491289008</v>
      </c>
      <c r="G6657">
        <v>7.1575558727840605E-2</v>
      </c>
      <c r="H6657">
        <v>6.2649049408569722E-4</v>
      </c>
      <c r="I6657">
        <v>0.44598654738742061</v>
      </c>
      <c r="J6657">
        <v>0.57855812894295711</v>
      </c>
      <c r="K6657">
        <v>4.2863749430907131E-12</v>
      </c>
      <c r="L6657">
        <v>5.0865472862030969E-2</v>
      </c>
    </row>
    <row r="6658" spans="1:12" x14ac:dyDescent="0.25">
      <c r="A6658" s="2">
        <v>42491</v>
      </c>
      <c r="B6658" s="1" t="s">
        <v>1473</v>
      </c>
      <c r="C6658">
        <v>1.0639824945110123E-2</v>
      </c>
      <c r="D6658">
        <f>ind_portfolios[[#This Row],[std]]^2</f>
        <v>5.4306076836118985E-3</v>
      </c>
      <c r="E6658">
        <v>7.369265691784968E-2</v>
      </c>
      <c r="F6658">
        <v>-0.41028094145396066</v>
      </c>
      <c r="G6658">
        <v>1.7514413787120366</v>
      </c>
      <c r="H6658">
        <v>4.7065511750253204E-3</v>
      </c>
      <c r="I6658">
        <v>0.285094631354052</v>
      </c>
      <c r="J6658">
        <v>0.36105112520364835</v>
      </c>
      <c r="K6658">
        <v>6.1344996782028758E-7</v>
      </c>
      <c r="L6658">
        <v>5.0680831209819734E-2</v>
      </c>
    </row>
    <row r="6659" spans="1:12" x14ac:dyDescent="0.25">
      <c r="A6659" s="2">
        <v>42491</v>
      </c>
      <c r="B6659" s="1" t="s">
        <v>766</v>
      </c>
      <c r="C6659">
        <v>5.6288798187080508E-3</v>
      </c>
      <c r="D6659">
        <f>ind_portfolios[[#This Row],[std]]^2</f>
        <v>9.5254416588177824E-3</v>
      </c>
      <c r="E6659">
        <v>9.7598369140154087E-2</v>
      </c>
      <c r="F6659">
        <v>-0.60272578892438045</v>
      </c>
      <c r="G6659">
        <v>0.27562908749038906</v>
      </c>
      <c r="H6659">
        <v>6.1004888594798972E-3</v>
      </c>
      <c r="I6659">
        <v>0.16141259660029431</v>
      </c>
      <c r="J6659">
        <v>0.17933800785280254</v>
      </c>
      <c r="K6659">
        <v>9.253326401969205E-4</v>
      </c>
      <c r="L6659">
        <v>4.6141254698978708E-2</v>
      </c>
    </row>
    <row r="6660" spans="1:12" x14ac:dyDescent="0.25">
      <c r="A6660" s="2">
        <v>42491</v>
      </c>
      <c r="B6660" s="1" t="s">
        <v>343</v>
      </c>
      <c r="C6660">
        <v>8.527831096308152E-3</v>
      </c>
      <c r="D6660">
        <f>ind_portfolios[[#This Row],[std]]^2</f>
        <v>5.6908065354540609E-3</v>
      </c>
      <c r="E6660">
        <v>7.5437434576303433E-2</v>
      </c>
      <c r="F6660">
        <v>-2.80669724440007E-2</v>
      </c>
      <c r="G6660">
        <v>1.8045515585404095</v>
      </c>
      <c r="H6660">
        <v>4.7410672694884991E-3</v>
      </c>
      <c r="I6660">
        <v>0.34572484687181693</v>
      </c>
      <c r="J6660">
        <v>0.55643557530212928</v>
      </c>
      <c r="K6660">
        <v>1.828960041086771E-11</v>
      </c>
      <c r="L6660">
        <v>4.1248436235136438E-2</v>
      </c>
    </row>
    <row r="6661" spans="1:12" x14ac:dyDescent="0.25">
      <c r="A6661" s="2">
        <v>42491</v>
      </c>
      <c r="B6661" s="1" t="s">
        <v>767</v>
      </c>
      <c r="C6661">
        <v>1.0202069802568707E-2</v>
      </c>
      <c r="D6661">
        <f>ind_portfolios[[#This Row],[std]]^2</f>
        <v>1.587449891282689E-3</v>
      </c>
      <c r="E6661">
        <v>3.984281480119959E-2</v>
      </c>
      <c r="F6661">
        <v>-0.18374250017114402</v>
      </c>
      <c r="G6661">
        <v>0.41089142752374386</v>
      </c>
      <c r="H6661">
        <v>3.2786959705768384E-3</v>
      </c>
      <c r="I6661">
        <v>0.44575308059617613</v>
      </c>
      <c r="J6661">
        <v>0.25738136460546573</v>
      </c>
      <c r="K6661">
        <v>4.8148825828569842E-5</v>
      </c>
      <c r="L6661">
        <v>0.10118000856581207</v>
      </c>
    </row>
    <row r="6662" spans="1:12" x14ac:dyDescent="0.25">
      <c r="A6662" s="2">
        <v>42491</v>
      </c>
      <c r="B6662" s="1" t="s">
        <v>1082</v>
      </c>
      <c r="C6662">
        <v>-5.9989985541910623E-2</v>
      </c>
      <c r="D6662">
        <f>ind_portfolios[[#This Row],[std]]^2</f>
        <v>4.2233359961227999</v>
      </c>
      <c r="E6662">
        <v>2.0550756667633432</v>
      </c>
      <c r="F6662">
        <v>-1.4520270417270558E-2</v>
      </c>
      <c r="G6662">
        <v>-0.27996512212392677</v>
      </c>
      <c r="H6662">
        <v>7.8481158802208434E-3</v>
      </c>
      <c r="I6662">
        <v>2.2931804951184498E-3</v>
      </c>
      <c r="J6662">
        <v>1.8168812586951501E-2</v>
      </c>
      <c r="K6662">
        <v>0.31306583483173889</v>
      </c>
      <c r="L6662">
        <v>2.2526792811584646E-3</v>
      </c>
    </row>
    <row r="6663" spans="1:12" x14ac:dyDescent="0.25">
      <c r="A6663" s="2">
        <v>42491</v>
      </c>
      <c r="B6663" s="1" t="s">
        <v>1540</v>
      </c>
      <c r="C6663">
        <v>4.8781777741425843E-3</v>
      </c>
      <c r="D6663">
        <f>ind_portfolios[[#This Row],[std]]^2</f>
        <v>6.569890579455979E-3</v>
      </c>
      <c r="E6663">
        <v>8.1054861541156056E-2</v>
      </c>
      <c r="F6663">
        <v>-0.34821171826041147</v>
      </c>
      <c r="G6663">
        <v>-0.32411535177092388</v>
      </c>
      <c r="H6663">
        <v>7.1288693900143241E-3</v>
      </c>
      <c r="I6663">
        <v>0.17460108628468571</v>
      </c>
      <c r="J6663">
        <v>0.1603065008372179</v>
      </c>
      <c r="K6663">
        <v>1.8441524921679832E-3</v>
      </c>
      <c r="L6663">
        <v>5.3399569532169545E-2</v>
      </c>
    </row>
    <row r="6664" spans="1:12" x14ac:dyDescent="0.25">
      <c r="A6664" s="2">
        <v>42491</v>
      </c>
      <c r="B6664" s="1" t="s">
        <v>769</v>
      </c>
      <c r="C6664">
        <v>4.4008219408793708E-4</v>
      </c>
      <c r="D6664">
        <f>ind_portfolios[[#This Row],[std]]^2</f>
        <v>4.0677816670918448E-3</v>
      </c>
      <c r="E6664">
        <v>6.3779163267417088E-2</v>
      </c>
      <c r="F6664">
        <v>-0.65242002828509793</v>
      </c>
      <c r="G6664">
        <v>1.0321515614438406</v>
      </c>
      <c r="H6664">
        <v>7.7910234656767023E-3</v>
      </c>
      <c r="I6664">
        <v>0.20135608855447559</v>
      </c>
      <c r="J6664">
        <v>0.13352705728043371</v>
      </c>
      <c r="K6664">
        <v>4.7936635318979025E-3</v>
      </c>
      <c r="L6664">
        <v>6.8543080138141241E-2</v>
      </c>
    </row>
    <row r="6665" spans="1:12" x14ac:dyDescent="0.25">
      <c r="A6665" s="2">
        <v>42491</v>
      </c>
      <c r="B6665" s="1" t="s">
        <v>770</v>
      </c>
      <c r="C6665">
        <v>-1.4445304826589836E-2</v>
      </c>
      <c r="D6665">
        <f>ind_portfolios[[#This Row],[std]]^2</f>
        <v>4.033315919022766E-2</v>
      </c>
      <c r="E6665">
        <v>0.20083117086306015</v>
      </c>
      <c r="F6665">
        <v>4.1445563744122303E-2</v>
      </c>
      <c r="G6665">
        <v>-0.63357701993880022</v>
      </c>
      <c r="H6665">
        <v>7.8852882254380422E-3</v>
      </c>
      <c r="I6665">
        <v>1.5041131080513864E-2</v>
      </c>
      <c r="J6665">
        <v>7.3811824034081246E-3</v>
      </c>
      <c r="K6665">
        <v>0.52136412712653213</v>
      </c>
      <c r="L6665">
        <v>2.330852361485182E-2</v>
      </c>
    </row>
    <row r="6666" spans="1:12" x14ac:dyDescent="0.25">
      <c r="A6666" s="2">
        <v>42491</v>
      </c>
      <c r="B6666" s="1" t="s">
        <v>344</v>
      </c>
      <c r="C6666">
        <v>1.1892818676674763E-2</v>
      </c>
      <c r="D6666">
        <f>ind_portfolios[[#This Row],[std]]^2</f>
        <v>5.8022917729507783E-3</v>
      </c>
      <c r="E6666">
        <v>7.6172775799171047E-2</v>
      </c>
      <c r="F6666">
        <v>-0.43059629388401355</v>
      </c>
      <c r="G6666">
        <v>1.1452298913785608</v>
      </c>
      <c r="H6666">
        <v>6.9869850454592642E-3</v>
      </c>
      <c r="I6666">
        <v>5.7887916144680168E-2</v>
      </c>
      <c r="J6666">
        <v>1.5849894325844455E-2</v>
      </c>
      <c r="K6666">
        <v>0.34635638728918006</v>
      </c>
      <c r="L6666">
        <v>6.0955288170630423E-2</v>
      </c>
    </row>
    <row r="6667" spans="1:12" x14ac:dyDescent="0.25">
      <c r="A6667" s="2">
        <v>42491</v>
      </c>
      <c r="B6667" s="1" t="s">
        <v>345</v>
      </c>
      <c r="C6667">
        <v>3.817010859066309E-3</v>
      </c>
      <c r="D6667">
        <f>ind_portfolios[[#This Row],[std]]^2</f>
        <v>9.278853252993987E-3</v>
      </c>
      <c r="E6667">
        <v>9.6326804436740174E-2</v>
      </c>
      <c r="F6667">
        <v>8.4627713105663735E-2</v>
      </c>
      <c r="G6667">
        <v>2.2281759804108399</v>
      </c>
      <c r="H6667">
        <v>6.541089101679832E-3</v>
      </c>
      <c r="I6667">
        <v>0.24702614194592806</v>
      </c>
      <c r="J6667">
        <v>0.46074984179055078</v>
      </c>
      <c r="K6667">
        <v>4.7416403510112753E-9</v>
      </c>
      <c r="L6667">
        <v>3.5711775710752972E-2</v>
      </c>
    </row>
    <row r="6668" spans="1:12" x14ac:dyDescent="0.25">
      <c r="A6668" s="2">
        <v>42491</v>
      </c>
      <c r="B6668" s="1" t="s">
        <v>771</v>
      </c>
      <c r="C6668">
        <v>1.416919446854349E-2</v>
      </c>
      <c r="D6668">
        <f>ind_portfolios[[#This Row],[std]]^2</f>
        <v>1.2600959287464191E-2</v>
      </c>
      <c r="E6668">
        <v>0.112253994527875</v>
      </c>
      <c r="F6668">
        <v>-0.54553050284274174</v>
      </c>
      <c r="G6668">
        <v>0.23415324260991932</v>
      </c>
      <c r="H6668">
        <v>5.7718215562993442E-3</v>
      </c>
      <c r="I6668">
        <v>0.1196017051662977</v>
      </c>
      <c r="J6668">
        <v>0.14460604468845142</v>
      </c>
      <c r="K6668">
        <v>3.234756547933571E-3</v>
      </c>
      <c r="L6668">
        <v>3.8871672115307392E-2</v>
      </c>
    </row>
    <row r="6669" spans="1:12" x14ac:dyDescent="0.25">
      <c r="A6669" s="2">
        <v>42491</v>
      </c>
      <c r="B6669" s="1" t="s">
        <v>346</v>
      </c>
      <c r="C6669">
        <v>1.6152143084481731E-2</v>
      </c>
      <c r="D6669">
        <f>ind_portfolios[[#This Row],[std]]^2</f>
        <v>1.430572422184501E-2</v>
      </c>
      <c r="E6669">
        <v>0.1196065392102163</v>
      </c>
      <c r="F6669">
        <v>-0.9226015713686655</v>
      </c>
      <c r="G6669">
        <v>1.2100693341197264</v>
      </c>
      <c r="H6669">
        <v>5.508488609699486E-3</v>
      </c>
      <c r="I6669">
        <v>0.15412897714551657</v>
      </c>
      <c r="J6669">
        <v>0.27400504698160133</v>
      </c>
      <c r="K6669">
        <v>2.483981645186505E-5</v>
      </c>
      <c r="L6669">
        <v>3.3525695982172934E-2</v>
      </c>
    </row>
    <row r="6670" spans="1:12" x14ac:dyDescent="0.25">
      <c r="A6670" s="2">
        <v>42491</v>
      </c>
      <c r="B6670" s="1" t="s">
        <v>1541</v>
      </c>
      <c r="C6670">
        <v>2.1830476663281743E-2</v>
      </c>
      <c r="D6670">
        <f>ind_portfolios[[#This Row],[std]]^2</f>
        <v>9.9676678973201083E-3</v>
      </c>
      <c r="E6670">
        <v>9.9838208604321965E-2</v>
      </c>
      <c r="F6670">
        <v>7.4038079591617692E-2</v>
      </c>
      <c r="G6670">
        <v>0.29500705011060413</v>
      </c>
      <c r="H6670">
        <v>5.0014153275825899E-3</v>
      </c>
      <c r="I6670">
        <v>0.12096571798757511</v>
      </c>
      <c r="J6670">
        <v>0.11910027632400857</v>
      </c>
      <c r="K6670">
        <v>7.9753882846410589E-3</v>
      </c>
      <c r="L6670">
        <v>4.3961767628448688E-2</v>
      </c>
    </row>
    <row r="6671" spans="1:12" x14ac:dyDescent="0.25">
      <c r="A6671" s="2">
        <v>42491</v>
      </c>
      <c r="B6671" s="1" t="s">
        <v>772</v>
      </c>
      <c r="C6671">
        <v>1.6213193190365943E-2</v>
      </c>
      <c r="D6671">
        <f>ind_portfolios[[#This Row],[std]]^2</f>
        <v>3.1223813449623009E-3</v>
      </c>
      <c r="E6671">
        <v>5.5878272566018905E-2</v>
      </c>
      <c r="F6671">
        <v>-0.4326322276034848</v>
      </c>
      <c r="G6671">
        <v>-7.9877221900281903E-3</v>
      </c>
      <c r="H6671">
        <v>2.07064758789026E-3</v>
      </c>
      <c r="I6671">
        <v>0.32951848718029825</v>
      </c>
      <c r="J6671">
        <v>0.27311649696276835</v>
      </c>
      <c r="K6671">
        <v>2.5742680187337042E-5</v>
      </c>
      <c r="L6671">
        <v>7.1836342282877344E-2</v>
      </c>
    </row>
    <row r="6672" spans="1:12" x14ac:dyDescent="0.25">
      <c r="A6672" s="2">
        <v>42491</v>
      </c>
      <c r="B6672" s="1" t="s">
        <v>347</v>
      </c>
      <c r="C6672">
        <v>2.185179301633506E-2</v>
      </c>
      <c r="D6672">
        <f>ind_portfolios[[#This Row],[std]]^2</f>
        <v>1.6729411967294893E-2</v>
      </c>
      <c r="E6672">
        <v>0.12934222809003598</v>
      </c>
      <c r="F6672">
        <v>0.58522647560180374</v>
      </c>
      <c r="G6672">
        <v>0.31821816362647226</v>
      </c>
      <c r="H6672">
        <v>4.4965068103581026E-3</v>
      </c>
      <c r="I6672">
        <v>0.1430172797031303</v>
      </c>
      <c r="J6672">
        <v>0.27955901563054308</v>
      </c>
      <c r="K6672">
        <v>1.9854439404033724E-5</v>
      </c>
      <c r="L6672">
        <v>3.0680112928750454E-2</v>
      </c>
    </row>
    <row r="6673" spans="1:12" x14ac:dyDescent="0.25">
      <c r="A6673" s="2">
        <v>42491</v>
      </c>
      <c r="B6673" s="1" t="s">
        <v>773</v>
      </c>
      <c r="C6673">
        <v>1.8452144391888015E-2</v>
      </c>
      <c r="D6673">
        <f>ind_portfolios[[#This Row],[std]]^2</f>
        <v>3.174252325917636E-3</v>
      </c>
      <c r="E6673">
        <v>5.6340503422649998E-2</v>
      </c>
      <c r="F6673">
        <v>-0.44341031872528563</v>
      </c>
      <c r="G6673">
        <v>0.93530027162830454</v>
      </c>
      <c r="H6673">
        <v>1.9139764381431359E-3</v>
      </c>
      <c r="I6673">
        <v>0.30207553925383546</v>
      </c>
      <c r="J6673">
        <v>0.23458333900698625</v>
      </c>
      <c r="K6673">
        <v>1.169855877574805E-4</v>
      </c>
      <c r="L6673">
        <v>7.291584613116707E-2</v>
      </c>
    </row>
    <row r="6674" spans="1:12" x14ac:dyDescent="0.25">
      <c r="A6674" s="2">
        <v>42491</v>
      </c>
      <c r="B6674" s="1" t="s">
        <v>775</v>
      </c>
      <c r="C6674">
        <v>8.0601883200909375E-3</v>
      </c>
      <c r="D6674">
        <f>ind_portfolios[[#This Row],[std]]^2</f>
        <v>4.3881973293333175E-3</v>
      </c>
      <c r="E6674">
        <v>6.6243470088253362E-2</v>
      </c>
      <c r="F6674">
        <v>-0.54593496898967642</v>
      </c>
      <c r="G6674">
        <v>-2.7230203155263144E-2</v>
      </c>
      <c r="H6674">
        <v>6.615077354324159E-3</v>
      </c>
      <c r="I6674">
        <v>0.15844658472859652</v>
      </c>
      <c r="J6674">
        <v>8.8516991067817463E-2</v>
      </c>
      <c r="K6674">
        <v>2.3320990228213562E-2</v>
      </c>
      <c r="L6674">
        <v>6.7943800575405833E-2</v>
      </c>
    </row>
    <row r="6675" spans="1:12" x14ac:dyDescent="0.25">
      <c r="A6675" s="2">
        <v>42491</v>
      </c>
      <c r="B6675" s="1" t="s">
        <v>1232</v>
      </c>
      <c r="C6675">
        <v>-1.9337665815050257E-2</v>
      </c>
      <c r="D6675">
        <f>ind_portfolios[[#This Row],[std]]^2</f>
        <v>1.4883166270076029E-2</v>
      </c>
      <c r="E6675">
        <v>0.12199658302623081</v>
      </c>
      <c r="F6675">
        <v>-0.61234812798943661</v>
      </c>
      <c r="G6675">
        <v>1.3916862024768095</v>
      </c>
      <c r="H6675">
        <v>1.0437931819503086E-2</v>
      </c>
      <c r="I6675">
        <v>0.17722957866977551</v>
      </c>
      <c r="J6675">
        <v>0.35886255563317071</v>
      </c>
      <c r="K6675">
        <v>6.7696985466263531E-7</v>
      </c>
      <c r="L6675">
        <v>3.1655828876750933E-2</v>
      </c>
    </row>
    <row r="6676" spans="1:12" x14ac:dyDescent="0.25">
      <c r="A6676" s="2">
        <v>42491</v>
      </c>
      <c r="B6676" s="1" t="s">
        <v>348</v>
      </c>
      <c r="C6676">
        <v>1.1553751197909802E-2</v>
      </c>
      <c r="D6676">
        <f>ind_portfolios[[#This Row],[std]]^2</f>
        <v>6.9229758184029995E-3</v>
      </c>
      <c r="E6676">
        <v>8.3204421868089434E-2</v>
      </c>
      <c r="F6676">
        <v>-0.77576522392996106</v>
      </c>
      <c r="G6676">
        <v>0.91595112253590205</v>
      </c>
      <c r="H6676">
        <v>4.6276484980406554E-3</v>
      </c>
      <c r="I6676">
        <v>0.29397361742859879</v>
      </c>
      <c r="J6676">
        <v>0.48467183809325542</v>
      </c>
      <c r="K6676">
        <v>1.2998535532716868E-9</v>
      </c>
      <c r="L6676">
        <v>4.0507215318143483E-2</v>
      </c>
    </row>
    <row r="6677" spans="1:12" x14ac:dyDescent="0.25">
      <c r="A6677" s="2">
        <v>42491</v>
      </c>
      <c r="B6677" s="1" t="s">
        <v>776</v>
      </c>
      <c r="C6677">
        <v>1.589119832059711E-2</v>
      </c>
      <c r="D6677">
        <f>ind_portfolios[[#This Row],[std]]^2</f>
        <v>2.2811714328637607E-3</v>
      </c>
      <c r="E6677">
        <v>4.776161045090252E-2</v>
      </c>
      <c r="F6677">
        <v>-0.78186927306220033</v>
      </c>
      <c r="G6677">
        <v>0.21326120700980589</v>
      </c>
      <c r="H6677">
        <v>1.2570160780963312E-4</v>
      </c>
      <c r="I6677">
        <v>0.48306532826420301</v>
      </c>
      <c r="J6677">
        <v>0.43506339534755667</v>
      </c>
      <c r="K6677">
        <v>1.7921544804229375E-8</v>
      </c>
      <c r="L6677">
        <v>7.3558936073038733E-2</v>
      </c>
    </row>
    <row r="6678" spans="1:12" x14ac:dyDescent="0.25">
      <c r="A6678" s="2">
        <v>42491</v>
      </c>
      <c r="B6678" s="1" t="s">
        <v>777</v>
      </c>
      <c r="C6678">
        <v>9.7564309694960147E-3</v>
      </c>
      <c r="D6678">
        <f>ind_portfolios[[#This Row],[std]]^2</f>
        <v>5.8285412623134934E-3</v>
      </c>
      <c r="E6678">
        <v>7.6344883668216387E-2</v>
      </c>
      <c r="F6678">
        <v>0.54725951478582269</v>
      </c>
      <c r="G6678">
        <v>0.31936191341279807</v>
      </c>
      <c r="H6678">
        <v>5.1432279621482155E-3</v>
      </c>
      <c r="I6678">
        <v>0.23398401130900617</v>
      </c>
      <c r="J6678">
        <v>0.25717136892077463</v>
      </c>
      <c r="K6678">
        <v>4.8549150629195049E-5</v>
      </c>
      <c r="L6678">
        <v>5.3140443850752152E-2</v>
      </c>
    </row>
    <row r="6679" spans="1:12" x14ac:dyDescent="0.25">
      <c r="A6679" s="2">
        <v>42491</v>
      </c>
      <c r="B6679" s="1" t="s">
        <v>778</v>
      </c>
      <c r="C6679">
        <v>3.7847123264430006E-3</v>
      </c>
      <c r="D6679">
        <f>ind_portfolios[[#This Row],[std]]^2</f>
        <v>1.170964960097734E-2</v>
      </c>
      <c r="E6679">
        <v>0.10821113436692797</v>
      </c>
      <c r="F6679">
        <v>-0.39548544429470589</v>
      </c>
      <c r="G6679">
        <v>1.1249809323664506</v>
      </c>
      <c r="H6679">
        <v>7.3576031938914783E-3</v>
      </c>
      <c r="I6679">
        <v>0.12196402535081589</v>
      </c>
      <c r="J6679">
        <v>0.14191663758047648</v>
      </c>
      <c r="K6679">
        <v>3.5596358043736951E-3</v>
      </c>
      <c r="L6679">
        <v>4.0076134023696947E-2</v>
      </c>
    </row>
    <row r="6680" spans="1:12" x14ac:dyDescent="0.25">
      <c r="A6680" s="2">
        <v>42491</v>
      </c>
      <c r="B6680" s="1" t="s">
        <v>779</v>
      </c>
      <c r="C6680">
        <v>8.4404596380602825E-3</v>
      </c>
      <c r="D6680">
        <f>ind_portfolios[[#This Row],[std]]^2</f>
        <v>9.2349710850411614E-3</v>
      </c>
      <c r="E6680">
        <v>9.60987569380643E-2</v>
      </c>
      <c r="F6680">
        <v>-0.910768469816854</v>
      </c>
      <c r="G6680">
        <v>1.3838278559603259</v>
      </c>
      <c r="H6680">
        <v>6.1189835187696684E-3</v>
      </c>
      <c r="I6680">
        <v>0.20359859751105253</v>
      </c>
      <c r="J6680">
        <v>0.31238178088586932</v>
      </c>
      <c r="K6680">
        <v>5.1179759897666461E-6</v>
      </c>
      <c r="L6680">
        <v>4.036561818193192E-2</v>
      </c>
    </row>
    <row r="6681" spans="1:12" x14ac:dyDescent="0.25">
      <c r="A6681" s="2">
        <v>42491</v>
      </c>
      <c r="B6681" s="1" t="s">
        <v>349</v>
      </c>
      <c r="C6681">
        <v>4.0218768226179435E-4</v>
      </c>
      <c r="D6681">
        <f>ind_portfolios[[#This Row],[std]]^2</f>
        <v>6.5154327015759855E-3</v>
      </c>
      <c r="E6681">
        <v>8.0718230292641982E-2</v>
      </c>
      <c r="F6681">
        <v>-0.19414272795956647</v>
      </c>
      <c r="G6681">
        <v>-0.33026376845624172</v>
      </c>
      <c r="H6681">
        <v>7.371843892540377E-3</v>
      </c>
      <c r="I6681">
        <v>0.23913463585924447</v>
      </c>
      <c r="J6681">
        <v>0.30198830757126999</v>
      </c>
      <c r="K6681">
        <v>7.9099351246333115E-6</v>
      </c>
      <c r="L6681">
        <v>4.8583047583284023E-2</v>
      </c>
    </row>
    <row r="6682" spans="1:12" x14ac:dyDescent="0.25">
      <c r="A6682" s="2">
        <v>42491</v>
      </c>
      <c r="B6682" s="1" t="s">
        <v>1474</v>
      </c>
      <c r="C6682">
        <v>4.012648851960462E-3</v>
      </c>
      <c r="D6682">
        <f>ind_portfolios[[#This Row],[std]]^2</f>
        <v>1.1372310343896685E-2</v>
      </c>
      <c r="E6682">
        <v>0.10664103499074212</v>
      </c>
      <c r="F6682">
        <v>3.2113235388286719E-2</v>
      </c>
      <c r="G6682">
        <v>-0.50671635942395943</v>
      </c>
      <c r="H6682">
        <v>6.9877403322640957E-3</v>
      </c>
      <c r="I6682">
        <v>0.12609321397454284</v>
      </c>
      <c r="J6682">
        <v>0.14566973056999685</v>
      </c>
      <c r="K6682">
        <v>3.1144727613193301E-3</v>
      </c>
      <c r="L6682">
        <v>4.080617986733908E-2</v>
      </c>
    </row>
    <row r="6683" spans="1:12" x14ac:dyDescent="0.25">
      <c r="A6683" s="2">
        <v>42491</v>
      </c>
      <c r="B6683" s="1" t="s">
        <v>350</v>
      </c>
      <c r="C6683">
        <v>-3.5809140866768174E-2</v>
      </c>
      <c r="D6683">
        <f>ind_portfolios[[#This Row],[std]]^2</f>
        <v>3.3972183113733026E-2</v>
      </c>
      <c r="E6683">
        <v>0.18431544458816529</v>
      </c>
      <c r="F6683">
        <v>-0.61210986949852664</v>
      </c>
      <c r="G6683">
        <v>1.4320771895205127</v>
      </c>
      <c r="H6683">
        <v>1.0502023876924976E-2</v>
      </c>
      <c r="I6683">
        <v>9.6606772379386224E-2</v>
      </c>
      <c r="J6683">
        <v>0.23790389085238167</v>
      </c>
      <c r="K6683">
        <v>1.0293646308649656E-4</v>
      </c>
      <c r="L6683">
        <v>2.310562171878966E-2</v>
      </c>
    </row>
    <row r="6684" spans="1:12" x14ac:dyDescent="0.25">
      <c r="A6684" s="2">
        <v>42491</v>
      </c>
      <c r="B6684" s="1" t="s">
        <v>1233</v>
      </c>
      <c r="C6684">
        <v>1.3041646754356916E-2</v>
      </c>
      <c r="D6684">
        <f>ind_portfolios[[#This Row],[std]]^2</f>
        <v>6.2256016515981824E-3</v>
      </c>
      <c r="E6684">
        <v>7.8902481910255409E-2</v>
      </c>
      <c r="F6684">
        <v>-0.32978938093863935</v>
      </c>
      <c r="G6684">
        <v>-0.14857974778664262</v>
      </c>
      <c r="H6684">
        <v>3.9954749610632938E-3</v>
      </c>
      <c r="I6684">
        <v>0.27300543065829441</v>
      </c>
      <c r="J6684">
        <v>0.37845337310157745</v>
      </c>
      <c r="K6684">
        <v>2.7708378022585863E-7</v>
      </c>
      <c r="L6684">
        <v>4.6752833777807243E-2</v>
      </c>
    </row>
    <row r="6685" spans="1:12" x14ac:dyDescent="0.25">
      <c r="A6685" s="2">
        <v>42491</v>
      </c>
      <c r="B6685" s="1" t="s">
        <v>351</v>
      </c>
      <c r="C6685">
        <v>1.5453847839926271E-2</v>
      </c>
      <c r="D6685">
        <f>ind_portfolios[[#This Row],[std]]^2</f>
        <v>5.4653468938614044E-3</v>
      </c>
      <c r="E6685">
        <v>7.3927984511018591E-2</v>
      </c>
      <c r="F6685">
        <v>-1.3278414407932717</v>
      </c>
      <c r="G6685">
        <v>3.3860362641047201</v>
      </c>
      <c r="H6685">
        <v>2.834059895045247E-3</v>
      </c>
      <c r="I6685">
        <v>0.33496136632428103</v>
      </c>
      <c r="J6685">
        <v>0.49728297447356035</v>
      </c>
      <c r="K6685">
        <v>6.4178618420965661E-10</v>
      </c>
      <c r="L6685">
        <v>4.5004993934855297E-2</v>
      </c>
    </row>
    <row r="6686" spans="1:12" x14ac:dyDescent="0.25">
      <c r="A6686" s="2">
        <v>42491</v>
      </c>
      <c r="B6686" s="1" t="s">
        <v>1084</v>
      </c>
      <c r="C6686">
        <v>9.7799580700323029E-3</v>
      </c>
      <c r="D6686">
        <f>ind_portfolios[[#This Row],[std]]^2</f>
        <v>1.0762488407012289E-2</v>
      </c>
      <c r="E6686">
        <v>0.10374241373234136</v>
      </c>
      <c r="F6686">
        <v>0.40178797630504759</v>
      </c>
      <c r="G6686">
        <v>0.39515588230561605</v>
      </c>
      <c r="H6686">
        <v>5.9229540338827545E-3</v>
      </c>
      <c r="I6686">
        <v>0.16408690593770958</v>
      </c>
      <c r="J6686">
        <v>0.23546131342457854</v>
      </c>
      <c r="K6686">
        <v>1.1309936032442426E-4</v>
      </c>
      <c r="L6686">
        <v>3.9511167655472676E-2</v>
      </c>
    </row>
    <row r="6687" spans="1:12" x14ac:dyDescent="0.25">
      <c r="A6687" s="2">
        <v>42491</v>
      </c>
      <c r="B6687" s="1" t="s">
        <v>352</v>
      </c>
      <c r="C6687">
        <v>6.1551807535918709E-3</v>
      </c>
      <c r="D6687">
        <f>ind_portfolios[[#This Row],[std]]^2</f>
        <v>9.7891015456649019E-3</v>
      </c>
      <c r="E6687">
        <v>9.8939888546859103E-2</v>
      </c>
      <c r="F6687">
        <v>-0.88190520260460026</v>
      </c>
      <c r="G6687">
        <v>2.0969742991124392</v>
      </c>
      <c r="H6687">
        <v>6.7582975960376367E-3</v>
      </c>
      <c r="I6687">
        <v>0.1791408321064922</v>
      </c>
      <c r="J6687">
        <v>0.25589165776547379</v>
      </c>
      <c r="K6687">
        <v>5.1059524356090483E-5</v>
      </c>
      <c r="L6687">
        <v>4.0821653918159069E-2</v>
      </c>
    </row>
    <row r="6688" spans="1:12" x14ac:dyDescent="0.25">
      <c r="A6688" s="2">
        <v>42491</v>
      </c>
      <c r="B6688" s="1" t="s">
        <v>783</v>
      </c>
      <c r="C6688">
        <v>2.2045451573738249E-2</v>
      </c>
      <c r="D6688">
        <f>ind_portfolios[[#This Row],[std]]^2</f>
        <v>2.7764228027963404E-3</v>
      </c>
      <c r="E6688">
        <v>5.2691771680181153E-2</v>
      </c>
      <c r="F6688">
        <v>-0.29493859864205657</v>
      </c>
      <c r="G6688">
        <v>1.603719763520628</v>
      </c>
      <c r="H6688">
        <v>-6.8260791312886506E-4</v>
      </c>
      <c r="I6688">
        <v>0.37802594145637403</v>
      </c>
      <c r="J6688">
        <v>0.32441667793618462</v>
      </c>
      <c r="K6688">
        <v>3.0685628861564745E-6</v>
      </c>
      <c r="L6688">
        <v>7.2897974870007973E-2</v>
      </c>
    </row>
    <row r="6689" spans="1:12" x14ac:dyDescent="0.25">
      <c r="A6689" s="2">
        <v>42491</v>
      </c>
      <c r="B6689" s="1" t="s">
        <v>1542</v>
      </c>
      <c r="C6689">
        <v>1.3398230930964481E-2</v>
      </c>
      <c r="D6689">
        <f>ind_portfolios[[#This Row],[std]]^2</f>
        <v>6.9048471102176722E-3</v>
      </c>
      <c r="E6689">
        <v>8.3095409681989488E-2</v>
      </c>
      <c r="F6689">
        <v>0.33422569101803679</v>
      </c>
      <c r="G6689">
        <v>-4.9079514764447385E-2</v>
      </c>
      <c r="H6689">
        <v>3.7327676795545659E-3</v>
      </c>
      <c r="I6689">
        <v>0.26191915826019507</v>
      </c>
      <c r="J6689">
        <v>0.37695666659289612</v>
      </c>
      <c r="K6689">
        <v>2.9692662906907564E-7</v>
      </c>
      <c r="L6689">
        <v>4.4997321764849045E-2</v>
      </c>
    </row>
    <row r="6690" spans="1:12" x14ac:dyDescent="0.25">
      <c r="A6690" s="2">
        <v>42491</v>
      </c>
      <c r="B6690" s="1" t="s">
        <v>784</v>
      </c>
      <c r="C6690">
        <v>1.5931164384740768E-2</v>
      </c>
      <c r="D6690">
        <f>ind_portfolios[[#This Row],[std]]^2</f>
        <v>4.6708000672229426E-3</v>
      </c>
      <c r="E6690">
        <v>6.8343251804570598E-2</v>
      </c>
      <c r="F6690">
        <v>5.1661644365044793E-2</v>
      </c>
      <c r="G6690">
        <v>0.35172314444278685</v>
      </c>
      <c r="H6690">
        <v>2.3110139038627683E-3</v>
      </c>
      <c r="I6690">
        <v>0.3590817212536121</v>
      </c>
      <c r="J6690">
        <v>0.4876860471443607</v>
      </c>
      <c r="K6690">
        <v>1.0997672990805056E-9</v>
      </c>
      <c r="L6690">
        <v>4.9180983756109138E-2</v>
      </c>
    </row>
    <row r="6691" spans="1:12" x14ac:dyDescent="0.25">
      <c r="A6691" s="2">
        <v>42491</v>
      </c>
      <c r="B6691" s="1" t="s">
        <v>355</v>
      </c>
      <c r="C6691">
        <v>1.0788989840653502E-2</v>
      </c>
      <c r="D6691">
        <f>ind_portfolios[[#This Row],[std]]^2</f>
        <v>1.8490673447199865E-3</v>
      </c>
      <c r="E6691">
        <v>4.3000783071009144E-2</v>
      </c>
      <c r="F6691">
        <v>-0.11889165121542164</v>
      </c>
      <c r="G6691">
        <v>-4.0513002891546801E-2</v>
      </c>
      <c r="H6691">
        <v>4.0421650318810632E-3</v>
      </c>
      <c r="I6691">
        <v>0.3433047249823612</v>
      </c>
      <c r="J6691">
        <v>0.17821799019896997</v>
      </c>
      <c r="K6691">
        <v>9.6393350927969832E-4</v>
      </c>
      <c r="L6691">
        <v>9.8511812850095623E-2</v>
      </c>
    </row>
    <row r="6692" spans="1:12" x14ac:dyDescent="0.25">
      <c r="A6692" s="2">
        <v>42491</v>
      </c>
      <c r="B6692" s="1" t="s">
        <v>1543</v>
      </c>
      <c r="C6692">
        <v>8.2881048497223872E-3</v>
      </c>
      <c r="D6692">
        <f>ind_portfolios[[#This Row],[std]]^2</f>
        <v>2.7874244396121069E-3</v>
      </c>
      <c r="E6692">
        <v>5.2796064622394979E-2</v>
      </c>
      <c r="F6692">
        <v>0.66460613296137538</v>
      </c>
      <c r="G6692">
        <v>0.16868869524038388</v>
      </c>
      <c r="H6692">
        <v>6.1777890165511159E-3</v>
      </c>
      <c r="I6692">
        <v>0.18255938549383097</v>
      </c>
      <c r="J6692">
        <v>7.5981795097307903E-2</v>
      </c>
      <c r="K6692">
        <v>3.6230073725327661E-2</v>
      </c>
      <c r="L6692">
        <v>8.5073762547622528E-2</v>
      </c>
    </row>
    <row r="6693" spans="1:12" x14ac:dyDescent="0.25">
      <c r="A6693" s="2">
        <v>42491</v>
      </c>
      <c r="B6693" s="1" t="s">
        <v>1478</v>
      </c>
      <c r="C6693">
        <v>7.1670841515337515E-3</v>
      </c>
      <c r="D6693">
        <f>ind_portfolios[[#This Row],[std]]^2</f>
        <v>1.875404403170683E-3</v>
      </c>
      <c r="E6693">
        <v>4.3305939583048916E-2</v>
      </c>
      <c r="F6693">
        <v>-3.229429845689611E-2</v>
      </c>
      <c r="G6693">
        <v>0.10503996062525056</v>
      </c>
      <c r="H6693">
        <v>5.8660489895937277E-3</v>
      </c>
      <c r="I6693">
        <v>0.26095282458858332</v>
      </c>
      <c r="J6693">
        <v>0.10444110684517134</v>
      </c>
      <c r="K6693">
        <v>1.3344850217291067E-2</v>
      </c>
      <c r="L6693">
        <v>0.10211259924423668</v>
      </c>
    </row>
    <row r="6694" spans="1:12" x14ac:dyDescent="0.25">
      <c r="A6694" s="2">
        <v>42491</v>
      </c>
      <c r="B6694" s="1" t="s">
        <v>357</v>
      </c>
      <c r="C6694">
        <v>8.6822328915682843E-3</v>
      </c>
      <c r="D6694">
        <f>ind_portfolios[[#This Row],[std]]^2</f>
        <v>1.5268285349463307E-2</v>
      </c>
      <c r="E6694">
        <v>0.12356490338871838</v>
      </c>
      <c r="F6694">
        <v>0.2236298981638436</v>
      </c>
      <c r="G6694">
        <v>0.3219010374744653</v>
      </c>
      <c r="H6694">
        <v>6.5245336911126444E-3</v>
      </c>
      <c r="I6694">
        <v>0.13530581190017379</v>
      </c>
      <c r="J6694">
        <v>0.22866976291446123</v>
      </c>
      <c r="K6694">
        <v>1.467592128560616E-4</v>
      </c>
      <c r="L6694">
        <v>3.3207657844819598E-2</v>
      </c>
    </row>
    <row r="6695" spans="1:12" x14ac:dyDescent="0.25">
      <c r="A6695" s="2">
        <v>42491</v>
      </c>
      <c r="B6695" s="1" t="s">
        <v>786</v>
      </c>
      <c r="C6695">
        <v>4.8788454385150972E-3</v>
      </c>
      <c r="D6695">
        <f>ind_portfolios[[#This Row],[std]]^2</f>
        <v>4.6778290234710104E-3</v>
      </c>
      <c r="E6695">
        <v>6.8394656395591391E-2</v>
      </c>
      <c r="F6695">
        <v>-0.57128258203339266</v>
      </c>
      <c r="G6695">
        <v>1.2078720267009562</v>
      </c>
      <c r="H6695">
        <v>5.5944201829668996E-3</v>
      </c>
      <c r="I6695">
        <v>0.37877289101629219</v>
      </c>
      <c r="J6695">
        <v>0.54558463556745873</v>
      </c>
      <c r="K6695">
        <v>3.6318328461446913E-11</v>
      </c>
      <c r="L6695">
        <v>4.6193440842478624E-2</v>
      </c>
    </row>
    <row r="6696" spans="1:12" x14ac:dyDescent="0.25">
      <c r="A6696" s="2">
        <v>42491</v>
      </c>
      <c r="B6696" s="1" t="s">
        <v>360</v>
      </c>
      <c r="C6696">
        <v>3.7356143790278286E-3</v>
      </c>
      <c r="D6696">
        <f>ind_portfolios[[#This Row],[std]]^2</f>
        <v>4.9493143700360728E-3</v>
      </c>
      <c r="E6696">
        <v>7.0351363668631706E-2</v>
      </c>
      <c r="F6696">
        <v>-3.5411063270177852E-2</v>
      </c>
      <c r="G6696">
        <v>-0.73579117774506297</v>
      </c>
      <c r="H6696">
        <v>6.7213960422439507E-3</v>
      </c>
      <c r="I6696">
        <v>0.2785969771296134</v>
      </c>
      <c r="J6696">
        <v>0.31413000601717372</v>
      </c>
      <c r="K6696">
        <v>4.7538378301015587E-6</v>
      </c>
      <c r="L6696">
        <v>5.5010878025170969E-2</v>
      </c>
    </row>
    <row r="6697" spans="1:12" x14ac:dyDescent="0.25">
      <c r="A6697" s="2">
        <v>42491</v>
      </c>
      <c r="B6697" s="1" t="s">
        <v>787</v>
      </c>
      <c r="C6697">
        <v>-1.4186495721941238E-2</v>
      </c>
      <c r="D6697">
        <f>ind_portfolios[[#This Row],[std]]^2</f>
        <v>3.4814502427449365E-2</v>
      </c>
      <c r="E6697">
        <v>0.18658644759855783</v>
      </c>
      <c r="F6697">
        <v>1.0176764738019684</v>
      </c>
      <c r="G6697">
        <v>4.0029752471247857</v>
      </c>
      <c r="H6697">
        <v>8.9675622462516077E-3</v>
      </c>
      <c r="I6697">
        <v>8.5790838183842255E-2</v>
      </c>
      <c r="J6697">
        <v>0.20954170852376933</v>
      </c>
      <c r="K6697">
        <v>3.0276120684446405E-4</v>
      </c>
      <c r="L6697">
        <v>2.2266457944639145E-2</v>
      </c>
    </row>
    <row r="6698" spans="1:12" x14ac:dyDescent="0.25">
      <c r="A6698" s="2">
        <v>42491</v>
      </c>
      <c r="B6698" s="1" t="s">
        <v>788</v>
      </c>
      <c r="C6698">
        <v>8.289609912951218E-3</v>
      </c>
      <c r="D6698">
        <f>ind_portfolios[[#This Row],[std]]^2</f>
        <v>1.6313875685717859E-2</v>
      </c>
      <c r="E6698">
        <v>0.12772578316736938</v>
      </c>
      <c r="F6698">
        <v>-0.73729612694055502</v>
      </c>
      <c r="G6698">
        <v>0.81583844889725121</v>
      </c>
      <c r="H6698">
        <v>7.1269062333198727E-3</v>
      </c>
      <c r="I6698">
        <v>6.5717438260891742E-2</v>
      </c>
      <c r="J6698">
        <v>5.7569096189744859E-2</v>
      </c>
      <c r="K6698">
        <v>6.9659592555251573E-2</v>
      </c>
      <c r="L6698">
        <v>3.5531755591578826E-2</v>
      </c>
    </row>
    <row r="6699" spans="1:12" x14ac:dyDescent="0.25">
      <c r="A6699" s="2">
        <v>42491</v>
      </c>
      <c r="B6699" s="1" t="s">
        <v>789</v>
      </c>
      <c r="C6699">
        <v>8.0303684506764905E-3</v>
      </c>
      <c r="D6699">
        <f>ind_portfolios[[#This Row],[std]]^2</f>
        <v>3.18540444127422E-3</v>
      </c>
      <c r="E6699">
        <v>5.6439387321924571E-2</v>
      </c>
      <c r="F6699">
        <v>-0.55621242893419864</v>
      </c>
      <c r="G6699">
        <v>1.5195187250681368</v>
      </c>
      <c r="H6699">
        <v>5.3031978757235119E-3</v>
      </c>
      <c r="I6699">
        <v>0.28366223017275727</v>
      </c>
      <c r="J6699">
        <v>0.20888554514139809</v>
      </c>
      <c r="K6699">
        <v>3.1030153597025621E-4</v>
      </c>
      <c r="L6699">
        <v>7.3768841896090523E-2</v>
      </c>
    </row>
    <row r="6700" spans="1:12" x14ac:dyDescent="0.25">
      <c r="A6700" s="2">
        <v>42491</v>
      </c>
      <c r="B6700" s="1" t="s">
        <v>988</v>
      </c>
      <c r="C6700">
        <v>-2.5364355280337418E-3</v>
      </c>
      <c r="D6700">
        <f>ind_portfolios[[#This Row],[std]]^2</f>
        <v>8.1114941177680283E-3</v>
      </c>
      <c r="E6700">
        <v>9.0063833572461421E-2</v>
      </c>
      <c r="F6700">
        <v>8.8918381088208195E-2</v>
      </c>
      <c r="G6700">
        <v>-0.91596629207182589</v>
      </c>
      <c r="H6700">
        <v>8.4878997393636919E-3</v>
      </c>
      <c r="I6700">
        <v>0.19306122671619189</v>
      </c>
      <c r="J6700">
        <v>0.24331605101019546</v>
      </c>
      <c r="K6700">
        <v>8.3480112152400302E-5</v>
      </c>
      <c r="L6700">
        <v>4.549597002054459E-2</v>
      </c>
    </row>
    <row r="6701" spans="1:12" x14ac:dyDescent="0.25">
      <c r="A6701" s="2">
        <v>42491</v>
      </c>
      <c r="B6701" s="1" t="s">
        <v>363</v>
      </c>
      <c r="C6701">
        <v>1.792714678995112E-3</v>
      </c>
      <c r="D6701">
        <f>ind_portfolios[[#This Row],[std]]^2</f>
        <v>1.6663011320379017E-2</v>
      </c>
      <c r="E6701">
        <v>0.12908528700196245</v>
      </c>
      <c r="F6701">
        <v>-1.2193991232476258</v>
      </c>
      <c r="G6701">
        <v>4.3723181164345553</v>
      </c>
      <c r="H6701">
        <v>7.7663134576083015E-3</v>
      </c>
      <c r="I6701">
        <v>0.15638251214145671</v>
      </c>
      <c r="J6701">
        <v>0.32788664528944683</v>
      </c>
      <c r="K6701">
        <v>2.6437238562968058E-6</v>
      </c>
      <c r="L6701">
        <v>2.9919447543463897E-2</v>
      </c>
    </row>
    <row r="6702" spans="1:12" x14ac:dyDescent="0.25">
      <c r="A6702" s="2">
        <v>42491</v>
      </c>
      <c r="B6702" s="1" t="s">
        <v>364</v>
      </c>
      <c r="C6702">
        <v>1.1830463071044897E-2</v>
      </c>
      <c r="D6702">
        <f>ind_portfolios[[#This Row],[std]]^2</f>
        <v>2.1429896108192876E-3</v>
      </c>
      <c r="E6702">
        <v>4.6292435784038063E-2</v>
      </c>
      <c r="F6702">
        <v>6.9423768936341824E-3</v>
      </c>
      <c r="G6702">
        <v>-0.56716705805946876</v>
      </c>
      <c r="H6702">
        <v>2.6161879455261919E-3</v>
      </c>
      <c r="I6702">
        <v>0.48092825998507449</v>
      </c>
      <c r="J6702">
        <v>0.38833225110010605</v>
      </c>
      <c r="K6702">
        <v>1.7483749468038375E-7</v>
      </c>
      <c r="L6702">
        <v>8.0657052081496802E-2</v>
      </c>
    </row>
    <row r="6703" spans="1:12" x14ac:dyDescent="0.25">
      <c r="A6703" s="2">
        <v>42491</v>
      </c>
      <c r="B6703" s="1" t="s">
        <v>1085</v>
      </c>
      <c r="C6703">
        <v>1.4041064255475869E-2</v>
      </c>
      <c r="D6703">
        <f>ind_portfolios[[#This Row],[std]]^2</f>
        <v>9.0349502785301468E-3</v>
      </c>
      <c r="E6703">
        <v>9.5052355460189128E-2</v>
      </c>
      <c r="F6703">
        <v>-7.2734174425474668E-2</v>
      </c>
      <c r="G6703">
        <v>3.3469337937278354</v>
      </c>
      <c r="H6703">
        <v>3.9894951945551212E-3</v>
      </c>
      <c r="I6703">
        <v>0.27088749434585263</v>
      </c>
      <c r="J6703">
        <v>0.54203848981325686</v>
      </c>
      <c r="K6703">
        <v>4.528818927447122E-11</v>
      </c>
      <c r="L6703">
        <v>3.3273184538729669E-2</v>
      </c>
    </row>
    <row r="6704" spans="1:12" x14ac:dyDescent="0.25">
      <c r="A6704" s="2">
        <v>42491</v>
      </c>
      <c r="B6704" s="1" t="s">
        <v>1344</v>
      </c>
      <c r="C6704">
        <v>2.9743688911996226E-3</v>
      </c>
      <c r="D6704">
        <f>ind_portfolios[[#This Row],[std]]^2</f>
        <v>3.629319964810146E-3</v>
      </c>
      <c r="E6704">
        <v>6.024383756709184E-2</v>
      </c>
      <c r="F6704">
        <v>-0.79773268730651081</v>
      </c>
      <c r="G6704">
        <v>1.4262151495150741</v>
      </c>
      <c r="H6704">
        <v>6.6901125521520877E-3</v>
      </c>
      <c r="I6704">
        <v>0.34169304929721306</v>
      </c>
      <c r="J6704">
        <v>0.34665088445724668</v>
      </c>
      <c r="K6704">
        <v>1.1664906579462481E-6</v>
      </c>
      <c r="L6704">
        <v>6.2685721438505787E-2</v>
      </c>
    </row>
    <row r="6705" spans="1:12" x14ac:dyDescent="0.25">
      <c r="A6705" s="2">
        <v>42491</v>
      </c>
      <c r="B6705" s="1" t="s">
        <v>1086</v>
      </c>
      <c r="C6705">
        <v>7.2827011283134197E-3</v>
      </c>
      <c r="D6705">
        <f>ind_portfolios[[#This Row],[std]]^2</f>
        <v>1.5899677895531495E-3</v>
      </c>
      <c r="E6705">
        <v>3.9874400177973203E-2</v>
      </c>
      <c r="F6705">
        <v>-0.72753678582814219</v>
      </c>
      <c r="G6705">
        <v>0.28850229314992504</v>
      </c>
      <c r="H6705">
        <v>7.4131742942227007E-3</v>
      </c>
      <c r="I6705">
        <v>3.881994306828794E-2</v>
      </c>
      <c r="J6705">
        <v>1.9510431537409919E-3</v>
      </c>
      <c r="K6705">
        <v>0.7419808978843534</v>
      </c>
      <c r="L6705">
        <v>0.11732845868395496</v>
      </c>
    </row>
    <row r="6706" spans="1:12" x14ac:dyDescent="0.25">
      <c r="A6706" s="2">
        <v>42491</v>
      </c>
      <c r="B6706" s="1" t="s">
        <v>365</v>
      </c>
      <c r="C6706">
        <v>7.8536537672340978E-3</v>
      </c>
      <c r="D6706">
        <f>ind_portfolios[[#This Row],[std]]^2</f>
        <v>2.7212959294772555E-3</v>
      </c>
      <c r="E6706">
        <v>5.2166041918831216E-2</v>
      </c>
      <c r="F6706">
        <v>6.6818296448198727E-2</v>
      </c>
      <c r="G6706">
        <v>0.17916792447941043</v>
      </c>
      <c r="H6706">
        <v>4.113061937831515E-3</v>
      </c>
      <c r="I6706">
        <v>0.46680830590053579</v>
      </c>
      <c r="J6706">
        <v>0.48488538932630998</v>
      </c>
      <c r="K6706">
        <v>1.2845908026482345E-9</v>
      </c>
      <c r="L6706">
        <v>6.4294962369261743E-2</v>
      </c>
    </row>
    <row r="6707" spans="1:12" x14ac:dyDescent="0.25">
      <c r="A6707" s="2">
        <v>42491</v>
      </c>
      <c r="B6707" s="1" t="s">
        <v>1237</v>
      </c>
      <c r="C6707">
        <v>4.4018684338065928E-3</v>
      </c>
      <c r="D6707">
        <f>ind_portfolios[[#This Row],[std]]^2</f>
        <v>1.1145376275134183E-2</v>
      </c>
      <c r="E6707">
        <v>0.10557166416768367</v>
      </c>
      <c r="F6707">
        <v>0.69153679543735946</v>
      </c>
      <c r="G6707">
        <v>1.1517833104254471E-2</v>
      </c>
      <c r="H6707">
        <v>7.7474508876987248E-3</v>
      </c>
      <c r="I6707">
        <v>0.14104358609235659</v>
      </c>
      <c r="J6707">
        <v>0.16044293425194298</v>
      </c>
      <c r="K6707">
        <v>1.8351216702743439E-3</v>
      </c>
      <c r="L6707">
        <v>4.3114578093539448E-2</v>
      </c>
    </row>
    <row r="6708" spans="1:12" x14ac:dyDescent="0.25">
      <c r="A6708" s="2">
        <v>42491</v>
      </c>
      <c r="B6708" s="1" t="s">
        <v>990</v>
      </c>
      <c r="C6708">
        <v>1.8864056534253409E-2</v>
      </c>
      <c r="D6708">
        <f>ind_portfolios[[#This Row],[std]]^2</f>
        <v>4.4303944380995192E-3</v>
      </c>
      <c r="E6708">
        <v>6.6561208207930836E-2</v>
      </c>
      <c r="F6708">
        <v>-0.88310540668090864</v>
      </c>
      <c r="G6708">
        <v>1.8082614730833608</v>
      </c>
      <c r="H6708">
        <v>1.9164450372660324E-3</v>
      </c>
      <c r="I6708">
        <v>0.31472823480828038</v>
      </c>
      <c r="J6708">
        <v>0.35801330767958917</v>
      </c>
      <c r="K6708">
        <v>7.0329441286813641E-7</v>
      </c>
      <c r="L6708">
        <v>5.6319024044207987E-2</v>
      </c>
    </row>
    <row r="6709" spans="1:12" x14ac:dyDescent="0.25">
      <c r="A6709" s="2">
        <v>42491</v>
      </c>
      <c r="B6709" s="1" t="s">
        <v>991</v>
      </c>
      <c r="C6709">
        <v>1.2786664743976021E-2</v>
      </c>
      <c r="D6709">
        <f>ind_portfolios[[#This Row],[std]]^2</f>
        <v>8.7572870569772605E-3</v>
      </c>
      <c r="E6709">
        <v>9.3580377521023397E-2</v>
      </c>
      <c r="F6709">
        <v>-1.1946337008118053</v>
      </c>
      <c r="G6709">
        <v>2.808315905068353</v>
      </c>
      <c r="H6709">
        <v>5.2159276705397474E-3</v>
      </c>
      <c r="I6709">
        <v>0.18973745024057362</v>
      </c>
      <c r="J6709">
        <v>0.25769115029796058</v>
      </c>
      <c r="K6709">
        <v>4.7564114154567845E-5</v>
      </c>
      <c r="L6709">
        <v>4.3032999016876294E-2</v>
      </c>
    </row>
    <row r="6710" spans="1:12" x14ac:dyDescent="0.25">
      <c r="A6710" s="2">
        <v>42491</v>
      </c>
      <c r="B6710" s="1" t="s">
        <v>790</v>
      </c>
      <c r="C6710">
        <v>-3.0368804563187395E-2</v>
      </c>
      <c r="D6710">
        <f>ind_portfolios[[#This Row],[std]]^2</f>
        <v>0.18137537666108952</v>
      </c>
      <c r="E6710">
        <v>0.42588188111387121</v>
      </c>
      <c r="F6710">
        <v>-0.23398270979100538</v>
      </c>
      <c r="G6710">
        <v>3.1719353457130879</v>
      </c>
      <c r="H6710">
        <v>8.0127992408326187E-3</v>
      </c>
      <c r="I6710">
        <v>6.239530886874599E-3</v>
      </c>
      <c r="J6710">
        <v>5.1529842137578146E-3</v>
      </c>
      <c r="K6710">
        <v>0.5923154451246897</v>
      </c>
      <c r="L6710">
        <v>1.158528361793229E-2</v>
      </c>
    </row>
    <row r="6711" spans="1:12" x14ac:dyDescent="0.25">
      <c r="A6711" s="2">
        <v>42491</v>
      </c>
      <c r="B6711" s="1" t="s">
        <v>1345</v>
      </c>
      <c r="C6711">
        <v>1.8975663534310839E-2</v>
      </c>
      <c r="D6711">
        <f>ind_portfolios[[#This Row],[std]]^2</f>
        <v>7.1522432768601638E-2</v>
      </c>
      <c r="E6711">
        <v>0.26743678275174049</v>
      </c>
      <c r="F6711">
        <v>-0.29175943768771195</v>
      </c>
      <c r="G6711">
        <v>3.1009807940876835</v>
      </c>
      <c r="H6711">
        <v>6.488945292846179E-3</v>
      </c>
      <c r="I6711">
        <v>4.0574053118563783E-2</v>
      </c>
      <c r="J6711">
        <v>8.6516345331694805E-2</v>
      </c>
      <c r="K6711">
        <v>2.5016718252779097E-2</v>
      </c>
      <c r="L6711">
        <v>1.7617962756616888E-2</v>
      </c>
    </row>
    <row r="6712" spans="1:12" x14ac:dyDescent="0.25">
      <c r="A6712" s="2">
        <v>42491</v>
      </c>
      <c r="B6712" s="1" t="s">
        <v>1087</v>
      </c>
      <c r="C6712">
        <v>8.6458101558916142E-3</v>
      </c>
      <c r="D6712">
        <f>ind_portfolios[[#This Row],[std]]^2</f>
        <v>7.4956603545755967E-3</v>
      </c>
      <c r="E6712">
        <v>8.6577481798534639E-2</v>
      </c>
      <c r="F6712">
        <v>2.7842885702340017E-2</v>
      </c>
      <c r="G6712">
        <v>1.6149258339554944</v>
      </c>
      <c r="H6712">
        <v>6.5288801290639574E-3</v>
      </c>
      <c r="I6712">
        <v>0.15562715248906145</v>
      </c>
      <c r="J6712">
        <v>0.14720664311554127</v>
      </c>
      <c r="K6712">
        <v>2.948405642741942E-3</v>
      </c>
      <c r="L6712">
        <v>5.0055241084300421E-2</v>
      </c>
    </row>
    <row r="6713" spans="1:12" x14ac:dyDescent="0.25">
      <c r="A6713" s="2">
        <v>42491</v>
      </c>
      <c r="B6713" s="1" t="s">
        <v>1088</v>
      </c>
      <c r="C6713">
        <v>-1.6566873080122561E-3</v>
      </c>
      <c r="D6713">
        <f>ind_portfolios[[#This Row],[std]]^2</f>
        <v>3.2349899848609948E-2</v>
      </c>
      <c r="E6713">
        <v>0.17986077907262035</v>
      </c>
      <c r="F6713">
        <v>-3.9759352603240368E-4</v>
      </c>
      <c r="G6713">
        <v>0.57711121215680983</v>
      </c>
      <c r="H6713">
        <v>7.6278399567564544E-3</v>
      </c>
      <c r="I6713">
        <v>0.11557543848704996</v>
      </c>
      <c r="J6713">
        <v>0.34990373410593034</v>
      </c>
      <c r="K6713">
        <v>1.0100304690564073E-6</v>
      </c>
      <c r="L6713">
        <v>2.1051647213513068E-2</v>
      </c>
    </row>
    <row r="6714" spans="1:12" x14ac:dyDescent="0.25">
      <c r="A6714" s="2">
        <v>42491</v>
      </c>
      <c r="B6714" s="1" t="s">
        <v>992</v>
      </c>
      <c r="C6714">
        <v>-2.7893380720498914E-3</v>
      </c>
      <c r="D6714">
        <f>ind_portfolios[[#This Row],[std]]^2</f>
        <v>9.943361352198846E-3</v>
      </c>
      <c r="E6714">
        <v>9.971640462932288E-2</v>
      </c>
      <c r="F6714">
        <v>-9.7971816275923621E-3</v>
      </c>
      <c r="G6714">
        <v>0.65656545160555435</v>
      </c>
      <c r="H6714">
        <v>8.410986298532366E-3</v>
      </c>
      <c r="I6714">
        <v>0.21039110657739693</v>
      </c>
      <c r="J6714">
        <v>0.35943429573753044</v>
      </c>
      <c r="K6714">
        <v>6.5978724281610482E-7</v>
      </c>
      <c r="L6714">
        <v>3.7532323342928366E-2</v>
      </c>
    </row>
    <row r="6715" spans="1:12" x14ac:dyDescent="0.25">
      <c r="A6715" s="2">
        <v>42491</v>
      </c>
      <c r="B6715" s="1" t="s">
        <v>366</v>
      </c>
      <c r="C6715">
        <v>9.6109328475532541E-3</v>
      </c>
      <c r="D6715">
        <f>ind_portfolios[[#This Row],[std]]^2</f>
        <v>1.2843616331215553E-3</v>
      </c>
      <c r="E6715">
        <v>3.5837991477223656E-2</v>
      </c>
      <c r="F6715">
        <v>1.6104415733046495E-2</v>
      </c>
      <c r="G6715">
        <v>0.38639884384257739</v>
      </c>
      <c r="H6715">
        <v>-1.4647969271135057E-3</v>
      </c>
      <c r="I6715">
        <v>0.96717582608426578</v>
      </c>
      <c r="J6715">
        <v>0.98215735585424124</v>
      </c>
      <c r="K6715">
        <v>1.1763562475861424E-50</v>
      </c>
      <c r="L6715">
        <v>1.7420093823471487E-2</v>
      </c>
    </row>
    <row r="6716" spans="1:12" x14ac:dyDescent="0.25">
      <c r="A6716" s="2">
        <v>42491</v>
      </c>
      <c r="B6716" s="1" t="s">
        <v>792</v>
      </c>
      <c r="C6716">
        <v>1.237383961601601E-2</v>
      </c>
      <c r="D6716">
        <f>ind_portfolios[[#This Row],[std]]^2</f>
        <v>0.24745674245851743</v>
      </c>
      <c r="E6716">
        <v>0.49745024118852071</v>
      </c>
      <c r="F6716">
        <v>-3.1685265391095077E-2</v>
      </c>
      <c r="G6716">
        <v>26.167155085627449</v>
      </c>
      <c r="H6716">
        <v>7.7338391753756864E-3</v>
      </c>
      <c r="I6716">
        <v>-1.9193303179315948E-3</v>
      </c>
      <c r="J6716">
        <v>7.4574166172026795E-4</v>
      </c>
      <c r="K6716">
        <v>0.83875662084743641</v>
      </c>
      <c r="L6716">
        <v>9.3885713430245446E-3</v>
      </c>
    </row>
    <row r="6717" spans="1:12" x14ac:dyDescent="0.25">
      <c r="A6717" s="2">
        <v>42491</v>
      </c>
      <c r="B6717" s="1" t="s">
        <v>1479</v>
      </c>
      <c r="C6717">
        <v>1.1625659036189296E-2</v>
      </c>
      <c r="D6717">
        <f>ind_portfolios[[#This Row],[std]]^2</f>
        <v>7.5265494445672905E-3</v>
      </c>
      <c r="E6717">
        <v>8.6755688254818719E-2</v>
      </c>
      <c r="F6717">
        <v>0.31259326898391909</v>
      </c>
      <c r="G6717">
        <v>-0.22645107961759026</v>
      </c>
      <c r="H6717">
        <v>5.9921076900109685E-3</v>
      </c>
      <c r="I6717">
        <v>0.16748813799876985</v>
      </c>
      <c r="J6717">
        <v>0.17018159764996399</v>
      </c>
      <c r="K6717">
        <v>1.2910312781440165E-3</v>
      </c>
      <c r="L6717">
        <v>4.9422564123087855E-2</v>
      </c>
    </row>
    <row r="6718" spans="1:12" x14ac:dyDescent="0.25">
      <c r="A6718" s="2">
        <v>42491</v>
      </c>
      <c r="B6718" s="1" t="s">
        <v>794</v>
      </c>
      <c r="C6718">
        <v>1.4612391963214592E-2</v>
      </c>
      <c r="D6718">
        <f>ind_portfolios[[#This Row],[std]]^2</f>
        <v>1.4872277195917087E-3</v>
      </c>
      <c r="E6718">
        <v>3.856459152631736E-2</v>
      </c>
      <c r="F6718">
        <v>-0.23320064595269258</v>
      </c>
      <c r="G6718">
        <v>-0.43905281855628608</v>
      </c>
      <c r="H6718">
        <v>2.2907022188944368E-3</v>
      </c>
      <c r="I6718">
        <v>0.38036700633344273</v>
      </c>
      <c r="J6718">
        <v>0.17509231703419301</v>
      </c>
      <c r="K6718">
        <v>1.0801783602086004E-3</v>
      </c>
      <c r="L6718">
        <v>0.11032602075325686</v>
      </c>
    </row>
    <row r="6719" spans="1:12" x14ac:dyDescent="0.25">
      <c r="A6719" s="2">
        <v>42491</v>
      </c>
      <c r="B6719" s="1" t="s">
        <v>797</v>
      </c>
      <c r="C6719">
        <v>6.1765207376210784E-3</v>
      </c>
      <c r="D6719">
        <f>ind_portfolios[[#This Row],[std]]^2</f>
        <v>6.7476719237786467E-3</v>
      </c>
      <c r="E6719">
        <v>8.2144214183219544E-2</v>
      </c>
      <c r="F6719">
        <v>-0.2566443505997974</v>
      </c>
      <c r="G6719">
        <v>-0.14848549008999079</v>
      </c>
      <c r="H6719">
        <v>6.3437467057346217E-3</v>
      </c>
      <c r="I6719">
        <v>0.25631497691375066</v>
      </c>
      <c r="J6719">
        <v>0.36038012226068694</v>
      </c>
      <c r="K6719">
        <v>6.3228484356898235E-7</v>
      </c>
      <c r="L6719">
        <v>4.5631057309729682E-2</v>
      </c>
    </row>
    <row r="6720" spans="1:12" x14ac:dyDescent="0.25">
      <c r="A6720" s="2">
        <v>42491</v>
      </c>
      <c r="B6720" s="1" t="s">
        <v>1239</v>
      </c>
      <c r="C6720">
        <v>1.9381855332254432E-2</v>
      </c>
      <c r="D6720">
        <f>ind_portfolios[[#This Row],[std]]^2</f>
        <v>4.9456541261922119E-3</v>
      </c>
      <c r="E6720">
        <v>7.0325344835217213E-2</v>
      </c>
      <c r="F6720">
        <v>-0.15703447519196445</v>
      </c>
      <c r="G6720">
        <v>-0.42511340577771195</v>
      </c>
      <c r="H6720">
        <v>1.8930273000179881E-3</v>
      </c>
      <c r="I6720">
        <v>0.29688080863796124</v>
      </c>
      <c r="J6720">
        <v>0.35641306831337483</v>
      </c>
      <c r="K6720">
        <v>7.5561575605930469E-7</v>
      </c>
      <c r="L6720">
        <v>5.3310764366528665E-2</v>
      </c>
    </row>
    <row r="6721" spans="1:12" x14ac:dyDescent="0.25">
      <c r="A6721" s="2">
        <v>42491</v>
      </c>
      <c r="B6721" s="1" t="s">
        <v>1544</v>
      </c>
      <c r="C6721">
        <v>1.5147576098058526E-2</v>
      </c>
      <c r="D6721">
        <f>ind_portfolios[[#This Row],[std]]^2</f>
        <v>4.7601996718187999E-3</v>
      </c>
      <c r="E6721">
        <v>6.8994200276681225E-2</v>
      </c>
      <c r="F6721">
        <v>-0.14962708202393205</v>
      </c>
      <c r="G6721">
        <v>-0.34338802438395399</v>
      </c>
      <c r="H6721">
        <v>3.6596079237968598E-3</v>
      </c>
      <c r="I6721">
        <v>0.28621936297557876</v>
      </c>
      <c r="J6721">
        <v>0.31508629214214817</v>
      </c>
      <c r="K6721">
        <v>4.5654093911305627E-6</v>
      </c>
      <c r="L6721">
        <v>5.6390789067218096E-2</v>
      </c>
    </row>
    <row r="6722" spans="1:12" x14ac:dyDescent="0.25">
      <c r="A6722" s="2">
        <v>42491</v>
      </c>
      <c r="B6722" s="1" t="s">
        <v>799</v>
      </c>
      <c r="C6722">
        <v>3.9360443053618648E-3</v>
      </c>
      <c r="D6722">
        <f>ind_portfolios[[#This Row],[std]]^2</f>
        <v>8.9812508630380348E-3</v>
      </c>
      <c r="E6722">
        <v>9.4769461658479603E-2</v>
      </c>
      <c r="F6722">
        <v>-0.19440701934287191</v>
      </c>
      <c r="G6722">
        <v>0.7466080860852955</v>
      </c>
      <c r="H6722">
        <v>6.9522671576156877E-3</v>
      </c>
      <c r="I6722">
        <v>0.23207148859864307</v>
      </c>
      <c r="J6722">
        <v>0.39453316892072476</v>
      </c>
      <c r="K6722">
        <v>1.3048426897761368E-7</v>
      </c>
      <c r="L6722">
        <v>3.8417685091465648E-2</v>
      </c>
    </row>
    <row r="6723" spans="1:12" x14ac:dyDescent="0.25">
      <c r="A6723" s="2">
        <v>42491</v>
      </c>
      <c r="B6723" s="1" t="s">
        <v>369</v>
      </c>
      <c r="C6723">
        <v>2.2965994473135635E-2</v>
      </c>
      <c r="D6723">
        <f>ind_portfolios[[#This Row],[std]]^2</f>
        <v>6.7619776293020963E-3</v>
      </c>
      <c r="E6723">
        <v>8.2231244848306267E-2</v>
      </c>
      <c r="F6723">
        <v>-9.2136067197662139E-2</v>
      </c>
      <c r="G6723">
        <v>-0.58974815981583006</v>
      </c>
      <c r="H6723">
        <v>3.5277422476724211E-3</v>
      </c>
      <c r="I6723">
        <v>0.18826565467180129</v>
      </c>
      <c r="J6723">
        <v>0.19509940592497446</v>
      </c>
      <c r="K6723">
        <v>5.1848661556103885E-4</v>
      </c>
      <c r="L6723">
        <v>5.1099921835199041E-2</v>
      </c>
    </row>
    <row r="6724" spans="1:12" x14ac:dyDescent="0.25">
      <c r="A6724" s="2">
        <v>42491</v>
      </c>
      <c r="B6724" s="1" t="s">
        <v>1480</v>
      </c>
      <c r="C6724">
        <v>-7.6778012368312635E-3</v>
      </c>
      <c r="D6724">
        <f>ind_portfolios[[#This Row],[std]]^2</f>
        <v>1.8990446465362996E-2</v>
      </c>
      <c r="E6724">
        <v>0.13780582885118828</v>
      </c>
      <c r="F6724">
        <v>-1.2999229975011102</v>
      </c>
      <c r="G6724">
        <v>4.4932837566551314</v>
      </c>
      <c r="H6724">
        <v>8.1295853968336752E-3</v>
      </c>
      <c r="I6724">
        <v>8.7359047042300741E-2</v>
      </c>
      <c r="J6724">
        <v>0.11552673711992435</v>
      </c>
      <c r="K6724">
        <v>9.0433259936684145E-3</v>
      </c>
      <c r="L6724">
        <v>3.2300926169371413E-2</v>
      </c>
    </row>
    <row r="6725" spans="1:12" x14ac:dyDescent="0.25">
      <c r="A6725" s="2">
        <v>42491</v>
      </c>
      <c r="B6725" s="1" t="s">
        <v>371</v>
      </c>
      <c r="C6725">
        <v>9.5983363599162607E-3</v>
      </c>
      <c r="D6725">
        <f>ind_portfolios[[#This Row],[std]]^2</f>
        <v>1.0000610465253279E-2</v>
      </c>
      <c r="E6725">
        <v>0.10000305227968434</v>
      </c>
      <c r="F6725">
        <v>-0.2254085692992793</v>
      </c>
      <c r="G6725">
        <v>0.23286996316572406</v>
      </c>
      <c r="H6725">
        <v>5.4615110367482317E-3</v>
      </c>
      <c r="I6725">
        <v>0.2220771923531171</v>
      </c>
      <c r="J6725">
        <v>0.4028315318325737</v>
      </c>
      <c r="K6725">
        <v>8.7815229628988435E-8</v>
      </c>
      <c r="L6725">
        <v>3.613238671547632E-2</v>
      </c>
    </row>
    <row r="6726" spans="1:12" x14ac:dyDescent="0.25">
      <c r="A6726" s="2">
        <v>42491</v>
      </c>
      <c r="B6726" s="1" t="s">
        <v>993</v>
      </c>
      <c r="C6726">
        <v>3.2542076863805697E-2</v>
      </c>
      <c r="D6726">
        <f>ind_portfolios[[#This Row],[std]]^2</f>
        <v>1.8983200040540552E-2</v>
      </c>
      <c r="E6726">
        <v>0.13777953418610672</v>
      </c>
      <c r="F6726">
        <v>0.54040597239241928</v>
      </c>
      <c r="G6726">
        <v>0.46746321195839124</v>
      </c>
      <c r="H6726">
        <v>6.4576892140016679E-3</v>
      </c>
      <c r="I6726">
        <v>3.9889993393453935E-2</v>
      </c>
      <c r="J6726">
        <v>2.4608321107284056E-2</v>
      </c>
      <c r="K6726">
        <v>0.2396028237012609</v>
      </c>
      <c r="L6726">
        <v>3.3559731802933569E-2</v>
      </c>
    </row>
    <row r="6727" spans="1:12" x14ac:dyDescent="0.25">
      <c r="A6727" s="2">
        <v>42491</v>
      </c>
      <c r="B6727" s="1" t="s">
        <v>1347</v>
      </c>
      <c r="C6727">
        <v>-8.7653461569144938E-3</v>
      </c>
      <c r="D6727">
        <f>ind_portfolios[[#This Row],[std]]^2</f>
        <v>0.20860811058810128</v>
      </c>
      <c r="E6727">
        <v>0.4567363688038224</v>
      </c>
      <c r="F6727">
        <v>-0.44125792725909951</v>
      </c>
      <c r="G6727">
        <v>22.868997046288921</v>
      </c>
      <c r="H6727">
        <v>7.8634907150892386E-3</v>
      </c>
      <c r="I6727">
        <v>1.9632108035071674E-2</v>
      </c>
      <c r="J6727">
        <v>6.5758897156636242E-2</v>
      </c>
      <c r="K6727">
        <v>5.2008459130919032E-2</v>
      </c>
      <c r="L6727">
        <v>9.8883799778754482E-3</v>
      </c>
    </row>
    <row r="6728" spans="1:12" x14ac:dyDescent="0.25">
      <c r="A6728" s="2">
        <v>42491</v>
      </c>
      <c r="B6728" s="1" t="s">
        <v>372</v>
      </c>
      <c r="C6728">
        <v>-1.5038723006644572E-2</v>
      </c>
      <c r="D6728">
        <f>ind_portfolios[[#This Row],[std]]^2</f>
        <v>1.5634632237484677E-2</v>
      </c>
      <c r="E6728">
        <v>0.12503852301384832</v>
      </c>
      <c r="F6728">
        <v>0.15946786549716283</v>
      </c>
      <c r="G6728">
        <v>1.173251419396574</v>
      </c>
      <c r="H6728">
        <v>9.2946677190519252E-3</v>
      </c>
      <c r="I6728">
        <v>0.10724348455305581</v>
      </c>
      <c r="J6728">
        <v>0.1470669003805615</v>
      </c>
      <c r="K6728">
        <v>2.9631381937103092E-3</v>
      </c>
      <c r="L6728">
        <v>3.45125395775416E-2</v>
      </c>
    </row>
    <row r="6729" spans="1:12" x14ac:dyDescent="0.25">
      <c r="A6729" s="2">
        <v>42491</v>
      </c>
      <c r="B6729" s="1" t="s">
        <v>373</v>
      </c>
      <c r="C6729">
        <v>7.2499956805270657E-3</v>
      </c>
      <c r="D6729">
        <f>ind_portfolios[[#This Row],[std]]^2</f>
        <v>5.1041179941965437E-3</v>
      </c>
      <c r="E6729">
        <v>7.1443110194031614E-2</v>
      </c>
      <c r="F6729">
        <v>8.8745744704195065E-2</v>
      </c>
      <c r="G6729">
        <v>1.2298197474806791</v>
      </c>
      <c r="H6729">
        <v>5.1217193936773531E-3</v>
      </c>
      <c r="I6729">
        <v>0.36114164601112297</v>
      </c>
      <c r="J6729">
        <v>0.54454749928842106</v>
      </c>
      <c r="K6729">
        <v>3.8746893559675429E-11</v>
      </c>
      <c r="L6729">
        <v>4.4135415666982342E-2</v>
      </c>
    </row>
    <row r="6730" spans="1:12" x14ac:dyDescent="0.25">
      <c r="A6730" s="2">
        <v>42491</v>
      </c>
      <c r="B6730" s="1" t="s">
        <v>800</v>
      </c>
      <c r="C6730">
        <v>3.3985086201022981E-2</v>
      </c>
      <c r="D6730">
        <f>ind_portfolios[[#This Row],[std]]^2</f>
        <v>6.2152691075303404E-3</v>
      </c>
      <c r="E6730">
        <v>7.8836978046665007E-2</v>
      </c>
      <c r="F6730">
        <v>1.445693833500348</v>
      </c>
      <c r="G6730">
        <v>4.5557124137689939</v>
      </c>
      <c r="H6730">
        <v>2.4797360139237768E-3</v>
      </c>
      <c r="I6730">
        <v>0.14987297844401049</v>
      </c>
      <c r="J6730">
        <v>0.11331069591564162</v>
      </c>
      <c r="K6730">
        <v>9.7755948488615785E-3</v>
      </c>
      <c r="L6730">
        <v>5.6024708572089126E-2</v>
      </c>
    </row>
    <row r="6731" spans="1:12" x14ac:dyDescent="0.25">
      <c r="A6731" s="2">
        <v>42491</v>
      </c>
      <c r="B6731" s="1" t="s">
        <v>1545</v>
      </c>
      <c r="C6731">
        <v>-3.6865015327934851E-3</v>
      </c>
      <c r="D6731">
        <f>ind_portfolios[[#This Row],[std]]^2</f>
        <v>7.5811074142311955E-3</v>
      </c>
      <c r="E6731">
        <v>8.7069555036368457E-2</v>
      </c>
      <c r="F6731">
        <v>-6.1154643239760317E-2</v>
      </c>
      <c r="G6731">
        <v>0.53160523520237746</v>
      </c>
      <c r="H6731">
        <v>8.4399310539071733E-3</v>
      </c>
      <c r="I6731">
        <v>0.26952274478772142</v>
      </c>
      <c r="J6731">
        <v>0.44717871342022891</v>
      </c>
      <c r="K6731">
        <v>9.6430833918945192E-9</v>
      </c>
      <c r="L6731">
        <v>4.0045454299188293E-2</v>
      </c>
    </row>
    <row r="6732" spans="1:12" x14ac:dyDescent="0.25">
      <c r="A6732" s="2">
        <v>42491</v>
      </c>
      <c r="B6732" s="1" t="s">
        <v>1481</v>
      </c>
      <c r="C6732">
        <v>1.5371457603557357E-2</v>
      </c>
      <c r="D6732">
        <f>ind_portfolios[[#This Row],[std]]^2</f>
        <v>3.1893102239975608E-3</v>
      </c>
      <c r="E6732">
        <v>5.6473978290869156E-2</v>
      </c>
      <c r="F6732">
        <v>6.2800848852668553E-2</v>
      </c>
      <c r="G6732">
        <v>-0.11982563011184633</v>
      </c>
      <c r="H6732">
        <v>4.4550292494153565E-3</v>
      </c>
      <c r="I6732">
        <v>0.21488773737275957</v>
      </c>
      <c r="J6732">
        <v>0.12036645919830143</v>
      </c>
      <c r="K6732">
        <v>7.6277929765987858E-3</v>
      </c>
      <c r="L6732">
        <v>7.7627529941762627E-2</v>
      </c>
    </row>
    <row r="6733" spans="1:12" x14ac:dyDescent="0.25">
      <c r="A6733" s="2">
        <v>42491</v>
      </c>
      <c r="B6733" s="1" t="s">
        <v>374</v>
      </c>
      <c r="C6733">
        <v>6.6898316779381408E-3</v>
      </c>
      <c r="D6733">
        <f>ind_portfolios[[#This Row],[std]]^2</f>
        <v>6.1793245016792545E-3</v>
      </c>
      <c r="E6733">
        <v>7.8608679556899153E-2</v>
      </c>
      <c r="F6733">
        <v>-9.1587134835484585E-2</v>
      </c>
      <c r="G6733">
        <v>-0.40888457115279042</v>
      </c>
      <c r="H6733">
        <v>6.4994209309357266E-3</v>
      </c>
      <c r="I6733">
        <v>0.19695286741353812</v>
      </c>
      <c r="J6733">
        <v>0.19553614009263265</v>
      </c>
      <c r="K6733">
        <v>5.1017328391629948E-4</v>
      </c>
      <c r="L6733">
        <v>5.3383622996003875E-2</v>
      </c>
    </row>
    <row r="6734" spans="1:12" x14ac:dyDescent="0.25">
      <c r="A6734" s="2">
        <v>42491</v>
      </c>
      <c r="B6734" s="1" t="s">
        <v>801</v>
      </c>
      <c r="C6734">
        <v>5.8012069547318862E-3</v>
      </c>
      <c r="D6734">
        <f>ind_portfolios[[#This Row],[std]]^2</f>
        <v>7.3319825654527436E-3</v>
      </c>
      <c r="E6734">
        <v>8.5626996709289901E-2</v>
      </c>
      <c r="F6734">
        <v>-0.74839206008575065</v>
      </c>
      <c r="G6734">
        <v>3.4025932265705983</v>
      </c>
      <c r="H6734">
        <v>6.6861404578560796E-3</v>
      </c>
      <c r="I6734">
        <v>0.17358564265173079</v>
      </c>
      <c r="J6734">
        <v>0.18072276717479588</v>
      </c>
      <c r="K6734">
        <v>8.7969222339825048E-4</v>
      </c>
      <c r="L6734">
        <v>4.9388836749259743E-2</v>
      </c>
    </row>
    <row r="6735" spans="1:12" x14ac:dyDescent="0.25">
      <c r="A6735" s="2">
        <v>42491</v>
      </c>
      <c r="B6735" s="1" t="s">
        <v>996</v>
      </c>
      <c r="C6735">
        <v>1.2365227764392321E-2</v>
      </c>
      <c r="D6735">
        <f>ind_portfolios[[#This Row],[std]]^2</f>
        <v>2.5791331851172145E-3</v>
      </c>
      <c r="E6735">
        <v>5.0785166979318029E-2</v>
      </c>
      <c r="F6735">
        <v>0.35174679853058527</v>
      </c>
      <c r="G6735">
        <v>0.45052929816593457</v>
      </c>
      <c r="H6735">
        <v>4.8372930257339387E-3</v>
      </c>
      <c r="I6735">
        <v>0.25156788236888677</v>
      </c>
      <c r="J6735">
        <v>0.1307881816834095</v>
      </c>
      <c r="K6735">
        <v>5.2813704848343407E-3</v>
      </c>
      <c r="L6735">
        <v>8.6664201688011311E-2</v>
      </c>
    </row>
    <row r="6736" spans="1:12" x14ac:dyDescent="0.25">
      <c r="A6736" s="2">
        <v>42491</v>
      </c>
      <c r="B6736" s="1" t="s">
        <v>802</v>
      </c>
      <c r="C6736">
        <v>1.8130357999058974E-2</v>
      </c>
      <c r="D6736">
        <f>ind_portfolios[[#This Row],[std]]^2</f>
        <v>8.1648318972442294E-3</v>
      </c>
      <c r="E6736">
        <v>9.0359459367817321E-2</v>
      </c>
      <c r="F6736">
        <v>-6.0216971748884443E-3</v>
      </c>
      <c r="G6736">
        <v>-0.28423934850663946</v>
      </c>
      <c r="H6736">
        <v>4.5795474960717564E-3</v>
      </c>
      <c r="I6736">
        <v>0.19163393685631053</v>
      </c>
      <c r="J6736">
        <v>0.23957263456700814</v>
      </c>
      <c r="K6736">
        <v>9.6509863665763724E-5</v>
      </c>
      <c r="L6736">
        <v>4.5623507711561422E-2</v>
      </c>
    </row>
    <row r="6737" spans="1:12" x14ac:dyDescent="0.25">
      <c r="A6737" s="2">
        <v>42491</v>
      </c>
      <c r="B6737" s="1" t="s">
        <v>376</v>
      </c>
      <c r="C6737">
        <v>1.2129662385980882E-2</v>
      </c>
      <c r="D6737">
        <f>ind_portfolios[[#This Row],[std]]^2</f>
        <v>2.3707452604328121E-3</v>
      </c>
      <c r="E6737">
        <v>4.8690299448995097E-2</v>
      </c>
      <c r="F6737">
        <v>0.14090092319904171</v>
      </c>
      <c r="G6737">
        <v>-4.5848136427031783E-2</v>
      </c>
      <c r="H6737">
        <v>2.4690203784999594E-3</v>
      </c>
      <c r="I6737">
        <v>0.43664345980644526</v>
      </c>
      <c r="J6737">
        <v>0.36962229692672832</v>
      </c>
      <c r="K6737">
        <v>4.1579583147748684E-7</v>
      </c>
      <c r="L6737">
        <v>7.6199879925795674E-2</v>
      </c>
    </row>
    <row r="6738" spans="1:12" x14ac:dyDescent="0.25">
      <c r="A6738" s="2">
        <v>42491</v>
      </c>
      <c r="B6738" s="1" t="s">
        <v>377</v>
      </c>
      <c r="C6738">
        <v>5.5208806073761638E-3</v>
      </c>
      <c r="D6738">
        <f>ind_portfolios[[#This Row],[std]]^2</f>
        <v>5.3355960781803448E-3</v>
      </c>
      <c r="E6738">
        <v>7.3045164646130714E-2</v>
      </c>
      <c r="F6738">
        <v>-0.73539633390134151</v>
      </c>
      <c r="G6738">
        <v>1.9172440028802455</v>
      </c>
      <c r="H6738">
        <v>6.6947072760065868E-3</v>
      </c>
      <c r="I6738">
        <v>0.19427243981100406</v>
      </c>
      <c r="J6738">
        <v>0.1645803606385127</v>
      </c>
      <c r="K6738">
        <v>1.5809304405095855E-3</v>
      </c>
      <c r="L6738">
        <v>5.8489851181427466E-2</v>
      </c>
    </row>
    <row r="6739" spans="1:12" x14ac:dyDescent="0.25">
      <c r="A6739" s="2">
        <v>42491</v>
      </c>
      <c r="B6739" s="1" t="s">
        <v>379</v>
      </c>
      <c r="C6739">
        <v>1.0152428849269177E-2</v>
      </c>
      <c r="D6739">
        <f>ind_portfolios[[#This Row],[std]]^2</f>
        <v>1.6110335063678415E-3</v>
      </c>
      <c r="E6739">
        <v>4.013768187586126E-2</v>
      </c>
      <c r="F6739">
        <v>0.14686318136255727</v>
      </c>
      <c r="G6739">
        <v>0.24228790301253955</v>
      </c>
      <c r="H6739">
        <v>3.2387236887004463E-3</v>
      </c>
      <c r="I6739">
        <v>0.46667136948867544</v>
      </c>
      <c r="J6739">
        <v>0.28358752960113898</v>
      </c>
      <c r="K6739">
        <v>1.6860914978310191E-5</v>
      </c>
      <c r="L6739">
        <v>9.9118597387988686E-2</v>
      </c>
    </row>
    <row r="6740" spans="1:12" x14ac:dyDescent="0.25">
      <c r="A6740" s="2">
        <v>42491</v>
      </c>
      <c r="B6740" s="1" t="s">
        <v>997</v>
      </c>
      <c r="C6740">
        <v>1.5656841589567882E-2</v>
      </c>
      <c r="D6740">
        <f>ind_portfolios[[#This Row],[std]]^2</f>
        <v>3.4358055760663245E-3</v>
      </c>
      <c r="E6740">
        <v>5.8615745120797744E-2</v>
      </c>
      <c r="F6740">
        <v>0.42992876145636594</v>
      </c>
      <c r="G6740">
        <v>0.29195959477389355</v>
      </c>
      <c r="H6740">
        <v>2.7079599875544898E-3</v>
      </c>
      <c r="I6740">
        <v>0.32694256488197215</v>
      </c>
      <c r="J6740">
        <v>0.29978323730029299</v>
      </c>
      <c r="K6740">
        <v>8.6689060773664299E-6</v>
      </c>
      <c r="L6740">
        <v>6.6771330615296817E-2</v>
      </c>
    </row>
    <row r="6741" spans="1:12" x14ac:dyDescent="0.25">
      <c r="A6741" s="2">
        <v>42491</v>
      </c>
      <c r="B6741" s="1" t="s">
        <v>380</v>
      </c>
      <c r="C6741">
        <v>5.3121776001318873E-3</v>
      </c>
      <c r="D6741">
        <f>ind_portfolios[[#This Row],[std]]^2</f>
        <v>1.1407034664565304E-2</v>
      </c>
      <c r="E6741">
        <v>0.10680372027492911</v>
      </c>
      <c r="F6741">
        <v>-0.32052724544746702</v>
      </c>
      <c r="G6741">
        <v>0.97880968271124358</v>
      </c>
      <c r="H6741">
        <v>6.7878064081255789E-3</v>
      </c>
      <c r="I6741">
        <v>0.20949065853328114</v>
      </c>
      <c r="J6741">
        <v>0.40777990687876098</v>
      </c>
      <c r="K6741">
        <v>6.9172955811537835E-8</v>
      </c>
      <c r="L6741">
        <v>3.3736444208506598E-2</v>
      </c>
    </row>
    <row r="6742" spans="1:12" x14ac:dyDescent="0.25">
      <c r="A6742" s="2">
        <v>42491</v>
      </c>
      <c r="B6742" s="1" t="s">
        <v>1092</v>
      </c>
      <c r="C6742">
        <v>1.6152717537726353E-2</v>
      </c>
      <c r="D6742">
        <f>ind_portfolios[[#This Row],[std]]^2</f>
        <v>0.15127465133465073</v>
      </c>
      <c r="E6742">
        <v>0.38894042131752099</v>
      </c>
      <c r="F6742">
        <v>-5.0376281403248055E-2</v>
      </c>
      <c r="G6742">
        <v>1.0615885236894664</v>
      </c>
      <c r="H6742">
        <v>7.3089002126918079E-3</v>
      </c>
      <c r="I6742">
        <v>2.5022873733239092E-2</v>
      </c>
      <c r="J6742">
        <v>7.7487687183546219E-2</v>
      </c>
      <c r="K6742">
        <v>3.4358386829117342E-2</v>
      </c>
      <c r="L6742">
        <v>1.153753170362971E-2</v>
      </c>
    </row>
    <row r="6743" spans="1:12" x14ac:dyDescent="0.25">
      <c r="A6743" s="2">
        <v>42491</v>
      </c>
      <c r="B6743" s="1" t="s">
        <v>803</v>
      </c>
      <c r="C6743">
        <v>4.9373435188808006E-3</v>
      </c>
      <c r="D6743">
        <f>ind_portfolios[[#This Row],[std]]^2</f>
        <v>3.6618567712440628E-3</v>
      </c>
      <c r="E6743">
        <v>6.0513277644200225E-2</v>
      </c>
      <c r="F6743">
        <v>0.30153640685215455</v>
      </c>
      <c r="G6743">
        <v>0.93111123753359948</v>
      </c>
      <c r="H6743">
        <v>6.1528943508860675E-3</v>
      </c>
      <c r="I6743">
        <v>0.29695631476309581</v>
      </c>
      <c r="J6743">
        <v>0.2637730925368077</v>
      </c>
      <c r="K6743">
        <v>3.7387099165056083E-5</v>
      </c>
      <c r="L6743">
        <v>6.6296278286632745E-2</v>
      </c>
    </row>
    <row r="6744" spans="1:12" x14ac:dyDescent="0.25">
      <c r="A6744" s="2">
        <v>42491</v>
      </c>
      <c r="B6744" s="1" t="s">
        <v>1093</v>
      </c>
      <c r="C6744">
        <v>1.2771162646787664E-2</v>
      </c>
      <c r="D6744">
        <f>ind_portfolios[[#This Row],[std]]^2</f>
        <v>2.4043421164738711E-2</v>
      </c>
      <c r="E6744">
        <v>0.15505941172575985</v>
      </c>
      <c r="F6744">
        <v>0.29428733822304759</v>
      </c>
      <c r="G6744">
        <v>-0.30975960519381429</v>
      </c>
      <c r="H6744">
        <v>6.7528957957408587E-3</v>
      </c>
      <c r="I6744">
        <v>7.8668935397897988E-2</v>
      </c>
      <c r="J6744">
        <v>0.12161918187292377</v>
      </c>
      <c r="K6744">
        <v>7.2986607774653952E-3</v>
      </c>
      <c r="L6744">
        <v>2.8252028931971825E-2</v>
      </c>
    </row>
    <row r="6745" spans="1:12" x14ac:dyDescent="0.25">
      <c r="A6745" s="2">
        <v>42491</v>
      </c>
      <c r="B6745" s="1" t="s">
        <v>1349</v>
      </c>
      <c r="C6745">
        <v>2.4349629143797697E-2</v>
      </c>
      <c r="D6745">
        <f>ind_portfolios[[#This Row],[std]]^2</f>
        <v>3.9334547477883307E-3</v>
      </c>
      <c r="E6745">
        <v>6.2717260365774352E-2</v>
      </c>
      <c r="F6745">
        <v>-0.15060073761806442</v>
      </c>
      <c r="G6745">
        <v>-0.3059435364323031</v>
      </c>
      <c r="H6745">
        <v>3.44760246375749E-3</v>
      </c>
      <c r="I6745">
        <v>0.19144861904203545</v>
      </c>
      <c r="J6745">
        <v>0.11023369771575547</v>
      </c>
      <c r="K6745">
        <v>1.0890897754489877E-2</v>
      </c>
      <c r="L6745">
        <v>7.2684032448117247E-2</v>
      </c>
    </row>
    <row r="6746" spans="1:12" x14ac:dyDescent="0.25">
      <c r="A6746" s="2">
        <v>42491</v>
      </c>
      <c r="B6746" s="1" t="s">
        <v>381</v>
      </c>
      <c r="C6746">
        <v>1.8927109740375367E-3</v>
      </c>
      <c r="D6746">
        <f>ind_portfolios[[#This Row],[std]]^2</f>
        <v>7.9803890832675101E-3</v>
      </c>
      <c r="E6746">
        <v>8.9333023475462361E-2</v>
      </c>
      <c r="F6746">
        <v>-0.2097887150931125</v>
      </c>
      <c r="G6746">
        <v>-0.7270076284257927</v>
      </c>
      <c r="H6746">
        <v>7.2392706324064856E-3</v>
      </c>
      <c r="I6746">
        <v>0.19711670886013369</v>
      </c>
      <c r="J6746">
        <v>0.25321158265999771</v>
      </c>
      <c r="K6746">
        <v>5.6732136728019211E-5</v>
      </c>
      <c r="L6746">
        <v>4.5236232624706274E-2</v>
      </c>
    </row>
    <row r="6747" spans="1:12" x14ac:dyDescent="0.25">
      <c r="A6747" s="2">
        <v>42491</v>
      </c>
      <c r="B6747" s="1" t="s">
        <v>805</v>
      </c>
      <c r="C6747">
        <v>-4.0361368175936656E-2</v>
      </c>
      <c r="D6747">
        <f>ind_portfolios[[#This Row],[std]]^2</f>
        <v>0.43311469947753206</v>
      </c>
      <c r="E6747">
        <v>0.65811450331802601</v>
      </c>
      <c r="F6747">
        <v>-0.6982903424181417</v>
      </c>
      <c r="G6747">
        <v>23.392951124089681</v>
      </c>
      <c r="H6747">
        <v>8.028999748783041E-3</v>
      </c>
      <c r="I6747">
        <v>1.1047314371861853E-2</v>
      </c>
      <c r="J6747">
        <v>4.2469930370572902E-2</v>
      </c>
      <c r="K6747">
        <v>0.12065684794168677</v>
      </c>
      <c r="L6747">
        <v>7.0096790808756434E-3</v>
      </c>
    </row>
    <row r="6748" spans="1:12" x14ac:dyDescent="0.25">
      <c r="A6748" s="2">
        <v>42491</v>
      </c>
      <c r="B6748" s="1" t="s">
        <v>382</v>
      </c>
      <c r="C6748">
        <v>7.3811273031967033E-3</v>
      </c>
      <c r="D6748">
        <f>ind_portfolios[[#This Row],[std]]^2</f>
        <v>4.4222092664791563E-3</v>
      </c>
      <c r="E6748">
        <v>6.6499693732220727E-2</v>
      </c>
      <c r="F6748">
        <v>-0.3789706593297445</v>
      </c>
      <c r="G6748">
        <v>-0.31697917712164303</v>
      </c>
      <c r="H6748">
        <v>6.2743498692392988E-3</v>
      </c>
      <c r="I6748">
        <v>0.24482119545144251</v>
      </c>
      <c r="J6748">
        <v>0.21016566293911051</v>
      </c>
      <c r="K6748">
        <v>2.9575678779114985E-4</v>
      </c>
      <c r="L6748">
        <v>6.3422320040050564E-2</v>
      </c>
    </row>
    <row r="6749" spans="1:12" x14ac:dyDescent="0.25">
      <c r="A6749" s="2">
        <v>42491</v>
      </c>
      <c r="B6749" s="1" t="s">
        <v>383</v>
      </c>
      <c r="C6749">
        <v>5.8980681946888616E-3</v>
      </c>
      <c r="D6749">
        <f>ind_portfolios[[#This Row],[std]]^2</f>
        <v>3.0814383224648818E-3</v>
      </c>
      <c r="E6749">
        <v>5.551070457546798E-2</v>
      </c>
      <c r="F6749">
        <v>0.25951171032407833</v>
      </c>
      <c r="G6749">
        <v>0.12332878796303604</v>
      </c>
      <c r="H6749">
        <v>6.7443309099051276E-3</v>
      </c>
      <c r="I6749">
        <v>0.30572686005600891</v>
      </c>
      <c r="J6749">
        <v>0.20173601927974735</v>
      </c>
      <c r="K6749">
        <v>4.0528792072804236E-4</v>
      </c>
      <c r="L6749">
        <v>8.1268290754174854E-2</v>
      </c>
    </row>
    <row r="6750" spans="1:12" x14ac:dyDescent="0.25">
      <c r="A6750" s="2">
        <v>42491</v>
      </c>
      <c r="B6750" s="1" t="s">
        <v>806</v>
      </c>
      <c r="C6750">
        <v>9.9975370584247623E-3</v>
      </c>
      <c r="D6750">
        <f>ind_portfolios[[#This Row],[std]]^2</f>
        <v>4.5582292819085846E-3</v>
      </c>
      <c r="E6750">
        <v>6.7514659755556677E-2</v>
      </c>
      <c r="F6750">
        <v>4.4909533751924503E-2</v>
      </c>
      <c r="G6750">
        <v>1.1404784996277808</v>
      </c>
      <c r="H6750">
        <v>3.9116575942502643E-3</v>
      </c>
      <c r="I6750">
        <v>0.37904635780262314</v>
      </c>
      <c r="J6750">
        <v>0.53576386039296597</v>
      </c>
      <c r="K6750">
        <v>6.6656274267215967E-11</v>
      </c>
      <c r="L6750">
        <v>4.7149932995729935E-2</v>
      </c>
    </row>
    <row r="6751" spans="1:12" x14ac:dyDescent="0.25">
      <c r="A6751" s="2">
        <v>42491</v>
      </c>
      <c r="B6751" s="1" t="s">
        <v>1242</v>
      </c>
      <c r="C6751">
        <v>3.356035478065577E-3</v>
      </c>
      <c r="D6751">
        <f>ind_portfolios[[#This Row],[std]]^2</f>
        <v>1.0947679076577758E-2</v>
      </c>
      <c r="E6751">
        <v>0.10463115729350296</v>
      </c>
      <c r="F6751">
        <v>-0.19269780971395953</v>
      </c>
      <c r="G6751">
        <v>0.10550442736115606</v>
      </c>
      <c r="H6751">
        <v>6.9305599813786773E-3</v>
      </c>
      <c r="I6751">
        <v>0.2376277055613949</v>
      </c>
      <c r="J6751">
        <v>0.50570534976290726</v>
      </c>
      <c r="K6751">
        <v>3.9675326852937321E-10</v>
      </c>
      <c r="L6751">
        <v>3.1394042525203607E-2</v>
      </c>
    </row>
    <row r="6752" spans="1:12" x14ac:dyDescent="0.25">
      <c r="A6752" s="2">
        <v>42491</v>
      </c>
      <c r="B6752" s="1" t="s">
        <v>807</v>
      </c>
      <c r="C6752">
        <v>5.361257839818139E-3</v>
      </c>
      <c r="D6752">
        <f>ind_portfolios[[#This Row],[std]]^2</f>
        <v>6.7036184888604692E-3</v>
      </c>
      <c r="E6752">
        <v>8.1875628173837353E-2</v>
      </c>
      <c r="F6752">
        <v>0.44500607260829722</v>
      </c>
      <c r="G6752">
        <v>0.50282045774172124</v>
      </c>
      <c r="H6752">
        <v>6.4645233982135652E-3</v>
      </c>
      <c r="I6752">
        <v>0.26764936015820084</v>
      </c>
      <c r="J6752">
        <v>0.3911201879004545</v>
      </c>
      <c r="K6752">
        <v>1.5333853627024875E-7</v>
      </c>
      <c r="L6752">
        <v>4.4625476558000608E-2</v>
      </c>
    </row>
    <row r="6753" spans="1:12" x14ac:dyDescent="0.25">
      <c r="A6753" s="2">
        <v>42491</v>
      </c>
      <c r="B6753" s="1" t="s">
        <v>998</v>
      </c>
      <c r="C6753">
        <v>3.3309058283674084E-3</v>
      </c>
      <c r="D6753">
        <f>ind_portfolios[[#This Row],[std]]^2</f>
        <v>3.6387123506657765E-3</v>
      </c>
      <c r="E6753">
        <v>6.0321740282138547E-2</v>
      </c>
      <c r="F6753">
        <v>-5.2434004159448034E-3</v>
      </c>
      <c r="G6753">
        <v>0.25483813377575348</v>
      </c>
      <c r="H6753">
        <v>6.7174951695600643E-3</v>
      </c>
      <c r="I6753">
        <v>0.23481169876767954</v>
      </c>
      <c r="J6753">
        <v>0.16199924226435111</v>
      </c>
      <c r="K6753">
        <v>1.7351248186372591E-3</v>
      </c>
      <c r="L6753">
        <v>7.1366012397299061E-2</v>
      </c>
    </row>
    <row r="6754" spans="1:12" x14ac:dyDescent="0.25">
      <c r="A6754" s="2">
        <v>42491</v>
      </c>
      <c r="B6754" s="1" t="s">
        <v>384</v>
      </c>
      <c r="C6754">
        <v>-4.6556161882873705E-3</v>
      </c>
      <c r="D6754">
        <f>ind_portfolios[[#This Row],[std]]^2</f>
        <v>2.7985319782673126E-2</v>
      </c>
      <c r="E6754">
        <v>0.16728813401635254</v>
      </c>
      <c r="F6754">
        <v>1.8529307719866409E-3</v>
      </c>
      <c r="G6754">
        <v>0.87833704195719653</v>
      </c>
      <c r="H6754">
        <v>8.0845309728234099E-3</v>
      </c>
      <c r="I6754">
        <v>0.14093823364482708</v>
      </c>
      <c r="J6754">
        <v>0.45094280687573024</v>
      </c>
      <c r="K6754">
        <v>7.9330880128195282E-9</v>
      </c>
      <c r="L6754">
        <v>2.078178615693476E-2</v>
      </c>
    </row>
    <row r="6755" spans="1:12" x14ac:dyDescent="0.25">
      <c r="A6755" s="2">
        <v>42491</v>
      </c>
      <c r="B6755" s="1" t="s">
        <v>808</v>
      </c>
      <c r="C6755">
        <v>1.1547853548068731E-2</v>
      </c>
      <c r="D6755">
        <f>ind_portfolios[[#This Row],[std]]^2</f>
        <v>2.5790007614355263E-3</v>
      </c>
      <c r="E6755">
        <v>5.0783863199204589E-2</v>
      </c>
      <c r="F6755">
        <v>0.29760025238443516</v>
      </c>
      <c r="G6755">
        <v>0.4629885839078729</v>
      </c>
      <c r="H6755">
        <v>3.7626097756693214E-3</v>
      </c>
      <c r="I6755">
        <v>0.35162328699679563</v>
      </c>
      <c r="J6755">
        <v>0.26023536800764874</v>
      </c>
      <c r="K6755">
        <v>4.3015898117322659E-5</v>
      </c>
      <c r="L6755">
        <v>7.9222261872979802E-2</v>
      </c>
    </row>
    <row r="6756" spans="1:12" x14ac:dyDescent="0.25">
      <c r="A6756" s="2">
        <v>42491</v>
      </c>
      <c r="B6756" s="1" t="s">
        <v>999</v>
      </c>
      <c r="C6756">
        <v>1.774094924602555E-2</v>
      </c>
      <c r="D6756">
        <f>ind_portfolios[[#This Row],[std]]^2</f>
        <v>2.1041612210346205E-3</v>
      </c>
      <c r="E6756">
        <v>4.5871137123845322E-2</v>
      </c>
      <c r="F6756">
        <v>2.0028357775128406E-2</v>
      </c>
      <c r="G6756">
        <v>-0.6178430750662236</v>
      </c>
      <c r="H6756">
        <v>-6.6121599193755352E-4</v>
      </c>
      <c r="I6756">
        <v>0.47921495420004623</v>
      </c>
      <c r="J6756">
        <v>0.394480856594497</v>
      </c>
      <c r="K6756">
        <v>1.3080830128336492E-7</v>
      </c>
      <c r="L6756">
        <v>7.9339109409583206E-2</v>
      </c>
    </row>
    <row r="6757" spans="1:12" x14ac:dyDescent="0.25">
      <c r="A6757" s="2">
        <v>42491</v>
      </c>
      <c r="B6757" s="1" t="s">
        <v>385</v>
      </c>
      <c r="C6757">
        <v>-4.4807772977098941E-3</v>
      </c>
      <c r="D6757">
        <f>ind_portfolios[[#This Row],[std]]^2</f>
        <v>9.3607754461721721E-3</v>
      </c>
      <c r="E6757">
        <v>9.6751100490754999E-2</v>
      </c>
      <c r="F6757">
        <v>-1.6138596324822345</v>
      </c>
      <c r="G6757">
        <v>5.8596384196282116</v>
      </c>
      <c r="H6757">
        <v>8.6671296225402129E-3</v>
      </c>
      <c r="I6757">
        <v>0.18129870636923553</v>
      </c>
      <c r="J6757">
        <v>0.2506911177242232</v>
      </c>
      <c r="K6757">
        <v>6.262268178686382E-5</v>
      </c>
      <c r="L6757">
        <v>4.1885302739075106E-2</v>
      </c>
    </row>
    <row r="6758" spans="1:12" x14ac:dyDescent="0.25">
      <c r="A6758" s="2">
        <v>42491</v>
      </c>
      <c r="B6758" s="1" t="s">
        <v>1483</v>
      </c>
      <c r="C6758">
        <v>1.6519222727038041E-2</v>
      </c>
      <c r="D6758">
        <f>ind_portfolios[[#This Row],[std]]^2</f>
        <v>8.3072048419895548E-3</v>
      </c>
      <c r="E6758">
        <v>9.1143868921554752E-2</v>
      </c>
      <c r="F6758">
        <v>-4.975362489663291E-2</v>
      </c>
      <c r="G6758">
        <v>-0.15171057869405358</v>
      </c>
      <c r="H6758">
        <v>3.2175447498611343E-3</v>
      </c>
      <c r="I6758">
        <v>0.26266755211223125</v>
      </c>
      <c r="J6758">
        <v>0.46775124863696516</v>
      </c>
      <c r="K6758">
        <v>3.2655687861382694E-9</v>
      </c>
      <c r="L6758">
        <v>3.7442277798938176E-2</v>
      </c>
    </row>
    <row r="6759" spans="1:12" x14ac:dyDescent="0.25">
      <c r="A6759" s="2">
        <v>42491</v>
      </c>
      <c r="B6759" s="1" t="s">
        <v>809</v>
      </c>
      <c r="C6759">
        <v>8.6283964489135261E-3</v>
      </c>
      <c r="D6759">
        <f>ind_portfolios[[#This Row],[std]]^2</f>
        <v>3.228358427950754E-3</v>
      </c>
      <c r="E6759">
        <v>5.681864507316902E-2</v>
      </c>
      <c r="F6759">
        <v>3.6023765565360917E-2</v>
      </c>
      <c r="G6759">
        <v>1.1553710850273395</v>
      </c>
      <c r="H6759">
        <v>4.9429890277973652E-3</v>
      </c>
      <c r="I6759">
        <v>0.24539069102498604</v>
      </c>
      <c r="J6759">
        <v>0.13868510087708644</v>
      </c>
      <c r="K6759">
        <v>3.992676199914137E-3</v>
      </c>
      <c r="L6759">
        <v>8.1720336564385168E-2</v>
      </c>
    </row>
    <row r="6760" spans="1:12" x14ac:dyDescent="0.25">
      <c r="A6760" s="2">
        <v>42491</v>
      </c>
      <c r="B6760" s="1" t="s">
        <v>386</v>
      </c>
      <c r="C6760">
        <v>1.6275345837514471E-2</v>
      </c>
      <c r="D6760">
        <f>ind_portfolios[[#This Row],[std]]^2</f>
        <v>2.7087270111459034E-3</v>
      </c>
      <c r="E6760">
        <v>5.2045432183294466E-2</v>
      </c>
      <c r="F6760">
        <v>0.21066687898238173</v>
      </c>
      <c r="G6760">
        <v>-0.24820025534315127</v>
      </c>
      <c r="H6760">
        <v>9.691772434683079E-4</v>
      </c>
      <c r="I6760">
        <v>0.41170712153387479</v>
      </c>
      <c r="J6760">
        <v>0.37553380484727866</v>
      </c>
      <c r="K6760">
        <v>3.1706098401382181E-7</v>
      </c>
      <c r="L6760">
        <v>7.0945411766193164E-2</v>
      </c>
    </row>
    <row r="6761" spans="1:12" x14ac:dyDescent="0.25">
      <c r="A6761" s="2">
        <v>42491</v>
      </c>
      <c r="B6761" s="1" t="s">
        <v>387</v>
      </c>
      <c r="C6761">
        <v>1.5686453713566487E-2</v>
      </c>
      <c r="D6761">
        <f>ind_portfolios[[#This Row],[std]]^2</f>
        <v>6.2436173876814919E-3</v>
      </c>
      <c r="E6761">
        <v>7.9016564008323548E-2</v>
      </c>
      <c r="F6761">
        <v>0.10859528604723796</v>
      </c>
      <c r="G6761">
        <v>-0.81200507944352696</v>
      </c>
      <c r="H6761">
        <v>3.9919789251619126E-3</v>
      </c>
      <c r="I6761">
        <v>0.23686930106787216</v>
      </c>
      <c r="J6761">
        <v>0.28658201170749842</v>
      </c>
      <c r="K6761">
        <v>1.4924409538424162E-5</v>
      </c>
      <c r="L6761">
        <v>4.9941585908232104E-2</v>
      </c>
    </row>
    <row r="6762" spans="1:12" x14ac:dyDescent="0.25">
      <c r="A6762" s="2">
        <v>42491</v>
      </c>
      <c r="B6762" s="1" t="s">
        <v>811</v>
      </c>
      <c r="C6762">
        <v>-2.492095114606142E-3</v>
      </c>
      <c r="D6762">
        <f>ind_portfolios[[#This Row],[std]]^2</f>
        <v>8.5041572529336237E-3</v>
      </c>
      <c r="E6762">
        <v>9.2217987686424946E-2</v>
      </c>
      <c r="F6762">
        <v>-7.8709935688545854E-2</v>
      </c>
      <c r="G6762">
        <v>0.6703772195672828</v>
      </c>
      <c r="H6762">
        <v>7.7409392374166389E-3</v>
      </c>
      <c r="I6762">
        <v>0.30638323616092994</v>
      </c>
      <c r="J6762">
        <v>0.62718629831981265</v>
      </c>
      <c r="K6762">
        <v>1.3324011338726171E-13</v>
      </c>
      <c r="L6762">
        <v>3.1565933491727843E-2</v>
      </c>
    </row>
    <row r="6763" spans="1:12" x14ac:dyDescent="0.25">
      <c r="A6763" s="2">
        <v>42491</v>
      </c>
      <c r="B6763" s="1" t="s">
        <v>1244</v>
      </c>
      <c r="C6763">
        <v>-1.6336594735692227E-3</v>
      </c>
      <c r="D6763">
        <f>ind_portfolios[[#This Row],[std]]^2</f>
        <v>9.0831048772943238E-3</v>
      </c>
      <c r="E6763">
        <v>9.5305324496033919E-2</v>
      </c>
      <c r="F6763">
        <v>-5.5326902639705668E-2</v>
      </c>
      <c r="G6763">
        <v>-4.4852225008542579E-2</v>
      </c>
      <c r="H6763">
        <v>7.9995621794520574E-3</v>
      </c>
      <c r="I6763">
        <v>0.18109637264314862</v>
      </c>
      <c r="J6763">
        <v>0.24369476382695859</v>
      </c>
      <c r="K6763">
        <v>8.2261453658743713E-5</v>
      </c>
      <c r="L6763">
        <v>4.2632538477161204E-2</v>
      </c>
    </row>
    <row r="6764" spans="1:12" x14ac:dyDescent="0.25">
      <c r="A6764" s="2">
        <v>42491</v>
      </c>
      <c r="B6764" s="1" t="s">
        <v>390</v>
      </c>
      <c r="C6764">
        <v>-2.0802935406953875E-2</v>
      </c>
      <c r="D6764">
        <f>ind_portfolios[[#This Row],[std]]^2</f>
        <v>2.6445941309243638E-2</v>
      </c>
      <c r="E6764">
        <v>0.16262208124742358</v>
      </c>
      <c r="F6764">
        <v>-0.72637299303608971</v>
      </c>
      <c r="G6764">
        <v>1.5388043577522188</v>
      </c>
      <c r="H6764">
        <v>8.5055116937136337E-3</v>
      </c>
      <c r="I6764">
        <v>3.9108828916072549E-2</v>
      </c>
      <c r="J6764">
        <v>3.3075423505651833E-2</v>
      </c>
      <c r="K6764">
        <v>0.17183590126354417</v>
      </c>
      <c r="L6764">
        <v>2.8256891929596191E-2</v>
      </c>
    </row>
    <row r="6765" spans="1:12" x14ac:dyDescent="0.25">
      <c r="A6765" s="2">
        <v>42491</v>
      </c>
      <c r="B6765" s="1" t="s">
        <v>1094</v>
      </c>
      <c r="C6765">
        <v>2.0114219179015912E-2</v>
      </c>
      <c r="D6765">
        <f>ind_portfolios[[#This Row],[std]]^2</f>
        <v>1.9072980096027561E-3</v>
      </c>
      <c r="E6765">
        <v>4.3672623113373395E-2</v>
      </c>
      <c r="F6765">
        <v>-0.70126051413981016</v>
      </c>
      <c r="G6765">
        <v>0.364276934684856</v>
      </c>
      <c r="H6765">
        <v>1.0532547555200814E-3</v>
      </c>
      <c r="I6765">
        <v>0.32640645102367422</v>
      </c>
      <c r="J6765">
        <v>0.16583896384406421</v>
      </c>
      <c r="K6765">
        <v>1.5106940921698593E-3</v>
      </c>
      <c r="L6765">
        <v>9.782421738578187E-2</v>
      </c>
    </row>
    <row r="6766" spans="1:12" x14ac:dyDescent="0.25">
      <c r="A6766" s="2">
        <v>42491</v>
      </c>
      <c r="B6766" s="1" t="s">
        <v>1404</v>
      </c>
      <c r="C6766">
        <v>-1.5223780784196899E-2</v>
      </c>
      <c r="D6766">
        <f>ind_portfolios[[#This Row],[std]]^2</f>
        <v>3.067324320686126E-2</v>
      </c>
      <c r="E6766">
        <v>0.175137783493058</v>
      </c>
      <c r="F6766">
        <v>-3.5558707459678529</v>
      </c>
      <c r="G6766">
        <v>17.955808826945635</v>
      </c>
      <c r="H6766">
        <v>8.8335030337162689E-3</v>
      </c>
      <c r="I6766">
        <v>7.7560902039815333E-2</v>
      </c>
      <c r="J6766">
        <v>0.15079636582413403</v>
      </c>
      <c r="K6766">
        <v>2.5936805900773933E-3</v>
      </c>
      <c r="L6766">
        <v>2.4595707647650046E-2</v>
      </c>
    </row>
    <row r="6767" spans="1:12" x14ac:dyDescent="0.25">
      <c r="A6767" s="2">
        <v>42491</v>
      </c>
      <c r="B6767" s="1" t="s">
        <v>812</v>
      </c>
      <c r="C6767">
        <v>7.1833542499739698E-3</v>
      </c>
      <c r="D6767">
        <f>ind_portfolios[[#This Row],[std]]^2</f>
        <v>1.5614241027635613E-2</v>
      </c>
      <c r="E6767">
        <v>0.12495695669963963</v>
      </c>
      <c r="F6767">
        <v>0.17085688458110501</v>
      </c>
      <c r="G6767">
        <v>1.7623609852653308</v>
      </c>
      <c r="H6767">
        <v>7.2211870600088386E-3</v>
      </c>
      <c r="I6767">
        <v>8.3587065766215496E-2</v>
      </c>
      <c r="J6767">
        <v>8.8641880596001255E-2</v>
      </c>
      <c r="K6767">
        <v>2.3219052834624894E-2</v>
      </c>
      <c r="L6767">
        <v>3.58154258589252E-2</v>
      </c>
    </row>
    <row r="6768" spans="1:12" x14ac:dyDescent="0.25">
      <c r="A6768" s="2">
        <v>42491</v>
      </c>
      <c r="B6768" s="1" t="s">
        <v>1247</v>
      </c>
      <c r="C6768">
        <v>-1.1786713575368663E-2</v>
      </c>
      <c r="D6768">
        <f>ind_portfolios[[#This Row],[std]]^2</f>
        <v>0.17630184352455111</v>
      </c>
      <c r="E6768">
        <v>0.41988313079302331</v>
      </c>
      <c r="F6768">
        <v>0.70559698135241722</v>
      </c>
      <c r="G6768">
        <v>19.409123172569782</v>
      </c>
      <c r="H6768">
        <v>7.8012579248659258E-3</v>
      </c>
      <c r="I6768">
        <v>9.0317176247704158E-3</v>
      </c>
      <c r="J6768">
        <v>1.1754405060066262E-2</v>
      </c>
      <c r="K6768">
        <v>0.41788116447197043</v>
      </c>
      <c r="L6768">
        <v>1.1066453278008967E-2</v>
      </c>
    </row>
    <row r="6769" spans="1:12" x14ac:dyDescent="0.25">
      <c r="A6769" s="2">
        <v>42491</v>
      </c>
      <c r="B6769" s="1" t="s">
        <v>813</v>
      </c>
      <c r="C6769">
        <v>5.7693355418494208E-3</v>
      </c>
      <c r="D6769">
        <f>ind_portfolios[[#This Row],[std]]^2</f>
        <v>6.3261759474775477E-3</v>
      </c>
      <c r="E6769">
        <v>7.9537261377781596E-2</v>
      </c>
      <c r="F6769">
        <v>-0.33586507476914829</v>
      </c>
      <c r="G6769">
        <v>-1.6216990392205588E-2</v>
      </c>
      <c r="H6769">
        <v>6.3648205875072228E-3</v>
      </c>
      <c r="I6769">
        <v>0.28381744678787646</v>
      </c>
      <c r="J6769">
        <v>0.41275071323823731</v>
      </c>
      <c r="K6769">
        <v>5.4325777167827513E-8</v>
      </c>
      <c r="L6769">
        <v>4.5238938725380026E-2</v>
      </c>
    </row>
    <row r="6770" spans="1:12" x14ac:dyDescent="0.25">
      <c r="A6770" s="2">
        <v>42491</v>
      </c>
      <c r="B6770" s="1" t="s">
        <v>1095</v>
      </c>
      <c r="C6770">
        <v>-5.7045895960230108E-3</v>
      </c>
      <c r="D6770">
        <f>ind_portfolios[[#This Row],[std]]^2</f>
        <v>0.51876403947249228</v>
      </c>
      <c r="E6770">
        <v>0.72025276082254086</v>
      </c>
      <c r="F6770">
        <v>0.34456095395258812</v>
      </c>
      <c r="G6770">
        <v>6.6956712296150194</v>
      </c>
      <c r="H6770">
        <v>7.8371083566894841E-3</v>
      </c>
      <c r="I6770">
        <v>2.3452933491737868E-2</v>
      </c>
      <c r="J6770">
        <v>0.23342964409882452</v>
      </c>
      <c r="K6770">
        <v>1.2229018690945471E-4</v>
      </c>
      <c r="L6770">
        <v>5.6793831006219497E-3</v>
      </c>
    </row>
    <row r="6771" spans="1:12" x14ac:dyDescent="0.25">
      <c r="A6771" s="2">
        <v>42491</v>
      </c>
      <c r="B6771" s="1" t="s">
        <v>1248</v>
      </c>
      <c r="C6771">
        <v>-2.5869181849635051E-3</v>
      </c>
      <c r="D6771">
        <f>ind_portfolios[[#This Row],[std]]^2</f>
        <v>2.3924948040553475E-2</v>
      </c>
      <c r="E6771">
        <v>0.15467691502145198</v>
      </c>
      <c r="F6771">
        <v>-1.4316966961665616</v>
      </c>
      <c r="G6771">
        <v>4.9816363643878221</v>
      </c>
      <c r="H6771">
        <v>7.8782170834203677E-3</v>
      </c>
      <c r="I6771">
        <v>8.7763601527427265E-2</v>
      </c>
      <c r="J6771">
        <v>0.15059128056092258</v>
      </c>
      <c r="K6771">
        <v>2.6127654358012046E-3</v>
      </c>
      <c r="L6771">
        <v>2.7853441791143348E-2</v>
      </c>
    </row>
    <row r="6772" spans="1:12" x14ac:dyDescent="0.25">
      <c r="A6772" s="2">
        <v>42491</v>
      </c>
      <c r="B6772" s="1" t="s">
        <v>1546</v>
      </c>
      <c r="C6772">
        <v>6.5337890262538532E-3</v>
      </c>
      <c r="D6772">
        <f>ind_portfolios[[#This Row],[std]]^2</f>
        <v>2.2885610434851241E-3</v>
      </c>
      <c r="E6772">
        <v>4.7838907214579264E-2</v>
      </c>
      <c r="F6772">
        <v>-0.75442124203485961</v>
      </c>
      <c r="G6772">
        <v>0.14702816332798907</v>
      </c>
      <c r="H6772">
        <v>5.2591510097685446E-3</v>
      </c>
      <c r="I6772">
        <v>0.37275279393277549</v>
      </c>
      <c r="J6772">
        <v>0.26012468830212665</v>
      </c>
      <c r="K6772">
        <v>4.3204653820927447E-5</v>
      </c>
      <c r="L6772">
        <v>8.4006980588234498E-2</v>
      </c>
    </row>
    <row r="6773" spans="1:12" x14ac:dyDescent="0.25">
      <c r="A6773" s="2">
        <v>42491</v>
      </c>
      <c r="B6773" s="1" t="s">
        <v>1484</v>
      </c>
      <c r="C6773">
        <v>7.7572728171772841E-3</v>
      </c>
      <c r="D6773">
        <f>ind_portfolios[[#This Row],[std]]^2</f>
        <v>1.6111405721361698E-2</v>
      </c>
      <c r="E6773">
        <v>0.12693071228572578</v>
      </c>
      <c r="F6773">
        <v>-0.93860087072734832</v>
      </c>
      <c r="G6773">
        <v>1.5571872966982028</v>
      </c>
      <c r="H6773">
        <v>6.8017127793418321E-3</v>
      </c>
      <c r="I6773">
        <v>0.13969376707677897</v>
      </c>
      <c r="J6773">
        <v>0.25571675496421647</v>
      </c>
      <c r="K6773">
        <v>5.1412271718064168E-5</v>
      </c>
      <c r="L6773">
        <v>3.1847294534627667E-2</v>
      </c>
    </row>
    <row r="6774" spans="1:12" x14ac:dyDescent="0.25">
      <c r="A6774" s="2">
        <v>42491</v>
      </c>
      <c r="B6774" s="1" t="s">
        <v>394</v>
      </c>
      <c r="C6774">
        <v>3.1887346728705006E-3</v>
      </c>
      <c r="D6774">
        <f>ind_portfolios[[#This Row],[std]]^2</f>
        <v>1.5260374514788849E-2</v>
      </c>
      <c r="E6774">
        <v>0.12353288839328921</v>
      </c>
      <c r="F6774">
        <v>-0.47227571405686031</v>
      </c>
      <c r="G6774">
        <v>-5.9021693533636732E-2</v>
      </c>
      <c r="H6774">
        <v>6.949186198285274E-3</v>
      </c>
      <c r="I6774">
        <v>0.17136501983758429</v>
      </c>
      <c r="J6774">
        <v>0.36439979893275171</v>
      </c>
      <c r="K6774">
        <v>5.2728276027207265E-7</v>
      </c>
      <c r="L6774">
        <v>3.0243434624192735E-2</v>
      </c>
    </row>
    <row r="6775" spans="1:12" x14ac:dyDescent="0.25">
      <c r="A6775" s="2">
        <v>42491</v>
      </c>
      <c r="B6775" s="1" t="s">
        <v>815</v>
      </c>
      <c r="C6775">
        <v>-3.269377932942448E-2</v>
      </c>
      <c r="D6775">
        <f>ind_portfolios[[#This Row],[std]]^2</f>
        <v>2.2598112424563038E-2</v>
      </c>
      <c r="E6775">
        <v>0.15032668567011992</v>
      </c>
      <c r="F6775">
        <v>-0.17203460208542648</v>
      </c>
      <c r="G6775">
        <v>1.7939382107318567</v>
      </c>
      <c r="H6775">
        <v>1.0348494206354267E-2</v>
      </c>
      <c r="I6775">
        <v>8.1529183877634914E-2</v>
      </c>
      <c r="J6775">
        <v>0.12284928955446404</v>
      </c>
      <c r="K6775">
        <v>6.9891551821385121E-3</v>
      </c>
      <c r="L6775">
        <v>2.9111854136519118E-2</v>
      </c>
    </row>
    <row r="6776" spans="1:12" x14ac:dyDescent="0.25">
      <c r="A6776" s="2">
        <v>42491</v>
      </c>
      <c r="B6776" s="1" t="s">
        <v>396</v>
      </c>
      <c r="C6776">
        <v>-2.4270574372191748E-3</v>
      </c>
      <c r="D6776">
        <f>ind_portfolios[[#This Row],[std]]^2</f>
        <v>1.3528322123349245E-2</v>
      </c>
      <c r="E6776">
        <v>0.1163113155430255</v>
      </c>
      <c r="F6776">
        <v>-0.14065296335422897</v>
      </c>
      <c r="G6776">
        <v>0.23390855452473014</v>
      </c>
      <c r="H6776">
        <v>8.0184101458045005E-3</v>
      </c>
      <c r="I6776">
        <v>0.2087803707553578</v>
      </c>
      <c r="J6776">
        <v>0.48052131099585205</v>
      </c>
      <c r="K6776">
        <v>1.6337558044569162E-9</v>
      </c>
      <c r="L6776">
        <v>2.9008361054202181E-2</v>
      </c>
    </row>
    <row r="6777" spans="1:12" x14ac:dyDescent="0.25">
      <c r="A6777" s="2">
        <v>42491</v>
      </c>
      <c r="B6777" s="1" t="s">
        <v>817</v>
      </c>
      <c r="C6777">
        <v>1.3496549349443597E-2</v>
      </c>
      <c r="D6777">
        <f>ind_portfolios[[#This Row],[std]]^2</f>
        <v>2.8295188101839642E-3</v>
      </c>
      <c r="E6777">
        <v>5.3193221468378508E-2</v>
      </c>
      <c r="F6777">
        <v>0.52778376553464434</v>
      </c>
      <c r="G6777">
        <v>0.92256847040693257</v>
      </c>
      <c r="H6777">
        <v>1.3046887249266769E-3</v>
      </c>
      <c r="I6777">
        <v>0.48980317937616669</v>
      </c>
      <c r="J6777">
        <v>0.55328770589756671</v>
      </c>
      <c r="K6777">
        <v>2.2354130551317266E-11</v>
      </c>
      <c r="L6777">
        <v>5.8812010855127279E-2</v>
      </c>
    </row>
    <row r="6778" spans="1:12" x14ac:dyDescent="0.25">
      <c r="A6778" s="2">
        <v>42491</v>
      </c>
      <c r="B6778" s="1" t="s">
        <v>1251</v>
      </c>
      <c r="C6778">
        <v>-4.6235383733795989E-3</v>
      </c>
      <c r="D6778">
        <f>ind_portfolios[[#This Row],[std]]^2</f>
        <v>1.9803187431344117E-2</v>
      </c>
      <c r="E6778">
        <v>0.14072379838301735</v>
      </c>
      <c r="F6778">
        <v>0.15286595540142012</v>
      </c>
      <c r="G6778">
        <v>-0.59489071891157064</v>
      </c>
      <c r="H6778">
        <v>8.3533404091129734E-3</v>
      </c>
      <c r="I6778">
        <v>9.1884940730900366E-2</v>
      </c>
      <c r="J6778">
        <v>0.13446678437574353</v>
      </c>
      <c r="K6778">
        <v>4.6367848872905879E-3</v>
      </c>
      <c r="L6778">
        <v>3.1151910457774476E-2</v>
      </c>
    </row>
    <row r="6779" spans="1:12" x14ac:dyDescent="0.25">
      <c r="A6779" s="2">
        <v>42491</v>
      </c>
      <c r="B6779" s="1" t="s">
        <v>1547</v>
      </c>
      <c r="C6779">
        <v>3.4515831674157164E-2</v>
      </c>
      <c r="D6779">
        <f>ind_portfolios[[#This Row],[std]]^2</f>
        <v>2.2653956920842617E-2</v>
      </c>
      <c r="E6779">
        <v>0.15051231484779781</v>
      </c>
      <c r="F6779">
        <v>0.85887209467328407</v>
      </c>
      <c r="G6779">
        <v>1.8010489785903179</v>
      </c>
      <c r="H6779">
        <v>5.2413899441606775E-3</v>
      </c>
      <c r="I6779">
        <v>6.7782316294143316E-2</v>
      </c>
      <c r="J6779">
        <v>8.4348276108331441E-2</v>
      </c>
      <c r="K6779">
        <v>2.6994894650959347E-2</v>
      </c>
      <c r="L6779">
        <v>2.9843478712272994E-2</v>
      </c>
    </row>
    <row r="6780" spans="1:12" x14ac:dyDescent="0.25">
      <c r="A6780" s="2">
        <v>42491</v>
      </c>
      <c r="B6780" s="1" t="s">
        <v>397</v>
      </c>
      <c r="C6780">
        <v>2.0866055721662117E-2</v>
      </c>
      <c r="D6780">
        <f>ind_portfolios[[#This Row],[std]]^2</f>
        <v>4.796985512877436E-3</v>
      </c>
      <c r="E6780">
        <v>6.9260273699123048E-2</v>
      </c>
      <c r="F6780">
        <v>-0.58184455401509894</v>
      </c>
      <c r="G6780">
        <v>1.9619551634426049</v>
      </c>
      <c r="H6780">
        <v>6.1261096708426681E-3</v>
      </c>
      <c r="I6780">
        <v>7.2743554765468538E-2</v>
      </c>
      <c r="J6780">
        <v>2.0557923720486218E-2</v>
      </c>
      <c r="K6780">
        <v>0.28293857736336753</v>
      </c>
      <c r="L6780">
        <v>6.7096560793185447E-2</v>
      </c>
    </row>
    <row r="6781" spans="1:12" x14ac:dyDescent="0.25">
      <c r="A6781" s="2">
        <v>42491</v>
      </c>
      <c r="B6781" s="1" t="s">
        <v>1001</v>
      </c>
      <c r="C6781">
        <v>2.1206786515850569E-2</v>
      </c>
      <c r="D6781">
        <f>ind_portfolios[[#This Row],[std]]^2</f>
        <v>2.0705750428824843E-3</v>
      </c>
      <c r="E6781">
        <v>4.5503571759615578E-2</v>
      </c>
      <c r="F6781">
        <v>-0.73951935285842874</v>
      </c>
      <c r="G6781">
        <v>0.30634781263620825</v>
      </c>
      <c r="H6781">
        <v>4.1607797629463275E-5</v>
      </c>
      <c r="I6781">
        <v>0.36494866448241475</v>
      </c>
      <c r="J6781">
        <v>0.22535985332218234</v>
      </c>
      <c r="K6781">
        <v>1.6651718534866925E-4</v>
      </c>
      <c r="L6781">
        <v>9.0416874431362787E-2</v>
      </c>
    </row>
    <row r="6782" spans="1:12" x14ac:dyDescent="0.25">
      <c r="A6782" s="2">
        <v>42491</v>
      </c>
      <c r="B6782" s="1" t="s">
        <v>1252</v>
      </c>
      <c r="C6782">
        <v>5.5978463133952074E-3</v>
      </c>
      <c r="D6782">
        <f>ind_portfolios[[#This Row],[std]]^2</f>
        <v>4.5110224100114596E-3</v>
      </c>
      <c r="E6782">
        <v>6.7164145271204484E-2</v>
      </c>
      <c r="F6782">
        <v>-0.36477422069280679</v>
      </c>
      <c r="G6782">
        <v>0.13492911525177975</v>
      </c>
      <c r="H6782">
        <v>6.1065904371462448E-3</v>
      </c>
      <c r="I6782">
        <v>0.32031399428662805</v>
      </c>
      <c r="J6782">
        <v>0.3768934564102992</v>
      </c>
      <c r="K6782">
        <v>2.9779421538521546E-7</v>
      </c>
      <c r="L6782">
        <v>5.5036873771511119E-2</v>
      </c>
    </row>
    <row r="6783" spans="1:12" x14ac:dyDescent="0.25">
      <c r="A6783" s="2">
        <v>42491</v>
      </c>
      <c r="B6783" s="1" t="s">
        <v>818</v>
      </c>
      <c r="C6783">
        <v>-1.2133482541675447E-2</v>
      </c>
      <c r="D6783">
        <f>ind_portfolios[[#This Row],[std]]^2</f>
        <v>1.0908640669304255E-2</v>
      </c>
      <c r="E6783">
        <v>0.1044444381922956</v>
      </c>
      <c r="F6783">
        <v>-3.5587530093552401E-2</v>
      </c>
      <c r="G6783">
        <v>-4.7232814253030053E-2</v>
      </c>
      <c r="H6783">
        <v>1.0778353569771033E-2</v>
      </c>
      <c r="I6783">
        <v>0.19798962752209354</v>
      </c>
      <c r="J6783">
        <v>0.32838962299141922</v>
      </c>
      <c r="K6783">
        <v>2.5870799447324453E-6</v>
      </c>
      <c r="L6783">
        <v>3.7836626807132782E-2</v>
      </c>
    </row>
    <row r="6784" spans="1:12" x14ac:dyDescent="0.25">
      <c r="A6784" s="2">
        <v>42491</v>
      </c>
      <c r="B6784" s="1" t="s">
        <v>399</v>
      </c>
      <c r="C6784">
        <v>1.5842483335763366E-2</v>
      </c>
      <c r="D6784">
        <f>ind_portfolios[[#This Row],[std]]^2</f>
        <v>9.0813113967850682E-3</v>
      </c>
      <c r="E6784">
        <v>9.5295914900823883E-2</v>
      </c>
      <c r="F6784">
        <v>-0.11958854005787094</v>
      </c>
      <c r="G6784">
        <v>-0.54273175841399279</v>
      </c>
      <c r="H6784">
        <v>5.7002494313438366E-3</v>
      </c>
      <c r="I6784">
        <v>0.14475861734673842</v>
      </c>
      <c r="J6784">
        <v>0.1517884555562449</v>
      </c>
      <c r="K6784">
        <v>2.5032744864239673E-3</v>
      </c>
      <c r="L6784">
        <v>4.5728097312152612E-2</v>
      </c>
    </row>
    <row r="6785" spans="1:12" x14ac:dyDescent="0.25">
      <c r="A6785" s="2">
        <v>42491</v>
      </c>
      <c r="B6785" s="1" t="s">
        <v>1002</v>
      </c>
      <c r="C6785">
        <v>-1.9479125481508601E-4</v>
      </c>
      <c r="D6785">
        <f>ind_portfolios[[#This Row],[std]]^2</f>
        <v>6.4737742198986026E-3</v>
      </c>
      <c r="E6785">
        <v>8.045976770969826E-2</v>
      </c>
      <c r="F6785">
        <v>-0.2724820005104216</v>
      </c>
      <c r="G6785">
        <v>0.58823552505862819</v>
      </c>
      <c r="H6785">
        <v>7.638388132287688E-3</v>
      </c>
      <c r="I6785">
        <v>0.28498479334867549</v>
      </c>
      <c r="J6785">
        <v>0.42935101769045253</v>
      </c>
      <c r="K6785">
        <v>2.3898982141194035E-8</v>
      </c>
      <c r="L6785">
        <v>4.3904187922579718E-2</v>
      </c>
    </row>
    <row r="6786" spans="1:12" x14ac:dyDescent="0.25">
      <c r="A6786" s="2">
        <v>42491</v>
      </c>
      <c r="B6786" s="1" t="s">
        <v>1352</v>
      </c>
      <c r="C6786">
        <v>-3.9842735980489081E-3</v>
      </c>
      <c r="D6786">
        <f>ind_portfolios[[#This Row],[std]]^2</f>
        <v>2.4885965799115003E-2</v>
      </c>
      <c r="E6786">
        <v>0.1577528630456988</v>
      </c>
      <c r="F6786">
        <v>-0.85033474262112141</v>
      </c>
      <c r="G6786">
        <v>3.9871676693396996</v>
      </c>
      <c r="H6786">
        <v>7.7745296127203775E-3</v>
      </c>
      <c r="I6786">
        <v>1.4220125623113847E-2</v>
      </c>
      <c r="J6786">
        <v>4.113498885099885E-3</v>
      </c>
      <c r="K6786">
        <v>0.63242990146308342</v>
      </c>
      <c r="L6786">
        <v>2.9567094572580731E-2</v>
      </c>
    </row>
    <row r="6787" spans="1:12" x14ac:dyDescent="0.25">
      <c r="A6787" s="2">
        <v>42491</v>
      </c>
      <c r="B6787" s="1" t="s">
        <v>1255</v>
      </c>
      <c r="C6787">
        <v>3.8853710672810404E-3</v>
      </c>
      <c r="D6787">
        <f>ind_portfolios[[#This Row],[std]]^2</f>
        <v>2.8413481634744207E-3</v>
      </c>
      <c r="E6787">
        <v>5.3304297795528838E-2</v>
      </c>
      <c r="F6787">
        <v>0.22012690666522181</v>
      </c>
      <c r="G6787">
        <v>-1.0219667898585527E-2</v>
      </c>
      <c r="H6787">
        <v>6.8987754265250455E-3</v>
      </c>
      <c r="I6787">
        <v>0.31460586793665984</v>
      </c>
      <c r="J6787">
        <v>0.22189354871759134</v>
      </c>
      <c r="K6787">
        <v>1.8997926282492085E-4</v>
      </c>
      <c r="L6787">
        <v>7.8726324377110329E-2</v>
      </c>
    </row>
    <row r="6788" spans="1:12" x14ac:dyDescent="0.25">
      <c r="A6788" s="2">
        <v>42491</v>
      </c>
      <c r="B6788" s="1" t="s">
        <v>1405</v>
      </c>
      <c r="C6788">
        <v>3.7127721055089803E-2</v>
      </c>
      <c r="D6788">
        <f>ind_portfolios[[#This Row],[std]]^2</f>
        <v>5.3568873687103162E-2</v>
      </c>
      <c r="E6788">
        <v>0.23144950569638978</v>
      </c>
      <c r="F6788">
        <v>-0.64200880005039129</v>
      </c>
      <c r="G6788">
        <v>2.12215308945314</v>
      </c>
      <c r="H6788">
        <v>6.6825633139034838E-3</v>
      </c>
      <c r="I6788">
        <v>2.8229549063300722E-2</v>
      </c>
      <c r="J6788">
        <v>3.4902007612404841E-2</v>
      </c>
      <c r="K6788">
        <v>0.16025636053968143</v>
      </c>
      <c r="L6788">
        <v>1.9836745841487768E-2</v>
      </c>
    </row>
    <row r="6789" spans="1:12" x14ac:dyDescent="0.25">
      <c r="A6789" s="2">
        <v>42491</v>
      </c>
      <c r="B6789" s="1" t="s">
        <v>1256</v>
      </c>
      <c r="C6789">
        <v>1.2701605330044273E-2</v>
      </c>
      <c r="D6789">
        <f>ind_portfolios[[#This Row],[std]]^2</f>
        <v>3.4452771181307717E-3</v>
      </c>
      <c r="E6789">
        <v>5.8696483013301333E-2</v>
      </c>
      <c r="F6789">
        <v>-2.328641610254422E-2</v>
      </c>
      <c r="G6789">
        <v>-0.27447247414780973</v>
      </c>
      <c r="H6789">
        <v>2.549590689639304E-3</v>
      </c>
      <c r="I6789">
        <v>0.43851545368135192</v>
      </c>
      <c r="J6789">
        <v>0.53388179674960801</v>
      </c>
      <c r="K6789">
        <v>7.4775345875656622E-11</v>
      </c>
      <c r="L6789">
        <v>5.4754064667572343E-2</v>
      </c>
    </row>
    <row r="6790" spans="1:12" x14ac:dyDescent="0.25">
      <c r="A6790" s="2">
        <v>42491</v>
      </c>
      <c r="B6790" s="1" t="s">
        <v>1097</v>
      </c>
      <c r="C6790">
        <v>1.7640839891087553E-2</v>
      </c>
      <c r="D6790">
        <f>ind_portfolios[[#This Row],[std]]^2</f>
        <v>4.0971823120000495E-3</v>
      </c>
      <c r="E6790">
        <v>6.4009236146044188E-2</v>
      </c>
      <c r="F6790">
        <v>-0.28617423932167596</v>
      </c>
      <c r="G6790">
        <v>-5.6153617552481716E-2</v>
      </c>
      <c r="H6790">
        <v>4.1571703409045433E-3</v>
      </c>
      <c r="I6790">
        <v>0.21801257186126338</v>
      </c>
      <c r="J6790">
        <v>0.15515369147387648</v>
      </c>
      <c r="K6790">
        <v>2.2190600519877827E-3</v>
      </c>
      <c r="L6790">
        <v>6.7982217034756251E-2</v>
      </c>
    </row>
    <row r="6791" spans="1:12" x14ac:dyDescent="0.25">
      <c r="A6791" s="2">
        <v>42491</v>
      </c>
      <c r="B6791" s="1" t="s">
        <v>400</v>
      </c>
      <c r="C6791">
        <v>8.3255365790895677E-3</v>
      </c>
      <c r="D6791">
        <f>ind_portfolios[[#This Row],[std]]^2</f>
        <v>8.0131620701884374E-3</v>
      </c>
      <c r="E6791">
        <v>8.9516267070228292E-2</v>
      </c>
      <c r="F6791">
        <v>-0.23739162998405589</v>
      </c>
      <c r="G6791">
        <v>3.9442924271578716</v>
      </c>
      <c r="H6791">
        <v>5.5157746157870908E-3</v>
      </c>
      <c r="I6791">
        <v>0.2507938073667017</v>
      </c>
      <c r="J6791">
        <v>0.41177759914088369</v>
      </c>
      <c r="K6791">
        <v>5.6965734721050167E-8</v>
      </c>
      <c r="L6791">
        <v>4.0055505442169848E-2</v>
      </c>
    </row>
    <row r="6792" spans="1:12" x14ac:dyDescent="0.25">
      <c r="A6792" s="2">
        <v>42491</v>
      </c>
      <c r="B6792" s="1" t="s">
        <v>1003</v>
      </c>
      <c r="C6792">
        <v>1.1684475817888266E-2</v>
      </c>
      <c r="D6792">
        <f>ind_portfolios[[#This Row],[std]]^2</f>
        <v>1.1497733613388074E-2</v>
      </c>
      <c r="E6792">
        <v>0.10722748534488755</v>
      </c>
      <c r="F6792">
        <v>-0.56122884027201858</v>
      </c>
      <c r="G6792">
        <v>0.19361280229352174</v>
      </c>
      <c r="H6792">
        <v>7.0865649999341859E-3</v>
      </c>
      <c r="I6792">
        <v>5.1243528313815727E-2</v>
      </c>
      <c r="J6792">
        <v>2.4670811262516721E-2</v>
      </c>
      <c r="K6792">
        <v>0.23899954320715464</v>
      </c>
      <c r="L6792">
        <v>4.3055526745880417E-2</v>
      </c>
    </row>
    <row r="6793" spans="1:12" x14ac:dyDescent="0.25">
      <c r="A6793" s="2">
        <v>42491</v>
      </c>
      <c r="B6793" s="1" t="s">
        <v>1004</v>
      </c>
      <c r="C6793">
        <v>1.1878352304849928E-2</v>
      </c>
      <c r="D6793">
        <f>ind_portfolios[[#This Row],[std]]^2</f>
        <v>3.6371995974088288E-3</v>
      </c>
      <c r="E6793">
        <v>6.0309199940049185E-2</v>
      </c>
      <c r="F6793">
        <v>-0.10230420198525708</v>
      </c>
      <c r="G6793">
        <v>0.28164286538760841</v>
      </c>
      <c r="H6793">
        <v>3.4763007781986426E-3</v>
      </c>
      <c r="I6793">
        <v>0.36522214268537118</v>
      </c>
      <c r="J6793">
        <v>0.39636487803724207</v>
      </c>
      <c r="K6793">
        <v>1.1961527355940394E-7</v>
      </c>
      <c r="L6793">
        <v>6.0228598124950565E-2</v>
      </c>
    </row>
    <row r="6794" spans="1:12" x14ac:dyDescent="0.25">
      <c r="A6794" s="2">
        <v>42491</v>
      </c>
      <c r="B6794" s="1" t="s">
        <v>1486</v>
      </c>
      <c r="C6794">
        <v>9.7788234213327368E-3</v>
      </c>
      <c r="D6794">
        <f>ind_portfolios[[#This Row],[std]]^2</f>
        <v>3.0956098319254409E-3</v>
      </c>
      <c r="E6794">
        <v>5.5638204787047549E-2</v>
      </c>
      <c r="F6794">
        <v>-0.70186017631329567</v>
      </c>
      <c r="G6794">
        <v>1.4823459025593495</v>
      </c>
      <c r="H6794">
        <v>5.4978155788462692E-3</v>
      </c>
      <c r="I6794">
        <v>0.23849119129837748</v>
      </c>
      <c r="J6794">
        <v>0.14334206705508468</v>
      </c>
      <c r="K6794">
        <v>3.3836394239059276E-3</v>
      </c>
      <c r="L6794">
        <v>7.7910361324464147E-2</v>
      </c>
    </row>
    <row r="6795" spans="1:12" x14ac:dyDescent="0.25">
      <c r="A6795" s="2">
        <v>42491</v>
      </c>
      <c r="B6795" s="1" t="s">
        <v>1257</v>
      </c>
      <c r="C6795">
        <v>3.9993929449822956E-3</v>
      </c>
      <c r="D6795">
        <f>ind_portfolios[[#This Row],[std]]^2</f>
        <v>2.2823043919004384E-2</v>
      </c>
      <c r="E6795">
        <v>0.15107297547544493</v>
      </c>
      <c r="F6795">
        <v>4.179407753310619E-2</v>
      </c>
      <c r="G6795">
        <v>0.99035909274425604</v>
      </c>
      <c r="H6795">
        <v>7.3983921435082914E-3</v>
      </c>
      <c r="I6795">
        <v>5.6912095441381441E-2</v>
      </c>
      <c r="J6795">
        <v>6.0137713007990028E-2</v>
      </c>
      <c r="K6795">
        <v>6.353885150450482E-2</v>
      </c>
      <c r="L6795">
        <v>3.006555465905458E-2</v>
      </c>
    </row>
    <row r="6796" spans="1:12" x14ac:dyDescent="0.25">
      <c r="A6796" s="2">
        <v>42491</v>
      </c>
      <c r="B6796" s="1" t="s">
        <v>402</v>
      </c>
      <c r="C6796">
        <v>2.2135575285554931E-2</v>
      </c>
      <c r="D6796">
        <f>ind_portfolios[[#This Row],[std]]^2</f>
        <v>9.434252288752264E-3</v>
      </c>
      <c r="E6796">
        <v>9.7130079217265464E-2</v>
      </c>
      <c r="F6796">
        <v>-5.9025291234794447E-3</v>
      </c>
      <c r="G6796">
        <v>0.2746298333288002</v>
      </c>
      <c r="H6796">
        <v>3.9196602513293507E-3</v>
      </c>
      <c r="I6796">
        <v>0.18089902294690535</v>
      </c>
      <c r="J6796">
        <v>0.25034909770157393</v>
      </c>
      <c r="K6796">
        <v>6.3466440349675416E-5</v>
      </c>
      <c r="L6796">
        <v>4.183104620104363E-2</v>
      </c>
    </row>
    <row r="6797" spans="1:12" x14ac:dyDescent="0.25">
      <c r="A6797" s="2">
        <v>42491</v>
      </c>
      <c r="B6797" s="1" t="s">
        <v>1005</v>
      </c>
      <c r="C6797">
        <v>4.9504467161229642E-4</v>
      </c>
      <c r="D6797">
        <f>ind_portfolios[[#This Row],[std]]^2</f>
        <v>8.0236406446934604E-3</v>
      </c>
      <c r="E6797">
        <v>8.9574776833065348E-2</v>
      </c>
      <c r="F6797">
        <v>0.20752460228489444</v>
      </c>
      <c r="G6797">
        <v>-0.32293998046555217</v>
      </c>
      <c r="H6797">
        <v>7.5878804255563835E-3</v>
      </c>
      <c r="I6797">
        <v>0.24178521972746564</v>
      </c>
      <c r="J6797">
        <v>0.3837303254824887</v>
      </c>
      <c r="K6797">
        <v>2.1685218046922079E-7</v>
      </c>
      <c r="L6797">
        <v>4.0945678606636685E-2</v>
      </c>
    </row>
    <row r="6798" spans="1:12" x14ac:dyDescent="0.25">
      <c r="A6798" s="2">
        <v>42491</v>
      </c>
      <c r="B6798" s="1" t="s">
        <v>1406</v>
      </c>
      <c r="C6798">
        <v>1.531974515964649E-2</v>
      </c>
      <c r="D6798">
        <f>ind_portfolios[[#This Row],[std]]^2</f>
        <v>2.9571950051402972E-3</v>
      </c>
      <c r="E6798">
        <v>5.438009750947765E-2</v>
      </c>
      <c r="F6798">
        <v>-0.38927885185908356</v>
      </c>
      <c r="G6798">
        <v>-0.61433036815558539</v>
      </c>
      <c r="H6798">
        <v>3.233638271011626E-3</v>
      </c>
      <c r="I6798">
        <v>0.30928228375778549</v>
      </c>
      <c r="J6798">
        <v>0.22809537582740727</v>
      </c>
      <c r="K6798">
        <v>1.5001609017039532E-4</v>
      </c>
      <c r="L6798">
        <v>7.6029933547087022E-2</v>
      </c>
    </row>
    <row r="6799" spans="1:12" x14ac:dyDescent="0.25">
      <c r="A6799" s="2">
        <v>42491</v>
      </c>
      <c r="B6799" s="1" t="s">
        <v>403</v>
      </c>
      <c r="C6799">
        <v>2.4437353701447954E-2</v>
      </c>
      <c r="D6799">
        <f>ind_portfolios[[#This Row],[std]]^2</f>
        <v>6.3998436443504416E-3</v>
      </c>
      <c r="E6799">
        <v>7.9999022771221659E-2</v>
      </c>
      <c r="F6799">
        <v>-0.64883028666571063</v>
      </c>
      <c r="G6799">
        <v>0.5524280248783624</v>
      </c>
      <c r="H6799">
        <v>4.9351203609357668E-4</v>
      </c>
      <c r="I6799">
        <v>0.30521294356667239</v>
      </c>
      <c r="J6799">
        <v>0.48488240826017398</v>
      </c>
      <c r="K6799">
        <v>1.2848026663095869E-9</v>
      </c>
      <c r="L6799">
        <v>4.2038180510909233E-2</v>
      </c>
    </row>
    <row r="6800" spans="1:12" x14ac:dyDescent="0.25">
      <c r="A6800" s="2">
        <v>42491</v>
      </c>
      <c r="B6800" s="1" t="s">
        <v>822</v>
      </c>
      <c r="C6800">
        <v>1.6749210638956853E-2</v>
      </c>
      <c r="D6800">
        <f>ind_portfolios[[#This Row],[std]]^2</f>
        <v>6.0724894853668165E-3</v>
      </c>
      <c r="E6800">
        <v>7.7926179717517377E-2</v>
      </c>
      <c r="F6800">
        <v>-0.478575470463732</v>
      </c>
      <c r="G6800">
        <v>0.15430159856355941</v>
      </c>
      <c r="H6800">
        <v>2.7469329257409749E-3</v>
      </c>
      <c r="I6800">
        <v>0.29388659531700445</v>
      </c>
      <c r="J6800">
        <v>0.42898510662067502</v>
      </c>
      <c r="K6800">
        <v>2.4341423620790492E-8</v>
      </c>
      <c r="L6800">
        <v>4.5309406619548111E-2</v>
      </c>
    </row>
    <row r="6801" spans="1:12" x14ac:dyDescent="0.25">
      <c r="A6801" s="2">
        <v>42491</v>
      </c>
      <c r="B6801" s="1" t="s">
        <v>1006</v>
      </c>
      <c r="C6801">
        <v>-1.8873029876165664E-2</v>
      </c>
      <c r="D6801">
        <f>ind_portfolios[[#This Row],[std]]^2</f>
        <v>2.0453250066611469E-2</v>
      </c>
      <c r="E6801">
        <v>0.14301485960071236</v>
      </c>
      <c r="F6801">
        <v>0.55030683895095411</v>
      </c>
      <c r="G6801">
        <v>1.8311336648841365</v>
      </c>
      <c r="H6801">
        <v>1.0470915291076206E-2</v>
      </c>
      <c r="I6801">
        <v>0.13302131388349933</v>
      </c>
      <c r="J6801">
        <v>0.29303886721183575</v>
      </c>
      <c r="K6801">
        <v>1.1454724026210831E-5</v>
      </c>
      <c r="L6801">
        <v>2.7609743703047675E-2</v>
      </c>
    </row>
    <row r="6802" spans="1:12" x14ac:dyDescent="0.25">
      <c r="A6802" s="2">
        <v>42491</v>
      </c>
      <c r="B6802" s="1" t="s">
        <v>405</v>
      </c>
      <c r="C6802">
        <v>8.2703330251196073E-3</v>
      </c>
      <c r="D6802">
        <f>ind_portfolios[[#This Row],[std]]^2</f>
        <v>4.9244344552713476E-3</v>
      </c>
      <c r="E6802">
        <v>7.01743147830554E-2</v>
      </c>
      <c r="F6802">
        <v>0.70962226032600317</v>
      </c>
      <c r="G6802">
        <v>2.1154892831458332</v>
      </c>
      <c r="H6802">
        <v>4.9300172067112975E-3</v>
      </c>
      <c r="I6802">
        <v>0.33735168273581856</v>
      </c>
      <c r="J6802">
        <v>0.45847174388002493</v>
      </c>
      <c r="K6802">
        <v>5.3480399564692485E-9</v>
      </c>
      <c r="L6802">
        <v>4.8994027439349802E-2</v>
      </c>
    </row>
    <row r="6803" spans="1:12" x14ac:dyDescent="0.25">
      <c r="A6803" s="2">
        <v>42491</v>
      </c>
      <c r="B6803" s="1" t="s">
        <v>1548</v>
      </c>
      <c r="C6803">
        <v>8.1662542941053594E-3</v>
      </c>
      <c r="D6803">
        <f>ind_portfolios[[#This Row],[std]]^2</f>
        <v>2.1599935879874892E-3</v>
      </c>
      <c r="E6803">
        <v>4.6475731172166503E-2</v>
      </c>
      <c r="F6803">
        <v>-0.19219678941812021</v>
      </c>
      <c r="G6803">
        <v>-5.6018712683119087E-2</v>
      </c>
      <c r="H6803">
        <v>4.2446202775422142E-3</v>
      </c>
      <c r="I6803">
        <v>0.43976481348912494</v>
      </c>
      <c r="J6803">
        <v>0.34096560889146194</v>
      </c>
      <c r="K6803">
        <v>1.4980155818988605E-6</v>
      </c>
      <c r="L6803">
        <v>8.1700594181750172E-2</v>
      </c>
    </row>
    <row r="6804" spans="1:12" x14ac:dyDescent="0.25">
      <c r="A6804" s="2">
        <v>42491</v>
      </c>
      <c r="B6804" s="1" t="s">
        <v>1098</v>
      </c>
      <c r="C6804">
        <v>-2.2978937993512259E-3</v>
      </c>
      <c r="D6804">
        <f>ind_portfolios[[#This Row],[std]]^2</f>
        <v>7.7601056688389822E-3</v>
      </c>
      <c r="E6804">
        <v>8.8091461951990455E-2</v>
      </c>
      <c r="F6804">
        <v>-0.60754068690509366</v>
      </c>
      <c r="G6804">
        <v>2.8964655804655788</v>
      </c>
      <c r="H6804">
        <v>8.1765461593349218E-3</v>
      </c>
      <c r="I6804">
        <v>0.15113134901181749</v>
      </c>
      <c r="J6804">
        <v>0.14431069282507067</v>
      </c>
      <c r="K6804">
        <v>3.2689581639271884E-3</v>
      </c>
      <c r="L6804">
        <v>4.917782781831978E-2</v>
      </c>
    </row>
    <row r="6805" spans="1:12" x14ac:dyDescent="0.25">
      <c r="A6805" s="2">
        <v>42491</v>
      </c>
      <c r="B6805" s="1" t="s">
        <v>824</v>
      </c>
      <c r="C6805">
        <v>1.7522167512715903E-2</v>
      </c>
      <c r="D6805">
        <f>ind_portfolios[[#This Row],[std]]^2</f>
        <v>2.2798096071418163E-3</v>
      </c>
      <c r="E6805">
        <v>4.7747351833811853E-2</v>
      </c>
      <c r="F6805">
        <v>-0.53645080079937024</v>
      </c>
      <c r="G6805">
        <v>0.35224055729502579</v>
      </c>
      <c r="H6805">
        <v>1.9041096276625376E-3</v>
      </c>
      <c r="I6805">
        <v>0.330504420955258</v>
      </c>
      <c r="J6805">
        <v>0.20371698968116983</v>
      </c>
      <c r="K6805">
        <v>3.7644910065902452E-4</v>
      </c>
      <c r="L6805">
        <v>8.7317915501533658E-2</v>
      </c>
    </row>
    <row r="6806" spans="1:12" x14ac:dyDescent="0.25">
      <c r="A6806" s="2">
        <v>42491</v>
      </c>
      <c r="B6806" s="1" t="s">
        <v>825</v>
      </c>
      <c r="C6806">
        <v>8.0105950592163876E-3</v>
      </c>
      <c r="D6806">
        <f>ind_portfolios[[#This Row],[std]]^2</f>
        <v>4.5027169082237266E-3</v>
      </c>
      <c r="E6806">
        <v>6.7102286907554251E-2</v>
      </c>
      <c r="F6806">
        <v>-0.4639739006298757</v>
      </c>
      <c r="G6806">
        <v>-2.6319913278598506E-2</v>
      </c>
      <c r="H6806">
        <v>5.0194048655414422E-3</v>
      </c>
      <c r="I6806">
        <v>0.39912744689791946</v>
      </c>
      <c r="J6806">
        <v>0.57439659008444988</v>
      </c>
      <c r="K6806">
        <v>5.6631348743083598E-12</v>
      </c>
      <c r="L6806">
        <v>4.5910730545638503E-2</v>
      </c>
    </row>
    <row r="6807" spans="1:12" x14ac:dyDescent="0.25">
      <c r="A6807" s="2">
        <v>42491</v>
      </c>
      <c r="B6807" s="1" t="s">
        <v>406</v>
      </c>
      <c r="C6807">
        <v>1.0789454937427083E-2</v>
      </c>
      <c r="D6807">
        <f>ind_portfolios[[#This Row],[std]]^2</f>
        <v>3.1870452839332136E-3</v>
      </c>
      <c r="E6807">
        <v>5.6453921776376294E-2</v>
      </c>
      <c r="F6807">
        <v>-6.9387508500469111E-2</v>
      </c>
      <c r="G6807">
        <v>1.3752891262041906</v>
      </c>
      <c r="H6807">
        <v>3.3306361054807861E-3</v>
      </c>
      <c r="I6807">
        <v>0.37792136275600224</v>
      </c>
      <c r="J6807">
        <v>0.36799441933108867</v>
      </c>
      <c r="K6807">
        <v>4.4783863572585873E-7</v>
      </c>
      <c r="L6807">
        <v>6.6183124869878499E-2</v>
      </c>
    </row>
    <row r="6808" spans="1:12" x14ac:dyDescent="0.25">
      <c r="A6808" s="2">
        <v>42491</v>
      </c>
      <c r="B6808" s="1" t="s">
        <v>407</v>
      </c>
      <c r="C6808">
        <v>-2.4962940286240271E-2</v>
      </c>
      <c r="D6808">
        <f>ind_portfolios[[#This Row],[std]]^2</f>
        <v>3.3832751927171618E-2</v>
      </c>
      <c r="E6808">
        <v>0.18393681504030568</v>
      </c>
      <c r="F6808">
        <v>-0.24095962551027128</v>
      </c>
      <c r="G6808">
        <v>2.323612208184584</v>
      </c>
      <c r="H6808">
        <v>1.0219757838966384E-2</v>
      </c>
      <c r="I6808">
        <v>9.2655081318039081E-2</v>
      </c>
      <c r="J6808">
        <v>0.23573701604821568</v>
      </c>
      <c r="K6808">
        <v>1.1190511816115808E-4</v>
      </c>
      <c r="L6808">
        <v>2.2293730657854404E-2</v>
      </c>
    </row>
    <row r="6809" spans="1:12" x14ac:dyDescent="0.25">
      <c r="A6809" s="2">
        <v>42491</v>
      </c>
      <c r="B6809" s="1" t="s">
        <v>408</v>
      </c>
      <c r="C6809">
        <v>2.2726861454241235E-4</v>
      </c>
      <c r="D6809">
        <f>ind_portfolios[[#This Row],[std]]^2</f>
        <v>9.5401674910585467E-3</v>
      </c>
      <c r="E6809">
        <v>9.7673780980663108E-2</v>
      </c>
      <c r="F6809">
        <v>-4.5739872177833228E-2</v>
      </c>
      <c r="G6809">
        <v>0.25846725613371957</v>
      </c>
      <c r="H6809">
        <v>7.5285129020803195E-3</v>
      </c>
      <c r="I6809">
        <v>0.14146594798132314</v>
      </c>
      <c r="J6809">
        <v>0.15511950761156912</v>
      </c>
      <c r="K6809">
        <v>2.2217812791985279E-3</v>
      </c>
      <c r="L6809">
        <v>4.4118662029741573E-2</v>
      </c>
    </row>
    <row r="6810" spans="1:12" x14ac:dyDescent="0.25">
      <c r="A6810" s="2">
        <v>42491</v>
      </c>
      <c r="B6810" s="1" t="s">
        <v>1007</v>
      </c>
      <c r="C6810">
        <v>1.0733999392739594E-2</v>
      </c>
      <c r="D6810">
        <f>ind_portfolios[[#This Row],[std]]^2</f>
        <v>1.5066521637082273E-3</v>
      </c>
      <c r="E6810">
        <v>3.881561752321129E-2</v>
      </c>
      <c r="F6810">
        <v>-0.73697623519124766</v>
      </c>
      <c r="G6810">
        <v>0.60041134374454819</v>
      </c>
      <c r="H6810">
        <v>7.1347552703265264E-4</v>
      </c>
      <c r="I6810">
        <v>0.64381980853698362</v>
      </c>
      <c r="J6810">
        <v>0.51054932627610494</v>
      </c>
      <c r="K6810">
        <v>2.9979567891552028E-10</v>
      </c>
      <c r="L6810">
        <v>8.4237589865072696E-2</v>
      </c>
    </row>
    <row r="6811" spans="1:12" x14ac:dyDescent="0.25">
      <c r="A6811" s="2">
        <v>42491</v>
      </c>
      <c r="B6811" s="1" t="s">
        <v>1487</v>
      </c>
      <c r="C6811">
        <v>3.3762957362352609E-2</v>
      </c>
      <c r="D6811">
        <f>ind_portfolios[[#This Row],[std]]^2</f>
        <v>1.8059294060192993E-2</v>
      </c>
      <c r="E6811">
        <v>0.13438487288453635</v>
      </c>
      <c r="F6811">
        <v>-0.6508466455219124</v>
      </c>
      <c r="G6811">
        <v>1.5290289617858379</v>
      </c>
      <c r="H6811">
        <v>4.3418286281140077E-3</v>
      </c>
      <c r="I6811">
        <v>9.9955358269017761E-2</v>
      </c>
      <c r="J6811">
        <v>0.14760511278482191</v>
      </c>
      <c r="K6811">
        <v>2.9067906569245016E-3</v>
      </c>
      <c r="L6811">
        <v>3.209828170206367E-2</v>
      </c>
    </row>
    <row r="6812" spans="1:12" x14ac:dyDescent="0.25">
      <c r="A6812" s="2">
        <v>42491</v>
      </c>
      <c r="B6812" s="1" t="s">
        <v>409</v>
      </c>
      <c r="C6812">
        <v>-1.6041030021376568E-3</v>
      </c>
      <c r="D6812">
        <f>ind_portfolios[[#This Row],[std]]^2</f>
        <v>5.7563712599219266E-3</v>
      </c>
      <c r="E6812">
        <v>7.5870753653314443E-2</v>
      </c>
      <c r="F6812">
        <v>0.24679851334381209</v>
      </c>
      <c r="G6812">
        <v>0.61635054448780302</v>
      </c>
      <c r="H6812">
        <v>7.6312812361969988E-3</v>
      </c>
      <c r="I6812">
        <v>0.17233900647203096</v>
      </c>
      <c r="J6812">
        <v>0.13378954980952182</v>
      </c>
      <c r="K6812">
        <v>4.7493236311561089E-3</v>
      </c>
      <c r="L6812">
        <v>5.8598997285510802E-2</v>
      </c>
    </row>
    <row r="6813" spans="1:12" x14ac:dyDescent="0.25">
      <c r="A6813" s="2">
        <v>42491</v>
      </c>
      <c r="B6813" s="1" t="s">
        <v>1008</v>
      </c>
      <c r="C6813">
        <v>2.2879913001530527E-2</v>
      </c>
      <c r="D6813">
        <f>ind_portfolios[[#This Row],[std]]^2</f>
        <v>3.8645762123890121E-2</v>
      </c>
      <c r="E6813">
        <v>0.19658525408557509</v>
      </c>
      <c r="F6813">
        <v>0.20084908245833183</v>
      </c>
      <c r="G6813">
        <v>9.0575762753334619</v>
      </c>
      <c r="H6813">
        <v>7.1996096000501095E-3</v>
      </c>
      <c r="I6813">
        <v>2.2218018300723553E-2</v>
      </c>
      <c r="J6813">
        <v>1.5606449111431662E-2</v>
      </c>
      <c r="K6813">
        <v>0.3501168377455921</v>
      </c>
      <c r="L6813">
        <v>2.357999106931408E-2</v>
      </c>
    </row>
    <row r="6814" spans="1:12" x14ac:dyDescent="0.25">
      <c r="A6814" s="2">
        <v>42491</v>
      </c>
      <c r="B6814" s="1" t="s">
        <v>1549</v>
      </c>
      <c r="C6814">
        <v>1.5529200979330247E-2</v>
      </c>
      <c r="D6814">
        <f>ind_portfolios[[#This Row],[std]]^2</f>
        <v>6.2874669057121739E-3</v>
      </c>
      <c r="E6814">
        <v>7.9293548953948162E-2</v>
      </c>
      <c r="F6814">
        <v>-0.11668413930007179</v>
      </c>
      <c r="G6814">
        <v>0.23030518892473451</v>
      </c>
      <c r="H6814">
        <v>5.1963025146513023E-3</v>
      </c>
      <c r="I6814">
        <v>0.18956926771103294</v>
      </c>
      <c r="J6814">
        <v>0.1758984455792291</v>
      </c>
      <c r="K6814">
        <v>1.0489488659307983E-3</v>
      </c>
      <c r="L6814">
        <v>5.4831898706942078E-2</v>
      </c>
    </row>
    <row r="6815" spans="1:12" x14ac:dyDescent="0.25">
      <c r="A6815" s="2">
        <v>42491</v>
      </c>
      <c r="B6815" s="1" t="s">
        <v>410</v>
      </c>
      <c r="C6815">
        <v>1.3060370583632229E-2</v>
      </c>
      <c r="D6815">
        <f>ind_portfolios[[#This Row],[std]]^2</f>
        <v>1.0936149827527736E-2</v>
      </c>
      <c r="E6815">
        <v>0.10457604805847148</v>
      </c>
      <c r="F6815">
        <v>-0.41356517680785521</v>
      </c>
      <c r="G6815">
        <v>0.42825660854759429</v>
      </c>
      <c r="H6815">
        <v>5.6933838148931675E-3</v>
      </c>
      <c r="I6815">
        <v>0.18082622836578874</v>
      </c>
      <c r="J6815">
        <v>0.28677990586757501</v>
      </c>
      <c r="K6815">
        <v>1.4804331644336023E-5</v>
      </c>
      <c r="L6815">
        <v>3.81070067354327E-2</v>
      </c>
    </row>
    <row r="6816" spans="1:12" x14ac:dyDescent="0.25">
      <c r="A6816" s="2">
        <v>42491</v>
      </c>
      <c r="B6816" s="1" t="s">
        <v>1258</v>
      </c>
      <c r="C6816">
        <v>2.8353183196118927E-2</v>
      </c>
      <c r="D6816">
        <f>ind_portfolios[[#This Row],[std]]^2</f>
        <v>2.0253833940278226E-2</v>
      </c>
      <c r="E6816">
        <v>0.14231596516300701</v>
      </c>
      <c r="F6816">
        <v>-0.39088729137037093</v>
      </c>
      <c r="G6816">
        <v>2.2490477965312659</v>
      </c>
      <c r="H6816">
        <v>5.1535534619273357E-3</v>
      </c>
      <c r="I6816">
        <v>9.4190319620202523E-2</v>
      </c>
      <c r="J6816">
        <v>0.14636636692392271</v>
      </c>
      <c r="K6816">
        <v>3.0380903119607613E-3</v>
      </c>
      <c r="L6816">
        <v>3.0396765254329661E-2</v>
      </c>
    </row>
    <row r="6817" spans="1:12" x14ac:dyDescent="0.25">
      <c r="A6817" s="2">
        <v>42491</v>
      </c>
      <c r="B6817" s="1" t="s">
        <v>1408</v>
      </c>
      <c r="C6817">
        <v>1.0014903623545663E-2</v>
      </c>
      <c r="D6817">
        <f>ind_portfolios[[#This Row],[std]]^2</f>
        <v>5.5075283481494661E-3</v>
      </c>
      <c r="E6817">
        <v>7.4212723627080729E-2</v>
      </c>
      <c r="F6817">
        <v>-0.3545042502557203</v>
      </c>
      <c r="G6817">
        <v>1.2313986057423332</v>
      </c>
      <c r="H6817">
        <v>5.145700887886932E-3</v>
      </c>
      <c r="I6817">
        <v>0.25697495385423458</v>
      </c>
      <c r="J6817">
        <v>0.29752754049835523</v>
      </c>
      <c r="K6817">
        <v>9.5181930982895853E-6</v>
      </c>
      <c r="L6817">
        <v>5.2765231553088585E-2</v>
      </c>
    </row>
    <row r="6818" spans="1:12" x14ac:dyDescent="0.25">
      <c r="A6818" s="2">
        <v>42491</v>
      </c>
      <c r="B6818" s="1" t="s">
        <v>1259</v>
      </c>
      <c r="C6818">
        <v>-2.5411247743219966E-2</v>
      </c>
      <c r="D6818">
        <f>ind_portfolios[[#This Row],[std]]^2</f>
        <v>1.6297453473066076E-2</v>
      </c>
      <c r="E6818">
        <v>0.12766147998932989</v>
      </c>
      <c r="F6818">
        <v>-0.47524839630039067</v>
      </c>
      <c r="G6818">
        <v>0.94823323192764031</v>
      </c>
      <c r="H6818">
        <v>1.0930357897502088E-2</v>
      </c>
      <c r="I6818">
        <v>0.14268170400929456</v>
      </c>
      <c r="J6818">
        <v>0.26350919111925891</v>
      </c>
      <c r="K6818">
        <v>3.7781029332720087E-5</v>
      </c>
      <c r="L6818">
        <v>3.187572384138055E-2</v>
      </c>
    </row>
    <row r="6819" spans="1:12" x14ac:dyDescent="0.25">
      <c r="A6819" s="2">
        <v>42491</v>
      </c>
      <c r="B6819" s="1" t="s">
        <v>826</v>
      </c>
      <c r="C6819">
        <v>-3.2750866792427329E-2</v>
      </c>
      <c r="D6819">
        <f>ind_portfolios[[#This Row],[std]]^2</f>
        <v>1.8863290293307841E-2</v>
      </c>
      <c r="E6819">
        <v>0.13734369404274752</v>
      </c>
      <c r="F6819">
        <v>0.51332770311629039</v>
      </c>
      <c r="G6819">
        <v>0.9870309448603547</v>
      </c>
      <c r="H6819">
        <v>1.0521001192750757E-2</v>
      </c>
      <c r="I6819">
        <v>0.10414106933449388</v>
      </c>
      <c r="J6819">
        <v>0.15002377357271282</v>
      </c>
      <c r="K6819">
        <v>2.6662983796960802E-3</v>
      </c>
      <c r="L6819">
        <v>3.3124655181429638E-2</v>
      </c>
    </row>
    <row r="6820" spans="1:12" x14ac:dyDescent="0.25">
      <c r="A6820" s="2">
        <v>42491</v>
      </c>
      <c r="B6820" s="1" t="s">
        <v>1488</v>
      </c>
      <c r="C6820">
        <v>1.0808771496135457E-2</v>
      </c>
      <c r="D6820">
        <f>ind_portfolios[[#This Row],[std]]^2</f>
        <v>1.9689277724436773E-2</v>
      </c>
      <c r="E6820">
        <v>0.14031848675223366</v>
      </c>
      <c r="F6820">
        <v>0.32377794685257993</v>
      </c>
      <c r="G6820">
        <v>7.3466638834104661</v>
      </c>
      <c r="H6820">
        <v>6.3503944393443479E-3</v>
      </c>
      <c r="I6820">
        <v>0.11288285711871084</v>
      </c>
      <c r="J6820">
        <v>0.20431489106515571</v>
      </c>
      <c r="K6820">
        <v>3.6814506429120268E-4</v>
      </c>
      <c r="L6820">
        <v>2.97683377533094E-2</v>
      </c>
    </row>
    <row r="6821" spans="1:12" x14ac:dyDescent="0.25">
      <c r="A6821" s="2">
        <v>42491</v>
      </c>
      <c r="B6821" s="1" t="s">
        <v>1489</v>
      </c>
      <c r="C6821">
        <v>-1.6967285553561435E-2</v>
      </c>
      <c r="D6821">
        <f>ind_portfolios[[#This Row],[std]]^2</f>
        <v>1.1769719824911639E-2</v>
      </c>
      <c r="E6821">
        <v>0.10848833958039748</v>
      </c>
      <c r="F6821">
        <v>-0.79146830110281963</v>
      </c>
      <c r="G6821">
        <v>1.2409528595095516</v>
      </c>
      <c r="H6821">
        <v>9.5816823650580196E-3</v>
      </c>
      <c r="I6821">
        <v>0.11230569274770083</v>
      </c>
      <c r="J6821">
        <v>0.12138682206527394</v>
      </c>
      <c r="K6821">
        <v>7.358629067503091E-3</v>
      </c>
      <c r="L6821">
        <v>4.0375772359618221E-2</v>
      </c>
    </row>
    <row r="6822" spans="1:12" x14ac:dyDescent="0.25">
      <c r="A6822" s="2">
        <v>42491</v>
      </c>
      <c r="B6822" s="1" t="s">
        <v>1409</v>
      </c>
      <c r="C6822">
        <v>1.899124006596447E-2</v>
      </c>
      <c r="D6822">
        <f>ind_portfolios[[#This Row],[std]]^2</f>
        <v>3.1872049953071092E-3</v>
      </c>
      <c r="E6822">
        <v>5.6455336287255513E-2</v>
      </c>
      <c r="F6822">
        <v>0.22854416393679874</v>
      </c>
      <c r="G6822">
        <v>-0.59365970921384559</v>
      </c>
      <c r="H6822">
        <v>2.2273246668535716E-3</v>
      </c>
      <c r="I6822">
        <v>0.28086399034824339</v>
      </c>
      <c r="J6822">
        <v>0.20462021738937125</v>
      </c>
      <c r="K6822">
        <v>3.6397365487298214E-4</v>
      </c>
      <c r="L6822">
        <v>7.3997159884639382E-2</v>
      </c>
    </row>
    <row r="6823" spans="1:12" x14ac:dyDescent="0.25">
      <c r="A6823" s="2">
        <v>42491</v>
      </c>
      <c r="B6823" s="1" t="s">
        <v>412</v>
      </c>
      <c r="C6823">
        <v>7.5174967986038242E-4</v>
      </c>
      <c r="D6823">
        <f>ind_portfolios[[#This Row],[std]]^2</f>
        <v>1.3305258167510851E-2</v>
      </c>
      <c r="E6823">
        <v>0.11534842074129516</v>
      </c>
      <c r="F6823">
        <v>0.14647054854541641</v>
      </c>
      <c r="G6823">
        <v>1.1560046959088623</v>
      </c>
      <c r="H6823">
        <v>7.597554712613348E-3</v>
      </c>
      <c r="I6823">
        <v>0.113483988389581</v>
      </c>
      <c r="J6823">
        <v>0.14014599138808989</v>
      </c>
      <c r="K6823">
        <v>3.7908402027574221E-3</v>
      </c>
      <c r="L6823">
        <v>3.756320126467641E-2</v>
      </c>
    </row>
    <row r="6824" spans="1:12" x14ac:dyDescent="0.25">
      <c r="A6824" s="2">
        <v>42491</v>
      </c>
      <c r="B6824" s="1" t="s">
        <v>413</v>
      </c>
      <c r="C6824">
        <v>-3.9939910855630651E-4</v>
      </c>
      <c r="D6824">
        <f>ind_portfolios[[#This Row],[std]]^2</f>
        <v>6.6173765058356116E-3</v>
      </c>
      <c r="E6824">
        <v>8.1347258748132451E-2</v>
      </c>
      <c r="F6824">
        <v>-0.47314343023600414</v>
      </c>
      <c r="G6824">
        <v>-0.4833857635257881</v>
      </c>
      <c r="H6824">
        <v>7.8756994058886056E-3</v>
      </c>
      <c r="I6824">
        <v>0.22534546078966669</v>
      </c>
      <c r="J6824">
        <v>0.27462339437874789</v>
      </c>
      <c r="K6824">
        <v>2.4229722786940865E-5</v>
      </c>
      <c r="L6824">
        <v>4.8940433051300601E-2</v>
      </c>
    </row>
    <row r="6825" spans="1:12" x14ac:dyDescent="0.25">
      <c r="A6825" s="2">
        <v>42491</v>
      </c>
      <c r="B6825" s="1" t="s">
        <v>414</v>
      </c>
      <c r="C6825">
        <v>1.6365221148291569E-2</v>
      </c>
      <c r="D6825">
        <f>ind_portfolios[[#This Row],[std]]^2</f>
        <v>1.1047463502500295E-2</v>
      </c>
      <c r="E6825">
        <v>0.10510691462744159</v>
      </c>
      <c r="F6825">
        <v>0.16214784555213932</v>
      </c>
      <c r="G6825">
        <v>0.36035054247681186</v>
      </c>
      <c r="H6825">
        <v>3.858929632257565E-3</v>
      </c>
      <c r="I6825">
        <v>0.21495442800526743</v>
      </c>
      <c r="J6825">
        <v>0.41224057349999932</v>
      </c>
      <c r="K6825">
        <v>5.5694622666792358E-8</v>
      </c>
      <c r="L6825">
        <v>3.4298633465207722E-2</v>
      </c>
    </row>
    <row r="6826" spans="1:12" x14ac:dyDescent="0.25">
      <c r="A6826" s="2">
        <v>42491</v>
      </c>
      <c r="B6826" s="1" t="s">
        <v>415</v>
      </c>
      <c r="C6826">
        <v>-6.7906605917895577E-4</v>
      </c>
      <c r="D6826">
        <f>ind_portfolios[[#This Row],[std]]^2</f>
        <v>3.0313804585219693E-3</v>
      </c>
      <c r="E6826">
        <v>5.5057973614381861E-2</v>
      </c>
      <c r="F6826">
        <v>-0.29313324554566383</v>
      </c>
      <c r="G6826">
        <v>0.19436907038248519</v>
      </c>
      <c r="H6826">
        <v>8.0477973651215551E-3</v>
      </c>
      <c r="I6826">
        <v>0.41345549671427206</v>
      </c>
      <c r="J6826">
        <v>0.42377024087139203</v>
      </c>
      <c r="K6826">
        <v>3.1576116454882297E-8</v>
      </c>
      <c r="L6826">
        <v>6.4426920111449293E-2</v>
      </c>
    </row>
    <row r="6827" spans="1:12" x14ac:dyDescent="0.25">
      <c r="A6827" s="2">
        <v>42491</v>
      </c>
      <c r="B6827" s="1" t="s">
        <v>1099</v>
      </c>
      <c r="C6827">
        <v>1.9146721542638221E-2</v>
      </c>
      <c r="D6827">
        <f>ind_portfolios[[#This Row],[std]]^2</f>
        <v>6.994872534746969E-3</v>
      </c>
      <c r="E6827">
        <v>8.3635354574168985E-2</v>
      </c>
      <c r="F6827">
        <v>-0.48784020749244367</v>
      </c>
      <c r="G6827">
        <v>0.96240454155839306</v>
      </c>
      <c r="H6827">
        <v>3.4737613800791311E-3</v>
      </c>
      <c r="I6827">
        <v>0.23435652487661232</v>
      </c>
      <c r="J6827">
        <v>0.31124139638466336</v>
      </c>
      <c r="K6827">
        <v>5.3699218110187225E-6</v>
      </c>
      <c r="L6827">
        <v>4.6587335995296617E-2</v>
      </c>
    </row>
    <row r="6828" spans="1:12" x14ac:dyDescent="0.25">
      <c r="A6828" s="2">
        <v>42491</v>
      </c>
      <c r="B6828" s="1" t="s">
        <v>1261</v>
      </c>
      <c r="C6828">
        <v>-8.5395418095918236E-3</v>
      </c>
      <c r="D6828">
        <f>ind_portfolios[[#This Row],[std]]^2</f>
        <v>9.6688838900130854E-3</v>
      </c>
      <c r="E6828">
        <v>9.8330483015253642E-2</v>
      </c>
      <c r="F6828">
        <v>-0.41059022537740458</v>
      </c>
      <c r="G6828">
        <v>8.1279619429384997E-2</v>
      </c>
      <c r="H6828">
        <v>9.1180200199191229E-3</v>
      </c>
      <c r="I6828">
        <v>0.1443226533825594</v>
      </c>
      <c r="J6828">
        <v>0.16326185627630324</v>
      </c>
      <c r="K6828">
        <v>1.657939914374292E-3</v>
      </c>
      <c r="L6828">
        <v>4.3660922734777272E-2</v>
      </c>
    </row>
    <row r="6829" spans="1:12" x14ac:dyDescent="0.25">
      <c r="A6829" s="2">
        <v>42491</v>
      </c>
      <c r="B6829" s="1" t="s">
        <v>1550</v>
      </c>
      <c r="C6829">
        <v>5.6063361647227051E-3</v>
      </c>
      <c r="D6829">
        <f>ind_portfolios[[#This Row],[std]]^2</f>
        <v>3.0493655004955327E-3</v>
      </c>
      <c r="E6829">
        <v>5.5221060298544906E-2</v>
      </c>
      <c r="F6829">
        <v>-0.62781730739466401</v>
      </c>
      <c r="G6829">
        <v>-3.2184469590200937E-2</v>
      </c>
      <c r="H6829">
        <v>5.3824189490584533E-3</v>
      </c>
      <c r="I6829">
        <v>0.40537802451756005</v>
      </c>
      <c r="J6829">
        <v>0.40980115359348879</v>
      </c>
      <c r="K6829">
        <v>6.2714798096910824E-8</v>
      </c>
      <c r="L6829">
        <v>6.5009792267815766E-2</v>
      </c>
    </row>
    <row r="6830" spans="1:12" x14ac:dyDescent="0.25">
      <c r="A6830" s="2">
        <v>42491</v>
      </c>
      <c r="B6830" s="1" t="s">
        <v>1101</v>
      </c>
      <c r="C6830">
        <v>1.5893182225518901E-2</v>
      </c>
      <c r="D6830">
        <f>ind_portfolios[[#This Row],[std]]^2</f>
        <v>6.1549405752889148E-3</v>
      </c>
      <c r="E6830">
        <v>7.8453429340526057E-2</v>
      </c>
      <c r="F6830">
        <v>-0.80066656403819503</v>
      </c>
      <c r="G6830">
        <v>1.7222490155941275</v>
      </c>
      <c r="H6830">
        <v>3.7547569746361111E-3</v>
      </c>
      <c r="I6830">
        <v>0.24180284833880097</v>
      </c>
      <c r="J6830">
        <v>0.29379889733009323</v>
      </c>
      <c r="K6830">
        <v>1.1101912283621716E-5</v>
      </c>
      <c r="L6830">
        <v>5.009639951931108E-2</v>
      </c>
    </row>
    <row r="6831" spans="1:12" x14ac:dyDescent="0.25">
      <c r="A6831" s="2">
        <v>42491</v>
      </c>
      <c r="B6831" s="1" t="s">
        <v>829</v>
      </c>
      <c r="C6831">
        <v>1.0510067924941179E-2</v>
      </c>
      <c r="D6831">
        <f>ind_portfolios[[#This Row],[std]]^2</f>
        <v>1.0775755824083853E-2</v>
      </c>
      <c r="E6831">
        <v>0.10380633807279714</v>
      </c>
      <c r="F6831">
        <v>-0.33564830372499949</v>
      </c>
      <c r="G6831">
        <v>-0.36483663561736046</v>
      </c>
      <c r="H6831">
        <v>5.758233307848761E-3</v>
      </c>
      <c r="I6831">
        <v>0.17998032871822733</v>
      </c>
      <c r="J6831">
        <v>0.28538466011047703</v>
      </c>
      <c r="K6831">
        <v>1.5671342248153818E-5</v>
      </c>
      <c r="L6831">
        <v>3.8058518780541832E-2</v>
      </c>
    </row>
    <row r="6832" spans="1:12" x14ac:dyDescent="0.25">
      <c r="A6832" s="2">
        <v>42491</v>
      </c>
      <c r="B6832" s="1" t="s">
        <v>417</v>
      </c>
      <c r="C6832">
        <v>-1.8152497896062384E-3</v>
      </c>
      <c r="D6832">
        <f>ind_portfolios[[#This Row],[std]]^2</f>
        <v>1.025434285925815E-2</v>
      </c>
      <c r="E6832">
        <v>0.10126372923835143</v>
      </c>
      <c r="F6832">
        <v>0.11779701681085882</v>
      </c>
      <c r="G6832">
        <v>1.845764356633139</v>
      </c>
      <c r="H6832">
        <v>8.3568803861502512E-3</v>
      </c>
      <c r="I6832">
        <v>0.21976934499223891</v>
      </c>
      <c r="J6832">
        <v>0.40219424368271312</v>
      </c>
      <c r="K6832">
        <v>9.0543561906108905E-8</v>
      </c>
      <c r="L6832">
        <v>3.5804302797145089E-2</v>
      </c>
    </row>
    <row r="6833" spans="1:12" x14ac:dyDescent="0.25">
      <c r="A6833" s="2">
        <v>42491</v>
      </c>
      <c r="B6833" s="1" t="s">
        <v>1491</v>
      </c>
      <c r="C6833">
        <v>5.0406902817219127E-3</v>
      </c>
      <c r="D6833">
        <f>ind_portfolios[[#This Row],[std]]^2</f>
        <v>5.4290912969254231E-3</v>
      </c>
      <c r="E6833">
        <v>7.3682367612105296E-2</v>
      </c>
      <c r="F6833">
        <v>-1.5088719068803969</v>
      </c>
      <c r="G6833">
        <v>5.6827585026384906</v>
      </c>
      <c r="H6833">
        <v>7.1229070819549675E-3</v>
      </c>
      <c r="I6833">
        <v>0.14679289210324825</v>
      </c>
      <c r="J6833">
        <v>9.457163116835833E-2</v>
      </c>
      <c r="K6833">
        <v>1.8860546930871292E-2</v>
      </c>
      <c r="L6833">
        <v>6.0695657787015182E-2</v>
      </c>
    </row>
    <row r="6834" spans="1:12" x14ac:dyDescent="0.25">
      <c r="A6834" s="2">
        <v>42491</v>
      </c>
      <c r="B6834" s="1" t="s">
        <v>419</v>
      </c>
      <c r="C6834">
        <v>9.2405959782137122E-3</v>
      </c>
      <c r="D6834">
        <f>ind_portfolios[[#This Row],[std]]^2</f>
        <v>1.9473239488499241E-3</v>
      </c>
      <c r="E6834">
        <v>4.4128493616369051E-2</v>
      </c>
      <c r="F6834">
        <v>-4.1418997253186346E-2</v>
      </c>
      <c r="G6834">
        <v>-0.48057663093736958</v>
      </c>
      <c r="H6834">
        <v>6.4617953695768667E-3</v>
      </c>
      <c r="I6834">
        <v>0.13515887541921667</v>
      </c>
      <c r="J6834">
        <v>2.9101933979162845E-2</v>
      </c>
      <c r="K6834">
        <v>0.20043136209023632</v>
      </c>
      <c r="L6834">
        <v>0.10432213067913454</v>
      </c>
    </row>
    <row r="6835" spans="1:12" x14ac:dyDescent="0.25">
      <c r="A6835" s="2">
        <v>42491</v>
      </c>
      <c r="B6835" s="1" t="s">
        <v>420</v>
      </c>
      <c r="C6835">
        <v>1.4792866352422681E-2</v>
      </c>
      <c r="D6835">
        <f>ind_portfolios[[#This Row],[std]]^2</f>
        <v>4.2553043805618447E-3</v>
      </c>
      <c r="E6835">
        <v>6.5232694107800304E-2</v>
      </c>
      <c r="F6835">
        <v>0.27455624277553226</v>
      </c>
      <c r="G6835">
        <v>1.3194204934378746</v>
      </c>
      <c r="H6835">
        <v>1.1836110337190009E-3</v>
      </c>
      <c r="I6835">
        <v>0.40179455930251057</v>
      </c>
      <c r="J6835">
        <v>0.54562928758497165</v>
      </c>
      <c r="K6835">
        <v>3.6217142166276774E-11</v>
      </c>
      <c r="L6835">
        <v>4.8996647616506586E-2</v>
      </c>
    </row>
    <row r="6836" spans="1:12" x14ac:dyDescent="0.25">
      <c r="A6836" s="2">
        <v>42491</v>
      </c>
      <c r="B6836" s="1" t="s">
        <v>422</v>
      </c>
      <c r="C6836">
        <v>2.8297717711074043E-2</v>
      </c>
      <c r="D6836">
        <f>ind_portfolios[[#This Row],[std]]^2</f>
        <v>5.8901949946180828E-3</v>
      </c>
      <c r="E6836">
        <v>7.6747605790787266E-2</v>
      </c>
      <c r="F6836">
        <v>0.14169575390118727</v>
      </c>
      <c r="G6836">
        <v>0.17597702356925726</v>
      </c>
      <c r="H6836">
        <v>-1.9084783230224949E-3</v>
      </c>
      <c r="I6836">
        <v>0.34027596733890553</v>
      </c>
      <c r="J6836">
        <v>0.55793439692658553</v>
      </c>
      <c r="K6836">
        <v>1.6614777879236187E-11</v>
      </c>
      <c r="L6836">
        <v>4.0475205031998973E-2</v>
      </c>
    </row>
    <row r="6837" spans="1:12" x14ac:dyDescent="0.25">
      <c r="A6837" s="2">
        <v>42491</v>
      </c>
      <c r="B6837" s="1" t="s">
        <v>423</v>
      </c>
      <c r="C6837">
        <v>1.2072106801484338E-2</v>
      </c>
      <c r="D6837">
        <f>ind_portfolios[[#This Row],[std]]^2</f>
        <v>0.50426757169379599</v>
      </c>
      <c r="E6837">
        <v>0.71011799842969481</v>
      </c>
      <c r="F6837">
        <v>0.36399354164034947</v>
      </c>
      <c r="G6837">
        <v>25.969516313850857</v>
      </c>
      <c r="H6837">
        <v>7.7035883878316539E-3</v>
      </c>
      <c r="I6837">
        <v>4.7661947429584908E-4</v>
      </c>
      <c r="J6837">
        <v>9.37087921195003E-5</v>
      </c>
      <c r="K6837">
        <v>0.94250641740232077</v>
      </c>
      <c r="L6837">
        <v>6.5791115538157315E-3</v>
      </c>
    </row>
    <row r="6838" spans="1:12" x14ac:dyDescent="0.25">
      <c r="A6838" s="2">
        <v>42491</v>
      </c>
      <c r="B6838" s="1" t="s">
        <v>424</v>
      </c>
      <c r="C6838">
        <v>7.5632072846764245E-3</v>
      </c>
      <c r="D6838">
        <f>ind_portfolios[[#This Row],[std]]^2</f>
        <v>9.4860138791374674E-3</v>
      </c>
      <c r="E6838">
        <v>9.7396169735454521E-2</v>
      </c>
      <c r="F6838">
        <v>-0.29764577843434398</v>
      </c>
      <c r="G6838">
        <v>1.6386592151279924</v>
      </c>
      <c r="H6838">
        <v>5.2888562781730226E-3</v>
      </c>
      <c r="I6838">
        <v>0.28952498962870449</v>
      </c>
      <c r="J6838">
        <v>0.64792936067483609</v>
      </c>
      <c r="K6838">
        <v>2.6411751739791995E-14</v>
      </c>
      <c r="L6838">
        <v>2.8519579346360985E-2</v>
      </c>
    </row>
    <row r="6839" spans="1:12" x14ac:dyDescent="0.25">
      <c r="A6839" s="2">
        <v>42491</v>
      </c>
      <c r="B6839" s="1" t="s">
        <v>1009</v>
      </c>
      <c r="C6839">
        <v>1.2791058212383995E-3</v>
      </c>
      <c r="D6839">
        <f>ind_portfolios[[#This Row],[std]]^2</f>
        <v>9.3141054998757931E-3</v>
      </c>
      <c r="E6839">
        <v>9.650961351013583E-2</v>
      </c>
      <c r="F6839">
        <v>0.63979305626133542</v>
      </c>
      <c r="G6839">
        <v>2.8232631863139543</v>
      </c>
      <c r="H6839">
        <v>7.3154277502082065E-3</v>
      </c>
      <c r="I6839">
        <v>0.2744065641432617</v>
      </c>
      <c r="J6839">
        <v>0.57366359988340765</v>
      </c>
      <c r="K6839">
        <v>5.9462516965739704E-12</v>
      </c>
      <c r="L6839">
        <v>3.1611713881109373E-2</v>
      </c>
    </row>
    <row r="6840" spans="1:12" x14ac:dyDescent="0.25">
      <c r="A6840" s="2">
        <v>42491</v>
      </c>
      <c r="B6840" s="1" t="s">
        <v>1492</v>
      </c>
      <c r="C6840">
        <v>1.0026082056983628E-2</v>
      </c>
      <c r="D6840">
        <f>ind_portfolios[[#This Row],[std]]^2</f>
        <v>1.0873599129351392E-2</v>
      </c>
      <c r="E6840">
        <v>0.10427655119609294</v>
      </c>
      <c r="F6840">
        <v>0.10613418991846062</v>
      </c>
      <c r="G6840">
        <v>0.21820825362079255</v>
      </c>
      <c r="H6840">
        <v>6.7236067724379574E-3</v>
      </c>
      <c r="I6840">
        <v>0.11312432511564548</v>
      </c>
      <c r="J6840">
        <v>0.11277673520290096</v>
      </c>
      <c r="K6840">
        <v>9.9606569832782106E-3</v>
      </c>
      <c r="L6840">
        <v>4.2400276575214411E-2</v>
      </c>
    </row>
    <row r="6841" spans="1:12" x14ac:dyDescent="0.25">
      <c r="A6841" s="2">
        <v>42491</v>
      </c>
      <c r="B6841" s="1" t="s">
        <v>426</v>
      </c>
      <c r="C6841">
        <v>5.9530321743373913E-3</v>
      </c>
      <c r="D6841">
        <f>ind_portfolios[[#This Row],[std]]^2</f>
        <v>1.1033730209271328E-2</v>
      </c>
      <c r="E6841">
        <v>0.10504156419851776</v>
      </c>
      <c r="F6841">
        <v>-0.16563366196524798</v>
      </c>
      <c r="G6841">
        <v>-9.204487479326362E-2</v>
      </c>
      <c r="H6841">
        <v>7.0540633530614015E-3</v>
      </c>
      <c r="I6841">
        <v>0.17180811390939188</v>
      </c>
      <c r="J6841">
        <v>0.25993525549722435</v>
      </c>
      <c r="K6841">
        <v>4.3529584917217806E-5</v>
      </c>
      <c r="L6841">
        <v>3.8739313534252917E-2</v>
      </c>
    </row>
    <row r="6842" spans="1:12" x14ac:dyDescent="0.25">
      <c r="A6842" s="2">
        <v>42491</v>
      </c>
      <c r="B6842" s="1" t="s">
        <v>427</v>
      </c>
      <c r="C6842">
        <v>-5.3472966400962907E-3</v>
      </c>
      <c r="D6842">
        <f>ind_portfolios[[#This Row],[std]]^2</f>
        <v>8.9259784021435539E-3</v>
      </c>
      <c r="E6842">
        <v>9.4477396249809692E-2</v>
      </c>
      <c r="F6842">
        <v>-0.45397063627632073</v>
      </c>
      <c r="G6842">
        <v>-2.6130818354475949E-2</v>
      </c>
      <c r="H6842">
        <v>9.4080879611822248E-3</v>
      </c>
      <c r="I6842">
        <v>0.25588534146943837</v>
      </c>
      <c r="J6842">
        <v>0.47286447559847461</v>
      </c>
      <c r="K6842">
        <v>2.4795366364901625E-9</v>
      </c>
      <c r="L6842">
        <v>3.6103074914968607E-2</v>
      </c>
    </row>
    <row r="6843" spans="1:12" x14ac:dyDescent="0.25">
      <c r="A6843" s="2">
        <v>42491</v>
      </c>
      <c r="B6843" s="1" t="s">
        <v>832</v>
      </c>
      <c r="C6843">
        <v>-9.9035128682582269E-2</v>
      </c>
      <c r="D6843">
        <f>ind_portfolios[[#This Row],[std]]^2</f>
        <v>7.0527991019436005</v>
      </c>
      <c r="E6843">
        <v>2.655710658551417</v>
      </c>
      <c r="F6843">
        <v>-9.3834643903097606E-2</v>
      </c>
      <c r="G6843">
        <v>3.9107519539674218</v>
      </c>
      <c r="H6843">
        <v>7.7315057206287906E-3</v>
      </c>
      <c r="I6843">
        <v>-2.4514414273044895E-3</v>
      </c>
      <c r="J6843">
        <v>3.1293204597476067E-2</v>
      </c>
      <c r="K6843">
        <v>0.18404660098037542</v>
      </c>
      <c r="L6843">
        <v>1.8226306149057795E-3</v>
      </c>
    </row>
    <row r="6844" spans="1:12" x14ac:dyDescent="0.25">
      <c r="A6844" s="2">
        <v>42491</v>
      </c>
      <c r="B6844" s="1" t="s">
        <v>833</v>
      </c>
      <c r="C6844">
        <v>1.3794738073830236E-2</v>
      </c>
      <c r="D6844">
        <f>ind_portfolios[[#This Row],[std]]^2</f>
        <v>5.2826597473580421E-3</v>
      </c>
      <c r="E6844">
        <v>7.2681907978244781E-2</v>
      </c>
      <c r="F6844">
        <v>0.25572045986170544</v>
      </c>
      <c r="G6844">
        <v>-0.36353604123655492</v>
      </c>
      <c r="H6844">
        <v>4.742368484306243E-3</v>
      </c>
      <c r="I6844">
        <v>0.19809676246924485</v>
      </c>
      <c r="J6844">
        <v>0.16693504855196423</v>
      </c>
      <c r="K6844">
        <v>1.4520239144775857E-3</v>
      </c>
      <c r="L6844">
        <v>5.913560333662829E-2</v>
      </c>
    </row>
    <row r="6845" spans="1:12" x14ac:dyDescent="0.25">
      <c r="A6845" s="2">
        <v>42491</v>
      </c>
      <c r="B6845" s="1" t="s">
        <v>1010</v>
      </c>
      <c r="C6845">
        <v>2.158032028662655E-3</v>
      </c>
      <c r="D6845">
        <f>ind_portfolios[[#This Row],[std]]^2</f>
        <v>3.98629031488689E-3</v>
      </c>
      <c r="E6845">
        <v>6.313707559656917E-2</v>
      </c>
      <c r="F6845">
        <v>-0.12612970559413314</v>
      </c>
      <c r="G6845">
        <v>-0.21622896573473538</v>
      </c>
      <c r="H6845">
        <v>7.1138620650034214E-3</v>
      </c>
      <c r="I6845">
        <v>0.24151921029371354</v>
      </c>
      <c r="J6845">
        <v>0.18995663612263614</v>
      </c>
      <c r="K6845">
        <v>6.2689548426519829E-4</v>
      </c>
      <c r="L6845">
        <v>6.6647607775782894E-2</v>
      </c>
    </row>
    <row r="6846" spans="1:12" x14ac:dyDescent="0.25">
      <c r="A6846" s="2">
        <v>42491</v>
      </c>
      <c r="B6846" s="1" t="s">
        <v>834</v>
      </c>
      <c r="C6846">
        <v>1.2176362202368222E-2</v>
      </c>
      <c r="D6846">
        <f>ind_portfolios[[#This Row],[std]]^2</f>
        <v>1.6580897303469001E-3</v>
      </c>
      <c r="E6846">
        <v>4.0719647964427445E-2</v>
      </c>
      <c r="F6846">
        <v>-0.55160338685152388</v>
      </c>
      <c r="G6846">
        <v>-0.20559490805538516</v>
      </c>
      <c r="H6846">
        <v>-5.2660433241614058E-4</v>
      </c>
      <c r="I6846">
        <v>0.67883581751106759</v>
      </c>
      <c r="J6846">
        <v>0.62503410316253682</v>
      </c>
      <c r="K6846">
        <v>1.5679765171833618E-13</v>
      </c>
      <c r="L6846">
        <v>7.0261070705192108E-2</v>
      </c>
    </row>
    <row r="6847" spans="1:12" x14ac:dyDescent="0.25">
      <c r="A6847" s="2">
        <v>42491</v>
      </c>
      <c r="B6847" s="1" t="s">
        <v>429</v>
      </c>
      <c r="C6847">
        <v>1.5025697958992697E-2</v>
      </c>
      <c r="D6847">
        <f>ind_portfolios[[#This Row],[std]]^2</f>
        <v>1.1680680338993964E-2</v>
      </c>
      <c r="E6847">
        <v>0.10807719620250131</v>
      </c>
      <c r="F6847">
        <v>-0.12688035856023994</v>
      </c>
      <c r="G6847">
        <v>-1.0118529993830636</v>
      </c>
      <c r="H6847">
        <v>4.5826507914432492E-3</v>
      </c>
      <c r="I6847">
        <v>0.21545999392672985</v>
      </c>
      <c r="J6847">
        <v>0.44301658396504812</v>
      </c>
      <c r="K6847">
        <v>1.1948505095295248E-8</v>
      </c>
      <c r="L6847">
        <v>3.2283734719022079E-2</v>
      </c>
    </row>
    <row r="6848" spans="1:12" x14ac:dyDescent="0.25">
      <c r="A6848" s="2">
        <v>42491</v>
      </c>
      <c r="B6848" s="1" t="s">
        <v>835</v>
      </c>
      <c r="C6848">
        <v>1.4779184212437011E-2</v>
      </c>
      <c r="D6848">
        <f>ind_portfolios[[#This Row],[std]]^2</f>
        <v>1.0288973634810513E-2</v>
      </c>
      <c r="E6848">
        <v>0.10143457810239323</v>
      </c>
      <c r="F6848">
        <v>0.13569852644517214</v>
      </c>
      <c r="G6848">
        <v>0.54259131827576468</v>
      </c>
      <c r="H6848">
        <v>4.6553246310766794E-3</v>
      </c>
      <c r="I6848">
        <v>0.20380377647034623</v>
      </c>
      <c r="J6848">
        <v>0.34953027826477007</v>
      </c>
      <c r="K6848">
        <v>1.0269043685715539E-6</v>
      </c>
      <c r="L6848">
        <v>3.715261226513808E-2</v>
      </c>
    </row>
    <row r="6849" spans="1:12" x14ac:dyDescent="0.25">
      <c r="A6849" s="2">
        <v>42491</v>
      </c>
      <c r="B6849" s="1" t="s">
        <v>1551</v>
      </c>
      <c r="C6849">
        <v>-3.4676978153915668E-3</v>
      </c>
      <c r="D6849">
        <f>ind_portfolios[[#This Row],[std]]^2</f>
        <v>1.372960821975462E-2</v>
      </c>
      <c r="E6849">
        <v>0.11717341089067357</v>
      </c>
      <c r="F6849">
        <v>-0.31227802526370158</v>
      </c>
      <c r="G6849">
        <v>-0.22290321363665511</v>
      </c>
      <c r="H6849">
        <v>7.9762487606025185E-3</v>
      </c>
      <c r="I6849">
        <v>9.3066945744917945E-2</v>
      </c>
      <c r="J6849">
        <v>9.7132677717617258E-2</v>
      </c>
      <c r="K6849">
        <v>1.724136488858663E-2</v>
      </c>
      <c r="L6849">
        <v>3.7916717665233961E-2</v>
      </c>
    </row>
    <row r="6850" spans="1:12" x14ac:dyDescent="0.25">
      <c r="A6850" s="2">
        <v>42491</v>
      </c>
      <c r="B6850" s="1" t="s">
        <v>1011</v>
      </c>
      <c r="C6850">
        <v>-6.3725658257939534E-3</v>
      </c>
      <c r="D6850">
        <f>ind_portfolios[[#This Row],[std]]^2</f>
        <v>1.4184705056825996E-2</v>
      </c>
      <c r="E6850">
        <v>0.11909955943170401</v>
      </c>
      <c r="F6850">
        <v>0.15109908896232277</v>
      </c>
      <c r="G6850">
        <v>2.281692916706116</v>
      </c>
      <c r="H6850">
        <v>7.9770170923011297E-3</v>
      </c>
      <c r="I6850">
        <v>4.5344837483233681E-2</v>
      </c>
      <c r="J6850">
        <v>2.3837565629996921E-2</v>
      </c>
      <c r="K6850">
        <v>0.24719504297675984</v>
      </c>
      <c r="L6850">
        <v>3.8776082496568311E-2</v>
      </c>
    </row>
    <row r="6851" spans="1:12" x14ac:dyDescent="0.25">
      <c r="A6851" s="2">
        <v>42491</v>
      </c>
      <c r="B6851" s="1" t="s">
        <v>430</v>
      </c>
      <c r="C6851">
        <v>8.279032372275499E-3</v>
      </c>
      <c r="D6851">
        <f>ind_portfolios[[#This Row],[std]]^2</f>
        <v>1.01434788600355E-2</v>
      </c>
      <c r="E6851">
        <v>0.10071483932388266</v>
      </c>
      <c r="F6851">
        <v>0.26087961895086526</v>
      </c>
      <c r="G6851">
        <v>1.0901420674182143</v>
      </c>
      <c r="H6851">
        <v>5.9827959507059115E-3</v>
      </c>
      <c r="I6851">
        <v>0.21365503239938002</v>
      </c>
      <c r="J6851">
        <v>0.37871357705546238</v>
      </c>
      <c r="K6851">
        <v>2.7376761353850243E-7</v>
      </c>
      <c r="L6851">
        <v>3.6568707191981298E-2</v>
      </c>
    </row>
    <row r="6852" spans="1:12" x14ac:dyDescent="0.25">
      <c r="A6852" s="2">
        <v>42491</v>
      </c>
      <c r="B6852" s="1" t="s">
        <v>431</v>
      </c>
      <c r="C6852">
        <v>1.0135640145259894E-2</v>
      </c>
      <c r="D6852">
        <f>ind_portfolios[[#This Row],[std]]^2</f>
        <v>1.2414491551460795E-2</v>
      </c>
      <c r="E6852">
        <v>0.11142033724352478</v>
      </c>
      <c r="F6852">
        <v>9.1951091900116785E-2</v>
      </c>
      <c r="G6852">
        <v>0.99346206557280992</v>
      </c>
      <c r="H6852">
        <v>5.1048040593710126E-3</v>
      </c>
      <c r="I6852">
        <v>0.20790538314937415</v>
      </c>
      <c r="J6852">
        <v>0.42704101246113246</v>
      </c>
      <c r="K6852">
        <v>2.6828183005368693E-8</v>
      </c>
      <c r="L6852">
        <v>3.2180937799770208E-2</v>
      </c>
    </row>
    <row r="6853" spans="1:12" x14ac:dyDescent="0.25">
      <c r="A6853" s="2">
        <v>42491</v>
      </c>
      <c r="B6853" s="1" t="s">
        <v>836</v>
      </c>
      <c r="C6853">
        <v>1.1221249755842223E-2</v>
      </c>
      <c r="D6853">
        <f>ind_portfolios[[#This Row],[std]]^2</f>
        <v>2.2094345674830108E-3</v>
      </c>
      <c r="E6853">
        <v>4.7004622830983452E-2</v>
      </c>
      <c r="F6853">
        <v>-1.0599032312717684</v>
      </c>
      <c r="G6853">
        <v>2.3169286014141006</v>
      </c>
      <c r="H6853">
        <v>4.0265303318427325E-3</v>
      </c>
      <c r="I6853">
        <v>0.34126196251324409</v>
      </c>
      <c r="J6853">
        <v>0.20946733017258812</v>
      </c>
      <c r="K6853">
        <v>3.036068729295843E-4</v>
      </c>
      <c r="L6853">
        <v>8.859222986935382E-2</v>
      </c>
    </row>
    <row r="6854" spans="1:12" x14ac:dyDescent="0.25">
      <c r="A6854" s="2">
        <v>42491</v>
      </c>
      <c r="B6854" s="1" t="s">
        <v>1410</v>
      </c>
      <c r="C6854">
        <v>2.3726164417338883E-3</v>
      </c>
      <c r="D6854">
        <f>ind_portfolios[[#This Row],[std]]^2</f>
        <v>1.2201170384840256E-2</v>
      </c>
      <c r="E6854">
        <v>0.11045890812804668</v>
      </c>
      <c r="F6854">
        <v>-0.78544531093112824</v>
      </c>
      <c r="G6854">
        <v>1.3462874333466184</v>
      </c>
      <c r="H6854">
        <v>7.6920011950016584E-3</v>
      </c>
      <c r="I6854">
        <v>0.15852907569107802</v>
      </c>
      <c r="J6854">
        <v>0.2446473229245921</v>
      </c>
      <c r="K6854">
        <v>7.9272162555849948E-5</v>
      </c>
      <c r="L6854">
        <v>3.7223702316962128E-2</v>
      </c>
    </row>
    <row r="6855" spans="1:12" x14ac:dyDescent="0.25">
      <c r="A6855" s="2">
        <v>42491</v>
      </c>
      <c r="B6855" s="1" t="s">
        <v>1012</v>
      </c>
      <c r="C6855">
        <v>6.9190822100123712E-3</v>
      </c>
      <c r="D6855">
        <f>ind_portfolios[[#This Row],[std]]^2</f>
        <v>2.3106917329557583E-3</v>
      </c>
      <c r="E6855">
        <v>4.8069655011823816E-2</v>
      </c>
      <c r="F6855">
        <v>8.500527104129108E-4</v>
      </c>
      <c r="G6855">
        <v>0.64835977707538373</v>
      </c>
      <c r="H6855">
        <v>7.0859071354910591E-3</v>
      </c>
      <c r="I6855">
        <v>0.1029494605819037</v>
      </c>
      <c r="J6855">
        <v>1.9656067483937292E-2</v>
      </c>
      <c r="K6855">
        <v>0.29386331644187264</v>
      </c>
      <c r="L6855">
        <v>9.7156302251760071E-2</v>
      </c>
    </row>
    <row r="6856" spans="1:12" x14ac:dyDescent="0.25">
      <c r="A6856" s="2">
        <v>42491</v>
      </c>
      <c r="B6856" s="1" t="s">
        <v>1263</v>
      </c>
      <c r="C6856">
        <v>7.0223668094338224E-3</v>
      </c>
      <c r="D6856">
        <f>ind_portfolios[[#This Row],[std]]^2</f>
        <v>1.4296433993269939E-2</v>
      </c>
      <c r="E6856">
        <v>0.11956769627817515</v>
      </c>
      <c r="F6856">
        <v>-3.3108237377893181E-2</v>
      </c>
      <c r="G6856">
        <v>0.77055767645338102</v>
      </c>
      <c r="H6856">
        <v>6.3504202694589802E-3</v>
      </c>
      <c r="I6856">
        <v>0.18804007476644663</v>
      </c>
      <c r="J6856">
        <v>0.41347370280878681</v>
      </c>
      <c r="K6856">
        <v>5.2441387115974527E-8</v>
      </c>
      <c r="L6856">
        <v>2.9927896919751507E-2</v>
      </c>
    </row>
    <row r="6857" spans="1:12" x14ac:dyDescent="0.25">
      <c r="A6857" s="2">
        <v>42491</v>
      </c>
      <c r="B6857" s="1" t="s">
        <v>433</v>
      </c>
      <c r="C6857">
        <v>1.0097399867187285E-2</v>
      </c>
      <c r="D6857">
        <f>ind_portfolios[[#This Row],[std]]^2</f>
        <v>9.0919723777247441E-3</v>
      </c>
      <c r="E6857">
        <v>9.5351834684628614E-2</v>
      </c>
      <c r="F6857">
        <v>-0.19959009023288637</v>
      </c>
      <c r="G6857">
        <v>0.47070594043854586</v>
      </c>
      <c r="H6857">
        <v>5.3336049595099633E-3</v>
      </c>
      <c r="I6857">
        <v>0.22735991647853884</v>
      </c>
      <c r="J6857">
        <v>0.38417553033722712</v>
      </c>
      <c r="K6857">
        <v>2.1239491428439141E-7</v>
      </c>
      <c r="L6857">
        <v>3.8466574060717115E-2</v>
      </c>
    </row>
    <row r="6858" spans="1:12" x14ac:dyDescent="0.25">
      <c r="A6858" s="2">
        <v>42491</v>
      </c>
      <c r="B6858" s="1" t="s">
        <v>837</v>
      </c>
      <c r="C6858">
        <v>-8.5769427139914846E-3</v>
      </c>
      <c r="D6858">
        <f>ind_portfolios[[#This Row],[std]]^2</f>
        <v>1.774098371794108E-2</v>
      </c>
      <c r="E6858">
        <v>0.13319528414302467</v>
      </c>
      <c r="F6858">
        <v>0.14445280604978247</v>
      </c>
      <c r="G6858">
        <v>-0.31482572888815463</v>
      </c>
      <c r="H6858">
        <v>8.1885322167833639E-3</v>
      </c>
      <c r="I6858">
        <v>7.1561855222305945E-2</v>
      </c>
      <c r="J6858">
        <v>7.3447025340553251E-2</v>
      </c>
      <c r="K6858">
        <v>3.9617771169165227E-2</v>
      </c>
      <c r="L6858">
        <v>3.3965311290434938E-2</v>
      </c>
    </row>
    <row r="6859" spans="1:12" x14ac:dyDescent="0.25">
      <c r="A6859" s="2">
        <v>42491</v>
      </c>
      <c r="B6859" s="1" t="s">
        <v>839</v>
      </c>
      <c r="C6859">
        <v>1.1520041158331225E-2</v>
      </c>
      <c r="D6859">
        <f>ind_portfolios[[#This Row],[std]]^2</f>
        <v>2.1972457008442754E-3</v>
      </c>
      <c r="E6859">
        <v>4.6874787475190492E-2</v>
      </c>
      <c r="F6859">
        <v>0.3337256160581516</v>
      </c>
      <c r="G6859">
        <v>1.3201814094137223</v>
      </c>
      <c r="H6859">
        <v>2.625474148663349E-3</v>
      </c>
      <c r="I6859">
        <v>0.44580638270879508</v>
      </c>
      <c r="J6859">
        <v>0.35711711046792166</v>
      </c>
      <c r="K6859">
        <v>7.3214816170339707E-7</v>
      </c>
      <c r="L6859">
        <v>7.9930563121328929E-2</v>
      </c>
    </row>
    <row r="6860" spans="1:12" x14ac:dyDescent="0.25">
      <c r="A6860" s="2">
        <v>42491</v>
      </c>
      <c r="B6860" s="1" t="s">
        <v>1493</v>
      </c>
      <c r="C6860">
        <v>1.0544746833164448E-2</v>
      </c>
      <c r="D6860">
        <f>ind_portfolios[[#This Row],[std]]^2</f>
        <v>3.6533299640023435E-3</v>
      </c>
      <c r="E6860">
        <v>6.0442782563366021E-2</v>
      </c>
      <c r="F6860">
        <v>-0.32981964661624436</v>
      </c>
      <c r="G6860">
        <v>-0.24827600072553624</v>
      </c>
      <c r="H6860">
        <v>4.6433870910374663E-3</v>
      </c>
      <c r="I6860">
        <v>0.29488485867776976</v>
      </c>
      <c r="J6860">
        <v>0.25979957708118762</v>
      </c>
      <c r="K6860">
        <v>4.3763769254744405E-5</v>
      </c>
      <c r="L6860">
        <v>6.651412842956736E-2</v>
      </c>
    </row>
    <row r="6861" spans="1:12" x14ac:dyDescent="0.25">
      <c r="A6861" s="2">
        <v>42491</v>
      </c>
      <c r="B6861" s="1" t="s">
        <v>434</v>
      </c>
      <c r="C6861">
        <v>8.1343381694778585E-3</v>
      </c>
      <c r="D6861">
        <f>ind_portfolios[[#This Row],[std]]^2</f>
        <v>5.432387461668799E-3</v>
      </c>
      <c r="E6861">
        <v>7.3704731609773866E-2</v>
      </c>
      <c r="F6861">
        <v>0.24107635656875423</v>
      </c>
      <c r="G6861">
        <v>-7.2276809802278574E-2</v>
      </c>
      <c r="H6861">
        <v>5.329352032134126E-3</v>
      </c>
      <c r="I6861">
        <v>0.23943504175070418</v>
      </c>
      <c r="J6861">
        <v>0.24574330786301246</v>
      </c>
      <c r="K6861">
        <v>7.5963306003642541E-5</v>
      </c>
      <c r="L6861">
        <v>5.6054751697407222E-2</v>
      </c>
    </row>
    <row r="6862" spans="1:12" x14ac:dyDescent="0.25">
      <c r="A6862" s="2">
        <v>42491</v>
      </c>
      <c r="B6862" s="1" t="s">
        <v>436</v>
      </c>
      <c r="C6862">
        <v>2.2436562060881075E-2</v>
      </c>
      <c r="D6862">
        <f>ind_portfolios[[#This Row],[std]]^2</f>
        <v>3.4964774621999532E-3</v>
      </c>
      <c r="E6862">
        <v>5.9131019458486873E-2</v>
      </c>
      <c r="F6862">
        <v>-2.7311708846985742E-2</v>
      </c>
      <c r="G6862">
        <v>-0.32974518901071059</v>
      </c>
      <c r="H6862">
        <v>9.3668088269600099E-4</v>
      </c>
      <c r="I6862">
        <v>0.30955723156694265</v>
      </c>
      <c r="J6862">
        <v>0.27266408938397058</v>
      </c>
      <c r="K6862">
        <v>2.6214531427576569E-5</v>
      </c>
      <c r="L6862">
        <v>6.7561686767894369E-2</v>
      </c>
    </row>
    <row r="6863" spans="1:12" x14ac:dyDescent="0.25">
      <c r="A6863" s="2">
        <v>42491</v>
      </c>
      <c r="B6863" s="1" t="s">
        <v>1013</v>
      </c>
      <c r="C6863">
        <v>9.1453816993919013E-3</v>
      </c>
      <c r="D6863">
        <f>ind_portfolios[[#This Row],[std]]^2</f>
        <v>5.2034963773955594E-3</v>
      </c>
      <c r="E6863">
        <v>7.2135264450860367E-2</v>
      </c>
      <c r="F6863">
        <v>1.6829907220684417E-2</v>
      </c>
      <c r="G6863">
        <v>6.9749008544200297E-2</v>
      </c>
      <c r="H6863">
        <v>5.148380881282685E-3</v>
      </c>
      <c r="I6863">
        <v>0.29130839199689362</v>
      </c>
      <c r="J6863">
        <v>0.36072991031655066</v>
      </c>
      <c r="K6863">
        <v>6.2239761362394457E-7</v>
      </c>
      <c r="L6863">
        <v>5.1821514120749659E-2</v>
      </c>
    </row>
    <row r="6864" spans="1:12" x14ac:dyDescent="0.25">
      <c r="A6864" s="2">
        <v>42491</v>
      </c>
      <c r="B6864" s="1" t="s">
        <v>844</v>
      </c>
      <c r="C6864">
        <v>1.8847318288608493E-3</v>
      </c>
      <c r="D6864">
        <f>ind_portfolios[[#This Row],[std]]^2</f>
        <v>6.119091408810764E-3</v>
      </c>
      <c r="E6864">
        <v>7.8224621499952074E-2</v>
      </c>
      <c r="F6864">
        <v>-1.6570059300695223</v>
      </c>
      <c r="G6864">
        <v>5.6114899424876121</v>
      </c>
      <c r="H6864">
        <v>7.0883269036354874E-3</v>
      </c>
      <c r="I6864">
        <v>0.2590943423932629</v>
      </c>
      <c r="J6864">
        <v>0.33519194024348797</v>
      </c>
      <c r="K6864">
        <v>1.927375223859998E-6</v>
      </c>
      <c r="L6864">
        <v>4.8760176677936938E-2</v>
      </c>
    </row>
    <row r="6865" spans="1:12" x14ac:dyDescent="0.25">
      <c r="A6865" s="2">
        <v>42491</v>
      </c>
      <c r="B6865" s="1" t="s">
        <v>1264</v>
      </c>
      <c r="C6865">
        <v>-2.6630737736748112E-2</v>
      </c>
      <c r="D6865">
        <f>ind_portfolios[[#This Row],[std]]^2</f>
        <v>5.5719030311579563E-2</v>
      </c>
      <c r="E6865">
        <v>0.23604878799006693</v>
      </c>
      <c r="F6865">
        <v>0.79934383631521577</v>
      </c>
      <c r="G6865">
        <v>3.0963133455940044</v>
      </c>
      <c r="H6865">
        <v>9.3879348327216092E-3</v>
      </c>
      <c r="I6865">
        <v>5.6306347073762475E-2</v>
      </c>
      <c r="J6865">
        <v>0.14297189182995071</v>
      </c>
      <c r="K6865">
        <v>3.4285040007857107E-3</v>
      </c>
      <c r="L6865">
        <v>1.8421947507601399E-2</v>
      </c>
    </row>
    <row r="6866" spans="1:12" x14ac:dyDescent="0.25">
      <c r="A6866" s="2">
        <v>42491</v>
      </c>
      <c r="B6866" s="1" t="s">
        <v>438</v>
      </c>
      <c r="C6866">
        <v>8.8051875499363785E-3</v>
      </c>
      <c r="D6866">
        <f>ind_portfolios[[#This Row],[std]]^2</f>
        <v>4.6065340061829949E-3</v>
      </c>
      <c r="E6866">
        <v>6.7871452070682819E-2</v>
      </c>
      <c r="F6866">
        <v>-4.5272104681340249E-2</v>
      </c>
      <c r="G6866">
        <v>-0.11147651228651601</v>
      </c>
      <c r="H6866">
        <v>4.1325315725398003E-3</v>
      </c>
      <c r="I6866">
        <v>0.38492245338082365</v>
      </c>
      <c r="J6866">
        <v>0.55666021545444799</v>
      </c>
      <c r="K6866">
        <v>1.802858491395324E-11</v>
      </c>
      <c r="L6866">
        <v>4.5904207385184539E-2</v>
      </c>
    </row>
    <row r="6867" spans="1:12" x14ac:dyDescent="0.25">
      <c r="A6867" s="2">
        <v>42491</v>
      </c>
      <c r="B6867" s="1" t="s">
        <v>1015</v>
      </c>
      <c r="C6867">
        <v>-2.6644620653848358E-3</v>
      </c>
      <c r="D6867">
        <f>ind_portfolios[[#This Row],[std]]^2</f>
        <v>1.4730786068868689E-2</v>
      </c>
      <c r="E6867">
        <v>0.12137044973496922</v>
      </c>
      <c r="F6867">
        <v>-0.74586898872502239</v>
      </c>
      <c r="G6867">
        <v>1.163374886191983</v>
      </c>
      <c r="H6867">
        <v>8.3625765299396703E-3</v>
      </c>
      <c r="I6867">
        <v>0.15604788611895126</v>
      </c>
      <c r="J6867">
        <v>0.29073738937953902</v>
      </c>
      <c r="K6867">
        <v>1.259068164815287E-5</v>
      </c>
      <c r="L6867">
        <v>3.2569940585896573E-2</v>
      </c>
    </row>
    <row r="6868" spans="1:12" x14ac:dyDescent="0.25">
      <c r="A6868" s="2">
        <v>42491</v>
      </c>
      <c r="B6868" s="1" t="s">
        <v>1494</v>
      </c>
      <c r="C6868">
        <v>1.1433425855342435E-2</v>
      </c>
      <c r="D6868">
        <f>ind_portfolios[[#This Row],[std]]^2</f>
        <v>3.6814815703084809E-3</v>
      </c>
      <c r="E6868">
        <v>6.0675213805214408E-2</v>
      </c>
      <c r="F6868">
        <v>-4.0443721900841792E-2</v>
      </c>
      <c r="G6868">
        <v>0.49657567081720444</v>
      </c>
      <c r="H6868">
        <v>2.5081461861692148E-3</v>
      </c>
      <c r="I6868">
        <v>0.45762671506017832</v>
      </c>
      <c r="J6868">
        <v>0.63068039769097073</v>
      </c>
      <c r="K6868">
        <v>1.0209055447773187E-13</v>
      </c>
      <c r="L6868">
        <v>4.6796553515350559E-2</v>
      </c>
    </row>
    <row r="6869" spans="1:12" x14ac:dyDescent="0.25">
      <c r="A6869" s="2">
        <v>42491</v>
      </c>
      <c r="B6869" s="1" t="s">
        <v>1552</v>
      </c>
      <c r="C6869">
        <v>4.8187356755024285E-3</v>
      </c>
      <c r="D6869">
        <f>ind_portfolios[[#This Row],[std]]^2</f>
        <v>3.1969251860760571E-3</v>
      </c>
      <c r="E6869">
        <v>5.6541358190938931E-2</v>
      </c>
      <c r="F6869">
        <v>-0.19342887857333457</v>
      </c>
      <c r="G6869">
        <v>1.8699058950114313</v>
      </c>
      <c r="H6869">
        <v>5.0866155570564531E-3</v>
      </c>
      <c r="I6869">
        <v>0.52878338554178406</v>
      </c>
      <c r="J6869">
        <v>0.73100842718350401</v>
      </c>
      <c r="K6869">
        <v>1.330192462951663E-17</v>
      </c>
      <c r="L6869">
        <v>4.286392466052389E-2</v>
      </c>
    </row>
    <row r="6870" spans="1:12" x14ac:dyDescent="0.25">
      <c r="A6870" s="2">
        <v>42491</v>
      </c>
      <c r="B6870" s="1" t="s">
        <v>846</v>
      </c>
      <c r="C6870">
        <v>6.4891679162151243E-3</v>
      </c>
      <c r="D6870">
        <f>ind_portfolios[[#This Row],[std]]^2</f>
        <v>5.2338153757906644E-3</v>
      </c>
      <c r="E6870">
        <v>7.2345113005583619E-2</v>
      </c>
      <c r="F6870">
        <v>9.2187546739715982E-3</v>
      </c>
      <c r="G6870">
        <v>0.1662778577810573</v>
      </c>
      <c r="H6870">
        <v>6.2049970857485023E-3</v>
      </c>
      <c r="I6870">
        <v>0.30353610495531935</v>
      </c>
      <c r="J6870">
        <v>0.38404969658829741</v>
      </c>
      <c r="K6870">
        <v>2.1364566035475343E-7</v>
      </c>
      <c r="L6870">
        <v>5.1368332368456796E-2</v>
      </c>
    </row>
    <row r="6871" spans="1:12" x14ac:dyDescent="0.25">
      <c r="A6871" s="2">
        <v>42491</v>
      </c>
      <c r="B6871" s="1" t="s">
        <v>847</v>
      </c>
      <c r="C6871">
        <v>-1.808497720751439E-2</v>
      </c>
      <c r="D6871">
        <f>ind_portfolios[[#This Row],[std]]^2</f>
        <v>9.5931363745308928E-3</v>
      </c>
      <c r="E6871">
        <v>9.7944557656517564E-2</v>
      </c>
      <c r="F6871">
        <v>6.4974228843910978E-2</v>
      </c>
      <c r="G6871">
        <v>0.33470505002286544</v>
      </c>
      <c r="H6871">
        <v>1.1359112748302945E-2</v>
      </c>
      <c r="I6871">
        <v>0.22144410348998975</v>
      </c>
      <c r="J6871">
        <v>0.37874920368918708</v>
      </c>
      <c r="K6871">
        <v>2.7331656981461833E-7</v>
      </c>
      <c r="L6871">
        <v>3.7898997488494013E-2</v>
      </c>
    </row>
    <row r="6872" spans="1:12" x14ac:dyDescent="0.25">
      <c r="A6872" s="2">
        <v>42491</v>
      </c>
      <c r="B6872" s="1" t="s">
        <v>441</v>
      </c>
      <c r="C6872">
        <v>3.8127582362804738E-3</v>
      </c>
      <c r="D6872">
        <f>ind_portfolios[[#This Row],[std]]^2</f>
        <v>1.9048656905728059E-3</v>
      </c>
      <c r="E6872">
        <v>4.3644767046838569E-2</v>
      </c>
      <c r="F6872">
        <v>-9.4760329979029528E-2</v>
      </c>
      <c r="G6872">
        <v>-7.1259944238195594E-2</v>
      </c>
      <c r="H6872">
        <v>5.7020390436391052E-3</v>
      </c>
      <c r="I6872">
        <v>0.53422113941642879</v>
      </c>
      <c r="J6872">
        <v>0.44469427637290504</v>
      </c>
      <c r="K6872">
        <v>1.0961439018811118E-8</v>
      </c>
      <c r="L6872">
        <v>7.9774182219312151E-2</v>
      </c>
    </row>
    <row r="6873" spans="1:12" x14ac:dyDescent="0.25">
      <c r="A6873" s="2">
        <v>42491</v>
      </c>
      <c r="B6873" s="1" t="s">
        <v>442</v>
      </c>
      <c r="C6873">
        <v>-1.1121815753819957E-6</v>
      </c>
      <c r="D6873">
        <f>ind_portfolios[[#This Row],[std]]^2</f>
        <v>5.7600936871218169E-3</v>
      </c>
      <c r="E6873">
        <v>7.589528105964044E-2</v>
      </c>
      <c r="F6873">
        <v>-6.1752354144745759E-2</v>
      </c>
      <c r="G6873">
        <v>-0.16664568834356519</v>
      </c>
      <c r="H6873">
        <v>7.9046299670962814E-3</v>
      </c>
      <c r="I6873">
        <v>0.29853617932574322</v>
      </c>
      <c r="J6873">
        <v>0.41814165346607413</v>
      </c>
      <c r="K6873">
        <v>4.1711148803438189E-8</v>
      </c>
      <c r="L6873">
        <v>4.7059778099691668E-2</v>
      </c>
    </row>
    <row r="6874" spans="1:12" x14ac:dyDescent="0.25">
      <c r="A6874" s="2">
        <v>42491</v>
      </c>
      <c r="B6874" s="1" t="s">
        <v>1553</v>
      </c>
      <c r="C6874">
        <v>-9.2292068707062278E-3</v>
      </c>
      <c r="D6874">
        <f>ind_portfolios[[#This Row],[std]]^2</f>
        <v>2.3102834336421674E-2</v>
      </c>
      <c r="E6874">
        <v>0.15199616553196885</v>
      </c>
      <c r="F6874">
        <v>0.16236061853696898</v>
      </c>
      <c r="G6874">
        <v>0.45163040234049445</v>
      </c>
      <c r="H6874">
        <v>9.2318220382944047E-3</v>
      </c>
      <c r="I6874">
        <v>0.16027232186882254</v>
      </c>
      <c r="J6874">
        <v>0.48539788234232129</v>
      </c>
      <c r="K6874">
        <v>1.248665369108339E-9</v>
      </c>
      <c r="L6874">
        <v>2.2052171482448014E-2</v>
      </c>
    </row>
    <row r="6875" spans="1:12" x14ac:dyDescent="0.25">
      <c r="A6875" s="2">
        <v>42491</v>
      </c>
      <c r="B6875" s="1" t="s">
        <v>1268</v>
      </c>
      <c r="C6875">
        <v>-6.1113733101295364E-2</v>
      </c>
      <c r="D6875">
        <f>ind_portfolios[[#This Row],[std]]^2</f>
        <v>0.19453125926169607</v>
      </c>
      <c r="E6875">
        <v>0.44105697960886647</v>
      </c>
      <c r="F6875">
        <v>-3.5342729534068456</v>
      </c>
      <c r="G6875">
        <v>21.049428099722611</v>
      </c>
      <c r="H6875">
        <v>9.8582128506897616E-3</v>
      </c>
      <c r="I6875">
        <v>3.455068814756812E-2</v>
      </c>
      <c r="J6875">
        <v>0.18990949357104264</v>
      </c>
      <c r="K6875">
        <v>6.2798502299013699E-4</v>
      </c>
      <c r="L6875">
        <v>9.5357777768043332E-3</v>
      </c>
    </row>
    <row r="6876" spans="1:12" x14ac:dyDescent="0.25">
      <c r="A6876" s="2">
        <v>42491</v>
      </c>
      <c r="B6876" s="1" t="s">
        <v>1017</v>
      </c>
      <c r="C6876">
        <v>9.1517225100298024E-3</v>
      </c>
      <c r="D6876">
        <f>ind_portfolios[[#This Row],[std]]^2</f>
        <v>3.8570931442367205E-3</v>
      </c>
      <c r="E6876">
        <v>6.2105500112604524E-2</v>
      </c>
      <c r="F6876">
        <v>-0.28657355743302687</v>
      </c>
      <c r="G6876">
        <v>0.13965457519105628</v>
      </c>
      <c r="H6876">
        <v>5.7377666513979981E-3</v>
      </c>
      <c r="I6876">
        <v>0.22836356766300075</v>
      </c>
      <c r="J6876">
        <v>0.16388165585118242</v>
      </c>
      <c r="K6876">
        <v>1.6212923059884703E-3</v>
      </c>
      <c r="L6876">
        <v>6.8928925725698614E-2</v>
      </c>
    </row>
    <row r="6877" spans="1:12" x14ac:dyDescent="0.25">
      <c r="A6877" s="2">
        <v>42491</v>
      </c>
      <c r="B6877" s="1" t="s">
        <v>1412</v>
      </c>
      <c r="C6877">
        <v>-1.7259998749648318E-2</v>
      </c>
      <c r="D6877">
        <f>ind_portfolios[[#This Row],[std]]^2</f>
        <v>3.1107491675928071E-2</v>
      </c>
      <c r="E6877">
        <v>0.17637316030487199</v>
      </c>
      <c r="F6877">
        <v>-0.65850091456655968</v>
      </c>
      <c r="G6877">
        <v>0.7565325823567548</v>
      </c>
      <c r="H6877">
        <v>8.4211926812902873E-3</v>
      </c>
      <c r="I6877">
        <v>8.0204105128890812E-2</v>
      </c>
      <c r="J6877">
        <v>0.14185549340475218</v>
      </c>
      <c r="K6877">
        <v>3.567383355278756E-3</v>
      </c>
      <c r="L6877">
        <v>2.6360868707610962E-2</v>
      </c>
    </row>
    <row r="6878" spans="1:12" x14ac:dyDescent="0.25">
      <c r="A6878" s="2">
        <v>42491</v>
      </c>
      <c r="B6878" s="1" t="s">
        <v>443</v>
      </c>
      <c r="C6878">
        <v>1.1880512735115343E-2</v>
      </c>
      <c r="D6878">
        <f>ind_portfolios[[#This Row],[std]]^2</f>
        <v>2.9280969262322478E-3</v>
      </c>
      <c r="E6878">
        <v>5.4111892650620233E-2</v>
      </c>
      <c r="F6878">
        <v>0.27172648657822529</v>
      </c>
      <c r="G6878">
        <v>-0.63017210843269655</v>
      </c>
      <c r="H6878">
        <v>3.3376863442276337E-3</v>
      </c>
      <c r="I6878">
        <v>0.39153814538860354</v>
      </c>
      <c r="J6878">
        <v>0.36344566821802732</v>
      </c>
      <c r="K6878">
        <v>5.5056184214601835E-7</v>
      </c>
      <c r="L6878">
        <v>6.9243347666324243E-2</v>
      </c>
    </row>
    <row r="6879" spans="1:12" x14ac:dyDescent="0.25">
      <c r="A6879" s="2">
        <v>42491</v>
      </c>
      <c r="B6879" s="1" t="s">
        <v>444</v>
      </c>
      <c r="C6879">
        <v>3.9094274845903627E-3</v>
      </c>
      <c r="D6879">
        <f>ind_portfolios[[#This Row],[std]]^2</f>
        <v>7.4964980683539587E-3</v>
      </c>
      <c r="E6879">
        <v>8.6582319605990915E-2</v>
      </c>
      <c r="F6879">
        <v>-0.43140389486759012</v>
      </c>
      <c r="G6879">
        <v>0.88551781931134288</v>
      </c>
      <c r="H6879">
        <v>5.7410280400080511E-3</v>
      </c>
      <c r="I6879">
        <v>0.28948900729423466</v>
      </c>
      <c r="J6879">
        <v>0.48014259199623838</v>
      </c>
      <c r="K6879">
        <v>1.6680500435618728E-9</v>
      </c>
      <c r="L6879">
        <v>4.0252704560193975E-2</v>
      </c>
    </row>
    <row r="6880" spans="1:12" x14ac:dyDescent="0.25">
      <c r="A6880" s="2">
        <v>42491</v>
      </c>
      <c r="B6880" s="1" t="s">
        <v>1496</v>
      </c>
      <c r="C6880">
        <v>-1.9621687881418826E-2</v>
      </c>
      <c r="D6880">
        <f>ind_portfolios[[#This Row],[std]]^2</f>
        <v>5.1469300485510801E-2</v>
      </c>
      <c r="E6880">
        <v>0.22686846516321038</v>
      </c>
      <c r="F6880">
        <v>-0.72106238275417545</v>
      </c>
      <c r="G6880">
        <v>0.86497819137297416</v>
      </c>
      <c r="H6880">
        <v>8.6718238486069039E-3</v>
      </c>
      <c r="I6880">
        <v>4.8912303606385425E-2</v>
      </c>
      <c r="J6880">
        <v>0.10073459502599562</v>
      </c>
      <c r="K6880">
        <v>1.5196558578885062E-2</v>
      </c>
      <c r="L6880">
        <v>1.9528942394309575E-2</v>
      </c>
    </row>
    <row r="6881" spans="1:12" x14ac:dyDescent="0.25">
      <c r="A6881" s="2">
        <v>42491</v>
      </c>
      <c r="B6881" s="1" t="s">
        <v>446</v>
      </c>
      <c r="C6881">
        <v>4.0894707993279281E-3</v>
      </c>
      <c r="D6881">
        <f>ind_portfolios[[#This Row],[std]]^2</f>
        <v>5.5045110700882464E-2</v>
      </c>
      <c r="E6881">
        <v>0.23461694461586202</v>
      </c>
      <c r="F6881">
        <v>-0.90464120268788162</v>
      </c>
      <c r="G6881">
        <v>2.7674629610318444</v>
      </c>
      <c r="H6881">
        <v>7.5384925745190113E-3</v>
      </c>
      <c r="I6881">
        <v>3.9670248711721277E-2</v>
      </c>
      <c r="J6881">
        <v>7.0863152640815039E-2</v>
      </c>
      <c r="K6881">
        <v>4.340396783109559E-2</v>
      </c>
      <c r="L6881">
        <v>1.9195548072047274E-2</v>
      </c>
    </row>
    <row r="6882" spans="1:12" x14ac:dyDescent="0.25">
      <c r="A6882" s="2">
        <v>42491</v>
      </c>
      <c r="B6882" s="1" t="s">
        <v>849</v>
      </c>
      <c r="C6882">
        <v>7.7643311226781005E-4</v>
      </c>
      <c r="D6882">
        <f>ind_portfolios[[#This Row],[std]]^2</f>
        <v>9.221717722529655E-3</v>
      </c>
      <c r="E6882">
        <v>9.6029775187332675E-2</v>
      </c>
      <c r="F6882">
        <v>-0.31288399360813551</v>
      </c>
      <c r="G6882">
        <v>-0.13941109587106837</v>
      </c>
      <c r="H6882">
        <v>7.7898794099185049E-3</v>
      </c>
      <c r="I6882">
        <v>0.16012763575132791</v>
      </c>
      <c r="J6882">
        <v>0.19141721876303647</v>
      </c>
      <c r="K6882">
        <v>5.9403855580066989E-4</v>
      </c>
      <c r="L6882">
        <v>4.3978865454371865E-2</v>
      </c>
    </row>
    <row r="6883" spans="1:12" x14ac:dyDescent="0.25">
      <c r="A6883" s="2">
        <v>42583</v>
      </c>
      <c r="B6883" s="1" t="s">
        <v>850</v>
      </c>
      <c r="C6883">
        <v>3.230976650531537E-2</v>
      </c>
      <c r="D6883">
        <f>ind_portfolios[[#This Row],[std]]^2</f>
        <v>1.8166572781154324E-2</v>
      </c>
      <c r="E6883">
        <v>0.13478342917864319</v>
      </c>
      <c r="F6883">
        <v>0.85304854405191455</v>
      </c>
      <c r="G6883">
        <v>1.2771944555463115</v>
      </c>
      <c r="H6883">
        <v>9.4909184228784468E-3</v>
      </c>
      <c r="I6883">
        <v>4.8118488473335323E-2</v>
      </c>
      <c r="J6883">
        <v>4.1231114303286104E-2</v>
      </c>
      <c r="K6883">
        <v>0.12296739778056333</v>
      </c>
      <c r="L6883">
        <v>3.0733992328370003E-2</v>
      </c>
    </row>
    <row r="6884" spans="1:12" x14ac:dyDescent="0.25">
      <c r="A6884" s="2">
        <v>42583</v>
      </c>
      <c r="B6884" s="1" t="s">
        <v>9</v>
      </c>
      <c r="C6884">
        <v>-3.7972292084066997E-4</v>
      </c>
      <c r="D6884">
        <f>ind_portfolios[[#This Row],[std]]^2</f>
        <v>7.9192424814054068E-3</v>
      </c>
      <c r="E6884">
        <v>8.8990125752273247E-2</v>
      </c>
      <c r="F6884">
        <v>-1.7473549009927982</v>
      </c>
      <c r="G6884">
        <v>5.9234364232551755</v>
      </c>
      <c r="H6884">
        <v>1.1054627524437803E-2</v>
      </c>
      <c r="I6884">
        <v>2.3733027169472714E-2</v>
      </c>
      <c r="J6884">
        <v>4.3723813142429718E-3</v>
      </c>
      <c r="K6884">
        <v>0.61877596924850808</v>
      </c>
      <c r="L6884">
        <v>4.7435683364889569E-2</v>
      </c>
    </row>
    <row r="6885" spans="1:12" x14ac:dyDescent="0.25">
      <c r="A6885" s="2">
        <v>42583</v>
      </c>
      <c r="B6885" s="1" t="s">
        <v>10</v>
      </c>
      <c r="C6885">
        <v>2.4542070378519215E-2</v>
      </c>
      <c r="D6885">
        <f>ind_portfolios[[#This Row],[std]]^2</f>
        <v>6.5734302214101965E-3</v>
      </c>
      <c r="E6885">
        <v>8.1076693453853904E-2</v>
      </c>
      <c r="F6885">
        <v>0.68478437417915727</v>
      </c>
      <c r="G6885">
        <v>0.68843459753782188</v>
      </c>
      <c r="H6885">
        <v>6.3780528936198703E-3</v>
      </c>
      <c r="I6885">
        <v>0.19018618170478799</v>
      </c>
      <c r="J6885">
        <v>0.2330655540862453</v>
      </c>
      <c r="K6885">
        <v>1.0773838882297073E-4</v>
      </c>
      <c r="L6885">
        <v>4.5696360049957765E-2</v>
      </c>
    </row>
    <row r="6886" spans="1:12" x14ac:dyDescent="0.25">
      <c r="A6886" s="2">
        <v>42583</v>
      </c>
      <c r="B6886" s="1" t="s">
        <v>851</v>
      </c>
      <c r="C6886">
        <v>1.7092133598727407E-2</v>
      </c>
      <c r="D6886">
        <f>ind_portfolios[[#This Row],[std]]^2</f>
        <v>5.1631032391780563E-3</v>
      </c>
      <c r="E6886">
        <v>7.1854737068463737E-2</v>
      </c>
      <c r="F6886">
        <v>-0.88445404932166705</v>
      </c>
      <c r="G6886">
        <v>2.125196005006063</v>
      </c>
      <c r="H6886">
        <v>7.5622580732551108E-3</v>
      </c>
      <c r="I6886">
        <v>0.20379886786310061</v>
      </c>
      <c r="J6886">
        <v>0.21020471786168482</v>
      </c>
      <c r="K6886">
        <v>2.6038754497227933E-4</v>
      </c>
      <c r="L6886">
        <v>5.2323932562479615E-2</v>
      </c>
    </row>
    <row r="6887" spans="1:12" x14ac:dyDescent="0.25">
      <c r="A6887" s="2">
        <v>42583</v>
      </c>
      <c r="B6887" s="1" t="s">
        <v>11</v>
      </c>
      <c r="C6887">
        <v>1.2703522049340827E-2</v>
      </c>
      <c r="D6887">
        <f>ind_portfolios[[#This Row],[std]]^2</f>
        <v>5.4660241310924979E-3</v>
      </c>
      <c r="E6887">
        <v>7.3932564753919489E-2</v>
      </c>
      <c r="F6887">
        <v>-0.33176933117237256</v>
      </c>
      <c r="G6887">
        <v>-0.39163050292673596</v>
      </c>
      <c r="H6887">
        <v>8.1649434206720328E-3</v>
      </c>
      <c r="I6887">
        <v>0.22676169003997304</v>
      </c>
      <c r="J6887">
        <v>0.27551105559270772</v>
      </c>
      <c r="K6887">
        <v>1.9738592791068707E-5</v>
      </c>
      <c r="L6887">
        <v>4.8705569208969346E-2</v>
      </c>
    </row>
    <row r="6888" spans="1:12" x14ac:dyDescent="0.25">
      <c r="A6888" s="2">
        <v>42583</v>
      </c>
      <c r="B6888" s="1" t="s">
        <v>1497</v>
      </c>
      <c r="C6888">
        <v>1.7776052291996313E-2</v>
      </c>
      <c r="D6888">
        <f>ind_portfolios[[#This Row],[std]]^2</f>
        <v>2.9404170093763047E-3</v>
      </c>
      <c r="E6888">
        <v>5.4225612116197495E-2</v>
      </c>
      <c r="F6888">
        <v>9.1584106194765036E-2</v>
      </c>
      <c r="G6888">
        <v>-0.24733033073388278</v>
      </c>
      <c r="H6888">
        <v>7.0927454866114596E-3</v>
      </c>
      <c r="I6888">
        <v>0.22237052403412119</v>
      </c>
      <c r="J6888">
        <v>0.14252514163206076</v>
      </c>
      <c r="K6888">
        <v>3.2014359569860038E-3</v>
      </c>
      <c r="L6888">
        <v>7.2244493170411192E-2</v>
      </c>
    </row>
    <row r="6889" spans="1:12" x14ac:dyDescent="0.25">
      <c r="A6889" s="2">
        <v>42583</v>
      </c>
      <c r="B6889" s="1" t="s">
        <v>447</v>
      </c>
      <c r="C6889">
        <v>1.8548722101994091E-3</v>
      </c>
      <c r="D6889">
        <f>ind_portfolios[[#This Row],[std]]^2</f>
        <v>1.2201376026920636E-2</v>
      </c>
      <c r="E6889">
        <v>0.11045983897743394</v>
      </c>
      <c r="F6889">
        <v>-3.3605512611390199E-2</v>
      </c>
      <c r="G6889">
        <v>-0.54360952151288711</v>
      </c>
      <c r="H6889">
        <v>1.0843711306074496E-2</v>
      </c>
      <c r="I6889">
        <v>0.10885075686395582</v>
      </c>
      <c r="J6889">
        <v>0.14170978323802838</v>
      </c>
      <c r="K6889">
        <v>3.2972100284893945E-3</v>
      </c>
      <c r="L6889">
        <v>3.5482253108221791E-2</v>
      </c>
    </row>
    <row r="6890" spans="1:12" x14ac:dyDescent="0.25">
      <c r="A6890" s="2">
        <v>42583</v>
      </c>
      <c r="B6890" s="1" t="s">
        <v>852</v>
      </c>
      <c r="C6890">
        <v>1.5514902422925657E-2</v>
      </c>
      <c r="D6890">
        <f>ind_portfolios[[#This Row],[std]]^2</f>
        <v>3.0059366868458006E-3</v>
      </c>
      <c r="E6890">
        <v>5.4826423254173716E-2</v>
      </c>
      <c r="F6890">
        <v>-0.61059187747937238</v>
      </c>
      <c r="G6890">
        <v>0.43560331680440578</v>
      </c>
      <c r="H6890">
        <v>7.1474463180896319E-3</v>
      </c>
      <c r="I6890">
        <v>0.25125322259138694</v>
      </c>
      <c r="J6890">
        <v>0.18600783003424379</v>
      </c>
      <c r="K6890">
        <v>6.4890453341883792E-4</v>
      </c>
      <c r="L6890">
        <v>6.9617546474789072E-2</v>
      </c>
    </row>
    <row r="6891" spans="1:12" x14ac:dyDescent="0.25">
      <c r="A6891" s="2">
        <v>42583</v>
      </c>
      <c r="B6891" s="1" t="s">
        <v>12</v>
      </c>
      <c r="C6891">
        <v>1.3942609911703256E-2</v>
      </c>
      <c r="D6891">
        <f>ind_portfolios[[#This Row],[std]]^2</f>
        <v>3.0160032713734603E-3</v>
      </c>
      <c r="E6891">
        <v>5.4918150655074507E-2</v>
      </c>
      <c r="F6891">
        <v>-0.76982506547331087</v>
      </c>
      <c r="G6891">
        <v>0.35551688869515541</v>
      </c>
      <c r="H6891">
        <v>7.4556857501327763E-3</v>
      </c>
      <c r="I6891">
        <v>0.25747903890608753</v>
      </c>
      <c r="J6891">
        <v>0.19599440907024843</v>
      </c>
      <c r="K6891">
        <v>4.4624158353342259E-4</v>
      </c>
      <c r="L6891">
        <v>6.9073608459808686E-2</v>
      </c>
    </row>
    <row r="6892" spans="1:12" x14ac:dyDescent="0.25">
      <c r="A6892" s="2">
        <v>42583</v>
      </c>
      <c r="B6892" s="1" t="s">
        <v>449</v>
      </c>
      <c r="C6892">
        <v>1.1904114601215826E-2</v>
      </c>
      <c r="D6892">
        <f>ind_portfolios[[#This Row],[std]]^2</f>
        <v>3.0000292185699399E-3</v>
      </c>
      <c r="E6892">
        <v>5.4772522477698066E-2</v>
      </c>
      <c r="F6892">
        <v>-0.8448055872251572</v>
      </c>
      <c r="G6892">
        <v>1.5154917897296318</v>
      </c>
      <c r="H6892">
        <v>6.1507946520771668E-3</v>
      </c>
      <c r="I6892">
        <v>0.41118731312142454</v>
      </c>
      <c r="J6892">
        <v>0.49720216735691319</v>
      </c>
      <c r="K6892">
        <v>4.5329835078060685E-10</v>
      </c>
      <c r="L6892">
        <v>5.476870477811141E-2</v>
      </c>
    </row>
    <row r="6893" spans="1:12" x14ac:dyDescent="0.25">
      <c r="A6893" s="2">
        <v>42583</v>
      </c>
      <c r="B6893" s="1" t="s">
        <v>1498</v>
      </c>
      <c r="C6893">
        <v>7.9749804918521749E-3</v>
      </c>
      <c r="D6893">
        <f>ind_portfolios[[#This Row],[std]]^2</f>
        <v>2.777482923000446E-3</v>
      </c>
      <c r="E6893">
        <v>5.2701830357212889E-2</v>
      </c>
      <c r="F6893">
        <v>-0.28018228940985773</v>
      </c>
      <c r="G6893">
        <v>6.7997035059759181E-2</v>
      </c>
      <c r="H6893">
        <v>1.0212386957925576E-2</v>
      </c>
      <c r="I6893">
        <v>0.10448032982229019</v>
      </c>
      <c r="J6893">
        <v>2.9719984808844167E-2</v>
      </c>
      <c r="K6893">
        <v>0.19166898341854591</v>
      </c>
      <c r="L6893">
        <v>7.9071751468498791E-2</v>
      </c>
    </row>
    <row r="6894" spans="1:12" x14ac:dyDescent="0.25">
      <c r="A6894" s="2">
        <v>42583</v>
      </c>
      <c r="B6894" s="1" t="s">
        <v>1105</v>
      </c>
      <c r="C6894">
        <v>1.2546416980828128E-2</v>
      </c>
      <c r="D6894">
        <f>ind_portfolios[[#This Row],[std]]^2</f>
        <v>1.4397355358345E-2</v>
      </c>
      <c r="E6894">
        <v>0.11998898015378329</v>
      </c>
      <c r="F6894">
        <v>0.35409989745054637</v>
      </c>
      <c r="G6894">
        <v>0.44484643718631567</v>
      </c>
      <c r="H6894">
        <v>9.3844536654888507E-3</v>
      </c>
      <c r="I6894">
        <v>0.13240129728592245</v>
      </c>
      <c r="J6894">
        <v>0.24739750803797281</v>
      </c>
      <c r="K6894">
        <v>6.1291774642919803E-5</v>
      </c>
      <c r="L6894">
        <v>3.05872179843753E-2</v>
      </c>
    </row>
    <row r="6895" spans="1:12" x14ac:dyDescent="0.25">
      <c r="A6895" s="2">
        <v>42583</v>
      </c>
      <c r="B6895" s="1" t="s">
        <v>1358</v>
      </c>
      <c r="C6895">
        <v>1.5144638406682025E-2</v>
      </c>
      <c r="D6895">
        <f>ind_portfolios[[#This Row],[std]]^2</f>
        <v>7.2244649614766704E-2</v>
      </c>
      <c r="E6895">
        <v>0.26878364833963897</v>
      </c>
      <c r="F6895">
        <v>-0.56767398947538394</v>
      </c>
      <c r="G6895">
        <v>14.984476100790729</v>
      </c>
      <c r="H6895">
        <v>1.0511023038662561E-2</v>
      </c>
      <c r="I6895">
        <v>3.5299126794746789E-2</v>
      </c>
      <c r="J6895">
        <v>8.8239234018121962E-2</v>
      </c>
      <c r="K6895">
        <v>2.2329879612820184E-2</v>
      </c>
      <c r="L6895">
        <v>1.5029208856163125E-2</v>
      </c>
    </row>
    <row r="6896" spans="1:12" x14ac:dyDescent="0.25">
      <c r="A6896" s="2">
        <v>42583</v>
      </c>
      <c r="B6896" s="1" t="s">
        <v>15</v>
      </c>
      <c r="C6896">
        <v>1.5358628546730115E-2</v>
      </c>
      <c r="D6896">
        <f>ind_portfolios[[#This Row],[std]]^2</f>
        <v>3.0916291287550945E-3</v>
      </c>
      <c r="E6896">
        <v>5.5602420169944891E-2</v>
      </c>
      <c r="F6896">
        <v>-0.22666418010219438</v>
      </c>
      <c r="G6896">
        <v>0.4083426501589047</v>
      </c>
      <c r="H6896">
        <v>4.8898194982050251E-3</v>
      </c>
      <c r="I6896">
        <v>0.4008037588190892</v>
      </c>
      <c r="J6896">
        <v>0.48683195602095808</v>
      </c>
      <c r="K6896">
        <v>8.1913669165346401E-10</v>
      </c>
      <c r="L6896">
        <v>5.4504783769558696E-2</v>
      </c>
    </row>
    <row r="6897" spans="1:12" x14ac:dyDescent="0.25">
      <c r="A6897" s="2">
        <v>42583</v>
      </c>
      <c r="B6897" s="1" t="s">
        <v>16</v>
      </c>
      <c r="C6897">
        <v>3.180532072125973E-3</v>
      </c>
      <c r="D6897">
        <f>ind_portfolios[[#This Row],[std]]^2</f>
        <v>1.1911775821328638E-2</v>
      </c>
      <c r="E6897">
        <v>0.10914108218873697</v>
      </c>
      <c r="F6897">
        <v>0.11217137040596332</v>
      </c>
      <c r="G6897">
        <v>-1.2913172881243717E-3</v>
      </c>
      <c r="H6897">
        <v>1.0711872316220455E-2</v>
      </c>
      <c r="I6897">
        <v>0.10493314522594328</v>
      </c>
      <c r="J6897">
        <v>0.12856714743633121</v>
      </c>
      <c r="K6897">
        <v>5.2932490593399512E-3</v>
      </c>
      <c r="L6897">
        <v>3.6184887173118185E-2</v>
      </c>
    </row>
    <row r="6898" spans="1:12" x14ac:dyDescent="0.25">
      <c r="A6898" s="2">
        <v>42583</v>
      </c>
      <c r="B6898" s="1" t="s">
        <v>451</v>
      </c>
      <c r="C6898">
        <v>2.4455850816201358E-2</v>
      </c>
      <c r="D6898">
        <f>ind_portfolios[[#This Row],[std]]^2</f>
        <v>3.3669934586954822E-3</v>
      </c>
      <c r="E6898">
        <v>5.8025799940160085E-2</v>
      </c>
      <c r="F6898">
        <v>0.38921773355014239</v>
      </c>
      <c r="G6898">
        <v>0.14551270571761199</v>
      </c>
      <c r="H6898">
        <v>1.8608781581716718E-3</v>
      </c>
      <c r="I6898">
        <v>0.37556400964730707</v>
      </c>
      <c r="J6898">
        <v>0.4655199769616396</v>
      </c>
      <c r="K6898">
        <v>2.6673996874303739E-9</v>
      </c>
      <c r="L6898">
        <v>5.3301952341462192E-2</v>
      </c>
    </row>
    <row r="6899" spans="1:12" x14ac:dyDescent="0.25">
      <c r="A6899" s="2">
        <v>42583</v>
      </c>
      <c r="B6899" s="1" t="s">
        <v>17</v>
      </c>
      <c r="C6899">
        <v>1.1560736797263122E-2</v>
      </c>
      <c r="D6899">
        <f>ind_portfolios[[#This Row],[std]]^2</f>
        <v>4.5423043690378988E-3</v>
      </c>
      <c r="E6899">
        <v>6.7396619863594784E-2</v>
      </c>
      <c r="F6899">
        <v>-0.75648775803520563</v>
      </c>
      <c r="G6899">
        <v>1.2816167144698136</v>
      </c>
      <c r="H6899">
        <v>8.4582375901642755E-3</v>
      </c>
      <c r="I6899">
        <v>0.22380735806465882</v>
      </c>
      <c r="J6899">
        <v>0.22302475401087557</v>
      </c>
      <c r="K6899">
        <v>1.5914474640594162E-4</v>
      </c>
      <c r="L6899">
        <v>5.533042289766258E-2</v>
      </c>
    </row>
    <row r="6900" spans="1:12" x14ac:dyDescent="0.25">
      <c r="A6900" s="2">
        <v>42583</v>
      </c>
      <c r="B6900" s="1" t="s">
        <v>18</v>
      </c>
      <c r="C6900">
        <v>1.5331665871345627E-2</v>
      </c>
      <c r="D6900">
        <f>ind_portfolios[[#This Row],[std]]^2</f>
        <v>1.4120432743631888E-3</v>
      </c>
      <c r="E6900">
        <v>3.7577164267187442E-2</v>
      </c>
      <c r="F6900">
        <v>0.43392905559908007</v>
      </c>
      <c r="G6900">
        <v>0.44936594791153972</v>
      </c>
      <c r="H6900">
        <v>1.8823691192949837E-3</v>
      </c>
      <c r="I6900">
        <v>0.59766802300795241</v>
      </c>
      <c r="J6900">
        <v>0.49442015144628271</v>
      </c>
      <c r="K6900">
        <v>5.3188979819401011E-10</v>
      </c>
      <c r="L6900">
        <v>8.0051484251440708E-2</v>
      </c>
    </row>
    <row r="6901" spans="1:12" x14ac:dyDescent="0.25">
      <c r="A6901" s="2">
        <v>42583</v>
      </c>
      <c r="B6901" s="1" t="s">
        <v>1269</v>
      </c>
      <c r="C6901">
        <v>1.3416792115571639E-2</v>
      </c>
      <c r="D6901">
        <f>ind_portfolios[[#This Row],[std]]^2</f>
        <v>6.6292397095763667E-3</v>
      </c>
      <c r="E6901">
        <v>8.1420143143919654E-2</v>
      </c>
      <c r="F6901">
        <v>-1.1132131529269509</v>
      </c>
      <c r="G6901">
        <v>3.6432056813364113</v>
      </c>
      <c r="H6901">
        <v>7.8479638197612306E-3</v>
      </c>
      <c r="I6901">
        <v>0.23833206199626275</v>
      </c>
      <c r="J6901">
        <v>0.36911082315269766</v>
      </c>
      <c r="K6901">
        <v>3.3525679750276967E-7</v>
      </c>
      <c r="L6901">
        <v>4.1270828865302811E-2</v>
      </c>
    </row>
    <row r="6902" spans="1:12" x14ac:dyDescent="0.25">
      <c r="A6902" s="2">
        <v>42583</v>
      </c>
      <c r="B6902" s="1" t="s">
        <v>854</v>
      </c>
      <c r="C6902">
        <v>-4.7131244022943367E-3</v>
      </c>
      <c r="D6902">
        <f>ind_portfolios[[#This Row],[std]]^2</f>
        <v>8.1332822511961059E-3</v>
      </c>
      <c r="E6902">
        <v>9.0184711848495178E-2</v>
      </c>
      <c r="F6902">
        <v>-0.57515639284364117</v>
      </c>
      <c r="G6902">
        <v>2.1482929041922665</v>
      </c>
      <c r="H6902">
        <v>1.1555495567228333E-2</v>
      </c>
      <c r="I6902">
        <v>0.10818301696842619</v>
      </c>
      <c r="J6902">
        <v>9.3306551194918499E-2</v>
      </c>
      <c r="K6902">
        <v>1.8641465148228835E-2</v>
      </c>
      <c r="L6902">
        <v>4.4667930438593663E-2</v>
      </c>
    </row>
    <row r="6903" spans="1:12" x14ac:dyDescent="0.25">
      <c r="A6903" s="2">
        <v>42583</v>
      </c>
      <c r="B6903" s="1" t="s">
        <v>19</v>
      </c>
      <c r="C6903">
        <v>2.7609619831956062E-2</v>
      </c>
      <c r="D6903">
        <f>ind_portfolios[[#This Row],[std]]^2</f>
        <v>8.4502050029911235E-3</v>
      </c>
      <c r="E6903">
        <v>9.1924996616758833E-2</v>
      </c>
      <c r="F6903">
        <v>3.7173316245855317E-3</v>
      </c>
      <c r="G6903">
        <v>-0.85397975236822177</v>
      </c>
      <c r="H6903">
        <v>8.1338483943037727E-3</v>
      </c>
      <c r="I6903">
        <v>0.10546205175801425</v>
      </c>
      <c r="J6903">
        <v>9.2127183353890002E-2</v>
      </c>
      <c r="K6903">
        <v>1.9441250455103407E-2</v>
      </c>
      <c r="L6903">
        <v>4.3850787594225761E-2</v>
      </c>
    </row>
    <row r="6904" spans="1:12" x14ac:dyDescent="0.25">
      <c r="A6904" s="2">
        <v>42583</v>
      </c>
      <c r="B6904" s="1" t="s">
        <v>20</v>
      </c>
      <c r="C6904">
        <v>1.2672386820693037E-2</v>
      </c>
      <c r="D6904">
        <f>ind_portfolios[[#This Row],[std]]^2</f>
        <v>1.1903446989729975E-2</v>
      </c>
      <c r="E6904">
        <v>0.10910291925393185</v>
      </c>
      <c r="F6904">
        <v>-0.79619140987265347</v>
      </c>
      <c r="G6904">
        <v>0.41878657613597348</v>
      </c>
      <c r="H6904">
        <v>8.4605680158770617E-3</v>
      </c>
      <c r="I6904">
        <v>0.2039905797337542</v>
      </c>
      <c r="J6904">
        <v>0.48553560463954537</v>
      </c>
      <c r="K6904">
        <v>8.8130476919556023E-10</v>
      </c>
      <c r="L6904">
        <v>2.7812485700501075E-2</v>
      </c>
    </row>
    <row r="6905" spans="1:12" x14ac:dyDescent="0.25">
      <c r="A6905" s="2">
        <v>42583</v>
      </c>
      <c r="B6905" s="1" t="s">
        <v>21</v>
      </c>
      <c r="C6905">
        <v>1.0451622879156866E-2</v>
      </c>
      <c r="D6905">
        <f>ind_portfolios[[#This Row],[std]]^2</f>
        <v>8.2335854575337642E-3</v>
      </c>
      <c r="E6905">
        <v>9.0739106550228738E-2</v>
      </c>
      <c r="F6905">
        <v>-0.45224465345182646</v>
      </c>
      <c r="G6905">
        <v>2.0489203765228776</v>
      </c>
      <c r="H6905">
        <v>9.9618925631322283E-3</v>
      </c>
      <c r="I6905">
        <v>0.10368944607345185</v>
      </c>
      <c r="J6905">
        <v>8.6773321600155606E-2</v>
      </c>
      <c r="K6905">
        <v>2.3527734717025153E-2</v>
      </c>
      <c r="L6905">
        <v>4.4554678129188598E-2</v>
      </c>
    </row>
    <row r="6906" spans="1:12" x14ac:dyDescent="0.25">
      <c r="A6906" s="2">
        <v>42583</v>
      </c>
      <c r="B6906" s="1" t="s">
        <v>22</v>
      </c>
      <c r="C6906">
        <v>1.2259394200314295E-2</v>
      </c>
      <c r="D6906">
        <f>ind_portfolios[[#This Row],[std]]^2</f>
        <v>2.1668885379804298E-3</v>
      </c>
      <c r="E6906">
        <v>4.6549850031771638E-2</v>
      </c>
      <c r="F6906">
        <v>-0.52800741964463871</v>
      </c>
      <c r="G6906">
        <v>3.5342913338211712E-2</v>
      </c>
      <c r="H6906">
        <v>9.6818149541259557E-3</v>
      </c>
      <c r="I6906">
        <v>0.11124534978079922</v>
      </c>
      <c r="J6906">
        <v>2.6286237044556342E-2</v>
      </c>
      <c r="K6906">
        <v>0.21988376836388071</v>
      </c>
      <c r="L6906">
        <v>8.9680058390623305E-2</v>
      </c>
    </row>
    <row r="6907" spans="1:12" x14ac:dyDescent="0.25">
      <c r="A6907" s="2">
        <v>42583</v>
      </c>
      <c r="B6907" s="1" t="s">
        <v>457</v>
      </c>
      <c r="C6907">
        <v>1.6966413720938631E-2</v>
      </c>
      <c r="D6907">
        <f>ind_portfolios[[#This Row],[std]]^2</f>
        <v>3.2803039001745226E-3</v>
      </c>
      <c r="E6907">
        <v>5.7273937355262407E-2</v>
      </c>
      <c r="F6907">
        <v>0.84645217272764384</v>
      </c>
      <c r="G6907">
        <v>3.7372891011669678</v>
      </c>
      <c r="H6907">
        <v>4.2427529865416867E-3</v>
      </c>
      <c r="I6907">
        <v>0.4009605491998211</v>
      </c>
      <c r="J6907">
        <v>0.5169463634181658</v>
      </c>
      <c r="K6907">
        <v>1.4210483791764168E-10</v>
      </c>
      <c r="L6907">
        <v>5.1338024400575985E-2</v>
      </c>
    </row>
    <row r="6908" spans="1:12" x14ac:dyDescent="0.25">
      <c r="A6908" s="2">
        <v>42583</v>
      </c>
      <c r="B6908" s="1" t="s">
        <v>1360</v>
      </c>
      <c r="C6908">
        <v>2.1033045131928128E-2</v>
      </c>
      <c r="D6908">
        <f>ind_portfolios[[#This Row],[std]]^2</f>
        <v>5.3176682901190809E-3</v>
      </c>
      <c r="E6908">
        <v>7.2922344244539208E-2</v>
      </c>
      <c r="F6908">
        <v>-0.42818914000951741</v>
      </c>
      <c r="G6908">
        <v>0.46304969115491312</v>
      </c>
      <c r="H6908">
        <v>7.7674150833040596E-3</v>
      </c>
      <c r="I6908">
        <v>0.15585952705251691</v>
      </c>
      <c r="J6908">
        <v>0.12662401121554703</v>
      </c>
      <c r="K6908">
        <v>5.675505448718276E-3</v>
      </c>
      <c r="L6908">
        <v>5.4217378721763111E-2</v>
      </c>
    </row>
    <row r="6909" spans="1:12" x14ac:dyDescent="0.25">
      <c r="A6909" s="2">
        <v>42583</v>
      </c>
      <c r="B6909" s="1" t="s">
        <v>24</v>
      </c>
      <c r="C6909">
        <v>1.733020057500291E-2</v>
      </c>
      <c r="D6909">
        <f>ind_portfolios[[#This Row],[std]]^2</f>
        <v>1.0371325418138448E-2</v>
      </c>
      <c r="E6909">
        <v>0.10183970452695966</v>
      </c>
      <c r="F6909">
        <v>-7.3568423105203104E-2</v>
      </c>
      <c r="G6909">
        <v>0.96646668689754733</v>
      </c>
      <c r="H6909">
        <v>7.9100003822063156E-3</v>
      </c>
      <c r="I6909">
        <v>0.18093357628861598</v>
      </c>
      <c r="J6909">
        <v>0.3328133295447841</v>
      </c>
      <c r="K6909">
        <v>1.7311712065868471E-6</v>
      </c>
      <c r="L6909">
        <v>3.3931656679162113E-2</v>
      </c>
    </row>
    <row r="6910" spans="1:12" x14ac:dyDescent="0.25">
      <c r="A6910" s="2">
        <v>42583</v>
      </c>
      <c r="B6910" s="1" t="s">
        <v>1270</v>
      </c>
      <c r="C6910">
        <v>2.8843555519571344E-2</v>
      </c>
      <c r="D6910">
        <f>ind_portfolios[[#This Row],[std]]^2</f>
        <v>1.0429072625819978E-2</v>
      </c>
      <c r="E6910">
        <v>0.10212283107033401</v>
      </c>
      <c r="F6910">
        <v>-2.8668372762915586E-2</v>
      </c>
      <c r="G6910">
        <v>-0.30680430387075974</v>
      </c>
      <c r="H6910">
        <v>7.5211913144854602E-3</v>
      </c>
      <c r="I6910">
        <v>0.12219104656371915</v>
      </c>
      <c r="J6910">
        <v>0.15263445374655907</v>
      </c>
      <c r="K6910">
        <v>2.2186728958963637E-3</v>
      </c>
      <c r="L6910">
        <v>3.8133886460510184E-2</v>
      </c>
    </row>
    <row r="6911" spans="1:12" x14ac:dyDescent="0.25">
      <c r="A6911" s="2">
        <v>42583</v>
      </c>
      <c r="B6911" s="1" t="s">
        <v>461</v>
      </c>
      <c r="C6911">
        <v>1.7652055676967027E-2</v>
      </c>
      <c r="D6911">
        <f>ind_portfolios[[#This Row],[std]]^2</f>
        <v>4.2588785233159104E-3</v>
      </c>
      <c r="E6911">
        <v>6.5260083690690363E-2</v>
      </c>
      <c r="F6911">
        <v>-0.49712092671588631</v>
      </c>
      <c r="G6911">
        <v>-3.7330472927675551E-2</v>
      </c>
      <c r="H6911">
        <v>5.2326907182516837E-3</v>
      </c>
      <c r="I6911">
        <v>0.32930582920004209</v>
      </c>
      <c r="J6911">
        <v>0.45271220752079522</v>
      </c>
      <c r="K6911">
        <v>5.3068737698097079E-9</v>
      </c>
      <c r="L6911">
        <v>4.7957746572897621E-2</v>
      </c>
    </row>
    <row r="6912" spans="1:12" x14ac:dyDescent="0.25">
      <c r="A6912" s="2">
        <v>42583</v>
      </c>
      <c r="B6912" s="1" t="s">
        <v>26</v>
      </c>
      <c r="C6912">
        <v>7.763790212012121E-3</v>
      </c>
      <c r="D6912">
        <f>ind_portfolios[[#This Row],[std]]^2</f>
        <v>1.0514572353647271E-2</v>
      </c>
      <c r="E6912">
        <v>0.10254058881071081</v>
      </c>
      <c r="F6912">
        <v>-0.73787819607892169</v>
      </c>
      <c r="G6912">
        <v>0.13353313335004602</v>
      </c>
      <c r="H6912">
        <v>9.7344094388086087E-3</v>
      </c>
      <c r="I6912">
        <v>0.16888737014085164</v>
      </c>
      <c r="J6912">
        <v>0.29397748884208169</v>
      </c>
      <c r="K6912">
        <v>9.1846230207754123E-6</v>
      </c>
      <c r="L6912">
        <v>3.4666658443856309E-2</v>
      </c>
    </row>
    <row r="6913" spans="1:12" x14ac:dyDescent="0.25">
      <c r="A6913" s="2">
        <v>42583</v>
      </c>
      <c r="B6913" s="1" t="s">
        <v>27</v>
      </c>
      <c r="C6913">
        <v>1.7129494576427151E-2</v>
      </c>
      <c r="D6913">
        <f>ind_portfolios[[#This Row],[std]]^2</f>
        <v>3.3542911513947389E-3</v>
      </c>
      <c r="E6913">
        <v>5.7916242552454478E-2</v>
      </c>
      <c r="F6913">
        <v>-1.0276230331082838</v>
      </c>
      <c r="G6913">
        <v>1.7364168296657283</v>
      </c>
      <c r="H6913">
        <v>6.8892063390666447E-3</v>
      </c>
      <c r="I6913">
        <v>0.24264634268274568</v>
      </c>
      <c r="J6913">
        <v>0.19358708122636581</v>
      </c>
      <c r="K6913">
        <v>4.8853989520574034E-4</v>
      </c>
      <c r="L6913">
        <v>6.5595927056087258E-2</v>
      </c>
    </row>
    <row r="6914" spans="1:12" x14ac:dyDescent="0.25">
      <c r="A6914" s="2">
        <v>42583</v>
      </c>
      <c r="B6914" s="1" t="s">
        <v>28</v>
      </c>
      <c r="C6914">
        <v>1.3637426348533866E-2</v>
      </c>
      <c r="D6914">
        <f>ind_portfolios[[#This Row],[std]]^2</f>
        <v>2.3810570218951014E-3</v>
      </c>
      <c r="E6914">
        <v>4.8796075886233942E-2</v>
      </c>
      <c r="F6914">
        <v>0.27117253424313814</v>
      </c>
      <c r="G6914">
        <v>0.82982708500004065</v>
      </c>
      <c r="H6914">
        <v>4.11599035181836E-3</v>
      </c>
      <c r="I6914">
        <v>0.50813291460725296</v>
      </c>
      <c r="J6914">
        <v>0.60263252421917302</v>
      </c>
      <c r="K6914">
        <v>5.0620105680883008E-13</v>
      </c>
      <c r="L6914">
        <v>5.4652467539920091E-2</v>
      </c>
    </row>
    <row r="6915" spans="1:12" x14ac:dyDescent="0.25">
      <c r="A6915" s="2">
        <v>42583</v>
      </c>
      <c r="B6915" s="1" t="s">
        <v>465</v>
      </c>
      <c r="C6915">
        <v>1.7216935886347613E-2</v>
      </c>
      <c r="D6915">
        <f>ind_portfolios[[#This Row],[std]]^2</f>
        <v>9.4380549353632326E-3</v>
      </c>
      <c r="E6915">
        <v>9.7149652265786479E-2</v>
      </c>
      <c r="F6915">
        <v>0.58580206825604009</v>
      </c>
      <c r="G6915">
        <v>0.27698933583347163</v>
      </c>
      <c r="H6915">
        <v>8.4645651085161547E-3</v>
      </c>
      <c r="I6915">
        <v>0.14991346070883274</v>
      </c>
      <c r="J6915">
        <v>0.20791789825118154</v>
      </c>
      <c r="K6915">
        <v>2.8410636308055825E-4</v>
      </c>
      <c r="L6915">
        <v>3.8756304886037839E-2</v>
      </c>
    </row>
    <row r="6916" spans="1:12" x14ac:dyDescent="0.25">
      <c r="A6916" s="2">
        <v>42583</v>
      </c>
      <c r="B6916" s="1" t="s">
        <v>856</v>
      </c>
      <c r="C6916">
        <v>1.4253275915854496E-2</v>
      </c>
      <c r="D6916">
        <f>ind_portfolios[[#This Row],[std]]^2</f>
        <v>2.8943650044502465E-3</v>
      </c>
      <c r="E6916">
        <v>5.3799303010822051E-2</v>
      </c>
      <c r="F6916">
        <v>-0.19806711155956705</v>
      </c>
      <c r="G6916">
        <v>2.1371520986557258E-2</v>
      </c>
      <c r="H6916">
        <v>7.5164888604268999E-3</v>
      </c>
      <c r="I6916">
        <v>0.24760109258027696</v>
      </c>
      <c r="J6916">
        <v>0.17393481831735838</v>
      </c>
      <c r="K6916">
        <v>1.0160689069716065E-3</v>
      </c>
      <c r="L6916">
        <v>7.1470862571808375E-2</v>
      </c>
    </row>
    <row r="6917" spans="1:12" x14ac:dyDescent="0.25">
      <c r="A6917" s="2">
        <v>42583</v>
      </c>
      <c r="B6917" s="1" t="s">
        <v>1499</v>
      </c>
      <c r="C6917">
        <v>7.4708498436354791E-3</v>
      </c>
      <c r="D6917">
        <f>ind_portfolios[[#This Row],[std]]^2</f>
        <v>6.8501377765534414E-3</v>
      </c>
      <c r="E6917">
        <v>8.2765559120647772E-2</v>
      </c>
      <c r="F6917">
        <v>-0.46932141194609417</v>
      </c>
      <c r="G6917">
        <v>0.58624666741722953</v>
      </c>
      <c r="H6917">
        <v>9.2455047006292559E-3</v>
      </c>
      <c r="I6917">
        <v>0.24095128226207144</v>
      </c>
      <c r="J6917">
        <v>0.38983955804624759</v>
      </c>
      <c r="K6917">
        <v>1.2616726337339126E-7</v>
      </c>
      <c r="L6917">
        <v>3.9927386604577099E-2</v>
      </c>
    </row>
    <row r="6918" spans="1:12" x14ac:dyDescent="0.25">
      <c r="A6918" s="2">
        <v>42583</v>
      </c>
      <c r="B6918" s="1" t="s">
        <v>857</v>
      </c>
      <c r="C6918">
        <v>1.2998310248286073E-2</v>
      </c>
      <c r="D6918">
        <f>ind_portfolios[[#This Row],[std]]^2</f>
        <v>7.7310156494800756E-3</v>
      </c>
      <c r="E6918">
        <v>8.7926194330700314E-2</v>
      </c>
      <c r="F6918">
        <v>0.43632059444963567</v>
      </c>
      <c r="G6918">
        <v>1.4750076791616999</v>
      </c>
      <c r="H6918">
        <v>8.06670715825414E-3</v>
      </c>
      <c r="I6918">
        <v>0.22917658794759671</v>
      </c>
      <c r="J6918">
        <v>0.39802024867896468</v>
      </c>
      <c r="K6918">
        <v>8.5057379067463412E-8</v>
      </c>
      <c r="L6918">
        <v>3.7331133746182764E-2</v>
      </c>
    </row>
    <row r="6919" spans="1:12" x14ac:dyDescent="0.25">
      <c r="A6919" s="2">
        <v>42583</v>
      </c>
      <c r="B6919" s="1" t="s">
        <v>858</v>
      </c>
      <c r="C6919">
        <v>1.1434744032093876E-2</v>
      </c>
      <c r="D6919">
        <f>ind_portfolios[[#This Row],[std]]^2</f>
        <v>3.0210862738469257E-3</v>
      </c>
      <c r="E6919">
        <v>5.4964409155806686E-2</v>
      </c>
      <c r="F6919">
        <v>4.716742111899537E-2</v>
      </c>
      <c r="G6919">
        <v>0.35617621651393661</v>
      </c>
      <c r="H6919">
        <v>8.9391848604910857E-3</v>
      </c>
      <c r="I6919">
        <v>0.18421319127366728</v>
      </c>
      <c r="J6919">
        <v>0.10049227914966515</v>
      </c>
      <c r="K6919">
        <v>1.4432270332615094E-2</v>
      </c>
      <c r="L6919">
        <v>7.2999418075092387E-2</v>
      </c>
    </row>
    <row r="6920" spans="1:12" x14ac:dyDescent="0.25">
      <c r="A6920" s="2">
        <v>42583</v>
      </c>
      <c r="B6920" s="1" t="s">
        <v>466</v>
      </c>
      <c r="C6920">
        <v>3.0715319726353836E-2</v>
      </c>
      <c r="D6920">
        <f>ind_portfolios[[#This Row],[std]]^2</f>
        <v>8.4540587800430948E-3</v>
      </c>
      <c r="E6920">
        <v>9.1945955756863471E-2</v>
      </c>
      <c r="F6920">
        <v>0.24375837125908359</v>
      </c>
      <c r="G6920">
        <v>7.2265936014542742</v>
      </c>
      <c r="H6920">
        <v>4.7542117385838273E-3</v>
      </c>
      <c r="I6920">
        <v>0.20482950747404235</v>
      </c>
      <c r="J6920">
        <v>0.34767896840888762</v>
      </c>
      <c r="K6920">
        <v>8.928398800763258E-7</v>
      </c>
      <c r="L6920">
        <v>3.7161785577731504E-2</v>
      </c>
    </row>
    <row r="6921" spans="1:12" x14ac:dyDescent="0.25">
      <c r="A6921" s="2">
        <v>42583</v>
      </c>
      <c r="B6921" s="1" t="s">
        <v>467</v>
      </c>
      <c r="C6921">
        <v>1.9741071668440011E-2</v>
      </c>
      <c r="D6921">
        <f>ind_portfolios[[#This Row],[std]]^2</f>
        <v>7.1961434996504099E-3</v>
      </c>
      <c r="E6921">
        <v>8.4830086052357687E-2</v>
      </c>
      <c r="F6921">
        <v>-0.49583731634541756</v>
      </c>
      <c r="G6921">
        <v>0.20442631796955713</v>
      </c>
      <c r="H6921">
        <v>1.1402985535520849E-2</v>
      </c>
      <c r="I6921">
        <v>-1.8102866525303889E-2</v>
      </c>
      <c r="J6921">
        <v>2.3116529281360697E-3</v>
      </c>
      <c r="K6921">
        <v>0.71764025160662381</v>
      </c>
      <c r="L6921">
        <v>4.9813385219904797E-2</v>
      </c>
    </row>
    <row r="6922" spans="1:12" x14ac:dyDescent="0.25">
      <c r="A6922" s="2">
        <v>42583</v>
      </c>
      <c r="B6922" s="1" t="s">
        <v>468</v>
      </c>
      <c r="C6922">
        <v>2.747596500842843E-2</v>
      </c>
      <c r="D6922">
        <f>ind_portfolios[[#This Row],[std]]^2</f>
        <v>7.2591044923528631E-3</v>
      </c>
      <c r="E6922">
        <v>8.5200378475408567E-2</v>
      </c>
      <c r="F6922">
        <v>2.6278115586108347E-2</v>
      </c>
      <c r="G6922">
        <v>-0.55020747252598268</v>
      </c>
      <c r="H6922">
        <v>7.852933905283568E-3</v>
      </c>
      <c r="I6922">
        <v>0.11619907230838578</v>
      </c>
      <c r="J6922">
        <v>9.6076347761212808E-2</v>
      </c>
      <c r="K6922">
        <v>1.6890320713260187E-2</v>
      </c>
      <c r="L6922">
        <v>4.7208789584938189E-2</v>
      </c>
    </row>
    <row r="6923" spans="1:12" x14ac:dyDescent="0.25">
      <c r="A6923" s="2">
        <v>42583</v>
      </c>
      <c r="B6923" s="1" t="s">
        <v>29</v>
      </c>
      <c r="C6923">
        <v>1.9826796868463423E-2</v>
      </c>
      <c r="D6923">
        <f>ind_portfolios[[#This Row],[std]]^2</f>
        <v>1.9755773403241526E-3</v>
      </c>
      <c r="E6923">
        <v>4.4447467198077246E-2</v>
      </c>
      <c r="F6923">
        <v>-1.2437859266081221</v>
      </c>
      <c r="G6923">
        <v>3.8724380129726583</v>
      </c>
      <c r="H6923">
        <v>1.1363258617742445E-3</v>
      </c>
      <c r="I6923">
        <v>0.49979276804051637</v>
      </c>
      <c r="J6923">
        <v>0.48372895857584808</v>
      </c>
      <c r="K6923">
        <v>9.7560261123783057E-10</v>
      </c>
      <c r="L6923">
        <v>6.8389649634186409E-2</v>
      </c>
    </row>
    <row r="6924" spans="1:12" x14ac:dyDescent="0.25">
      <c r="A6924" s="2">
        <v>42583</v>
      </c>
      <c r="B6924" s="1" t="s">
        <v>859</v>
      </c>
      <c r="C6924">
        <v>1.1446611472521271E-2</v>
      </c>
      <c r="D6924">
        <f>ind_portfolios[[#This Row],[std]]^2</f>
        <v>8.8097714516361236E-3</v>
      </c>
      <c r="E6924">
        <v>9.3860382758840927E-2</v>
      </c>
      <c r="F6924">
        <v>-0.89813979215188133</v>
      </c>
      <c r="G6924">
        <v>1.6313426488544103</v>
      </c>
      <c r="H6924">
        <v>9.2006066023898464E-3</v>
      </c>
      <c r="I6924">
        <v>0.16118385358670562</v>
      </c>
      <c r="J6924">
        <v>0.2243550384086295</v>
      </c>
      <c r="K6924">
        <v>1.5116337649482582E-4</v>
      </c>
      <c r="L6924">
        <v>3.9696085395307196E-2</v>
      </c>
    </row>
    <row r="6925" spans="1:12" x14ac:dyDescent="0.25">
      <c r="A6925" s="2">
        <v>42583</v>
      </c>
      <c r="B6925" s="1" t="s">
        <v>469</v>
      </c>
      <c r="C6925">
        <v>8.1190585292940272E-3</v>
      </c>
      <c r="D6925">
        <f>ind_portfolios[[#This Row],[std]]^2</f>
        <v>2.3967938788393348E-2</v>
      </c>
      <c r="E6925">
        <v>0.15481582215133358</v>
      </c>
      <c r="F6925">
        <v>-0.3098847123118581</v>
      </c>
      <c r="G6925">
        <v>1.0980399150451046</v>
      </c>
      <c r="H6925">
        <v>1.0785215155944756E-2</v>
      </c>
      <c r="I6925">
        <v>3.2072732713568301E-2</v>
      </c>
      <c r="J6925">
        <v>2.4167444654602851E-2</v>
      </c>
      <c r="K6925">
        <v>0.239708015792124</v>
      </c>
      <c r="L6925">
        <v>2.6994222434326358E-2</v>
      </c>
    </row>
    <row r="6926" spans="1:12" x14ac:dyDescent="0.25">
      <c r="A6926" s="2">
        <v>42583</v>
      </c>
      <c r="B6926" s="1" t="s">
        <v>1272</v>
      </c>
      <c r="C6926">
        <v>1.985555850986423E-2</v>
      </c>
      <c r="D6926">
        <f>ind_portfolios[[#This Row],[std]]^2</f>
        <v>7.1964520353204236E-3</v>
      </c>
      <c r="E6926">
        <v>8.4831904583832274E-2</v>
      </c>
      <c r="F6926">
        <v>-4.4773333449549806E-2</v>
      </c>
      <c r="G6926">
        <v>-1.0135939107214105</v>
      </c>
      <c r="H6926">
        <v>5.8945392731405933E-3</v>
      </c>
      <c r="I6926">
        <v>0.25942741798680585</v>
      </c>
      <c r="J6926">
        <v>0.47476456551106616</v>
      </c>
      <c r="K6926">
        <v>1.6074717361795993E-9</v>
      </c>
      <c r="L6926">
        <v>3.6142343194230313E-2</v>
      </c>
    </row>
    <row r="6927" spans="1:12" x14ac:dyDescent="0.25">
      <c r="A6927" s="2">
        <v>42583</v>
      </c>
      <c r="B6927" s="1" t="s">
        <v>1500</v>
      </c>
      <c r="C6927">
        <v>9.0014983407621738E-3</v>
      </c>
      <c r="D6927">
        <f>ind_portfolios[[#This Row],[std]]^2</f>
        <v>5.7184261174862867E-3</v>
      </c>
      <c r="E6927">
        <v>7.5620275835825188E-2</v>
      </c>
      <c r="F6927">
        <v>0.18899563582298864</v>
      </c>
      <c r="G6927">
        <v>-0.41989863164374119</v>
      </c>
      <c r="H6927">
        <v>9.676371479930123E-3</v>
      </c>
      <c r="I6927">
        <v>0.1521129059047919</v>
      </c>
      <c r="J6927">
        <v>0.12969903841151537</v>
      </c>
      <c r="K6927">
        <v>5.0824193735259258E-3</v>
      </c>
      <c r="L6927">
        <v>5.2190924356045124E-2</v>
      </c>
    </row>
    <row r="6928" spans="1:12" x14ac:dyDescent="0.25">
      <c r="A6928" s="2">
        <v>42583</v>
      </c>
      <c r="B6928" s="1" t="s">
        <v>1554</v>
      </c>
      <c r="C6928">
        <v>6.3757418056154353E-3</v>
      </c>
      <c r="D6928">
        <f>ind_portfolios[[#This Row],[std]]^2</f>
        <v>2.5429721758793065E-2</v>
      </c>
      <c r="E6928">
        <v>0.15946699269376427</v>
      </c>
      <c r="F6928">
        <v>-0.41474062829621799</v>
      </c>
      <c r="G6928">
        <v>0.66952203250395392</v>
      </c>
      <c r="H6928">
        <v>1.0445002170067245E-2</v>
      </c>
      <c r="I6928">
        <v>9.4202901918704687E-2</v>
      </c>
      <c r="J6928">
        <v>0.22120670516786584</v>
      </c>
      <c r="K6928">
        <v>1.7071927616287851E-4</v>
      </c>
      <c r="L6928">
        <v>2.3412015982781548E-2</v>
      </c>
    </row>
    <row r="6929" spans="1:12" x14ac:dyDescent="0.25">
      <c r="A6929" s="2">
        <v>42583</v>
      </c>
      <c r="B6929" s="1" t="s">
        <v>30</v>
      </c>
      <c r="C6929">
        <v>1.408376561428373E-2</v>
      </c>
      <c r="D6929">
        <f>ind_portfolios[[#This Row],[std]]^2</f>
        <v>3.2612702555495864E-3</v>
      </c>
      <c r="E6929">
        <v>5.7107532388902836E-2</v>
      </c>
      <c r="F6929">
        <v>0.14591698198165512</v>
      </c>
      <c r="G6929">
        <v>0.37005441831735775</v>
      </c>
      <c r="H6929">
        <v>5.8659512229717924E-3</v>
      </c>
      <c r="I6929">
        <v>0.36777552743533465</v>
      </c>
      <c r="J6929">
        <v>0.4323948964423921</v>
      </c>
      <c r="K6929">
        <v>1.5320901995647277E-8</v>
      </c>
      <c r="L6929">
        <v>5.5812087359996591E-2</v>
      </c>
    </row>
    <row r="6930" spans="1:12" x14ac:dyDescent="0.25">
      <c r="A6930" s="2">
        <v>42583</v>
      </c>
      <c r="B6930" s="1" t="s">
        <v>860</v>
      </c>
      <c r="C6930">
        <v>1.0149650598998097E-2</v>
      </c>
      <c r="D6930">
        <f>ind_portfolios[[#This Row],[std]]^2</f>
        <v>4.7219182731911618E-3</v>
      </c>
      <c r="E6930">
        <v>6.8716215503992664E-2</v>
      </c>
      <c r="F6930">
        <v>-0.7144889746179599</v>
      </c>
      <c r="G6930">
        <v>1.420240663745802</v>
      </c>
      <c r="H6930">
        <v>7.5958647073393355E-3</v>
      </c>
      <c r="I6930">
        <v>0.33988863055461438</v>
      </c>
      <c r="J6930">
        <v>0.53471190912889888</v>
      </c>
      <c r="K6930">
        <v>4.8075168204271082E-11</v>
      </c>
      <c r="L6930">
        <v>4.1995257604098529E-2</v>
      </c>
    </row>
    <row r="6931" spans="1:12" x14ac:dyDescent="0.25">
      <c r="A6931" s="2">
        <v>42583</v>
      </c>
      <c r="B6931" s="1" t="s">
        <v>470</v>
      </c>
      <c r="C6931">
        <v>2.0752977367693513E-2</v>
      </c>
      <c r="D6931">
        <f>ind_portfolios[[#This Row],[std]]^2</f>
        <v>3.4803672818101506E-3</v>
      </c>
      <c r="E6931">
        <v>5.8994637737765206E-2</v>
      </c>
      <c r="F6931">
        <v>-5.6282469946277495E-2</v>
      </c>
      <c r="G6931">
        <v>0.53770701156247691</v>
      </c>
      <c r="H6931">
        <v>5.2492051305063417E-3</v>
      </c>
      <c r="I6931">
        <v>0.27930500365492822</v>
      </c>
      <c r="J6931">
        <v>0.26614028963666242</v>
      </c>
      <c r="K6931">
        <v>2.8914477622711656E-5</v>
      </c>
      <c r="L6931">
        <v>6.1431694969600464E-2</v>
      </c>
    </row>
    <row r="6932" spans="1:12" x14ac:dyDescent="0.25">
      <c r="A6932" s="2">
        <v>42583</v>
      </c>
      <c r="B6932" s="1" t="s">
        <v>31</v>
      </c>
      <c r="C6932">
        <v>1.2471226567214786E-2</v>
      </c>
      <c r="D6932">
        <f>ind_portfolios[[#This Row],[std]]^2</f>
        <v>2.3149106098092127E-2</v>
      </c>
      <c r="E6932">
        <v>0.15214830297473622</v>
      </c>
      <c r="F6932">
        <v>0.40479465254681379</v>
      </c>
      <c r="G6932">
        <v>0.12038443495891427</v>
      </c>
      <c r="H6932">
        <v>9.8265859950277014E-3</v>
      </c>
      <c r="I6932">
        <v>9.7747366583619585E-2</v>
      </c>
      <c r="J6932">
        <v>0.21680658713378967</v>
      </c>
      <c r="K6932">
        <v>2.022301569302685E-4</v>
      </c>
      <c r="L6932">
        <v>2.4607410521954275E-2</v>
      </c>
    </row>
    <row r="6933" spans="1:12" x14ac:dyDescent="0.25">
      <c r="A6933" s="2">
        <v>42583</v>
      </c>
      <c r="B6933" s="1" t="s">
        <v>32</v>
      </c>
      <c r="C6933">
        <v>3.7306715150343693E-2</v>
      </c>
      <c r="D6933">
        <f>ind_portfolios[[#This Row],[std]]^2</f>
        <v>9.9999055393993532E-3</v>
      </c>
      <c r="E6933">
        <v>9.9999527695881413E-2</v>
      </c>
      <c r="F6933">
        <v>0.32979142907176995</v>
      </c>
      <c r="G6933">
        <v>0.44928751867124905</v>
      </c>
      <c r="H6933">
        <v>8.103641460976448E-3</v>
      </c>
      <c r="I6933">
        <v>7.8859102904348541E-2</v>
      </c>
      <c r="J6933">
        <v>6.0957574484285404E-2</v>
      </c>
      <c r="K6933">
        <v>5.940746383657864E-2</v>
      </c>
      <c r="L6933">
        <v>4.099615933602032E-2</v>
      </c>
    </row>
    <row r="6934" spans="1:12" x14ac:dyDescent="0.25">
      <c r="A6934" s="2">
        <v>42583</v>
      </c>
      <c r="B6934" s="1" t="s">
        <v>861</v>
      </c>
      <c r="C6934">
        <v>1.7901739431740414E-2</v>
      </c>
      <c r="D6934">
        <f>ind_portfolios[[#This Row],[std]]^2</f>
        <v>3.9914532848449955E-3</v>
      </c>
      <c r="E6934">
        <v>6.3177949356124211E-2</v>
      </c>
      <c r="F6934">
        <v>-0.56972556674594999</v>
      </c>
      <c r="G6934">
        <v>0.47318727401267369</v>
      </c>
      <c r="H6934">
        <v>3.5407637882131594E-3</v>
      </c>
      <c r="I6934">
        <v>0.41922472340989919</v>
      </c>
      <c r="J6934">
        <v>0.68762703042333861</v>
      </c>
      <c r="K6934">
        <v>4.9926432462622327E-16</v>
      </c>
      <c r="L6934">
        <v>3.7425681037740875E-2</v>
      </c>
    </row>
    <row r="6935" spans="1:12" x14ac:dyDescent="0.25">
      <c r="A6935" s="2">
        <v>42583</v>
      </c>
      <c r="B6935" s="1" t="s">
        <v>1273</v>
      </c>
      <c r="C6935">
        <v>2.2286485389200354E-2</v>
      </c>
      <c r="D6935">
        <f>ind_portfolios[[#This Row],[std]]^2</f>
        <v>4.1068125745527184E-3</v>
      </c>
      <c r="E6935">
        <v>6.408441756427781E-2</v>
      </c>
      <c r="F6935">
        <v>-0.10299835741609198</v>
      </c>
      <c r="G6935">
        <v>-0.76701820542650578</v>
      </c>
      <c r="H6935">
        <v>7.4782610576818731E-3</v>
      </c>
      <c r="I6935">
        <v>0.1600680605335566</v>
      </c>
      <c r="J6935">
        <v>0.103143618815842</v>
      </c>
      <c r="K6935">
        <v>1.3131566044490632E-2</v>
      </c>
      <c r="L6935">
        <v>6.2518352367330637E-2</v>
      </c>
    </row>
    <row r="6936" spans="1:12" x14ac:dyDescent="0.25">
      <c r="A6936" s="2">
        <v>42583</v>
      </c>
      <c r="B6936" s="1" t="s">
        <v>35</v>
      </c>
      <c r="C6936">
        <v>3.3421637109119585E-2</v>
      </c>
      <c r="D6936">
        <f>ind_portfolios[[#This Row],[std]]^2</f>
        <v>1.3036715311048564E-2</v>
      </c>
      <c r="E6936">
        <v>0.11417843627869741</v>
      </c>
      <c r="F6936">
        <v>0.16212865742645546</v>
      </c>
      <c r="G6936">
        <v>0.73317840219370201</v>
      </c>
      <c r="H6936">
        <v>6.8517182228279823E-3</v>
      </c>
      <c r="I6936">
        <v>0.12548449716929849</v>
      </c>
      <c r="J6936">
        <v>0.20122245676746292</v>
      </c>
      <c r="K6936">
        <v>3.6631882155624347E-4</v>
      </c>
      <c r="L6936">
        <v>3.3115197282862094E-2</v>
      </c>
    </row>
    <row r="6937" spans="1:12" x14ac:dyDescent="0.25">
      <c r="A6937" s="2">
        <v>42583</v>
      </c>
      <c r="B6937" s="1" t="s">
        <v>472</v>
      </c>
      <c r="C6937">
        <v>2.1507734561699542E-2</v>
      </c>
      <c r="D6937">
        <f>ind_portfolios[[#This Row],[std]]^2</f>
        <v>6.6095635327931097E-3</v>
      </c>
      <c r="E6937">
        <v>8.1299222215179337E-2</v>
      </c>
      <c r="F6937">
        <v>9.9145983782623473E-2</v>
      </c>
      <c r="G6937">
        <v>-0.58641139735290082</v>
      </c>
      <c r="H6937">
        <v>6.9902113563098996E-3</v>
      </c>
      <c r="I6937">
        <v>0.1885556185425725</v>
      </c>
      <c r="J6937">
        <v>0.23034556413198476</v>
      </c>
      <c r="K6937">
        <v>1.1979544205010296E-4</v>
      </c>
      <c r="L6937">
        <v>4.5652021367143178E-2</v>
      </c>
    </row>
    <row r="6938" spans="1:12" x14ac:dyDescent="0.25">
      <c r="A6938" s="2">
        <v>42583</v>
      </c>
      <c r="B6938" s="1" t="s">
        <v>37</v>
      </c>
      <c r="C6938">
        <v>-1.9134861235371097E-2</v>
      </c>
      <c r="D6938">
        <f>ind_portfolios[[#This Row],[std]]^2</f>
        <v>1.9336438557793795E-2</v>
      </c>
      <c r="E6938">
        <v>0.13905552329121557</v>
      </c>
      <c r="F6938">
        <v>-0.52590399159100909</v>
      </c>
      <c r="G6938">
        <v>2.2291533793517262</v>
      </c>
      <c r="H6938">
        <v>1.268110822768263E-2</v>
      </c>
      <c r="I6938">
        <v>8.5471885974212028E-2</v>
      </c>
      <c r="J6938">
        <v>0.13846856046897288</v>
      </c>
      <c r="K6938">
        <v>3.7066180669240666E-3</v>
      </c>
      <c r="L6938">
        <v>2.8238773877365335E-2</v>
      </c>
    </row>
    <row r="6939" spans="1:12" x14ac:dyDescent="0.25">
      <c r="A6939" s="2">
        <v>42583</v>
      </c>
      <c r="B6939" s="1" t="s">
        <v>1415</v>
      </c>
      <c r="C6939">
        <v>4.0200581710933339E-3</v>
      </c>
      <c r="D6939">
        <f>ind_portfolios[[#This Row],[std]]^2</f>
        <v>3.2838180602666909E-3</v>
      </c>
      <c r="E6939">
        <v>5.7304607670471762E-2</v>
      </c>
      <c r="F6939">
        <v>-6.8402591486214004E-3</v>
      </c>
      <c r="G6939">
        <v>-4.4282724868987433E-2</v>
      </c>
      <c r="H6939">
        <v>1.0914650650596569E-2</v>
      </c>
      <c r="I6939">
        <v>3.2577861779654944E-2</v>
      </c>
      <c r="J6939">
        <v>3.4162713248599712E-3</v>
      </c>
      <c r="K6939">
        <v>0.6601364847412704</v>
      </c>
      <c r="L6939">
        <v>7.3699724899753169E-2</v>
      </c>
    </row>
    <row r="6940" spans="1:12" x14ac:dyDescent="0.25">
      <c r="A6940" s="2">
        <v>42583</v>
      </c>
      <c r="B6940" s="1" t="s">
        <v>39</v>
      </c>
      <c r="C6940">
        <v>4.0903194018463311E-2</v>
      </c>
      <c r="D6940">
        <f>ind_portfolios[[#This Row],[std]]^2</f>
        <v>1.9123167073698696E-2</v>
      </c>
      <c r="E6940">
        <v>0.13828653974157679</v>
      </c>
      <c r="F6940">
        <v>0.17396524049194265</v>
      </c>
      <c r="G6940">
        <v>-9.0856277486676351E-2</v>
      </c>
      <c r="H6940">
        <v>9.0821071079591979E-3</v>
      </c>
      <c r="I6940">
        <v>4.8003792593681413E-2</v>
      </c>
      <c r="J6940">
        <v>4.3195552822689665E-2</v>
      </c>
      <c r="K6940">
        <v>0.11420787561741325</v>
      </c>
      <c r="L6940">
        <v>2.9924727006103543E-2</v>
      </c>
    </row>
    <row r="6941" spans="1:12" x14ac:dyDescent="0.25">
      <c r="A6941" s="2">
        <v>42583</v>
      </c>
      <c r="B6941" s="1" t="s">
        <v>863</v>
      </c>
      <c r="C6941">
        <v>3.3491117143040934E-2</v>
      </c>
      <c r="D6941">
        <f>ind_portfolios[[#This Row],[std]]^2</f>
        <v>3.6625262575135445E-3</v>
      </c>
      <c r="E6941">
        <v>6.0518809121739535E-2</v>
      </c>
      <c r="F6941">
        <v>-0.4306375694627313</v>
      </c>
      <c r="G6941">
        <v>0.43979630342128617</v>
      </c>
      <c r="H6941">
        <v>-1.1217843166218822E-3</v>
      </c>
      <c r="I6941">
        <v>0.36330229937375341</v>
      </c>
      <c r="J6941">
        <v>0.47385465998366449</v>
      </c>
      <c r="K6941">
        <v>1.6902707795974132E-9</v>
      </c>
      <c r="L6941">
        <v>5.0706192974297404E-2</v>
      </c>
    </row>
    <row r="6942" spans="1:12" x14ac:dyDescent="0.25">
      <c r="A6942" s="2">
        <v>42583</v>
      </c>
      <c r="B6942" s="1" t="s">
        <v>476</v>
      </c>
      <c r="C6942">
        <v>1.4493373990131567E-2</v>
      </c>
      <c r="D6942">
        <f>ind_portfolios[[#This Row],[std]]^2</f>
        <v>3.2886958548369112E-3</v>
      </c>
      <c r="E6942">
        <v>5.7347152107466604E-2</v>
      </c>
      <c r="F6942">
        <v>-6.4987004818396407E-2</v>
      </c>
      <c r="G6942">
        <v>1.7049808935672219</v>
      </c>
      <c r="H6942">
        <v>5.7902601735829347E-3</v>
      </c>
      <c r="I6942">
        <v>0.36260399959567863</v>
      </c>
      <c r="J6942">
        <v>0.42385470369537681</v>
      </c>
      <c r="K6942">
        <v>2.3667304458253567E-8</v>
      </c>
      <c r="L6942">
        <v>5.5995440966279848E-2</v>
      </c>
    </row>
    <row r="6943" spans="1:12" x14ac:dyDescent="0.25">
      <c r="A6943" s="2">
        <v>42583</v>
      </c>
      <c r="B6943" s="1" t="s">
        <v>40</v>
      </c>
      <c r="C6943">
        <v>1.9980404812558861E-2</v>
      </c>
      <c r="D6943">
        <f>ind_portfolios[[#This Row],[std]]^2</f>
        <v>2.3743730971207246E-3</v>
      </c>
      <c r="E6943">
        <v>4.8727539411719985E-2</v>
      </c>
      <c r="F6943">
        <v>0.46575749931093463</v>
      </c>
      <c r="G6943">
        <v>1.51653025691148</v>
      </c>
      <c r="H6943">
        <v>1.8725896921282272E-3</v>
      </c>
      <c r="I6943">
        <v>0.45910110150253847</v>
      </c>
      <c r="J6943">
        <v>0.49056182428473916</v>
      </c>
      <c r="K6943">
        <v>6.6300056992111586E-10</v>
      </c>
      <c r="L6943">
        <v>6.1968327670522017E-2</v>
      </c>
    </row>
    <row r="6944" spans="1:12" x14ac:dyDescent="0.25">
      <c r="A6944" s="2">
        <v>42583</v>
      </c>
      <c r="B6944" s="1" t="s">
        <v>477</v>
      </c>
      <c r="C6944">
        <v>3.0535085409966141E-2</v>
      </c>
      <c r="D6944">
        <f>ind_portfolios[[#This Row],[std]]^2</f>
        <v>7.5016544023929991E-3</v>
      </c>
      <c r="E6944">
        <v>8.6612091548426418E-2</v>
      </c>
      <c r="F6944">
        <v>0.2151111173589377</v>
      </c>
      <c r="G6944">
        <v>-0.36177440936701544</v>
      </c>
      <c r="H6944">
        <v>5.0239816258714045E-3</v>
      </c>
      <c r="I6944">
        <v>0.19720376882272797</v>
      </c>
      <c r="J6944">
        <v>0.28596678291311073</v>
      </c>
      <c r="K6944">
        <v>1.2826715354615596E-5</v>
      </c>
      <c r="L6944">
        <v>4.1274250519938958E-2</v>
      </c>
    </row>
    <row r="6945" spans="1:12" x14ac:dyDescent="0.25">
      <c r="A6945" s="2">
        <v>42583</v>
      </c>
      <c r="B6945" s="1" t="s">
        <v>478</v>
      </c>
      <c r="C6945">
        <v>1.0058869380213471E-4</v>
      </c>
      <c r="D6945">
        <f>ind_portfolios[[#This Row],[std]]^2</f>
        <v>2.2004936501490085E-2</v>
      </c>
      <c r="E6945">
        <v>0.14834060975164584</v>
      </c>
      <c r="F6945">
        <v>0.53644255884231906</v>
      </c>
      <c r="G6945">
        <v>0.75385609100606121</v>
      </c>
      <c r="H6945">
        <v>1.1035951586268767E-2</v>
      </c>
      <c r="I6945">
        <v>9.6074055707131192E-2</v>
      </c>
      <c r="J6945">
        <v>0.19909506015713685</v>
      </c>
      <c r="K6945">
        <v>3.9699612363951772E-4</v>
      </c>
      <c r="L6945">
        <v>2.5522836627584443E-2</v>
      </c>
    </row>
    <row r="6946" spans="1:12" x14ac:dyDescent="0.25">
      <c r="A6946" s="2">
        <v>42583</v>
      </c>
      <c r="B6946" s="1" t="s">
        <v>479</v>
      </c>
      <c r="C6946">
        <v>1.0859124163800598E-2</v>
      </c>
      <c r="D6946">
        <f>ind_portfolios[[#This Row],[std]]^2</f>
        <v>1.9898935875748338E-3</v>
      </c>
      <c r="E6946">
        <v>4.4608223317846162E-2</v>
      </c>
      <c r="F6946">
        <v>0.13689054846449253</v>
      </c>
      <c r="G6946">
        <v>0.35246657732443287</v>
      </c>
      <c r="H6946">
        <v>6.9221198041499749E-3</v>
      </c>
      <c r="I6946">
        <v>0.37972636500800988</v>
      </c>
      <c r="J6946">
        <v>0.28125449513773509</v>
      </c>
      <c r="K6946">
        <v>1.5587565579246328E-5</v>
      </c>
      <c r="L6946">
        <v>8.0402797332332576E-2</v>
      </c>
    </row>
    <row r="6947" spans="1:12" x14ac:dyDescent="0.25">
      <c r="A6947" s="2">
        <v>42583</v>
      </c>
      <c r="B6947" s="1" t="s">
        <v>1362</v>
      </c>
      <c r="C6947">
        <v>1.281230977556882E-2</v>
      </c>
      <c r="D6947">
        <f>ind_portfolios[[#This Row],[std]]^2</f>
        <v>2.8831170299081499E-3</v>
      </c>
      <c r="E6947">
        <v>5.369466481791417E-2</v>
      </c>
      <c r="F6947">
        <v>-0.1277544723673284</v>
      </c>
      <c r="G6947">
        <v>0.15621878651849253</v>
      </c>
      <c r="H6947">
        <v>7.062667475273985E-3</v>
      </c>
      <c r="I6947">
        <v>0.31086885538480569</v>
      </c>
      <c r="J6947">
        <v>0.27311453616066778</v>
      </c>
      <c r="K6947">
        <v>2.1771746472358182E-5</v>
      </c>
      <c r="L6947">
        <v>6.7173870165124133E-2</v>
      </c>
    </row>
    <row r="6948" spans="1:12" x14ac:dyDescent="0.25">
      <c r="A6948" s="2">
        <v>42583</v>
      </c>
      <c r="B6948" s="1" t="s">
        <v>42</v>
      </c>
      <c r="C6948">
        <v>1.8253111623931846E-2</v>
      </c>
      <c r="D6948">
        <f>ind_portfolios[[#This Row],[std]]^2</f>
        <v>2.3146210105741676E-3</v>
      </c>
      <c r="E6948">
        <v>4.811050831756164E-2</v>
      </c>
      <c r="F6948">
        <v>0.15483936345413779</v>
      </c>
      <c r="G6948">
        <v>-0.88086420093292483</v>
      </c>
      <c r="H6948">
        <v>5.5434908637797542E-3</v>
      </c>
      <c r="I6948">
        <v>0.30143488954765241</v>
      </c>
      <c r="J6948">
        <v>0.20615555583665043</v>
      </c>
      <c r="K6948">
        <v>3.0380991054455104E-4</v>
      </c>
      <c r="L6948">
        <v>7.8347703938941499E-2</v>
      </c>
    </row>
    <row r="6949" spans="1:12" x14ac:dyDescent="0.25">
      <c r="A6949" s="2">
        <v>42583</v>
      </c>
      <c r="B6949" s="1" t="s">
        <v>480</v>
      </c>
      <c r="C6949">
        <v>1.2476583701067992E-3</v>
      </c>
      <c r="D6949">
        <f>ind_portfolios[[#This Row],[std]]^2</f>
        <v>4.6617616007634199E-2</v>
      </c>
      <c r="E6949">
        <v>0.21591112988364958</v>
      </c>
      <c r="F6949">
        <v>2.0190723579886174</v>
      </c>
      <c r="G6949">
        <v>7.0242036785743611</v>
      </c>
      <c r="H6949">
        <v>1.104177065601806E-2</v>
      </c>
      <c r="I6949">
        <v>3.0816881565353649E-3</v>
      </c>
      <c r="J6949">
        <v>4.3396584970434163E-4</v>
      </c>
      <c r="K6949">
        <v>0.87555557232161463</v>
      </c>
      <c r="L6949">
        <v>1.9589765133919957E-2</v>
      </c>
    </row>
    <row r="6950" spans="1:12" x14ac:dyDescent="0.25">
      <c r="A6950" s="2">
        <v>42583</v>
      </c>
      <c r="B6950" s="1" t="s">
        <v>43</v>
      </c>
      <c r="C6950">
        <v>3.6360133729610991E-3</v>
      </c>
      <c r="D6950">
        <f>ind_portfolios[[#This Row],[std]]^2</f>
        <v>0.15284624144701409</v>
      </c>
      <c r="E6950">
        <v>0.39095554919583131</v>
      </c>
      <c r="F6950">
        <v>9.8585607097261108E-2</v>
      </c>
      <c r="G6950">
        <v>13.070530306762969</v>
      </c>
      <c r="H6950">
        <v>1.0993220902404227E-2</v>
      </c>
      <c r="I6950">
        <v>1.4409916098224975E-2</v>
      </c>
      <c r="J6950">
        <v>3.1110413524608679E-2</v>
      </c>
      <c r="K6950">
        <v>0.18144208903820014</v>
      </c>
      <c r="L6950">
        <v>1.0651438801955319E-2</v>
      </c>
    </row>
    <row r="6951" spans="1:12" x14ac:dyDescent="0.25">
      <c r="A6951" s="2">
        <v>42583</v>
      </c>
      <c r="B6951" s="1" t="s">
        <v>44</v>
      </c>
      <c r="C6951">
        <v>1.4623039444975429E-2</v>
      </c>
      <c r="D6951">
        <f>ind_portfolios[[#This Row],[std]]^2</f>
        <v>4.7219516887847413E-3</v>
      </c>
      <c r="E6951">
        <v>6.8716458645543876E-2</v>
      </c>
      <c r="F6951">
        <v>0.17818206392830369</v>
      </c>
      <c r="G6951">
        <v>3.0616894593411432</v>
      </c>
      <c r="H6951">
        <v>6.4966551500125038E-3</v>
      </c>
      <c r="I6951">
        <v>0.31108172942740497</v>
      </c>
      <c r="J6951">
        <v>0.44791815405674534</v>
      </c>
      <c r="K6951">
        <v>6.8381921884697158E-9</v>
      </c>
      <c r="L6951">
        <v>4.5744562437892891E-2</v>
      </c>
    </row>
    <row r="6952" spans="1:12" x14ac:dyDescent="0.25">
      <c r="A6952" s="2">
        <v>42583</v>
      </c>
      <c r="B6952" s="1" t="s">
        <v>865</v>
      </c>
      <c r="C6952">
        <v>2.8373979369469324E-2</v>
      </c>
      <c r="D6952">
        <f>ind_portfolios[[#This Row],[std]]^2</f>
        <v>1.2620847511766993E-2</v>
      </c>
      <c r="E6952">
        <v>0.11234254542143414</v>
      </c>
      <c r="F6952">
        <v>0.37774543243260594</v>
      </c>
      <c r="G6952">
        <v>1.7632183307666427</v>
      </c>
      <c r="H6952">
        <v>5.6455304794996875E-3</v>
      </c>
      <c r="I6952">
        <v>0.19031821374873759</v>
      </c>
      <c r="J6952">
        <v>0.44810247354760735</v>
      </c>
      <c r="K6952">
        <v>6.7721269398615939E-9</v>
      </c>
      <c r="L6952">
        <v>2.7975862081692043E-2</v>
      </c>
    </row>
    <row r="6953" spans="1:12" x14ac:dyDescent="0.25">
      <c r="A6953" s="2">
        <v>42583</v>
      </c>
      <c r="B6953" s="1" t="s">
        <v>46</v>
      </c>
      <c r="C6953">
        <v>1.8857974069534041E-2</v>
      </c>
      <c r="D6953">
        <f>ind_portfolios[[#This Row],[std]]^2</f>
        <v>3.272523747596593E-3</v>
      </c>
      <c r="E6953">
        <v>5.7205976502430173E-2</v>
      </c>
      <c r="F6953">
        <v>0.55283423990808545</v>
      </c>
      <c r="G6953">
        <v>0.29999259905861075</v>
      </c>
      <c r="H6953">
        <v>4.6927344863288527E-3</v>
      </c>
      <c r="I6953">
        <v>0.33688035842488251</v>
      </c>
      <c r="J6953">
        <v>0.36405106308191182</v>
      </c>
      <c r="K6953">
        <v>4.23644568198989E-7</v>
      </c>
      <c r="L6953">
        <v>5.8975038583071585E-2</v>
      </c>
    </row>
    <row r="6954" spans="1:12" x14ac:dyDescent="0.25">
      <c r="A6954" s="2">
        <v>42583</v>
      </c>
      <c r="B6954" s="1" t="s">
        <v>1113</v>
      </c>
      <c r="C6954">
        <v>-1.4022138598724111E-3</v>
      </c>
      <c r="D6954">
        <f>ind_portfolios[[#This Row],[std]]^2</f>
        <v>3.9334994411983119E-2</v>
      </c>
      <c r="E6954">
        <v>0.19833051810546737</v>
      </c>
      <c r="F6954">
        <v>-8.3728928082560508E-2</v>
      </c>
      <c r="G6954">
        <v>1.3394262375215042</v>
      </c>
      <c r="H6954">
        <v>1.1088513207864668E-2</v>
      </c>
      <c r="I6954">
        <v>3.0592806883217034E-2</v>
      </c>
      <c r="J6954">
        <v>3.6086591144671117E-2</v>
      </c>
      <c r="K6954">
        <v>0.14956047023706065</v>
      </c>
      <c r="L6954">
        <v>2.0942473698394731E-2</v>
      </c>
    </row>
    <row r="6955" spans="1:12" x14ac:dyDescent="0.25">
      <c r="A6955" s="2">
        <v>42583</v>
      </c>
      <c r="B6955" s="1" t="s">
        <v>1114</v>
      </c>
      <c r="C6955">
        <v>-2.2873838297939202E-2</v>
      </c>
      <c r="D6955">
        <f>ind_portfolios[[#This Row],[std]]^2</f>
        <v>2.4912413192214666E-2</v>
      </c>
      <c r="E6955">
        <v>0.15783666618442835</v>
      </c>
      <c r="F6955">
        <v>-1.6143045348926284</v>
      </c>
      <c r="G6955">
        <v>5.3887038487652212</v>
      </c>
      <c r="H6955">
        <v>1.2132479441553184E-2</v>
      </c>
      <c r="I6955">
        <v>4.7515588654418489E-2</v>
      </c>
      <c r="J6955">
        <v>5.5133573482957859E-2</v>
      </c>
      <c r="K6955">
        <v>7.3437254148284142E-2</v>
      </c>
      <c r="L6955">
        <v>2.605408489195668E-2</v>
      </c>
    </row>
    <row r="6956" spans="1:12" x14ac:dyDescent="0.25">
      <c r="A6956" s="2">
        <v>42583</v>
      </c>
      <c r="B6956" s="1" t="s">
        <v>483</v>
      </c>
      <c r="C6956">
        <v>-7.0316539915401301E-3</v>
      </c>
      <c r="D6956">
        <f>ind_portfolios[[#This Row],[std]]^2</f>
        <v>1.2223813573356598E-2</v>
      </c>
      <c r="E6956">
        <v>0.11056135660056184</v>
      </c>
      <c r="F6956">
        <v>-0.92151564759547822</v>
      </c>
      <c r="G6956">
        <v>3.1035688338572891</v>
      </c>
      <c r="H6956">
        <v>1.1514736978040823E-2</v>
      </c>
      <c r="I6956">
        <v>6.6715658729028529E-2</v>
      </c>
      <c r="J6956">
        <v>5.3332309481960535E-2</v>
      </c>
      <c r="K6956">
        <v>7.8443911910069775E-2</v>
      </c>
      <c r="L6956">
        <v>3.7230076863142642E-2</v>
      </c>
    </row>
    <row r="6957" spans="1:12" x14ac:dyDescent="0.25">
      <c r="A6957" s="2">
        <v>42583</v>
      </c>
      <c r="B6957" s="1" t="s">
        <v>1555</v>
      </c>
      <c r="C6957">
        <v>1.8305766101709052E-2</v>
      </c>
      <c r="D6957">
        <f>ind_portfolios[[#This Row],[std]]^2</f>
        <v>6.5906698086471023</v>
      </c>
      <c r="E6957">
        <v>2.5672299874859483</v>
      </c>
      <c r="F6957">
        <v>5.6474886751842332E-3</v>
      </c>
      <c r="G6957">
        <v>0.68851325427189636</v>
      </c>
      <c r="H6957">
        <v>1.1065313468754334E-2</v>
      </c>
      <c r="I6957">
        <v>-1.0760499508334733E-3</v>
      </c>
      <c r="J6957">
        <v>7.4803605980202159E-3</v>
      </c>
      <c r="K6957">
        <v>0.5148249448723885</v>
      </c>
      <c r="L6957">
        <v>1.6417358874031172E-3</v>
      </c>
    </row>
    <row r="6958" spans="1:12" x14ac:dyDescent="0.25">
      <c r="A6958" s="2">
        <v>42583</v>
      </c>
      <c r="B6958" s="1" t="s">
        <v>487</v>
      </c>
      <c r="C6958">
        <v>1.2421359232532887E-2</v>
      </c>
      <c r="D6958">
        <f>ind_portfolios[[#This Row],[std]]^2</f>
        <v>2.676430541288253E-3</v>
      </c>
      <c r="E6958">
        <v>5.1734229880111803E-2</v>
      </c>
      <c r="F6958">
        <v>-7.1878787173006706E-2</v>
      </c>
      <c r="G6958">
        <v>-0.24834482870639674</v>
      </c>
      <c r="H6958">
        <v>9.0054972700973051E-3</v>
      </c>
      <c r="I6958">
        <v>0.1642427565092896</v>
      </c>
      <c r="J6958">
        <v>7.0771197366042704E-2</v>
      </c>
      <c r="K6958">
        <v>4.1695975781964871E-2</v>
      </c>
      <c r="L6958">
        <v>7.8828244893122235E-2</v>
      </c>
    </row>
    <row r="6959" spans="1:12" x14ac:dyDescent="0.25">
      <c r="A6959" s="2">
        <v>42583</v>
      </c>
      <c r="B6959" s="1" t="s">
        <v>1116</v>
      </c>
      <c r="C6959">
        <v>-4.7564213229175867E-2</v>
      </c>
      <c r="D6959">
        <f>ind_portfolios[[#This Row],[std]]^2</f>
        <v>3.1967762066704493E-2</v>
      </c>
      <c r="E6959">
        <v>0.17879530773122793</v>
      </c>
      <c r="F6959">
        <v>-0.36016149654283136</v>
      </c>
      <c r="G6959">
        <v>2.7020688921409572</v>
      </c>
      <c r="H6959">
        <v>1.1993493327651403E-2</v>
      </c>
      <c r="I6959">
        <v>1.9928381303054028E-2</v>
      </c>
      <c r="J6959">
        <v>1.2444699049570719E-2</v>
      </c>
      <c r="K6959">
        <v>0.40025120827241334</v>
      </c>
      <c r="L6959">
        <v>2.3513815674219122E-2</v>
      </c>
    </row>
    <row r="6960" spans="1:12" x14ac:dyDescent="0.25">
      <c r="A6960" s="2">
        <v>42583</v>
      </c>
      <c r="B6960" s="1" t="s">
        <v>1419</v>
      </c>
      <c r="C6960">
        <v>2.9893383886675784E-2</v>
      </c>
      <c r="D6960">
        <f>ind_portfolios[[#This Row],[std]]^2</f>
        <v>7.0712944562521616E-3</v>
      </c>
      <c r="E6960">
        <v>8.4090989150159015E-2</v>
      </c>
      <c r="F6960">
        <v>0.2871210697785197</v>
      </c>
      <c r="G6960">
        <v>-0.33713152529758794</v>
      </c>
      <c r="H6960">
        <v>6.7507147305774715E-3</v>
      </c>
      <c r="I6960">
        <v>0.14367395928627177</v>
      </c>
      <c r="J6960">
        <v>0.14308139242318274</v>
      </c>
      <c r="K6960">
        <v>3.1376734587659949E-3</v>
      </c>
      <c r="L6960">
        <v>4.6571351345150794E-2</v>
      </c>
    </row>
    <row r="6961" spans="1:12" x14ac:dyDescent="0.25">
      <c r="A6961" s="2">
        <v>42583</v>
      </c>
      <c r="B6961" s="1" t="s">
        <v>50</v>
      </c>
      <c r="C6961">
        <v>2.1521104242012052E-2</v>
      </c>
      <c r="D6961">
        <f>ind_portfolios[[#This Row],[std]]^2</f>
        <v>2.6794108958144293E-3</v>
      </c>
      <c r="E6961">
        <v>5.1763026339409768E-2</v>
      </c>
      <c r="F6961">
        <v>0.10495459373882658</v>
      </c>
      <c r="G6961">
        <v>-0.27779211254666114</v>
      </c>
      <c r="H6961">
        <v>3.3770674844558844E-3</v>
      </c>
      <c r="I6961">
        <v>0.35632688635998111</v>
      </c>
      <c r="J6961">
        <v>0.33347602861867193</v>
      </c>
      <c r="K6961">
        <v>1.6813027017977886E-6</v>
      </c>
      <c r="L6961">
        <v>6.6724717132259817E-2</v>
      </c>
    </row>
    <row r="6962" spans="1:12" x14ac:dyDescent="0.25">
      <c r="A6962" s="2">
        <v>42583</v>
      </c>
      <c r="B6962" s="1" t="s">
        <v>51</v>
      </c>
      <c r="C6962">
        <v>6.6824478981832901E-3</v>
      </c>
      <c r="D6962">
        <f>ind_portfolios[[#This Row],[std]]^2</f>
        <v>8.2534289906261455E-3</v>
      </c>
      <c r="E6962">
        <v>9.0848384634104232E-2</v>
      </c>
      <c r="F6962">
        <v>-0.34056047354345415</v>
      </c>
      <c r="G6962">
        <v>0.1806856546165938</v>
      </c>
      <c r="H6962">
        <v>9.8791447859087524E-3</v>
      </c>
      <c r="I6962">
        <v>0.17455740499660138</v>
      </c>
      <c r="J6962">
        <v>0.24651258109856825</v>
      </c>
      <c r="K6962">
        <v>6.3480224421881573E-5</v>
      </c>
      <c r="L6962">
        <v>4.0422140500904188E-2</v>
      </c>
    </row>
    <row r="6963" spans="1:12" x14ac:dyDescent="0.25">
      <c r="A6963" s="2">
        <v>42583</v>
      </c>
      <c r="B6963" s="1" t="s">
        <v>1363</v>
      </c>
      <c r="C6963">
        <v>1.7366276901039097E-2</v>
      </c>
      <c r="D6963">
        <f>ind_portfolios[[#This Row],[std]]^2</f>
        <v>1.7386805755550145E-3</v>
      </c>
      <c r="E6963">
        <v>4.1697488839917141E-2</v>
      </c>
      <c r="F6963">
        <v>-0.19352280854512172</v>
      </c>
      <c r="G6963">
        <v>1.1976931236915149</v>
      </c>
      <c r="H6963">
        <v>9.190905432079774E-3</v>
      </c>
      <c r="I6963">
        <v>0.1067995246494009</v>
      </c>
      <c r="J6963">
        <v>1.9439565673604876E-2</v>
      </c>
      <c r="K6963">
        <v>0.29225354074260573</v>
      </c>
      <c r="L6963">
        <v>0.10046754633317169</v>
      </c>
    </row>
    <row r="6964" spans="1:12" x14ac:dyDescent="0.25">
      <c r="A6964" s="2">
        <v>42583</v>
      </c>
      <c r="B6964" s="1" t="s">
        <v>56</v>
      </c>
      <c r="C6964">
        <v>1.5469851414395939E-2</v>
      </c>
      <c r="D6964">
        <f>ind_portfolios[[#This Row],[std]]^2</f>
        <v>2.0763388364427879E-3</v>
      </c>
      <c r="E6964">
        <v>4.5566861165136092E-2</v>
      </c>
      <c r="F6964">
        <v>1.3382462600294871</v>
      </c>
      <c r="G6964">
        <v>3.0060908010795213</v>
      </c>
      <c r="H6964">
        <v>5.6591854957194565E-3</v>
      </c>
      <c r="I6964">
        <v>0.3481888681431457</v>
      </c>
      <c r="J6964">
        <v>0.24674940132961629</v>
      </c>
      <c r="K6964">
        <v>6.2887227582913001E-5</v>
      </c>
      <c r="L6964">
        <v>8.0578493472196963E-2</v>
      </c>
    </row>
    <row r="6965" spans="1:12" x14ac:dyDescent="0.25">
      <c r="A6965" s="2">
        <v>42583</v>
      </c>
      <c r="B6965" s="1" t="s">
        <v>1421</v>
      </c>
      <c r="C6965">
        <v>3.4911914361591204E-2</v>
      </c>
      <c r="D6965">
        <f>ind_portfolios[[#This Row],[std]]^2</f>
        <v>7.0637440370602475E-3</v>
      </c>
      <c r="E6965">
        <v>8.404608281806028E-2</v>
      </c>
      <c r="F6965">
        <v>-0.45177513928403423</v>
      </c>
      <c r="G6965">
        <v>1.8164149512817263</v>
      </c>
      <c r="H6965">
        <v>4.1155184828836674E-3</v>
      </c>
      <c r="I6965">
        <v>0.19850235066975272</v>
      </c>
      <c r="J6965">
        <v>0.27283141640978592</v>
      </c>
      <c r="K6965">
        <v>2.2024965058872382E-5</v>
      </c>
      <c r="L6965">
        <v>4.2923842348921208E-2</v>
      </c>
    </row>
    <row r="6966" spans="1:12" x14ac:dyDescent="0.25">
      <c r="A6966" s="2">
        <v>42583</v>
      </c>
      <c r="B6966" s="1" t="s">
        <v>1021</v>
      </c>
      <c r="C6966">
        <v>1.8490553374151172E-2</v>
      </c>
      <c r="D6966">
        <f>ind_portfolios[[#This Row],[std]]^2</f>
        <v>4.8567067893937992E-3</v>
      </c>
      <c r="E6966">
        <v>6.9690076692408648E-2</v>
      </c>
      <c r="F6966">
        <v>-0.6126006128506698</v>
      </c>
      <c r="G6966">
        <v>0.15578617281527496</v>
      </c>
      <c r="H6966">
        <v>6.8693337718344219E-3</v>
      </c>
      <c r="I6966">
        <v>0.22586029166895691</v>
      </c>
      <c r="J6966">
        <v>0.24285652141169162</v>
      </c>
      <c r="K6966">
        <v>7.3355081814145714E-5</v>
      </c>
      <c r="L6966">
        <v>5.2822221838867867E-2</v>
      </c>
    </row>
    <row r="6967" spans="1:12" x14ac:dyDescent="0.25">
      <c r="A6967" s="2">
        <v>42583</v>
      </c>
      <c r="B6967" s="1" t="s">
        <v>494</v>
      </c>
      <c r="C6967">
        <v>1.4845253077600233E-2</v>
      </c>
      <c r="D6967">
        <f>ind_portfolios[[#This Row],[std]]^2</f>
        <v>3.465509903052927E-3</v>
      </c>
      <c r="E6967">
        <v>5.8868581629362593E-2</v>
      </c>
      <c r="F6967">
        <v>-0.57344133182489432</v>
      </c>
      <c r="G6967">
        <v>1.1342186462966897</v>
      </c>
      <c r="H6967">
        <v>6.4107157486528541E-3</v>
      </c>
      <c r="I6967">
        <v>0.31221426655105622</v>
      </c>
      <c r="J6967">
        <v>0.33113169210925386</v>
      </c>
      <c r="K6967">
        <v>1.8642345817262088E-6</v>
      </c>
      <c r="L6967">
        <v>5.8774000392778421E-2</v>
      </c>
    </row>
    <row r="6968" spans="1:12" x14ac:dyDescent="0.25">
      <c r="A6968" s="2">
        <v>42583</v>
      </c>
      <c r="B6968" s="1" t="s">
        <v>495</v>
      </c>
      <c r="C6968">
        <v>1.7052645730929593E-2</v>
      </c>
      <c r="D6968">
        <f>ind_portfolios[[#This Row],[std]]^2</f>
        <v>8.5604525110435474E-3</v>
      </c>
      <c r="E6968">
        <v>9.2522713487248887E-2</v>
      </c>
      <c r="F6968">
        <v>-0.38368513180610209</v>
      </c>
      <c r="G6968">
        <v>0.25555530671468185</v>
      </c>
      <c r="H6968">
        <v>7.9574543479444242E-3</v>
      </c>
      <c r="I6968">
        <v>0.18109572267105625</v>
      </c>
      <c r="J6968">
        <v>0.27519543393002904</v>
      </c>
      <c r="K6968">
        <v>1.9995420537035842E-5</v>
      </c>
      <c r="L6968">
        <v>3.8927867498568247E-2</v>
      </c>
    </row>
    <row r="6969" spans="1:12" x14ac:dyDescent="0.25">
      <c r="A6969" s="2">
        <v>42583</v>
      </c>
      <c r="B6969" s="1" t="s">
        <v>1422</v>
      </c>
      <c r="C6969">
        <v>2.1092993450332762E-2</v>
      </c>
      <c r="D6969">
        <f>ind_portfolios[[#This Row],[std]]^2</f>
        <v>9.7185803219018325E-3</v>
      </c>
      <c r="E6969">
        <v>9.8582860183207471E-2</v>
      </c>
      <c r="F6969">
        <v>0.67820329667614954</v>
      </c>
      <c r="G6969">
        <v>3.3917310567870524</v>
      </c>
      <c r="H6969">
        <v>9.7707210629052535E-3</v>
      </c>
      <c r="I6969">
        <v>6.0441610155397563E-2</v>
      </c>
      <c r="J6969">
        <v>3.4801903219171509E-2</v>
      </c>
      <c r="K6969">
        <v>0.1571468491992318</v>
      </c>
      <c r="L6969">
        <v>4.2160458815773051E-2</v>
      </c>
    </row>
    <row r="6970" spans="1:12" x14ac:dyDescent="0.25">
      <c r="A6970" s="2">
        <v>42583</v>
      </c>
      <c r="B6970" s="1" t="s">
        <v>1556</v>
      </c>
      <c r="C6970">
        <v>1.4898950996218671E-2</v>
      </c>
      <c r="D6970">
        <f>ind_portfolios[[#This Row],[std]]^2</f>
        <v>6.500356268347351E-3</v>
      </c>
      <c r="E6970">
        <v>8.0624786935205917E-2</v>
      </c>
      <c r="F6970">
        <v>0.12596409108269463</v>
      </c>
      <c r="G6970">
        <v>-0.33720532808092063</v>
      </c>
      <c r="H6970">
        <v>9.3904465590498344E-3</v>
      </c>
      <c r="I6970">
        <v>0.11109298845340618</v>
      </c>
      <c r="J6970">
        <v>7.863910734739514E-2</v>
      </c>
      <c r="K6970">
        <v>3.1454086439898506E-2</v>
      </c>
      <c r="L6970">
        <v>5.0366853611621104E-2</v>
      </c>
    </row>
    <row r="6971" spans="1:12" x14ac:dyDescent="0.25">
      <c r="A6971" s="2">
        <v>42583</v>
      </c>
      <c r="B6971" s="1" t="s">
        <v>57</v>
      </c>
      <c r="C6971">
        <v>1.0912482746840497E-2</v>
      </c>
      <c r="D6971">
        <f>ind_portfolios[[#This Row],[std]]^2</f>
        <v>2.7144586917459091E-3</v>
      </c>
      <c r="E6971">
        <v>5.2100467289131959E-2</v>
      </c>
      <c r="F6971">
        <v>-0.28807573874415093</v>
      </c>
      <c r="G6971">
        <v>1.0640023838022374</v>
      </c>
      <c r="H6971">
        <v>8.0244281600732083E-3</v>
      </c>
      <c r="I6971">
        <v>0.27685609774202297</v>
      </c>
      <c r="J6971">
        <v>0.20394804161341343</v>
      </c>
      <c r="K6971">
        <v>3.3037739870245123E-4</v>
      </c>
      <c r="L6971">
        <v>7.2448200588824493E-2</v>
      </c>
    </row>
    <row r="6972" spans="1:12" x14ac:dyDescent="0.25">
      <c r="A6972" s="2">
        <v>42583</v>
      </c>
      <c r="B6972" s="1" t="s">
        <v>58</v>
      </c>
      <c r="C6972">
        <v>-3.5406528476670386E-3</v>
      </c>
      <c r="D6972">
        <f>ind_portfolios[[#This Row],[std]]^2</f>
        <v>4.8347783728212414E-3</v>
      </c>
      <c r="E6972">
        <v>6.9532570589769235E-2</v>
      </c>
      <c r="F6972">
        <v>-0.63159540705757611</v>
      </c>
      <c r="G6972">
        <v>0.60551184046341389</v>
      </c>
      <c r="H6972">
        <v>1.1672608254735751E-2</v>
      </c>
      <c r="I6972">
        <v>0.17708392538631981</v>
      </c>
      <c r="J6972">
        <v>0.14861511000156508</v>
      </c>
      <c r="K6972">
        <v>2.5676171625422972E-3</v>
      </c>
      <c r="L6972">
        <v>5.6140102080721913E-2</v>
      </c>
    </row>
    <row r="6973" spans="1:12" x14ac:dyDescent="0.25">
      <c r="A6973" s="2">
        <v>42583</v>
      </c>
      <c r="B6973" s="1" t="s">
        <v>1274</v>
      </c>
      <c r="C6973">
        <v>1.3928213728404271E-2</v>
      </c>
      <c r="D6973">
        <f>ind_portfolios[[#This Row],[std]]^2</f>
        <v>1.8863056652764033E-2</v>
      </c>
      <c r="E6973">
        <v>0.13734284347123454</v>
      </c>
      <c r="F6973">
        <v>-0.27409464082485613</v>
      </c>
      <c r="G6973">
        <v>0.17251579218917401</v>
      </c>
      <c r="H6973">
        <v>1.0861656617465411E-2</v>
      </c>
      <c r="I6973">
        <v>1.3207647165842639E-2</v>
      </c>
      <c r="J6973">
        <v>3.2254558522920394E-3</v>
      </c>
      <c r="K6973">
        <v>0.66919911453883119</v>
      </c>
      <c r="L6973">
        <v>3.0753245052196565E-2</v>
      </c>
    </row>
    <row r="6974" spans="1:12" x14ac:dyDescent="0.25">
      <c r="A6974" s="2">
        <v>42583</v>
      </c>
      <c r="B6974" s="1" t="s">
        <v>496</v>
      </c>
      <c r="C6974">
        <v>1.0910774348935656E-2</v>
      </c>
      <c r="D6974">
        <f>ind_portfolios[[#This Row],[std]]^2</f>
        <v>1.5403539833673275E-2</v>
      </c>
      <c r="E6974">
        <v>0.12411099803673031</v>
      </c>
      <c r="F6974">
        <v>-0.8613888999305982</v>
      </c>
      <c r="G6974">
        <v>4.8152182894708613</v>
      </c>
      <c r="H6974">
        <v>9.9272394514291519E-3</v>
      </c>
      <c r="I6974">
        <v>0.10250199141187126</v>
      </c>
      <c r="J6974">
        <v>0.15864020331414042</v>
      </c>
      <c r="K6974">
        <v>1.7823329761974612E-3</v>
      </c>
      <c r="L6974">
        <v>3.1266489601195144E-2</v>
      </c>
    </row>
    <row r="6975" spans="1:12" x14ac:dyDescent="0.25">
      <c r="A6975" s="2">
        <v>42583</v>
      </c>
      <c r="B6975" s="1" t="s">
        <v>497</v>
      </c>
      <c r="C6975">
        <v>2.0730544058526652E-2</v>
      </c>
      <c r="D6975">
        <f>ind_portfolios[[#This Row],[std]]^2</f>
        <v>7.6195123484266315E-3</v>
      </c>
      <c r="E6975">
        <v>8.7289818125750679E-2</v>
      </c>
      <c r="F6975">
        <v>-0.15008498957686325</v>
      </c>
      <c r="G6975">
        <v>0.68831188641667351</v>
      </c>
      <c r="H6975">
        <v>5.5992590639840183E-3</v>
      </c>
      <c r="I6975">
        <v>0.26272134830038235</v>
      </c>
      <c r="J6975">
        <v>0.51552059694300045</v>
      </c>
      <c r="K6975">
        <v>1.5475719782119322E-10</v>
      </c>
      <c r="L6975">
        <v>3.3734368510602838E-2</v>
      </c>
    </row>
    <row r="6976" spans="1:12" x14ac:dyDescent="0.25">
      <c r="A6976" s="2">
        <v>42583</v>
      </c>
      <c r="B6976" s="1" t="s">
        <v>498</v>
      </c>
      <c r="C6976">
        <v>8.8315023093774592E-3</v>
      </c>
      <c r="D6976">
        <f>ind_portfolios[[#This Row],[std]]^2</f>
        <v>8.1014673278414946E-3</v>
      </c>
      <c r="E6976">
        <v>9.0008151452196233E-2</v>
      </c>
      <c r="F6976">
        <v>0.24621780881858654</v>
      </c>
      <c r="G6976">
        <v>-0.60349523377709779</v>
      </c>
      <c r="H6976">
        <v>9.3807658022511033E-3</v>
      </c>
      <c r="I6976">
        <v>0.18851263233229848</v>
      </c>
      <c r="J6976">
        <v>0.2822102064163533</v>
      </c>
      <c r="K6976">
        <v>1.4984658596778602E-5</v>
      </c>
      <c r="L6976">
        <v>3.9821288750094032E-2</v>
      </c>
    </row>
    <row r="6977" spans="1:12" x14ac:dyDescent="0.25">
      <c r="A6977" s="2">
        <v>42583</v>
      </c>
      <c r="B6977" s="1" t="s">
        <v>1365</v>
      </c>
      <c r="C6977">
        <v>6.7490234695400733E-3</v>
      </c>
      <c r="D6977">
        <f>ind_portfolios[[#This Row],[std]]^2</f>
        <v>9.1843963573237389E-2</v>
      </c>
      <c r="E6977">
        <v>0.30305769017340145</v>
      </c>
      <c r="F6977">
        <v>-0.59064946299732557</v>
      </c>
      <c r="G6977">
        <v>5.3349329862335289</v>
      </c>
      <c r="H6977">
        <v>1.0809423632780356E-2</v>
      </c>
      <c r="I6977">
        <v>3.4996458128535662E-2</v>
      </c>
      <c r="J6977">
        <v>0.11026226761071685</v>
      </c>
      <c r="K6977">
        <v>1.0188490581827388E-2</v>
      </c>
      <c r="L6977">
        <v>1.316752676366017E-2</v>
      </c>
    </row>
    <row r="6978" spans="1:12" x14ac:dyDescent="0.25">
      <c r="A6978" s="2">
        <v>42583</v>
      </c>
      <c r="B6978" s="1" t="s">
        <v>1501</v>
      </c>
      <c r="C6978">
        <v>1.8305971361136743E-2</v>
      </c>
      <c r="D6978">
        <f>ind_portfolios[[#This Row],[std]]^2</f>
        <v>1.289503889606043E-2</v>
      </c>
      <c r="E6978">
        <v>0.1135563247734816</v>
      </c>
      <c r="F6978">
        <v>-0.22583207267795916</v>
      </c>
      <c r="G6978">
        <v>1.0777107177207714</v>
      </c>
      <c r="H6978">
        <v>7.8845608026472461E-3</v>
      </c>
      <c r="I6978">
        <v>0.1726788863061503</v>
      </c>
      <c r="J6978">
        <v>0.37690270151936217</v>
      </c>
      <c r="K6978">
        <v>2.3301597885923522E-7</v>
      </c>
      <c r="L6978">
        <v>2.9407974976246167E-2</v>
      </c>
    </row>
    <row r="6979" spans="1:12" x14ac:dyDescent="0.25">
      <c r="A6979" s="2">
        <v>42583</v>
      </c>
      <c r="B6979" s="1" t="s">
        <v>867</v>
      </c>
      <c r="C6979">
        <v>1.6162360663609873E-2</v>
      </c>
      <c r="D6979">
        <f>ind_portfolios[[#This Row],[std]]^2</f>
        <v>3.3326750543082847E-3</v>
      </c>
      <c r="E6979">
        <v>5.7729325773893156E-2</v>
      </c>
      <c r="F6979">
        <v>-0.24416913631181597</v>
      </c>
      <c r="G6979">
        <v>-0.32035634806150259</v>
      </c>
      <c r="H6979">
        <v>5.5383839102369414E-3</v>
      </c>
      <c r="I6979">
        <v>0.34074426096698895</v>
      </c>
      <c r="J6979">
        <v>0.37929593334296463</v>
      </c>
      <c r="K6979">
        <v>2.082040249946735E-7</v>
      </c>
      <c r="L6979">
        <v>5.7735685188071359E-2</v>
      </c>
    </row>
    <row r="6980" spans="1:12" x14ac:dyDescent="0.25">
      <c r="A6980" s="2">
        <v>42583</v>
      </c>
      <c r="B6980" s="1" t="s">
        <v>61</v>
      </c>
      <c r="C6980">
        <v>1.6656630708104816E-2</v>
      </c>
      <c r="D6980">
        <f>ind_portfolios[[#This Row],[std]]^2</f>
        <v>1.832141659402741E-3</v>
      </c>
      <c r="E6980">
        <v>4.2803523913373547E-2</v>
      </c>
      <c r="F6980">
        <v>-9.0827760033601504E-2</v>
      </c>
      <c r="G6980">
        <v>-0.10721102308209662</v>
      </c>
      <c r="H6980">
        <v>2.239087675658424E-3</v>
      </c>
      <c r="I6980">
        <v>0.52871003918560189</v>
      </c>
      <c r="J6980">
        <v>0.50202145666668219</v>
      </c>
      <c r="K6980">
        <v>3.4293544792741037E-10</v>
      </c>
      <c r="L6980">
        <v>6.9746802839052227E-2</v>
      </c>
    </row>
    <row r="6981" spans="1:12" x14ac:dyDescent="0.25">
      <c r="A6981" s="2">
        <v>42583</v>
      </c>
      <c r="B6981" s="1" t="s">
        <v>1424</v>
      </c>
      <c r="C6981">
        <v>3.0805685904563444E-2</v>
      </c>
      <c r="D6981">
        <f>ind_portfolios[[#This Row],[std]]^2</f>
        <v>3.1014229515469626E-2</v>
      </c>
      <c r="E6981">
        <v>0.17610857308907374</v>
      </c>
      <c r="F6981">
        <v>1.2712762520142746</v>
      </c>
      <c r="G6981">
        <v>3.2505079522514579</v>
      </c>
      <c r="H6981">
        <v>1.0120677272966656E-2</v>
      </c>
      <c r="I6981">
        <v>3.0024920722084861E-2</v>
      </c>
      <c r="J6981">
        <v>2.7406454211366196E-2</v>
      </c>
      <c r="K6981">
        <v>0.21018187650416431</v>
      </c>
      <c r="L6981">
        <v>2.3691017176265598E-2</v>
      </c>
    </row>
    <row r="6982" spans="1:12" x14ac:dyDescent="0.25">
      <c r="A6982" s="2">
        <v>42583</v>
      </c>
      <c r="B6982" s="1" t="s">
        <v>1118</v>
      </c>
      <c r="C6982">
        <v>1.7902423675387562E-2</v>
      </c>
      <c r="D6982">
        <f>ind_portfolios[[#This Row],[std]]^2</f>
        <v>6.4556043338662933E-3</v>
      </c>
      <c r="E6982">
        <v>8.0346775503851386E-2</v>
      </c>
      <c r="F6982">
        <v>-9.4524025395421457E-2</v>
      </c>
      <c r="G6982">
        <v>0.3592198249597609</v>
      </c>
      <c r="H6982">
        <v>7.2725229356730391E-3</v>
      </c>
      <c r="I6982">
        <v>0.21075875997476631</v>
      </c>
      <c r="J6982">
        <v>0.28108410648089971</v>
      </c>
      <c r="K6982">
        <v>1.5697499643877066E-5</v>
      </c>
      <c r="L6982">
        <v>4.4644617297586571E-2</v>
      </c>
    </row>
    <row r="6983" spans="1:12" x14ac:dyDescent="0.25">
      <c r="A6983" s="2">
        <v>42583</v>
      </c>
      <c r="B6983" s="1" t="s">
        <v>62</v>
      </c>
      <c r="C6983">
        <v>4.2794943372928031E-3</v>
      </c>
      <c r="D6983">
        <f>ind_portfolios[[#This Row],[std]]^2</f>
        <v>4.5615333210100046E-3</v>
      </c>
      <c r="E6983">
        <v>6.7539124372544279E-2</v>
      </c>
      <c r="F6983">
        <v>-0.44007667414756596</v>
      </c>
      <c r="G6983">
        <v>-0.5099735874475706</v>
      </c>
      <c r="H6983">
        <v>9.3906377753125592E-3</v>
      </c>
      <c r="I6983">
        <v>0.38672273971858945</v>
      </c>
      <c r="J6983">
        <v>0.66871087669645168</v>
      </c>
      <c r="K6983">
        <v>2.7027597427060365E-15</v>
      </c>
      <c r="L6983">
        <v>3.6053437380267644E-2</v>
      </c>
    </row>
    <row r="6984" spans="1:12" x14ac:dyDescent="0.25">
      <c r="A6984" s="2">
        <v>42583</v>
      </c>
      <c r="B6984" s="1" t="s">
        <v>499</v>
      </c>
      <c r="C6984">
        <v>2.9608472484908077E-3</v>
      </c>
      <c r="D6984">
        <f>ind_portfolios[[#This Row],[std]]^2</f>
        <v>4.7215711189603432E-3</v>
      </c>
      <c r="E6984">
        <v>6.8713689458217445E-2</v>
      </c>
      <c r="F6984">
        <v>-0.45386227876115454</v>
      </c>
      <c r="G6984">
        <v>0.78178437151824154</v>
      </c>
      <c r="H6984">
        <v>1.0439289934915981E-2</v>
      </c>
      <c r="I6984">
        <v>0.20478111980741118</v>
      </c>
      <c r="J6984">
        <v>0.1940861202225628</v>
      </c>
      <c r="K6984">
        <v>4.7946169135068756E-4</v>
      </c>
      <c r="L6984">
        <v>5.5271285320971322E-2</v>
      </c>
    </row>
    <row r="6985" spans="1:12" x14ac:dyDescent="0.25">
      <c r="A6985" s="2">
        <v>42583</v>
      </c>
      <c r="B6985" s="1" t="s">
        <v>1119</v>
      </c>
      <c r="C6985">
        <v>7.8163793066802576E-3</v>
      </c>
      <c r="D6985">
        <f>ind_portfolios[[#This Row],[std]]^2</f>
        <v>5.6258796011591783E-3</v>
      </c>
      <c r="E6985">
        <v>7.5005863778501866E-2</v>
      </c>
      <c r="F6985">
        <v>-0.41592116443348048</v>
      </c>
      <c r="G6985">
        <v>-0.44900458905020324</v>
      </c>
      <c r="H6985">
        <v>9.961397167456117E-3</v>
      </c>
      <c r="I6985">
        <v>0.13871107581202952</v>
      </c>
      <c r="J6985">
        <v>0.10610621666952832</v>
      </c>
      <c r="K6985">
        <v>1.1815925022570535E-2</v>
      </c>
      <c r="L6985">
        <v>5.3326889916351664E-2</v>
      </c>
    </row>
    <row r="6986" spans="1:12" x14ac:dyDescent="0.25">
      <c r="A6986" s="2">
        <v>42583</v>
      </c>
      <c r="B6986" s="1" t="s">
        <v>1275</v>
      </c>
      <c r="C6986">
        <v>2.1247243899454461E-2</v>
      </c>
      <c r="D6986">
        <f>ind_portfolios[[#This Row],[std]]^2</f>
        <v>5.7136482787027501E-3</v>
      </c>
      <c r="E6986">
        <v>7.5588678244183832E-2</v>
      </c>
      <c r="F6986">
        <v>0.6540525950679873</v>
      </c>
      <c r="G6986">
        <v>0.9044394996806906</v>
      </c>
      <c r="H6986">
        <v>9.7526830357027357E-3</v>
      </c>
      <c r="I6986">
        <v>6.0851775432910704E-2</v>
      </c>
      <c r="J6986">
        <v>2.0739015021040811E-2</v>
      </c>
      <c r="K6986">
        <v>0.2765147484268467</v>
      </c>
      <c r="L6986">
        <v>5.538485065351622E-2</v>
      </c>
    </row>
    <row r="6987" spans="1:12" x14ac:dyDescent="0.25">
      <c r="A6987" s="2">
        <v>42583</v>
      </c>
      <c r="B6987" s="1" t="s">
        <v>500</v>
      </c>
      <c r="C6987">
        <v>9.3436645436361463E-3</v>
      </c>
      <c r="D6987">
        <f>ind_portfolios[[#This Row],[std]]^2</f>
        <v>2.0908887234129571E-3</v>
      </c>
      <c r="E6987">
        <v>4.5726236707310138E-2</v>
      </c>
      <c r="F6987">
        <v>-0.34113071088859159</v>
      </c>
      <c r="G6987">
        <v>7.1828085415662546E-2</v>
      </c>
      <c r="H6987">
        <v>8.2753446552789305E-3</v>
      </c>
      <c r="I6987">
        <v>0.29648655319592854</v>
      </c>
      <c r="J6987">
        <v>0.1801644244761095</v>
      </c>
      <c r="K6987">
        <v>8.0664038068752758E-4</v>
      </c>
      <c r="L6987">
        <v>8.3771527406548973E-2</v>
      </c>
    </row>
    <row r="6988" spans="1:12" x14ac:dyDescent="0.25">
      <c r="A6988" s="2">
        <v>42583</v>
      </c>
      <c r="B6988" s="1" t="s">
        <v>501</v>
      </c>
      <c r="C6988">
        <v>7.9675504915050627E-3</v>
      </c>
      <c r="D6988">
        <f>ind_portfolios[[#This Row],[std]]^2</f>
        <v>1.2019984518630705E-2</v>
      </c>
      <c r="E6988">
        <v>0.10963568998565525</v>
      </c>
      <c r="F6988">
        <v>0.76253391797748171</v>
      </c>
      <c r="G6988">
        <v>0.84138578508545558</v>
      </c>
      <c r="H6988">
        <v>9.644991451110408E-3</v>
      </c>
      <c r="I6988">
        <v>0.17579105402890713</v>
      </c>
      <c r="J6988">
        <v>0.36410409590795878</v>
      </c>
      <c r="K6988">
        <v>4.2261060647871531E-7</v>
      </c>
      <c r="L6988">
        <v>3.0770855719536066E-2</v>
      </c>
    </row>
    <row r="6989" spans="1:12" x14ac:dyDescent="0.25">
      <c r="A6989" s="2">
        <v>42583</v>
      </c>
      <c r="B6989" s="1" t="s">
        <v>502</v>
      </c>
      <c r="C6989">
        <v>6.5295541690114072E-3</v>
      </c>
      <c r="D6989">
        <f>ind_portfolios[[#This Row],[std]]^2</f>
        <v>9.3017891722695714E-3</v>
      </c>
      <c r="E6989">
        <v>9.6445783589898693E-2</v>
      </c>
      <c r="F6989">
        <v>-0.66645018923174426</v>
      </c>
      <c r="G6989">
        <v>1.0807892981568434</v>
      </c>
      <c r="H6989">
        <v>1.0493070511800678E-2</v>
      </c>
      <c r="I6989">
        <v>8.4622169284124249E-2</v>
      </c>
      <c r="J6989">
        <v>6.5292442647524734E-2</v>
      </c>
      <c r="K6989">
        <v>5.0786265129513827E-2</v>
      </c>
      <c r="L6989">
        <v>4.2408522822146279E-2</v>
      </c>
    </row>
    <row r="6990" spans="1:12" x14ac:dyDescent="0.25">
      <c r="A6990" s="2">
        <v>42583</v>
      </c>
      <c r="B6990" s="1" t="s">
        <v>65</v>
      </c>
      <c r="C6990">
        <v>2.0138374958660884E-2</v>
      </c>
      <c r="D6990">
        <f>ind_portfolios[[#This Row],[std]]^2</f>
        <v>7.5197795675065252E-3</v>
      </c>
      <c r="E6990">
        <v>8.6716662571310513E-2</v>
      </c>
      <c r="F6990">
        <v>-0.3150156323916169</v>
      </c>
      <c r="G6990">
        <v>0.52477847895175866</v>
      </c>
      <c r="H6990">
        <v>8.6011432794588609E-3</v>
      </c>
      <c r="I6990">
        <v>0.12138378968509911</v>
      </c>
      <c r="J6990">
        <v>0.10860619800572334</v>
      </c>
      <c r="K6990">
        <v>1.080839168644088E-2</v>
      </c>
      <c r="L6990">
        <v>4.6060724441253947E-2</v>
      </c>
    </row>
    <row r="6991" spans="1:12" x14ac:dyDescent="0.25">
      <c r="A6991" s="2">
        <v>42583</v>
      </c>
      <c r="B6991" s="1" t="s">
        <v>67</v>
      </c>
      <c r="C6991">
        <v>1.5347879555771124E-2</v>
      </c>
      <c r="D6991">
        <f>ind_portfolios[[#This Row],[std]]^2</f>
        <v>3.8900550675589041E-3</v>
      </c>
      <c r="E6991">
        <v>6.237030597615266E-2</v>
      </c>
      <c r="F6991">
        <v>-0.57547079607427776</v>
      </c>
      <c r="G6991">
        <v>-0.13033006053605645</v>
      </c>
      <c r="H6991">
        <v>5.5488539698448636E-3</v>
      </c>
      <c r="I6991">
        <v>0.35814469094715173</v>
      </c>
      <c r="J6991">
        <v>0.48910364618833679</v>
      </c>
      <c r="K6991">
        <v>7.2027195925676982E-10</v>
      </c>
      <c r="L6991">
        <v>4.8482727187220014E-2</v>
      </c>
    </row>
    <row r="6992" spans="1:12" x14ac:dyDescent="0.25">
      <c r="A6992" s="2">
        <v>42583</v>
      </c>
      <c r="B6992" s="1" t="s">
        <v>1557</v>
      </c>
      <c r="C6992">
        <v>9.7217220677471607E-3</v>
      </c>
      <c r="D6992">
        <f>ind_portfolios[[#This Row],[std]]^2</f>
        <v>2.6810664728898082E-3</v>
      </c>
      <c r="E6992">
        <v>5.1779015758218194E-2</v>
      </c>
      <c r="F6992">
        <v>0.55657677861966171</v>
      </c>
      <c r="G6992">
        <v>0.52001844883779036</v>
      </c>
      <c r="H6992">
        <v>7.9579409737729201E-3</v>
      </c>
      <c r="I6992">
        <v>0.31760572404259391</v>
      </c>
      <c r="J6992">
        <v>0.26510159421872881</v>
      </c>
      <c r="K6992">
        <v>3.0156521663344091E-5</v>
      </c>
      <c r="L6992">
        <v>7.0041973778281336E-2</v>
      </c>
    </row>
    <row r="6993" spans="1:12" x14ac:dyDescent="0.25">
      <c r="A6993" s="2">
        <v>42583</v>
      </c>
      <c r="B6993" s="1" t="s">
        <v>69</v>
      </c>
      <c r="C6993">
        <v>4.0360921774638729E-2</v>
      </c>
      <c r="D6993">
        <f>ind_portfolios[[#This Row],[std]]^2</f>
        <v>2.6704493751529137E-2</v>
      </c>
      <c r="E6993">
        <v>0.16341509646152383</v>
      </c>
      <c r="F6993">
        <v>0.65097763165898415</v>
      </c>
      <c r="G6993">
        <v>2.1523924620208401</v>
      </c>
      <c r="H6993">
        <v>7.5877761955354776E-3</v>
      </c>
      <c r="I6993">
        <v>8.5672953006685731E-2</v>
      </c>
      <c r="J6993">
        <v>0.19213210384637294</v>
      </c>
      <c r="K6993">
        <v>5.1597639891469687E-4</v>
      </c>
      <c r="L6993">
        <v>2.326893543815205E-2</v>
      </c>
    </row>
    <row r="6994" spans="1:12" x14ac:dyDescent="0.25">
      <c r="A6994" s="2">
        <v>42583</v>
      </c>
      <c r="B6994" s="1" t="s">
        <v>70</v>
      </c>
      <c r="C6994">
        <v>1.7985601011789757E-2</v>
      </c>
      <c r="D6994">
        <f>ind_portfolios[[#This Row],[std]]^2</f>
        <v>3.4666810313595023E-3</v>
      </c>
      <c r="E6994">
        <v>5.8878527761481114E-2</v>
      </c>
      <c r="F6994">
        <v>-0.12790118495619021</v>
      </c>
      <c r="G6994">
        <v>-0.11547045197885764</v>
      </c>
      <c r="H6994">
        <v>3.3574434044521852E-3</v>
      </c>
      <c r="I6994">
        <v>0.42746262082366637</v>
      </c>
      <c r="J6994">
        <v>0.62092377373231034</v>
      </c>
      <c r="K6994">
        <v>1.3028615049205066E-13</v>
      </c>
      <c r="L6994">
        <v>4.423895365443728E-2</v>
      </c>
    </row>
    <row r="6995" spans="1:12" x14ac:dyDescent="0.25">
      <c r="A6995" s="2">
        <v>42583</v>
      </c>
      <c r="B6995" s="1" t="s">
        <v>1277</v>
      </c>
      <c r="C6995">
        <v>1.7341594311312956E-2</v>
      </c>
      <c r="D6995">
        <f>ind_portfolios[[#This Row],[std]]^2</f>
        <v>2.2482359423332448E-3</v>
      </c>
      <c r="E6995">
        <v>4.7415566455893413E-2</v>
      </c>
      <c r="F6995">
        <v>0.22092082388897827</v>
      </c>
      <c r="G6995">
        <v>-0.26963096280478815</v>
      </c>
      <c r="H6995">
        <v>3.1273771293103669E-3</v>
      </c>
      <c r="I6995">
        <v>0.4566038322995894</v>
      </c>
      <c r="J6995">
        <v>0.45946147967722922</v>
      </c>
      <c r="K6995">
        <v>3.7004454767220699E-9</v>
      </c>
      <c r="L6995">
        <v>6.5598044814042883E-2</v>
      </c>
    </row>
    <row r="6996" spans="1:12" x14ac:dyDescent="0.25">
      <c r="A6996" s="2">
        <v>42583</v>
      </c>
      <c r="B6996" s="1" t="s">
        <v>71</v>
      </c>
      <c r="C6996">
        <v>1.282169648921419E-2</v>
      </c>
      <c r="D6996">
        <f>ind_portfolios[[#This Row],[std]]^2</f>
        <v>4.4171897212770175E-3</v>
      </c>
      <c r="E6996">
        <v>6.6461941901188967E-2</v>
      </c>
      <c r="F6996">
        <v>-0.87536134527437859</v>
      </c>
      <c r="G6996">
        <v>3.959270010474774</v>
      </c>
      <c r="H6996">
        <v>8.9816771703650593E-3</v>
      </c>
      <c r="I6996">
        <v>0.16097233165765379</v>
      </c>
      <c r="J6996">
        <v>0.11219581000562856</v>
      </c>
      <c r="K6996">
        <v>9.5092966740067154E-3</v>
      </c>
      <c r="L6996">
        <v>5.9976909410412851E-2</v>
      </c>
    </row>
    <row r="6997" spans="1:12" x14ac:dyDescent="0.25">
      <c r="A6997" s="2">
        <v>42583</v>
      </c>
      <c r="B6997" s="1" t="s">
        <v>507</v>
      </c>
      <c r="C6997">
        <v>1.5033496244127892E-2</v>
      </c>
      <c r="D6997">
        <f>ind_portfolios[[#This Row],[std]]^2</f>
        <v>4.6194581458820745E-3</v>
      </c>
      <c r="E6997">
        <v>6.796659580913314E-2</v>
      </c>
      <c r="F6997">
        <v>0.2075216176448918</v>
      </c>
      <c r="G6997">
        <v>2.4931514819105258</v>
      </c>
      <c r="H6997">
        <v>6.8345391609919192E-3</v>
      </c>
      <c r="I6997">
        <v>0.28011291057418231</v>
      </c>
      <c r="J6997">
        <v>0.35529198043810839</v>
      </c>
      <c r="K6997">
        <v>6.326528134153293E-7</v>
      </c>
      <c r="L6997">
        <v>4.9978651286555327E-2</v>
      </c>
    </row>
    <row r="6998" spans="1:12" x14ac:dyDescent="0.25">
      <c r="A6998" s="2">
        <v>42583</v>
      </c>
      <c r="B6998" s="1" t="s">
        <v>508</v>
      </c>
      <c r="C6998">
        <v>2.3082827667273036E-2</v>
      </c>
      <c r="D6998">
        <f>ind_portfolios[[#This Row],[std]]^2</f>
        <v>2.5968864372272931E-3</v>
      </c>
      <c r="E6998">
        <v>5.0959654995175283E-2</v>
      </c>
      <c r="F6998">
        <v>-0.57265535173775617</v>
      </c>
      <c r="G6998">
        <v>0.55760243690487465</v>
      </c>
      <c r="H6998">
        <v>1.4585016195023549E-3</v>
      </c>
      <c r="I6998">
        <v>0.41533533363986119</v>
      </c>
      <c r="J6998">
        <v>0.43911556603163421</v>
      </c>
      <c r="K6998">
        <v>1.0832881844984369E-8</v>
      </c>
      <c r="L6998">
        <v>6.2173988541190175E-2</v>
      </c>
    </row>
    <row r="6999" spans="1:12" x14ac:dyDescent="0.25">
      <c r="A6999" s="2">
        <v>42583</v>
      </c>
      <c r="B6999" s="1" t="s">
        <v>509</v>
      </c>
      <c r="C6999">
        <v>6.5207340868688145E-3</v>
      </c>
      <c r="D6999">
        <f>ind_portfolios[[#This Row],[std]]^2</f>
        <v>5.8632202843805301E-3</v>
      </c>
      <c r="E6999">
        <v>7.6571667634840829E-2</v>
      </c>
      <c r="F6999">
        <v>0.10361029625427957</v>
      </c>
      <c r="G6999">
        <v>3.3893775741628218E-2</v>
      </c>
      <c r="H6999">
        <v>9.7265938787668461E-3</v>
      </c>
      <c r="I6999">
        <v>0.20228116247371061</v>
      </c>
      <c r="J6999">
        <v>0.23516636626335508</v>
      </c>
      <c r="K6999">
        <v>9.9242475072680681E-5</v>
      </c>
      <c r="L6999">
        <v>4.8318550511860146E-2</v>
      </c>
    </row>
    <row r="7000" spans="1:12" x14ac:dyDescent="0.25">
      <c r="A7000" s="2">
        <v>42583</v>
      </c>
      <c r="B7000" s="1" t="s">
        <v>510</v>
      </c>
      <c r="C7000">
        <v>1.0363047086222143E-2</v>
      </c>
      <c r="D7000">
        <f>ind_portfolios[[#This Row],[std]]^2</f>
        <v>2.5376997814623445E-3</v>
      </c>
      <c r="E7000">
        <v>5.0375587157494697E-2</v>
      </c>
      <c r="F7000">
        <v>8.854497151542505E-2</v>
      </c>
      <c r="G7000">
        <v>-0.47083423988204443</v>
      </c>
      <c r="H7000">
        <v>7.383745032348463E-3</v>
      </c>
      <c r="I7000">
        <v>0.35335847528481079</v>
      </c>
      <c r="J7000">
        <v>0.31059852055257831</v>
      </c>
      <c r="K7000">
        <v>4.5434661459717824E-6</v>
      </c>
      <c r="L7000">
        <v>6.972917046224944E-2</v>
      </c>
    </row>
    <row r="7001" spans="1:12" x14ac:dyDescent="0.25">
      <c r="A7001" s="2">
        <v>42583</v>
      </c>
      <c r="B7001" s="1" t="s">
        <v>74</v>
      </c>
      <c r="C7001">
        <v>2.3625080432492011E-2</v>
      </c>
      <c r="D7001">
        <f>ind_portfolios[[#This Row],[std]]^2</f>
        <v>5.6164777277550645E-3</v>
      </c>
      <c r="E7001">
        <v>7.4943163315642505E-2</v>
      </c>
      <c r="F7001">
        <v>0.83707446753789505</v>
      </c>
      <c r="G7001">
        <v>0.89769616312863176</v>
      </c>
      <c r="H7001">
        <v>7.3368661310595981E-3</v>
      </c>
      <c r="I7001">
        <v>0.15698356793233648</v>
      </c>
      <c r="J7001">
        <v>0.13567522421185055</v>
      </c>
      <c r="K7001">
        <v>4.0993266149219965E-3</v>
      </c>
      <c r="L7001">
        <v>5.2481347191851081E-2</v>
      </c>
    </row>
    <row r="7002" spans="1:12" x14ac:dyDescent="0.25">
      <c r="A7002" s="2">
        <v>42583</v>
      </c>
      <c r="B7002" s="1" t="s">
        <v>1558</v>
      </c>
      <c r="C7002">
        <v>-6.5771193549853503E-3</v>
      </c>
      <c r="D7002">
        <f>ind_portfolios[[#This Row],[std]]^2</f>
        <v>2.9600268540018331E-2</v>
      </c>
      <c r="E7002">
        <v>0.17204728576765846</v>
      </c>
      <c r="F7002">
        <v>0.40080737952355422</v>
      </c>
      <c r="G7002">
        <v>-0.23324519170144464</v>
      </c>
      <c r="H7002">
        <v>1.1344405071974066E-2</v>
      </c>
      <c r="I7002">
        <v>4.5428630044088848E-2</v>
      </c>
      <c r="J7002">
        <v>5.9880173168819002E-2</v>
      </c>
      <c r="K7002">
        <v>6.1775883338805536E-2</v>
      </c>
      <c r="L7002">
        <v>2.3841978644649688E-2</v>
      </c>
    </row>
    <row r="7003" spans="1:12" x14ac:dyDescent="0.25">
      <c r="A7003" s="2">
        <v>42583</v>
      </c>
      <c r="B7003" s="1" t="s">
        <v>1024</v>
      </c>
      <c r="C7003">
        <v>2.1904698448166265E-2</v>
      </c>
      <c r="D7003">
        <f>ind_portfolios[[#This Row],[std]]^2</f>
        <v>2.1959882462910262E-2</v>
      </c>
      <c r="E7003">
        <v>0.14818867184407269</v>
      </c>
      <c r="F7003">
        <v>1.7300456467837959</v>
      </c>
      <c r="G7003">
        <v>14.817729043675964</v>
      </c>
      <c r="H7003">
        <v>9.5163278732017277E-3</v>
      </c>
      <c r="I7003">
        <v>6.9815509236874074E-2</v>
      </c>
      <c r="J7003">
        <v>0.10492088553926848</v>
      </c>
      <c r="K7003">
        <v>1.232577122892865E-2</v>
      </c>
      <c r="L7003">
        <v>2.7009355451634139E-2</v>
      </c>
    </row>
    <row r="7004" spans="1:12" x14ac:dyDescent="0.25">
      <c r="A7004" s="2">
        <v>42583</v>
      </c>
      <c r="B7004" s="1" t="s">
        <v>75</v>
      </c>
      <c r="C7004">
        <v>1.843702358348626E-2</v>
      </c>
      <c r="D7004">
        <f>ind_portfolios[[#This Row],[std]]^2</f>
        <v>4.5190417286758251E-3</v>
      </c>
      <c r="E7004">
        <v>6.7223818164961632E-2</v>
      </c>
      <c r="F7004">
        <v>-0.52735387303578662</v>
      </c>
      <c r="G7004">
        <v>1.9546787361601758E-5</v>
      </c>
      <c r="H7004">
        <v>6.0320977725895628E-3</v>
      </c>
      <c r="I7004">
        <v>0.27192663472761319</v>
      </c>
      <c r="J7004">
        <v>0.32755027135573139</v>
      </c>
      <c r="K7004">
        <v>2.1814690494012675E-6</v>
      </c>
      <c r="L7004">
        <v>5.1606600284068757E-2</v>
      </c>
    </row>
    <row r="7005" spans="1:12" x14ac:dyDescent="0.25">
      <c r="A7005" s="2">
        <v>42583</v>
      </c>
      <c r="B7005" s="1" t="s">
        <v>1124</v>
      </c>
      <c r="C7005">
        <v>2.3409817480294651E-2</v>
      </c>
      <c r="D7005">
        <f>ind_portfolios[[#This Row],[std]]^2</f>
        <v>1.4903190780565146E-2</v>
      </c>
      <c r="E7005">
        <v>0.12207862540414331</v>
      </c>
      <c r="F7005">
        <v>0.20748846843821062</v>
      </c>
      <c r="G7005">
        <v>0.41888563234963616</v>
      </c>
      <c r="H7005">
        <v>8.284455227676981E-3</v>
      </c>
      <c r="I7005">
        <v>0.1179488188956562</v>
      </c>
      <c r="J7005">
        <v>0.20323315985659038</v>
      </c>
      <c r="K7005">
        <v>3.3945687649625358E-4</v>
      </c>
      <c r="L7005">
        <v>3.0933175771367578E-2</v>
      </c>
    </row>
    <row r="7006" spans="1:12" x14ac:dyDescent="0.25">
      <c r="A7006" s="2">
        <v>42583</v>
      </c>
      <c r="B7006" s="1" t="s">
        <v>76</v>
      </c>
      <c r="C7006">
        <v>1.0753936183726541E-2</v>
      </c>
      <c r="D7006">
        <f>ind_portfolios[[#This Row],[std]]^2</f>
        <v>7.219761340451541E-3</v>
      </c>
      <c r="E7006">
        <v>8.4969178767665757E-2</v>
      </c>
      <c r="F7006">
        <v>-0.43295351962154</v>
      </c>
      <c r="G7006">
        <v>0.22238892019844458</v>
      </c>
      <c r="H7006">
        <v>8.1571507426065129E-3</v>
      </c>
      <c r="I7006">
        <v>0.26859605246729046</v>
      </c>
      <c r="J7006">
        <v>0.51056402268963808</v>
      </c>
      <c r="K7006">
        <v>2.0778113306691967E-10</v>
      </c>
      <c r="L7006">
        <v>3.4832531499986268E-2</v>
      </c>
    </row>
    <row r="7007" spans="1:12" x14ac:dyDescent="0.25">
      <c r="A7007" s="2">
        <v>42583</v>
      </c>
      <c r="B7007" s="1" t="s">
        <v>513</v>
      </c>
      <c r="C7007">
        <v>1.9187685954744009E-2</v>
      </c>
      <c r="D7007">
        <f>ind_portfolios[[#This Row],[std]]^2</f>
        <v>8.2852674547882928E-3</v>
      </c>
      <c r="E7007">
        <v>9.1023444533747971E-2</v>
      </c>
      <c r="F7007">
        <v>-0.38249226186916435</v>
      </c>
      <c r="G7007">
        <v>-0.2911979023875384</v>
      </c>
      <c r="H7007">
        <v>9.4285321170610448E-3</v>
      </c>
      <c r="I7007">
        <v>8.4277147165824018E-2</v>
      </c>
      <c r="J7007">
        <v>5.7683858162068294E-2</v>
      </c>
      <c r="K7007">
        <v>6.6911945687037636E-2</v>
      </c>
      <c r="L7007">
        <v>4.5117347948098366E-2</v>
      </c>
    </row>
    <row r="7008" spans="1:12" x14ac:dyDescent="0.25">
      <c r="A7008" s="2">
        <v>42583</v>
      </c>
      <c r="B7008" s="1" t="s">
        <v>77</v>
      </c>
      <c r="C7008">
        <v>1.4521830263541627E-2</v>
      </c>
      <c r="D7008">
        <f>ind_portfolios[[#This Row],[std]]^2</f>
        <v>2.3543061213875888E-3</v>
      </c>
      <c r="E7008">
        <v>4.8521192497583868E-2</v>
      </c>
      <c r="F7008">
        <v>-0.26507152674480883</v>
      </c>
      <c r="G7008">
        <v>0.15188845727842226</v>
      </c>
      <c r="H7008">
        <v>9.0607422346717821E-3</v>
      </c>
      <c r="I7008">
        <v>0.13668203520819563</v>
      </c>
      <c r="J7008">
        <v>4.3113563597549732E-2</v>
      </c>
      <c r="K7008">
        <v>0.11455970795294113</v>
      </c>
      <c r="L7008">
        <v>8.5289829775377024E-2</v>
      </c>
    </row>
    <row r="7009" spans="1:12" x14ac:dyDescent="0.25">
      <c r="A7009" s="2">
        <v>42583</v>
      </c>
      <c r="B7009" s="1" t="s">
        <v>515</v>
      </c>
      <c r="C7009">
        <v>1.2651873568374579E-2</v>
      </c>
      <c r="D7009">
        <f>ind_portfolios[[#This Row],[std]]^2</f>
        <v>2.3426591066186683E-3</v>
      </c>
      <c r="E7009">
        <v>4.8401023817876705E-2</v>
      </c>
      <c r="F7009">
        <v>-0.3342750926431694</v>
      </c>
      <c r="G7009">
        <v>-0.32304168013701329</v>
      </c>
      <c r="H7009">
        <v>7.5037198977512768E-3</v>
      </c>
      <c r="I7009">
        <v>0.27995028824370249</v>
      </c>
      <c r="J7009">
        <v>0.17996955816199708</v>
      </c>
      <c r="K7009">
        <v>8.124999889783203E-4</v>
      </c>
      <c r="L7009">
        <v>7.9151464242953995E-2</v>
      </c>
    </row>
    <row r="7010" spans="1:12" x14ac:dyDescent="0.25">
      <c r="A7010" s="2">
        <v>42583</v>
      </c>
      <c r="B7010" s="1" t="s">
        <v>78</v>
      </c>
      <c r="C7010">
        <v>-6.5358023805428319E-3</v>
      </c>
      <c r="D7010">
        <f>ind_portfolios[[#This Row],[std]]^2</f>
        <v>4.1873610020868757E-2</v>
      </c>
      <c r="E7010">
        <v>0.2046304230090647</v>
      </c>
      <c r="F7010">
        <v>-0.54221126657819385</v>
      </c>
      <c r="G7010">
        <v>7.2229719126257077</v>
      </c>
      <c r="H7010">
        <v>1.1440294695004322E-2</v>
      </c>
      <c r="I7010">
        <v>6.0387251936910691E-2</v>
      </c>
      <c r="J7010">
        <v>0.14967837269045928</v>
      </c>
      <c r="K7010">
        <v>2.4703859895916576E-3</v>
      </c>
      <c r="L7010">
        <v>1.9064258791826647E-2</v>
      </c>
    </row>
    <row r="7011" spans="1:12" x14ac:dyDescent="0.25">
      <c r="A7011" s="2">
        <v>42583</v>
      </c>
      <c r="B7011" s="1" t="s">
        <v>79</v>
      </c>
      <c r="C7011">
        <v>1.340043457042667E-2</v>
      </c>
      <c r="D7011">
        <f>ind_portfolios[[#This Row],[std]]^2</f>
        <v>2.4170808686564444E-3</v>
      </c>
      <c r="E7011">
        <v>4.9163816660796833E-2</v>
      </c>
      <c r="F7011">
        <v>-0.47054960302507481</v>
      </c>
      <c r="G7011">
        <v>0.19007448874445743</v>
      </c>
      <c r="H7011">
        <v>9.2515498495287854E-3</v>
      </c>
      <c r="I7011">
        <v>0.13388115818804469</v>
      </c>
      <c r="J7011">
        <v>4.2467648904393127E-2</v>
      </c>
      <c r="K7011">
        <v>0.11737257419295445</v>
      </c>
      <c r="L7011">
        <v>8.4203404606285448E-2</v>
      </c>
    </row>
    <row r="7012" spans="1:12" x14ac:dyDescent="0.25">
      <c r="A7012" s="2">
        <v>42583</v>
      </c>
      <c r="B7012" s="1" t="s">
        <v>516</v>
      </c>
      <c r="C7012">
        <v>2.0590241543068242E-2</v>
      </c>
      <c r="D7012">
        <f>ind_portfolios[[#This Row],[std]]^2</f>
        <v>6.9737216163734787E-3</v>
      </c>
      <c r="E7012">
        <v>8.3508811609155825E-2</v>
      </c>
      <c r="F7012">
        <v>-0.10517839562556752</v>
      </c>
      <c r="G7012">
        <v>0.19598656421311134</v>
      </c>
      <c r="H7012">
        <v>8.8705597845156782E-3</v>
      </c>
      <c r="I7012">
        <v>0.10563527197946741</v>
      </c>
      <c r="J7012">
        <v>7.6279990859655269E-2</v>
      </c>
      <c r="K7012">
        <v>3.4223521984038434E-2</v>
      </c>
      <c r="L7012">
        <v>4.8689620148842525E-2</v>
      </c>
    </row>
    <row r="7013" spans="1:12" x14ac:dyDescent="0.25">
      <c r="A7013" s="2">
        <v>42583</v>
      </c>
      <c r="B7013" s="1" t="s">
        <v>1502</v>
      </c>
      <c r="C7013">
        <v>2.5650504615868347E-2</v>
      </c>
      <c r="D7013">
        <f>ind_portfolios[[#This Row],[std]]^2</f>
        <v>1.4680963298885425E-2</v>
      </c>
      <c r="E7013">
        <v>0.12116502506451862</v>
      </c>
      <c r="F7013">
        <v>-1.0078059060122202</v>
      </c>
      <c r="G7013">
        <v>2.9936799248444279</v>
      </c>
      <c r="H7013">
        <v>8.8189525576316437E-3</v>
      </c>
      <c r="I7013">
        <v>8.6807765607522652E-2</v>
      </c>
      <c r="J7013">
        <v>0.10844257574972702</v>
      </c>
      <c r="K7013">
        <v>1.0871637598479148E-2</v>
      </c>
      <c r="L7013">
        <v>3.2968250255349232E-2</v>
      </c>
    </row>
    <row r="7014" spans="1:12" x14ac:dyDescent="0.25">
      <c r="A7014" s="2">
        <v>42583</v>
      </c>
      <c r="B7014" s="1" t="s">
        <v>80</v>
      </c>
      <c r="C7014">
        <v>1.952754520654533E-2</v>
      </c>
      <c r="D7014">
        <f>ind_portfolios[[#This Row],[std]]^2</f>
        <v>2.9947974114905591E-3</v>
      </c>
      <c r="E7014">
        <v>5.4724742224066793E-2</v>
      </c>
      <c r="F7014">
        <v>-0.27032807706492346</v>
      </c>
      <c r="G7014">
        <v>0.14899245508637948</v>
      </c>
      <c r="H7014">
        <v>7.946162498576664E-3</v>
      </c>
      <c r="I7014">
        <v>0.15872210350459556</v>
      </c>
      <c r="J7014">
        <v>7.395548437382797E-2</v>
      </c>
      <c r="K7014">
        <v>3.7194604317783E-2</v>
      </c>
      <c r="L7014">
        <v>7.4392768600152107E-2</v>
      </c>
    </row>
    <row r="7015" spans="1:12" x14ac:dyDescent="0.25">
      <c r="A7015" s="2">
        <v>42583</v>
      </c>
      <c r="B7015" s="1" t="s">
        <v>517</v>
      </c>
      <c r="C7015">
        <v>4.594828529420893E-3</v>
      </c>
      <c r="D7015">
        <f>ind_portfolios[[#This Row],[std]]^2</f>
        <v>5.6757456617206811E-3</v>
      </c>
      <c r="E7015">
        <v>7.5337544834701647E-2</v>
      </c>
      <c r="F7015">
        <v>0.44668293894158445</v>
      </c>
      <c r="G7015">
        <v>0.96383937499100991</v>
      </c>
      <c r="H7015">
        <v>9.7930888178601686E-3</v>
      </c>
      <c r="I7015">
        <v>0.27259488012674854</v>
      </c>
      <c r="J7015">
        <v>0.41341519124725151</v>
      </c>
      <c r="K7015">
        <v>3.994238244591811E-8</v>
      </c>
      <c r="L7015">
        <v>4.3008317888357663E-2</v>
      </c>
    </row>
    <row r="7016" spans="1:12" x14ac:dyDescent="0.25">
      <c r="A7016" s="2">
        <v>42583</v>
      </c>
      <c r="B7016" s="1" t="s">
        <v>868</v>
      </c>
      <c r="C7016">
        <v>1.8042400161365078E-2</v>
      </c>
      <c r="D7016">
        <f>ind_portfolios[[#This Row],[std]]^2</f>
        <v>4.102114788466801E-3</v>
      </c>
      <c r="E7016">
        <v>6.4047753968947269E-2</v>
      </c>
      <c r="F7016">
        <v>9.942729329421196E-2</v>
      </c>
      <c r="G7016">
        <v>0.36091830185064522</v>
      </c>
      <c r="H7016">
        <v>5.4048001032543916E-3</v>
      </c>
      <c r="I7016">
        <v>0.31264218708911778</v>
      </c>
      <c r="J7016">
        <v>0.39303487226967271</v>
      </c>
      <c r="K7016">
        <v>1.082236768174462E-7</v>
      </c>
      <c r="L7016">
        <v>5.1460793647692529E-2</v>
      </c>
    </row>
    <row r="7017" spans="1:12" x14ac:dyDescent="0.25">
      <c r="A7017" s="2">
        <v>42583</v>
      </c>
      <c r="B7017" s="1" t="s">
        <v>869</v>
      </c>
      <c r="C7017">
        <v>1.6275148845197419E-2</v>
      </c>
      <c r="D7017">
        <f>ind_portfolios[[#This Row],[std]]^2</f>
        <v>2.0185911419679562E-3</v>
      </c>
      <c r="E7017">
        <v>4.4928734034779524E-2</v>
      </c>
      <c r="F7017">
        <v>0.67789302172538879</v>
      </c>
      <c r="G7017">
        <v>2.4092371907683097</v>
      </c>
      <c r="H7017">
        <v>2.5061627721764835E-3</v>
      </c>
      <c r="I7017">
        <v>0.52469276066768611</v>
      </c>
      <c r="J7017">
        <v>0.54473668466770164</v>
      </c>
      <c r="K7017">
        <v>2.5617411904758557E-11</v>
      </c>
      <c r="L7017">
        <v>6.3533921341639404E-2</v>
      </c>
    </row>
    <row r="7018" spans="1:12" x14ac:dyDescent="0.25">
      <c r="A7018" s="2">
        <v>42583</v>
      </c>
      <c r="B7018" s="1" t="s">
        <v>519</v>
      </c>
      <c r="C7018">
        <v>9.2992572544929389E-3</v>
      </c>
      <c r="D7018">
        <f>ind_portfolios[[#This Row],[std]]^2</f>
        <v>8.0986599957023966E-3</v>
      </c>
      <c r="E7018">
        <v>8.9992555223765022E-2</v>
      </c>
      <c r="F7018">
        <v>0.92924015070481325</v>
      </c>
      <c r="G7018">
        <v>2.8340647159956616</v>
      </c>
      <c r="H7018">
        <v>9.2127502712826704E-3</v>
      </c>
      <c r="I7018">
        <v>0.19709802929394182</v>
      </c>
      <c r="J7018">
        <v>0.30839394763547351</v>
      </c>
      <c r="K7018">
        <v>4.9923690408384993E-6</v>
      </c>
      <c r="L7018">
        <v>3.9095009554504935E-2</v>
      </c>
    </row>
    <row r="7019" spans="1:12" x14ac:dyDescent="0.25">
      <c r="A7019" s="2">
        <v>42583</v>
      </c>
      <c r="B7019" s="1" t="s">
        <v>520</v>
      </c>
      <c r="C7019">
        <v>1.3567875471302357E-2</v>
      </c>
      <c r="D7019">
        <f>ind_portfolios[[#This Row],[std]]^2</f>
        <v>5.9068671773927781E-3</v>
      </c>
      <c r="E7019">
        <v>7.6856145996223216E-2</v>
      </c>
      <c r="F7019">
        <v>0.22303654152088975</v>
      </c>
      <c r="G7019">
        <v>-0.67106278522254925</v>
      </c>
      <c r="H7019">
        <v>7.8418194507241922E-3</v>
      </c>
      <c r="I7019">
        <v>0.23613100710518986</v>
      </c>
      <c r="J7019">
        <v>0.32284298938028527</v>
      </c>
      <c r="K7019">
        <v>2.6788723880665087E-6</v>
      </c>
      <c r="L7019">
        <v>4.5296495320607547E-2</v>
      </c>
    </row>
    <row r="7020" spans="1:12" x14ac:dyDescent="0.25">
      <c r="A7020" s="2">
        <v>42583</v>
      </c>
      <c r="B7020" s="1" t="s">
        <v>1503</v>
      </c>
      <c r="C7020">
        <v>9.1548128060546883E-3</v>
      </c>
      <c r="D7020">
        <f>ind_portfolios[[#This Row],[std]]^2</f>
        <v>3.223772094245801E-3</v>
      </c>
      <c r="E7020">
        <v>5.6778271321393722E-2</v>
      </c>
      <c r="F7020">
        <v>-0.13000704302192692</v>
      </c>
      <c r="G7020">
        <v>-0.25867427858616798</v>
      </c>
      <c r="H7020">
        <v>9.0455106367125816E-3</v>
      </c>
      <c r="I7020">
        <v>0.21847578489046063</v>
      </c>
      <c r="J7020">
        <v>0.1508339359706817</v>
      </c>
      <c r="K7020">
        <v>2.3688145636642779E-3</v>
      </c>
      <c r="L7020">
        <v>6.8661401405851363E-2</v>
      </c>
    </row>
    <row r="7021" spans="1:12" x14ac:dyDescent="0.25">
      <c r="A7021" s="2">
        <v>42583</v>
      </c>
      <c r="B7021" s="1" t="s">
        <v>1559</v>
      </c>
      <c r="C7021">
        <v>1.4855158080188051E-2</v>
      </c>
      <c r="D7021">
        <f>ind_portfolios[[#This Row],[std]]^2</f>
        <v>3.0759991075904991</v>
      </c>
      <c r="E7021">
        <v>1.7538526470574713</v>
      </c>
      <c r="F7021">
        <v>-3.5782661864503709E-3</v>
      </c>
      <c r="G7021">
        <v>26.404220208859012</v>
      </c>
      <c r="H7021">
        <v>1.1063209231270073E-2</v>
      </c>
      <c r="I7021">
        <v>-1.1843483007371453E-3</v>
      </c>
      <c r="J7021">
        <v>4.2293458792866355E-3</v>
      </c>
      <c r="K7021">
        <v>0.62458561761557152</v>
      </c>
      <c r="L7021">
        <v>2.4070497872571528E-3</v>
      </c>
    </row>
    <row r="7022" spans="1:12" x14ac:dyDescent="0.25">
      <c r="A7022" s="2">
        <v>42583</v>
      </c>
      <c r="B7022" s="1" t="s">
        <v>1126</v>
      </c>
      <c r="C7022">
        <v>1.5782547326078221E-2</v>
      </c>
      <c r="D7022">
        <f>ind_portfolios[[#This Row],[std]]^2</f>
        <v>1.8925695531649992E-3</v>
      </c>
      <c r="E7022">
        <v>4.350367286982789E-2</v>
      </c>
      <c r="F7022">
        <v>0.24530460220472594</v>
      </c>
      <c r="G7022">
        <v>-0.59908574562223427</v>
      </c>
      <c r="H7022">
        <v>8.6026114899234764E-3</v>
      </c>
      <c r="I7022">
        <v>0.15479149275734833</v>
      </c>
      <c r="J7022">
        <v>4.4450243238974119E-2</v>
      </c>
      <c r="K7022">
        <v>0.10896601243130154</v>
      </c>
      <c r="L7022">
        <v>9.5060313633502827E-2</v>
      </c>
    </row>
    <row r="7023" spans="1:12" x14ac:dyDescent="0.25">
      <c r="A7023" s="2">
        <v>42583</v>
      </c>
      <c r="B7023" s="1" t="s">
        <v>521</v>
      </c>
      <c r="C7023">
        <v>9.6933471103835666E-3</v>
      </c>
      <c r="D7023">
        <f>ind_portfolios[[#This Row],[std]]^2</f>
        <v>3.1745451362842395E-3</v>
      </c>
      <c r="E7023">
        <v>5.6343101940559144E-2</v>
      </c>
      <c r="F7023">
        <v>0.13365267674290859</v>
      </c>
      <c r="G7023">
        <v>1.0674593538251766</v>
      </c>
      <c r="H7023">
        <v>6.9051922291710338E-3</v>
      </c>
      <c r="I7023">
        <v>0.42714072587314472</v>
      </c>
      <c r="J7023">
        <v>0.56774273413175746</v>
      </c>
      <c r="K7023">
        <v>5.7310950278150576E-12</v>
      </c>
      <c r="L7023">
        <v>4.9366110627935132E-2</v>
      </c>
    </row>
    <row r="7024" spans="1:12" x14ac:dyDescent="0.25">
      <c r="A7024" s="2">
        <v>42583</v>
      </c>
      <c r="B7024" s="1" t="s">
        <v>522</v>
      </c>
      <c r="C7024">
        <v>1.0229151615162312E-2</v>
      </c>
      <c r="D7024">
        <f>ind_portfolios[[#This Row],[std]]^2</f>
        <v>3.6749361383355025E-3</v>
      </c>
      <c r="E7024">
        <v>6.0621251540491167E-2</v>
      </c>
      <c r="F7024">
        <v>-6.6233559583770071E-2</v>
      </c>
      <c r="G7024">
        <v>-0.73856977476809682</v>
      </c>
      <c r="H7024">
        <v>8.7647175823901934E-3</v>
      </c>
      <c r="I7024">
        <v>0.22298017015111324</v>
      </c>
      <c r="J7024">
        <v>0.17910610828162224</v>
      </c>
      <c r="K7024">
        <v>8.389685153192308E-4</v>
      </c>
      <c r="L7024">
        <v>6.3229118621608266E-2</v>
      </c>
    </row>
    <row r="7025" spans="1:12" x14ac:dyDescent="0.25">
      <c r="A7025" s="2">
        <v>42583</v>
      </c>
      <c r="B7025" s="1" t="s">
        <v>1127</v>
      </c>
      <c r="C7025">
        <v>1.3334141706155309E-2</v>
      </c>
      <c r="D7025">
        <f>ind_portfolios[[#This Row],[std]]^2</f>
        <v>2.7778312887962422E-2</v>
      </c>
      <c r="E7025">
        <v>0.16666827198948941</v>
      </c>
      <c r="F7025">
        <v>0.41373239136122653</v>
      </c>
      <c r="G7025">
        <v>3.1939105774560028</v>
      </c>
      <c r="H7025">
        <v>1.0215651608583787E-2</v>
      </c>
      <c r="I7025">
        <v>6.2243521911403199E-2</v>
      </c>
      <c r="J7025">
        <v>0.10549267325574677</v>
      </c>
      <c r="K7025">
        <v>1.2077150634252925E-2</v>
      </c>
      <c r="L7025">
        <v>2.4006980107732355E-2</v>
      </c>
    </row>
    <row r="7026" spans="1:12" x14ac:dyDescent="0.25">
      <c r="A7026" s="2">
        <v>42583</v>
      </c>
      <c r="B7026" s="1" t="s">
        <v>524</v>
      </c>
      <c r="C7026">
        <v>-8.8222326938474094E-3</v>
      </c>
      <c r="D7026">
        <f>ind_portfolios[[#This Row],[std]]^2</f>
        <v>4.2169624856311393E-2</v>
      </c>
      <c r="E7026">
        <v>0.20535244059010205</v>
      </c>
      <c r="F7026">
        <v>0.36933199643136733</v>
      </c>
      <c r="G7026">
        <v>0.31193056022845855</v>
      </c>
      <c r="H7026">
        <v>1.1295767140434372E-2</v>
      </c>
      <c r="I7026">
        <v>2.8354680620497241E-2</v>
      </c>
      <c r="J7026">
        <v>3.3233598832714928E-2</v>
      </c>
      <c r="K7026">
        <v>0.16699314142175636</v>
      </c>
      <c r="L7026">
        <v>2.0256267322504316E-2</v>
      </c>
    </row>
    <row r="7027" spans="1:12" x14ac:dyDescent="0.25">
      <c r="A7027" s="2">
        <v>42583</v>
      </c>
      <c r="B7027" s="1" t="s">
        <v>82</v>
      </c>
      <c r="C7027">
        <v>1.7165777942128001E-2</v>
      </c>
      <c r="D7027">
        <f>ind_portfolios[[#This Row],[std]]^2</f>
        <v>3.0203254872154767E-3</v>
      </c>
      <c r="E7027">
        <v>5.495748799950264E-2</v>
      </c>
      <c r="F7027">
        <v>0.13106558916318325</v>
      </c>
      <c r="G7027">
        <v>0.56144075716774955</v>
      </c>
      <c r="H7027">
        <v>4.5013779813371469E-3</v>
      </c>
      <c r="I7027">
        <v>0.3812374592498195</v>
      </c>
      <c r="J7027">
        <v>0.43030163517043624</v>
      </c>
      <c r="K7027">
        <v>1.7053968391844801E-8</v>
      </c>
      <c r="L7027">
        <v>5.8102407365635024E-2</v>
      </c>
    </row>
    <row r="7028" spans="1:12" x14ac:dyDescent="0.25">
      <c r="A7028" s="2">
        <v>42583</v>
      </c>
      <c r="B7028" s="1" t="s">
        <v>525</v>
      </c>
      <c r="C7028">
        <v>1.799496091998911E-2</v>
      </c>
      <c r="D7028">
        <f>ind_portfolios[[#This Row],[std]]^2</f>
        <v>5.6332045904802317E-3</v>
      </c>
      <c r="E7028">
        <v>7.505467733912545E-2</v>
      </c>
      <c r="F7028">
        <v>0.65179816988575046</v>
      </c>
      <c r="G7028">
        <v>1.1720855467928004</v>
      </c>
      <c r="H7028">
        <v>7.4841013612476056E-3</v>
      </c>
      <c r="I7028">
        <v>0.19791730610744612</v>
      </c>
      <c r="J7028">
        <v>0.21629734195627265</v>
      </c>
      <c r="K7028">
        <v>2.0622385699967048E-4</v>
      </c>
      <c r="L7028">
        <v>4.9899525035062432E-2</v>
      </c>
    </row>
    <row r="7029" spans="1:12" x14ac:dyDescent="0.25">
      <c r="A7029" s="2">
        <v>42583</v>
      </c>
      <c r="B7029" s="1" t="s">
        <v>871</v>
      </c>
      <c r="C7029">
        <v>1.2738855866116321E-2</v>
      </c>
      <c r="D7029">
        <f>ind_portfolios[[#This Row],[std]]^2</f>
        <v>6.6829364803860907E-3</v>
      </c>
      <c r="E7029">
        <v>8.1749229234201901E-2</v>
      </c>
      <c r="F7029">
        <v>0.42942338577008027</v>
      </c>
      <c r="G7029">
        <v>1.462861395621081</v>
      </c>
      <c r="H7029">
        <v>8.0470303710847967E-3</v>
      </c>
      <c r="I7029">
        <v>0.23538889288571552</v>
      </c>
      <c r="J7029">
        <v>0.36296720039146474</v>
      </c>
      <c r="K7029">
        <v>4.4532086828593439E-7</v>
      </c>
      <c r="L7029">
        <v>4.1304345474184531E-2</v>
      </c>
    </row>
    <row r="7030" spans="1:12" x14ac:dyDescent="0.25">
      <c r="A7030" s="2">
        <v>42583</v>
      </c>
      <c r="B7030" s="1" t="s">
        <v>1028</v>
      </c>
      <c r="C7030">
        <v>2.2274424835206693E-2</v>
      </c>
      <c r="D7030">
        <f>ind_portfolios[[#This Row],[std]]^2</f>
        <v>1.050141202393275E-2</v>
      </c>
      <c r="E7030">
        <v>0.10247639739926824</v>
      </c>
      <c r="F7030">
        <v>0.34970407201624865</v>
      </c>
      <c r="G7030">
        <v>-0.35578939043169244</v>
      </c>
      <c r="H7030">
        <v>9.5883152895555237E-3</v>
      </c>
      <c r="I7030">
        <v>6.5424821124077062E-2</v>
      </c>
      <c r="J7030">
        <v>4.4061664785988122E-2</v>
      </c>
      <c r="K7030">
        <v>0.11056128422729845</v>
      </c>
      <c r="L7030">
        <v>4.0363573083126887E-2</v>
      </c>
    </row>
    <row r="7031" spans="1:12" x14ac:dyDescent="0.25">
      <c r="A7031" s="2">
        <v>42583</v>
      </c>
      <c r="B7031" s="1" t="s">
        <v>1029</v>
      </c>
      <c r="C7031">
        <v>1.0734011904076701E-2</v>
      </c>
      <c r="D7031">
        <f>ind_portfolios[[#This Row],[std]]^2</f>
        <v>4.0409297995878087E-3</v>
      </c>
      <c r="E7031">
        <v>6.3568308138472654E-2</v>
      </c>
      <c r="F7031">
        <v>-0.23351813391669973</v>
      </c>
      <c r="G7031">
        <v>0.56543107838262685</v>
      </c>
      <c r="H7031">
        <v>8.9139168561170497E-3</v>
      </c>
      <c r="I7031">
        <v>0.19859291315989389</v>
      </c>
      <c r="J7031">
        <v>0.15622010116519838</v>
      </c>
      <c r="K7031">
        <v>1.9469706095099895E-3</v>
      </c>
      <c r="L7031">
        <v>6.1132541150731849E-2</v>
      </c>
    </row>
    <row r="7032" spans="1:12" x14ac:dyDescent="0.25">
      <c r="A7032" s="2">
        <v>42583</v>
      </c>
      <c r="B7032" s="1" t="s">
        <v>1030</v>
      </c>
      <c r="C7032">
        <v>5.8178387993457828E-3</v>
      </c>
      <c r="D7032">
        <f>ind_portfolios[[#This Row],[std]]^2</f>
        <v>1.1300991402466695E-2</v>
      </c>
      <c r="E7032">
        <v>0.10630612119001753</v>
      </c>
      <c r="F7032">
        <v>-0.35579990966741504</v>
      </c>
      <c r="G7032">
        <v>0.6465087577940074</v>
      </c>
      <c r="H7032">
        <v>1.0214153457472515E-2</v>
      </c>
      <c r="I7032">
        <v>0.14291597296604447</v>
      </c>
      <c r="J7032">
        <v>0.22625917592313546</v>
      </c>
      <c r="K7032">
        <v>1.404133917671759E-4</v>
      </c>
      <c r="L7032">
        <v>3.5005638037049966E-2</v>
      </c>
    </row>
    <row r="7033" spans="1:12" x14ac:dyDescent="0.25">
      <c r="A7033" s="2">
        <v>42583</v>
      </c>
      <c r="B7033" s="1" t="s">
        <v>85</v>
      </c>
      <c r="C7033">
        <v>1.6541833359538599E-2</v>
      </c>
      <c r="D7033">
        <f>ind_portfolios[[#This Row],[std]]^2</f>
        <v>1.5219448288402654E-3</v>
      </c>
      <c r="E7033">
        <v>3.9012111309697985E-2</v>
      </c>
      <c r="F7033">
        <v>-0.5979875669795609</v>
      </c>
      <c r="G7033">
        <v>-0.14779458779383781</v>
      </c>
      <c r="H7033">
        <v>7.1176465242724224E-3</v>
      </c>
      <c r="I7033">
        <v>0.23745669179427406</v>
      </c>
      <c r="J7033">
        <v>8.4119338964786891E-2</v>
      </c>
      <c r="K7033">
        <v>2.5863429345859078E-2</v>
      </c>
      <c r="L7033">
        <v>0.10378115602282083</v>
      </c>
    </row>
    <row r="7034" spans="1:12" x14ac:dyDescent="0.25">
      <c r="A7034" s="2">
        <v>42583</v>
      </c>
      <c r="B7034" s="1" t="s">
        <v>1129</v>
      </c>
      <c r="C7034">
        <v>2.362419482152088E-2</v>
      </c>
      <c r="D7034">
        <f>ind_portfolios[[#This Row],[std]]^2</f>
        <v>3.3276217831425367E-3</v>
      </c>
      <c r="E7034">
        <v>5.7685542236703788E-2</v>
      </c>
      <c r="F7034">
        <v>0.46835224115358126</v>
      </c>
      <c r="G7034">
        <v>0.57275444126414676</v>
      </c>
      <c r="H7034">
        <v>5.216517290276646E-3</v>
      </c>
      <c r="I7034">
        <v>0.24674272726763385</v>
      </c>
      <c r="J7034">
        <v>0.19858699122369475</v>
      </c>
      <c r="K7034">
        <v>4.0468535509079157E-4</v>
      </c>
      <c r="L7034">
        <v>6.5653778982082897E-2</v>
      </c>
    </row>
    <row r="7035" spans="1:12" x14ac:dyDescent="0.25">
      <c r="A7035" s="2">
        <v>42583</v>
      </c>
      <c r="B7035" s="1" t="s">
        <v>1560</v>
      </c>
      <c r="C7035">
        <v>2.8867038926230045E-2</v>
      </c>
      <c r="D7035">
        <f>ind_portfolios[[#This Row],[std]]^2</f>
        <v>4.2724009592357013E-3</v>
      </c>
      <c r="E7035">
        <v>6.5363605769844901E-2</v>
      </c>
      <c r="F7035">
        <v>0.27488364169315616</v>
      </c>
      <c r="G7035">
        <v>-0.53543691495652945</v>
      </c>
      <c r="H7035">
        <v>6.4255854894360535E-3</v>
      </c>
      <c r="I7035">
        <v>0.16004516682196229</v>
      </c>
      <c r="J7035">
        <v>0.10727172063501902</v>
      </c>
      <c r="K7035">
        <v>1.1335083330534273E-2</v>
      </c>
      <c r="L7035">
        <v>6.1153618334459037E-2</v>
      </c>
    </row>
    <row r="7036" spans="1:12" x14ac:dyDescent="0.25">
      <c r="A7036" s="2">
        <v>42583</v>
      </c>
      <c r="B7036" s="1" t="s">
        <v>86</v>
      </c>
      <c r="C7036">
        <v>1.8992143452594073E-2</v>
      </c>
      <c r="D7036">
        <f>ind_portfolios[[#This Row],[std]]^2</f>
        <v>3.7822214322670673E-3</v>
      </c>
      <c r="E7036">
        <v>6.1499767741570108E-2</v>
      </c>
      <c r="F7036">
        <v>5.5821499287149391E-2</v>
      </c>
      <c r="G7036">
        <v>-0.54948555594515636</v>
      </c>
      <c r="H7036">
        <v>8.8326179846211269E-3</v>
      </c>
      <c r="I7036">
        <v>0.11652173810414367</v>
      </c>
      <c r="J7036">
        <v>5.0337190865940525E-2</v>
      </c>
      <c r="K7036">
        <v>8.7577154666381496E-2</v>
      </c>
      <c r="L7036">
        <v>6.7036256465515337E-2</v>
      </c>
    </row>
    <row r="7037" spans="1:12" x14ac:dyDescent="0.25">
      <c r="A7037" s="2">
        <v>42583</v>
      </c>
      <c r="B7037" s="1" t="s">
        <v>872</v>
      </c>
      <c r="C7037">
        <v>1.1013744401121957E-2</v>
      </c>
      <c r="D7037">
        <f>ind_portfolios[[#This Row],[std]]^2</f>
        <v>1.1555811401392498E-2</v>
      </c>
      <c r="E7037">
        <v>0.10749795998712021</v>
      </c>
      <c r="F7037">
        <v>2.3580805344705268E-2</v>
      </c>
      <c r="G7037">
        <v>-0.90502803901004558</v>
      </c>
      <c r="H7037">
        <v>9.4076305020350144E-3</v>
      </c>
      <c r="I7037">
        <v>0.14872190495348214</v>
      </c>
      <c r="J7037">
        <v>0.25054078874723551</v>
      </c>
      <c r="K7037">
        <v>5.4095603274657256E-5</v>
      </c>
      <c r="L7037">
        <v>3.4070012463715209E-2</v>
      </c>
    </row>
    <row r="7038" spans="1:12" x14ac:dyDescent="0.25">
      <c r="A7038" s="2">
        <v>42583</v>
      </c>
      <c r="B7038" s="1" t="s">
        <v>1369</v>
      </c>
      <c r="C7038">
        <v>-4.3946938917455047E-2</v>
      </c>
      <c r="D7038">
        <f>ind_portfolios[[#This Row],[std]]^2</f>
        <v>3.2572038675991621E-2</v>
      </c>
      <c r="E7038">
        <v>0.18047725251674135</v>
      </c>
      <c r="F7038">
        <v>-0.65162509398529644</v>
      </c>
      <c r="G7038">
        <v>1.6827759377730223</v>
      </c>
      <c r="H7038">
        <v>1.2714655330222579E-2</v>
      </c>
      <c r="I7038">
        <v>3.7978521856024905E-2</v>
      </c>
      <c r="J7038">
        <v>4.6052071809559336E-2</v>
      </c>
      <c r="K7038">
        <v>0.10264511086939067</v>
      </c>
      <c r="L7038">
        <v>2.2894880332798965E-2</v>
      </c>
    </row>
    <row r="7039" spans="1:12" x14ac:dyDescent="0.25">
      <c r="A7039" s="2">
        <v>42583</v>
      </c>
      <c r="B7039" s="1" t="s">
        <v>1281</v>
      </c>
      <c r="C7039">
        <v>6.2951354994084411E-3</v>
      </c>
      <c r="D7039">
        <f>ind_portfolios[[#This Row],[std]]^2</f>
        <v>6.2897384468673587E-2</v>
      </c>
      <c r="E7039">
        <v>0.25079350962230579</v>
      </c>
      <c r="F7039">
        <v>-0.42630776334132331</v>
      </c>
      <c r="G7039">
        <v>0.26558501402859047</v>
      </c>
      <c r="H7039">
        <v>1.0725783364518765E-2</v>
      </c>
      <c r="I7039">
        <v>5.080624325749783E-2</v>
      </c>
      <c r="J7039">
        <v>0.15914568522043221</v>
      </c>
      <c r="K7039">
        <v>1.7497108664609872E-3</v>
      </c>
      <c r="L7039">
        <v>1.546830047444157E-2</v>
      </c>
    </row>
    <row r="7040" spans="1:12" x14ac:dyDescent="0.25">
      <c r="A7040" s="2">
        <v>42583</v>
      </c>
      <c r="B7040" s="1" t="s">
        <v>873</v>
      </c>
      <c r="C7040">
        <v>2.2824130631437546E-2</v>
      </c>
      <c r="D7040">
        <f>ind_portfolios[[#This Row],[std]]^2</f>
        <v>5.6063504734687568E-3</v>
      </c>
      <c r="E7040">
        <v>7.4875566598649232E-2</v>
      </c>
      <c r="F7040">
        <v>0.33795026885019003</v>
      </c>
      <c r="G7040">
        <v>0.40500211871777436</v>
      </c>
      <c r="H7040">
        <v>6.7014339247670239E-3</v>
      </c>
      <c r="I7040">
        <v>0.1903328409490436</v>
      </c>
      <c r="J7040">
        <v>0.19908375315175891</v>
      </c>
      <c r="K7040">
        <v>3.9716568518265789E-4</v>
      </c>
      <c r="L7040">
        <v>5.0565225016790706E-2</v>
      </c>
    </row>
    <row r="7041" spans="1:12" x14ac:dyDescent="0.25">
      <c r="A7041" s="2">
        <v>42583</v>
      </c>
      <c r="B7041" s="1" t="s">
        <v>533</v>
      </c>
      <c r="C7041">
        <v>4.6191759386654168E-3</v>
      </c>
      <c r="D7041">
        <f>ind_portfolios[[#This Row],[std]]^2</f>
        <v>3.8285621988693079E-3</v>
      </c>
      <c r="E7041">
        <v>6.1875376353354876E-2</v>
      </c>
      <c r="F7041">
        <v>0.29334888561413258</v>
      </c>
      <c r="G7041">
        <v>-0.11687559128621272</v>
      </c>
      <c r="H7041">
        <v>9.8175705080230154E-3</v>
      </c>
      <c r="I7041">
        <v>0.26585803578904488</v>
      </c>
      <c r="J7041">
        <v>0.26525489461088925</v>
      </c>
      <c r="K7041">
        <v>2.9970002735805495E-5</v>
      </c>
      <c r="L7041">
        <v>5.8606935283046606E-2</v>
      </c>
    </row>
    <row r="7042" spans="1:12" x14ac:dyDescent="0.25">
      <c r="A7042" s="2">
        <v>42583</v>
      </c>
      <c r="B7042" s="1" t="s">
        <v>1370</v>
      </c>
      <c r="C7042">
        <v>-1.5830208400095896E-2</v>
      </c>
      <c r="D7042">
        <f>ind_portfolios[[#This Row],[std]]^2</f>
        <v>3.2465654778390814E-2</v>
      </c>
      <c r="E7042">
        <v>0.1801822820878646</v>
      </c>
      <c r="F7042">
        <v>0.70533069756653233</v>
      </c>
      <c r="G7042">
        <v>1.5254138622938545</v>
      </c>
      <c r="H7042">
        <v>1.2228412744590965E-2</v>
      </c>
      <c r="I7042">
        <v>7.4717727313253768E-2</v>
      </c>
      <c r="J7042">
        <v>0.17766406275377447</v>
      </c>
      <c r="K7042">
        <v>8.8506520129779179E-4</v>
      </c>
      <c r="L7042">
        <v>2.1291735677464813E-2</v>
      </c>
    </row>
    <row r="7043" spans="1:12" x14ac:dyDescent="0.25">
      <c r="A7043" s="2">
        <v>42583</v>
      </c>
      <c r="B7043" s="1" t="s">
        <v>534</v>
      </c>
      <c r="C7043">
        <v>1.0211706317582657E-2</v>
      </c>
      <c r="D7043">
        <f>ind_portfolios[[#This Row],[std]]^2</f>
        <v>6.0345174332750448E-3</v>
      </c>
      <c r="E7043">
        <v>7.7682156466430854E-2</v>
      </c>
      <c r="F7043">
        <v>-0.27189892189671211</v>
      </c>
      <c r="G7043">
        <v>0.67139875133167815</v>
      </c>
      <c r="H7043">
        <v>9.8418945378658008E-3</v>
      </c>
      <c r="I7043">
        <v>0.11787657955872036</v>
      </c>
      <c r="J7043">
        <v>8.2191274121836119E-2</v>
      </c>
      <c r="K7043">
        <v>2.7705656376656243E-2</v>
      </c>
      <c r="L7043">
        <v>5.2173903701227209E-2</v>
      </c>
    </row>
    <row r="7044" spans="1:12" x14ac:dyDescent="0.25">
      <c r="A7044" s="2">
        <v>42583</v>
      </c>
      <c r="B7044" s="1" t="s">
        <v>90</v>
      </c>
      <c r="C7044">
        <v>1.1086765679935435E-2</v>
      </c>
      <c r="D7044">
        <f>ind_portfolios[[#This Row],[std]]^2</f>
        <v>6.3799868078346167E-3</v>
      </c>
      <c r="E7044">
        <v>7.9874819610654624E-2</v>
      </c>
      <c r="F7044">
        <v>-6.5932889923126736E-2</v>
      </c>
      <c r="G7044">
        <v>1.9486684217912256</v>
      </c>
      <c r="H7044">
        <v>8.4913958825077497E-3</v>
      </c>
      <c r="I7044">
        <v>0.23038456311523184</v>
      </c>
      <c r="J7044">
        <v>0.33193622328409134</v>
      </c>
      <c r="K7044">
        <v>1.7993824246361544E-6</v>
      </c>
      <c r="L7044">
        <v>4.3290996825623644E-2</v>
      </c>
    </row>
    <row r="7045" spans="1:12" x14ac:dyDescent="0.25">
      <c r="A7045" s="2">
        <v>42583</v>
      </c>
      <c r="B7045" s="1" t="s">
        <v>535</v>
      </c>
      <c r="C7045">
        <v>3.5681290638935007E-2</v>
      </c>
      <c r="D7045">
        <f>ind_portfolios[[#This Row],[std]]^2</f>
        <v>7.6627096552336921E-3</v>
      </c>
      <c r="E7045">
        <v>8.7536904533080745E-2</v>
      </c>
      <c r="F7045">
        <v>0.6294912961801935</v>
      </c>
      <c r="G7045">
        <v>-0.1628292909082778</v>
      </c>
      <c r="H7045">
        <v>3.8602109480810722E-3</v>
      </c>
      <c r="I7045">
        <v>0.20137737378027798</v>
      </c>
      <c r="J7045">
        <v>0.30460135550131889</v>
      </c>
      <c r="K7045">
        <v>5.8671788461644235E-6</v>
      </c>
      <c r="L7045">
        <v>4.0301781956554338E-2</v>
      </c>
    </row>
    <row r="7046" spans="1:12" x14ac:dyDescent="0.25">
      <c r="A7046" s="2">
        <v>42583</v>
      </c>
      <c r="B7046" s="1" t="s">
        <v>92</v>
      </c>
      <c r="C7046">
        <v>1.7568385083191036E-2</v>
      </c>
      <c r="D7046">
        <f>ind_portfolios[[#This Row],[std]]^2</f>
        <v>3.2026810979736407E-3</v>
      </c>
      <c r="E7046">
        <v>5.6592235315223595E-2</v>
      </c>
      <c r="F7046">
        <v>0.68782273417680895</v>
      </c>
      <c r="G7046">
        <v>0.89356026120299559</v>
      </c>
      <c r="H7046">
        <v>6.7719582698516712E-3</v>
      </c>
      <c r="I7046">
        <v>0.24325840195055101</v>
      </c>
      <c r="J7046">
        <v>0.18577082562599048</v>
      </c>
      <c r="K7046">
        <v>6.5467044700324897E-4</v>
      </c>
      <c r="L7046">
        <v>6.7455131866137871E-2</v>
      </c>
    </row>
    <row r="7047" spans="1:12" x14ac:dyDescent="0.25">
      <c r="A7047" s="2">
        <v>42583</v>
      </c>
      <c r="B7047" s="1" t="s">
        <v>1371</v>
      </c>
      <c r="C7047">
        <v>5.2821321698958527E-3</v>
      </c>
      <c r="D7047">
        <f>ind_portfolios[[#This Row],[std]]^2</f>
        <v>8.0847714300682719E-3</v>
      </c>
      <c r="E7047">
        <v>8.9915357031311802E-2</v>
      </c>
      <c r="F7047">
        <v>-0.49803268530932493</v>
      </c>
      <c r="G7047">
        <v>0.94535713840787139</v>
      </c>
      <c r="H7047">
        <v>1.0659122137816347E-2</v>
      </c>
      <c r="I7047">
        <v>7.3169962392647642E-2</v>
      </c>
      <c r="J7047">
        <v>4.2428875886545876E-2</v>
      </c>
      <c r="K7047">
        <v>0.11754377441670247</v>
      </c>
      <c r="L7047">
        <v>4.6041573954046122E-2</v>
      </c>
    </row>
    <row r="7048" spans="1:12" x14ac:dyDescent="0.25">
      <c r="A7048" s="2">
        <v>42583</v>
      </c>
      <c r="B7048" s="1" t="s">
        <v>1506</v>
      </c>
      <c r="C7048">
        <v>6.695698579298426E-3</v>
      </c>
      <c r="D7048">
        <f>ind_portfolios[[#This Row],[std]]^2</f>
        <v>1.874498807579734E-3</v>
      </c>
      <c r="E7048">
        <v>4.3295482530856889E-2</v>
      </c>
      <c r="F7048">
        <v>-0.10906803429429987</v>
      </c>
      <c r="G7048">
        <v>-0.13649760515010634</v>
      </c>
      <c r="H7048">
        <v>9.4472594780190666E-3</v>
      </c>
      <c r="I7048">
        <v>0.23871386280190487</v>
      </c>
      <c r="J7048">
        <v>0.10470527585089597</v>
      </c>
      <c r="K7048">
        <v>1.2420838690176527E-2</v>
      </c>
      <c r="L7048">
        <v>9.2456817992328577E-2</v>
      </c>
    </row>
    <row r="7049" spans="1:12" x14ac:dyDescent="0.25">
      <c r="A7049" s="2">
        <v>42583</v>
      </c>
      <c r="B7049" s="1" t="s">
        <v>93</v>
      </c>
      <c r="C7049">
        <v>4.2109755214721602E-3</v>
      </c>
      <c r="D7049">
        <f>ind_portfolios[[#This Row],[std]]^2</f>
        <v>3.2487511007860859E-3</v>
      </c>
      <c r="E7049">
        <v>5.6997816631745517E-2</v>
      </c>
      <c r="F7049">
        <v>-4.3071790255018318E-2</v>
      </c>
      <c r="G7049">
        <v>-0.40041848505329458</v>
      </c>
      <c r="H7049">
        <v>1.0233991409620035E-2</v>
      </c>
      <c r="I7049">
        <v>0.19274017060465853</v>
      </c>
      <c r="J7049">
        <v>0.1183011683203702</v>
      </c>
      <c r="K7049">
        <v>7.6460510608668463E-3</v>
      </c>
      <c r="L7049">
        <v>6.969480816908924E-2</v>
      </c>
    </row>
    <row r="7050" spans="1:12" x14ac:dyDescent="0.25">
      <c r="A7050" s="2">
        <v>42583</v>
      </c>
      <c r="B7050" s="1" t="s">
        <v>1132</v>
      </c>
      <c r="C7050">
        <v>2.2049084594847661E-2</v>
      </c>
      <c r="D7050">
        <f>ind_portfolios[[#This Row],[std]]^2</f>
        <v>9.2385419374032933E-3</v>
      </c>
      <c r="E7050">
        <v>9.6117334219189068E-2</v>
      </c>
      <c r="F7050">
        <v>-0.37622726047498217</v>
      </c>
      <c r="G7050">
        <v>0.89215971517807446</v>
      </c>
      <c r="H7050">
        <v>9.3555564520809865E-3</v>
      </c>
      <c r="I7050">
        <v>7.6649853225859557E-2</v>
      </c>
      <c r="J7050">
        <v>5.3205215380697342E-2</v>
      </c>
      <c r="K7050">
        <v>7.8810405850126622E-2</v>
      </c>
      <c r="L7050">
        <v>4.28276973926262E-2</v>
      </c>
    </row>
    <row r="7051" spans="1:12" x14ac:dyDescent="0.25">
      <c r="A7051" s="2">
        <v>42583</v>
      </c>
      <c r="B7051" s="1" t="s">
        <v>536</v>
      </c>
      <c r="C7051">
        <v>-9.4967424962246732E-3</v>
      </c>
      <c r="D7051">
        <f>ind_portfolios[[#This Row],[std]]^2</f>
        <v>1.3581811251320413E-2</v>
      </c>
      <c r="E7051">
        <v>0.1165410281888761</v>
      </c>
      <c r="F7051">
        <v>-2.140731985605369</v>
      </c>
      <c r="G7051">
        <v>8.7346794606104332</v>
      </c>
      <c r="H7051">
        <v>1.2361542223869594E-2</v>
      </c>
      <c r="I7051">
        <v>0.13856611089035062</v>
      </c>
      <c r="J7051">
        <v>0.25562296167656245</v>
      </c>
      <c r="K7051">
        <v>4.4163232952700028E-5</v>
      </c>
      <c r="L7051">
        <v>3.131959611271639E-2</v>
      </c>
    </row>
    <row r="7052" spans="1:12" x14ac:dyDescent="0.25">
      <c r="A7052" s="2">
        <v>42583</v>
      </c>
      <c r="B7052" s="1" t="s">
        <v>537</v>
      </c>
      <c r="C7052">
        <v>2.6458631430176009E-2</v>
      </c>
      <c r="D7052">
        <f>ind_portfolios[[#This Row],[std]]^2</f>
        <v>2.6863746611215985E-2</v>
      </c>
      <c r="E7052">
        <v>0.16390163699980542</v>
      </c>
      <c r="F7052">
        <v>-1.9692947026993588</v>
      </c>
      <c r="G7052">
        <v>13.871066307958003</v>
      </c>
      <c r="H7052">
        <v>1.0592982979531054E-2</v>
      </c>
      <c r="I7052">
        <v>1.7107180003019352E-2</v>
      </c>
      <c r="J7052">
        <v>7.7064000203020339E-3</v>
      </c>
      <c r="K7052">
        <v>0.50851695578687983</v>
      </c>
      <c r="L7052">
        <v>2.5711967956383617E-2</v>
      </c>
    </row>
    <row r="7053" spans="1:12" x14ac:dyDescent="0.25">
      <c r="A7053" s="2">
        <v>42583</v>
      </c>
      <c r="B7053" s="1" t="s">
        <v>876</v>
      </c>
      <c r="C7053">
        <v>1.4694654737335449E-2</v>
      </c>
      <c r="D7053">
        <f>ind_portfolios[[#This Row],[std]]^2</f>
        <v>3.527207776565944E-3</v>
      </c>
      <c r="E7053">
        <v>5.9390300357600012E-2</v>
      </c>
      <c r="F7053">
        <v>-0.36023149723353221</v>
      </c>
      <c r="G7053">
        <v>-0.43181162978112653</v>
      </c>
      <c r="H7053">
        <v>6.6964494179589211E-3</v>
      </c>
      <c r="I7053">
        <v>0.29596926296141918</v>
      </c>
      <c r="J7053">
        <v>0.30286729669088636</v>
      </c>
      <c r="K7053">
        <v>6.3150582261614493E-6</v>
      </c>
      <c r="L7053">
        <v>5.9475858672369639E-2</v>
      </c>
    </row>
    <row r="7054" spans="1:12" x14ac:dyDescent="0.25">
      <c r="A7054" s="2">
        <v>42583</v>
      </c>
      <c r="B7054" s="1" t="s">
        <v>538</v>
      </c>
      <c r="C7054">
        <v>5.7258244526863572E-3</v>
      </c>
      <c r="D7054">
        <f>ind_portfolios[[#This Row],[std]]^2</f>
        <v>2.5823111191105729E-3</v>
      </c>
      <c r="E7054">
        <v>5.0816445360833462E-2</v>
      </c>
      <c r="F7054">
        <v>-4.891603504413352E-2</v>
      </c>
      <c r="G7054">
        <v>-7.7372785814341594E-2</v>
      </c>
      <c r="H7054">
        <v>9.9393215198082807E-3</v>
      </c>
      <c r="I7054">
        <v>0.19321130771190623</v>
      </c>
      <c r="J7054">
        <v>9.4493462067652786E-2</v>
      </c>
      <c r="K7054">
        <v>1.7869843112748383E-2</v>
      </c>
      <c r="L7054">
        <v>7.9220946481623242E-2</v>
      </c>
    </row>
    <row r="7055" spans="1:12" x14ac:dyDescent="0.25">
      <c r="A7055" s="2">
        <v>42583</v>
      </c>
      <c r="B7055" s="1" t="s">
        <v>877</v>
      </c>
      <c r="C7055">
        <v>1.1770662509475113E-2</v>
      </c>
      <c r="D7055">
        <f>ind_portfolios[[#This Row],[std]]^2</f>
        <v>1.1347133188423862E-2</v>
      </c>
      <c r="E7055">
        <v>0.10652292330021676</v>
      </c>
      <c r="F7055">
        <v>-0.28381307558630614</v>
      </c>
      <c r="G7055">
        <v>-0.28503649063679859</v>
      </c>
      <c r="H7055">
        <v>9.2609627733734844E-3</v>
      </c>
      <c r="I7055">
        <v>0.15161871944170779</v>
      </c>
      <c r="J7055">
        <v>0.2556936348365032</v>
      </c>
      <c r="K7055">
        <v>4.4038463824630722E-5</v>
      </c>
      <c r="L7055">
        <v>3.4263466913807404E-2</v>
      </c>
    </row>
    <row r="7056" spans="1:12" x14ac:dyDescent="0.25">
      <c r="A7056" s="2">
        <v>42583</v>
      </c>
      <c r="B7056" s="1" t="s">
        <v>1034</v>
      </c>
      <c r="C7056">
        <v>-9.7458965646927791E-3</v>
      </c>
      <c r="D7056">
        <f>ind_portfolios[[#This Row],[std]]^2</f>
        <v>1.9689125125267434E-2</v>
      </c>
      <c r="E7056">
        <v>0.14031794299114933</v>
      </c>
      <c r="F7056">
        <v>-0.65572508905124105</v>
      </c>
      <c r="G7056">
        <v>1.1185298084153805</v>
      </c>
      <c r="H7056">
        <v>1.1818958874808279E-2</v>
      </c>
      <c r="I7056">
        <v>7.9350660006931514E-2</v>
      </c>
      <c r="J7056">
        <v>0.12152219953601896</v>
      </c>
      <c r="K7056">
        <v>6.8138767035869734E-3</v>
      </c>
      <c r="L7056">
        <v>2.8258603793112274E-2</v>
      </c>
    </row>
    <row r="7057" spans="1:12" x14ac:dyDescent="0.25">
      <c r="A7057" s="2">
        <v>42583</v>
      </c>
      <c r="B7057" s="1" t="s">
        <v>539</v>
      </c>
      <c r="C7057">
        <v>1.123119107968526E-2</v>
      </c>
      <c r="D7057">
        <f>ind_portfolios[[#This Row],[std]]^2</f>
        <v>3.7596579391960408E-3</v>
      </c>
      <c r="E7057">
        <v>6.1316049605270893E-2</v>
      </c>
      <c r="F7057">
        <v>-0.44390905480351162</v>
      </c>
      <c r="G7057">
        <v>-0.45398419377665711</v>
      </c>
      <c r="H7057">
        <v>7.1714846785678379E-3</v>
      </c>
      <c r="I7057">
        <v>0.34494390167399325</v>
      </c>
      <c r="J7057">
        <v>0.43850383147708299</v>
      </c>
      <c r="K7057">
        <v>1.1181952593442117E-8</v>
      </c>
      <c r="L7057">
        <v>5.1700857454580647E-2</v>
      </c>
    </row>
    <row r="7058" spans="1:12" x14ac:dyDescent="0.25">
      <c r="A7058" s="2">
        <v>42583</v>
      </c>
      <c r="B7058" s="1" t="s">
        <v>1561</v>
      </c>
      <c r="C7058">
        <v>8.1287565727974978E-3</v>
      </c>
      <c r="D7058">
        <f>ind_portfolios[[#This Row],[std]]^2</f>
        <v>8.9288140547576968E-3</v>
      </c>
      <c r="E7058">
        <v>9.4492402100685838E-2</v>
      </c>
      <c r="F7058">
        <v>7.2479436258811925E-2</v>
      </c>
      <c r="G7058">
        <v>-0.51935306493002154</v>
      </c>
      <c r="H7058">
        <v>1.042816352790538E-2</v>
      </c>
      <c r="I7058">
        <v>7.5958975595543779E-2</v>
      </c>
      <c r="J7058">
        <v>5.0498687752009025E-2</v>
      </c>
      <c r="K7058">
        <v>8.7057207783289223E-2</v>
      </c>
      <c r="L7058">
        <v>4.362640326597951E-2</v>
      </c>
    </row>
    <row r="7059" spans="1:12" x14ac:dyDescent="0.25">
      <c r="A7059" s="2">
        <v>42583</v>
      </c>
      <c r="B7059" s="1" t="s">
        <v>540</v>
      </c>
      <c r="C7059">
        <v>1.5534604837730389E-2</v>
      </c>
      <c r="D7059">
        <f>ind_portfolios[[#This Row],[std]]^2</f>
        <v>6.3027889784745038E-3</v>
      </c>
      <c r="E7059">
        <v>7.9390106300939692E-2</v>
      </c>
      <c r="F7059">
        <v>4.5531491673330433E-2</v>
      </c>
      <c r="G7059">
        <v>0.26703387481403196</v>
      </c>
      <c r="H7059">
        <v>8.8865817518132759E-3</v>
      </c>
      <c r="I7059">
        <v>0.13898221556196214</v>
      </c>
      <c r="J7059">
        <v>0.119338161810588</v>
      </c>
      <c r="K7059">
        <v>7.3677076326497384E-3</v>
      </c>
      <c r="L7059">
        <v>5.0007681455915165E-2</v>
      </c>
    </row>
    <row r="7060" spans="1:12" x14ac:dyDescent="0.25">
      <c r="A7060" s="2">
        <v>42583</v>
      </c>
      <c r="B7060" s="1" t="s">
        <v>1133</v>
      </c>
      <c r="C7060">
        <v>1.7928238190235063E-2</v>
      </c>
      <c r="D7060">
        <f>ind_portfolios[[#This Row],[std]]^2</f>
        <v>6.8028585425549291E-3</v>
      </c>
      <c r="E7060">
        <v>8.2479443151338802E-2</v>
      </c>
      <c r="F7060">
        <v>0.37258382832174008</v>
      </c>
      <c r="G7060">
        <v>2.5507766760558885</v>
      </c>
      <c r="H7060">
        <v>1.0802959628337168E-2</v>
      </c>
      <c r="I7060">
        <v>1.3534844814568497E-2</v>
      </c>
      <c r="J7060">
        <v>1.2215918247575404E-3</v>
      </c>
      <c r="K7060">
        <v>0.79270318745898316</v>
      </c>
      <c r="L7060">
        <v>5.1261034515634837E-2</v>
      </c>
    </row>
    <row r="7061" spans="1:12" x14ac:dyDescent="0.25">
      <c r="A7061" s="2">
        <v>42583</v>
      </c>
      <c r="B7061" s="1" t="s">
        <v>98</v>
      </c>
      <c r="C7061">
        <v>1.4517533152444625E-2</v>
      </c>
      <c r="D7061">
        <f>ind_portfolios[[#This Row],[std]]^2</f>
        <v>4.0760799743374161E-3</v>
      </c>
      <c r="E7061">
        <v>6.3844185125486688E-2</v>
      </c>
      <c r="F7061">
        <v>3.0221374471208633E-2</v>
      </c>
      <c r="G7061">
        <v>-9.0206117814731979E-2</v>
      </c>
      <c r="H7061">
        <v>9.9762112304989173E-3</v>
      </c>
      <c r="I7061">
        <v>7.3662950055783022E-2</v>
      </c>
      <c r="J7061">
        <v>2.1680486698974329E-2</v>
      </c>
      <c r="K7061">
        <v>0.26576229912758703</v>
      </c>
      <c r="L7061">
        <v>6.5541673165061293E-2</v>
      </c>
    </row>
    <row r="7062" spans="1:12" x14ac:dyDescent="0.25">
      <c r="A7062" s="2">
        <v>42583</v>
      </c>
      <c r="B7062" s="1" t="s">
        <v>99</v>
      </c>
      <c r="C7062">
        <v>7.9496968535603958E-4</v>
      </c>
      <c r="D7062">
        <f>ind_portfolios[[#This Row],[std]]^2</f>
        <v>5.7633024660232587E-3</v>
      </c>
      <c r="E7062">
        <v>7.5916417631651051E-2</v>
      </c>
      <c r="F7062">
        <v>-0.26859822501252723</v>
      </c>
      <c r="G7062">
        <v>0.40156034794192497</v>
      </c>
      <c r="H7062">
        <v>1.0885860897892959E-2</v>
      </c>
      <c r="I7062">
        <v>0.20095691079857148</v>
      </c>
      <c r="J7062">
        <v>0.22814209236656124</v>
      </c>
      <c r="K7062">
        <v>1.3051660645244106E-4</v>
      </c>
      <c r="L7062">
        <v>4.8958881430554872E-2</v>
      </c>
    </row>
    <row r="7063" spans="1:12" x14ac:dyDescent="0.25">
      <c r="A7063" s="2">
        <v>42583</v>
      </c>
      <c r="B7063" s="1" t="s">
        <v>1429</v>
      </c>
      <c r="C7063">
        <v>9.1855786973838796E-3</v>
      </c>
      <c r="D7063">
        <f>ind_portfolios[[#This Row],[std]]^2</f>
        <v>4.3253377724154163E-2</v>
      </c>
      <c r="E7063">
        <v>0.20797446411555953</v>
      </c>
      <c r="F7063">
        <v>-0.456481478013602</v>
      </c>
      <c r="G7063">
        <v>1.7395243778137042</v>
      </c>
      <c r="H7063">
        <v>1.0719916386840684E-2</v>
      </c>
      <c r="I7063">
        <v>3.5457664011163355E-2</v>
      </c>
      <c r="J7063">
        <v>5.3305053623411099E-2</v>
      </c>
      <c r="K7063">
        <v>7.8522357344012278E-2</v>
      </c>
      <c r="L7063">
        <v>1.9792175337674665E-2</v>
      </c>
    </row>
    <row r="7064" spans="1:12" x14ac:dyDescent="0.25">
      <c r="A7064" s="2">
        <v>42583</v>
      </c>
      <c r="B7064" s="1" t="s">
        <v>879</v>
      </c>
      <c r="C7064">
        <v>2.0706371186341579E-2</v>
      </c>
      <c r="D7064">
        <f>ind_portfolios[[#This Row],[std]]^2</f>
        <v>5.5550119689282895E-3</v>
      </c>
      <c r="E7064">
        <v>7.4531952670839702E-2</v>
      </c>
      <c r="F7064">
        <v>0.19528203809452613</v>
      </c>
      <c r="G7064">
        <v>0.86827032780829416</v>
      </c>
      <c r="H7064">
        <v>6.1618440156342349E-3</v>
      </c>
      <c r="I7064">
        <v>0.23585839790353219</v>
      </c>
      <c r="J7064">
        <v>0.30291152910661906</v>
      </c>
      <c r="K7064">
        <v>6.303232233124488E-6</v>
      </c>
      <c r="L7064">
        <v>4.7391446514028379E-2</v>
      </c>
    </row>
    <row r="7065" spans="1:12" x14ac:dyDescent="0.25">
      <c r="A7065" s="2">
        <v>42583</v>
      </c>
      <c r="B7065" s="1" t="s">
        <v>1134</v>
      </c>
      <c r="C7065">
        <v>1.308459891895216E-2</v>
      </c>
      <c r="D7065">
        <f>ind_portfolios[[#This Row],[std]]^2</f>
        <v>2.6812514894022335E-3</v>
      </c>
      <c r="E7065">
        <v>5.1780802324821441E-2</v>
      </c>
      <c r="F7065">
        <v>-0.13231993763628003</v>
      </c>
      <c r="G7065">
        <v>-0.62676595928021772</v>
      </c>
      <c r="H7065">
        <v>9.2819715696531441E-3</v>
      </c>
      <c r="I7065">
        <v>0.13478777540769377</v>
      </c>
      <c r="J7065">
        <v>4.7749263562199426E-2</v>
      </c>
      <c r="K7065">
        <v>9.6372109339571674E-2</v>
      </c>
      <c r="L7065">
        <v>7.9726995383454929E-2</v>
      </c>
    </row>
    <row r="7066" spans="1:12" x14ac:dyDescent="0.25">
      <c r="A7066" s="2">
        <v>42583</v>
      </c>
      <c r="B7066" s="1" t="s">
        <v>881</v>
      </c>
      <c r="C7066">
        <v>2.2446381851577355E-2</v>
      </c>
      <c r="D7066">
        <f>ind_portfolios[[#This Row],[std]]^2</f>
        <v>2.7510099417471998E-2</v>
      </c>
      <c r="E7066">
        <v>0.16586168761191356</v>
      </c>
      <c r="F7066">
        <v>-0.38008891899041697</v>
      </c>
      <c r="G7066">
        <v>-0.44814972648505869</v>
      </c>
      <c r="H7066">
        <v>9.6668377404614519E-3</v>
      </c>
      <c r="I7066">
        <v>6.1425392238984793E-2</v>
      </c>
      <c r="J7066">
        <v>0.10174572073403373</v>
      </c>
      <c r="K7066">
        <v>1.3802071847588446E-2</v>
      </c>
      <c r="L7066">
        <v>2.417419837983769E-2</v>
      </c>
    </row>
    <row r="7067" spans="1:12" x14ac:dyDescent="0.25">
      <c r="A7067" s="2">
        <v>42583</v>
      </c>
      <c r="B7067" s="1" t="s">
        <v>1562</v>
      </c>
      <c r="C7067">
        <v>1.7759782871498014E-2</v>
      </c>
      <c r="D7067">
        <f>ind_portfolios[[#This Row],[std]]^2</f>
        <v>3.416583643761763E-3</v>
      </c>
      <c r="E7067">
        <v>5.8451549541152142E-2</v>
      </c>
      <c r="F7067">
        <v>0.16008173973104192</v>
      </c>
      <c r="G7067">
        <v>0.13214692900206471</v>
      </c>
      <c r="H7067">
        <v>9.5635545327481253E-3</v>
      </c>
      <c r="I7067">
        <v>8.3450401844213845E-2</v>
      </c>
      <c r="J7067">
        <v>2.3322603977480903E-2</v>
      </c>
      <c r="K7067">
        <v>0.24819910374166326</v>
      </c>
      <c r="L7067">
        <v>7.152832477900424E-2</v>
      </c>
    </row>
    <row r="7068" spans="1:12" x14ac:dyDescent="0.25">
      <c r="A7068" s="2">
        <v>42583</v>
      </c>
      <c r="B7068" s="1" t="s">
        <v>100</v>
      </c>
      <c r="C7068">
        <v>1.6249679396280685E-2</v>
      </c>
      <c r="D7068">
        <f>ind_portfolios[[#This Row],[std]]^2</f>
        <v>4.0552525416290139E-3</v>
      </c>
      <c r="E7068">
        <v>6.3680864799632031E-2</v>
      </c>
      <c r="F7068">
        <v>1.2055773499265022E-2</v>
      </c>
      <c r="G7068">
        <v>0.53095209260673304</v>
      </c>
      <c r="H7068">
        <v>7.2116509838677061E-3</v>
      </c>
      <c r="I7068">
        <v>0.23594093598243257</v>
      </c>
      <c r="J7068">
        <v>0.22128532661689143</v>
      </c>
      <c r="K7068">
        <v>1.7020220061446216E-4</v>
      </c>
      <c r="L7068">
        <v>5.862444452751122E-2</v>
      </c>
    </row>
    <row r="7069" spans="1:12" x14ac:dyDescent="0.25">
      <c r="A7069" s="2">
        <v>42583</v>
      </c>
      <c r="B7069" s="1" t="s">
        <v>1508</v>
      </c>
      <c r="C7069">
        <v>1.4541613316472754E-2</v>
      </c>
      <c r="D7069">
        <f>ind_portfolios[[#This Row],[std]]^2</f>
        <v>6.2509594985758312E-3</v>
      </c>
      <c r="E7069">
        <v>7.9063009673145071E-2</v>
      </c>
      <c r="F7069">
        <v>1.1815854340123846E-3</v>
      </c>
      <c r="G7069">
        <v>-0.73762642805291012</v>
      </c>
      <c r="H7069">
        <v>9.2829686483217218E-3</v>
      </c>
      <c r="I7069">
        <v>0.1212139852269466</v>
      </c>
      <c r="J7069">
        <v>9.0028551139261032E-2</v>
      </c>
      <c r="K7069">
        <v>2.095049755094841E-2</v>
      </c>
      <c r="L7069">
        <v>5.1043336507321561E-2</v>
      </c>
    </row>
    <row r="7070" spans="1:12" x14ac:dyDescent="0.25">
      <c r="A7070" s="2">
        <v>42583</v>
      </c>
      <c r="B7070" s="1" t="s">
        <v>101</v>
      </c>
      <c r="C7070">
        <v>1.1783829577563708E-2</v>
      </c>
      <c r="D7070">
        <f>ind_portfolios[[#This Row],[std]]^2</f>
        <v>4.5031966732536153E-3</v>
      </c>
      <c r="E7070">
        <v>6.710586169071682E-2</v>
      </c>
      <c r="F7070">
        <v>0.12913601516309053</v>
      </c>
      <c r="G7070">
        <v>0.38489668098063801</v>
      </c>
      <c r="H7070">
        <v>7.4803114145955592E-3</v>
      </c>
      <c r="I7070">
        <v>0.30255903753338081</v>
      </c>
      <c r="J7070">
        <v>0.40408180050297837</v>
      </c>
      <c r="K7070">
        <v>6.3301543938421082E-8</v>
      </c>
      <c r="L7070">
        <v>4.8666642047741661E-2</v>
      </c>
    </row>
    <row r="7071" spans="1:12" x14ac:dyDescent="0.25">
      <c r="A7071" s="2">
        <v>42583</v>
      </c>
      <c r="B7071" s="1" t="s">
        <v>1035</v>
      </c>
      <c r="C7071">
        <v>1.9837459685169152E-2</v>
      </c>
      <c r="D7071">
        <f>ind_portfolios[[#This Row],[std]]^2</f>
        <v>4.0911081300063464E-3</v>
      </c>
      <c r="E7071">
        <v>6.3961770847955318E-2</v>
      </c>
      <c r="F7071">
        <v>0.48468690119146085</v>
      </c>
      <c r="G7071">
        <v>0.223660168686584</v>
      </c>
      <c r="H7071">
        <v>8.171980666187283E-3</v>
      </c>
      <c r="I7071">
        <v>0.14485901569351242</v>
      </c>
      <c r="J7071">
        <v>8.4151165213327606E-2</v>
      </c>
      <c r="K7071">
        <v>2.5834079812454138E-2</v>
      </c>
      <c r="L7071">
        <v>6.3297992083669014E-2</v>
      </c>
    </row>
    <row r="7072" spans="1:12" x14ac:dyDescent="0.25">
      <c r="A7072" s="2">
        <v>42583</v>
      </c>
      <c r="B7072" s="1" t="s">
        <v>1136</v>
      </c>
      <c r="C7072">
        <v>-9.9196306601343365E-3</v>
      </c>
      <c r="D7072">
        <f>ind_portfolios[[#This Row],[std]]^2</f>
        <v>3.0220736892625336E-2</v>
      </c>
      <c r="E7072">
        <v>0.17384112543533919</v>
      </c>
      <c r="F7072">
        <v>3.3959288079408026E-2</v>
      </c>
      <c r="G7072">
        <v>1.4575867349726837</v>
      </c>
      <c r="H7072">
        <v>1.1717663689036558E-2</v>
      </c>
      <c r="I7072">
        <v>6.77493106368173E-2</v>
      </c>
      <c r="J7072">
        <v>0.13596994652933936</v>
      </c>
      <c r="K7072">
        <v>4.0560302078457107E-3</v>
      </c>
      <c r="L7072">
        <v>2.262092780541991E-2</v>
      </c>
    </row>
    <row r="7073" spans="1:12" x14ac:dyDescent="0.25">
      <c r="A7073" s="2">
        <v>42583</v>
      </c>
      <c r="B7073" s="1" t="s">
        <v>102</v>
      </c>
      <c r="C7073">
        <v>1.8089181668806759E-2</v>
      </c>
      <c r="D7073">
        <f>ind_portfolios[[#This Row],[std]]^2</f>
        <v>4.7865672383610941E-3</v>
      </c>
      <c r="E7073">
        <v>6.9185021777557421E-2</v>
      </c>
      <c r="F7073">
        <v>-4.9585211033077052E-2</v>
      </c>
      <c r="G7073">
        <v>0.30647067195611788</v>
      </c>
      <c r="H7073">
        <v>6.6702555960188956E-3</v>
      </c>
      <c r="I7073">
        <v>0.24187716360694514</v>
      </c>
      <c r="J7073">
        <v>0.27449978850344575</v>
      </c>
      <c r="K7073">
        <v>2.0572988940388431E-5</v>
      </c>
      <c r="L7073">
        <v>5.2084104782255169E-2</v>
      </c>
    </row>
    <row r="7074" spans="1:12" x14ac:dyDescent="0.25">
      <c r="A7074" s="2">
        <v>42583</v>
      </c>
      <c r="B7074" s="1" t="s">
        <v>103</v>
      </c>
      <c r="C7074">
        <v>1.4364517597533882E-2</v>
      </c>
      <c r="D7074">
        <f>ind_portfolios[[#This Row],[std]]^2</f>
        <v>5.2432856123321566E-3</v>
      </c>
      <c r="E7074">
        <v>7.2410535230256076E-2</v>
      </c>
      <c r="F7074">
        <v>-0.16245898692657315</v>
      </c>
      <c r="G7074">
        <v>0.78764978302000843</v>
      </c>
      <c r="H7074">
        <v>6.8268666991793099E-3</v>
      </c>
      <c r="I7074">
        <v>0.29369234450209386</v>
      </c>
      <c r="J7074">
        <v>0.44331954975767845</v>
      </c>
      <c r="K7074">
        <v>8.7035856307491191E-9</v>
      </c>
      <c r="L7074">
        <v>4.3591292027630089E-2</v>
      </c>
    </row>
    <row r="7075" spans="1:12" x14ac:dyDescent="0.25">
      <c r="A7075" s="2">
        <v>42583</v>
      </c>
      <c r="B7075" s="1" t="s">
        <v>1139</v>
      </c>
      <c r="C7075">
        <v>2.1210066166487542E-2</v>
      </c>
      <c r="D7075">
        <f>ind_portfolios[[#This Row],[std]]^2</f>
        <v>3.2496348603653453E-3</v>
      </c>
      <c r="E7075">
        <v>5.7005568678554074E-2</v>
      </c>
      <c r="F7075">
        <v>0.94872679609064692</v>
      </c>
      <c r="G7075">
        <v>5.1907692444019968</v>
      </c>
      <c r="H7075">
        <v>3.969712407862416E-3</v>
      </c>
      <c r="I7075">
        <v>0.33361061142554643</v>
      </c>
      <c r="J7075">
        <v>0.35452134895303061</v>
      </c>
      <c r="K7075">
        <v>6.5521456951828666E-7</v>
      </c>
      <c r="L7075">
        <v>5.9624146197449657E-2</v>
      </c>
    </row>
    <row r="7076" spans="1:12" x14ac:dyDescent="0.25">
      <c r="A7076" s="2">
        <v>42583</v>
      </c>
      <c r="B7076" s="1" t="s">
        <v>1430</v>
      </c>
      <c r="C7076">
        <v>2.1244851243102804E-2</v>
      </c>
      <c r="D7076">
        <f>ind_portfolios[[#This Row],[std]]^2</f>
        <v>9.1520273429829078E-3</v>
      </c>
      <c r="E7076">
        <v>9.5666228853148114E-2</v>
      </c>
      <c r="F7076">
        <v>-0.59117039695017837</v>
      </c>
      <c r="G7076">
        <v>-4.3755065864135467E-2</v>
      </c>
      <c r="H7076">
        <v>9.1862878310826519E-3</v>
      </c>
      <c r="I7076">
        <v>8.7518980372319782E-2</v>
      </c>
      <c r="J7076">
        <v>6.8714742520225872E-2</v>
      </c>
      <c r="K7076">
        <v>4.4894884513997403E-2</v>
      </c>
      <c r="L7076">
        <v>4.2675756036837494E-2</v>
      </c>
    </row>
    <row r="7077" spans="1:12" x14ac:dyDescent="0.25">
      <c r="A7077" s="2">
        <v>42583</v>
      </c>
      <c r="B7077" s="1" t="s">
        <v>1431</v>
      </c>
      <c r="C7077">
        <v>2.3913570598030745E-2</v>
      </c>
      <c r="D7077">
        <f>ind_portfolios[[#This Row],[std]]^2</f>
        <v>8.1851574458722404E-3</v>
      </c>
      <c r="E7077">
        <v>9.0471859966910373E-2</v>
      </c>
      <c r="F7077">
        <v>0.285399966875161</v>
      </c>
      <c r="G7077">
        <v>-2.9891862577487327E-2</v>
      </c>
      <c r="H7077">
        <v>8.5269094475339084E-3</v>
      </c>
      <c r="I7077">
        <v>0.10532538803360987</v>
      </c>
      <c r="J7077">
        <v>8.90064109651377E-2</v>
      </c>
      <c r="K7077">
        <v>2.1727627089632058E-2</v>
      </c>
      <c r="L7077">
        <v>4.4631620509176344E-2</v>
      </c>
    </row>
    <row r="7078" spans="1:12" x14ac:dyDescent="0.25">
      <c r="A7078" s="2">
        <v>42583</v>
      </c>
      <c r="B7078" s="1" t="s">
        <v>1432</v>
      </c>
      <c r="C7078">
        <v>4.6676409727203791E-4</v>
      </c>
      <c r="D7078">
        <f>ind_portfolios[[#This Row],[std]]^2</f>
        <v>2.8435858551890209E-2</v>
      </c>
      <c r="E7078">
        <v>0.16862935258100889</v>
      </c>
      <c r="F7078">
        <v>-5.3794978633805677</v>
      </c>
      <c r="G7078">
        <v>35.905696303604266</v>
      </c>
      <c r="H7078">
        <v>1.1050687484095819E-2</v>
      </c>
      <c r="I7078">
        <v>-1.0866161482514063E-2</v>
      </c>
      <c r="J7078">
        <v>3.2911431362294304E-3</v>
      </c>
      <c r="K7078">
        <v>0.66604442152685439</v>
      </c>
      <c r="L7078">
        <v>2.5046641540530046E-2</v>
      </c>
    </row>
    <row r="7079" spans="1:12" x14ac:dyDescent="0.25">
      <c r="A7079" s="2">
        <v>42583</v>
      </c>
      <c r="B7079" s="1" t="s">
        <v>549</v>
      </c>
      <c r="C7079">
        <v>8.9481334333416113E-3</v>
      </c>
      <c r="D7079">
        <f>ind_portfolios[[#This Row],[std]]^2</f>
        <v>3.5732771106350212E-3</v>
      </c>
      <c r="E7079">
        <v>5.9776894454588565E-2</v>
      </c>
      <c r="F7079">
        <v>-6.631004326104975E-2</v>
      </c>
      <c r="G7079">
        <v>1.4600377365367567E-2</v>
      </c>
      <c r="H7079">
        <v>7.8087532548692887E-3</v>
      </c>
      <c r="I7079">
        <v>0.36173603347380473</v>
      </c>
      <c r="J7079">
        <v>0.4583300766198779</v>
      </c>
      <c r="K7079">
        <v>3.9321789516311092E-9</v>
      </c>
      <c r="L7079">
        <v>5.208738161481722E-2</v>
      </c>
    </row>
    <row r="7080" spans="1:12" x14ac:dyDescent="0.25">
      <c r="A7080" s="2">
        <v>42583</v>
      </c>
      <c r="B7080" s="1" t="s">
        <v>105</v>
      </c>
      <c r="C7080">
        <v>2.5642551043172635E-2</v>
      </c>
      <c r="D7080">
        <f>ind_portfolios[[#This Row],[std]]^2</f>
        <v>1.6498619302763335E-3</v>
      </c>
      <c r="E7080">
        <v>4.0618492466810402E-2</v>
      </c>
      <c r="F7080">
        <v>0.39940523743672368</v>
      </c>
      <c r="G7080">
        <v>0.4304144555044882</v>
      </c>
      <c r="H7080">
        <v>-6.1775048865889311E-4</v>
      </c>
      <c r="I7080">
        <v>0.45484421651584861</v>
      </c>
      <c r="J7080">
        <v>0.33458084309450747</v>
      </c>
      <c r="K7080">
        <v>1.6012435543761426E-6</v>
      </c>
      <c r="L7080">
        <v>8.4961537566076481E-2</v>
      </c>
    </row>
    <row r="7081" spans="1:12" x14ac:dyDescent="0.25">
      <c r="A7081" s="2">
        <v>42583</v>
      </c>
      <c r="B7081" s="1" t="s">
        <v>106</v>
      </c>
      <c r="C7081">
        <v>2.0715083525155078E-2</v>
      </c>
      <c r="D7081">
        <f>ind_portfolios[[#This Row],[std]]^2</f>
        <v>7.5682485907204618E-3</v>
      </c>
      <c r="E7081">
        <v>8.6995681448681472E-2</v>
      </c>
      <c r="F7081">
        <v>0.63203401535397619</v>
      </c>
      <c r="G7081">
        <v>0.76355277736068317</v>
      </c>
      <c r="H7081">
        <v>9.7884613689120468E-3</v>
      </c>
      <c r="I7081">
        <v>6.0687864454032528E-2</v>
      </c>
      <c r="J7081">
        <v>2.7322926590858037E-2</v>
      </c>
      <c r="K7081">
        <v>0.21088787513293561</v>
      </c>
      <c r="L7081">
        <v>4.7960660957718809E-2</v>
      </c>
    </row>
    <row r="7082" spans="1:12" x14ac:dyDescent="0.25">
      <c r="A7082" s="2">
        <v>42583</v>
      </c>
      <c r="B7082" s="1" t="s">
        <v>550</v>
      </c>
      <c r="C7082">
        <v>-1.31162211376723E-2</v>
      </c>
      <c r="D7082">
        <f>ind_portfolios[[#This Row],[std]]^2</f>
        <v>9.0409594433058064E-3</v>
      </c>
      <c r="E7082">
        <v>9.5083959968576229E-2</v>
      </c>
      <c r="F7082">
        <v>-0.22800453261436546</v>
      </c>
      <c r="G7082">
        <v>-0.18224059534786674</v>
      </c>
      <c r="H7082">
        <v>1.293788661838406E-2</v>
      </c>
      <c r="I7082">
        <v>0.14426953071936813</v>
      </c>
      <c r="J7082">
        <v>0.18445561290642851</v>
      </c>
      <c r="K7082">
        <v>6.8758862692559362E-4</v>
      </c>
      <c r="L7082">
        <v>4.0180473956105016E-2</v>
      </c>
    </row>
    <row r="7083" spans="1:12" x14ac:dyDescent="0.25">
      <c r="A7083" s="2">
        <v>42583</v>
      </c>
      <c r="B7083" s="1" t="s">
        <v>1140</v>
      </c>
      <c r="C7083">
        <v>2.8308282856581005E-3</v>
      </c>
      <c r="D7083">
        <f>ind_portfolios[[#This Row],[std]]^2</f>
        <v>5.1127056809432856E-3</v>
      </c>
      <c r="E7083">
        <v>7.1503186509017103E-2</v>
      </c>
      <c r="F7083">
        <v>-6.0656454704825342E-2</v>
      </c>
      <c r="G7083">
        <v>-0.42022415945021496</v>
      </c>
      <c r="H7083">
        <v>1.0591656354491143E-2</v>
      </c>
      <c r="I7083">
        <v>0.16036267471587123</v>
      </c>
      <c r="J7083">
        <v>0.12887998926809649</v>
      </c>
      <c r="K7083">
        <v>5.2341296800637645E-3</v>
      </c>
      <c r="L7083">
        <v>5.5221997621895648E-2</v>
      </c>
    </row>
    <row r="7084" spans="1:12" x14ac:dyDescent="0.25">
      <c r="A7084" s="2">
        <v>42583</v>
      </c>
      <c r="B7084" s="1" t="s">
        <v>107</v>
      </c>
      <c r="C7084">
        <v>1.0263161455838951E-2</v>
      </c>
      <c r="D7084">
        <f>ind_portfolios[[#This Row],[std]]^2</f>
        <v>5.8989869719555969E-3</v>
      </c>
      <c r="E7084">
        <v>7.6804862944709409E-2</v>
      </c>
      <c r="F7084">
        <v>-0.38286752089101705</v>
      </c>
      <c r="G7084">
        <v>0.38684856220928943</v>
      </c>
      <c r="H7084">
        <v>8.5935083545865699E-3</v>
      </c>
      <c r="I7084">
        <v>0.23892318229671716</v>
      </c>
      <c r="J7084">
        <v>0.33008222198380088</v>
      </c>
      <c r="K7084">
        <v>1.952243108149535E-6</v>
      </c>
      <c r="L7084">
        <v>4.5083803400249797E-2</v>
      </c>
    </row>
    <row r="7085" spans="1:12" x14ac:dyDescent="0.25">
      <c r="A7085" s="2">
        <v>42583</v>
      </c>
      <c r="B7085" s="1" t="s">
        <v>551</v>
      </c>
      <c r="C7085">
        <v>7.9568343024199479E-3</v>
      </c>
      <c r="D7085">
        <f>ind_portfolios[[#This Row],[std]]^2</f>
        <v>9.5725698355106394E-3</v>
      </c>
      <c r="E7085">
        <v>9.7839510605433014E-2</v>
      </c>
      <c r="F7085">
        <v>-0.14279088432175499</v>
      </c>
      <c r="G7085">
        <v>0.42436291375923885</v>
      </c>
      <c r="H7085">
        <v>9.4617001621129515E-3</v>
      </c>
      <c r="I7085">
        <v>0.19906351291567628</v>
      </c>
      <c r="J7085">
        <v>0.37182619896968555</v>
      </c>
      <c r="K7085">
        <v>2.9547916260024865E-7</v>
      </c>
      <c r="L7085">
        <v>3.4270792882379685E-2</v>
      </c>
    </row>
    <row r="7086" spans="1:12" x14ac:dyDescent="0.25">
      <c r="A7086" s="2">
        <v>42583</v>
      </c>
      <c r="B7086" s="1" t="s">
        <v>1037</v>
      </c>
      <c r="C7086">
        <v>3.4899928641073056E-3</v>
      </c>
      <c r="D7086">
        <f>ind_portfolios[[#This Row],[std]]^2</f>
        <v>4.210877040746552E-3</v>
      </c>
      <c r="E7086">
        <v>6.4891270913325097E-2</v>
      </c>
      <c r="F7086">
        <v>7.7117388276310442E-2</v>
      </c>
      <c r="G7086">
        <v>0.71277366614611326</v>
      </c>
      <c r="H7086">
        <v>1.0111974481248892E-2</v>
      </c>
      <c r="I7086">
        <v>0.26751947787450331</v>
      </c>
      <c r="J7086">
        <v>0.29540068099911015</v>
      </c>
      <c r="K7086">
        <v>8.652453744328546E-6</v>
      </c>
      <c r="L7086">
        <v>5.4724694242650321E-2</v>
      </c>
    </row>
    <row r="7087" spans="1:12" x14ac:dyDescent="0.25">
      <c r="A7087" s="2">
        <v>42583</v>
      </c>
      <c r="B7087" s="1" t="s">
        <v>1141</v>
      </c>
      <c r="C7087">
        <v>1.1469942776223773E-2</v>
      </c>
      <c r="D7087">
        <f>ind_portfolios[[#This Row],[std]]^2</f>
        <v>3.7713724537473477E-3</v>
      </c>
      <c r="E7087">
        <v>6.1411500989206801E-2</v>
      </c>
      <c r="F7087">
        <v>0.2502438613589113</v>
      </c>
      <c r="G7087">
        <v>5.7827715478727892E-2</v>
      </c>
      <c r="H7087">
        <v>7.5301627124753729E-3</v>
      </c>
      <c r="I7087">
        <v>0.30649262216481898</v>
      </c>
      <c r="J7087">
        <v>0.34727025819810803</v>
      </c>
      <c r="K7087">
        <v>9.0941020966332093E-7</v>
      </c>
      <c r="L7087">
        <v>5.5656450138655403E-2</v>
      </c>
    </row>
    <row r="7088" spans="1:12" x14ac:dyDescent="0.25">
      <c r="A7088" s="2">
        <v>42583</v>
      </c>
      <c r="B7088" s="1" t="s">
        <v>108</v>
      </c>
      <c r="C7088">
        <v>1.2440412741881901E-3</v>
      </c>
      <c r="D7088">
        <f>ind_portfolios[[#This Row],[std]]^2</f>
        <v>1.6907918377102704E-2</v>
      </c>
      <c r="E7088">
        <v>0.13003045172998018</v>
      </c>
      <c r="F7088">
        <v>-0.47985852544422775</v>
      </c>
      <c r="G7088">
        <v>0.66657294675826773</v>
      </c>
      <c r="H7088">
        <v>1.0907602885892018E-2</v>
      </c>
      <c r="I7088">
        <v>0.11093897526725073</v>
      </c>
      <c r="J7088">
        <v>0.20397951673407816</v>
      </c>
      <c r="K7088">
        <v>3.2998313527110432E-4</v>
      </c>
      <c r="L7088">
        <v>2.9027896406312093E-2</v>
      </c>
    </row>
    <row r="7089" spans="1:12" x14ac:dyDescent="0.25">
      <c r="A7089" s="2">
        <v>42583</v>
      </c>
      <c r="B7089" s="1" t="s">
        <v>109</v>
      </c>
      <c r="C7089">
        <v>1.8672801851238294E-2</v>
      </c>
      <c r="D7089">
        <f>ind_portfolios[[#This Row],[std]]^2</f>
        <v>2.0615830084762458E-3</v>
      </c>
      <c r="E7089">
        <v>4.5404658444660122E-2</v>
      </c>
      <c r="F7089">
        <v>-0.24198099314906693</v>
      </c>
      <c r="G7089">
        <v>-0.92931301719783299</v>
      </c>
      <c r="H7089">
        <v>3.5484420790503146E-3</v>
      </c>
      <c r="I7089">
        <v>0.40150233107588662</v>
      </c>
      <c r="J7089">
        <v>0.32576549657849452</v>
      </c>
      <c r="K7089">
        <v>2.3585059633482259E-6</v>
      </c>
      <c r="L7089">
        <v>7.6507425470551477E-2</v>
      </c>
    </row>
    <row r="7090" spans="1:12" x14ac:dyDescent="0.25">
      <c r="A7090" s="2">
        <v>42583</v>
      </c>
      <c r="B7090" s="1" t="s">
        <v>110</v>
      </c>
      <c r="C7090">
        <v>4.3845328789009295E-3</v>
      </c>
      <c r="D7090">
        <f>ind_portfolios[[#This Row],[std]]^2</f>
        <v>3.2307326753522251E-3</v>
      </c>
      <c r="E7090">
        <v>5.6839534439967268E-2</v>
      </c>
      <c r="F7090">
        <v>0.18163498404980183</v>
      </c>
      <c r="G7090">
        <v>2.4308807799781285E-2</v>
      </c>
      <c r="H7090">
        <v>9.3656433151250822E-3</v>
      </c>
      <c r="I7090">
        <v>0.3831587722833219</v>
      </c>
      <c r="J7090">
        <v>0.46492905335412771</v>
      </c>
      <c r="K7090">
        <v>2.754370922212473E-9</v>
      </c>
      <c r="L7090">
        <v>5.4444459074044632E-2</v>
      </c>
    </row>
    <row r="7091" spans="1:12" x14ac:dyDescent="0.25">
      <c r="A7091" s="2">
        <v>42583</v>
      </c>
      <c r="B7091" s="1" t="s">
        <v>111</v>
      </c>
      <c r="C7091">
        <v>2.0025657958026872E-2</v>
      </c>
      <c r="D7091">
        <f>ind_portfolios[[#This Row],[std]]^2</f>
        <v>3.6684915456539767E-3</v>
      </c>
      <c r="E7091">
        <v>6.0568073649852665E-2</v>
      </c>
      <c r="F7091">
        <v>2.3711147684857608E-3</v>
      </c>
      <c r="G7091">
        <v>7.2319611705860876E-2</v>
      </c>
      <c r="H7091">
        <v>4.1124883660095543E-3</v>
      </c>
      <c r="I7091">
        <v>0.34621220429124855</v>
      </c>
      <c r="J7091">
        <v>0.43102293967891969</v>
      </c>
      <c r="K7091">
        <v>1.6436394452799431E-8</v>
      </c>
      <c r="L7091">
        <v>5.2686837556272854E-2</v>
      </c>
    </row>
    <row r="7092" spans="1:12" x14ac:dyDescent="0.25">
      <c r="A7092" s="2">
        <v>42583</v>
      </c>
      <c r="B7092" s="1" t="s">
        <v>1143</v>
      </c>
      <c r="C7092">
        <v>9.2719297408531808E-3</v>
      </c>
      <c r="D7092">
        <f>ind_portfolios[[#This Row],[std]]^2</f>
        <v>8.1177696703233649E-3</v>
      </c>
      <c r="E7092">
        <v>9.00986663071289E-2</v>
      </c>
      <c r="F7092">
        <v>0.15769344317293887</v>
      </c>
      <c r="G7092">
        <v>-0.45472107090763769</v>
      </c>
      <c r="H7092">
        <v>9.8110013019163701E-3</v>
      </c>
      <c r="I7092">
        <v>0.13315612635462479</v>
      </c>
      <c r="J7092">
        <v>0.14108704769657768</v>
      </c>
      <c r="K7092">
        <v>3.372252014130217E-3</v>
      </c>
      <c r="L7092">
        <v>4.3516577126611188E-2</v>
      </c>
    </row>
    <row r="7093" spans="1:12" x14ac:dyDescent="0.25">
      <c r="A7093" s="2">
        <v>42583</v>
      </c>
      <c r="B7093" s="1" t="s">
        <v>1038</v>
      </c>
      <c r="C7093">
        <v>9.18575922892686E-3</v>
      </c>
      <c r="D7093">
        <f>ind_portfolios[[#This Row],[std]]^2</f>
        <v>4.4639770371958216E-2</v>
      </c>
      <c r="E7093">
        <v>0.21128125892269342</v>
      </c>
      <c r="F7093">
        <v>-0.14059417422678994</v>
      </c>
      <c r="G7093">
        <v>2.4322107262985826</v>
      </c>
      <c r="H7093">
        <v>1.0746765484017519E-2</v>
      </c>
      <c r="I7093">
        <v>3.2534062626200157E-2</v>
      </c>
      <c r="J7093">
        <v>4.6315532802469854E-2</v>
      </c>
      <c r="K7093">
        <v>0.1016435079739379</v>
      </c>
      <c r="L7093">
        <v>1.9554192799647013E-2</v>
      </c>
    </row>
    <row r="7094" spans="1:12" x14ac:dyDescent="0.25">
      <c r="A7094" s="2">
        <v>42583</v>
      </c>
      <c r="B7094" s="1" t="s">
        <v>115</v>
      </c>
      <c r="C7094">
        <v>2.7432474283556815E-2</v>
      </c>
      <c r="D7094">
        <f>ind_portfolios[[#This Row],[std]]^2</f>
        <v>8.4437992402099857E-3</v>
      </c>
      <c r="E7094">
        <v>9.1890147677593736E-2</v>
      </c>
      <c r="F7094">
        <v>-7.1113075914097379E-2</v>
      </c>
      <c r="G7094">
        <v>-0.32042671415360635</v>
      </c>
      <c r="H7094">
        <v>8.0022107530701957E-3</v>
      </c>
      <c r="I7094">
        <v>0.11094168048832037</v>
      </c>
      <c r="J7094">
        <v>0.10187215539028062</v>
      </c>
      <c r="K7094">
        <v>1.3740048330979113E-2</v>
      </c>
      <c r="L7094">
        <v>4.3631349449786083E-2</v>
      </c>
    </row>
    <row r="7095" spans="1:12" x14ac:dyDescent="0.25">
      <c r="A7095" s="2">
        <v>42583</v>
      </c>
      <c r="B7095" s="1" t="s">
        <v>1145</v>
      </c>
      <c r="C7095">
        <v>6.3168090107366568E-3</v>
      </c>
      <c r="D7095">
        <f>ind_portfolios[[#This Row],[std]]^2</f>
        <v>9.6435980199584756E-3</v>
      </c>
      <c r="E7095">
        <v>9.8201822895292917E-2</v>
      </c>
      <c r="F7095">
        <v>0.43518409291055049</v>
      </c>
      <c r="G7095">
        <v>0.52834626077754354</v>
      </c>
      <c r="H7095">
        <v>9.8320739706490475E-3</v>
      </c>
      <c r="I7095">
        <v>0.19211307122455659</v>
      </c>
      <c r="J7095">
        <v>0.34888399349588772</v>
      </c>
      <c r="K7095">
        <v>8.4566901717881549E-7</v>
      </c>
      <c r="L7095">
        <v>3.4762271773056408E-2</v>
      </c>
    </row>
    <row r="7096" spans="1:12" x14ac:dyDescent="0.25">
      <c r="A7096" s="2">
        <v>42583</v>
      </c>
      <c r="B7096" s="1" t="s">
        <v>553</v>
      </c>
      <c r="C7096">
        <v>1.8958048327775456E-3</v>
      </c>
      <c r="D7096">
        <f>ind_portfolios[[#This Row],[std]]^2</f>
        <v>9.1078862899082735E-3</v>
      </c>
      <c r="E7096">
        <v>9.5435246580643743E-2</v>
      </c>
      <c r="F7096">
        <v>0.74516499016287052</v>
      </c>
      <c r="G7096">
        <v>2.810815670232067</v>
      </c>
      <c r="H7096">
        <v>1.0679113453363392E-2</v>
      </c>
      <c r="I7096">
        <v>0.19332269352867187</v>
      </c>
      <c r="J7096">
        <v>0.33366556640081291</v>
      </c>
      <c r="K7096">
        <v>1.6672977616726453E-6</v>
      </c>
      <c r="L7096">
        <v>3.6185605365895171E-2</v>
      </c>
    </row>
    <row r="7097" spans="1:12" x14ac:dyDescent="0.25">
      <c r="A7097" s="2">
        <v>42583</v>
      </c>
      <c r="B7097" s="1" t="s">
        <v>554</v>
      </c>
      <c r="C7097">
        <v>3.5125780377315992E-3</v>
      </c>
      <c r="D7097">
        <f>ind_portfolios[[#This Row],[std]]^2</f>
        <v>6.9103061528548422E-3</v>
      </c>
      <c r="E7097">
        <v>8.3128251231785466E-2</v>
      </c>
      <c r="F7097">
        <v>0.55294626969950167</v>
      </c>
      <c r="G7097">
        <v>4.6114559694815149E-2</v>
      </c>
      <c r="H7097">
        <v>1.0140126412981433E-2</v>
      </c>
      <c r="I7097">
        <v>0.25778477441143088</v>
      </c>
      <c r="J7097">
        <v>0.45013204389057943</v>
      </c>
      <c r="K7097">
        <v>6.0842961013528599E-9</v>
      </c>
      <c r="L7097">
        <v>3.7738016993131021E-2</v>
      </c>
    </row>
    <row r="7098" spans="1:12" x14ac:dyDescent="0.25">
      <c r="A7098" s="2">
        <v>42583</v>
      </c>
      <c r="B7098" s="1" t="s">
        <v>116</v>
      </c>
      <c r="C7098">
        <v>5.7741211250201046E-3</v>
      </c>
      <c r="D7098">
        <f>ind_portfolios[[#This Row],[std]]^2</f>
        <v>9.795802679577581E-3</v>
      </c>
      <c r="E7098">
        <v>9.8973747426161357E-2</v>
      </c>
      <c r="F7098">
        <v>0.37253033490097104</v>
      </c>
      <c r="G7098">
        <v>0.47976840489520445</v>
      </c>
      <c r="H7098">
        <v>1.0346794877076924E-2</v>
      </c>
      <c r="I7098">
        <v>0.12102632726833611</v>
      </c>
      <c r="J7098">
        <v>0.1406461513338414</v>
      </c>
      <c r="K7098">
        <v>3.426395509645267E-3</v>
      </c>
      <c r="L7098">
        <v>3.9624565515189759E-2</v>
      </c>
    </row>
    <row r="7099" spans="1:12" x14ac:dyDescent="0.25">
      <c r="A7099" s="2">
        <v>42583</v>
      </c>
      <c r="B7099" s="1" t="s">
        <v>117</v>
      </c>
      <c r="C7099">
        <v>6.7354535713953683E-3</v>
      </c>
      <c r="D7099">
        <f>ind_portfolios[[#This Row],[std]]^2</f>
        <v>3.2865775484566778E-3</v>
      </c>
      <c r="E7099">
        <v>5.7328679981809086E-2</v>
      </c>
      <c r="F7099">
        <v>9.4299854902639549E-2</v>
      </c>
      <c r="G7099">
        <v>0.39920185671250774</v>
      </c>
      <c r="H7099">
        <v>9.1136602774816774E-3</v>
      </c>
      <c r="I7099">
        <v>0.28683373021287195</v>
      </c>
      <c r="J7099">
        <v>0.26505282763209698</v>
      </c>
      <c r="K7099">
        <v>3.021609146689142E-5</v>
      </c>
      <c r="L7099">
        <v>6.3263706648635662E-2</v>
      </c>
    </row>
    <row r="7100" spans="1:12" x14ac:dyDescent="0.25">
      <c r="A7100" s="2">
        <v>42583</v>
      </c>
      <c r="B7100" s="1" t="s">
        <v>558</v>
      </c>
      <c r="C7100">
        <v>1.938355388275554E-2</v>
      </c>
      <c r="D7100">
        <f>ind_portfolios[[#This Row],[std]]^2</f>
        <v>3.9378602985567571E-3</v>
      </c>
      <c r="E7100">
        <v>6.2752372852002636E-2</v>
      </c>
      <c r="F7100">
        <v>0.36612038472975361</v>
      </c>
      <c r="G7100">
        <v>0.20116835530274813</v>
      </c>
      <c r="H7100">
        <v>8.6552580244446242E-3</v>
      </c>
      <c r="I7100">
        <v>0.12331884751653119</v>
      </c>
      <c r="J7100">
        <v>5.870124811729234E-2</v>
      </c>
      <c r="K7100">
        <v>6.4479832580060445E-2</v>
      </c>
      <c r="L7100">
        <v>6.5408185766769225E-2</v>
      </c>
    </row>
    <row r="7101" spans="1:12" x14ac:dyDescent="0.25">
      <c r="A7101" s="2">
        <v>42583</v>
      </c>
      <c r="B7101" s="1" t="s">
        <v>1563</v>
      </c>
      <c r="C7101">
        <v>9.3749574804259418E-3</v>
      </c>
      <c r="D7101">
        <f>ind_portfolios[[#This Row],[std]]^2</f>
        <v>1.8366168628240192E-3</v>
      </c>
      <c r="E7101">
        <v>4.2855768139470084E-2</v>
      </c>
      <c r="F7101">
        <v>-0.23174733074349993</v>
      </c>
      <c r="G7101">
        <v>-0.29687492055312825</v>
      </c>
      <c r="H7101">
        <v>6.8138046479569725E-3</v>
      </c>
      <c r="I7101">
        <v>0.45139521015634304</v>
      </c>
      <c r="J7101">
        <v>0.3668263935621735</v>
      </c>
      <c r="K7101">
        <v>3.7269474124529257E-7</v>
      </c>
      <c r="L7101">
        <v>7.8550803550746465E-2</v>
      </c>
    </row>
    <row r="7102" spans="1:12" x14ac:dyDescent="0.25">
      <c r="A7102" s="2">
        <v>42583</v>
      </c>
      <c r="B7102" s="1" t="s">
        <v>1148</v>
      </c>
      <c r="C7102">
        <v>1.3887610272894459E-2</v>
      </c>
      <c r="D7102">
        <f>ind_portfolios[[#This Row],[std]]^2</f>
        <v>1.116859211500229E-2</v>
      </c>
      <c r="E7102">
        <v>0.10568155995727112</v>
      </c>
      <c r="F7102">
        <v>-0.19914482521048307</v>
      </c>
      <c r="G7102">
        <v>0.90881760017576818</v>
      </c>
      <c r="H7102">
        <v>1.0440033212881946E-2</v>
      </c>
      <c r="I7102">
        <v>4.3605942653837111E-2</v>
      </c>
      <c r="J7102">
        <v>2.0816988628558662E-2</v>
      </c>
      <c r="K7102">
        <v>0.27560416259584408</v>
      </c>
      <c r="L7102">
        <v>3.9612407125570161E-2</v>
      </c>
    </row>
    <row r="7103" spans="1:12" x14ac:dyDescent="0.25">
      <c r="A7103" s="2">
        <v>42583</v>
      </c>
      <c r="B7103" s="1" t="s">
        <v>559</v>
      </c>
      <c r="C7103">
        <v>1.7669690548311141E-2</v>
      </c>
      <c r="D7103">
        <f>ind_portfolios[[#This Row],[std]]^2</f>
        <v>3.7654967539880878E-3</v>
      </c>
      <c r="E7103">
        <v>6.1363643584683658E-2</v>
      </c>
      <c r="F7103">
        <v>-0.69215897222511458</v>
      </c>
      <c r="G7103">
        <v>1.6438077548291616</v>
      </c>
      <c r="H7103">
        <v>5.3228980652559755E-3</v>
      </c>
      <c r="I7103">
        <v>0.32387196986489497</v>
      </c>
      <c r="J7103">
        <v>0.38716591741573475</v>
      </c>
      <c r="K7103">
        <v>1.4336477745216609E-7</v>
      </c>
      <c r="L7103">
        <v>5.3970796904602499E-2</v>
      </c>
    </row>
    <row r="7104" spans="1:12" x14ac:dyDescent="0.25">
      <c r="A7104" s="2">
        <v>42583</v>
      </c>
      <c r="B7104" s="1" t="s">
        <v>1149</v>
      </c>
      <c r="C7104">
        <v>1.1567277590263251E-2</v>
      </c>
      <c r="D7104">
        <f>ind_portfolios[[#This Row],[std]]^2</f>
        <v>4.5049201207284758E-3</v>
      </c>
      <c r="E7104">
        <v>6.7118701721118501E-2</v>
      </c>
      <c r="F7104">
        <v>-0.95975112544360075</v>
      </c>
      <c r="G7104">
        <v>2.8025021154939722</v>
      </c>
      <c r="H7104">
        <v>9.1417259466573149E-3</v>
      </c>
      <c r="I7104">
        <v>0.1645927132401408</v>
      </c>
      <c r="J7104">
        <v>0.11962898540821401</v>
      </c>
      <c r="K7104">
        <v>7.2914645469547325E-3</v>
      </c>
      <c r="L7104">
        <v>5.9140887103314811E-2</v>
      </c>
    </row>
    <row r="7105" spans="1:12" x14ac:dyDescent="0.25">
      <c r="A7105" s="2">
        <v>42583</v>
      </c>
      <c r="B7105" s="1" t="s">
        <v>118</v>
      </c>
      <c r="C7105">
        <v>1.0351154449723012E-2</v>
      </c>
      <c r="D7105">
        <f>ind_portfolios[[#This Row],[std]]^2</f>
        <v>2.8061210496767631E-3</v>
      </c>
      <c r="E7105">
        <v>5.2972833128659101E-2</v>
      </c>
      <c r="F7105">
        <v>-0.39804984522563802</v>
      </c>
      <c r="G7105">
        <v>4.4167480790862523E-2</v>
      </c>
      <c r="H7105">
        <v>8.4400659156468952E-3</v>
      </c>
      <c r="I7105">
        <v>0.25171584938175151</v>
      </c>
      <c r="J7105">
        <v>0.17428324651119159</v>
      </c>
      <c r="K7105">
        <v>1.003066524002199E-3</v>
      </c>
      <c r="L7105">
        <v>7.2570624707932713E-2</v>
      </c>
    </row>
    <row r="7106" spans="1:12" x14ac:dyDescent="0.25">
      <c r="A7106" s="2">
        <v>42583</v>
      </c>
      <c r="B7106" s="1" t="s">
        <v>888</v>
      </c>
      <c r="C7106">
        <v>6.7744811648368895E-3</v>
      </c>
      <c r="D7106">
        <f>ind_portfolios[[#This Row],[std]]^2</f>
        <v>4.6451798019197748</v>
      </c>
      <c r="E7106">
        <v>2.1552679188258184</v>
      </c>
      <c r="F7106">
        <v>-1.1283103923803363E-2</v>
      </c>
      <c r="G7106">
        <v>5.3753529909860465</v>
      </c>
      <c r="H7106">
        <v>1.1038868662872531E-2</v>
      </c>
      <c r="I7106">
        <v>9.9592677341979333E-4</v>
      </c>
      <c r="J7106">
        <v>4.51632784311886E-3</v>
      </c>
      <c r="K7106">
        <v>0.61304723314975962</v>
      </c>
      <c r="L7106">
        <v>1.9584582614320459E-3</v>
      </c>
    </row>
    <row r="7107" spans="1:12" x14ac:dyDescent="0.25">
      <c r="A7107" s="2">
        <v>42583</v>
      </c>
      <c r="B7107" s="1" t="s">
        <v>120</v>
      </c>
      <c r="C7107">
        <v>2.2885276399236341E-2</v>
      </c>
      <c r="D7107">
        <f>ind_portfolios[[#This Row],[std]]^2</f>
        <v>4.1755913407082179E-3</v>
      </c>
      <c r="E7107">
        <v>6.4618815686363504E-2</v>
      </c>
      <c r="F7107">
        <v>2.8787138874565881</v>
      </c>
      <c r="G7107">
        <v>14.059335134240811</v>
      </c>
      <c r="H7107">
        <v>5.2710503877369096E-3</v>
      </c>
      <c r="I7107">
        <v>0.25232665149267774</v>
      </c>
      <c r="J7107">
        <v>0.26059876485553213</v>
      </c>
      <c r="K7107">
        <v>3.6166952474480254E-5</v>
      </c>
      <c r="L7107">
        <v>5.6296268058398637E-2</v>
      </c>
    </row>
    <row r="7108" spans="1:12" x14ac:dyDescent="0.25">
      <c r="A7108" s="2">
        <v>42583</v>
      </c>
      <c r="B7108" s="1" t="s">
        <v>1286</v>
      </c>
      <c r="C7108">
        <v>-2.5442582370526035E-2</v>
      </c>
      <c r="D7108">
        <f>ind_portfolios[[#This Row],[std]]^2</f>
        <v>2.3873999770971172E-2</v>
      </c>
      <c r="E7108">
        <v>0.15451213470459585</v>
      </c>
      <c r="F7108">
        <v>-1.2087697522804965</v>
      </c>
      <c r="G7108">
        <v>4.2692586632014295</v>
      </c>
      <c r="H7108">
        <v>1.233907795300508E-2</v>
      </c>
      <c r="I7108">
        <v>5.0838487388091214E-2</v>
      </c>
      <c r="J7108">
        <v>6.0483726653859503E-2</v>
      </c>
      <c r="K7108">
        <v>6.0437318435657084E-2</v>
      </c>
      <c r="L7108">
        <v>2.6539215135946922E-2</v>
      </c>
    </row>
    <row r="7109" spans="1:12" x14ac:dyDescent="0.25">
      <c r="A7109" s="2">
        <v>42583</v>
      </c>
      <c r="B7109" s="1" t="s">
        <v>1564</v>
      </c>
      <c r="C7109">
        <v>1.0827924604759807E-2</v>
      </c>
      <c r="D7109">
        <f>ind_portfolios[[#This Row],[std]]^2</f>
        <v>1.0270247794835065E-3</v>
      </c>
      <c r="E7109">
        <v>3.2047227329107683E-2</v>
      </c>
      <c r="F7109">
        <v>-0.11502707074951413</v>
      </c>
      <c r="G7109">
        <v>0.66714761727974059</v>
      </c>
      <c r="H7109">
        <v>5.4307001414651522E-4</v>
      </c>
      <c r="I7109">
        <v>0.96995000604985093</v>
      </c>
      <c r="J7109">
        <v>0.94712595502948871</v>
      </c>
      <c r="K7109">
        <v>4.4248274585159101E-38</v>
      </c>
      <c r="L7109">
        <v>3.0354935975491871E-2</v>
      </c>
    </row>
    <row r="7110" spans="1:12" x14ac:dyDescent="0.25">
      <c r="A7110" s="2">
        <v>42583</v>
      </c>
      <c r="B7110" s="1" t="s">
        <v>1040</v>
      </c>
      <c r="C7110">
        <v>4.7957187728188558E-3</v>
      </c>
      <c r="D7110">
        <f>ind_portfolios[[#This Row],[std]]^2</f>
        <v>6.1538768322401283E-3</v>
      </c>
      <c r="E7110">
        <v>7.8446649592191817E-2</v>
      </c>
      <c r="F7110">
        <v>-0.58026312234766098</v>
      </c>
      <c r="G7110">
        <v>0.18310475674223081</v>
      </c>
      <c r="H7110">
        <v>9.7371056931533691E-3</v>
      </c>
      <c r="I7110">
        <v>0.27284958081854488</v>
      </c>
      <c r="J7110">
        <v>0.44907977608055005</v>
      </c>
      <c r="K7110">
        <v>6.4320179850787636E-9</v>
      </c>
      <c r="L7110">
        <v>4.0028422215162236E-2</v>
      </c>
    </row>
    <row r="7111" spans="1:12" x14ac:dyDescent="0.25">
      <c r="A7111" s="2">
        <v>42583</v>
      </c>
      <c r="B7111" s="1" t="s">
        <v>1150</v>
      </c>
      <c r="C7111">
        <v>1.3637302309997039E-2</v>
      </c>
      <c r="D7111">
        <f>ind_portfolios[[#This Row],[std]]^2</f>
        <v>5.6871505773221798E-3</v>
      </c>
      <c r="E7111">
        <v>7.5413198959613029E-2</v>
      </c>
      <c r="F7111">
        <v>0.42397911391512844</v>
      </c>
      <c r="G7111">
        <v>0.82114240525350723</v>
      </c>
      <c r="H7111">
        <v>8.7233083426826123E-3</v>
      </c>
      <c r="I7111">
        <v>0.17029080639032287</v>
      </c>
      <c r="J7111">
        <v>0.16166099483592428</v>
      </c>
      <c r="K7111">
        <v>1.5958894126977992E-3</v>
      </c>
      <c r="L7111">
        <v>5.1364254261475291E-2</v>
      </c>
    </row>
    <row r="7112" spans="1:12" x14ac:dyDescent="0.25">
      <c r="A7112" s="2">
        <v>42583</v>
      </c>
      <c r="B7112" s="1" t="s">
        <v>889</v>
      </c>
      <c r="C7112">
        <v>1.053985891405374E-2</v>
      </c>
      <c r="D7112">
        <f>ind_portfolios[[#This Row],[std]]^2</f>
        <v>5.6350457375482412E-3</v>
      </c>
      <c r="E7112">
        <v>7.5066941709038881E-2</v>
      </c>
      <c r="F7112">
        <v>-0.28174243330994886</v>
      </c>
      <c r="G7112">
        <v>-0.43738058263745128</v>
      </c>
      <c r="H7112">
        <v>9.4424704690015265E-3</v>
      </c>
      <c r="I7112">
        <v>0.15210308734792244</v>
      </c>
      <c r="J7112">
        <v>0.12779139762431302</v>
      </c>
      <c r="K7112">
        <v>5.4427062845242629E-3</v>
      </c>
      <c r="L7112">
        <v>5.2633224149581478E-2</v>
      </c>
    </row>
    <row r="7113" spans="1:12" x14ac:dyDescent="0.25">
      <c r="A7113" s="2">
        <v>42583</v>
      </c>
      <c r="B7113" s="1" t="s">
        <v>1041</v>
      </c>
      <c r="C7113">
        <v>1.2172567006561179E-2</v>
      </c>
      <c r="D7113">
        <f>ind_portfolios[[#This Row],[std]]^2</f>
        <v>5.2688655950781449E-3</v>
      </c>
      <c r="E7113">
        <v>7.2586951961617352E-2</v>
      </c>
      <c r="F7113">
        <v>3.1854332794595533E-3</v>
      </c>
      <c r="G7113">
        <v>0.34888814501116716</v>
      </c>
      <c r="H7113">
        <v>9.4939099114858313E-3</v>
      </c>
      <c r="I7113">
        <v>0.12747562923403086</v>
      </c>
      <c r="J7113">
        <v>8.3926587492690621E-2</v>
      </c>
      <c r="K7113">
        <v>2.6041900697826914E-2</v>
      </c>
      <c r="L7113">
        <v>5.5783414446298862E-2</v>
      </c>
    </row>
    <row r="7114" spans="1:12" x14ac:dyDescent="0.25">
      <c r="A7114" s="2">
        <v>42583</v>
      </c>
      <c r="B7114" s="1" t="s">
        <v>1287</v>
      </c>
      <c r="C7114">
        <v>1.4287299029287451E-2</v>
      </c>
      <c r="D7114">
        <f>ind_portfolios[[#This Row],[std]]^2</f>
        <v>4.0467516564886502E-3</v>
      </c>
      <c r="E7114">
        <v>6.3614083790373421E-2</v>
      </c>
      <c r="F7114">
        <v>-0.13923981555230766</v>
      </c>
      <c r="G7114">
        <v>-0.20439712091477036</v>
      </c>
      <c r="H7114">
        <v>1.0093416624727649E-2</v>
      </c>
      <c r="I7114">
        <v>6.6646531535531281E-2</v>
      </c>
      <c r="J7114">
        <v>1.7619345590108842E-2</v>
      </c>
      <c r="K7114">
        <v>0.31624338589411333</v>
      </c>
      <c r="L7114">
        <v>6.591513386415658E-2</v>
      </c>
    </row>
    <row r="7115" spans="1:12" x14ac:dyDescent="0.25">
      <c r="A7115" s="2">
        <v>42583</v>
      </c>
      <c r="B7115" s="1" t="s">
        <v>1042</v>
      </c>
      <c r="C7115">
        <v>1.3373113790935833E-2</v>
      </c>
      <c r="D7115">
        <f>ind_portfolios[[#This Row],[std]]^2</f>
        <v>4.1730469327158504E-3</v>
      </c>
      <c r="E7115">
        <v>6.4599124860293969E-2</v>
      </c>
      <c r="F7115">
        <v>-0.72316757658878938</v>
      </c>
      <c r="G7115">
        <v>1.3118074673366067</v>
      </c>
      <c r="H7115">
        <v>9.275461976547824E-3</v>
      </c>
      <c r="I7115">
        <v>0.13236659772480142</v>
      </c>
      <c r="J7115">
        <v>7.1670130829455669E-2</v>
      </c>
      <c r="K7115">
        <v>4.0371686409920109E-2</v>
      </c>
      <c r="L7115">
        <v>6.30990821217364E-2</v>
      </c>
    </row>
    <row r="7116" spans="1:12" x14ac:dyDescent="0.25">
      <c r="A7116" s="2">
        <v>42583</v>
      </c>
      <c r="B7116" s="1" t="s">
        <v>1288</v>
      </c>
      <c r="C7116">
        <v>2.412407875638652E-2</v>
      </c>
      <c r="D7116">
        <f>ind_portfolios[[#This Row],[std]]^2</f>
        <v>4.7850000954003293E-3</v>
      </c>
      <c r="E7116">
        <v>6.9173695111655914E-2</v>
      </c>
      <c r="F7116">
        <v>0.42825336699433991</v>
      </c>
      <c r="G7116">
        <v>0.29676917269306058</v>
      </c>
      <c r="H7116">
        <v>4.1528055703225026E-3</v>
      </c>
      <c r="I7116">
        <v>0.28572324146858213</v>
      </c>
      <c r="J7116">
        <v>0.38291396328358523</v>
      </c>
      <c r="K7116">
        <v>1.7548202602547311E-7</v>
      </c>
      <c r="L7116">
        <v>4.8043030958965331E-2</v>
      </c>
    </row>
    <row r="7117" spans="1:12" x14ac:dyDescent="0.25">
      <c r="A7117" s="2">
        <v>42583</v>
      </c>
      <c r="B7117" s="1" t="s">
        <v>123</v>
      </c>
      <c r="C7117">
        <v>-2.1328003985261787E-2</v>
      </c>
      <c r="D7117">
        <f>ind_portfolios[[#This Row],[std]]^2</f>
        <v>4.1301570038105813E-2</v>
      </c>
      <c r="E7117">
        <v>0.20322787711853366</v>
      </c>
      <c r="F7117">
        <v>5.3053631983442068E-2</v>
      </c>
      <c r="G7117">
        <v>2.0557771575344121</v>
      </c>
      <c r="H7117">
        <v>1.2650713391042205E-2</v>
      </c>
      <c r="I7117">
        <v>7.5257761678530682E-2</v>
      </c>
      <c r="J7117">
        <v>0.22929641877378754</v>
      </c>
      <c r="K7117">
        <v>1.2478868375861982E-4</v>
      </c>
      <c r="L7117">
        <v>1.827506465528218E-2</v>
      </c>
    </row>
    <row r="7118" spans="1:12" x14ac:dyDescent="0.25">
      <c r="A7118" s="2">
        <v>42583</v>
      </c>
      <c r="B7118" s="1" t="s">
        <v>890</v>
      </c>
      <c r="C7118">
        <v>1.1719252997822331E-2</v>
      </c>
      <c r="D7118">
        <f>ind_portfolios[[#This Row],[std]]^2</f>
        <v>3.5825413570515071E-3</v>
      </c>
      <c r="E7118">
        <v>5.985433448841869E-2</v>
      </c>
      <c r="F7118">
        <v>-0.28393834572182053</v>
      </c>
      <c r="G7118">
        <v>0.13257697434493698</v>
      </c>
      <c r="H7118">
        <v>9.7900431469906037E-3</v>
      </c>
      <c r="I7118">
        <v>0.10713757978288604</v>
      </c>
      <c r="J7118">
        <v>4.0309089786381612E-2</v>
      </c>
      <c r="K7118">
        <v>0.12732671766437012</v>
      </c>
      <c r="L7118">
        <v>6.9241839762882951E-2</v>
      </c>
    </row>
    <row r="7119" spans="1:12" x14ac:dyDescent="0.25">
      <c r="A7119" s="2">
        <v>42583</v>
      </c>
      <c r="B7119" s="1" t="s">
        <v>125</v>
      </c>
      <c r="C7119">
        <v>5.1402534180888815E-4</v>
      </c>
      <c r="D7119">
        <f>ind_portfolios[[#This Row],[std]]^2</f>
        <v>7.1124160120783486E-3</v>
      </c>
      <c r="E7119">
        <v>8.4335141027203769E-2</v>
      </c>
      <c r="F7119">
        <v>-0.20707442569508577</v>
      </c>
      <c r="G7119">
        <v>0.3234780091783267</v>
      </c>
      <c r="H7119">
        <v>1.0990008658451617E-2</v>
      </c>
      <c r="I7119">
        <v>0.10817928040924944</v>
      </c>
      <c r="J7119">
        <v>8.158934439378307E-2</v>
      </c>
      <c r="K7119">
        <v>2.8307497476351185E-2</v>
      </c>
      <c r="L7119">
        <v>4.8073793724420423E-2</v>
      </c>
    </row>
    <row r="7120" spans="1:12" x14ac:dyDescent="0.25">
      <c r="A7120" s="2">
        <v>42583</v>
      </c>
      <c r="B7120" s="1" t="s">
        <v>126</v>
      </c>
      <c r="C7120">
        <v>1.4087210790996849E-2</v>
      </c>
      <c r="D7120">
        <f>ind_portfolios[[#This Row],[std]]^2</f>
        <v>1.9100011403274597E-3</v>
      </c>
      <c r="E7120">
        <v>4.3703559812988457E-2</v>
      </c>
      <c r="F7120">
        <v>-0.30532007695390279</v>
      </c>
      <c r="G7120">
        <v>-0.53065781562429448</v>
      </c>
      <c r="H7120">
        <v>8.9463919317686585E-3</v>
      </c>
      <c r="I7120">
        <v>0.1490162708159076</v>
      </c>
      <c r="J7120">
        <v>4.1574699999041266E-2</v>
      </c>
      <c r="K7120">
        <v>0.12138447578259931</v>
      </c>
      <c r="L7120">
        <v>9.4767808061791137E-2</v>
      </c>
    </row>
    <row r="7121" spans="1:12" x14ac:dyDescent="0.25">
      <c r="A7121" s="2">
        <v>42583</v>
      </c>
      <c r="B7121" s="1" t="s">
        <v>1289</v>
      </c>
      <c r="C7121">
        <v>8.176087295617444E-3</v>
      </c>
      <c r="D7121">
        <f>ind_portfolios[[#This Row],[std]]^2</f>
        <v>2.212934009961759E-3</v>
      </c>
      <c r="E7121">
        <v>4.7041832553183546E-2</v>
      </c>
      <c r="F7121">
        <v>-0.34641849623745735</v>
      </c>
      <c r="G7121">
        <v>4.561111557588049E-2</v>
      </c>
      <c r="H7121">
        <v>1.0552959369026862E-2</v>
      </c>
      <c r="I7121">
        <v>6.0255738863971446E-2</v>
      </c>
      <c r="J7121">
        <v>7.8757770166168594E-3</v>
      </c>
      <c r="K7121">
        <v>0.50387615757176718</v>
      </c>
      <c r="L7121">
        <v>8.9577164102915621E-2</v>
      </c>
    </row>
    <row r="7122" spans="1:12" x14ac:dyDescent="0.25">
      <c r="A7122" s="2">
        <v>42583</v>
      </c>
      <c r="B7122" s="1" t="s">
        <v>127</v>
      </c>
      <c r="C7122">
        <v>-2.8008286914076187E-3</v>
      </c>
      <c r="D7122">
        <f>ind_portfolios[[#This Row],[std]]^2</f>
        <v>1.3335039357819989E-2</v>
      </c>
      <c r="E7122">
        <v>0.11547744090436014</v>
      </c>
      <c r="F7122">
        <v>-0.45192750623456901</v>
      </c>
      <c r="G7122">
        <v>2.2616437294874823</v>
      </c>
      <c r="H7122">
        <v>1.1472003418862261E-2</v>
      </c>
      <c r="I7122">
        <v>0.15223632567379519</v>
      </c>
      <c r="J7122">
        <v>0.30294166256839722</v>
      </c>
      <c r="K7122">
        <v>6.2951880443308321E-6</v>
      </c>
      <c r="L7122">
        <v>3.0586932619312925E-2</v>
      </c>
    </row>
    <row r="7123" spans="1:12" x14ac:dyDescent="0.25">
      <c r="A7123" s="2">
        <v>42583</v>
      </c>
      <c r="B7123" s="1" t="s">
        <v>892</v>
      </c>
      <c r="C7123">
        <v>2.0265759065826749E-3</v>
      </c>
      <c r="D7123">
        <f>ind_portfolios[[#This Row],[std]]^2</f>
        <v>2.6318678442129044E-3</v>
      </c>
      <c r="E7123">
        <v>5.1301733345111296E-2</v>
      </c>
      <c r="F7123">
        <v>-0.61286668358075247</v>
      </c>
      <c r="G7123">
        <v>1.3280708203715896</v>
      </c>
      <c r="H7123">
        <v>1.0449145671962316E-2</v>
      </c>
      <c r="I7123">
        <v>0.29432397579625136</v>
      </c>
      <c r="J7123">
        <v>0.22348247719333539</v>
      </c>
      <c r="K7123">
        <v>1.5635329033864516E-4</v>
      </c>
      <c r="L7123">
        <v>7.2667815598635846E-2</v>
      </c>
    </row>
    <row r="7124" spans="1:12" x14ac:dyDescent="0.25">
      <c r="A7124" s="2">
        <v>42583</v>
      </c>
      <c r="B7124" s="1" t="s">
        <v>565</v>
      </c>
      <c r="C7124">
        <v>2.3377995908377847E-2</v>
      </c>
      <c r="D7124">
        <f>ind_portfolios[[#This Row],[std]]^2</f>
        <v>8.9310101054805146E-3</v>
      </c>
      <c r="E7124">
        <v>9.4504021636544727E-2</v>
      </c>
      <c r="F7124">
        <v>0.38838280020544153</v>
      </c>
      <c r="G7124">
        <v>-0.17989274025713442</v>
      </c>
      <c r="H7124">
        <v>9.4228323744549661E-3</v>
      </c>
      <c r="I7124">
        <v>6.9414982445270557E-2</v>
      </c>
      <c r="J7124">
        <v>4.2182773688772081E-2</v>
      </c>
      <c r="K7124">
        <v>0.11863671999920411</v>
      </c>
      <c r="L7124">
        <v>4.3811643551107331E-2</v>
      </c>
    </row>
    <row r="7125" spans="1:12" x14ac:dyDescent="0.25">
      <c r="A7125" s="2">
        <v>42583</v>
      </c>
      <c r="B7125" s="1" t="s">
        <v>1290</v>
      </c>
      <c r="C7125">
        <v>1.8034846703091214E-2</v>
      </c>
      <c r="D7125">
        <f>ind_portfolios[[#This Row],[std]]^2</f>
        <v>3.7198326275448509E-3</v>
      </c>
      <c r="E7125">
        <v>6.0990430622720242E-2</v>
      </c>
      <c r="F7125">
        <v>-0.48839015606570424</v>
      </c>
      <c r="G7125">
        <v>0.48280102996650953</v>
      </c>
      <c r="H7125">
        <v>9.7892676303622302E-3</v>
      </c>
      <c r="I7125">
        <v>6.9662245560592945E-2</v>
      </c>
      <c r="J7125">
        <v>1.7694832457921045E-2</v>
      </c>
      <c r="K7125">
        <v>0.31519964954857388</v>
      </c>
      <c r="L7125">
        <v>6.87479937609808E-2</v>
      </c>
    </row>
    <row r="7126" spans="1:12" x14ac:dyDescent="0.25">
      <c r="A7126" s="2">
        <v>42583</v>
      </c>
      <c r="B7126" s="1" t="s">
        <v>128</v>
      </c>
      <c r="C7126">
        <v>1.6137131363375776E-2</v>
      </c>
      <c r="D7126">
        <f>ind_portfolios[[#This Row],[std]]^2</f>
        <v>5.0972117946229819E-3</v>
      </c>
      <c r="E7126">
        <v>7.1394760274287511E-2</v>
      </c>
      <c r="F7126">
        <v>0.71065528554064139</v>
      </c>
      <c r="G7126">
        <v>2.1127692248783916</v>
      </c>
      <c r="H7126">
        <v>7.2844691551542532E-3</v>
      </c>
      <c r="I7126">
        <v>0.23307403962903364</v>
      </c>
      <c r="J7126">
        <v>0.27142422224266111</v>
      </c>
      <c r="K7126">
        <v>2.3326574821368611E-5</v>
      </c>
      <c r="L7126">
        <v>5.0578918500169552E-2</v>
      </c>
    </row>
    <row r="7127" spans="1:12" x14ac:dyDescent="0.25">
      <c r="A7127" s="2">
        <v>42583</v>
      </c>
      <c r="B7127" s="1" t="s">
        <v>1291</v>
      </c>
      <c r="C7127">
        <v>7.8410039749771104E-3</v>
      </c>
      <c r="D7127">
        <f>ind_portfolios[[#This Row],[std]]^2</f>
        <v>5.6601834482643753E-3</v>
      </c>
      <c r="E7127">
        <v>7.5234190686577967E-2</v>
      </c>
      <c r="F7127">
        <v>4.8032224745528096E-3</v>
      </c>
      <c r="G7127">
        <v>0.33190415082452773</v>
      </c>
      <c r="H7127">
        <v>9.7118955839294099E-3</v>
      </c>
      <c r="I7127">
        <v>0.17009556051335931</v>
      </c>
      <c r="J7127">
        <v>0.16052570291204221</v>
      </c>
      <c r="K7127">
        <v>1.6636014904560499E-3</v>
      </c>
      <c r="L7127">
        <v>5.1521317763549908E-2</v>
      </c>
    </row>
    <row r="7128" spans="1:12" x14ac:dyDescent="0.25">
      <c r="A7128" s="2">
        <v>42583</v>
      </c>
      <c r="B7128" s="1" t="s">
        <v>129</v>
      </c>
      <c r="C7128">
        <v>2.3799725946170115E-2</v>
      </c>
      <c r="D7128">
        <f>ind_portfolios[[#This Row],[std]]^2</f>
        <v>2.4504532601599842E-2</v>
      </c>
      <c r="E7128">
        <v>0.15653923662008781</v>
      </c>
      <c r="F7128">
        <v>-2.0695147216916161</v>
      </c>
      <c r="G7128">
        <v>8.9481655179497785</v>
      </c>
      <c r="H7128">
        <v>9.3538212157514879E-3</v>
      </c>
      <c r="I7128">
        <v>7.1084614088229775E-2</v>
      </c>
      <c r="J7128">
        <v>0.12137402636416002</v>
      </c>
      <c r="K7128">
        <v>6.8501111322877761E-3</v>
      </c>
      <c r="L7128">
        <v>2.5332457424256841E-2</v>
      </c>
    </row>
    <row r="7129" spans="1:12" x14ac:dyDescent="0.25">
      <c r="A7129" s="2">
        <v>42583</v>
      </c>
      <c r="B7129" s="1" t="s">
        <v>893</v>
      </c>
      <c r="C7129">
        <v>9.2622957651175772E-3</v>
      </c>
      <c r="D7129">
        <f>ind_portfolios[[#This Row],[std]]^2</f>
        <v>1.2165573247920594E-2</v>
      </c>
      <c r="E7129">
        <v>0.11029765749063121</v>
      </c>
      <c r="F7129">
        <v>-1.2997124114312235</v>
      </c>
      <c r="G7129">
        <v>3.5379048571703207</v>
      </c>
      <c r="H7129">
        <v>1.0137694366010926E-2</v>
      </c>
      <c r="I7129">
        <v>9.8023341842417455E-2</v>
      </c>
      <c r="J7129">
        <v>0.11458287181224602</v>
      </c>
      <c r="K7129">
        <v>8.7325020368284774E-3</v>
      </c>
      <c r="L7129">
        <v>3.609160409853919E-2</v>
      </c>
    </row>
    <row r="7130" spans="1:12" x14ac:dyDescent="0.25">
      <c r="A7130" s="2">
        <v>42583</v>
      </c>
      <c r="B7130" s="1" t="s">
        <v>1377</v>
      </c>
      <c r="C7130">
        <v>2.1402230184553436E-2</v>
      </c>
      <c r="D7130">
        <f>ind_portfolios[[#This Row],[std]]^2</f>
        <v>2.0803650094164631E-3</v>
      </c>
      <c r="E7130">
        <v>4.5611018508869797E-2</v>
      </c>
      <c r="F7130">
        <v>0.63841264230761841</v>
      </c>
      <c r="G7130">
        <v>0.95195666741621432</v>
      </c>
      <c r="H7130">
        <v>5.9998862690247992E-3</v>
      </c>
      <c r="I7130">
        <v>0.23575717285096109</v>
      </c>
      <c r="J7130">
        <v>0.11334372624901293</v>
      </c>
      <c r="K7130">
        <v>9.1275407316202244E-3</v>
      </c>
      <c r="L7130">
        <v>8.7338632888874307E-2</v>
      </c>
    </row>
    <row r="7131" spans="1:12" x14ac:dyDescent="0.25">
      <c r="A7131" s="2">
        <v>42583</v>
      </c>
      <c r="B7131" s="1" t="s">
        <v>567</v>
      </c>
      <c r="C7131">
        <v>1.6699511384552113E-2</v>
      </c>
      <c r="D7131">
        <f>ind_portfolios[[#This Row],[std]]^2</f>
        <v>1.7860173493721297E-3</v>
      </c>
      <c r="E7131">
        <v>4.2261298481851332E-2</v>
      </c>
      <c r="F7131">
        <v>0.31434492062701319</v>
      </c>
      <c r="G7131">
        <v>-0.79495227110755806</v>
      </c>
      <c r="H7131">
        <v>2.9394684611572502E-3</v>
      </c>
      <c r="I7131">
        <v>0.48541223166457215</v>
      </c>
      <c r="J7131">
        <v>0.41251070238976179</v>
      </c>
      <c r="K7131">
        <v>4.1777758930376239E-8</v>
      </c>
      <c r="L7131">
        <v>7.6728314353178895E-2</v>
      </c>
    </row>
    <row r="7132" spans="1:12" x14ac:dyDescent="0.25">
      <c r="A7132" s="2">
        <v>42583</v>
      </c>
      <c r="B7132" s="1" t="s">
        <v>568</v>
      </c>
      <c r="C7132">
        <v>8.0217891367991498E-3</v>
      </c>
      <c r="D7132">
        <f>ind_portfolios[[#This Row],[std]]^2</f>
        <v>2.4733983637111492E-3</v>
      </c>
      <c r="E7132">
        <v>4.9733272199918126E-2</v>
      </c>
      <c r="F7132">
        <v>-0.10732404827332023</v>
      </c>
      <c r="G7132">
        <v>-0.36282274370086798</v>
      </c>
      <c r="H7132">
        <v>1.0994436781162803E-2</v>
      </c>
      <c r="I7132">
        <v>6.3799693565916018E-3</v>
      </c>
      <c r="J7132">
        <v>9.868686901678774E-5</v>
      </c>
      <c r="K7132">
        <v>0.94047358513856594</v>
      </c>
      <c r="L7132">
        <v>8.5060914786972891E-2</v>
      </c>
    </row>
    <row r="7133" spans="1:12" x14ac:dyDescent="0.25">
      <c r="A7133" s="2">
        <v>42583</v>
      </c>
      <c r="B7133" s="1" t="s">
        <v>894</v>
      </c>
      <c r="C7133">
        <v>8.5395461445428294E-3</v>
      </c>
      <c r="D7133">
        <f>ind_portfolios[[#This Row],[std]]^2</f>
        <v>2.277862697313305E-3</v>
      </c>
      <c r="E7133">
        <v>4.7726959858274076E-2</v>
      </c>
      <c r="F7133">
        <v>8.3712443914191081E-2</v>
      </c>
      <c r="G7133">
        <v>-0.49179428600736363</v>
      </c>
      <c r="H7133">
        <v>9.6826489532582747E-3</v>
      </c>
      <c r="I7133">
        <v>0.15960644438385585</v>
      </c>
      <c r="J7133">
        <v>5.6879596116027817E-2</v>
      </c>
      <c r="K7133">
        <v>6.8901947580076117E-2</v>
      </c>
      <c r="L7133">
        <v>8.6083182256440002E-2</v>
      </c>
    </row>
    <row r="7134" spans="1:12" x14ac:dyDescent="0.25">
      <c r="A7134" s="2">
        <v>42583</v>
      </c>
      <c r="B7134" s="1" t="s">
        <v>895</v>
      </c>
      <c r="C7134">
        <v>2.7042221428547831E-2</v>
      </c>
      <c r="D7134">
        <f>ind_portfolios[[#This Row],[std]]^2</f>
        <v>8.4859218083662338E-3</v>
      </c>
      <c r="E7134">
        <v>9.2119063219109176E-2</v>
      </c>
      <c r="F7134">
        <v>-0.53282454181083672</v>
      </c>
      <c r="G7134">
        <v>9.03315956377857E-2</v>
      </c>
      <c r="H7134">
        <v>6.1580962391252969E-3</v>
      </c>
      <c r="I7134">
        <v>0.1807366056752899</v>
      </c>
      <c r="J7134">
        <v>0.27171861053586477</v>
      </c>
      <c r="K7134">
        <v>2.3048241235893888E-5</v>
      </c>
      <c r="L7134">
        <v>3.9192106574286657E-2</v>
      </c>
    </row>
    <row r="7135" spans="1:12" x14ac:dyDescent="0.25">
      <c r="A7135" s="2">
        <v>42583</v>
      </c>
      <c r="B7135" s="1" t="s">
        <v>896</v>
      </c>
      <c r="C7135">
        <v>2.5794734538541201E-2</v>
      </c>
      <c r="D7135">
        <f>ind_portfolios[[#This Row],[std]]^2</f>
        <v>1.7298759315017478E-3</v>
      </c>
      <c r="E7135">
        <v>4.1591777210186004E-2</v>
      </c>
      <c r="F7135">
        <v>-0.11004244636314538</v>
      </c>
      <c r="G7135">
        <v>-8.08083458740394E-2</v>
      </c>
      <c r="H7135">
        <v>-1.8228466479279001E-3</v>
      </c>
      <c r="I7135">
        <v>0.49887941970254079</v>
      </c>
      <c r="J7135">
        <v>0.4220211812303582</v>
      </c>
      <c r="K7135">
        <v>2.5962661395245965E-8</v>
      </c>
      <c r="L7135">
        <v>7.7329819715688544E-2</v>
      </c>
    </row>
    <row r="7136" spans="1:12" x14ac:dyDescent="0.25">
      <c r="A7136" s="2">
        <v>42583</v>
      </c>
      <c r="B7136" s="1" t="s">
        <v>1511</v>
      </c>
      <c r="C7136">
        <v>2.671820031697255E-2</v>
      </c>
      <c r="D7136">
        <f>ind_portfolios[[#This Row],[std]]^2</f>
        <v>6.0064424669877504E-3</v>
      </c>
      <c r="E7136">
        <v>7.7501241712554195E-2</v>
      </c>
      <c r="F7136">
        <v>0.46049153216817257</v>
      </c>
      <c r="G7136">
        <v>-0.46690570046001101</v>
      </c>
      <c r="H7136">
        <v>7.4008104181271829E-3</v>
      </c>
      <c r="I7136">
        <v>0.13641656581181108</v>
      </c>
      <c r="J7136">
        <v>0.10956697258760528</v>
      </c>
      <c r="K7136">
        <v>1.0444329192356321E-2</v>
      </c>
      <c r="L7136">
        <v>5.1509873530343794E-2</v>
      </c>
    </row>
    <row r="7137" spans="1:12" x14ac:dyDescent="0.25">
      <c r="A7137" s="2">
        <v>42583</v>
      </c>
      <c r="B7137" s="1" t="s">
        <v>1153</v>
      </c>
      <c r="C7137">
        <v>1.3679858080144545E-2</v>
      </c>
      <c r="D7137">
        <f>ind_portfolios[[#This Row],[std]]^2</f>
        <v>5.5095116764129906E-3</v>
      </c>
      <c r="E7137">
        <v>7.422608487865294E-2</v>
      </c>
      <c r="F7137">
        <v>0.12698670952165056</v>
      </c>
      <c r="G7137">
        <v>-0.23877072963518486</v>
      </c>
      <c r="H7137">
        <v>9.2387926048787435E-3</v>
      </c>
      <c r="I7137">
        <v>0.13207907089214374</v>
      </c>
      <c r="J7137">
        <v>9.4212653122980508E-2</v>
      </c>
      <c r="K7137">
        <v>1.8049460357332191E-2</v>
      </c>
      <c r="L7137">
        <v>5.424442190015389E-2</v>
      </c>
    </row>
    <row r="7138" spans="1:12" x14ac:dyDescent="0.25">
      <c r="A7138" s="2">
        <v>42583</v>
      </c>
      <c r="B7138" s="1" t="s">
        <v>571</v>
      </c>
      <c r="C7138">
        <v>1.8236090366514145E-2</v>
      </c>
      <c r="D7138">
        <f>ind_portfolios[[#This Row],[std]]^2</f>
        <v>4.9594921034390232E-3</v>
      </c>
      <c r="E7138">
        <v>7.0423661531043832E-2</v>
      </c>
      <c r="F7138">
        <v>0.16722436301182853</v>
      </c>
      <c r="G7138">
        <v>-0.15777637028145364</v>
      </c>
      <c r="H7138">
        <v>7.0659169998878255E-3</v>
      </c>
      <c r="I7138">
        <v>0.2182320042381716</v>
      </c>
      <c r="J7138">
        <v>0.23152729693561502</v>
      </c>
      <c r="K7138">
        <v>1.1440390191174651E-4</v>
      </c>
      <c r="L7138">
        <v>5.2661610360508621E-2</v>
      </c>
    </row>
    <row r="7139" spans="1:12" x14ac:dyDescent="0.25">
      <c r="A7139" s="2">
        <v>42583</v>
      </c>
      <c r="B7139" s="1" t="s">
        <v>133</v>
      </c>
      <c r="C7139">
        <v>1.5666139500700779E-2</v>
      </c>
      <c r="D7139">
        <f>ind_portfolios[[#This Row],[std]]^2</f>
        <v>6.9262821825868898E-3</v>
      </c>
      <c r="E7139">
        <v>8.3224288417425893E-2</v>
      </c>
      <c r="F7139">
        <v>-0.5243972347595699</v>
      </c>
      <c r="G7139">
        <v>1.9985790147822353</v>
      </c>
      <c r="H7139">
        <v>8.3592647452929957E-3</v>
      </c>
      <c r="I7139">
        <v>0.17147497024569835</v>
      </c>
      <c r="J7139">
        <v>0.19963182144987915</v>
      </c>
      <c r="K7139">
        <v>3.8902752194643395E-4</v>
      </c>
      <c r="L7139">
        <v>4.5477159449874086E-2</v>
      </c>
    </row>
    <row r="7140" spans="1:12" x14ac:dyDescent="0.25">
      <c r="A7140" s="2">
        <v>42583</v>
      </c>
      <c r="B7140" s="1" t="s">
        <v>572</v>
      </c>
      <c r="C7140">
        <v>1.3296030852290329E-2</v>
      </c>
      <c r="D7140">
        <f>ind_portfolios[[#This Row],[std]]^2</f>
        <v>2.8077807631387099E-3</v>
      </c>
      <c r="E7140">
        <v>5.2988496517062174E-2</v>
      </c>
      <c r="F7140">
        <v>-0.58697057481213677</v>
      </c>
      <c r="G7140">
        <v>0.49472427187702772</v>
      </c>
      <c r="H7140">
        <v>9.9139781567616318E-3</v>
      </c>
      <c r="I7140">
        <v>8.5110918126672194E-2</v>
      </c>
      <c r="J7140">
        <v>1.9937094207663472E-2</v>
      </c>
      <c r="K7140">
        <v>0.28609908659437755</v>
      </c>
      <c r="L7140">
        <v>7.9039447009589842E-2</v>
      </c>
    </row>
    <row r="7141" spans="1:12" x14ac:dyDescent="0.25">
      <c r="A7141" s="2">
        <v>42583</v>
      </c>
      <c r="B7141" s="1" t="s">
        <v>134</v>
      </c>
      <c r="C7141">
        <v>1.3300926915247407E-2</v>
      </c>
      <c r="D7141">
        <f>ind_portfolios[[#This Row],[std]]^2</f>
        <v>3.6420734665318288E-3</v>
      </c>
      <c r="E7141">
        <v>6.0349593756145771E-2</v>
      </c>
      <c r="F7141">
        <v>-8.4711465458203433E-2</v>
      </c>
      <c r="G7141">
        <v>1.9930529560518666</v>
      </c>
      <c r="H7141">
        <v>7.5842914283099708E-3</v>
      </c>
      <c r="I7141">
        <v>0.26023179766237114</v>
      </c>
      <c r="J7141">
        <v>0.24176728944289491</v>
      </c>
      <c r="K7141">
        <v>7.6575366577376382E-5</v>
      </c>
      <c r="L7141">
        <v>6.1041531504672168E-2</v>
      </c>
    </row>
    <row r="7142" spans="1:12" x14ac:dyDescent="0.25">
      <c r="A7142" s="2">
        <v>42583</v>
      </c>
      <c r="B7142" s="1" t="s">
        <v>897</v>
      </c>
      <c r="C7142">
        <v>3.2470293987747556E-3</v>
      </c>
      <c r="D7142">
        <f>ind_portfolios[[#This Row],[std]]^2</f>
        <v>1.6167594901851587E-2</v>
      </c>
      <c r="E7142">
        <v>0.12715185764215789</v>
      </c>
      <c r="F7142">
        <v>-0.6369561386295447</v>
      </c>
      <c r="G7142">
        <v>0.78005627746908601</v>
      </c>
      <c r="H7142">
        <v>1.0842092779643774E-2</v>
      </c>
      <c r="I7142">
        <v>6.2679682072987561E-2</v>
      </c>
      <c r="J7142">
        <v>6.2262578838348945E-2</v>
      </c>
      <c r="K7142">
        <v>5.6663888708719266E-2</v>
      </c>
      <c r="L7142">
        <v>3.2219324314488804E-2</v>
      </c>
    </row>
    <row r="7143" spans="1:12" x14ac:dyDescent="0.25">
      <c r="A7143" s="2">
        <v>42583</v>
      </c>
      <c r="B7143" s="1" t="s">
        <v>1292</v>
      </c>
      <c r="C7143">
        <v>2.1568678013571686E-2</v>
      </c>
      <c r="D7143">
        <f>ind_portfolios[[#This Row],[std]]^2</f>
        <v>1.8304071900672434E-2</v>
      </c>
      <c r="E7143">
        <v>0.13529254192553422</v>
      </c>
      <c r="F7143">
        <v>-0.29861325676066347</v>
      </c>
      <c r="G7143">
        <v>18.057079513346768</v>
      </c>
      <c r="H7143">
        <v>1.1024308784410027E-2</v>
      </c>
      <c r="I7143">
        <v>9.8785681798335624E-4</v>
      </c>
      <c r="J7143">
        <v>1.7509100364357624E-5</v>
      </c>
      <c r="K7143">
        <v>0.97490801596602372</v>
      </c>
      <c r="L7143">
        <v>3.1269494145220927E-2</v>
      </c>
    </row>
    <row r="7144" spans="1:12" x14ac:dyDescent="0.25">
      <c r="A7144" s="2">
        <v>42583</v>
      </c>
      <c r="B7144" s="1" t="s">
        <v>1565</v>
      </c>
      <c r="C7144">
        <v>1.3868420942458647E-2</v>
      </c>
      <c r="D7144">
        <f>ind_portfolios[[#This Row],[std]]^2</f>
        <v>6.1922352666740135E-3</v>
      </c>
      <c r="E7144">
        <v>7.8690757187067487E-2</v>
      </c>
      <c r="F7144">
        <v>0.4870776881052733</v>
      </c>
      <c r="G7144">
        <v>0.27751071332231136</v>
      </c>
      <c r="H7144">
        <v>8.1057565756617947E-3</v>
      </c>
      <c r="I7144">
        <v>0.21198224272082394</v>
      </c>
      <c r="J7144">
        <v>0.272756136078946</v>
      </c>
      <c r="K7144">
        <v>2.2092774612168531E-5</v>
      </c>
      <c r="L7144">
        <v>4.5847411703298202E-2</v>
      </c>
    </row>
    <row r="7145" spans="1:12" x14ac:dyDescent="0.25">
      <c r="A7145" s="2">
        <v>42583</v>
      </c>
      <c r="B7145" s="1" t="s">
        <v>135</v>
      </c>
      <c r="C7145">
        <v>1.8150155791530509E-2</v>
      </c>
      <c r="D7145">
        <f>ind_portfolios[[#This Row],[std]]^2</f>
        <v>3.8709906875567688E-3</v>
      </c>
      <c r="E7145">
        <v>6.221728608318406E-2</v>
      </c>
      <c r="F7145">
        <v>0.11244328323264496</v>
      </c>
      <c r="G7145">
        <v>0.42142450156715006</v>
      </c>
      <c r="H7145">
        <v>5.9361962397598833E-3</v>
      </c>
      <c r="I7145">
        <v>0.28150828945859346</v>
      </c>
      <c r="J7145">
        <v>0.3006994391926151</v>
      </c>
      <c r="K7145">
        <v>6.9217875790348337E-6</v>
      </c>
      <c r="L7145">
        <v>5.6861641020354008E-2</v>
      </c>
    </row>
    <row r="7146" spans="1:12" x14ac:dyDescent="0.25">
      <c r="A7146" s="2">
        <v>42583</v>
      </c>
      <c r="B7146" s="1" t="s">
        <v>573</v>
      </c>
      <c r="C7146">
        <v>6.6419684208649295E-3</v>
      </c>
      <c r="D7146">
        <f>ind_portfolios[[#This Row],[std]]^2</f>
        <v>3.2354264691951567E-3</v>
      </c>
      <c r="E7146">
        <v>5.6880809322610353E-2</v>
      </c>
      <c r="F7146">
        <v>0.14805504323217003</v>
      </c>
      <c r="G7146">
        <v>-0.17583783947615661</v>
      </c>
      <c r="H7146">
        <v>8.5220555121762378E-3</v>
      </c>
      <c r="I7146">
        <v>0.37994158929406058</v>
      </c>
      <c r="J7146">
        <v>0.45781848103116407</v>
      </c>
      <c r="K7146">
        <v>4.041513505909702E-9</v>
      </c>
      <c r="L7146">
        <v>5.4765253478912444E-2</v>
      </c>
    </row>
    <row r="7147" spans="1:12" x14ac:dyDescent="0.25">
      <c r="A7147" s="2">
        <v>42583</v>
      </c>
      <c r="B7147" s="1" t="s">
        <v>898</v>
      </c>
      <c r="C7147">
        <v>-5.113789122424499E-3</v>
      </c>
      <c r="D7147">
        <f>ind_portfolios[[#This Row],[std]]^2</f>
        <v>1.8951378424648179E-2</v>
      </c>
      <c r="E7147">
        <v>0.1376640055520984</v>
      </c>
      <c r="F7147">
        <v>-0.80741285060591006</v>
      </c>
      <c r="G7147">
        <v>4.4155818949823358</v>
      </c>
      <c r="H7147">
        <v>1.1233030572983877E-2</v>
      </c>
      <c r="I7147">
        <v>3.6648954123161409E-2</v>
      </c>
      <c r="J7147">
        <v>2.4951237519229983E-2</v>
      </c>
      <c r="K7147">
        <v>0.23213804278140976</v>
      </c>
      <c r="L7147">
        <v>3.0345289147988636E-2</v>
      </c>
    </row>
    <row r="7148" spans="1:12" x14ac:dyDescent="0.25">
      <c r="A7148" s="2">
        <v>42583</v>
      </c>
      <c r="B7148" s="1" t="s">
        <v>574</v>
      </c>
      <c r="C7148">
        <v>2.188077192721307E-2</v>
      </c>
      <c r="D7148">
        <f>ind_portfolios[[#This Row],[std]]^2</f>
        <v>5.1020265853554334E-3</v>
      </c>
      <c r="E7148">
        <v>7.1428471811704281E-2</v>
      </c>
      <c r="F7148">
        <v>-0.35904089727716837</v>
      </c>
      <c r="G7148">
        <v>-1.9823259935352944E-2</v>
      </c>
      <c r="H7148">
        <v>4.351398624374123E-3</v>
      </c>
      <c r="I7148">
        <v>0.30594061982525006</v>
      </c>
      <c r="J7148">
        <v>0.46810698063229539</v>
      </c>
      <c r="K7148">
        <v>2.316914809308179E-9</v>
      </c>
      <c r="L7148">
        <v>4.3195579116794613E-2</v>
      </c>
    </row>
    <row r="7149" spans="1:12" x14ac:dyDescent="0.25">
      <c r="A7149" s="2">
        <v>42583</v>
      </c>
      <c r="B7149" s="1" t="s">
        <v>575</v>
      </c>
      <c r="C7149">
        <v>1.9162529416722571E-2</v>
      </c>
      <c r="D7149">
        <f>ind_portfolios[[#This Row],[std]]^2</f>
        <v>2.5261249495138385E-2</v>
      </c>
      <c r="E7149">
        <v>0.15893787935900738</v>
      </c>
      <c r="F7149">
        <v>-1.7017939675452503</v>
      </c>
      <c r="G7149">
        <v>18.394774232117982</v>
      </c>
      <c r="H7149">
        <v>1.0853479765636434E-2</v>
      </c>
      <c r="I7149">
        <v>1.0026640023655541E-2</v>
      </c>
      <c r="J7149">
        <v>2.4893948712324562E-3</v>
      </c>
      <c r="K7149">
        <v>0.70745534696038859</v>
      </c>
      <c r="L7149">
        <v>2.6584583518901198E-2</v>
      </c>
    </row>
    <row r="7150" spans="1:12" x14ac:dyDescent="0.25">
      <c r="A7150" s="2">
        <v>42583</v>
      </c>
      <c r="B7150" s="1" t="s">
        <v>1512</v>
      </c>
      <c r="C7150">
        <v>-2.2479583690403022E-3</v>
      </c>
      <c r="D7150">
        <f>ind_portfolios[[#This Row],[std]]^2</f>
        <v>1.2797642475665881E-2</v>
      </c>
      <c r="E7150">
        <v>0.1131266656260401</v>
      </c>
      <c r="F7150">
        <v>0.19814631564208432</v>
      </c>
      <c r="G7150">
        <v>3.2843069877751292</v>
      </c>
      <c r="H7150">
        <v>1.1217856113895313E-2</v>
      </c>
      <c r="I7150">
        <v>7.6620886857538276E-2</v>
      </c>
      <c r="J7150">
        <v>7.3646555268758254E-2</v>
      </c>
      <c r="K7150">
        <v>3.7608738466593676E-2</v>
      </c>
      <c r="L7150">
        <v>3.5993318382745582E-2</v>
      </c>
    </row>
    <row r="7151" spans="1:12" x14ac:dyDescent="0.25">
      <c r="A7151" s="2">
        <v>42583</v>
      </c>
      <c r="B7151" s="1" t="s">
        <v>1043</v>
      </c>
      <c r="C7151">
        <v>1.6650766854726978E-2</v>
      </c>
      <c r="D7151">
        <f>ind_portfolios[[#This Row],[std]]^2</f>
        <v>7.5108319527241695E-3</v>
      </c>
      <c r="E7151">
        <v>8.6665056122546699E-2</v>
      </c>
      <c r="F7151">
        <v>0.71950024608617702</v>
      </c>
      <c r="G7151">
        <v>2.1116331468616494</v>
      </c>
      <c r="H7151">
        <v>7.1630831648092155E-3</v>
      </c>
      <c r="I7151">
        <v>0.23317438884979613</v>
      </c>
      <c r="J7151">
        <v>0.40029287075392928</v>
      </c>
      <c r="K7151">
        <v>7.6164659729348877E-8</v>
      </c>
      <c r="L7151">
        <v>3.7802811218493694E-2</v>
      </c>
    </row>
    <row r="7152" spans="1:12" x14ac:dyDescent="0.25">
      <c r="A7152" s="2">
        <v>42583</v>
      </c>
      <c r="B7152" s="1" t="s">
        <v>576</v>
      </c>
      <c r="C7152">
        <v>-1.1456404162040147E-2</v>
      </c>
      <c r="D7152">
        <f>ind_portfolios[[#This Row],[std]]^2</f>
        <v>4.2804320806404797E-2</v>
      </c>
      <c r="E7152">
        <v>0.20689205109526271</v>
      </c>
      <c r="F7152">
        <v>0.51362976764617174</v>
      </c>
      <c r="G7152">
        <v>1.9191082232575249</v>
      </c>
      <c r="H7152">
        <v>1.1435979302064737E-2</v>
      </c>
      <c r="I7152">
        <v>3.4073846077947736E-2</v>
      </c>
      <c r="J7152">
        <v>4.8714476588048575E-2</v>
      </c>
      <c r="K7152">
        <v>9.2987294900602313E-2</v>
      </c>
      <c r="L7152">
        <v>1.9943902985950467E-2</v>
      </c>
    </row>
    <row r="7153" spans="1:12" x14ac:dyDescent="0.25">
      <c r="A7153" s="2">
        <v>42583</v>
      </c>
      <c r="B7153" s="1" t="s">
        <v>1044</v>
      </c>
      <c r="C7153">
        <v>2.3168097117416109E-3</v>
      </c>
      <c r="D7153">
        <f>ind_portfolios[[#This Row],[std]]^2</f>
        <v>8.1444983854045208E-3</v>
      </c>
      <c r="E7153">
        <v>9.0246874657267329E-2</v>
      </c>
      <c r="F7153">
        <v>-0.48909068532089395</v>
      </c>
      <c r="G7153">
        <v>0.70476016037745293</v>
      </c>
      <c r="H7153">
        <v>1.0568168186076997E-2</v>
      </c>
      <c r="I7153">
        <v>0.20607966271201136</v>
      </c>
      <c r="J7153">
        <v>0.33904920248336334</v>
      </c>
      <c r="K7153">
        <v>1.3135075851733155E-6</v>
      </c>
      <c r="L7153">
        <v>3.8111049536843224E-2</v>
      </c>
    </row>
    <row r="7154" spans="1:12" x14ac:dyDescent="0.25">
      <c r="A7154" s="2">
        <v>42583</v>
      </c>
      <c r="B7154" s="1" t="s">
        <v>138</v>
      </c>
      <c r="C7154">
        <v>9.1902228888840788E-3</v>
      </c>
      <c r="D7154">
        <f>ind_portfolios[[#This Row],[std]]^2</f>
        <v>3.1659891312091765E-3</v>
      </c>
      <c r="E7154">
        <v>5.6267123004550147E-2</v>
      </c>
      <c r="F7154">
        <v>-0.31294023104789115</v>
      </c>
      <c r="G7154">
        <v>-0.28825925935489449</v>
      </c>
      <c r="H7154">
        <v>8.5605591385302538E-3</v>
      </c>
      <c r="I7154">
        <v>0.27040219171573476</v>
      </c>
      <c r="J7154">
        <v>0.22691225423957986</v>
      </c>
      <c r="K7154">
        <v>1.3690071877183781E-4</v>
      </c>
      <c r="L7154">
        <v>6.610863638051083E-2</v>
      </c>
    </row>
    <row r="7155" spans="1:12" x14ac:dyDescent="0.25">
      <c r="A7155" s="2">
        <v>42583</v>
      </c>
      <c r="B7155" s="1" t="s">
        <v>1513</v>
      </c>
      <c r="C7155">
        <v>2.6053651694562249E-2</v>
      </c>
      <c r="D7155">
        <f>ind_portfolios[[#This Row],[std]]^2</f>
        <v>3.7581949999249209E-3</v>
      </c>
      <c r="E7155">
        <v>6.1304118947464868E-2</v>
      </c>
      <c r="F7155">
        <v>-0.18458375264661575</v>
      </c>
      <c r="G7155">
        <v>0.29965708909331967</v>
      </c>
      <c r="H7155">
        <v>6.0819753054648373E-3</v>
      </c>
      <c r="I7155">
        <v>0.19051610510367584</v>
      </c>
      <c r="J7155">
        <v>0.13371213237423654</v>
      </c>
      <c r="K7155">
        <v>4.3995666576657974E-3</v>
      </c>
      <c r="L7155">
        <v>6.4230303641356859E-2</v>
      </c>
    </row>
    <row r="7156" spans="1:12" x14ac:dyDescent="0.25">
      <c r="A7156" s="2">
        <v>42583</v>
      </c>
      <c r="B7156" s="1" t="s">
        <v>1045</v>
      </c>
      <c r="C7156">
        <v>5.7481326048726194E-3</v>
      </c>
      <c r="D7156">
        <f>ind_portfolios[[#This Row],[std]]^2</f>
        <v>6.8824834056263485E-3</v>
      </c>
      <c r="E7156">
        <v>8.296073411937932E-2</v>
      </c>
      <c r="F7156">
        <v>-7.4638796636268059E-2</v>
      </c>
      <c r="G7156">
        <v>-0.11309408163609946</v>
      </c>
      <c r="H7156">
        <v>1.0263361491698852E-2</v>
      </c>
      <c r="I7156">
        <v>0.1360883807166629</v>
      </c>
      <c r="J7156">
        <v>0.12494399321070414</v>
      </c>
      <c r="K7156">
        <v>6.0278954126316755E-3</v>
      </c>
      <c r="L7156">
        <v>4.7702797964300769E-2</v>
      </c>
    </row>
    <row r="7157" spans="1:12" x14ac:dyDescent="0.25">
      <c r="A7157" s="2">
        <v>42583</v>
      </c>
      <c r="B7157" s="1" t="s">
        <v>1515</v>
      </c>
      <c r="C7157">
        <v>1.044265581571638E-2</v>
      </c>
      <c r="D7157">
        <f>ind_portfolios[[#This Row],[std]]^2</f>
        <v>4.0905982792128343E-3</v>
      </c>
      <c r="E7157">
        <v>6.3957785133733597E-2</v>
      </c>
      <c r="F7157">
        <v>0.1224939325122112</v>
      </c>
      <c r="G7157">
        <v>0.42818287270460686</v>
      </c>
      <c r="H7157">
        <v>8.1562387299353948E-3</v>
      </c>
      <c r="I7157">
        <v>0.27668984510211114</v>
      </c>
      <c r="J7157">
        <v>0.30697385465210764</v>
      </c>
      <c r="K7157">
        <v>5.3039992219752271E-6</v>
      </c>
      <c r="L7157">
        <v>5.5065540724587525E-2</v>
      </c>
    </row>
    <row r="7158" spans="1:12" x14ac:dyDescent="0.25">
      <c r="A7158" s="2">
        <v>42583</v>
      </c>
      <c r="B7158" s="1" t="s">
        <v>1379</v>
      </c>
      <c r="C7158">
        <v>9.4786547200425997E-3</v>
      </c>
      <c r="D7158">
        <f>ind_portfolios[[#This Row],[std]]^2</f>
        <v>2.6964038486705648E-3</v>
      </c>
      <c r="E7158">
        <v>5.1926908714755637E-2</v>
      </c>
      <c r="F7158">
        <v>-0.39218103537146709</v>
      </c>
      <c r="G7158">
        <v>-0.11176095579916234</v>
      </c>
      <c r="H7158">
        <v>8.9371550456306455E-3</v>
      </c>
      <c r="I7158">
        <v>0.22244301187083421</v>
      </c>
      <c r="J7158">
        <v>0.13078278693053605</v>
      </c>
      <c r="K7158">
        <v>4.8883325830857919E-3</v>
      </c>
      <c r="L7158">
        <v>7.5957419857028752E-2</v>
      </c>
    </row>
    <row r="7159" spans="1:12" x14ac:dyDescent="0.25">
      <c r="A7159" s="2">
        <v>42583</v>
      </c>
      <c r="B7159" s="1" t="s">
        <v>579</v>
      </c>
      <c r="C7159">
        <v>1.3374717377757436E-2</v>
      </c>
      <c r="D7159">
        <f>ind_portfolios[[#This Row],[std]]^2</f>
        <v>3.2202268844290921E-3</v>
      </c>
      <c r="E7159">
        <v>5.6747042957577022E-2</v>
      </c>
      <c r="F7159">
        <v>0.19309330067860378</v>
      </c>
      <c r="G7159">
        <v>0.57482492571083421</v>
      </c>
      <c r="H7159">
        <v>8.0176900844461246E-3</v>
      </c>
      <c r="I7159">
        <v>0.22639173449975317</v>
      </c>
      <c r="J7159">
        <v>0.16178405667003959</v>
      </c>
      <c r="K7159">
        <v>1.5887140202457215E-3</v>
      </c>
      <c r="L7159">
        <v>6.8254806071326654E-2</v>
      </c>
    </row>
    <row r="7160" spans="1:12" x14ac:dyDescent="0.25">
      <c r="A7160" s="2">
        <v>42583</v>
      </c>
      <c r="B7160" s="1" t="s">
        <v>139</v>
      </c>
      <c r="C7160">
        <v>1.677860546574729E-2</v>
      </c>
      <c r="D7160">
        <f>ind_portfolios[[#This Row],[std]]^2</f>
        <v>1.0849615243581816E-2</v>
      </c>
      <c r="E7160">
        <v>0.10416148637371596</v>
      </c>
      <c r="F7160">
        <v>0.81927150966884932</v>
      </c>
      <c r="G7160">
        <v>1.6148428241692994</v>
      </c>
      <c r="H7160">
        <v>8.7091012950752233E-3</v>
      </c>
      <c r="I7160">
        <v>0.13925556922685131</v>
      </c>
      <c r="J7160">
        <v>0.20623748255556426</v>
      </c>
      <c r="K7160">
        <v>3.0286512046988486E-4</v>
      </c>
      <c r="L7160">
        <v>3.618567174092064E-2</v>
      </c>
    </row>
    <row r="7161" spans="1:12" x14ac:dyDescent="0.25">
      <c r="A7161" s="2">
        <v>42583</v>
      </c>
      <c r="B7161" s="1" t="s">
        <v>140</v>
      </c>
      <c r="C7161">
        <v>1.3141353755736572E-2</v>
      </c>
      <c r="D7161">
        <f>ind_portfolios[[#This Row],[std]]^2</f>
        <v>5.0293814084022689E-3</v>
      </c>
      <c r="E7161">
        <v>7.0918131732317008E-2</v>
      </c>
      <c r="F7161">
        <v>0.16229144904603482</v>
      </c>
      <c r="G7161">
        <v>0.31383774297963196</v>
      </c>
      <c r="H7161">
        <v>7.0353737148507239E-3</v>
      </c>
      <c r="I7161">
        <v>0.30516200307288072</v>
      </c>
      <c r="J7161">
        <v>0.45909609819959124</v>
      </c>
      <c r="K7161">
        <v>3.7737998634482332E-9</v>
      </c>
      <c r="L7161">
        <v>4.3873399359085255E-2</v>
      </c>
    </row>
    <row r="7162" spans="1:12" x14ac:dyDescent="0.25">
      <c r="A7162" s="2">
        <v>42583</v>
      </c>
      <c r="B7162" s="1" t="s">
        <v>141</v>
      </c>
      <c r="C7162">
        <v>6.6410478406035717E-3</v>
      </c>
      <c r="D7162">
        <f>ind_portfolios[[#This Row],[std]]^2</f>
        <v>2.8775438444395307E-3</v>
      </c>
      <c r="E7162">
        <v>5.3642742700569762E-2</v>
      </c>
      <c r="F7162">
        <v>-0.36361019450633597</v>
      </c>
      <c r="G7162">
        <v>1.4552327620809269E-2</v>
      </c>
      <c r="H7162">
        <v>1.0111897102601462E-2</v>
      </c>
      <c r="I7162">
        <v>0.14059806070517603</v>
      </c>
      <c r="J7162">
        <v>5.5758197559167492E-2</v>
      </c>
      <c r="K7162">
        <v>7.1780049053924391E-2</v>
      </c>
      <c r="L7162">
        <v>7.6635351023156731E-2</v>
      </c>
    </row>
    <row r="7163" spans="1:12" x14ac:dyDescent="0.25">
      <c r="A7163" s="2">
        <v>42583</v>
      </c>
      <c r="B7163" s="1" t="s">
        <v>580</v>
      </c>
      <c r="C7163">
        <v>1.2847666312214935E-2</v>
      </c>
      <c r="D7163">
        <f>ind_portfolios[[#This Row],[std]]^2</f>
        <v>5.1919721485299518E-3</v>
      </c>
      <c r="E7163">
        <v>7.2055340874427568E-2</v>
      </c>
      <c r="F7163">
        <v>0.25221528756877332</v>
      </c>
      <c r="G7163">
        <v>-0.52809213079631734</v>
      </c>
      <c r="H7163">
        <v>6.6429776197011745E-3</v>
      </c>
      <c r="I7163">
        <v>0.34267997186023058</v>
      </c>
      <c r="J7163">
        <v>0.59763760283721512</v>
      </c>
      <c r="K7163">
        <v>7.2551752484434828E-13</v>
      </c>
      <c r="L7163">
        <v>3.7242689018424542E-2</v>
      </c>
    </row>
    <row r="7164" spans="1:12" x14ac:dyDescent="0.25">
      <c r="A7164" s="2">
        <v>42583</v>
      </c>
      <c r="B7164" s="1" t="s">
        <v>581</v>
      </c>
      <c r="C7164">
        <v>3.6588404860820545E-2</v>
      </c>
      <c r="D7164">
        <f>ind_portfolios[[#This Row],[std]]^2</f>
        <v>2.1275150648277927E-2</v>
      </c>
      <c r="E7164">
        <v>0.14586003787287979</v>
      </c>
      <c r="F7164">
        <v>0.92615576134844768</v>
      </c>
      <c r="G7164">
        <v>0.9742572075152931</v>
      </c>
      <c r="H7164">
        <v>7.3728479093937921E-3</v>
      </c>
      <c r="I7164">
        <v>0.10038064393945983</v>
      </c>
      <c r="J7164">
        <v>0.21013612263908349</v>
      </c>
      <c r="K7164">
        <v>2.6107007116870219E-4</v>
      </c>
      <c r="L7164">
        <v>2.5777352984912315E-2</v>
      </c>
    </row>
    <row r="7165" spans="1:12" x14ac:dyDescent="0.25">
      <c r="A7165" s="2">
        <v>42583</v>
      </c>
      <c r="B7165" s="1" t="s">
        <v>1154</v>
      </c>
      <c r="C7165">
        <v>1.5825070364666936E-2</v>
      </c>
      <c r="D7165">
        <f>ind_portfolios[[#This Row],[std]]^2</f>
        <v>6.7070558056463508E-3</v>
      </c>
      <c r="E7165">
        <v>8.1896616570199962E-2</v>
      </c>
      <c r="F7165">
        <v>0.14204960631156208</v>
      </c>
      <c r="G7165">
        <v>0.22766994623049852</v>
      </c>
      <c r="H7165">
        <v>7.0657297148260063E-3</v>
      </c>
      <c r="I7165">
        <v>0.25149245744275572</v>
      </c>
      <c r="J7165">
        <v>0.41582439555962758</v>
      </c>
      <c r="K7165">
        <v>3.5426183882867872E-8</v>
      </c>
      <c r="L7165">
        <v>3.9482465321128549E-2</v>
      </c>
    </row>
    <row r="7166" spans="1:12" x14ac:dyDescent="0.25">
      <c r="A7166" s="2">
        <v>42583</v>
      </c>
      <c r="B7166" s="1" t="s">
        <v>143</v>
      </c>
      <c r="C7166">
        <v>1.987887986556431E-2</v>
      </c>
      <c r="D7166">
        <f>ind_portfolios[[#This Row],[std]]^2</f>
        <v>2.3178887543948808E-2</v>
      </c>
      <c r="E7166">
        <v>0.15224614131053965</v>
      </c>
      <c r="F7166">
        <v>-0.85621168893810229</v>
      </c>
      <c r="G7166">
        <v>12.15852048111584</v>
      </c>
      <c r="H7166">
        <v>1.0961873779557615E-2</v>
      </c>
      <c r="I7166">
        <v>4.2126000584202655E-3</v>
      </c>
      <c r="J7166">
        <v>4.0320059394656954E-4</v>
      </c>
      <c r="K7166">
        <v>0.88001405081463413</v>
      </c>
      <c r="L7166">
        <v>2.7782073021117515E-2</v>
      </c>
    </row>
    <row r="7167" spans="1:12" x14ac:dyDescent="0.25">
      <c r="A7167" s="2">
        <v>42583</v>
      </c>
      <c r="B7167" s="1" t="s">
        <v>144</v>
      </c>
      <c r="C7167">
        <v>1.7166403324156858E-2</v>
      </c>
      <c r="D7167">
        <f>ind_portfolios[[#This Row],[std]]^2</f>
        <v>5.4015869120055404E-3</v>
      </c>
      <c r="E7167">
        <v>7.349548905889082E-2</v>
      </c>
      <c r="F7167">
        <v>-0.20380379500249377</v>
      </c>
      <c r="G7167">
        <v>3.211363791214584</v>
      </c>
      <c r="H7167">
        <v>6.0655915066360677E-3</v>
      </c>
      <c r="I7167">
        <v>0.29010293824313083</v>
      </c>
      <c r="J7167">
        <v>0.4456087798223145</v>
      </c>
      <c r="K7167">
        <v>7.720636966225066E-9</v>
      </c>
      <c r="L7167">
        <v>4.2859391613623669E-2</v>
      </c>
    </row>
    <row r="7168" spans="1:12" x14ac:dyDescent="0.25">
      <c r="A7168" s="2">
        <v>42583</v>
      </c>
      <c r="B7168" s="1" t="s">
        <v>1566</v>
      </c>
      <c r="C7168">
        <v>6.3150898298332953E-3</v>
      </c>
      <c r="D7168">
        <f>ind_portfolios[[#This Row],[std]]^2</f>
        <v>2.0717203543403871E-2</v>
      </c>
      <c r="E7168">
        <v>0.14393471972878494</v>
      </c>
      <c r="F7168">
        <v>-1.1681767953114897</v>
      </c>
      <c r="G7168">
        <v>21.925367813319543</v>
      </c>
      <c r="H7168">
        <v>1.0615669803262819E-2</v>
      </c>
      <c r="I7168">
        <v>6.8082285187248251E-2</v>
      </c>
      <c r="J7168">
        <v>9.41298784125498E-2</v>
      </c>
      <c r="K7168">
        <v>1.810275075684472E-2</v>
      </c>
      <c r="L7168">
        <v>2.797473076755751E-2</v>
      </c>
    </row>
    <row r="7169" spans="1:12" x14ac:dyDescent="0.25">
      <c r="A7169" s="2">
        <v>42583</v>
      </c>
      <c r="B7169" s="1" t="s">
        <v>1516</v>
      </c>
      <c r="C7169">
        <v>1.9578615589246002E-3</v>
      </c>
      <c r="D7169">
        <f>ind_portfolios[[#This Row],[std]]^2</f>
        <v>2.6055346825782505E-3</v>
      </c>
      <c r="E7169">
        <v>5.1044438311908677E-2</v>
      </c>
      <c r="F7169">
        <v>5.9338996708253121E-2</v>
      </c>
      <c r="G7169">
        <v>6.973074471207541E-2</v>
      </c>
      <c r="H7169">
        <v>1.0170062770678978E-2</v>
      </c>
      <c r="I7169">
        <v>0.4471985137920374</v>
      </c>
      <c r="J7169">
        <v>0.5107703485351538</v>
      </c>
      <c r="K7169">
        <v>2.0526027010246135E-10</v>
      </c>
      <c r="L7169">
        <v>5.797042315736918E-2</v>
      </c>
    </row>
    <row r="7170" spans="1:12" x14ac:dyDescent="0.25">
      <c r="A7170" s="2">
        <v>42583</v>
      </c>
      <c r="B7170" s="1" t="s">
        <v>583</v>
      </c>
      <c r="C7170">
        <v>-2.5473330341942559E-4</v>
      </c>
      <c r="D7170">
        <f>ind_portfolios[[#This Row],[std]]^2</f>
        <v>4.0060532324650905E-3</v>
      </c>
      <c r="E7170">
        <v>6.3293390116702472E-2</v>
      </c>
      <c r="F7170">
        <v>-0.59705825764954845</v>
      </c>
      <c r="G7170">
        <v>1.0364022507858248</v>
      </c>
      <c r="H7170">
        <v>1.1061754821341916E-2</v>
      </c>
      <c r="I7170">
        <v>6.3357523671420668E-2</v>
      </c>
      <c r="J7170">
        <v>1.5763085122449314E-2</v>
      </c>
      <c r="K7170">
        <v>0.34338465156149445</v>
      </c>
      <c r="L7170">
        <v>6.6311672405811248E-2</v>
      </c>
    </row>
    <row r="7171" spans="1:12" x14ac:dyDescent="0.25">
      <c r="A7171" s="2">
        <v>42583</v>
      </c>
      <c r="B7171" s="1" t="s">
        <v>901</v>
      </c>
      <c r="C7171">
        <v>1.210153672806856E-2</v>
      </c>
      <c r="D7171">
        <f>ind_portfolios[[#This Row],[std]]^2</f>
        <v>5.4263059208728578E-2</v>
      </c>
      <c r="E7171">
        <v>0.23294432641455035</v>
      </c>
      <c r="F7171">
        <v>-1.805503416870913</v>
      </c>
      <c r="G7171">
        <v>5.8006296255838876</v>
      </c>
      <c r="H7171">
        <v>1.0588137788160198E-2</v>
      </c>
      <c r="I7171">
        <v>3.7803278390201457E-2</v>
      </c>
      <c r="J7171">
        <v>7.6013603189667545E-2</v>
      </c>
      <c r="K7171">
        <v>3.455140166025588E-2</v>
      </c>
      <c r="L7171">
        <v>1.7457384030884784E-2</v>
      </c>
    </row>
    <row r="7172" spans="1:12" x14ac:dyDescent="0.25">
      <c r="A7172" s="2">
        <v>42583</v>
      </c>
      <c r="B7172" s="1" t="s">
        <v>1155</v>
      </c>
      <c r="C7172">
        <v>2.7334147086369893E-2</v>
      </c>
      <c r="D7172">
        <f>ind_portfolios[[#This Row],[std]]^2</f>
        <v>7.6478730181992341E-3</v>
      </c>
      <c r="E7172">
        <v>8.7452118431740888E-2</v>
      </c>
      <c r="F7172">
        <v>-0.1618191221110091</v>
      </c>
      <c r="G7172">
        <v>-0.48359236320800303</v>
      </c>
      <c r="H7172">
        <v>5.826908665259852E-3</v>
      </c>
      <c r="I7172">
        <v>0.1909226166190883</v>
      </c>
      <c r="J7172">
        <v>0.27326470394880636</v>
      </c>
      <c r="K7172">
        <v>2.1638587961238987E-5</v>
      </c>
      <c r="L7172">
        <v>4.1239776859259614E-2</v>
      </c>
    </row>
    <row r="7173" spans="1:12" x14ac:dyDescent="0.25">
      <c r="A7173" s="2">
        <v>42583</v>
      </c>
      <c r="B7173" s="1" t="s">
        <v>1294</v>
      </c>
      <c r="C7173">
        <v>-9.1438902952183099E-3</v>
      </c>
      <c r="D7173">
        <f>ind_portfolios[[#This Row],[std]]^2</f>
        <v>1.617788717877116E-2</v>
      </c>
      <c r="E7173">
        <v>0.12719232358429167</v>
      </c>
      <c r="F7173">
        <v>6.5643984108439746E-2</v>
      </c>
      <c r="G7173">
        <v>0.14159009478456097</v>
      </c>
      <c r="H7173">
        <v>1.1961203073177716E-2</v>
      </c>
      <c r="I7173">
        <v>0.10013107042807497</v>
      </c>
      <c r="J7173">
        <v>0.15899652629893427</v>
      </c>
      <c r="K7173">
        <v>1.7592756897119764E-3</v>
      </c>
      <c r="L7173">
        <v>3.0502575294339231E-2</v>
      </c>
    </row>
    <row r="7174" spans="1:12" x14ac:dyDescent="0.25">
      <c r="A7174" s="2">
        <v>42583</v>
      </c>
      <c r="B7174" s="1" t="s">
        <v>1295</v>
      </c>
      <c r="C7174">
        <v>2.2571870786525786E-2</v>
      </c>
      <c r="D7174">
        <f>ind_portfolios[[#This Row],[std]]^2</f>
        <v>3.4154812036230517E-3</v>
      </c>
      <c r="E7174">
        <v>5.8442118404649329E-2</v>
      </c>
      <c r="F7174">
        <v>-0.15946826027391703</v>
      </c>
      <c r="G7174">
        <v>4.8975581974617377E-3</v>
      </c>
      <c r="H7174">
        <v>6.5723835556291479E-3</v>
      </c>
      <c r="I7174">
        <v>0.19817728165809612</v>
      </c>
      <c r="J7174">
        <v>0.13148849349053779</v>
      </c>
      <c r="K7174">
        <v>4.7658998966922366E-3</v>
      </c>
      <c r="L7174">
        <v>6.7462177151630678E-2</v>
      </c>
    </row>
    <row r="7175" spans="1:12" x14ac:dyDescent="0.25">
      <c r="A7175" s="2">
        <v>42583</v>
      </c>
      <c r="B7175" s="1" t="s">
        <v>902</v>
      </c>
      <c r="C7175">
        <v>6.4150073578748031E-3</v>
      </c>
      <c r="D7175">
        <f>ind_portfolios[[#This Row],[std]]^2</f>
        <v>4.3424234048598043E-3</v>
      </c>
      <c r="E7175">
        <v>6.589706673942175E-2</v>
      </c>
      <c r="F7175">
        <v>-0.10911905163219857</v>
      </c>
      <c r="G7175">
        <v>-0.44498782521879487</v>
      </c>
      <c r="H7175">
        <v>9.5774136438205437E-3</v>
      </c>
      <c r="I7175">
        <v>0.22886987096246603</v>
      </c>
      <c r="J7175">
        <v>0.22296542984110643</v>
      </c>
      <c r="K7175">
        <v>1.595100722139286E-4</v>
      </c>
      <c r="L7175">
        <v>5.6591681899583829E-2</v>
      </c>
    </row>
    <row r="7176" spans="1:12" x14ac:dyDescent="0.25">
      <c r="A7176" s="2">
        <v>42583</v>
      </c>
      <c r="B7176" s="1" t="s">
        <v>1567</v>
      </c>
      <c r="C7176">
        <v>2.8351849071091322E-2</v>
      </c>
      <c r="D7176">
        <f>ind_portfolios[[#This Row],[std]]^2</f>
        <v>4.3073961158285956E-3</v>
      </c>
      <c r="E7176">
        <v>6.5630755868179638E-2</v>
      </c>
      <c r="F7176">
        <v>-0.10820679633562696</v>
      </c>
      <c r="G7176">
        <v>-7.3892855814211345E-2</v>
      </c>
      <c r="H7176">
        <v>2.7915297264442997E-3</v>
      </c>
      <c r="I7176">
        <v>0.29113042337730688</v>
      </c>
      <c r="J7176">
        <v>0.35786408235946104</v>
      </c>
      <c r="K7176">
        <v>5.62665990974459E-7</v>
      </c>
      <c r="L7176">
        <v>5.1654075089236764E-2</v>
      </c>
    </row>
    <row r="7177" spans="1:12" x14ac:dyDescent="0.25">
      <c r="A7177" s="2">
        <v>42583</v>
      </c>
      <c r="B7177" s="1" t="s">
        <v>585</v>
      </c>
      <c r="C7177">
        <v>3.1354127780840882E-3</v>
      </c>
      <c r="D7177">
        <f>ind_portfolios[[#This Row],[std]]^2</f>
        <v>8.3830402942531076E-3</v>
      </c>
      <c r="E7177">
        <v>9.155894437056987E-2</v>
      </c>
      <c r="F7177">
        <v>-0.29787197059905618</v>
      </c>
      <c r="G7177">
        <v>-0.31846873502040918</v>
      </c>
      <c r="H7177">
        <v>1.0939394370215894E-2</v>
      </c>
      <c r="I7177">
        <v>3.3877893388453352E-2</v>
      </c>
      <c r="J7177">
        <v>9.4311024692975282E-3</v>
      </c>
      <c r="K7177">
        <v>0.46434096359806798</v>
      </c>
      <c r="L7177">
        <v>4.5987529688743388E-2</v>
      </c>
    </row>
    <row r="7178" spans="1:12" x14ac:dyDescent="0.25">
      <c r="A7178" s="2">
        <v>42583</v>
      </c>
      <c r="B7178" s="1" t="s">
        <v>147</v>
      </c>
      <c r="C7178">
        <v>-1.5303813801656619E-2</v>
      </c>
      <c r="D7178">
        <f>ind_portfolios[[#This Row],[std]]^2</f>
        <v>3.072786805717212E-2</v>
      </c>
      <c r="E7178">
        <v>0.17529366234171764</v>
      </c>
      <c r="F7178">
        <v>0.14162864331192426</v>
      </c>
      <c r="G7178">
        <v>0.86046336361441655</v>
      </c>
      <c r="H7178">
        <v>1.2424452587374069E-2</v>
      </c>
      <c r="I7178">
        <v>9.0097609341286564E-2</v>
      </c>
      <c r="J7178">
        <v>0.24450462594661423</v>
      </c>
      <c r="K7178">
        <v>6.873146120910368E-5</v>
      </c>
      <c r="L7178">
        <v>2.0977233107945817E-2</v>
      </c>
    </row>
    <row r="7179" spans="1:12" x14ac:dyDescent="0.25">
      <c r="A7179" s="2">
        <v>42583</v>
      </c>
      <c r="B7179" s="1" t="s">
        <v>148</v>
      </c>
      <c r="C7179">
        <v>1.6902763442586562E-2</v>
      </c>
      <c r="D7179">
        <f>ind_portfolios[[#This Row],[std]]^2</f>
        <v>2.5849287748930102E-3</v>
      </c>
      <c r="E7179">
        <v>5.0842194827652849E-2</v>
      </c>
      <c r="F7179">
        <v>0.2333497180639578</v>
      </c>
      <c r="G7179">
        <v>2.4302589157263013</v>
      </c>
      <c r="H7179">
        <v>8.6766955471754906E-3</v>
      </c>
      <c r="I7179">
        <v>0.14014986430542054</v>
      </c>
      <c r="J7179">
        <v>4.9769360467807743E-2</v>
      </c>
      <c r="K7179">
        <v>8.9431473340261067E-2</v>
      </c>
      <c r="L7179">
        <v>8.1112677702298575E-2</v>
      </c>
    </row>
    <row r="7180" spans="1:12" x14ac:dyDescent="0.25">
      <c r="A7180" s="2">
        <v>42583</v>
      </c>
      <c r="B7180" s="1" t="s">
        <v>586</v>
      </c>
      <c r="C7180">
        <v>1.5606059513274088E-2</v>
      </c>
      <c r="D7180">
        <f>ind_portfolios[[#This Row],[std]]^2</f>
        <v>3.7700161860438819E-3</v>
      </c>
      <c r="E7180">
        <v>6.1400457539369215E-2</v>
      </c>
      <c r="F7180">
        <v>0.32476962831428646</v>
      </c>
      <c r="G7180">
        <v>0.79735405215309862</v>
      </c>
      <c r="H7180">
        <v>5.6930963724967591E-3</v>
      </c>
      <c r="I7180">
        <v>0.34297698102401536</v>
      </c>
      <c r="J7180">
        <v>0.43471164799284573</v>
      </c>
      <c r="K7180">
        <v>1.3601381584533143E-8</v>
      </c>
      <c r="L7180">
        <v>5.1803836642015051E-2</v>
      </c>
    </row>
    <row r="7181" spans="1:12" x14ac:dyDescent="0.25">
      <c r="A7181" s="2">
        <v>42583</v>
      </c>
      <c r="B7181" s="1" t="s">
        <v>587</v>
      </c>
      <c r="C7181">
        <v>-1.6000931903357907E-3</v>
      </c>
      <c r="D7181">
        <f>ind_portfolios[[#This Row],[std]]^2</f>
        <v>3.926477870979119E-3</v>
      </c>
      <c r="E7181">
        <v>6.2661614015113901E-2</v>
      </c>
      <c r="F7181">
        <v>-0.72258970726440241</v>
      </c>
      <c r="G7181">
        <v>0.60606793869488929</v>
      </c>
      <c r="H7181">
        <v>1.1112975926187646E-2</v>
      </c>
      <c r="I7181">
        <v>4.2097783150298752E-2</v>
      </c>
      <c r="J7181">
        <v>6.8210262902020334E-3</v>
      </c>
      <c r="K7181">
        <v>0.53402568314277232</v>
      </c>
      <c r="L7181">
        <v>6.728382854642008E-2</v>
      </c>
    </row>
    <row r="7182" spans="1:12" x14ac:dyDescent="0.25">
      <c r="A7182" s="2">
        <v>42583</v>
      </c>
      <c r="B7182" s="1" t="s">
        <v>1298</v>
      </c>
      <c r="C7182">
        <v>9.2644567875486191E-3</v>
      </c>
      <c r="D7182">
        <f>ind_portfolios[[#This Row],[std]]^2</f>
        <v>1.0822382893018912E-2</v>
      </c>
      <c r="E7182">
        <v>0.10403068245964223</v>
      </c>
      <c r="F7182">
        <v>0.30098485363000105</v>
      </c>
      <c r="G7182">
        <v>2.3463849388317044</v>
      </c>
      <c r="H7182">
        <v>9.394063624306892E-3</v>
      </c>
      <c r="I7182">
        <v>0.17826754051607277</v>
      </c>
      <c r="J7182">
        <v>0.33712856846885325</v>
      </c>
      <c r="K7182">
        <v>1.4304528517868496E-6</v>
      </c>
      <c r="L7182">
        <v>3.3109431037741104E-2</v>
      </c>
    </row>
    <row r="7183" spans="1:12" x14ac:dyDescent="0.25">
      <c r="A7183" s="2">
        <v>42583</v>
      </c>
      <c r="B7183" s="1" t="s">
        <v>1436</v>
      </c>
      <c r="C7183">
        <v>-3.7121928384919817E-2</v>
      </c>
      <c r="D7183">
        <f>ind_portfolios[[#This Row],[std]]^2</f>
        <v>3.8937131102760461</v>
      </c>
      <c r="E7183">
        <v>1.9732493786331331</v>
      </c>
      <c r="F7183">
        <v>1.4417357066853268E-2</v>
      </c>
      <c r="G7183">
        <v>-0.42436628990236036</v>
      </c>
      <c r="H7183">
        <v>1.0851188181891529E-2</v>
      </c>
      <c r="I7183">
        <v>-5.2375341639868834E-3</v>
      </c>
      <c r="J7183">
        <v>0.10469978816925544</v>
      </c>
      <c r="K7183">
        <v>1.2423267846171277E-2</v>
      </c>
      <c r="L7183">
        <v>2.0286208421450578E-3</v>
      </c>
    </row>
    <row r="7184" spans="1:12" x14ac:dyDescent="0.25">
      <c r="A7184" s="2">
        <v>42583</v>
      </c>
      <c r="B7184" s="1" t="s">
        <v>1299</v>
      </c>
      <c r="C7184">
        <v>1.7218872603424234E-2</v>
      </c>
      <c r="D7184">
        <f>ind_portfolios[[#This Row],[std]]^2</f>
        <v>3.581042563865123E-3</v>
      </c>
      <c r="E7184">
        <v>5.9841812839060309E-2</v>
      </c>
      <c r="F7184">
        <v>-0.36391113042442913</v>
      </c>
      <c r="G7184">
        <v>-1.3732709215878991E-3</v>
      </c>
      <c r="H7184">
        <v>5.3092936355635051E-3</v>
      </c>
      <c r="I7184">
        <v>0.33314155035541415</v>
      </c>
      <c r="J7184">
        <v>0.38957869986380339</v>
      </c>
      <c r="K7184">
        <v>1.2775304561071213E-7</v>
      </c>
      <c r="L7184">
        <v>5.523426922902093E-2</v>
      </c>
    </row>
    <row r="7185" spans="1:12" x14ac:dyDescent="0.25">
      <c r="A7185" s="2">
        <v>42583</v>
      </c>
      <c r="B7185" s="1" t="s">
        <v>1157</v>
      </c>
      <c r="C7185">
        <v>3.0098183870950618E-2</v>
      </c>
      <c r="D7185">
        <f>ind_portfolios[[#This Row],[std]]^2</f>
        <v>5.1965235940868585E-3</v>
      </c>
      <c r="E7185">
        <v>7.2086916941195775E-2</v>
      </c>
      <c r="F7185">
        <v>0.84844842997523007</v>
      </c>
      <c r="G7185">
        <v>2.4100528955541103</v>
      </c>
      <c r="H7185">
        <v>3.4733872500190876E-3</v>
      </c>
      <c r="I7185">
        <v>0.25158422622734722</v>
      </c>
      <c r="J7185">
        <v>0.32240950439273025</v>
      </c>
      <c r="K7185">
        <v>2.7298468773996193E-6</v>
      </c>
      <c r="L7185">
        <v>4.8308740560618804E-2</v>
      </c>
    </row>
    <row r="7186" spans="1:12" x14ac:dyDescent="0.25">
      <c r="A7186" s="2">
        <v>42583</v>
      </c>
      <c r="B7186" s="1" t="s">
        <v>905</v>
      </c>
      <c r="C7186">
        <v>1.3927359999267591E-2</v>
      </c>
      <c r="D7186">
        <f>ind_portfolios[[#This Row],[std]]^2</f>
        <v>4.2111468808586463E-3</v>
      </c>
      <c r="E7186">
        <v>6.4893350051131171E-2</v>
      </c>
      <c r="F7186">
        <v>-0.99875378596057152</v>
      </c>
      <c r="G7186">
        <v>3.0839243287408769</v>
      </c>
      <c r="H7186">
        <v>6.3927568152388134E-3</v>
      </c>
      <c r="I7186">
        <v>0.33408045279553994</v>
      </c>
      <c r="J7186">
        <v>0.46071317989562782</v>
      </c>
      <c r="K7186">
        <v>3.4594583328506681E-9</v>
      </c>
      <c r="L7186">
        <v>4.7874937800288356E-2</v>
      </c>
    </row>
    <row r="7187" spans="1:12" x14ac:dyDescent="0.25">
      <c r="A7187" s="2">
        <v>42583</v>
      </c>
      <c r="B7187" s="1" t="s">
        <v>150</v>
      </c>
      <c r="C7187">
        <v>2.1779408862554729E-2</v>
      </c>
      <c r="D7187">
        <f>ind_portfolios[[#This Row],[std]]^2</f>
        <v>3.8695765600230679E-3</v>
      </c>
      <c r="E7187">
        <v>6.2205920618724611E-2</v>
      </c>
      <c r="F7187">
        <v>-0.14069046699847812</v>
      </c>
      <c r="G7187">
        <v>-0.46822358098318784</v>
      </c>
      <c r="H7187">
        <v>7.6950859969417661E-3</v>
      </c>
      <c r="I7187">
        <v>0.15383932476052692</v>
      </c>
      <c r="J7187">
        <v>8.9768979790877945E-2</v>
      </c>
      <c r="K7187">
        <v>2.1145164006569447E-2</v>
      </c>
      <c r="L7187">
        <v>6.488474592751356E-2</v>
      </c>
    </row>
    <row r="7188" spans="1:12" x14ac:dyDescent="0.25">
      <c r="A7188" s="2">
        <v>42583</v>
      </c>
      <c r="B7188" s="1" t="s">
        <v>152</v>
      </c>
      <c r="C7188">
        <v>4.8444220008168346E-3</v>
      </c>
      <c r="D7188">
        <f>ind_portfolios[[#This Row],[std]]^2</f>
        <v>5.8183663504125429E-3</v>
      </c>
      <c r="E7188">
        <v>7.6278216749033553E-2</v>
      </c>
      <c r="F7188">
        <v>-0.30858232535393637</v>
      </c>
      <c r="G7188">
        <v>0.95718512773493414</v>
      </c>
      <c r="H7188">
        <v>1.0393081157740016E-2</v>
      </c>
      <c r="I7188">
        <v>0.13469809033783167</v>
      </c>
      <c r="J7188">
        <v>0.10347896017964103</v>
      </c>
      <c r="K7188">
        <v>1.2975608847624555E-2</v>
      </c>
      <c r="L7188">
        <v>5.2514377995288138E-2</v>
      </c>
    </row>
    <row r="7189" spans="1:12" x14ac:dyDescent="0.25">
      <c r="A7189" s="2">
        <v>42583</v>
      </c>
      <c r="B7189" s="1" t="s">
        <v>907</v>
      </c>
      <c r="C7189">
        <v>1.3165361248818556E-2</v>
      </c>
      <c r="D7189">
        <f>ind_portfolios[[#This Row],[std]]^2</f>
        <v>5.9956325511228391E-3</v>
      </c>
      <c r="E7189">
        <v>7.7431470030749378E-2</v>
      </c>
      <c r="F7189">
        <v>0.19397257882937433</v>
      </c>
      <c r="G7189">
        <v>-0.26690688805830165</v>
      </c>
      <c r="H7189">
        <v>7.4023331033726703E-3</v>
      </c>
      <c r="I7189">
        <v>0.27673243276897502</v>
      </c>
      <c r="J7189">
        <v>0.45007329679604974</v>
      </c>
      <c r="K7189">
        <v>6.1032203149449476E-9</v>
      </c>
      <c r="L7189">
        <v>4.0516639206651293E-2</v>
      </c>
    </row>
    <row r="7190" spans="1:12" x14ac:dyDescent="0.25">
      <c r="A7190" s="2">
        <v>42583</v>
      </c>
      <c r="B7190" s="1" t="s">
        <v>908</v>
      </c>
      <c r="C7190">
        <v>1.7762594940331548E-2</v>
      </c>
      <c r="D7190">
        <f>ind_portfolios[[#This Row],[std]]^2</f>
        <v>3.5940225859674999E-3</v>
      </c>
      <c r="E7190">
        <v>5.995016752243066E-2</v>
      </c>
      <c r="F7190">
        <v>0.17528075793725306</v>
      </c>
      <c r="G7190">
        <v>0.52195087258638573</v>
      </c>
      <c r="H7190">
        <v>4.6452016947767846E-3</v>
      </c>
      <c r="I7190">
        <v>0.36033101451472771</v>
      </c>
      <c r="J7190">
        <v>0.45741690054919193</v>
      </c>
      <c r="K7190">
        <v>4.12939010315562E-9</v>
      </c>
      <c r="L7190">
        <v>5.1980594746934491E-2</v>
      </c>
    </row>
    <row r="7191" spans="1:12" x14ac:dyDescent="0.25">
      <c r="A7191" s="2">
        <v>42583</v>
      </c>
      <c r="B7191" s="1" t="s">
        <v>1049</v>
      </c>
      <c r="C7191">
        <v>6.2933652940706311E-3</v>
      </c>
      <c r="D7191">
        <f>ind_portfolios[[#This Row],[std]]^2</f>
        <v>5.3729655921885824E-3</v>
      </c>
      <c r="E7191">
        <v>7.3300515633852009E-2</v>
      </c>
      <c r="F7191">
        <v>-0.53321355587152475</v>
      </c>
      <c r="G7191">
        <v>0.67093471166052465</v>
      </c>
      <c r="H7191">
        <v>9.1563756440525817E-3</v>
      </c>
      <c r="I7191">
        <v>0.30019549441504828</v>
      </c>
      <c r="J7191">
        <v>0.47462489566600535</v>
      </c>
      <c r="K7191">
        <v>1.6199215407702739E-9</v>
      </c>
      <c r="L7191">
        <v>4.18336953291258E-2</v>
      </c>
    </row>
    <row r="7192" spans="1:12" x14ac:dyDescent="0.25">
      <c r="A7192" s="2">
        <v>42583</v>
      </c>
      <c r="B7192" s="1" t="s">
        <v>1300</v>
      </c>
      <c r="C7192">
        <v>1.2379864495281461E-2</v>
      </c>
      <c r="D7192">
        <f>ind_portfolios[[#This Row],[std]]^2</f>
        <v>1.4810372485770747E-2</v>
      </c>
      <c r="E7192">
        <v>0.12169787379313883</v>
      </c>
      <c r="F7192">
        <v>-1.0051852064650637</v>
      </c>
      <c r="G7192">
        <v>2.2637973496121875</v>
      </c>
      <c r="H7192">
        <v>1.0488548753864027E-2</v>
      </c>
      <c r="I7192">
        <v>4.4997810467870367E-2</v>
      </c>
      <c r="J7192">
        <v>2.9395229916616934E-2</v>
      </c>
      <c r="K7192">
        <v>0.19415118585677535</v>
      </c>
      <c r="L7192">
        <v>3.4248119820229829E-2</v>
      </c>
    </row>
    <row r="7193" spans="1:12" x14ac:dyDescent="0.25">
      <c r="A7193" s="2">
        <v>42583</v>
      </c>
      <c r="B7193" s="1" t="s">
        <v>1159</v>
      </c>
      <c r="C7193">
        <v>2.2155496850182248E-2</v>
      </c>
      <c r="D7193">
        <f>ind_portfolios[[#This Row],[std]]^2</f>
        <v>6.1770900835583882E-3</v>
      </c>
      <c r="E7193">
        <v>7.8594465985579343E-2</v>
      </c>
      <c r="F7193">
        <v>-1.4545048325509973</v>
      </c>
      <c r="G7193">
        <v>9.4591244210406593</v>
      </c>
      <c r="H7193">
        <v>9.2227987694515918E-3</v>
      </c>
      <c r="I7193">
        <v>8.2273793854189065E-2</v>
      </c>
      <c r="J7193">
        <v>4.0985958801088566E-2</v>
      </c>
      <c r="K7193">
        <v>0.12411048789804326</v>
      </c>
      <c r="L7193">
        <v>5.2713157331515104E-2</v>
      </c>
    </row>
    <row r="7194" spans="1:12" x14ac:dyDescent="0.25">
      <c r="A7194" s="2">
        <v>42583</v>
      </c>
      <c r="B7194" s="1" t="s">
        <v>592</v>
      </c>
      <c r="C7194">
        <v>1.312398228129045E-2</v>
      </c>
      <c r="D7194">
        <f>ind_portfolios[[#This Row],[std]]^2</f>
        <v>2.1370896994812965E-2</v>
      </c>
      <c r="E7194">
        <v>0.14618788251702999</v>
      </c>
      <c r="F7194">
        <v>-7.6192475215466682E-2</v>
      </c>
      <c r="G7194">
        <v>1.1413834775119618</v>
      </c>
      <c r="H7194">
        <v>9.8832423987504064E-3</v>
      </c>
      <c r="I7194">
        <v>8.8568631561419697E-2</v>
      </c>
      <c r="J7194">
        <v>0.16432768465770162</v>
      </c>
      <c r="K7194">
        <v>1.4472878733297566E-3</v>
      </c>
      <c r="L7194">
        <v>2.6454840418373211E-2</v>
      </c>
    </row>
    <row r="7195" spans="1:12" x14ac:dyDescent="0.25">
      <c r="A7195" s="2">
        <v>42583</v>
      </c>
      <c r="B7195" s="1" t="s">
        <v>1161</v>
      </c>
      <c r="C7195">
        <v>9.4091786175309576E-3</v>
      </c>
      <c r="D7195">
        <f>ind_portfolios[[#This Row],[std]]^2</f>
        <v>5.8937226091636666E-2</v>
      </c>
      <c r="E7195">
        <v>0.24276990359522876</v>
      </c>
      <c r="F7195">
        <v>-0.42049847422549314</v>
      </c>
      <c r="G7195">
        <v>1.5767242241841064</v>
      </c>
      <c r="H7195">
        <v>1.0834351803736181E-2</v>
      </c>
      <c r="I7195">
        <v>2.2452942482228871E-2</v>
      </c>
      <c r="J7195">
        <v>2.9124892780754127E-2</v>
      </c>
      <c r="K7195">
        <v>0.19624551066978016</v>
      </c>
      <c r="L7195">
        <v>1.7170595265812171E-2</v>
      </c>
    </row>
    <row r="7196" spans="1:12" x14ac:dyDescent="0.25">
      <c r="A7196" s="2">
        <v>42583</v>
      </c>
      <c r="B7196" s="1" t="s">
        <v>1568</v>
      </c>
      <c r="C7196">
        <v>-7.4700550017095793E-3</v>
      </c>
      <c r="D7196">
        <f>ind_portfolios[[#This Row],[std]]^2</f>
        <v>2.1891351264478717E-2</v>
      </c>
      <c r="E7196">
        <v>0.14795726161455786</v>
      </c>
      <c r="F7196">
        <v>-0.65126725576399602</v>
      </c>
      <c r="G7196">
        <v>1.4395531453570758</v>
      </c>
      <c r="H7196">
        <v>1.148848387831799E-2</v>
      </c>
      <c r="I7196">
        <v>5.9285818936542764E-2</v>
      </c>
      <c r="J7196">
        <v>7.5422744597597194E-2</v>
      </c>
      <c r="K7196">
        <v>3.5290081685494933E-2</v>
      </c>
      <c r="L7196">
        <v>2.7493740686748924E-2</v>
      </c>
    </row>
    <row r="7197" spans="1:12" x14ac:dyDescent="0.25">
      <c r="A7197" s="2">
        <v>42583</v>
      </c>
      <c r="B7197" s="1" t="s">
        <v>1569</v>
      </c>
      <c r="C7197">
        <v>2.1124462987453289E-2</v>
      </c>
      <c r="D7197">
        <f>ind_portfolios[[#This Row],[std]]^2</f>
        <v>3.1239492520130914E-3</v>
      </c>
      <c r="E7197">
        <v>5.5892300471648969E-2</v>
      </c>
      <c r="F7197">
        <v>-0.34387978536626901</v>
      </c>
      <c r="G7197">
        <v>1.4970901605588791</v>
      </c>
      <c r="H7197">
        <v>3.9516821200380661E-3</v>
      </c>
      <c r="I7197">
        <v>0.33581603632792661</v>
      </c>
      <c r="J7197">
        <v>0.34533050893853495</v>
      </c>
      <c r="K7197">
        <v>9.9220214431837231E-7</v>
      </c>
      <c r="L7197">
        <v>6.1243158469986854E-2</v>
      </c>
    </row>
    <row r="7198" spans="1:12" x14ac:dyDescent="0.25">
      <c r="A7198" s="2">
        <v>42583</v>
      </c>
      <c r="B7198" s="1" t="s">
        <v>154</v>
      </c>
      <c r="C7198">
        <v>-8.7054990989869959E-3</v>
      </c>
      <c r="D7198">
        <f>ind_portfolios[[#This Row],[std]]^2</f>
        <v>3.254035903408567E-2</v>
      </c>
      <c r="E7198">
        <v>0.18038946486445839</v>
      </c>
      <c r="F7198">
        <v>0.31105233970021923</v>
      </c>
      <c r="G7198">
        <v>0.34972359518232343</v>
      </c>
      <c r="H7198">
        <v>1.145593914893688E-2</v>
      </c>
      <c r="I7198">
        <v>4.7133839683471554E-2</v>
      </c>
      <c r="J7198">
        <v>7.086243912369504E-2</v>
      </c>
      <c r="K7198">
        <v>4.1559562925274234E-2</v>
      </c>
      <c r="L7198">
        <v>2.2606188912144796E-2</v>
      </c>
    </row>
    <row r="7199" spans="1:12" x14ac:dyDescent="0.25">
      <c r="A7199" s="2">
        <v>42583</v>
      </c>
      <c r="B7199" s="1" t="s">
        <v>593</v>
      </c>
      <c r="C7199">
        <v>7.1912134997354866E-3</v>
      </c>
      <c r="D7199">
        <f>ind_portfolios[[#This Row],[std]]^2</f>
        <v>3.0738367251308021E-3</v>
      </c>
      <c r="E7199">
        <v>5.5442192643606746E-2</v>
      </c>
      <c r="F7199">
        <v>-0.45333551581739417</v>
      </c>
      <c r="G7199">
        <v>-0.14141316706072926</v>
      </c>
      <c r="H7199">
        <v>9.1498490284806343E-3</v>
      </c>
      <c r="I7199">
        <v>0.26362261691016647</v>
      </c>
      <c r="J7199">
        <v>0.20939882704667478</v>
      </c>
      <c r="K7199">
        <v>2.685171920836358E-4</v>
      </c>
      <c r="L7199">
        <v>6.7847967763125391E-2</v>
      </c>
    </row>
    <row r="7200" spans="1:12" x14ac:dyDescent="0.25">
      <c r="A7200" s="2">
        <v>42583</v>
      </c>
      <c r="B7200" s="1" t="s">
        <v>909</v>
      </c>
      <c r="C7200">
        <v>1.9076223792497994E-2</v>
      </c>
      <c r="D7200">
        <f>ind_portfolios[[#This Row],[std]]^2</f>
        <v>8.8596885890916636E-3</v>
      </c>
      <c r="E7200">
        <v>9.4125918795471331E-2</v>
      </c>
      <c r="F7200">
        <v>-0.30782387601127975</v>
      </c>
      <c r="G7200">
        <v>0.68690070281152371</v>
      </c>
      <c r="H7200">
        <v>8.1933835525341715E-3</v>
      </c>
      <c r="I7200">
        <v>0.14951764188403635</v>
      </c>
      <c r="J7200">
        <v>0.19414734274794093</v>
      </c>
      <c r="K7200">
        <v>4.7835937445820471E-4</v>
      </c>
      <c r="L7200">
        <v>4.0347544277338485E-2</v>
      </c>
    </row>
    <row r="7201" spans="1:12" x14ac:dyDescent="0.25">
      <c r="A7201" s="2">
        <v>42583</v>
      </c>
      <c r="B7201" s="1" t="s">
        <v>1302</v>
      </c>
      <c r="C7201">
        <v>-1.1163347876157173E-3</v>
      </c>
      <c r="D7201">
        <f>ind_portfolios[[#This Row],[std]]^2</f>
        <v>8.6018123245160151E-3</v>
      </c>
      <c r="E7201">
        <v>9.2745955839141664E-2</v>
      </c>
      <c r="F7201">
        <v>-0.44246734664947535</v>
      </c>
      <c r="G7201">
        <v>-4.0960734865397086E-2</v>
      </c>
      <c r="H7201">
        <v>1.1200837375924705E-2</v>
      </c>
      <c r="I7201">
        <v>0.13904594536161419</v>
      </c>
      <c r="J7201">
        <v>0.16301769084675696</v>
      </c>
      <c r="K7201">
        <v>1.5185093686846892E-3</v>
      </c>
      <c r="L7201">
        <v>4.1731276766708771E-2</v>
      </c>
    </row>
    <row r="7202" spans="1:12" x14ac:dyDescent="0.25">
      <c r="A7202" s="2">
        <v>42583</v>
      </c>
      <c r="B7202" s="1" t="s">
        <v>155</v>
      </c>
      <c r="C7202">
        <v>1.7200483593901129E-2</v>
      </c>
      <c r="D7202">
        <f>ind_portfolios[[#This Row],[std]]^2</f>
        <v>5.4336301448118119E-3</v>
      </c>
      <c r="E7202">
        <v>7.3713161272677838E-2</v>
      </c>
      <c r="F7202">
        <v>0.12679176115801741</v>
      </c>
      <c r="G7202">
        <v>0.35632023277424274</v>
      </c>
      <c r="H7202">
        <v>5.7338573554411533E-3</v>
      </c>
      <c r="I7202">
        <v>0.30881446824453745</v>
      </c>
      <c r="J7202">
        <v>0.50794123196136165</v>
      </c>
      <c r="K7202">
        <v>2.4255275699324634E-10</v>
      </c>
      <c r="L7202">
        <v>4.0258905605480073E-2</v>
      </c>
    </row>
    <row r="7203" spans="1:12" x14ac:dyDescent="0.25">
      <c r="A7203" s="2">
        <v>42583</v>
      </c>
      <c r="B7203" s="1" t="s">
        <v>1163</v>
      </c>
      <c r="C7203">
        <v>1.3002895011974816E-2</v>
      </c>
      <c r="D7203">
        <f>ind_portfolios[[#This Row],[std]]^2</f>
        <v>2.5851665704788203E-3</v>
      </c>
      <c r="E7203">
        <v>5.0844533339178363E-2</v>
      </c>
      <c r="F7203">
        <v>0.89227875185535988</v>
      </c>
      <c r="G7203">
        <v>1.3938067744222415</v>
      </c>
      <c r="H7203">
        <v>7.4022427809309621E-3</v>
      </c>
      <c r="I7203">
        <v>0.28019704579282922</v>
      </c>
      <c r="J7203">
        <v>0.19894991196394612</v>
      </c>
      <c r="K7203">
        <v>3.991781639673334E-4</v>
      </c>
      <c r="L7203">
        <v>7.4470468291956915E-2</v>
      </c>
    </row>
    <row r="7204" spans="1:12" x14ac:dyDescent="0.25">
      <c r="A7204" s="2">
        <v>42583</v>
      </c>
      <c r="B7204" s="1" t="s">
        <v>157</v>
      </c>
      <c r="C7204">
        <v>8.2423012272422689E-3</v>
      </c>
      <c r="D7204">
        <f>ind_portfolios[[#This Row],[std]]^2</f>
        <v>4.4103377626926541E-3</v>
      </c>
      <c r="E7204">
        <v>6.6410373908694822E-2</v>
      </c>
      <c r="F7204">
        <v>0.36048303458717157</v>
      </c>
      <c r="G7204">
        <v>0.24695520058698994</v>
      </c>
      <c r="H7204">
        <v>8.738564331834479E-3</v>
      </c>
      <c r="I7204">
        <v>0.27990377378843279</v>
      </c>
      <c r="J7204">
        <v>0.33870177644921318</v>
      </c>
      <c r="K7204">
        <v>1.3339521845006736E-6</v>
      </c>
      <c r="L7204">
        <v>5.1803758107737928E-2</v>
      </c>
    </row>
    <row r="7205" spans="1:12" x14ac:dyDescent="0.25">
      <c r="A7205" s="2">
        <v>42583</v>
      </c>
      <c r="B7205" s="1" t="s">
        <v>1164</v>
      </c>
      <c r="C7205">
        <v>5.8195184277785592E-3</v>
      </c>
      <c r="D7205">
        <f>ind_portfolios[[#This Row],[std]]^2</f>
        <v>5.0571431435273593E-3</v>
      </c>
      <c r="E7205">
        <v>7.1113593240163017E-2</v>
      </c>
      <c r="F7205">
        <v>-0.1651800877885293</v>
      </c>
      <c r="G7205">
        <v>-0.50802616906817422</v>
      </c>
      <c r="H7205">
        <v>9.6444846443438509E-3</v>
      </c>
      <c r="I7205">
        <v>0.24076406374257536</v>
      </c>
      <c r="J7205">
        <v>0.28735363308752637</v>
      </c>
      <c r="K7205">
        <v>1.2108927891115626E-5</v>
      </c>
      <c r="L7205">
        <v>5.0220719291086582E-2</v>
      </c>
    </row>
    <row r="7206" spans="1:12" x14ac:dyDescent="0.25">
      <c r="A7206" s="2">
        <v>42583</v>
      </c>
      <c r="B7206" s="1" t="s">
        <v>910</v>
      </c>
      <c r="C7206">
        <v>1.897167915609967E-2</v>
      </c>
      <c r="D7206">
        <f>ind_portfolios[[#This Row],[std]]^2</f>
        <v>1.8838771145260481E-3</v>
      </c>
      <c r="E7206">
        <v>4.3403653239399653E-2</v>
      </c>
      <c r="F7206">
        <v>-0.12825530633959956</v>
      </c>
      <c r="G7206">
        <v>-0.45944060235567896</v>
      </c>
      <c r="H7206">
        <v>3.5774533417089107E-3</v>
      </c>
      <c r="I7206">
        <v>0.39364792894099665</v>
      </c>
      <c r="J7206">
        <v>0.28615189607005204</v>
      </c>
      <c r="K7206">
        <v>1.2728571932398669E-5</v>
      </c>
      <c r="L7206">
        <v>8.2352186460815879E-2</v>
      </c>
    </row>
    <row r="7207" spans="1:12" x14ac:dyDescent="0.25">
      <c r="A7207" s="2">
        <v>42583</v>
      </c>
      <c r="B7207" s="1" t="s">
        <v>1570</v>
      </c>
      <c r="C7207">
        <v>-5.0865177935956792E-3</v>
      </c>
      <c r="D7207">
        <f>ind_portfolios[[#This Row],[std]]^2</f>
        <v>2.2152282567405829E-2</v>
      </c>
      <c r="E7207">
        <v>0.14883642889899579</v>
      </c>
      <c r="F7207">
        <v>-2.195127267078568</v>
      </c>
      <c r="G7207">
        <v>8.9789064867930559</v>
      </c>
      <c r="H7207">
        <v>1.1281876528500476E-2</v>
      </c>
      <c r="I7207">
        <v>4.6448471832208217E-2</v>
      </c>
      <c r="J7207">
        <v>4.6847827797161914E-2</v>
      </c>
      <c r="K7207">
        <v>9.9651492533980868E-2</v>
      </c>
      <c r="L7207">
        <v>2.775047325525155E-2</v>
      </c>
    </row>
    <row r="7208" spans="1:12" x14ac:dyDescent="0.25">
      <c r="A7208" s="2">
        <v>42583</v>
      </c>
      <c r="B7208" s="1" t="s">
        <v>159</v>
      </c>
      <c r="C7208">
        <v>1.5218765117515028E-2</v>
      </c>
      <c r="D7208">
        <f>ind_portfolios[[#This Row],[std]]^2</f>
        <v>2.5937712419653795E-3</v>
      </c>
      <c r="E7208">
        <v>5.092908051364544E-2</v>
      </c>
      <c r="F7208">
        <v>0.3422423285604535</v>
      </c>
      <c r="G7208">
        <v>-0.2298523932522758</v>
      </c>
      <c r="H7208">
        <v>4.2365679881441699E-3</v>
      </c>
      <c r="I7208">
        <v>0.44741130501186521</v>
      </c>
      <c r="J7208">
        <v>0.50894832992587069</v>
      </c>
      <c r="K7208">
        <v>2.2858300792556895E-10</v>
      </c>
      <c r="L7208">
        <v>5.8209822509254383E-2</v>
      </c>
    </row>
    <row r="7209" spans="1:12" x14ac:dyDescent="0.25">
      <c r="A7209" s="2">
        <v>42583</v>
      </c>
      <c r="B7209" s="1" t="s">
        <v>160</v>
      </c>
      <c r="C7209">
        <v>3.2249129976680843E-3</v>
      </c>
      <c r="D7209">
        <f>ind_portfolios[[#This Row],[std]]^2</f>
        <v>6.7040533099547352E-3</v>
      </c>
      <c r="E7209">
        <v>8.1878283506401958E-2</v>
      </c>
      <c r="F7209">
        <v>-0.44484241138890213</v>
      </c>
      <c r="G7209">
        <v>0.2169316686073115</v>
      </c>
      <c r="H7209">
        <v>1.0360905042079831E-2</v>
      </c>
      <c r="I7209">
        <v>0.21231906363238304</v>
      </c>
      <c r="J7209">
        <v>0.29623990200270311</v>
      </c>
      <c r="K7209">
        <v>8.3527983487868159E-6</v>
      </c>
      <c r="L7209">
        <v>4.334530910991357E-2</v>
      </c>
    </row>
    <row r="7210" spans="1:12" x14ac:dyDescent="0.25">
      <c r="A7210" s="2">
        <v>42583</v>
      </c>
      <c r="B7210" s="1" t="s">
        <v>1165</v>
      </c>
      <c r="C7210">
        <v>-6.8488298335999138E-3</v>
      </c>
      <c r="D7210">
        <f>ind_portfolios[[#This Row],[std]]^2</f>
        <v>4.4538427588833931E-2</v>
      </c>
      <c r="E7210">
        <v>0.21104129356321225</v>
      </c>
      <c r="F7210">
        <v>-1.9224427638578696E-2</v>
      </c>
      <c r="G7210">
        <v>3.6848423419538729</v>
      </c>
      <c r="H7210">
        <v>1.1334540464625792E-2</v>
      </c>
      <c r="I7210">
        <v>4.2186026168692964E-2</v>
      </c>
      <c r="J7210">
        <v>7.769628104789357E-2</v>
      </c>
      <c r="K7210">
        <v>3.2532562841027034E-2</v>
      </c>
      <c r="L7210">
        <v>1.9251654276005729E-2</v>
      </c>
    </row>
    <row r="7211" spans="1:12" x14ac:dyDescent="0.25">
      <c r="A7211" s="2">
        <v>42583</v>
      </c>
      <c r="B7211" s="1" t="s">
        <v>599</v>
      </c>
      <c r="C7211">
        <v>4.9916189320286051E-3</v>
      </c>
      <c r="D7211">
        <f>ind_portfolios[[#This Row],[std]]^2</f>
        <v>6.8051556883809705E-2</v>
      </c>
      <c r="E7211">
        <v>0.26086693328938743</v>
      </c>
      <c r="F7211">
        <v>0.13346957037360929</v>
      </c>
      <c r="G7211">
        <v>2.0580898689645633</v>
      </c>
      <c r="H7211">
        <v>1.085361241999735E-2</v>
      </c>
      <c r="I7211">
        <v>3.8465101735087749E-2</v>
      </c>
      <c r="J7211">
        <v>9.8696091002043698E-2</v>
      </c>
      <c r="K7211">
        <v>1.5385736801073795E-2</v>
      </c>
      <c r="L7211">
        <v>1.5396255473278277E-2</v>
      </c>
    </row>
    <row r="7212" spans="1:12" x14ac:dyDescent="0.25">
      <c r="A7212" s="2">
        <v>42583</v>
      </c>
      <c r="B7212" s="1" t="s">
        <v>600</v>
      </c>
      <c r="C7212">
        <v>-1.5194620149637645E-2</v>
      </c>
      <c r="D7212">
        <f>ind_portfolios[[#This Row],[std]]^2</f>
        <v>2.2938740419431405E-2</v>
      </c>
      <c r="E7212">
        <v>0.15145540736279905</v>
      </c>
      <c r="F7212">
        <v>0.22218433200493087</v>
      </c>
      <c r="G7212">
        <v>-0.70812594752989755</v>
      </c>
      <c r="H7212">
        <v>1.070920813837916E-2</v>
      </c>
      <c r="I7212">
        <v>-2.2139902699014408E-2</v>
      </c>
      <c r="J7212">
        <v>1.1021713012241183E-2</v>
      </c>
      <c r="K7212">
        <v>0.42874760066888828</v>
      </c>
      <c r="L7212">
        <v>2.7778392444486634E-2</v>
      </c>
    </row>
    <row r="7213" spans="1:12" x14ac:dyDescent="0.25">
      <c r="A7213" s="2">
        <v>42583</v>
      </c>
      <c r="B7213" s="1" t="s">
        <v>1166</v>
      </c>
      <c r="C7213">
        <v>-1.4646251520990602E-2</v>
      </c>
      <c r="D7213">
        <f>ind_portfolios[[#This Row],[std]]^2</f>
        <v>2.6996951939570118E-2</v>
      </c>
      <c r="E7213">
        <v>0.1643074920372474</v>
      </c>
      <c r="F7213">
        <v>1.1830251528948581</v>
      </c>
      <c r="G7213">
        <v>4.8879411655728058</v>
      </c>
      <c r="H7213">
        <v>1.2339730362969283E-2</v>
      </c>
      <c r="I7213">
        <v>8.8358090196250821E-2</v>
      </c>
      <c r="J7213">
        <v>0.20660246073468005</v>
      </c>
      <c r="K7213">
        <v>2.986908351105378E-4</v>
      </c>
      <c r="L7213">
        <v>2.2934357189653174E-2</v>
      </c>
    </row>
    <row r="7214" spans="1:12" x14ac:dyDescent="0.25">
      <c r="A7214" s="2">
        <v>42583</v>
      </c>
      <c r="B7214" s="1" t="s">
        <v>163</v>
      </c>
      <c r="C7214">
        <v>1.7600181144548605E-2</v>
      </c>
      <c r="D7214">
        <f>ind_portfolios[[#This Row],[std]]^2</f>
        <v>3.6368859111950416E-3</v>
      </c>
      <c r="E7214">
        <v>6.030659923420522E-2</v>
      </c>
      <c r="F7214">
        <v>-0.24206125296026273</v>
      </c>
      <c r="G7214">
        <v>-0.18012670576908052</v>
      </c>
      <c r="H7214">
        <v>7.3165566739842097E-3</v>
      </c>
      <c r="I7214">
        <v>0.21187616453660374</v>
      </c>
      <c r="J7214">
        <v>0.16003758843830626</v>
      </c>
      <c r="K7214">
        <v>1.6935726335469236E-3</v>
      </c>
      <c r="L7214">
        <v>6.4292986728400101E-2</v>
      </c>
    </row>
    <row r="7215" spans="1:12" x14ac:dyDescent="0.25">
      <c r="A7215" s="2">
        <v>42583</v>
      </c>
      <c r="B7215" s="1" t="s">
        <v>603</v>
      </c>
      <c r="C7215">
        <v>2.4043563958734752E-2</v>
      </c>
      <c r="D7215">
        <f>ind_portfolios[[#This Row],[std]]^2</f>
        <v>6.1540712454592663E-3</v>
      </c>
      <c r="E7215">
        <v>7.8447888725314122E-2</v>
      </c>
      <c r="F7215">
        <v>-0.31454532142558245</v>
      </c>
      <c r="G7215">
        <v>8.2801189907850237E-2</v>
      </c>
      <c r="H7215">
        <v>6.5657974364109715E-3</v>
      </c>
      <c r="I7215">
        <v>0.18632088492863316</v>
      </c>
      <c r="J7215">
        <v>0.20941785745713123</v>
      </c>
      <c r="K7215">
        <v>2.6832239600086788E-4</v>
      </c>
      <c r="L7215">
        <v>4.7950236611689567E-2</v>
      </c>
    </row>
    <row r="7216" spans="1:12" x14ac:dyDescent="0.25">
      <c r="A7216" s="2">
        <v>42583</v>
      </c>
      <c r="B7216" s="1" t="s">
        <v>164</v>
      </c>
      <c r="C7216">
        <v>1.3092469770299653E-2</v>
      </c>
      <c r="D7216">
        <f>ind_portfolios[[#This Row],[std]]^2</f>
        <v>1.4659535573688994E-3</v>
      </c>
      <c r="E7216">
        <v>3.8287772948669911E-2</v>
      </c>
      <c r="F7216">
        <v>0.42062778298581349</v>
      </c>
      <c r="G7216">
        <v>0.37050391436092589</v>
      </c>
      <c r="H7216">
        <v>7.2882171233540766E-3</v>
      </c>
      <c r="I7216">
        <v>0.28698927647785949</v>
      </c>
      <c r="J7216">
        <v>0.11835310777027422</v>
      </c>
      <c r="K7216">
        <v>7.6318652706061059E-3</v>
      </c>
      <c r="L7216">
        <v>0.10374943704496979</v>
      </c>
    </row>
    <row r="7217" spans="1:12" x14ac:dyDescent="0.25">
      <c r="A7217" s="2">
        <v>42583</v>
      </c>
      <c r="B7217" s="1" t="s">
        <v>1571</v>
      </c>
      <c r="C7217">
        <v>-4.0071612784910752E-3</v>
      </c>
      <c r="D7217">
        <f>ind_portfolios[[#This Row],[std]]^2</f>
        <v>2.5681469655428149E-3</v>
      </c>
      <c r="E7217">
        <v>5.0676887883361728E-2</v>
      </c>
      <c r="F7217">
        <v>0.11400466910771499</v>
      </c>
      <c r="G7217">
        <v>-0.33842327778486991</v>
      </c>
      <c r="H7217">
        <v>1.1236370793313541E-2</v>
      </c>
      <c r="I7217">
        <v>4.7603585185558066E-2</v>
      </c>
      <c r="J7217">
        <v>5.7046277904757173E-3</v>
      </c>
      <c r="K7217">
        <v>0.56966202398506072</v>
      </c>
      <c r="L7217">
        <v>8.3242724619681602E-2</v>
      </c>
    </row>
    <row r="7218" spans="1:12" x14ac:dyDescent="0.25">
      <c r="A7218" s="2">
        <v>42583</v>
      </c>
      <c r="B7218" s="1" t="s">
        <v>165</v>
      </c>
      <c r="C7218">
        <v>1.0598529535950191E-2</v>
      </c>
      <c r="D7218">
        <f>ind_portfolios[[#This Row],[std]]^2</f>
        <v>7.4441894011540184E-3</v>
      </c>
      <c r="E7218">
        <v>8.6279716047017785E-2</v>
      </c>
      <c r="F7218">
        <v>0.18678033213727069</v>
      </c>
      <c r="G7218">
        <v>0.48713326257844658</v>
      </c>
      <c r="H7218">
        <v>9.1064693652227711E-3</v>
      </c>
      <c r="I7218">
        <v>0.18296370060018893</v>
      </c>
      <c r="J7218">
        <v>0.2442729636238325</v>
      </c>
      <c r="K7218">
        <v>6.9363821605435331E-5</v>
      </c>
      <c r="L7218">
        <v>4.2625774868523508E-2</v>
      </c>
    </row>
    <row r="7219" spans="1:12" x14ac:dyDescent="0.25">
      <c r="A7219" s="2">
        <v>42583</v>
      </c>
      <c r="B7219" s="1" t="s">
        <v>1442</v>
      </c>
      <c r="C7219">
        <v>9.484393646150004E-3</v>
      </c>
      <c r="D7219">
        <f>ind_portfolios[[#This Row],[std]]^2</f>
        <v>6.6924795045885362E-3</v>
      </c>
      <c r="E7219">
        <v>8.1807576083077635E-2</v>
      </c>
      <c r="F7219">
        <v>0.22328721859464448</v>
      </c>
      <c r="G7219">
        <v>0.37004204131392582</v>
      </c>
      <c r="H7219">
        <v>8.7091203828266947E-3</v>
      </c>
      <c r="I7219">
        <v>0.24635155966584935</v>
      </c>
      <c r="J7219">
        <v>0.39813081969726338</v>
      </c>
      <c r="K7219">
        <v>8.4602383968509944E-8</v>
      </c>
      <c r="L7219">
        <v>4.0119548960574021E-2</v>
      </c>
    </row>
    <row r="7220" spans="1:12" x14ac:dyDescent="0.25">
      <c r="A7220" s="2">
        <v>42583</v>
      </c>
      <c r="B7220" s="1" t="s">
        <v>168</v>
      </c>
      <c r="C7220">
        <v>6.2217503623610186E-3</v>
      </c>
      <c r="D7220">
        <f>ind_portfolios[[#This Row],[std]]^2</f>
        <v>1.318515592928677E-2</v>
      </c>
      <c r="E7220">
        <v>0.1148266342330331</v>
      </c>
      <c r="F7220">
        <v>-0.49502091493342232</v>
      </c>
      <c r="G7220">
        <v>0.52468375049496796</v>
      </c>
      <c r="H7220">
        <v>1.0511174837203447E-2</v>
      </c>
      <c r="I7220">
        <v>8.5898771521003989E-2</v>
      </c>
      <c r="J7220">
        <v>9.5364622001988475E-2</v>
      </c>
      <c r="K7220">
        <v>1.7323920353294744E-2</v>
      </c>
      <c r="L7220">
        <v>3.50423048216272E-2</v>
      </c>
    </row>
    <row r="7221" spans="1:12" x14ac:dyDescent="0.25">
      <c r="A7221" s="2">
        <v>42583</v>
      </c>
      <c r="B7221" s="1" t="s">
        <v>604</v>
      </c>
      <c r="C7221">
        <v>-1.5663804997723633E-2</v>
      </c>
      <c r="D7221">
        <f>ind_portfolios[[#This Row],[std]]^2</f>
        <v>2.3779913167909551E-2</v>
      </c>
      <c r="E7221">
        <v>0.15420737066661097</v>
      </c>
      <c r="F7221">
        <v>-2.9364259856714387E-2</v>
      </c>
      <c r="G7221">
        <v>0.58692966018941695</v>
      </c>
      <c r="H7221">
        <v>1.1071085768027551E-2</v>
      </c>
      <c r="I7221">
        <v>1.6260556097724773E-3</v>
      </c>
      <c r="J7221">
        <v>6.1632412581917858E-5</v>
      </c>
      <c r="K7221">
        <v>0.95294215216346645</v>
      </c>
      <c r="L7221">
        <v>2.7433422891511038E-2</v>
      </c>
    </row>
    <row r="7222" spans="1:12" x14ac:dyDescent="0.25">
      <c r="A7222" s="2">
        <v>42583</v>
      </c>
      <c r="B7222" s="1" t="s">
        <v>1169</v>
      </c>
      <c r="C7222">
        <v>1.8562641521677289E-2</v>
      </c>
      <c r="D7222">
        <f>ind_portfolios[[#This Row],[std]]^2</f>
        <v>3.9350334453814558E-3</v>
      </c>
      <c r="E7222">
        <v>6.2729844933503989E-2</v>
      </c>
      <c r="F7222">
        <v>0.37725938149652549</v>
      </c>
      <c r="G7222">
        <v>0.18165647938489915</v>
      </c>
      <c r="H7222">
        <v>6.4848814748009204E-3</v>
      </c>
      <c r="I7222">
        <v>0.24569423860896711</v>
      </c>
      <c r="J7222">
        <v>0.23284477082678218</v>
      </c>
      <c r="K7222">
        <v>1.0867130938305691E-4</v>
      </c>
      <c r="L7222">
        <v>5.9069857761910559E-2</v>
      </c>
    </row>
    <row r="7223" spans="1:12" x14ac:dyDescent="0.25">
      <c r="A7223" s="2">
        <v>42583</v>
      </c>
      <c r="B7223" s="1" t="s">
        <v>170</v>
      </c>
      <c r="C7223">
        <v>1.8978731560837441E-2</v>
      </c>
      <c r="D7223">
        <f>ind_portfolios[[#This Row],[std]]^2</f>
        <v>3.917543244340565E-3</v>
      </c>
      <c r="E7223">
        <v>6.2590280749814223E-2</v>
      </c>
      <c r="F7223">
        <v>0.44561272716906308</v>
      </c>
      <c r="G7223">
        <v>0.3969702988788848</v>
      </c>
      <c r="H7223">
        <v>6.3024449760613983E-3</v>
      </c>
      <c r="I7223">
        <v>0.24992031521046124</v>
      </c>
      <c r="J7223">
        <v>0.23985293378553046</v>
      </c>
      <c r="K7223">
        <v>8.2571332418028602E-5</v>
      </c>
      <c r="L7223">
        <v>5.893054078453646E-2</v>
      </c>
    </row>
    <row r="7224" spans="1:12" x14ac:dyDescent="0.25">
      <c r="A7224" s="2">
        <v>42583</v>
      </c>
      <c r="B7224" s="1" t="s">
        <v>171</v>
      </c>
      <c r="C7224">
        <v>-1.6737483850534304E-2</v>
      </c>
      <c r="D7224">
        <f>ind_portfolios[[#This Row],[std]]^2</f>
        <v>2.6874598906099483E-2</v>
      </c>
      <c r="E7224">
        <v>0.16393473977805767</v>
      </c>
      <c r="F7224">
        <v>0.53764041827599907</v>
      </c>
      <c r="G7224">
        <v>0.58362169819974685</v>
      </c>
      <c r="H7224">
        <v>1.1649144000454709E-2</v>
      </c>
      <c r="I7224">
        <v>3.6058493367557343E-2</v>
      </c>
      <c r="J7224">
        <v>3.4251946769258926E-2</v>
      </c>
      <c r="K7224">
        <v>0.16052406616765075</v>
      </c>
      <c r="L7224">
        <v>2.5360595040869769E-2</v>
      </c>
    </row>
    <row r="7225" spans="1:12" x14ac:dyDescent="0.25">
      <c r="A7225" s="2">
        <v>42583</v>
      </c>
      <c r="B7225" s="1" t="s">
        <v>605</v>
      </c>
      <c r="C7225">
        <v>1.4374976866448726E-2</v>
      </c>
      <c r="D7225">
        <f>ind_portfolios[[#This Row],[std]]^2</f>
        <v>2.2791525773112413E-3</v>
      </c>
      <c r="E7225">
        <v>4.7740471062938217E-2</v>
      </c>
      <c r="F7225">
        <v>-5.9218512479222052E-2</v>
      </c>
      <c r="G7225">
        <v>0.54861473045406495</v>
      </c>
      <c r="H7225">
        <v>5.1195109404161467E-3</v>
      </c>
      <c r="I7225">
        <v>0.41225141888443895</v>
      </c>
      <c r="J7225">
        <v>0.37968709284448104</v>
      </c>
      <c r="K7225">
        <v>2.0439982202194974E-7</v>
      </c>
      <c r="L7225">
        <v>6.9793860842440672E-2</v>
      </c>
    </row>
    <row r="7226" spans="1:12" x14ac:dyDescent="0.25">
      <c r="A7226" s="2">
        <v>42583</v>
      </c>
      <c r="B7226" s="1" t="s">
        <v>606</v>
      </c>
      <c r="C7226">
        <v>9.5325703636194442E-3</v>
      </c>
      <c r="D7226">
        <f>ind_portfolios[[#This Row],[std]]^2</f>
        <v>1.1421055866790103E-2</v>
      </c>
      <c r="E7226">
        <v>0.10686934016260277</v>
      </c>
      <c r="F7226">
        <v>-0.67520160955458852</v>
      </c>
      <c r="G7226">
        <v>1.1903094886834813</v>
      </c>
      <c r="H7226">
        <v>9.6776875008514895E-3</v>
      </c>
      <c r="I7226">
        <v>0.14350044080553095</v>
      </c>
      <c r="J7226">
        <v>0.23053710867198141</v>
      </c>
      <c r="K7226">
        <v>1.1890505070791252E-4</v>
      </c>
      <c r="L7226">
        <v>3.4724757882144582E-2</v>
      </c>
    </row>
    <row r="7227" spans="1:12" x14ac:dyDescent="0.25">
      <c r="A7227" s="2">
        <v>42583</v>
      </c>
      <c r="B7227" s="1" t="s">
        <v>172</v>
      </c>
      <c r="C7227">
        <v>2.4523658230687088E-2</v>
      </c>
      <c r="D7227">
        <f>ind_portfolios[[#This Row],[std]]^2</f>
        <v>4.0308523195858575E-3</v>
      </c>
      <c r="E7227">
        <v>6.3488993688558787E-2</v>
      </c>
      <c r="F7227">
        <v>0.5118939944633758</v>
      </c>
      <c r="G7227">
        <v>1.4569609534580046</v>
      </c>
      <c r="H7227">
        <v>2.2227504833008515E-3</v>
      </c>
      <c r="I7227">
        <v>0.35976953290351643</v>
      </c>
      <c r="J7227">
        <v>0.51141535984735687</v>
      </c>
      <c r="K7227">
        <v>1.9756879558852893E-10</v>
      </c>
      <c r="L7227">
        <v>4.6576835181914897E-2</v>
      </c>
    </row>
    <row r="7228" spans="1:12" x14ac:dyDescent="0.25">
      <c r="A7228" s="2">
        <v>42583</v>
      </c>
      <c r="B7228" s="1" t="s">
        <v>1304</v>
      </c>
      <c r="C7228">
        <v>2.8454385314630425E-3</v>
      </c>
      <c r="D7228">
        <f>ind_portfolios[[#This Row],[std]]^2</f>
        <v>1.4973241674314236E-2</v>
      </c>
      <c r="E7228">
        <v>0.12236519797031441</v>
      </c>
      <c r="F7228">
        <v>-0.32138469150615351</v>
      </c>
      <c r="G7228">
        <v>-5.6444278269418113E-2</v>
      </c>
      <c r="H7228">
        <v>1.0756099987634155E-2</v>
      </c>
      <c r="I7228">
        <v>0.10174725589928821</v>
      </c>
      <c r="J7228">
        <v>0.15194603112438268</v>
      </c>
      <c r="K7228">
        <v>2.2749420251803616E-3</v>
      </c>
      <c r="L7228">
        <v>3.1838481219453832E-2</v>
      </c>
    </row>
    <row r="7229" spans="1:12" x14ac:dyDescent="0.25">
      <c r="A7229" s="2">
        <v>42583</v>
      </c>
      <c r="B7229" s="1" t="s">
        <v>173</v>
      </c>
      <c r="C7229">
        <v>1.7391302488453868E-2</v>
      </c>
      <c r="D7229">
        <f>ind_portfolios[[#This Row],[std]]^2</f>
        <v>2.1400846344679616E-2</v>
      </c>
      <c r="E7229">
        <v>0.14629028110123932</v>
      </c>
      <c r="F7229">
        <v>-0.50644237231572875</v>
      </c>
      <c r="G7229">
        <v>-0.2779642224732477</v>
      </c>
      <c r="H7229">
        <v>9.8613851869898805E-3</v>
      </c>
      <c r="I7229">
        <v>6.8093253155533023E-2</v>
      </c>
      <c r="J7229">
        <v>9.726738292263741E-2</v>
      </c>
      <c r="K7229">
        <v>1.6188861127387499E-2</v>
      </c>
      <c r="L7229">
        <v>2.7476575682684582E-2</v>
      </c>
    </row>
    <row r="7230" spans="1:12" x14ac:dyDescent="0.25">
      <c r="A7230" s="2">
        <v>42583</v>
      </c>
      <c r="B7230" s="1" t="s">
        <v>913</v>
      </c>
      <c r="C7230">
        <v>1.4491497816602866E-2</v>
      </c>
      <c r="D7230">
        <f>ind_portfolios[[#This Row],[std]]^2</f>
        <v>5.3314109382974588E-3</v>
      </c>
      <c r="E7230">
        <v>7.3016511408704396E-2</v>
      </c>
      <c r="F7230">
        <v>-0.30282610269900573</v>
      </c>
      <c r="G7230">
        <v>1.4228997460186905</v>
      </c>
      <c r="H7230">
        <v>7.1004519612001601E-3</v>
      </c>
      <c r="I7230">
        <v>0.27223987739352229</v>
      </c>
      <c r="J7230">
        <v>0.38732341785428487</v>
      </c>
      <c r="K7230">
        <v>1.4229170760571605E-7</v>
      </c>
      <c r="L7230">
        <v>4.5351648227679155E-2</v>
      </c>
    </row>
    <row r="7231" spans="1:12" x14ac:dyDescent="0.25">
      <c r="A7231" s="2">
        <v>42583</v>
      </c>
      <c r="B7231" s="1" t="s">
        <v>176</v>
      </c>
      <c r="C7231">
        <v>1.1041367385330665E-2</v>
      </c>
      <c r="D7231">
        <f>ind_portfolios[[#This Row],[std]]^2</f>
        <v>5.3262114775253413E-3</v>
      </c>
      <c r="E7231">
        <v>7.2980898031781857E-2</v>
      </c>
      <c r="F7231">
        <v>-0.14997766435605053</v>
      </c>
      <c r="G7231">
        <v>0.34955377501427387</v>
      </c>
      <c r="H7231">
        <v>7.6002069990597724E-3</v>
      </c>
      <c r="I7231">
        <v>0.31204545874982365</v>
      </c>
      <c r="J7231">
        <v>0.50837274054719572</v>
      </c>
      <c r="K7231">
        <v>2.3646898745799339E-10</v>
      </c>
      <c r="L7231">
        <v>4.0645015064554792E-2</v>
      </c>
    </row>
    <row r="7232" spans="1:12" x14ac:dyDescent="0.25">
      <c r="A7232" s="2">
        <v>42583</v>
      </c>
      <c r="B7232" s="1" t="s">
        <v>1052</v>
      </c>
      <c r="C7232">
        <v>2.2648879875577115E-2</v>
      </c>
      <c r="D7232">
        <f>ind_portfolios[[#This Row],[std]]^2</f>
        <v>6.7466495060644852E-2</v>
      </c>
      <c r="E7232">
        <v>0.25974313284598083</v>
      </c>
      <c r="F7232">
        <v>-0.10670882479273661</v>
      </c>
      <c r="G7232">
        <v>-9.2439994848088958E-2</v>
      </c>
      <c r="H7232">
        <v>9.8486377136172507E-3</v>
      </c>
      <c r="I7232">
        <v>5.2849317184736476E-2</v>
      </c>
      <c r="J7232">
        <v>0.18471196388218061</v>
      </c>
      <c r="K7232">
        <v>6.8104807453985103E-4</v>
      </c>
      <c r="L7232">
        <v>1.4706521917184761E-2</v>
      </c>
    </row>
    <row r="7233" spans="1:12" x14ac:dyDescent="0.25">
      <c r="A7233" s="2">
        <v>42583</v>
      </c>
      <c r="B7233" s="1" t="s">
        <v>1443</v>
      </c>
      <c r="C7233">
        <v>-7.9114756869781908E-3</v>
      </c>
      <c r="D7233">
        <f>ind_portfolios[[#This Row],[std]]^2</f>
        <v>9.7212628219856788E-3</v>
      </c>
      <c r="E7233">
        <v>9.859646455114747E-2</v>
      </c>
      <c r="F7233">
        <v>-1.624243128626959E-2</v>
      </c>
      <c r="G7233">
        <v>-0.86711746448348093</v>
      </c>
      <c r="H7233">
        <v>1.2584227536918893E-2</v>
      </c>
      <c r="I7233">
        <v>0.1944785078984359</v>
      </c>
      <c r="J7233">
        <v>0.36040767284447195</v>
      </c>
      <c r="K7233">
        <v>5.0085768503962745E-7</v>
      </c>
      <c r="L7233">
        <v>3.431537856753894E-2</v>
      </c>
    </row>
    <row r="7234" spans="1:12" x14ac:dyDescent="0.25">
      <c r="A7234" s="2">
        <v>42583</v>
      </c>
      <c r="B7234" s="1" t="s">
        <v>1171</v>
      </c>
      <c r="C7234">
        <v>4.5361292437087648E-3</v>
      </c>
      <c r="D7234">
        <f>ind_portfolios[[#This Row],[std]]^2</f>
        <v>1.0729501191218576E-2</v>
      </c>
      <c r="E7234">
        <v>0.10358330556232784</v>
      </c>
      <c r="F7234">
        <v>3.9604580366357715E-2</v>
      </c>
      <c r="G7234">
        <v>2.1792347662547229E-2</v>
      </c>
      <c r="H7234">
        <v>1.0630860277249061E-2</v>
      </c>
      <c r="I7234">
        <v>9.1433742406434038E-2</v>
      </c>
      <c r="J7234">
        <v>8.7926672905267775E-2</v>
      </c>
      <c r="K7234">
        <v>2.2580032669515256E-2</v>
      </c>
      <c r="L7234">
        <v>3.9005300287003837E-2</v>
      </c>
    </row>
    <row r="7235" spans="1:12" x14ac:dyDescent="0.25">
      <c r="A7235" s="2">
        <v>42583</v>
      </c>
      <c r="B7235" s="1" t="s">
        <v>609</v>
      </c>
      <c r="C7235">
        <v>1.730251245665038E-2</v>
      </c>
      <c r="D7235">
        <f>ind_portfolios[[#This Row],[std]]^2</f>
        <v>7.7017171909922449E-3</v>
      </c>
      <c r="E7235">
        <v>8.775942793222985E-2</v>
      </c>
      <c r="F7235">
        <v>-0.16373631845374892</v>
      </c>
      <c r="G7235">
        <v>-0.38597884714532915</v>
      </c>
      <c r="H7235">
        <v>7.5481121776456344E-3</v>
      </c>
      <c r="I7235">
        <v>0.20213846868526245</v>
      </c>
      <c r="J7235">
        <v>0.30847049170751556</v>
      </c>
      <c r="K7235">
        <v>4.9760861943499239E-6</v>
      </c>
      <c r="L7235">
        <v>4.0087603014908622E-2</v>
      </c>
    </row>
    <row r="7236" spans="1:12" x14ac:dyDescent="0.25">
      <c r="A7236" s="2">
        <v>42583</v>
      </c>
      <c r="B7236" s="1" t="s">
        <v>177</v>
      </c>
      <c r="C7236">
        <v>4.0626319116239228E-3</v>
      </c>
      <c r="D7236">
        <f>ind_portfolios[[#This Row],[std]]^2</f>
        <v>3.9408287487822909E-3</v>
      </c>
      <c r="E7236">
        <v>6.277602049176334E-2</v>
      </c>
      <c r="F7236">
        <v>6.3314661458300475E-2</v>
      </c>
      <c r="G7236">
        <v>0.95532596203793929</v>
      </c>
      <c r="H7236">
        <v>1.0232321618846563E-2</v>
      </c>
      <c r="I7236">
        <v>0.2001889289716543</v>
      </c>
      <c r="J7236">
        <v>0.15480885222361229</v>
      </c>
      <c r="K7236">
        <v>2.049770404286892E-3</v>
      </c>
      <c r="L7236">
        <v>6.1955833324605025E-2</v>
      </c>
    </row>
    <row r="7237" spans="1:12" x14ac:dyDescent="0.25">
      <c r="A7237" s="2">
        <v>42583</v>
      </c>
      <c r="B7237" s="1" t="s">
        <v>1053</v>
      </c>
      <c r="C7237">
        <v>1.4880012636892155E-2</v>
      </c>
      <c r="D7237">
        <f>ind_portfolios[[#This Row],[std]]^2</f>
        <v>9.0929291487645489E-3</v>
      </c>
      <c r="E7237">
        <v>9.535685160891455E-2</v>
      </c>
      <c r="F7237">
        <v>-0.98610081987721876</v>
      </c>
      <c r="G7237">
        <v>2.7737766358251044</v>
      </c>
      <c r="H7237">
        <v>9.4741809626705167E-3</v>
      </c>
      <c r="I7237">
        <v>0.10560707344253403</v>
      </c>
      <c r="J7237">
        <v>9.9407222255387867E-2</v>
      </c>
      <c r="K7237">
        <v>1.5000949771581716E-2</v>
      </c>
      <c r="L7237">
        <v>4.2102786575160131E-2</v>
      </c>
    </row>
    <row r="7238" spans="1:12" x14ac:dyDescent="0.25">
      <c r="A7238" s="2">
        <v>42583</v>
      </c>
      <c r="B7238" s="1" t="s">
        <v>180</v>
      </c>
      <c r="C7238">
        <v>1.4536968168617522E-2</v>
      </c>
      <c r="D7238">
        <f>ind_portfolios[[#This Row],[std]]^2</f>
        <v>3.660446449697226E-3</v>
      </c>
      <c r="E7238">
        <v>6.0501623529432877E-2</v>
      </c>
      <c r="F7238">
        <v>-1.7744071529023884</v>
      </c>
      <c r="G7238">
        <v>4.971638427263267</v>
      </c>
      <c r="H7238">
        <v>6.2715018907632371E-3</v>
      </c>
      <c r="I7238">
        <v>0.32841192220422988</v>
      </c>
      <c r="J7238">
        <v>0.38699023196527466</v>
      </c>
      <c r="K7238">
        <v>1.4457098564260705E-7</v>
      </c>
      <c r="L7238">
        <v>5.4747612260399994E-2</v>
      </c>
    </row>
    <row r="7239" spans="1:12" x14ac:dyDescent="0.25">
      <c r="A7239" s="2">
        <v>42583</v>
      </c>
      <c r="B7239" s="1" t="s">
        <v>1306</v>
      </c>
      <c r="C7239">
        <v>2.6666449870861583E-2</v>
      </c>
      <c r="D7239">
        <f>ind_portfolios[[#This Row],[std]]^2</f>
        <v>4.5252514113407177E-3</v>
      </c>
      <c r="E7239">
        <v>6.7269988935190983E-2</v>
      </c>
      <c r="F7239">
        <v>0.28024299679469966</v>
      </c>
      <c r="G7239">
        <v>-5.9871867178331151E-2</v>
      </c>
      <c r="H7239">
        <v>5.7777918759701393E-3</v>
      </c>
      <c r="I7239">
        <v>0.19754499378736687</v>
      </c>
      <c r="J7239">
        <v>0.17310231850118596</v>
      </c>
      <c r="K7239">
        <v>1.0478069634331365E-3</v>
      </c>
      <c r="L7239">
        <v>5.7187754626750006E-2</v>
      </c>
    </row>
    <row r="7240" spans="1:12" x14ac:dyDescent="0.25">
      <c r="A7240" s="2">
        <v>42583</v>
      </c>
      <c r="B7240" s="1" t="s">
        <v>1444</v>
      </c>
      <c r="C7240">
        <v>2.6143292615599705E-2</v>
      </c>
      <c r="D7240">
        <f>ind_portfolios[[#This Row],[std]]^2</f>
        <v>6.8559089876578539E-3</v>
      </c>
      <c r="E7240">
        <v>8.2800416591088805E-2</v>
      </c>
      <c r="F7240">
        <v>0.35564481303808243</v>
      </c>
      <c r="G7240">
        <v>0.66899835679473574</v>
      </c>
      <c r="H7240">
        <v>7.5014481873556058E-3</v>
      </c>
      <c r="I7240">
        <v>0.1355669851841925</v>
      </c>
      <c r="J7240">
        <v>0.12350969114337246</v>
      </c>
      <c r="K7240">
        <v>6.3457965697145072E-3</v>
      </c>
      <c r="L7240">
        <v>4.7834314178248481E-2</v>
      </c>
    </row>
    <row r="7241" spans="1:12" x14ac:dyDescent="0.25">
      <c r="A7241" s="2">
        <v>42583</v>
      </c>
      <c r="B7241" s="1" t="s">
        <v>181</v>
      </c>
      <c r="C7241">
        <v>2.5561833486673815E-2</v>
      </c>
      <c r="D7241">
        <f>ind_portfolios[[#This Row],[std]]^2</f>
        <v>2.1948524707221099E-3</v>
      </c>
      <c r="E7241">
        <v>4.6849252616473082E-2</v>
      </c>
      <c r="F7241">
        <v>1.6835550790116279E-2</v>
      </c>
      <c r="G7241">
        <v>-0.68167187914984151</v>
      </c>
      <c r="H7241">
        <v>-3.3435221378919598E-4</v>
      </c>
      <c r="I7241">
        <v>0.44519372093408521</v>
      </c>
      <c r="J7241">
        <v>0.42641405460887855</v>
      </c>
      <c r="K7241">
        <v>2.0788852722378031E-8</v>
      </c>
      <c r="L7241">
        <v>6.8390392759302157E-2</v>
      </c>
    </row>
    <row r="7242" spans="1:12" x14ac:dyDescent="0.25">
      <c r="A7242" s="2">
        <v>42583</v>
      </c>
      <c r="B7242" s="1" t="s">
        <v>182</v>
      </c>
      <c r="C7242">
        <v>7.237279798311954E-3</v>
      </c>
      <c r="D7242">
        <f>ind_portfolios[[#This Row],[std]]^2</f>
        <v>2.2223092262713341E-3</v>
      </c>
      <c r="E7242">
        <v>4.7141374887367617E-2</v>
      </c>
      <c r="F7242">
        <v>0.75823542773472974</v>
      </c>
      <c r="G7242">
        <v>1.895625533522427</v>
      </c>
      <c r="H7242">
        <v>1.0149037775450072E-2</v>
      </c>
      <c r="I7242">
        <v>0.12388325442380571</v>
      </c>
      <c r="J7242">
        <v>3.3431650406305573E-2</v>
      </c>
      <c r="K7242">
        <v>0.16571256009530397</v>
      </c>
      <c r="L7242">
        <v>8.8229243314316461E-2</v>
      </c>
    </row>
    <row r="7243" spans="1:12" x14ac:dyDescent="0.25">
      <c r="A7243" s="2">
        <v>42583</v>
      </c>
      <c r="B7243" s="1" t="s">
        <v>612</v>
      </c>
      <c r="C7243">
        <v>1.3532097231407102E-2</v>
      </c>
      <c r="D7243">
        <f>ind_portfolios[[#This Row],[std]]^2</f>
        <v>4.3261255461506873E-3</v>
      </c>
      <c r="E7243">
        <v>6.5773289002076574E-2</v>
      </c>
      <c r="F7243">
        <v>0.35871946967781099</v>
      </c>
      <c r="G7243">
        <v>-0.43878060017817955</v>
      </c>
      <c r="H7243">
        <v>9.3837529366660507E-3</v>
      </c>
      <c r="I7243">
        <v>0.12280894712443363</v>
      </c>
      <c r="J7243">
        <v>6.3956877234884024E-2</v>
      </c>
      <c r="K7243">
        <v>5.3295659261224836E-2</v>
      </c>
      <c r="L7243">
        <v>6.2229581923230817E-2</v>
      </c>
    </row>
    <row r="7244" spans="1:12" x14ac:dyDescent="0.25">
      <c r="A7244" s="2">
        <v>42583</v>
      </c>
      <c r="B7244" s="1" t="s">
        <v>915</v>
      </c>
      <c r="C7244">
        <v>1.5789110133826553E-3</v>
      </c>
      <c r="D7244">
        <f>ind_portfolios[[#This Row],[std]]^2</f>
        <v>8.8582060508466051E-3</v>
      </c>
      <c r="E7244">
        <v>9.4118043173700788E-2</v>
      </c>
      <c r="F7244">
        <v>0.12648124308722433</v>
      </c>
      <c r="G7244">
        <v>-0.32627492447359563</v>
      </c>
      <c r="H7244">
        <v>1.0722419812764394E-2</v>
      </c>
      <c r="I7244">
        <v>0.20469534668949582</v>
      </c>
      <c r="J7244">
        <v>0.36382273483400912</v>
      </c>
      <c r="K7244">
        <v>4.2812424589382023E-7</v>
      </c>
      <c r="L7244">
        <v>3.5852108126647887E-2</v>
      </c>
    </row>
    <row r="7245" spans="1:12" x14ac:dyDescent="0.25">
      <c r="A7245" s="2">
        <v>42583</v>
      </c>
      <c r="B7245" s="1" t="s">
        <v>614</v>
      </c>
      <c r="C7245">
        <v>4.8743095342397716E-3</v>
      </c>
      <c r="D7245">
        <f>ind_portfolios[[#This Row],[std]]^2</f>
        <v>1.0760703743742706E-2</v>
      </c>
      <c r="E7245">
        <v>0.10373381195995213</v>
      </c>
      <c r="F7245">
        <v>-0.39114976592499762</v>
      </c>
      <c r="G7245">
        <v>0.65730412124733828</v>
      </c>
      <c r="H7245">
        <v>1.0367820194279224E-2</v>
      </c>
      <c r="I7245">
        <v>0.13905463963669051</v>
      </c>
      <c r="J7245">
        <v>0.20395753691063179</v>
      </c>
      <c r="K7245">
        <v>3.3025841041371977E-4</v>
      </c>
      <c r="L7245">
        <v>3.6387003638929605E-2</v>
      </c>
    </row>
    <row r="7246" spans="1:12" x14ac:dyDescent="0.25">
      <c r="A7246" s="2">
        <v>42583</v>
      </c>
      <c r="B7246" s="1" t="s">
        <v>615</v>
      </c>
      <c r="C7246">
        <v>-2.3724290071330114E-2</v>
      </c>
      <c r="D7246">
        <f>ind_portfolios[[#This Row],[std]]^2</f>
        <v>2.6345718615369225E-2</v>
      </c>
      <c r="E7246">
        <v>0.16231364272718798</v>
      </c>
      <c r="F7246">
        <v>-0.32827218744676157</v>
      </c>
      <c r="G7246">
        <v>2.9904848763131282</v>
      </c>
      <c r="H7246">
        <v>1.2225980170166727E-2</v>
      </c>
      <c r="I7246">
        <v>4.9753422192073564E-2</v>
      </c>
      <c r="J7246">
        <v>6.3926964262776012E-2</v>
      </c>
      <c r="K7246">
        <v>5.3353300915230738E-2</v>
      </c>
      <c r="L7246">
        <v>2.5217286775054085E-2</v>
      </c>
    </row>
    <row r="7247" spans="1:12" x14ac:dyDescent="0.25">
      <c r="A7247" s="2">
        <v>42583</v>
      </c>
      <c r="B7247" s="1" t="s">
        <v>1308</v>
      </c>
      <c r="C7247">
        <v>2.0993358817594327E-3</v>
      </c>
      <c r="D7247">
        <f>ind_portfolios[[#This Row],[std]]^2</f>
        <v>4.7149020866250405E-3</v>
      </c>
      <c r="E7247">
        <v>6.8665144626841354E-2</v>
      </c>
      <c r="F7247">
        <v>3.5000437950229848E-2</v>
      </c>
      <c r="G7247">
        <v>7.2149543496668134E-2</v>
      </c>
      <c r="H7247">
        <v>1.0540234419616915E-2</v>
      </c>
      <c r="I7247">
        <v>0.24073381244746384</v>
      </c>
      <c r="J7247">
        <v>0.26783971954461261</v>
      </c>
      <c r="K7247">
        <v>2.6988729512518543E-5</v>
      </c>
      <c r="L7247">
        <v>5.2718768600178607E-2</v>
      </c>
    </row>
    <row r="7248" spans="1:12" x14ac:dyDescent="0.25">
      <c r="A7248" s="2">
        <v>42583</v>
      </c>
      <c r="B7248" s="1" t="s">
        <v>616</v>
      </c>
      <c r="C7248">
        <v>1.7333895360054301E-2</v>
      </c>
      <c r="D7248">
        <f>ind_portfolios[[#This Row],[std]]^2</f>
        <v>4.8141579077494289E-3</v>
      </c>
      <c r="E7248">
        <v>6.9384132968204115E-2</v>
      </c>
      <c r="F7248">
        <v>-0.28343060345698579</v>
      </c>
      <c r="G7248">
        <v>0.58798342144660376</v>
      </c>
      <c r="H7248">
        <v>6.1174179020567418E-3</v>
      </c>
      <c r="I7248">
        <v>0.28430987643670885</v>
      </c>
      <c r="J7248">
        <v>0.38144536351621183</v>
      </c>
      <c r="K7248">
        <v>1.8811490128642673E-7</v>
      </c>
      <c r="L7248">
        <v>4.7954280784254733E-2</v>
      </c>
    </row>
    <row r="7249" spans="1:12" x14ac:dyDescent="0.25">
      <c r="A7249" s="2">
        <v>42583</v>
      </c>
      <c r="B7249" s="1" t="s">
        <v>1446</v>
      </c>
      <c r="C7249">
        <v>3.315352750569639E-2</v>
      </c>
      <c r="D7249">
        <f>ind_portfolios[[#This Row],[std]]^2</f>
        <v>4.2707919496646667E-3</v>
      </c>
      <c r="E7249">
        <v>6.5351296465063852E-2</v>
      </c>
      <c r="F7249">
        <v>0.43685444216639224</v>
      </c>
      <c r="G7249">
        <v>-7.5840721896245356E-2</v>
      </c>
      <c r="H7249">
        <v>1.5481571649509293E-3</v>
      </c>
      <c r="I7249">
        <v>0.28646901550544968</v>
      </c>
      <c r="J7249">
        <v>0.3435514946946055</v>
      </c>
      <c r="K7249">
        <v>1.0745198523312854E-6</v>
      </c>
      <c r="L7249">
        <v>5.2449896848983157E-2</v>
      </c>
    </row>
    <row r="7250" spans="1:12" x14ac:dyDescent="0.25">
      <c r="A7250" s="2">
        <v>42583</v>
      </c>
      <c r="B7250" s="1" t="s">
        <v>617</v>
      </c>
      <c r="C7250">
        <v>1.1395643436092795E-3</v>
      </c>
      <c r="D7250">
        <f>ind_portfolios[[#This Row],[std]]^2</f>
        <v>1.955660223544891E-2</v>
      </c>
      <c r="E7250">
        <v>0.13984492209389981</v>
      </c>
      <c r="F7250">
        <v>0.66495589123904497</v>
      </c>
      <c r="G7250">
        <v>0.64916690715850445</v>
      </c>
      <c r="H7250">
        <v>1.1004506403028877E-2</v>
      </c>
      <c r="I7250">
        <v>3.6074441291784762E-2</v>
      </c>
      <c r="J7250">
        <v>2.494713893865208E-2</v>
      </c>
      <c r="K7250">
        <v>0.23217688440592421</v>
      </c>
      <c r="L7250">
        <v>2.9872109555894685E-2</v>
      </c>
    </row>
    <row r="7251" spans="1:12" x14ac:dyDescent="0.25">
      <c r="A7251" s="2">
        <v>42583</v>
      </c>
      <c r="B7251" s="1" t="s">
        <v>916</v>
      </c>
      <c r="C7251">
        <v>3.0513702203867074E-3</v>
      </c>
      <c r="D7251">
        <f>ind_portfolios[[#This Row],[std]]^2</f>
        <v>2.1701936390787872E-2</v>
      </c>
      <c r="E7251">
        <v>0.14731577101854326</v>
      </c>
      <c r="F7251">
        <v>-0.30905240675689843</v>
      </c>
      <c r="G7251">
        <v>0.78200711497118824</v>
      </c>
      <c r="H7251">
        <v>1.0760568642532222E-2</v>
      </c>
      <c r="I7251">
        <v>9.3416035066460817E-2</v>
      </c>
      <c r="J7251">
        <v>0.1856391035433663</v>
      </c>
      <c r="K7251">
        <v>6.5789663130739215E-4</v>
      </c>
      <c r="L7251">
        <v>2.5915388693183238E-2</v>
      </c>
    </row>
    <row r="7252" spans="1:12" x14ac:dyDescent="0.25">
      <c r="A7252" s="2">
        <v>42583</v>
      </c>
      <c r="B7252" s="1" t="s">
        <v>1173</v>
      </c>
      <c r="C7252">
        <v>-9.4526989624911587E-3</v>
      </c>
      <c r="D7252">
        <f>ind_portfolios[[#This Row],[std]]^2</f>
        <v>2.5049263744537639E-2</v>
      </c>
      <c r="E7252">
        <v>0.15826959197691021</v>
      </c>
      <c r="F7252">
        <v>0.16387190417625502</v>
      </c>
      <c r="G7252">
        <v>0.76686613498266132</v>
      </c>
      <c r="H7252">
        <v>1.2087385104272059E-2</v>
      </c>
      <c r="I7252">
        <v>0.11020868837199188</v>
      </c>
      <c r="J7252">
        <v>0.2982323487438181</v>
      </c>
      <c r="K7252">
        <v>7.6811312680143737E-6</v>
      </c>
      <c r="L7252">
        <v>2.2392248444121191E-2</v>
      </c>
    </row>
    <row r="7253" spans="1:12" x14ac:dyDescent="0.25">
      <c r="A7253" s="2">
        <v>42583</v>
      </c>
      <c r="B7253" s="1" t="s">
        <v>185</v>
      </c>
      <c r="C7253">
        <v>2.2388698054430823E-2</v>
      </c>
      <c r="D7253">
        <f>ind_portfolios[[#This Row],[std]]^2</f>
        <v>3.8073096019968842E-3</v>
      </c>
      <c r="E7253">
        <v>6.1703400246638632E-2</v>
      </c>
      <c r="F7253">
        <v>7.0340139279774894E-2</v>
      </c>
      <c r="G7253">
        <v>-5.6807727528723984E-2</v>
      </c>
      <c r="H7253">
        <v>3.954790915143668E-3</v>
      </c>
      <c r="I7253">
        <v>0.31671446984804225</v>
      </c>
      <c r="J7253">
        <v>0.37435369245737216</v>
      </c>
      <c r="K7253">
        <v>2.6258653547834555E-7</v>
      </c>
      <c r="L7253">
        <v>5.4231780117524421E-2</v>
      </c>
    </row>
    <row r="7254" spans="1:12" x14ac:dyDescent="0.25">
      <c r="A7254" s="2">
        <v>42583</v>
      </c>
      <c r="B7254" s="1" t="s">
        <v>618</v>
      </c>
      <c r="C7254">
        <v>-1.8949937538374042E-3</v>
      </c>
      <c r="D7254">
        <f>ind_portfolios[[#This Row],[std]]^2</f>
        <v>1.6808948095570975E-2</v>
      </c>
      <c r="E7254">
        <v>0.12964932740115151</v>
      </c>
      <c r="F7254">
        <v>-0.72089324556915624</v>
      </c>
      <c r="G7254">
        <v>0.99603411511855855</v>
      </c>
      <c r="H7254">
        <v>1.1139781420694569E-2</v>
      </c>
      <c r="I7254">
        <v>4.9691916114900501E-2</v>
      </c>
      <c r="J7254">
        <v>4.0685545084489176E-2</v>
      </c>
      <c r="K7254">
        <v>0.12552694185998745</v>
      </c>
      <c r="L7254">
        <v>3.1960144955440972E-2</v>
      </c>
    </row>
    <row r="7255" spans="1:12" x14ac:dyDescent="0.25">
      <c r="A7255" s="2">
        <v>42583</v>
      </c>
      <c r="B7255" s="1" t="s">
        <v>619</v>
      </c>
      <c r="C7255">
        <v>-1.9890206348563397E-2</v>
      </c>
      <c r="D7255">
        <f>ind_portfolios[[#This Row],[std]]^2</f>
        <v>4.3416234560678613E-2</v>
      </c>
      <c r="E7255">
        <v>0.20836562710936421</v>
      </c>
      <c r="F7255">
        <v>1.1382834905078343</v>
      </c>
      <c r="G7255">
        <v>1.9297106610797261</v>
      </c>
      <c r="H7255">
        <v>1.0450730995290512E-2</v>
      </c>
      <c r="I7255">
        <v>-2.990841544452227E-2</v>
      </c>
      <c r="J7255">
        <v>3.8068615284159023E-2</v>
      </c>
      <c r="K7255">
        <v>0.13863586501590769</v>
      </c>
      <c r="L7255">
        <v>1.9913357200711034E-2</v>
      </c>
    </row>
    <row r="7256" spans="1:12" x14ac:dyDescent="0.25">
      <c r="A7256" s="2">
        <v>42583</v>
      </c>
      <c r="B7256" s="1" t="s">
        <v>187</v>
      </c>
      <c r="C7256">
        <v>2.0457728570359372E-2</v>
      </c>
      <c r="D7256">
        <f>ind_portfolios[[#This Row],[std]]^2</f>
        <v>7.5227068287945769E-3</v>
      </c>
      <c r="E7256">
        <v>8.6733539238258786E-2</v>
      </c>
      <c r="F7256">
        <v>-7.7684921601517479E-2</v>
      </c>
      <c r="G7256">
        <v>0.65465287273116246</v>
      </c>
      <c r="H7256">
        <v>7.1167590857842706E-3</v>
      </c>
      <c r="I7256">
        <v>0.19204754089604845</v>
      </c>
      <c r="J7256">
        <v>0.27196921891571807</v>
      </c>
      <c r="K7256">
        <v>2.2813843401778578E-5</v>
      </c>
      <c r="L7256">
        <v>4.1618489752638689E-2</v>
      </c>
    </row>
    <row r="7257" spans="1:12" x14ac:dyDescent="0.25">
      <c r="A7257" s="2">
        <v>42583</v>
      </c>
      <c r="B7257" s="1" t="s">
        <v>188</v>
      </c>
      <c r="C7257">
        <v>1.5705508489901768E-2</v>
      </c>
      <c r="D7257">
        <f>ind_portfolios[[#This Row],[std]]^2</f>
        <v>4.8010876718467084E-3</v>
      </c>
      <c r="E7257">
        <v>6.9289881453547808E-2</v>
      </c>
      <c r="F7257">
        <v>5.5740421458921677E-2</v>
      </c>
      <c r="G7257">
        <v>6.1797021585844103E-2</v>
      </c>
      <c r="H7257">
        <v>7.6351900192977145E-3</v>
      </c>
      <c r="I7257">
        <v>0.2171483675893538</v>
      </c>
      <c r="J7257">
        <v>0.22191205249995707</v>
      </c>
      <c r="K7257">
        <v>1.6613454221125462E-4</v>
      </c>
      <c r="L7257">
        <v>5.3857109352547609E-2</v>
      </c>
    </row>
    <row r="7258" spans="1:12" x14ac:dyDescent="0.25">
      <c r="A7258" s="2">
        <v>42583</v>
      </c>
      <c r="B7258" s="1" t="s">
        <v>1447</v>
      </c>
      <c r="C7258">
        <v>2.6529624504193078E-2</v>
      </c>
      <c r="D7258">
        <f>ind_portfolios[[#This Row],[std]]^2</f>
        <v>1.8770754560524239E-2</v>
      </c>
      <c r="E7258">
        <v>0.13700640335591704</v>
      </c>
      <c r="F7258">
        <v>-0.31225576973641567</v>
      </c>
      <c r="G7258">
        <v>13.284831099510185</v>
      </c>
      <c r="H7258">
        <v>1.028347450652168E-2</v>
      </c>
      <c r="I7258">
        <v>2.8727924264381637E-2</v>
      </c>
      <c r="J7258">
        <v>1.5185123952127859E-2</v>
      </c>
      <c r="K7258">
        <v>0.35245908526042424</v>
      </c>
      <c r="L7258">
        <v>3.0643258780284423E-2</v>
      </c>
    </row>
    <row r="7259" spans="1:12" x14ac:dyDescent="0.25">
      <c r="A7259" s="2">
        <v>42583</v>
      </c>
      <c r="B7259" s="1" t="s">
        <v>189</v>
      </c>
      <c r="C7259">
        <v>1.8439584977011335E-2</v>
      </c>
      <c r="D7259">
        <f>ind_portfolios[[#This Row],[std]]^2</f>
        <v>1.7082104597300424E-3</v>
      </c>
      <c r="E7259">
        <v>4.1330502776158462E-2</v>
      </c>
      <c r="F7259">
        <v>0.55664256646402244</v>
      </c>
      <c r="G7259">
        <v>3.4340280041729798</v>
      </c>
      <c r="H7259">
        <v>9.0478226171695694E-5</v>
      </c>
      <c r="I7259">
        <v>0.59410975558976598</v>
      </c>
      <c r="J7259">
        <v>0.59102092901984571</v>
      </c>
      <c r="K7259">
        <v>1.1609673925169762E-12</v>
      </c>
      <c r="L7259">
        <v>6.5460356755074431E-2</v>
      </c>
    </row>
    <row r="7260" spans="1:12" x14ac:dyDescent="0.25">
      <c r="A7260" s="2">
        <v>42583</v>
      </c>
      <c r="B7260" s="1" t="s">
        <v>190</v>
      </c>
      <c r="C7260">
        <v>1.9283651345060809E-2</v>
      </c>
      <c r="D7260">
        <f>ind_portfolios[[#This Row],[std]]^2</f>
        <v>5.6790355717601416E-3</v>
      </c>
      <c r="E7260">
        <v>7.5359376137015238E-2</v>
      </c>
      <c r="F7260">
        <v>0.99280678810669487</v>
      </c>
      <c r="G7260">
        <v>3.6498373528360224</v>
      </c>
      <c r="H7260">
        <v>6.0289765353989666E-3</v>
      </c>
      <c r="I7260">
        <v>0.26014985050673944</v>
      </c>
      <c r="J7260">
        <v>0.3767470550240995</v>
      </c>
      <c r="K7260">
        <v>2.3472517214192063E-7</v>
      </c>
      <c r="L7260">
        <v>4.4319350725037496E-2</v>
      </c>
    </row>
    <row r="7261" spans="1:12" x14ac:dyDescent="0.25">
      <c r="A7261" s="2">
        <v>42583</v>
      </c>
      <c r="B7261" s="1" t="s">
        <v>1309</v>
      </c>
      <c r="C7261">
        <v>2.0118848746417461E-2</v>
      </c>
      <c r="D7261">
        <f>ind_portfolios[[#This Row],[std]]^2</f>
        <v>3.2472330509324679E-3</v>
      </c>
      <c r="E7261">
        <v>5.6984498338868157E-2</v>
      </c>
      <c r="F7261">
        <v>3.7415881672304099E-2</v>
      </c>
      <c r="G7261">
        <v>-6.6794226977771931E-2</v>
      </c>
      <c r="H7261">
        <v>5.8263235018949687E-3</v>
      </c>
      <c r="I7261">
        <v>0.25942299750501602</v>
      </c>
      <c r="J7261">
        <v>0.21421926293467053</v>
      </c>
      <c r="K7261">
        <v>2.2333253346172219E-4</v>
      </c>
      <c r="L7261">
        <v>6.581008836979016E-2</v>
      </c>
    </row>
    <row r="7262" spans="1:12" x14ac:dyDescent="0.25">
      <c r="A7262" s="2">
        <v>42583</v>
      </c>
      <c r="B7262" s="1" t="s">
        <v>1448</v>
      </c>
      <c r="C7262">
        <v>1.0083646371580915E-2</v>
      </c>
      <c r="D7262">
        <f>ind_portfolios[[#This Row],[std]]^2</f>
        <v>9.3830147468504776E-3</v>
      </c>
      <c r="E7262">
        <v>9.6865962788022078E-2</v>
      </c>
      <c r="F7262">
        <v>-2.772343362799894E-2</v>
      </c>
      <c r="G7262">
        <v>-0.75800853980216631</v>
      </c>
      <c r="H7262">
        <v>9.2788197654905327E-3</v>
      </c>
      <c r="I7262">
        <v>0.17521397711144537</v>
      </c>
      <c r="J7262">
        <v>0.28236314466891721</v>
      </c>
      <c r="K7262">
        <v>1.4890303115479309E-5</v>
      </c>
      <c r="L7262">
        <v>3.6998122160957228E-2</v>
      </c>
    </row>
    <row r="7263" spans="1:12" x14ac:dyDescent="0.25">
      <c r="A7263" s="2">
        <v>42583</v>
      </c>
      <c r="B7263" s="1" t="s">
        <v>1572</v>
      </c>
      <c r="C7263">
        <v>1.6392888325975314E-2</v>
      </c>
      <c r="D7263">
        <f>ind_portfolios[[#This Row],[std]]^2</f>
        <v>3.3616117799990975E-3</v>
      </c>
      <c r="E7263">
        <v>5.797940824119454E-2</v>
      </c>
      <c r="F7263">
        <v>-0.36041740956895763</v>
      </c>
      <c r="G7263">
        <v>-0.17206032312773001</v>
      </c>
      <c r="H7263">
        <v>8.6929081330901978E-3</v>
      </c>
      <c r="I7263">
        <v>0.14352000514896723</v>
      </c>
      <c r="J7263">
        <v>6.7873548535198933E-2</v>
      </c>
      <c r="K7263">
        <v>4.627473879726441E-2</v>
      </c>
      <c r="L7263">
        <v>7.044694300213887E-2</v>
      </c>
    </row>
    <row r="7264" spans="1:12" x14ac:dyDescent="0.25">
      <c r="A7264" s="2">
        <v>42583</v>
      </c>
      <c r="B7264" s="1" t="s">
        <v>917</v>
      </c>
      <c r="C7264">
        <v>1.1094730763620157E-2</v>
      </c>
      <c r="D7264">
        <f>ind_portfolios[[#This Row],[std]]^2</f>
        <v>6.6745384780841164E-3</v>
      </c>
      <c r="E7264">
        <v>8.1697848674760806E-2</v>
      </c>
      <c r="F7264">
        <v>-0.64003576765509984</v>
      </c>
      <c r="G7264">
        <v>1.8735268583489306</v>
      </c>
      <c r="H7264">
        <v>9.8763118867329237E-3</v>
      </c>
      <c r="I7264">
        <v>0.10539270291640312</v>
      </c>
      <c r="J7264">
        <v>7.2672557166397339E-2</v>
      </c>
      <c r="K7264">
        <v>3.8945414480048943E-2</v>
      </c>
      <c r="L7264">
        <v>4.9865990484480968E-2</v>
      </c>
    </row>
    <row r="7265" spans="1:12" x14ac:dyDescent="0.25">
      <c r="A7265" s="2">
        <v>42583</v>
      </c>
      <c r="B7265" s="1" t="s">
        <v>623</v>
      </c>
      <c r="C7265">
        <v>1.277643964408494E-2</v>
      </c>
      <c r="D7265">
        <f>ind_portfolios[[#This Row],[std]]^2</f>
        <v>3.9689961375452996E-3</v>
      </c>
      <c r="E7265">
        <v>6.2999969345590157E-2</v>
      </c>
      <c r="F7265">
        <v>-0.21110491781016724</v>
      </c>
      <c r="G7265">
        <v>0.23017938172104513</v>
      </c>
      <c r="H7265">
        <v>7.2234963048704633E-3</v>
      </c>
      <c r="I7265">
        <v>0.29915370413381703</v>
      </c>
      <c r="J7265">
        <v>0.34817498172134703</v>
      </c>
      <c r="K7265">
        <v>8.7312261285139043E-7</v>
      </c>
      <c r="L7265">
        <v>5.4215527645185523E-2</v>
      </c>
    </row>
    <row r="7266" spans="1:12" x14ac:dyDescent="0.25">
      <c r="A7266" s="2">
        <v>42583</v>
      </c>
      <c r="B7266" s="1" t="s">
        <v>1573</v>
      </c>
      <c r="C7266">
        <v>4.0015773450629974E-3</v>
      </c>
      <c r="D7266">
        <f>ind_portfolios[[#This Row],[std]]^2</f>
        <v>1.4639938987094285E-2</v>
      </c>
      <c r="E7266">
        <v>0.12099561556971511</v>
      </c>
      <c r="F7266">
        <v>-0.67184600452871446</v>
      </c>
      <c r="G7266">
        <v>1.980564137083122</v>
      </c>
      <c r="H7266">
        <v>1.0387888772034847E-2</v>
      </c>
      <c r="I7266">
        <v>0.16436687868029179</v>
      </c>
      <c r="J7266">
        <v>0.38770017643137655</v>
      </c>
      <c r="K7266">
        <v>1.3975625031365448E-7</v>
      </c>
      <c r="L7266">
        <v>2.735967586982142E-2</v>
      </c>
    </row>
    <row r="7267" spans="1:12" x14ac:dyDescent="0.25">
      <c r="A7267" s="2">
        <v>42583</v>
      </c>
      <c r="B7267" s="1" t="s">
        <v>624</v>
      </c>
      <c r="C7267">
        <v>2.0622518453734445E-2</v>
      </c>
      <c r="D7267">
        <f>ind_portfolios[[#This Row],[std]]^2</f>
        <v>2.805990627728508E-3</v>
      </c>
      <c r="E7267">
        <v>5.2971602087613964E-2</v>
      </c>
      <c r="F7267">
        <v>-0.26222320633706925</v>
      </c>
      <c r="G7267">
        <v>0.39025468948798503</v>
      </c>
      <c r="H7267">
        <v>7.1967355843306491E-3</v>
      </c>
      <c r="I7267">
        <v>0.18663481738880416</v>
      </c>
      <c r="J7267">
        <v>9.580753451081403E-2</v>
      </c>
      <c r="K7267">
        <v>1.7052796912638227E-2</v>
      </c>
      <c r="L7267">
        <v>7.5942667557571675E-2</v>
      </c>
    </row>
    <row r="7268" spans="1:12" x14ac:dyDescent="0.25">
      <c r="A7268" s="2">
        <v>42583</v>
      </c>
      <c r="B7268" s="1" t="s">
        <v>919</v>
      </c>
      <c r="C7268">
        <v>-8.0693228266056939E-3</v>
      </c>
      <c r="D7268">
        <f>ind_portfolios[[#This Row],[std]]^2</f>
        <v>2.0720727603835698E-2</v>
      </c>
      <c r="E7268">
        <v>0.14394696107884911</v>
      </c>
      <c r="F7268">
        <v>-0.27022764651695474</v>
      </c>
      <c r="G7268">
        <v>2.6579421228973708</v>
      </c>
      <c r="H7268">
        <v>1.2081250317409854E-2</v>
      </c>
      <c r="I7268">
        <v>0.12834221527915562</v>
      </c>
      <c r="J7268">
        <v>0.33455858594498966</v>
      </c>
      <c r="K7268">
        <v>1.60281931235949E-6</v>
      </c>
      <c r="L7268">
        <v>2.397457551362155E-2</v>
      </c>
    </row>
    <row r="7269" spans="1:12" x14ac:dyDescent="0.25">
      <c r="A7269" s="2">
        <v>42583</v>
      </c>
      <c r="B7269" s="1" t="s">
        <v>191</v>
      </c>
      <c r="C7269">
        <v>1.6462531630153293E-2</v>
      </c>
      <c r="D7269">
        <f>ind_portfolios[[#This Row],[std]]^2</f>
        <v>2.4360241934007422E-3</v>
      </c>
      <c r="E7269">
        <v>4.9356095807921663E-2</v>
      </c>
      <c r="F7269">
        <v>0.15709492152718252</v>
      </c>
      <c r="G7269">
        <v>0.16912974292932104</v>
      </c>
      <c r="H7269">
        <v>3.960769775295225E-3</v>
      </c>
      <c r="I7269">
        <v>0.43036186255633785</v>
      </c>
      <c r="J7269">
        <v>0.4422596011272828</v>
      </c>
      <c r="K7269">
        <v>9.1987026760759297E-9</v>
      </c>
      <c r="L7269">
        <v>6.4013823357700644E-2</v>
      </c>
    </row>
    <row r="7270" spans="1:12" x14ac:dyDescent="0.25">
      <c r="A7270" s="2">
        <v>42583</v>
      </c>
      <c r="B7270" s="1" t="s">
        <v>1175</v>
      </c>
      <c r="C7270">
        <v>4.5648224213568475E-3</v>
      </c>
      <c r="D7270">
        <f>ind_portfolios[[#This Row],[std]]^2</f>
        <v>1.2608780767150923E-2</v>
      </c>
      <c r="E7270">
        <v>0.11228882743688672</v>
      </c>
      <c r="F7270">
        <v>0.11475456217101308</v>
      </c>
      <c r="G7270">
        <v>6.5524478268113473E-2</v>
      </c>
      <c r="H7270">
        <v>1.0474521195452722E-2</v>
      </c>
      <c r="I7270">
        <v>0.12510768259373978</v>
      </c>
      <c r="J7270">
        <v>0.19345019358200305</v>
      </c>
      <c r="K7270">
        <v>4.91059255699932E-4</v>
      </c>
      <c r="L7270">
        <v>3.3835886781222242E-2</v>
      </c>
    </row>
    <row r="7271" spans="1:12" x14ac:dyDescent="0.25">
      <c r="A7271" s="2">
        <v>42583</v>
      </c>
      <c r="B7271" s="1" t="s">
        <v>1387</v>
      </c>
      <c r="C7271">
        <v>1.5167504035562092E-2</v>
      </c>
      <c r="D7271">
        <f>ind_portfolios[[#This Row],[std]]^2</f>
        <v>3.8017115124577231E-3</v>
      </c>
      <c r="E7271">
        <v>6.1658020666071685E-2</v>
      </c>
      <c r="F7271">
        <v>-0.48008695816753272</v>
      </c>
      <c r="G7271">
        <v>-0.23336562020094886</v>
      </c>
      <c r="H7271">
        <v>7.2586704169580428E-3</v>
      </c>
      <c r="I7271">
        <v>0.24967490525821623</v>
      </c>
      <c r="J7271">
        <v>0.23230419974220204</v>
      </c>
      <c r="K7271">
        <v>1.109888024233624E-4</v>
      </c>
      <c r="L7271">
        <v>6.0117860680755447E-2</v>
      </c>
    </row>
    <row r="7272" spans="1:12" x14ac:dyDescent="0.25">
      <c r="A7272" s="2">
        <v>42583</v>
      </c>
      <c r="B7272" s="1" t="s">
        <v>626</v>
      </c>
      <c r="C7272">
        <v>6.197536470975048E-3</v>
      </c>
      <c r="D7272">
        <f>ind_portfolios[[#This Row],[std]]^2</f>
        <v>5.5629922545635041E-3</v>
      </c>
      <c r="E7272">
        <v>7.4585469459965886E-2</v>
      </c>
      <c r="F7272">
        <v>-0.14654933706743795</v>
      </c>
      <c r="G7272">
        <v>0.48712372335516019</v>
      </c>
      <c r="H7272">
        <v>9.811002447012173E-3</v>
      </c>
      <c r="I7272">
        <v>0.1992103005461148</v>
      </c>
      <c r="J7272">
        <v>0.21640144305907447</v>
      </c>
      <c r="K7272">
        <v>2.054012571982961E-4</v>
      </c>
      <c r="L7272">
        <v>5.0210101622621323E-2</v>
      </c>
    </row>
    <row r="7273" spans="1:12" x14ac:dyDescent="0.25">
      <c r="A7273" s="2">
        <v>42583</v>
      </c>
      <c r="B7273" s="1" t="s">
        <v>195</v>
      </c>
      <c r="C7273">
        <v>1.2236966588513368E-2</v>
      </c>
      <c r="D7273">
        <f>ind_portfolios[[#This Row],[std]]^2</f>
        <v>1.722581231986425E-2</v>
      </c>
      <c r="E7273">
        <v>0.13124714213979766</v>
      </c>
      <c r="F7273">
        <v>-0.98581969775799339</v>
      </c>
      <c r="G7273">
        <v>4.0836083514983148</v>
      </c>
      <c r="H7273">
        <v>9.0989085575780664E-3</v>
      </c>
      <c r="I7273">
        <v>0.15908411438255418</v>
      </c>
      <c r="J7273">
        <v>0.42732810427454571</v>
      </c>
      <c r="K7273">
        <v>1.9845360274781653E-8</v>
      </c>
      <c r="L7273">
        <v>2.4392796566325991E-2</v>
      </c>
    </row>
    <row r="7274" spans="1:12" x14ac:dyDescent="0.25">
      <c r="A7274" s="2">
        <v>42583</v>
      </c>
      <c r="B7274" s="1" t="s">
        <v>197</v>
      </c>
      <c r="C7274">
        <v>1.2929581248092882E-2</v>
      </c>
      <c r="D7274">
        <f>ind_portfolios[[#This Row],[std]]^2</f>
        <v>6.536081457499573E-3</v>
      </c>
      <c r="E7274">
        <v>8.0846035508858272E-2</v>
      </c>
      <c r="F7274">
        <v>-0.31020589692822986</v>
      </c>
      <c r="G7274">
        <v>-0.68999237558768822</v>
      </c>
      <c r="H7274">
        <v>9.4832336631358819E-3</v>
      </c>
      <c r="I7274">
        <v>0.12083777942423234</v>
      </c>
      <c r="J7274">
        <v>9.3551562102801994E-2</v>
      </c>
      <c r="K7274">
        <v>1.8479493870287793E-2</v>
      </c>
      <c r="L7274">
        <v>4.9820873611039394E-2</v>
      </c>
    </row>
    <row r="7275" spans="1:12" x14ac:dyDescent="0.25">
      <c r="A7275" s="2">
        <v>42583</v>
      </c>
      <c r="B7275" s="1" t="s">
        <v>628</v>
      </c>
      <c r="C7275">
        <v>1.2174362472797001E-2</v>
      </c>
      <c r="D7275">
        <f>ind_portfolios[[#This Row],[std]]^2</f>
        <v>3.4286634485366074E-3</v>
      </c>
      <c r="E7275">
        <v>5.8554790141683605E-2</v>
      </c>
      <c r="F7275">
        <v>-0.21126271914283132</v>
      </c>
      <c r="G7275">
        <v>-0.38722872742034653</v>
      </c>
      <c r="H7275">
        <v>7.430781835895784E-3</v>
      </c>
      <c r="I7275">
        <v>0.29692180779256411</v>
      </c>
      <c r="J7275">
        <v>0.29630376209290965</v>
      </c>
      <c r="K7275">
        <v>8.330413046554511E-6</v>
      </c>
      <c r="L7275">
        <v>6.0607825141972417E-2</v>
      </c>
    </row>
    <row r="7276" spans="1:12" x14ac:dyDescent="0.25">
      <c r="A7276" s="2">
        <v>42583</v>
      </c>
      <c r="B7276" s="1" t="s">
        <v>629</v>
      </c>
      <c r="C7276">
        <v>5.729483598096911E-3</v>
      </c>
      <c r="D7276">
        <f>ind_portfolios[[#This Row],[std]]^2</f>
        <v>4.2455606032430678E-4</v>
      </c>
      <c r="E7276">
        <v>2.0604758196210573E-2</v>
      </c>
      <c r="F7276">
        <v>0.57520943462466567</v>
      </c>
      <c r="G7276">
        <v>1.6820202134419961</v>
      </c>
      <c r="H7276">
        <v>5.1354110889317746E-3</v>
      </c>
      <c r="I7276">
        <v>1.0315422602958428</v>
      </c>
      <c r="J7276">
        <v>0.44283017871420732</v>
      </c>
      <c r="K7276">
        <v>8.9288879785619162E-9</v>
      </c>
      <c r="L7276">
        <v>0.15325857547052643</v>
      </c>
    </row>
    <row r="7277" spans="1:12" x14ac:dyDescent="0.25">
      <c r="A7277" s="2">
        <v>42583</v>
      </c>
      <c r="B7277" s="1" t="s">
        <v>1176</v>
      </c>
      <c r="C7277">
        <v>1.8983387501657196E-2</v>
      </c>
      <c r="D7277">
        <f>ind_portfolios[[#This Row],[std]]^2</f>
        <v>1.3809390398705738E-2</v>
      </c>
      <c r="E7277">
        <v>0.11751336263891753</v>
      </c>
      <c r="F7277">
        <v>-0.12239747054857797</v>
      </c>
      <c r="G7277">
        <v>0.33175694226027419</v>
      </c>
      <c r="H7277">
        <v>9.2303051895384711E-3</v>
      </c>
      <c r="I7277">
        <v>9.562626061042466E-2</v>
      </c>
      <c r="J7277">
        <v>0.12378185025617153</v>
      </c>
      <c r="K7277">
        <v>6.2842265763917082E-3</v>
      </c>
      <c r="L7277">
        <v>3.3699028652908511E-2</v>
      </c>
    </row>
    <row r="7278" spans="1:12" x14ac:dyDescent="0.25">
      <c r="A7278" s="2">
        <v>42583</v>
      </c>
      <c r="B7278" s="1" t="s">
        <v>920</v>
      </c>
      <c r="C7278">
        <v>7.974514254656279E-3</v>
      </c>
      <c r="D7278">
        <f>ind_portfolios[[#This Row],[std]]^2</f>
        <v>5.0452584915826101E-3</v>
      </c>
      <c r="E7278">
        <v>7.1029983046475592E-2</v>
      </c>
      <c r="F7278">
        <v>0.12984456416782422</v>
      </c>
      <c r="G7278">
        <v>0.41078061311855052</v>
      </c>
      <c r="H7278">
        <v>9.4229575610207533E-3</v>
      </c>
      <c r="I7278">
        <v>0.20348048008973157</v>
      </c>
      <c r="J7278">
        <v>0.20476562210396856</v>
      </c>
      <c r="K7278">
        <v>3.202837261235384E-4</v>
      </c>
      <c r="L7278">
        <v>5.3113433404391022E-2</v>
      </c>
    </row>
    <row r="7279" spans="1:12" x14ac:dyDescent="0.25">
      <c r="A7279" s="2">
        <v>42583</v>
      </c>
      <c r="B7279" s="1" t="s">
        <v>200</v>
      </c>
      <c r="C7279">
        <v>6.2960270727159399E-4</v>
      </c>
      <c r="D7279">
        <f>ind_portfolios[[#This Row],[std]]^2</f>
        <v>2.5999571408446111E-3</v>
      </c>
      <c r="E7279">
        <v>5.0989774865600371E-2</v>
      </c>
      <c r="F7279">
        <v>-0.11270325351897596</v>
      </c>
      <c r="G7279">
        <v>0.81719023202151941</v>
      </c>
      <c r="H7279">
        <v>1.0826995516992247E-2</v>
      </c>
      <c r="I7279">
        <v>0.34723489991930162</v>
      </c>
      <c r="J7279">
        <v>0.30728477465204329</v>
      </c>
      <c r="K7279">
        <v>5.2341970627459823E-6</v>
      </c>
      <c r="L7279">
        <v>6.9054627418891068E-2</v>
      </c>
    </row>
    <row r="7280" spans="1:12" x14ac:dyDescent="0.25">
      <c r="A7280" s="2">
        <v>42583</v>
      </c>
      <c r="B7280" s="1" t="s">
        <v>201</v>
      </c>
      <c r="C7280">
        <v>1.7708510878592602E-2</v>
      </c>
      <c r="D7280">
        <f>ind_portfolios[[#This Row],[std]]^2</f>
        <v>3.6890928319073856E-3</v>
      </c>
      <c r="E7280">
        <v>6.0737902761845389E-2</v>
      </c>
      <c r="F7280">
        <v>0.38311383135574012</v>
      </c>
      <c r="G7280">
        <v>-0.28321095353918402</v>
      </c>
      <c r="H7280">
        <v>6.7709789534753668E-3</v>
      </c>
      <c r="I7280">
        <v>0.24138882291524358</v>
      </c>
      <c r="J7280">
        <v>0.21070847976711846</v>
      </c>
      <c r="K7280">
        <v>2.554280977740859E-4</v>
      </c>
      <c r="L7280">
        <v>6.1881016737238982E-2</v>
      </c>
    </row>
    <row r="7281" spans="1:12" x14ac:dyDescent="0.25">
      <c r="A7281" s="2">
        <v>42583</v>
      </c>
      <c r="B7281" s="1" t="s">
        <v>202</v>
      </c>
      <c r="C7281">
        <v>2.0694477814818941E-2</v>
      </c>
      <c r="D7281">
        <f>ind_portfolios[[#This Row],[std]]^2</f>
        <v>4.3270543536505215E-3</v>
      </c>
      <c r="E7281">
        <v>6.5780349297115487E-2</v>
      </c>
      <c r="F7281">
        <v>-8.766176068566231E-2</v>
      </c>
      <c r="G7281">
        <v>0.27238524884115334</v>
      </c>
      <c r="H7281">
        <v>9.2640763627792611E-3</v>
      </c>
      <c r="I7281">
        <v>8.6087660834120242E-2</v>
      </c>
      <c r="J7281">
        <v>3.1434190527384692E-2</v>
      </c>
      <c r="K7281">
        <v>0.17915037334048489</v>
      </c>
      <c r="L7281">
        <v>6.3294635923831236E-2</v>
      </c>
    </row>
    <row r="7282" spans="1:12" x14ac:dyDescent="0.25">
      <c r="A7282" s="2">
        <v>42583</v>
      </c>
      <c r="B7282" s="1" t="s">
        <v>203</v>
      </c>
      <c r="C7282">
        <v>1.4361840049635251E-2</v>
      </c>
      <c r="D7282">
        <f>ind_portfolios[[#This Row],[std]]^2</f>
        <v>2.5382945955774758E-3</v>
      </c>
      <c r="E7282">
        <v>5.0381490604958043E-2</v>
      </c>
      <c r="F7282">
        <v>0.27950965882917939</v>
      </c>
      <c r="G7282">
        <v>0.35273186859873951</v>
      </c>
      <c r="H7282">
        <v>8.1649166674147323E-3</v>
      </c>
      <c r="I7282">
        <v>0.20058007000983488</v>
      </c>
      <c r="J7282">
        <v>0.10010267845381408</v>
      </c>
      <c r="K7282">
        <v>1.4633940566646584E-2</v>
      </c>
      <c r="L7282">
        <v>7.9657006431609723E-2</v>
      </c>
    </row>
    <row r="7283" spans="1:12" x14ac:dyDescent="0.25">
      <c r="A7283" s="2">
        <v>42583</v>
      </c>
      <c r="B7283" s="1" t="s">
        <v>921</v>
      </c>
      <c r="C7283">
        <v>8.1625225518016219E-3</v>
      </c>
      <c r="D7283">
        <f>ind_portfolios[[#This Row],[std]]^2</f>
        <v>0.23976004629109648</v>
      </c>
      <c r="E7283">
        <v>0.48965298558376674</v>
      </c>
      <c r="F7283">
        <v>-9.0078921593557335E-2</v>
      </c>
      <c r="G7283">
        <v>13.2052336706058</v>
      </c>
      <c r="H7283">
        <v>1.0911224399483419E-2</v>
      </c>
      <c r="I7283">
        <v>1.6464413997550137E-2</v>
      </c>
      <c r="J7283">
        <v>6.3708515487471418E-2</v>
      </c>
      <c r="K7283">
        <v>5.3776197494396875E-2</v>
      </c>
      <c r="L7283">
        <v>8.360180306582074E-3</v>
      </c>
    </row>
    <row r="7284" spans="1:12" x14ac:dyDescent="0.25">
      <c r="A7284" s="2">
        <v>42583</v>
      </c>
      <c r="B7284" s="1" t="s">
        <v>1449</v>
      </c>
      <c r="C7284">
        <v>1.190336515722428E-2</v>
      </c>
      <c r="D7284">
        <f>ind_portfolios[[#This Row],[std]]^2</f>
        <v>2.3719867799905932E-2</v>
      </c>
      <c r="E7284">
        <v>0.15401255727993718</v>
      </c>
      <c r="F7284">
        <v>0.53773390605623139</v>
      </c>
      <c r="G7284">
        <v>8.1211427124515527</v>
      </c>
      <c r="H7284">
        <v>1.1180773919086574E-2</v>
      </c>
      <c r="I7284">
        <v>-1.1354635202795947E-2</v>
      </c>
      <c r="J7284">
        <v>2.9976902263761165E-3</v>
      </c>
      <c r="K7284">
        <v>0.6804400637023057</v>
      </c>
      <c r="L7284">
        <v>2.7427767814241676E-2</v>
      </c>
    </row>
    <row r="7285" spans="1:12" x14ac:dyDescent="0.25">
      <c r="A7285" s="2">
        <v>42583</v>
      </c>
      <c r="B7285" s="1" t="s">
        <v>632</v>
      </c>
      <c r="C7285">
        <v>2.0068262392085139E-2</v>
      </c>
      <c r="D7285">
        <f>ind_portfolios[[#This Row],[std]]^2</f>
        <v>4.4748168578032169E-3</v>
      </c>
      <c r="E7285">
        <v>6.6894071918244119E-2</v>
      </c>
      <c r="F7285">
        <v>-0.25127496391367166</v>
      </c>
      <c r="G7285">
        <v>1.4745448604634346</v>
      </c>
      <c r="H7285">
        <v>9.1844293831303755E-3</v>
      </c>
      <c r="I7285">
        <v>9.2742766192069087E-2</v>
      </c>
      <c r="J7285">
        <v>3.7727972934129446E-2</v>
      </c>
      <c r="K7285">
        <v>0.14044934602745937</v>
      </c>
      <c r="L7285">
        <v>6.2038289069427162E-2</v>
      </c>
    </row>
    <row r="7286" spans="1:12" x14ac:dyDescent="0.25">
      <c r="A7286" s="2">
        <v>42583</v>
      </c>
      <c r="B7286" s="1" t="s">
        <v>205</v>
      </c>
      <c r="C7286">
        <v>1.691671592745092E-2</v>
      </c>
      <c r="D7286">
        <f>ind_portfolios[[#This Row],[std]]^2</f>
        <v>2.9549559453147423E-3</v>
      </c>
      <c r="E7286">
        <v>5.4359506485202221E-2</v>
      </c>
      <c r="F7286">
        <v>-0.3620490384751951</v>
      </c>
      <c r="G7286">
        <v>1.1847985827320162E-2</v>
      </c>
      <c r="H7286">
        <v>4.9337298296225733E-3</v>
      </c>
      <c r="I7286">
        <v>0.36129268509499712</v>
      </c>
      <c r="J7286">
        <v>0.37809197868253053</v>
      </c>
      <c r="K7286">
        <v>2.2034811175467289E-7</v>
      </c>
      <c r="L7286">
        <v>6.1374234472413955E-2</v>
      </c>
    </row>
    <row r="7287" spans="1:12" x14ac:dyDescent="0.25">
      <c r="A7287" s="2">
        <v>42583</v>
      </c>
      <c r="B7287" s="1" t="s">
        <v>634</v>
      </c>
      <c r="C7287">
        <v>3.2428562128139883E-3</v>
      </c>
      <c r="D7287">
        <f>ind_portfolios[[#This Row],[std]]^2</f>
        <v>7.0108429760189859E-3</v>
      </c>
      <c r="E7287">
        <v>8.3730776755139361E-2</v>
      </c>
      <c r="F7287">
        <v>0.25366592891002038</v>
      </c>
      <c r="G7287">
        <v>0.2995744297168379</v>
      </c>
      <c r="H7287">
        <v>1.0828846837329181E-2</v>
      </c>
      <c r="I7287">
        <v>6.6844996659083722E-2</v>
      </c>
      <c r="J7287">
        <v>3.0706913662361439E-2</v>
      </c>
      <c r="K7287">
        <v>0.18434466052910586</v>
      </c>
      <c r="L7287">
        <v>4.9744028287280889E-2</v>
      </c>
    </row>
    <row r="7288" spans="1:12" x14ac:dyDescent="0.25">
      <c r="A7288" s="2">
        <v>42583</v>
      </c>
      <c r="B7288" s="1" t="s">
        <v>1574</v>
      </c>
      <c r="C7288">
        <v>-2.3068946135701079E-2</v>
      </c>
      <c r="D7288">
        <f>ind_portfolios[[#This Row],[std]]^2</f>
        <v>3.5962033724256354E-2</v>
      </c>
      <c r="E7288">
        <v>0.18963658329619934</v>
      </c>
      <c r="F7288">
        <v>-0.68382354040857729</v>
      </c>
      <c r="G7288">
        <v>1.3791677922975669</v>
      </c>
      <c r="H7288">
        <v>1.255793895575188E-2</v>
      </c>
      <c r="I7288">
        <v>6.5556675056378716E-2</v>
      </c>
      <c r="J7288">
        <v>0.15149775497117676</v>
      </c>
      <c r="K7288">
        <v>2.3123333616716616E-3</v>
      </c>
      <c r="L7288">
        <v>2.0549577165101272E-2</v>
      </c>
    </row>
    <row r="7289" spans="1:12" x14ac:dyDescent="0.25">
      <c r="A7289" s="2">
        <v>42583</v>
      </c>
      <c r="B7289" s="1" t="s">
        <v>1388</v>
      </c>
      <c r="C7289">
        <v>3.6359003907488793E-2</v>
      </c>
      <c r="D7289">
        <f>ind_portfolios[[#This Row],[std]]^2</f>
        <v>5.4926620106074249E-2</v>
      </c>
      <c r="E7289">
        <v>0.23436428931489167</v>
      </c>
      <c r="F7289">
        <v>2.2146265002086256</v>
      </c>
      <c r="G7289">
        <v>8.5987493610938319</v>
      </c>
      <c r="H7289">
        <v>1.070439166966505E-2</v>
      </c>
      <c r="I7289">
        <v>9.3848522705345418E-3</v>
      </c>
      <c r="J7289">
        <v>4.7420472047863156E-3</v>
      </c>
      <c r="K7289">
        <v>0.60428968630736912</v>
      </c>
      <c r="L7289">
        <v>1.8008390716053046E-2</v>
      </c>
    </row>
    <row r="7290" spans="1:12" x14ac:dyDescent="0.25">
      <c r="A7290" s="2">
        <v>42583</v>
      </c>
      <c r="B7290" s="1" t="s">
        <v>1520</v>
      </c>
      <c r="C7290">
        <v>-1.2306303948291655E-2</v>
      </c>
      <c r="D7290">
        <f>ind_portfolios[[#This Row],[std]]^2</f>
        <v>1.533729983828142E-2</v>
      </c>
      <c r="E7290">
        <v>0.12384385264631192</v>
      </c>
      <c r="F7290">
        <v>-1.6656776114150698</v>
      </c>
      <c r="G7290">
        <v>4.1687609159665477</v>
      </c>
      <c r="H7290">
        <v>1.2459466998505215E-2</v>
      </c>
      <c r="I7290">
        <v>0.11488839008083029</v>
      </c>
      <c r="J7290">
        <v>0.19844004247789884</v>
      </c>
      <c r="K7290">
        <v>4.0693627332794371E-4</v>
      </c>
      <c r="L7290">
        <v>3.0583843806537322E-2</v>
      </c>
    </row>
    <row r="7291" spans="1:12" x14ac:dyDescent="0.25">
      <c r="A7291" s="2">
        <v>42583</v>
      </c>
      <c r="B7291" s="1" t="s">
        <v>638</v>
      </c>
      <c r="C7291">
        <v>2.9809673727543545E-2</v>
      </c>
      <c r="D7291">
        <f>ind_portfolios[[#This Row],[std]]^2</f>
        <v>1.6811100918509788E-2</v>
      </c>
      <c r="E7291">
        <v>0.12965762961935479</v>
      </c>
      <c r="F7291">
        <v>-0.42243909250609668</v>
      </c>
      <c r="G7291">
        <v>1.9502550465605308</v>
      </c>
      <c r="H7291">
        <v>9.7287524867941955E-3</v>
      </c>
      <c r="I7291">
        <v>4.417569528879714E-2</v>
      </c>
      <c r="J7291">
        <v>3.2158150137054996E-2</v>
      </c>
      <c r="K7291">
        <v>0.174143351383265</v>
      </c>
      <c r="L7291">
        <v>3.209982281714522E-2</v>
      </c>
    </row>
    <row r="7292" spans="1:12" x14ac:dyDescent="0.25">
      <c r="A7292" s="2">
        <v>42583</v>
      </c>
      <c r="B7292" s="1" t="s">
        <v>1179</v>
      </c>
      <c r="C7292">
        <v>-2.6005378331888592E-2</v>
      </c>
      <c r="D7292">
        <f>ind_portfolios[[#This Row],[std]]^2</f>
        <v>6.9710599893071962E-2</v>
      </c>
      <c r="E7292">
        <v>0.26402764986469118</v>
      </c>
      <c r="F7292">
        <v>-2.3551195650315311</v>
      </c>
      <c r="G7292">
        <v>10.04864512912973</v>
      </c>
      <c r="H7292">
        <v>1.1781240791075034E-2</v>
      </c>
      <c r="I7292">
        <v>2.8287426994760015E-2</v>
      </c>
      <c r="J7292">
        <v>5.4678152027445553E-2</v>
      </c>
      <c r="K7292">
        <v>7.467069208764579E-2</v>
      </c>
      <c r="L7292">
        <v>1.557897756298322E-2</v>
      </c>
    </row>
    <row r="7293" spans="1:12" x14ac:dyDescent="0.25">
      <c r="A7293" s="2">
        <v>42583</v>
      </c>
      <c r="B7293" s="1" t="s">
        <v>207</v>
      </c>
      <c r="C7293">
        <v>1.7901621651962483E-3</v>
      </c>
      <c r="D7293">
        <f>ind_portfolios[[#This Row],[std]]^2</f>
        <v>1.4584715454752449E-2</v>
      </c>
      <c r="E7293">
        <v>0.12076719527567265</v>
      </c>
      <c r="F7293">
        <v>-3.0863128226534867E-2</v>
      </c>
      <c r="G7293">
        <v>-1.3439995963291373E-2</v>
      </c>
      <c r="H7293">
        <v>1.0904912236872838E-2</v>
      </c>
      <c r="I7293">
        <v>7.8598082287342885E-2</v>
      </c>
      <c r="J7293">
        <v>8.8318152590783128E-2</v>
      </c>
      <c r="K7293">
        <v>2.2267160186053694E-2</v>
      </c>
      <c r="L7293">
        <v>3.3448079575773851E-2</v>
      </c>
    </row>
    <row r="7294" spans="1:12" x14ac:dyDescent="0.25">
      <c r="A7294" s="2">
        <v>42583</v>
      </c>
      <c r="B7294" s="1" t="s">
        <v>209</v>
      </c>
      <c r="C7294">
        <v>2.2848634805586611E-2</v>
      </c>
      <c r="D7294">
        <f>ind_portfolios[[#This Row],[std]]^2</f>
        <v>2.946623643301258E-3</v>
      </c>
      <c r="E7294">
        <v>5.4282811674610756E-2</v>
      </c>
      <c r="F7294">
        <v>0.36446507872737238</v>
      </c>
      <c r="G7294">
        <v>1.6635805930701792</v>
      </c>
      <c r="H7294">
        <v>3.2674754530086243E-3</v>
      </c>
      <c r="I7294">
        <v>0.34042034297516105</v>
      </c>
      <c r="J7294">
        <v>0.33472164328009663</v>
      </c>
      <c r="K7294">
        <v>1.5913099341539891E-6</v>
      </c>
      <c r="L7294">
        <v>6.3567901837053797E-2</v>
      </c>
    </row>
    <row r="7295" spans="1:12" x14ac:dyDescent="0.25">
      <c r="A7295" s="2">
        <v>42583</v>
      </c>
      <c r="B7295" s="1" t="s">
        <v>1311</v>
      </c>
      <c r="C7295">
        <v>1.5860754692355466E-2</v>
      </c>
      <c r="D7295">
        <f>ind_portfolios[[#This Row],[std]]^2</f>
        <v>3.2715955279963668E-2</v>
      </c>
      <c r="E7295">
        <v>0.18087552427004508</v>
      </c>
      <c r="F7295">
        <v>0.31990855794508899</v>
      </c>
      <c r="G7295">
        <v>1.1538977066214429E-3</v>
      </c>
      <c r="H7295">
        <v>1.09077414269834E-2</v>
      </c>
      <c r="I7295">
        <v>8.6927845321050547E-3</v>
      </c>
      <c r="J7295">
        <v>2.4232909006727255E-3</v>
      </c>
      <c r="K7295">
        <v>0.71119356116523291</v>
      </c>
      <c r="L7295">
        <v>2.3361023255398954E-2</v>
      </c>
    </row>
    <row r="7296" spans="1:12" x14ac:dyDescent="0.25">
      <c r="A7296" s="2">
        <v>42583</v>
      </c>
      <c r="B7296" s="1" t="s">
        <v>210</v>
      </c>
      <c r="C7296">
        <v>5.6309146830816805E-3</v>
      </c>
      <c r="D7296">
        <f>ind_portfolios[[#This Row],[std]]^2</f>
        <v>6.516246657449886E-3</v>
      </c>
      <c r="E7296">
        <v>8.072327209330582E-2</v>
      </c>
      <c r="F7296">
        <v>0.21575325795073341</v>
      </c>
      <c r="G7296">
        <v>0.39205555295220273</v>
      </c>
      <c r="H7296">
        <v>1.0022808512090553E-2</v>
      </c>
      <c r="I7296">
        <v>0.18164136654798455</v>
      </c>
      <c r="J7296">
        <v>0.21074396764671047</v>
      </c>
      <c r="K7296">
        <v>2.5508221844851265E-4</v>
      </c>
      <c r="L7296">
        <v>4.6559543291580623E-2</v>
      </c>
    </row>
    <row r="7297" spans="1:12" x14ac:dyDescent="0.25">
      <c r="A7297" s="2">
        <v>42583</v>
      </c>
      <c r="B7297" s="1" t="s">
        <v>639</v>
      </c>
      <c r="C7297">
        <v>1.1529108588523585E-2</v>
      </c>
      <c r="D7297">
        <f>ind_portfolios[[#This Row],[std]]^2</f>
        <v>3.844288062670927E-3</v>
      </c>
      <c r="E7297">
        <v>6.2002323042535487E-2</v>
      </c>
      <c r="F7297">
        <v>-0.11929327356324833</v>
      </c>
      <c r="G7297">
        <v>-0.61328987378563982</v>
      </c>
      <c r="H7297">
        <v>7.6427894673270786E-3</v>
      </c>
      <c r="I7297">
        <v>0.2951508398577159</v>
      </c>
      <c r="J7297">
        <v>0.32827067307616875</v>
      </c>
      <c r="K7297">
        <v>2.1137201397572802E-6</v>
      </c>
      <c r="L7297">
        <v>5.5922645412276824E-2</v>
      </c>
    </row>
    <row r="7298" spans="1:12" x14ac:dyDescent="0.25">
      <c r="A7298" s="2">
        <v>42583</v>
      </c>
      <c r="B7298" s="1" t="s">
        <v>640</v>
      </c>
      <c r="C7298">
        <v>1.5455710006835571E-2</v>
      </c>
      <c r="D7298">
        <f>ind_portfolios[[#This Row],[std]]^2</f>
        <v>2.6116397061673067E-3</v>
      </c>
      <c r="E7298">
        <v>5.1104204388360323E-2</v>
      </c>
      <c r="F7298">
        <v>-1.2726421702244668</v>
      </c>
      <c r="G7298">
        <v>4.866043843007998</v>
      </c>
      <c r="H7298">
        <v>4.4044670832792928E-3</v>
      </c>
      <c r="I7298">
        <v>0.42968899285921891</v>
      </c>
      <c r="J7298">
        <v>0.47266107250367645</v>
      </c>
      <c r="K7298">
        <v>1.805156321692666E-9</v>
      </c>
      <c r="L7298">
        <v>6.0115546370999501E-2</v>
      </c>
    </row>
    <row r="7299" spans="1:12" x14ac:dyDescent="0.25">
      <c r="A7299" s="2">
        <v>42583</v>
      </c>
      <c r="B7299" s="1" t="s">
        <v>1450</v>
      </c>
      <c r="C7299">
        <v>-5.2423236667374163E-3</v>
      </c>
      <c r="D7299">
        <f>ind_portfolios[[#This Row],[std]]^2</f>
        <v>8.6582700990148478</v>
      </c>
      <c r="E7299">
        <v>2.9424938570904184</v>
      </c>
      <c r="F7299">
        <v>-6.6827597813512385E-2</v>
      </c>
      <c r="G7299">
        <v>8.4730803038052134</v>
      </c>
      <c r="H7299">
        <v>1.1056493127286125E-2</v>
      </c>
      <c r="I7299">
        <v>2.0749533865150748E-3</v>
      </c>
      <c r="J7299">
        <v>3.654062195699085E-2</v>
      </c>
      <c r="K7299">
        <v>0.14697681892313125</v>
      </c>
      <c r="L7299">
        <v>1.4112360226765125E-3</v>
      </c>
    </row>
    <row r="7300" spans="1:12" x14ac:dyDescent="0.25">
      <c r="A7300" s="2">
        <v>42583</v>
      </c>
      <c r="B7300" s="1" t="s">
        <v>643</v>
      </c>
      <c r="C7300">
        <v>2.1713406138499192E-2</v>
      </c>
      <c r="D7300">
        <f>ind_portfolios[[#This Row],[std]]^2</f>
        <v>5.0096519885996791E-3</v>
      </c>
      <c r="E7300">
        <v>7.077889507896884E-2</v>
      </c>
      <c r="F7300">
        <v>0.74637136766272383</v>
      </c>
      <c r="G7300">
        <v>2.0031455556053359</v>
      </c>
      <c r="H7300">
        <v>3.362451652297864E-3</v>
      </c>
      <c r="I7300">
        <v>0.35384424943445603</v>
      </c>
      <c r="J7300">
        <v>0.61483694658676946</v>
      </c>
      <c r="K7300">
        <v>2.0610600161336841E-13</v>
      </c>
      <c r="L7300">
        <v>3.7095142698347516E-2</v>
      </c>
    </row>
    <row r="7301" spans="1:12" x14ac:dyDescent="0.25">
      <c r="A7301" s="2">
        <v>42583</v>
      </c>
      <c r="B7301" s="1" t="s">
        <v>213</v>
      </c>
      <c r="C7301">
        <v>1.1767755961889186E-2</v>
      </c>
      <c r="D7301">
        <f>ind_portfolios[[#This Row],[std]]^2</f>
        <v>1.3433386470704986E-2</v>
      </c>
      <c r="E7301">
        <v>0.11590248690474672</v>
      </c>
      <c r="F7301">
        <v>0.66100251934030751</v>
      </c>
      <c r="G7301">
        <v>2.5795699399487972</v>
      </c>
      <c r="H7301">
        <v>9.170508711051727E-3</v>
      </c>
      <c r="I7301">
        <v>0.15934277062352215</v>
      </c>
      <c r="J7301">
        <v>0.33433231373607497</v>
      </c>
      <c r="K7301">
        <v>1.6189244177545281E-6</v>
      </c>
      <c r="L7301">
        <v>2.9780672265707787E-2</v>
      </c>
    </row>
    <row r="7302" spans="1:12" x14ac:dyDescent="0.25">
      <c r="A7302" s="2">
        <v>42583</v>
      </c>
      <c r="B7302" s="1" t="s">
        <v>644</v>
      </c>
      <c r="C7302">
        <v>7.7986085479862435E-3</v>
      </c>
      <c r="D7302">
        <f>ind_portfolios[[#This Row],[std]]^2</f>
        <v>1.2777530622178991E-2</v>
      </c>
      <c r="E7302">
        <v>0.11303773981365246</v>
      </c>
      <c r="F7302">
        <v>-0.12606505361772682</v>
      </c>
      <c r="G7302">
        <v>8.1578008038360128E-2</v>
      </c>
      <c r="H7302">
        <v>1.0093271485873856E-2</v>
      </c>
      <c r="I7302">
        <v>0.12211717748195981</v>
      </c>
      <c r="J7302">
        <v>0.18677922193428959</v>
      </c>
      <c r="K7302">
        <v>6.3047932649469248E-4</v>
      </c>
      <c r="L7302">
        <v>3.3750427814896247E-2</v>
      </c>
    </row>
    <row r="7303" spans="1:12" x14ac:dyDescent="0.25">
      <c r="A7303" s="2">
        <v>42583</v>
      </c>
      <c r="B7303" s="1" t="s">
        <v>215</v>
      </c>
      <c r="C7303">
        <v>5.0053251817984163E-3</v>
      </c>
      <c r="D7303">
        <f>ind_portfolios[[#This Row],[std]]^2</f>
        <v>1.0751766361132507E-2</v>
      </c>
      <c r="E7303">
        <v>0.1036907245665325</v>
      </c>
      <c r="F7303">
        <v>-0.34080274934209115</v>
      </c>
      <c r="G7303">
        <v>0.29053339172851889</v>
      </c>
      <c r="H7303">
        <v>1.0374141361731853E-2</v>
      </c>
      <c r="I7303">
        <v>0.13415196094562379</v>
      </c>
      <c r="J7303">
        <v>0.18967145899994353</v>
      </c>
      <c r="K7303">
        <v>5.6583782457280546E-4</v>
      </c>
      <c r="L7303">
        <v>3.6727314409411384E-2</v>
      </c>
    </row>
    <row r="7304" spans="1:12" x14ac:dyDescent="0.25">
      <c r="A7304" s="2">
        <v>42583</v>
      </c>
      <c r="B7304" s="1" t="s">
        <v>1453</v>
      </c>
      <c r="C7304">
        <v>3.5800152843335326E-3</v>
      </c>
      <c r="D7304">
        <f>ind_portfolios[[#This Row],[std]]^2</f>
        <v>1.5809090081050359E-2</v>
      </c>
      <c r="E7304">
        <v>0.12573420410155051</v>
      </c>
      <c r="F7304">
        <v>2.9238698040565075E-3</v>
      </c>
      <c r="G7304">
        <v>-0.49609456834809196</v>
      </c>
      <c r="H7304">
        <v>1.0699386762562114E-2</v>
      </c>
      <c r="I7304">
        <v>9.671153891259486E-2</v>
      </c>
      <c r="J7304">
        <v>0.14494110834564292</v>
      </c>
      <c r="K7304">
        <v>2.9334332634142432E-3</v>
      </c>
      <c r="L7304">
        <v>3.1113086109024045E-2</v>
      </c>
    </row>
    <row r="7305" spans="1:12" x14ac:dyDescent="0.25">
      <c r="A7305" s="2">
        <v>42583</v>
      </c>
      <c r="B7305" s="1" t="s">
        <v>1389</v>
      </c>
      <c r="C7305">
        <v>1.6200962966381578E-2</v>
      </c>
      <c r="D7305">
        <f>ind_portfolios[[#This Row],[std]]^2</f>
        <v>1.7347090386285616E-3</v>
      </c>
      <c r="E7305">
        <v>4.1649838398588795E-2</v>
      </c>
      <c r="F7305">
        <v>-0.26806773210404339</v>
      </c>
      <c r="G7305">
        <v>-0.70018414215262093</v>
      </c>
      <c r="H7305">
        <v>4.0572241121798521E-3</v>
      </c>
      <c r="I7305">
        <v>0.43135654666715151</v>
      </c>
      <c r="J7305">
        <v>0.31639349405399197</v>
      </c>
      <c r="K7305">
        <v>3.5421206034354408E-6</v>
      </c>
      <c r="L7305">
        <v>8.3982401101861157E-2</v>
      </c>
    </row>
    <row r="7306" spans="1:12" x14ac:dyDescent="0.25">
      <c r="A7306" s="2">
        <v>42583</v>
      </c>
      <c r="B7306" s="1" t="s">
        <v>1181</v>
      </c>
      <c r="C7306">
        <v>1.6258180956952643E-2</v>
      </c>
      <c r="D7306">
        <f>ind_portfolios[[#This Row],[std]]^2</f>
        <v>3.0685702338265793E-3</v>
      </c>
      <c r="E7306">
        <v>5.5394676944870609E-2</v>
      </c>
      <c r="F7306">
        <v>0.24178179540270603</v>
      </c>
      <c r="G7306">
        <v>-0.59760344993112602</v>
      </c>
      <c r="H7306">
        <v>5.5751728179737536E-3</v>
      </c>
      <c r="I7306">
        <v>0.33647323440126237</v>
      </c>
      <c r="J7306">
        <v>0.34053772440413016</v>
      </c>
      <c r="K7306">
        <v>1.2292987287350644E-6</v>
      </c>
      <c r="L7306">
        <v>6.2019099869875575E-2</v>
      </c>
    </row>
    <row r="7307" spans="1:12" x14ac:dyDescent="0.25">
      <c r="A7307" s="2">
        <v>42583</v>
      </c>
      <c r="B7307" s="1" t="s">
        <v>217</v>
      </c>
      <c r="C7307">
        <v>3.2223814347883298E-3</v>
      </c>
      <c r="D7307">
        <f>ind_portfolios[[#This Row],[std]]^2</f>
        <v>8.3144028509085262E-3</v>
      </c>
      <c r="E7307">
        <v>9.1183347442987228E-2</v>
      </c>
      <c r="F7307">
        <v>-1.2974492548942949</v>
      </c>
      <c r="G7307">
        <v>3.3554890472819974</v>
      </c>
      <c r="H7307">
        <v>1.0638114090119315E-2</v>
      </c>
      <c r="I7307">
        <v>0.12645972184483895</v>
      </c>
      <c r="J7307">
        <v>0.13033577044657105</v>
      </c>
      <c r="K7307">
        <v>4.9674853950015746E-3</v>
      </c>
      <c r="L7307">
        <v>4.3267199520735627E-2</v>
      </c>
    </row>
    <row r="7308" spans="1:12" x14ac:dyDescent="0.25">
      <c r="A7308" s="2">
        <v>42583</v>
      </c>
      <c r="B7308" s="1" t="s">
        <v>645</v>
      </c>
      <c r="C7308">
        <v>8.1198741337616259E-3</v>
      </c>
      <c r="D7308">
        <f>ind_portfolios[[#This Row],[std]]^2</f>
        <v>7.2953107947277369E-3</v>
      </c>
      <c r="E7308">
        <v>8.5412591546725342E-2</v>
      </c>
      <c r="F7308">
        <v>0.21141166389516119</v>
      </c>
      <c r="G7308">
        <v>-0.21589916512964846</v>
      </c>
      <c r="H7308">
        <v>9.4106362298695661E-3</v>
      </c>
      <c r="I7308">
        <v>0.20135525418712752</v>
      </c>
      <c r="J7308">
        <v>0.28993313234121937</v>
      </c>
      <c r="K7308">
        <v>1.0876133017614773E-5</v>
      </c>
      <c r="L7308">
        <v>4.1737481474265668E-2</v>
      </c>
    </row>
    <row r="7309" spans="1:12" x14ac:dyDescent="0.25">
      <c r="A7309" s="2">
        <v>42583</v>
      </c>
      <c r="B7309" s="1" t="s">
        <v>220</v>
      </c>
      <c r="C7309">
        <v>2.7779911781490599E-2</v>
      </c>
      <c r="D7309">
        <f>ind_portfolios[[#This Row],[std]]^2</f>
        <v>5.1402059475161117E-3</v>
      </c>
      <c r="E7309">
        <v>7.1695229600832661E-2</v>
      </c>
      <c r="F7309">
        <v>-0.21855351956006627</v>
      </c>
      <c r="G7309">
        <v>1.2680814845828454</v>
      </c>
      <c r="H7309">
        <v>8.7293682424907856E-3</v>
      </c>
      <c r="I7309">
        <v>8.3378497590950604E-2</v>
      </c>
      <c r="J7309">
        <v>3.5028114942641929E-2</v>
      </c>
      <c r="K7309">
        <v>0.15578067269868118</v>
      </c>
      <c r="L7309">
        <v>5.796496585918412E-2</v>
      </c>
    </row>
    <row r="7310" spans="1:12" x14ac:dyDescent="0.25">
      <c r="A7310" s="2">
        <v>42583</v>
      </c>
      <c r="B7310" s="1" t="s">
        <v>221</v>
      </c>
      <c r="C7310">
        <v>-1.1364540563390979E-2</v>
      </c>
      <c r="D7310">
        <f>ind_portfolios[[#This Row],[std]]^2</f>
        <v>1.9961066910494915E-2</v>
      </c>
      <c r="E7310">
        <v>0.14128363992513399</v>
      </c>
      <c r="F7310">
        <v>-1.0374498544612509</v>
      </c>
      <c r="G7310">
        <v>4.9232889312633157</v>
      </c>
      <c r="H7310">
        <v>1.1310535927706014E-2</v>
      </c>
      <c r="I7310">
        <v>2.3311138377101796E-2</v>
      </c>
      <c r="J7310">
        <v>1.0632584211732823E-2</v>
      </c>
      <c r="K7310">
        <v>0.43706123474881975</v>
      </c>
      <c r="L7310">
        <v>2.9784165781196848E-2</v>
      </c>
    </row>
    <row r="7311" spans="1:12" x14ac:dyDescent="0.25">
      <c r="A7311" s="2">
        <v>42583</v>
      </c>
      <c r="B7311" s="1" t="s">
        <v>222</v>
      </c>
      <c r="C7311">
        <v>1.8529088894534966E-2</v>
      </c>
      <c r="D7311">
        <f>ind_portfolios[[#This Row],[std]]^2</f>
        <v>9.1298545229487309E-3</v>
      </c>
      <c r="E7311">
        <v>9.5550272228543287E-2</v>
      </c>
      <c r="F7311">
        <v>-5.1015589148163704E-2</v>
      </c>
      <c r="G7311">
        <v>0.53253536750209962</v>
      </c>
      <c r="H7311">
        <v>8.9335469706068628E-3</v>
      </c>
      <c r="I7311">
        <v>0.11398663968073995</v>
      </c>
      <c r="J7311">
        <v>0.11627862164861022</v>
      </c>
      <c r="K7311">
        <v>8.2192451118169325E-3</v>
      </c>
      <c r="L7311">
        <v>4.1622126626667581E-2</v>
      </c>
    </row>
    <row r="7312" spans="1:12" x14ac:dyDescent="0.25">
      <c r="A7312" s="2">
        <v>42583</v>
      </c>
      <c r="B7312" s="1" t="s">
        <v>926</v>
      </c>
      <c r="C7312">
        <v>1.4162859247503766E-2</v>
      </c>
      <c r="D7312">
        <f>ind_portfolios[[#This Row],[std]]^2</f>
        <v>2.938547825528623E-3</v>
      </c>
      <c r="E7312">
        <v>5.4208374127330393E-2</v>
      </c>
      <c r="F7312">
        <v>0.16802890862011657</v>
      </c>
      <c r="G7312">
        <v>0.66126513791432728</v>
      </c>
      <c r="H7312">
        <v>6.5758810630704703E-3</v>
      </c>
      <c r="I7312">
        <v>0.31559548879637073</v>
      </c>
      <c r="J7312">
        <v>0.28689465193462288</v>
      </c>
      <c r="K7312">
        <v>1.2342054176354608E-5</v>
      </c>
      <c r="L7312">
        <v>6.5903575817215454E-2</v>
      </c>
    </row>
    <row r="7313" spans="1:12" x14ac:dyDescent="0.25">
      <c r="A7313" s="2">
        <v>42583</v>
      </c>
      <c r="B7313" s="1" t="s">
        <v>223</v>
      </c>
      <c r="C7313">
        <v>4.2282081959268414E-3</v>
      </c>
      <c r="D7313">
        <f>ind_portfolios[[#This Row],[std]]^2</f>
        <v>7.1835642804079416E-3</v>
      </c>
      <c r="E7313">
        <v>8.4755910002830726E-2</v>
      </c>
      <c r="F7313">
        <v>-0.32792335996983518</v>
      </c>
      <c r="G7313">
        <v>-0.33476041998442119</v>
      </c>
      <c r="H7313">
        <v>1.0414552301032906E-2</v>
      </c>
      <c r="I7313">
        <v>0.14925075109017497</v>
      </c>
      <c r="J7313">
        <v>0.1568560047092053</v>
      </c>
      <c r="K7313">
        <v>1.9023192790798549E-3</v>
      </c>
      <c r="L7313">
        <v>4.5833117549750967E-2</v>
      </c>
    </row>
    <row r="7314" spans="1:12" x14ac:dyDescent="0.25">
      <c r="A7314" s="2">
        <v>42583</v>
      </c>
      <c r="B7314" s="1" t="s">
        <v>224</v>
      </c>
      <c r="C7314">
        <v>2.3066335761178267E-2</v>
      </c>
      <c r="D7314">
        <f>ind_portfolios[[#This Row],[std]]^2</f>
        <v>8.8767204222131996E-3</v>
      </c>
      <c r="E7314">
        <v>9.4216349017637063E-2</v>
      </c>
      <c r="F7314">
        <v>0.29487219457379715</v>
      </c>
      <c r="G7314">
        <v>-0.38806143175397567</v>
      </c>
      <c r="H7314">
        <v>1.0080120281246953E-2</v>
      </c>
      <c r="I7314">
        <v>4.1857331775194344E-2</v>
      </c>
      <c r="J7314">
        <v>1.5244870465539019E-2</v>
      </c>
      <c r="K7314">
        <v>0.35150626932005524</v>
      </c>
      <c r="L7314">
        <v>4.4559095772814472E-2</v>
      </c>
    </row>
    <row r="7315" spans="1:12" x14ac:dyDescent="0.25">
      <c r="A7315" s="2">
        <v>42583</v>
      </c>
      <c r="B7315" s="1" t="s">
        <v>225</v>
      </c>
      <c r="C7315">
        <v>2.7710460706580915E-2</v>
      </c>
      <c r="D7315">
        <f>ind_portfolios[[#This Row],[std]]^2</f>
        <v>5.8658378538165796E-3</v>
      </c>
      <c r="E7315">
        <v>7.6588758011973138E-2</v>
      </c>
      <c r="F7315">
        <v>-0.34847226343876836</v>
      </c>
      <c r="G7315">
        <v>-0.449475705288501</v>
      </c>
      <c r="H7315">
        <v>4.5427098387591019E-3</v>
      </c>
      <c r="I7315">
        <v>0.23467331633851737</v>
      </c>
      <c r="J7315">
        <v>0.31665444672124432</v>
      </c>
      <c r="K7315">
        <v>3.5024751185083355E-6</v>
      </c>
      <c r="L7315">
        <v>4.5661867937429622E-2</v>
      </c>
    </row>
    <row r="7316" spans="1:12" x14ac:dyDescent="0.25">
      <c r="A7316" s="2">
        <v>42583</v>
      </c>
      <c r="B7316" s="1" t="s">
        <v>226</v>
      </c>
      <c r="C7316">
        <v>-1.7373660815126077E-2</v>
      </c>
      <c r="D7316">
        <f>ind_portfolios[[#This Row],[std]]^2</f>
        <v>2.4007916638175184E-2</v>
      </c>
      <c r="E7316">
        <v>0.15494488258143663</v>
      </c>
      <c r="F7316">
        <v>-0.32564127349853933</v>
      </c>
      <c r="G7316">
        <v>0.16317402833450467</v>
      </c>
      <c r="H7316">
        <v>1.1802057739934967E-2</v>
      </c>
      <c r="I7316">
        <v>4.3539596976347308E-2</v>
      </c>
      <c r="J7316">
        <v>4.4611969813788933E-2</v>
      </c>
      <c r="K7316">
        <v>0.10830934043589228</v>
      </c>
      <c r="L7316">
        <v>2.6687701714365675E-2</v>
      </c>
    </row>
    <row r="7317" spans="1:12" x14ac:dyDescent="0.25">
      <c r="A7317" s="2">
        <v>42583</v>
      </c>
      <c r="B7317" s="1" t="s">
        <v>228</v>
      </c>
      <c r="C7317">
        <v>1.9887303348169516E-2</v>
      </c>
      <c r="D7317">
        <f>ind_portfolios[[#This Row],[std]]^2</f>
        <v>1.3547299011313922E-3</v>
      </c>
      <c r="E7317">
        <v>3.6806655663499124E-2</v>
      </c>
      <c r="F7317">
        <v>0.15630086218294151</v>
      </c>
      <c r="G7317">
        <v>2.4209236454556304E-2</v>
      </c>
      <c r="H7317">
        <v>1.0478451614952065E-3</v>
      </c>
      <c r="I7317">
        <v>0.50272126962178798</v>
      </c>
      <c r="J7317">
        <v>0.33561035541122963</v>
      </c>
      <c r="K7317">
        <v>1.5299742879447134E-6</v>
      </c>
      <c r="L7317">
        <v>9.3687917030156012E-2</v>
      </c>
    </row>
    <row r="7318" spans="1:12" x14ac:dyDescent="0.25">
      <c r="A7318" s="2">
        <v>42583</v>
      </c>
      <c r="B7318" s="1" t="s">
        <v>229</v>
      </c>
      <c r="C7318">
        <v>1.4198069768340591E-2</v>
      </c>
      <c r="D7318">
        <f>ind_portfolios[[#This Row],[std]]^2</f>
        <v>8.3391918263316586E-3</v>
      </c>
      <c r="E7318">
        <v>9.1319175567520644E-2</v>
      </c>
      <c r="F7318">
        <v>-0.68174459629273199</v>
      </c>
      <c r="G7318">
        <v>2.6833665506106286</v>
      </c>
      <c r="H7318">
        <v>7.8704528007048826E-3</v>
      </c>
      <c r="I7318">
        <v>0.22363340941004808</v>
      </c>
      <c r="J7318">
        <v>0.40881370791744515</v>
      </c>
      <c r="K7318">
        <v>5.0164925822138621E-8</v>
      </c>
      <c r="L7318">
        <v>3.562039326415474E-2</v>
      </c>
    </row>
    <row r="7319" spans="1:12" x14ac:dyDescent="0.25">
      <c r="A7319" s="2">
        <v>42583</v>
      </c>
      <c r="B7319" s="1" t="s">
        <v>230</v>
      </c>
      <c r="C7319">
        <v>1.3124205761535853E-2</v>
      </c>
      <c r="D7319">
        <f>ind_portfolios[[#This Row],[std]]^2</f>
        <v>1.3635217222498261E-3</v>
      </c>
      <c r="E7319">
        <v>3.6925895009462209E-2</v>
      </c>
      <c r="F7319">
        <v>-8.506706305531235E-2</v>
      </c>
      <c r="G7319">
        <v>-7.8675989320525996E-2</v>
      </c>
      <c r="H7319">
        <v>4.7516705961967096E-3</v>
      </c>
      <c r="I7319">
        <v>0.47956768342432371</v>
      </c>
      <c r="J7319">
        <v>0.30739018495601911</v>
      </c>
      <c r="K7319">
        <v>5.2107350716238455E-6</v>
      </c>
      <c r="L7319">
        <v>9.5348047582726789E-2</v>
      </c>
    </row>
    <row r="7320" spans="1:12" x14ac:dyDescent="0.25">
      <c r="A7320" s="2">
        <v>42583</v>
      </c>
      <c r="B7320" s="1" t="s">
        <v>1521</v>
      </c>
      <c r="C7320">
        <v>5.5257826482143415E-3</v>
      </c>
      <c r="D7320">
        <f>ind_portfolios[[#This Row],[std]]^2</f>
        <v>4.7567082427681871E-4</v>
      </c>
      <c r="E7320">
        <v>2.1809879052319816E-2</v>
      </c>
      <c r="F7320">
        <v>0.34119783321538377</v>
      </c>
      <c r="G7320">
        <v>1.0567301056606482</v>
      </c>
      <c r="H7320">
        <v>5.5949624898937326E-3</v>
      </c>
      <c r="I7320">
        <v>0.98640381049158143</v>
      </c>
      <c r="J7320">
        <v>0.45367423208859098</v>
      </c>
      <c r="K7320">
        <v>5.0423516513997734E-9</v>
      </c>
      <c r="L7320">
        <v>0.1433742303181717</v>
      </c>
    </row>
    <row r="7321" spans="1:12" x14ac:dyDescent="0.25">
      <c r="A7321" s="2">
        <v>42583</v>
      </c>
      <c r="B7321" s="1" t="s">
        <v>647</v>
      </c>
      <c r="C7321">
        <v>1.6064202997282975E-2</v>
      </c>
      <c r="D7321">
        <f>ind_portfolios[[#This Row],[std]]^2</f>
        <v>5.1618335762442071E-3</v>
      </c>
      <c r="E7321">
        <v>7.184590159671049E-2</v>
      </c>
      <c r="F7321">
        <v>-0.97577151875569546</v>
      </c>
      <c r="G7321">
        <v>2.1762212469176525</v>
      </c>
      <c r="H7321">
        <v>6.0613007105251339E-3</v>
      </c>
      <c r="I7321">
        <v>0.31027464234350816</v>
      </c>
      <c r="J7321">
        <v>0.4871073485893111</v>
      </c>
      <c r="K7321">
        <v>8.0648693837148268E-10</v>
      </c>
      <c r="L7321">
        <v>4.2170597403845329E-2</v>
      </c>
    </row>
    <row r="7322" spans="1:12" x14ac:dyDescent="0.25">
      <c r="A7322" s="2">
        <v>42583</v>
      </c>
      <c r="B7322" s="1" t="s">
        <v>233</v>
      </c>
      <c r="C7322">
        <v>1.2805554955223869E-2</v>
      </c>
      <c r="D7322">
        <f>ind_portfolios[[#This Row],[std]]^2</f>
        <v>2.4055804052327944E-3</v>
      </c>
      <c r="E7322">
        <v>4.9046716559141799E-2</v>
      </c>
      <c r="F7322">
        <v>-0.25981486295360168</v>
      </c>
      <c r="G7322">
        <v>-0.21573932400313733</v>
      </c>
      <c r="H7322">
        <v>8.4833743328864043E-3</v>
      </c>
      <c r="I7322">
        <v>0.20008826061138266</v>
      </c>
      <c r="J7322">
        <v>9.4404177144396709E-2</v>
      </c>
      <c r="K7322">
        <v>1.7926758588180394E-2</v>
      </c>
      <c r="L7322">
        <v>8.2083483841461927E-2</v>
      </c>
    </row>
    <row r="7323" spans="1:12" x14ac:dyDescent="0.25">
      <c r="A7323" s="2">
        <v>42583</v>
      </c>
      <c r="B7323" s="1" t="s">
        <v>1183</v>
      </c>
      <c r="C7323">
        <v>2.6584153803984607E-2</v>
      </c>
      <c r="D7323">
        <f>ind_portfolios[[#This Row],[std]]^2</f>
        <v>3.7675017661546045E-2</v>
      </c>
      <c r="E7323">
        <v>0.1941005349336937</v>
      </c>
      <c r="F7323">
        <v>-1.0063899134283076</v>
      </c>
      <c r="G7323">
        <v>19.78461789382828</v>
      </c>
      <c r="H7323">
        <v>1.0473699890251147E-2</v>
      </c>
      <c r="I7323">
        <v>2.1513404714945315E-2</v>
      </c>
      <c r="J7323">
        <v>1.7092275137922833E-2</v>
      </c>
      <c r="K7323">
        <v>0.32365668324314012</v>
      </c>
      <c r="L7323">
        <v>2.1608675917418392E-2</v>
      </c>
    </row>
    <row r="7324" spans="1:12" x14ac:dyDescent="0.25">
      <c r="A7324" s="2">
        <v>42583</v>
      </c>
      <c r="B7324" s="1" t="s">
        <v>648</v>
      </c>
      <c r="C7324">
        <v>-6.9714411346037527E-3</v>
      </c>
      <c r="D7324">
        <f>ind_portfolios[[#This Row],[std]]^2</f>
        <v>8.5964900550902605E-3</v>
      </c>
      <c r="E7324">
        <v>9.2717258668978453E-2</v>
      </c>
      <c r="F7324">
        <v>-0.15741231005206222</v>
      </c>
      <c r="G7324">
        <v>0.33116558313790856</v>
      </c>
      <c r="H7324">
        <v>1.2374301431052639E-2</v>
      </c>
      <c r="I7324">
        <v>0.19058984438911691</v>
      </c>
      <c r="J7324">
        <v>0.30608975369126068</v>
      </c>
      <c r="K7324">
        <v>5.5074504569549696E-6</v>
      </c>
      <c r="L7324">
        <v>3.8009274652847799E-2</v>
      </c>
    </row>
    <row r="7325" spans="1:12" x14ac:dyDescent="0.25">
      <c r="A7325" s="2">
        <v>42583</v>
      </c>
      <c r="B7325" s="1" t="s">
        <v>927</v>
      </c>
      <c r="C7325">
        <v>1.741292757286424E-2</v>
      </c>
      <c r="D7325">
        <f>ind_portfolios[[#This Row],[std]]^2</f>
        <v>1.7872615036436587E-3</v>
      </c>
      <c r="E7325">
        <v>4.2276015702093529E-2</v>
      </c>
      <c r="F7325">
        <v>0.28004146882486447</v>
      </c>
      <c r="G7325">
        <v>-0.43274949473035029</v>
      </c>
      <c r="H7325">
        <v>7.3540215471454163E-3</v>
      </c>
      <c r="I7325">
        <v>0.21200306424337681</v>
      </c>
      <c r="J7325">
        <v>7.8740921547718667E-2</v>
      </c>
      <c r="K7325">
        <v>3.1339811634600222E-2</v>
      </c>
      <c r="L7325">
        <v>9.6049554312221563E-2</v>
      </c>
    </row>
    <row r="7326" spans="1:12" x14ac:dyDescent="0.25">
      <c r="A7326" s="2">
        <v>42583</v>
      </c>
      <c r="B7326" s="1" t="s">
        <v>1185</v>
      </c>
      <c r="C7326">
        <v>-8.5824564904777509E-2</v>
      </c>
      <c r="D7326">
        <f>ind_portfolios[[#This Row],[std]]^2</f>
        <v>6.7766706364950469E-2</v>
      </c>
      <c r="E7326">
        <v>0.26032039175783073</v>
      </c>
      <c r="F7326">
        <v>-0.78868085625691153</v>
      </c>
      <c r="G7326">
        <v>1.3341894657412281</v>
      </c>
      <c r="H7326">
        <v>1.5023514058570372E-2</v>
      </c>
      <c r="I7326">
        <v>4.6349183511075601E-2</v>
      </c>
      <c r="J7326">
        <v>0.14270154337133292</v>
      </c>
      <c r="K7326">
        <v>3.181078379224345E-3</v>
      </c>
      <c r="L7326">
        <v>1.5047222609709993E-2</v>
      </c>
    </row>
    <row r="7327" spans="1:12" x14ac:dyDescent="0.25">
      <c r="A7327" s="2">
        <v>42583</v>
      </c>
      <c r="B7327" s="1" t="s">
        <v>234</v>
      </c>
      <c r="C7327">
        <v>1.4691984202525257E-2</v>
      </c>
      <c r="D7327">
        <f>ind_portfolios[[#This Row],[std]]^2</f>
        <v>3.7711258822044481E-3</v>
      </c>
      <c r="E7327">
        <v>6.1409493420842093E-2</v>
      </c>
      <c r="F7327">
        <v>-0.43021276178376144</v>
      </c>
      <c r="G7327">
        <v>0.75923104096358429</v>
      </c>
      <c r="H7327">
        <v>6.2635537762393235E-3</v>
      </c>
      <c r="I7327">
        <v>0.32548781076005762</v>
      </c>
      <c r="J7327">
        <v>0.39162337334764835</v>
      </c>
      <c r="K7327">
        <v>1.158226548000247E-7</v>
      </c>
      <c r="L7327">
        <v>5.3734010969130615E-2</v>
      </c>
    </row>
    <row r="7328" spans="1:12" x14ac:dyDescent="0.25">
      <c r="A7328" s="2">
        <v>42583</v>
      </c>
      <c r="B7328" s="1" t="s">
        <v>235</v>
      </c>
      <c r="C7328">
        <v>1.1704006951646313E-2</v>
      </c>
      <c r="D7328">
        <f>ind_portfolios[[#This Row],[std]]^2</f>
        <v>9.3646835382592553E-3</v>
      </c>
      <c r="E7328">
        <v>9.677129501179188E-2</v>
      </c>
      <c r="F7328">
        <v>-0.62809164043658505</v>
      </c>
      <c r="G7328">
        <v>1.9714072220015026</v>
      </c>
      <c r="H7328">
        <v>9.1198815700954203E-3</v>
      </c>
      <c r="I7328">
        <v>0.16453629837209918</v>
      </c>
      <c r="J7328">
        <v>0.24851045636247004</v>
      </c>
      <c r="K7328">
        <v>5.8643358995711773E-5</v>
      </c>
      <c r="L7328">
        <v>3.7897750509399919E-2</v>
      </c>
    </row>
    <row r="7329" spans="1:12" x14ac:dyDescent="0.25">
      <c r="A7329" s="2">
        <v>42583</v>
      </c>
      <c r="B7329" s="1" t="s">
        <v>1314</v>
      </c>
      <c r="C7329">
        <v>1.6190312482525476E-2</v>
      </c>
      <c r="D7329">
        <f>ind_portfolios[[#This Row],[std]]^2</f>
        <v>6.7942319463807667E-3</v>
      </c>
      <c r="E7329">
        <v>8.2427131130355172E-2</v>
      </c>
      <c r="F7329">
        <v>0.8796948614107416</v>
      </c>
      <c r="G7329">
        <v>1.6994991169377549</v>
      </c>
      <c r="H7329">
        <v>7.2064873592098677E-3</v>
      </c>
      <c r="I7329">
        <v>0.23712502121094944</v>
      </c>
      <c r="J7329">
        <v>0.37447536297257245</v>
      </c>
      <c r="K7329">
        <v>2.6109602398605239E-7</v>
      </c>
      <c r="L7329">
        <v>4.0592943052209104E-2</v>
      </c>
    </row>
    <row r="7330" spans="1:12" x14ac:dyDescent="0.25">
      <c r="A7330" s="2">
        <v>42583</v>
      </c>
      <c r="B7330" s="1" t="s">
        <v>653</v>
      </c>
      <c r="C7330">
        <v>1.3621243148550691E-2</v>
      </c>
      <c r="D7330">
        <f>ind_portfolios[[#This Row],[std]]^2</f>
        <v>2.0110934430333199E-3</v>
      </c>
      <c r="E7330">
        <v>4.4845216501131088E-2</v>
      </c>
      <c r="F7330">
        <v>0.22095066276124609</v>
      </c>
      <c r="G7330">
        <v>0.21131666898080681</v>
      </c>
      <c r="H7330">
        <v>7.9347017505188109E-3</v>
      </c>
      <c r="I7330">
        <v>0.22838692222103191</v>
      </c>
      <c r="J7330">
        <v>0.10282597347624291</v>
      </c>
      <c r="K7330">
        <v>1.3281015955869705E-2</v>
      </c>
      <c r="L7330">
        <v>8.9355386008225027E-2</v>
      </c>
    </row>
    <row r="7331" spans="1:12" x14ac:dyDescent="0.25">
      <c r="A7331" s="2">
        <v>42583</v>
      </c>
      <c r="B7331" s="1" t="s">
        <v>1455</v>
      </c>
      <c r="C7331">
        <v>9.1765543474833712E-4</v>
      </c>
      <c r="D7331">
        <f>ind_portfolios[[#This Row],[std]]^2</f>
        <v>7.2153390625352967E-3</v>
      </c>
      <c r="E7331">
        <v>8.4943151946082721E-2</v>
      </c>
      <c r="F7331">
        <v>-2.6978820140520154</v>
      </c>
      <c r="G7331">
        <v>12.589552625177518</v>
      </c>
      <c r="H7331">
        <v>1.0950274790945323E-2</v>
      </c>
      <c r="I7331">
        <v>0.10389603274288413</v>
      </c>
      <c r="J7331">
        <v>7.6345384886887177E-2</v>
      </c>
      <c r="K7331">
        <v>3.4143516546469507E-2</v>
      </c>
      <c r="L7331">
        <v>4.7865758399240489E-2</v>
      </c>
    </row>
    <row r="7332" spans="1:12" x14ac:dyDescent="0.25">
      <c r="A7332" s="2">
        <v>42583</v>
      </c>
      <c r="B7332" s="1" t="s">
        <v>237</v>
      </c>
      <c r="C7332">
        <v>1.3513485786421938E-2</v>
      </c>
      <c r="D7332">
        <f>ind_portfolios[[#This Row],[std]]^2</f>
        <v>5.7824379242279117E-3</v>
      </c>
      <c r="E7332">
        <v>7.6042342969084742E-2</v>
      </c>
      <c r="F7332">
        <v>-0.14991128875567583</v>
      </c>
      <c r="G7332">
        <v>-0.4840960841746762</v>
      </c>
      <c r="H7332">
        <v>8.5016535031117203E-3</v>
      </c>
      <c r="I7332">
        <v>0.18825357773232859</v>
      </c>
      <c r="J7332">
        <v>0.20087485320452739</v>
      </c>
      <c r="K7332">
        <v>3.7116822672671591E-4</v>
      </c>
      <c r="L7332">
        <v>4.973366025405019E-2</v>
      </c>
    </row>
    <row r="7333" spans="1:12" x14ac:dyDescent="0.25">
      <c r="A7333" s="2">
        <v>42583</v>
      </c>
      <c r="B7333" s="1" t="s">
        <v>654</v>
      </c>
      <c r="C7333">
        <v>7.2437438874456183E-3</v>
      </c>
      <c r="D7333">
        <f>ind_portfolios[[#This Row],[std]]^2</f>
        <v>1.6145584320429701E-3</v>
      </c>
      <c r="E7333">
        <v>4.018156831238634E-2</v>
      </c>
      <c r="F7333">
        <v>-0.44003306330671615</v>
      </c>
      <c r="G7333">
        <v>-0.59415350815572054</v>
      </c>
      <c r="H7333">
        <v>8.1892829591719216E-3</v>
      </c>
      <c r="I7333">
        <v>0.39431717013340412</v>
      </c>
      <c r="J7333">
        <v>0.24607826705204386</v>
      </c>
      <c r="K7333">
        <v>6.4581903498329263E-5</v>
      </c>
      <c r="L7333">
        <v>9.1418641236392373E-2</v>
      </c>
    </row>
    <row r="7334" spans="1:12" x14ac:dyDescent="0.25">
      <c r="A7334" s="2">
        <v>42583</v>
      </c>
      <c r="B7334" s="1" t="s">
        <v>239</v>
      </c>
      <c r="C7334">
        <v>2.0466135591468256E-2</v>
      </c>
      <c r="D7334">
        <f>ind_portfolios[[#This Row],[std]]^2</f>
        <v>3.7719407891362109E-3</v>
      </c>
      <c r="E7334">
        <v>6.141612808649053E-2</v>
      </c>
      <c r="F7334">
        <v>-0.34658929808095018</v>
      </c>
      <c r="G7334">
        <v>-0.30236503898164768</v>
      </c>
      <c r="H7334">
        <v>7.0950212621527344E-3</v>
      </c>
      <c r="I7334">
        <v>0.1930307883592238</v>
      </c>
      <c r="J7334">
        <v>0.13776730134969886</v>
      </c>
      <c r="K7334">
        <v>3.8015742327307009E-3</v>
      </c>
      <c r="L7334">
        <v>6.3962926410776E-2</v>
      </c>
    </row>
    <row r="7335" spans="1:12" x14ac:dyDescent="0.25">
      <c r="A7335" s="2">
        <v>42583</v>
      </c>
      <c r="B7335" s="1" t="s">
        <v>1186</v>
      </c>
      <c r="C7335">
        <v>1.3583191955352221E-2</v>
      </c>
      <c r="D7335">
        <f>ind_portfolios[[#This Row],[std]]^2</f>
        <v>1.4650672121781836E-2</v>
      </c>
      <c r="E7335">
        <v>0.12103996084674613</v>
      </c>
      <c r="F7335">
        <v>-8.5014804767979207E-2</v>
      </c>
      <c r="G7335">
        <v>0.66666801834115397</v>
      </c>
      <c r="H7335">
        <v>9.4811951673091713E-3</v>
      </c>
      <c r="I7335">
        <v>0.11517325146207751</v>
      </c>
      <c r="J7335">
        <v>0.19049734189828862</v>
      </c>
      <c r="K7335">
        <v>5.4859939476018947E-4</v>
      </c>
      <c r="L7335">
        <v>3.1446975279780812E-2</v>
      </c>
    </row>
    <row r="7336" spans="1:12" x14ac:dyDescent="0.25">
      <c r="A7336" s="2">
        <v>42583</v>
      </c>
      <c r="B7336" s="1" t="s">
        <v>1456</v>
      </c>
      <c r="C7336">
        <v>1.651572552113835E-2</v>
      </c>
      <c r="D7336">
        <f>ind_portfolios[[#This Row],[std]]^2</f>
        <v>3.1564092578737447E-3</v>
      </c>
      <c r="E7336">
        <v>5.6181929994204939E-2</v>
      </c>
      <c r="F7336">
        <v>0.25438480196351887</v>
      </c>
      <c r="G7336">
        <v>0.18900217512392636</v>
      </c>
      <c r="H7336">
        <v>5.9248303261398008E-3</v>
      </c>
      <c r="I7336">
        <v>0.31005511791454554</v>
      </c>
      <c r="J7336">
        <v>0.29743990464657682</v>
      </c>
      <c r="K7336">
        <v>7.9417462346092152E-6</v>
      </c>
      <c r="L7336">
        <v>6.311660048091193E-2</v>
      </c>
    </row>
    <row r="7337" spans="1:12" x14ac:dyDescent="0.25">
      <c r="A7337" s="2">
        <v>42583</v>
      </c>
      <c r="B7337" s="1" t="s">
        <v>930</v>
      </c>
      <c r="C7337">
        <v>1.384067339610706E-2</v>
      </c>
      <c r="D7337">
        <f>ind_portfolios[[#This Row],[std]]^2</f>
        <v>2.7464655814150004E-3</v>
      </c>
      <c r="E7337">
        <v>5.2406732214621055E-2</v>
      </c>
      <c r="F7337">
        <v>-0.21226894972048663</v>
      </c>
      <c r="G7337">
        <v>-0.49499075589962294</v>
      </c>
      <c r="H7337">
        <v>7.2704568759188242E-3</v>
      </c>
      <c r="I7337">
        <v>0.27275830922963823</v>
      </c>
      <c r="J7337">
        <v>0.20028953397931509</v>
      </c>
      <c r="K7337">
        <v>3.7947586587342271E-4</v>
      </c>
      <c r="L7337">
        <v>7.2190129968824304E-2</v>
      </c>
    </row>
    <row r="7338" spans="1:12" x14ac:dyDescent="0.25">
      <c r="A7338" s="2">
        <v>42583</v>
      </c>
      <c r="B7338" s="1" t="s">
        <v>1187</v>
      </c>
      <c r="C7338">
        <v>1.2059343110070888E-2</v>
      </c>
      <c r="D7338">
        <f>ind_portfolios[[#This Row],[std]]^2</f>
        <v>6.1455431448699804E-3</v>
      </c>
      <c r="E7338">
        <v>7.8393514686292645E-2</v>
      </c>
      <c r="F7338">
        <v>-0.35410675443574202</v>
      </c>
      <c r="G7338">
        <v>0.74349942373475564</v>
      </c>
      <c r="H7338">
        <v>8.7778381357506395E-3</v>
      </c>
      <c r="I7338">
        <v>0.18805148784564688</v>
      </c>
      <c r="J7338">
        <v>0.21303057303907449</v>
      </c>
      <c r="K7338">
        <v>2.3373264724352682E-4</v>
      </c>
      <c r="L7338">
        <v>4.78737346842441E-2</v>
      </c>
    </row>
    <row r="7339" spans="1:12" x14ac:dyDescent="0.25">
      <c r="A7339" s="2">
        <v>42583</v>
      </c>
      <c r="B7339" s="1" t="s">
        <v>658</v>
      </c>
      <c r="C7339">
        <v>1.3949600608863915E-2</v>
      </c>
      <c r="D7339">
        <f>ind_portfolios[[#This Row],[std]]^2</f>
        <v>6.4402941889261014E-3</v>
      </c>
      <c r="E7339">
        <v>8.0251443531727834E-2</v>
      </c>
      <c r="F7339">
        <v>0.11692379688325531</v>
      </c>
      <c r="G7339">
        <v>-1.2539060147879422E-2</v>
      </c>
      <c r="H7339">
        <v>7.8361297955743155E-3</v>
      </c>
      <c r="I7339">
        <v>0.23007725055776287</v>
      </c>
      <c r="J7339">
        <v>0.33418055792909324</v>
      </c>
      <c r="K7339">
        <v>1.6298134885286568E-6</v>
      </c>
      <c r="L7339">
        <v>4.3015393230562936E-2</v>
      </c>
    </row>
    <row r="7340" spans="1:12" x14ac:dyDescent="0.25">
      <c r="A7340" s="2">
        <v>42583</v>
      </c>
      <c r="B7340" s="1" t="s">
        <v>1188</v>
      </c>
      <c r="C7340">
        <v>3.0447684582543776E-2</v>
      </c>
      <c r="D7340">
        <f>ind_portfolios[[#This Row],[std]]^2</f>
        <v>1.291843342478918E-2</v>
      </c>
      <c r="E7340">
        <v>0.11365928657522525</v>
      </c>
      <c r="F7340">
        <v>-0.31731390255041719</v>
      </c>
      <c r="G7340">
        <v>1.3621261816134327</v>
      </c>
      <c r="H7340">
        <v>6.3406282341960905E-3</v>
      </c>
      <c r="I7340">
        <v>0.15452693301158232</v>
      </c>
      <c r="J7340">
        <v>0.30237531740221629</v>
      </c>
      <c r="K7340">
        <v>6.4480533048039242E-6</v>
      </c>
      <c r="L7340">
        <v>3.1088839264390083E-2</v>
      </c>
    </row>
    <row r="7341" spans="1:12" x14ac:dyDescent="0.25">
      <c r="A7341" s="2">
        <v>42583</v>
      </c>
      <c r="B7341" s="1" t="s">
        <v>1457</v>
      </c>
      <c r="C7341">
        <v>1.706941263784326E-2</v>
      </c>
      <c r="D7341">
        <f>ind_portfolios[[#This Row],[std]]^2</f>
        <v>2.6831636373090364E-3</v>
      </c>
      <c r="E7341">
        <v>5.1799262903144058E-2</v>
      </c>
      <c r="F7341">
        <v>-0.28172838885772161</v>
      </c>
      <c r="G7341">
        <v>0.44052390518279294</v>
      </c>
      <c r="H7341">
        <v>5.6682941438463905E-3</v>
      </c>
      <c r="I7341">
        <v>0.31502673936609815</v>
      </c>
      <c r="J7341">
        <v>0.26101779213344911</v>
      </c>
      <c r="K7341">
        <v>3.5561821724372927E-5</v>
      </c>
      <c r="L7341">
        <v>7.020886067340748E-2</v>
      </c>
    </row>
    <row r="7342" spans="1:12" x14ac:dyDescent="0.25">
      <c r="A7342" s="2">
        <v>42583</v>
      </c>
      <c r="B7342" s="1" t="s">
        <v>241</v>
      </c>
      <c r="C7342">
        <v>3.0082913196389924E-2</v>
      </c>
      <c r="D7342">
        <f>ind_portfolios[[#This Row],[std]]^2</f>
        <v>5.03672450057793E-3</v>
      </c>
      <c r="E7342">
        <v>7.0969884462199387E-2</v>
      </c>
      <c r="F7342">
        <v>0.1766842251373103</v>
      </c>
      <c r="G7342">
        <v>-0.25085007673316317</v>
      </c>
      <c r="H7342">
        <v>3.5015916854409879E-3</v>
      </c>
      <c r="I7342">
        <v>0.25077437864312113</v>
      </c>
      <c r="J7342">
        <v>0.31048644035110384</v>
      </c>
      <c r="K7342">
        <v>4.5653119563944123E-6</v>
      </c>
      <c r="L7342">
        <v>4.9498931206516369E-2</v>
      </c>
    </row>
    <row r="7343" spans="1:12" x14ac:dyDescent="0.25">
      <c r="A7343" s="2">
        <v>42583</v>
      </c>
      <c r="B7343" s="1" t="s">
        <v>242</v>
      </c>
      <c r="C7343">
        <v>8.6691200221299964E-3</v>
      </c>
      <c r="D7343">
        <f>ind_portfolios[[#This Row],[std]]^2</f>
        <v>7.773671162389262E-3</v>
      </c>
      <c r="E7343">
        <v>8.8168424973962545E-2</v>
      </c>
      <c r="F7343">
        <v>-0.13620003414827414</v>
      </c>
      <c r="G7343">
        <v>1.0244849208674678</v>
      </c>
      <c r="H7343">
        <v>9.2191384371422252E-3</v>
      </c>
      <c r="I7343">
        <v>0.21068771781171289</v>
      </c>
      <c r="J7343">
        <v>0.33824603854715335</v>
      </c>
      <c r="K7343">
        <v>1.3612384437526191E-6</v>
      </c>
      <c r="L7343">
        <v>3.903315951746221E-2</v>
      </c>
    </row>
    <row r="7344" spans="1:12" x14ac:dyDescent="0.25">
      <c r="A7344" s="2">
        <v>42583</v>
      </c>
      <c r="B7344" s="1" t="s">
        <v>1191</v>
      </c>
      <c r="C7344">
        <v>1.7759246620208013E-2</v>
      </c>
      <c r="D7344">
        <f>ind_portfolios[[#This Row],[std]]^2</f>
        <v>5.1281407121149978E-3</v>
      </c>
      <c r="E7344">
        <v>7.1611037641658271E-2</v>
      </c>
      <c r="F7344">
        <v>-0.76447586012992219</v>
      </c>
      <c r="G7344">
        <v>0.28086361320126008</v>
      </c>
      <c r="H7344">
        <v>6.6958744151516154E-3</v>
      </c>
      <c r="I7344">
        <v>0.24492824655858386</v>
      </c>
      <c r="J7344">
        <v>0.30155448773398641</v>
      </c>
      <c r="K7344">
        <v>6.6760151523399465E-6</v>
      </c>
      <c r="L7344">
        <v>4.9372465288641705E-2</v>
      </c>
    </row>
    <row r="7345" spans="1:12" x14ac:dyDescent="0.25">
      <c r="A7345" s="2">
        <v>42583</v>
      </c>
      <c r="B7345" s="1" t="s">
        <v>661</v>
      </c>
      <c r="C7345">
        <v>1.4735087847209187E-2</v>
      </c>
      <c r="D7345">
        <f>ind_portfolios[[#This Row],[std]]^2</f>
        <v>4.4439755637979347E-3</v>
      </c>
      <c r="E7345">
        <v>6.6663149969064125E-2</v>
      </c>
      <c r="F7345">
        <v>0.48546128526633248</v>
      </c>
      <c r="G7345">
        <v>0.4536044695161574</v>
      </c>
      <c r="H7345">
        <v>7.5081139584576243E-3</v>
      </c>
      <c r="I7345">
        <v>0.24007332893186623</v>
      </c>
      <c r="J7345">
        <v>0.2510658287632293</v>
      </c>
      <c r="K7345">
        <v>5.2976521753265818E-5</v>
      </c>
      <c r="L7345">
        <v>5.4920503020031652E-2</v>
      </c>
    </row>
    <row r="7346" spans="1:12" x14ac:dyDescent="0.25">
      <c r="A7346" s="2">
        <v>42583</v>
      </c>
      <c r="B7346" s="1" t="s">
        <v>244</v>
      </c>
      <c r="C7346">
        <v>2.0402163829214476E-2</v>
      </c>
      <c r="D7346">
        <f>ind_portfolios[[#This Row],[std]]^2</f>
        <v>4.1743417614748014E-3</v>
      </c>
      <c r="E7346">
        <v>6.4609146113184329E-2</v>
      </c>
      <c r="F7346">
        <v>0.56265780202828841</v>
      </c>
      <c r="G7346">
        <v>4.0971760998124385E-2</v>
      </c>
      <c r="H7346">
        <v>4.763692532628587E-3</v>
      </c>
      <c r="I7346">
        <v>0.30790474333985879</v>
      </c>
      <c r="J7346">
        <v>0.38792599014192625</v>
      </c>
      <c r="K7346">
        <v>1.3825761838049507E-7</v>
      </c>
      <c r="L7346">
        <v>5.1227891641179774E-2</v>
      </c>
    </row>
    <row r="7347" spans="1:12" x14ac:dyDescent="0.25">
      <c r="A7347" s="2">
        <v>42583</v>
      </c>
      <c r="B7347" s="1" t="s">
        <v>245</v>
      </c>
      <c r="C7347">
        <v>3.4267783368224072E-2</v>
      </c>
      <c r="D7347">
        <f>ind_portfolios[[#This Row],[std]]^2</f>
        <v>1.713215199980846E-2</v>
      </c>
      <c r="E7347">
        <v>0.13088984681711741</v>
      </c>
      <c r="F7347">
        <v>1.394403923015403E-2</v>
      </c>
      <c r="G7347">
        <v>-0.21044560848885174</v>
      </c>
      <c r="H7347">
        <v>8.4876754274478376E-3</v>
      </c>
      <c r="I7347">
        <v>7.4645625458363257E-2</v>
      </c>
      <c r="J7347">
        <v>9.3572613047903652E-2</v>
      </c>
      <c r="K7347">
        <v>1.846564350743848E-2</v>
      </c>
      <c r="L7347">
        <v>3.0772236690504447E-2</v>
      </c>
    </row>
    <row r="7348" spans="1:12" x14ac:dyDescent="0.25">
      <c r="A7348" s="2">
        <v>42583</v>
      </c>
      <c r="B7348" s="1" t="s">
        <v>663</v>
      </c>
      <c r="C7348">
        <v>9.3116811965096788E-3</v>
      </c>
      <c r="D7348">
        <f>ind_portfolios[[#This Row],[std]]^2</f>
        <v>2.5591951391908227E-3</v>
      </c>
      <c r="E7348">
        <v>5.0588488208196364E-2</v>
      </c>
      <c r="F7348">
        <v>-0.42311850536477069</v>
      </c>
      <c r="G7348">
        <v>-9.4842472497234986E-2</v>
      </c>
      <c r="H7348">
        <v>7.8431319280589384E-3</v>
      </c>
      <c r="I7348">
        <v>0.3439210980700324</v>
      </c>
      <c r="J7348">
        <v>0.29672159546409765</v>
      </c>
      <c r="K7348">
        <v>8.1853766743142021E-6</v>
      </c>
      <c r="L7348">
        <v>7.0131068221761239E-2</v>
      </c>
    </row>
    <row r="7349" spans="1:12" x14ac:dyDescent="0.25">
      <c r="A7349" s="2">
        <v>42583</v>
      </c>
      <c r="B7349" s="1" t="s">
        <v>1192</v>
      </c>
      <c r="C7349">
        <v>1.9287821488105771E-2</v>
      </c>
      <c r="D7349">
        <f>ind_portfolios[[#This Row],[std]]^2</f>
        <v>1.6046091542901517</v>
      </c>
      <c r="E7349">
        <v>1.2667316820424726</v>
      </c>
      <c r="F7349">
        <v>-8.3919228794873554E-2</v>
      </c>
      <c r="G7349">
        <v>26.361335201169425</v>
      </c>
      <c r="H7349">
        <v>1.1055011226851668E-2</v>
      </c>
      <c r="I7349">
        <v>-4.8713001708568324E-4</v>
      </c>
      <c r="J7349">
        <v>3.7323912693409353E-4</v>
      </c>
      <c r="K7349">
        <v>0.88452649233749303</v>
      </c>
      <c r="L7349">
        <v>3.3391260867068466E-3</v>
      </c>
    </row>
    <row r="7350" spans="1:12" x14ac:dyDescent="0.25">
      <c r="A7350" s="2">
        <v>42583</v>
      </c>
      <c r="B7350" s="1" t="s">
        <v>246</v>
      </c>
      <c r="C7350">
        <v>3.2279154093453187E-2</v>
      </c>
      <c r="D7350">
        <f>ind_portfolios[[#This Row],[std]]^2</f>
        <v>3.612592336777944E-3</v>
      </c>
      <c r="E7350">
        <v>6.0104844536675611E-2</v>
      </c>
      <c r="F7350">
        <v>0.39447471303541726</v>
      </c>
      <c r="G7350">
        <v>0.9211573595673026</v>
      </c>
      <c r="H7350">
        <v>1.3202117522498683E-4</v>
      </c>
      <c r="I7350">
        <v>0.33810038339973458</v>
      </c>
      <c r="J7350">
        <v>0.40479803784651769</v>
      </c>
      <c r="K7350">
        <v>6.1118580940615005E-8</v>
      </c>
      <c r="L7350">
        <v>5.4302673664146775E-2</v>
      </c>
    </row>
    <row r="7351" spans="1:12" x14ac:dyDescent="0.25">
      <c r="A7351" s="2">
        <v>42583</v>
      </c>
      <c r="B7351" s="1" t="s">
        <v>932</v>
      </c>
      <c r="C7351">
        <v>1.8550248079535109E-2</v>
      </c>
      <c r="D7351">
        <f>ind_portfolios[[#This Row],[std]]^2</f>
        <v>4.4278764396659823E-3</v>
      </c>
      <c r="E7351">
        <v>6.6542290610302729E-2</v>
      </c>
      <c r="F7351">
        <v>-0.26662571272257679</v>
      </c>
      <c r="G7351">
        <v>0.74479627049010766</v>
      </c>
      <c r="H7351">
        <v>8.0209875895878267E-3</v>
      </c>
      <c r="I7351">
        <v>0.16305053967389288</v>
      </c>
      <c r="J7351">
        <v>0.11538997796165251</v>
      </c>
      <c r="K7351">
        <v>8.4843669821361382E-3</v>
      </c>
      <c r="L7351">
        <v>5.9796628124310004E-2</v>
      </c>
    </row>
    <row r="7352" spans="1:12" x14ac:dyDescent="0.25">
      <c r="A7352" s="2">
        <v>42583</v>
      </c>
      <c r="B7352" s="1" t="s">
        <v>247</v>
      </c>
      <c r="C7352">
        <v>1.5451045357292583E-2</v>
      </c>
      <c r="D7352">
        <f>ind_portfolios[[#This Row],[std]]^2</f>
        <v>1.7559335380570001E-3</v>
      </c>
      <c r="E7352">
        <v>4.1903860658142229E-2</v>
      </c>
      <c r="F7352">
        <v>-0.19289918400957196</v>
      </c>
      <c r="G7352">
        <v>6.8692223886138937E-2</v>
      </c>
      <c r="H7352">
        <v>9.2526590036292183E-3</v>
      </c>
      <c r="I7352">
        <v>0.11604111598605615</v>
      </c>
      <c r="J7352">
        <v>2.3177147433895501E-2</v>
      </c>
      <c r="K7352">
        <v>0.24969710642358178</v>
      </c>
      <c r="L7352">
        <v>9.9782040984095099E-2</v>
      </c>
    </row>
    <row r="7353" spans="1:12" x14ac:dyDescent="0.25">
      <c r="A7353" s="2">
        <v>42583</v>
      </c>
      <c r="B7353" s="1" t="s">
        <v>1193</v>
      </c>
      <c r="C7353">
        <v>6.4760304719744411E-3</v>
      </c>
      <c r="D7353">
        <f>ind_portfolios[[#This Row],[std]]^2</f>
        <v>6.4103489144026003E-3</v>
      </c>
      <c r="E7353">
        <v>8.0064654588667281E-2</v>
      </c>
      <c r="F7353">
        <v>-0.34844378048475577</v>
      </c>
      <c r="G7353">
        <v>0.64286156043153975</v>
      </c>
      <c r="H7353">
        <v>9.3111381925484946E-3</v>
      </c>
      <c r="I7353">
        <v>0.26783032677165758</v>
      </c>
      <c r="J7353">
        <v>0.4507433073051908</v>
      </c>
      <c r="K7353">
        <v>5.8907265234870467E-9</v>
      </c>
      <c r="L7353">
        <v>3.9160241246359355E-2</v>
      </c>
    </row>
    <row r="7354" spans="1:12" x14ac:dyDescent="0.25">
      <c r="A7354" s="2">
        <v>42583</v>
      </c>
      <c r="B7354" s="1" t="s">
        <v>248</v>
      </c>
      <c r="C7354">
        <v>-8.6254141764498422E-4</v>
      </c>
      <c r="D7354">
        <f>ind_portfolios[[#This Row],[std]]^2</f>
        <v>6.9576232569908709E-3</v>
      </c>
      <c r="E7354">
        <v>8.3412368729049238E-2</v>
      </c>
      <c r="F7354">
        <v>-1.3056218187723527</v>
      </c>
      <c r="G7354">
        <v>4.4337539320320456</v>
      </c>
      <c r="H7354">
        <v>1.1103214849408743E-2</v>
      </c>
      <c r="I7354">
        <v>6.6778589630382107E-2</v>
      </c>
      <c r="J7354">
        <v>3.0413297457882928E-2</v>
      </c>
      <c r="K7354">
        <v>0.18648988979487541</v>
      </c>
      <c r="L7354">
        <v>4.9941477333454345E-2</v>
      </c>
    </row>
    <row r="7355" spans="1:12" x14ac:dyDescent="0.25">
      <c r="A7355" s="2">
        <v>42583</v>
      </c>
      <c r="B7355" s="1" t="s">
        <v>249</v>
      </c>
      <c r="C7355">
        <v>2.3621219363509579E-2</v>
      </c>
      <c r="D7355">
        <f>ind_portfolios[[#This Row],[std]]^2</f>
        <v>1.5572999872585486E-3</v>
      </c>
      <c r="E7355">
        <v>3.9462640398971641E-2</v>
      </c>
      <c r="F7355">
        <v>-0.49009190609739672</v>
      </c>
      <c r="G7355">
        <v>0.97814455417893287</v>
      </c>
      <c r="H7355">
        <v>1.8638466684229374E-3</v>
      </c>
      <c r="I7355">
        <v>0.38870850570067611</v>
      </c>
      <c r="J7355">
        <v>0.23064735776200374</v>
      </c>
      <c r="K7355">
        <v>1.1839548365602734E-4</v>
      </c>
      <c r="L7355">
        <v>9.4031875646341981E-2</v>
      </c>
    </row>
    <row r="7356" spans="1:12" x14ac:dyDescent="0.25">
      <c r="A7356" s="2">
        <v>42583</v>
      </c>
      <c r="B7356" s="1" t="s">
        <v>250</v>
      </c>
      <c r="C7356">
        <v>2.0405207085476371E-2</v>
      </c>
      <c r="D7356">
        <f>ind_portfolios[[#This Row],[std]]^2</f>
        <v>7.5345130731414673E-3</v>
      </c>
      <c r="E7356">
        <v>8.6801572987714154E-2</v>
      </c>
      <c r="F7356">
        <v>-0.66423918354333544</v>
      </c>
      <c r="G7356">
        <v>0.58318840279494166</v>
      </c>
      <c r="H7356">
        <v>5.4218621519834219E-3</v>
      </c>
      <c r="I7356">
        <v>0.27560383849571252</v>
      </c>
      <c r="J7356">
        <v>0.56098833467803977</v>
      </c>
      <c r="K7356">
        <v>8.9660572669975336E-12</v>
      </c>
      <c r="L7356">
        <v>3.2293041376390941E-2</v>
      </c>
    </row>
    <row r="7357" spans="1:12" x14ac:dyDescent="0.25">
      <c r="A7357" s="2">
        <v>42583</v>
      </c>
      <c r="B7357" s="1" t="s">
        <v>1063</v>
      </c>
      <c r="C7357">
        <v>1.5627044030545389E-2</v>
      </c>
      <c r="D7357">
        <f>ind_portfolios[[#This Row],[std]]^2</f>
        <v>1.5086141828902139E-2</v>
      </c>
      <c r="E7357">
        <v>0.12282565623232851</v>
      </c>
      <c r="F7357">
        <v>-1.0833128091642832</v>
      </c>
      <c r="G7357">
        <v>3.435328636084015</v>
      </c>
      <c r="H7357">
        <v>9.5751677795601203E-3</v>
      </c>
      <c r="I7357">
        <v>9.4096347818966281E-2</v>
      </c>
      <c r="J7357">
        <v>0.13093381950212413</v>
      </c>
      <c r="K7357">
        <v>4.8618716969122556E-3</v>
      </c>
      <c r="L7357">
        <v>3.2109670276476585E-2</v>
      </c>
    </row>
    <row r="7358" spans="1:12" x14ac:dyDescent="0.25">
      <c r="A7358" s="2">
        <v>42583</v>
      </c>
      <c r="B7358" s="1" t="s">
        <v>666</v>
      </c>
      <c r="C7358">
        <v>1.6008406817001331E-2</v>
      </c>
      <c r="D7358">
        <f>ind_portfolios[[#This Row],[std]]^2</f>
        <v>6.6451889934162154E-3</v>
      </c>
      <c r="E7358">
        <v>8.151802864039473E-2</v>
      </c>
      <c r="F7358">
        <v>0.25042987502907704</v>
      </c>
      <c r="G7358">
        <v>1.4208457305361222</v>
      </c>
      <c r="H7358">
        <v>8.3883987348674516E-3</v>
      </c>
      <c r="I7358">
        <v>0.16598883608774476</v>
      </c>
      <c r="J7358">
        <v>0.17947055766362641</v>
      </c>
      <c r="K7358">
        <v>8.2769527408210427E-4</v>
      </c>
      <c r="L7358">
        <v>4.7010181747923756E-2</v>
      </c>
    </row>
    <row r="7359" spans="1:12" x14ac:dyDescent="0.25">
      <c r="A7359" s="2">
        <v>42583</v>
      </c>
      <c r="B7359" s="1" t="s">
        <v>253</v>
      </c>
      <c r="C7359">
        <v>2.4801224488334848E-2</v>
      </c>
      <c r="D7359">
        <f>ind_portfolios[[#This Row],[std]]^2</f>
        <v>3.8812481359733115E-3</v>
      </c>
      <c r="E7359">
        <v>6.2299664011720893E-2</v>
      </c>
      <c r="F7359">
        <v>-0.51284299320478077</v>
      </c>
      <c r="G7359">
        <v>6.1617048782158346E-2</v>
      </c>
      <c r="H7359">
        <v>3.8590906476630906E-3</v>
      </c>
      <c r="I7359">
        <v>0.2897649229278047</v>
      </c>
      <c r="J7359">
        <v>0.31944136110305926</v>
      </c>
      <c r="K7359">
        <v>3.1050177034841643E-6</v>
      </c>
      <c r="L7359">
        <v>5.6020320011555075E-2</v>
      </c>
    </row>
    <row r="7360" spans="1:12" x14ac:dyDescent="0.25">
      <c r="A7360" s="2">
        <v>42583</v>
      </c>
      <c r="B7360" s="1" t="s">
        <v>667</v>
      </c>
      <c r="C7360">
        <v>-4.1479945256424006E-3</v>
      </c>
      <c r="D7360">
        <f>ind_portfolios[[#This Row],[std]]^2</f>
        <v>1.4640328997200787E-2</v>
      </c>
      <c r="E7360">
        <v>0.12099722722939062</v>
      </c>
      <c r="F7360">
        <v>-0.10199096506358023</v>
      </c>
      <c r="G7360">
        <v>0.12831113464473809</v>
      </c>
      <c r="H7360">
        <v>1.1502380049806981E-2</v>
      </c>
      <c r="I7360">
        <v>0.11011694855012402</v>
      </c>
      <c r="J7360">
        <v>0.17401524146168187</v>
      </c>
      <c r="K7360">
        <v>1.0130531741142034E-3</v>
      </c>
      <c r="L7360">
        <v>3.1776723341287332E-2</v>
      </c>
    </row>
    <row r="7361" spans="1:12" x14ac:dyDescent="0.25">
      <c r="A7361" s="2">
        <v>42583</v>
      </c>
      <c r="B7361" s="1" t="s">
        <v>1575</v>
      </c>
      <c r="C7361">
        <v>2.2714369369964897E-2</v>
      </c>
      <c r="D7361">
        <f>ind_portfolios[[#This Row],[std]]^2</f>
        <v>1.1584986527489578E-2</v>
      </c>
      <c r="E7361">
        <v>0.10763357527969411</v>
      </c>
      <c r="F7361">
        <v>0.27500076088015668</v>
      </c>
      <c r="G7361">
        <v>-0.43054744728468863</v>
      </c>
      <c r="H7361">
        <v>8.5113768414917385E-3</v>
      </c>
      <c r="I7361">
        <v>0.11156984670240921</v>
      </c>
      <c r="J7361">
        <v>0.14135700065985368</v>
      </c>
      <c r="K7361">
        <v>3.3395174908167754E-3</v>
      </c>
      <c r="L7361">
        <v>3.6421435960013404E-2</v>
      </c>
    </row>
    <row r="7362" spans="1:12" x14ac:dyDescent="0.25">
      <c r="A7362" s="2">
        <v>42583</v>
      </c>
      <c r="B7362" s="1" t="s">
        <v>668</v>
      </c>
      <c r="C7362">
        <v>1.5728131623156602E-2</v>
      </c>
      <c r="D7362">
        <f>ind_portfolios[[#This Row],[std]]^2</f>
        <v>5.3681890200084244E-3</v>
      </c>
      <c r="E7362">
        <v>7.3267926270697906E-2</v>
      </c>
      <c r="F7362">
        <v>-0.19850577042706433</v>
      </c>
      <c r="G7362">
        <v>-0.68713795860977278</v>
      </c>
      <c r="H7362">
        <v>6.6559665738993145E-3</v>
      </c>
      <c r="I7362">
        <v>0.27909538661784883</v>
      </c>
      <c r="J7362">
        <v>0.40988425014792884</v>
      </c>
      <c r="K7362">
        <v>4.7581792136599298E-8</v>
      </c>
      <c r="L7362">
        <v>4.435608606236132E-2</v>
      </c>
    </row>
    <row r="7363" spans="1:12" x14ac:dyDescent="0.25">
      <c r="A7363" s="2">
        <v>42583</v>
      </c>
      <c r="B7363" s="1" t="s">
        <v>254</v>
      </c>
      <c r="C7363">
        <v>-1.2819954148331066E-2</v>
      </c>
      <c r="D7363">
        <f>ind_portfolios[[#This Row],[std]]^2</f>
        <v>2.4417633864124769E-2</v>
      </c>
      <c r="E7363">
        <v>0.15626142794728573</v>
      </c>
      <c r="F7363">
        <v>-0.70946854348914656</v>
      </c>
      <c r="G7363">
        <v>0.86225701243687691</v>
      </c>
      <c r="H7363">
        <v>1.128446182900519E-2</v>
      </c>
      <c r="I7363">
        <v>1.8630821623934014E-2</v>
      </c>
      <c r="J7363">
        <v>8.3079850969201719E-3</v>
      </c>
      <c r="K7363">
        <v>0.49235148797818018</v>
      </c>
      <c r="L7363">
        <v>2.6960946444662248E-2</v>
      </c>
    </row>
    <row r="7364" spans="1:12" x14ac:dyDescent="0.25">
      <c r="A7364" s="2">
        <v>42583</v>
      </c>
      <c r="B7364" s="1" t="s">
        <v>1576</v>
      </c>
      <c r="C7364">
        <v>1.7553843706830139E-2</v>
      </c>
      <c r="D7364">
        <f>ind_portfolios[[#This Row],[std]]^2</f>
        <v>5.9579002150216018</v>
      </c>
      <c r="E7364">
        <v>2.4408810325416521</v>
      </c>
      <c r="F7364">
        <v>-2.5507106802844653E-2</v>
      </c>
      <c r="G7364">
        <v>3.4065880334894505</v>
      </c>
      <c r="H7364">
        <v>1.1030526368333179E-2</v>
      </c>
      <c r="I7364">
        <v>8.5959416976979467E-4</v>
      </c>
      <c r="J7364">
        <v>4.3152728761081324E-3</v>
      </c>
      <c r="K7364">
        <v>0.62108121810841177</v>
      </c>
      <c r="L7364">
        <v>1.7294691692271119E-3</v>
      </c>
    </row>
    <row r="7365" spans="1:12" x14ac:dyDescent="0.25">
      <c r="A7365" s="2">
        <v>42583</v>
      </c>
      <c r="B7365" s="1" t="s">
        <v>670</v>
      </c>
      <c r="C7365">
        <v>1.4032751142804775E-2</v>
      </c>
      <c r="D7365">
        <f>ind_portfolios[[#This Row],[std]]^2</f>
        <v>4.4472839793217702E-3</v>
      </c>
      <c r="E7365">
        <v>6.6687959777772254E-2</v>
      </c>
      <c r="F7365">
        <v>0.2287633685849377</v>
      </c>
      <c r="G7365">
        <v>-2.6901463851831231E-2</v>
      </c>
      <c r="H7365">
        <v>7.2202276587306873E-3</v>
      </c>
      <c r="I7365">
        <v>0.27260427070791332</v>
      </c>
      <c r="J7365">
        <v>0.32395768630204952</v>
      </c>
      <c r="K7365">
        <v>2.5519927315697058E-6</v>
      </c>
      <c r="L7365">
        <v>5.2160052870346085E-2</v>
      </c>
    </row>
    <row r="7366" spans="1:12" x14ac:dyDescent="0.25">
      <c r="A7366" s="2">
        <v>42583</v>
      </c>
      <c r="B7366" s="1" t="s">
        <v>671</v>
      </c>
      <c r="C7366">
        <v>1.3015600242753948E-2</v>
      </c>
      <c r="D7366">
        <f>ind_portfolios[[#This Row],[std]]^2</f>
        <v>2.254298153550699E-2</v>
      </c>
      <c r="E7366">
        <v>0.15014320342761769</v>
      </c>
      <c r="F7366">
        <v>0.25601856869369566</v>
      </c>
      <c r="G7366">
        <v>0.24895645431779778</v>
      </c>
      <c r="H7366">
        <v>1.046821304773575E-2</v>
      </c>
      <c r="I7366">
        <v>4.4362341462225181E-2</v>
      </c>
      <c r="J7366">
        <v>4.3487895536062818E-2</v>
      </c>
      <c r="K7366">
        <v>0.11296279420366978</v>
      </c>
      <c r="L7366">
        <v>2.7557389314568893E-2</v>
      </c>
    </row>
    <row r="7367" spans="1:12" x14ac:dyDescent="0.25">
      <c r="A7367" s="2">
        <v>42583</v>
      </c>
      <c r="B7367" s="1" t="s">
        <v>1316</v>
      </c>
      <c r="C7367">
        <v>2.2437322438796165E-2</v>
      </c>
      <c r="D7367">
        <f>ind_portfolios[[#This Row],[std]]^2</f>
        <v>7.3872122186230483E-3</v>
      </c>
      <c r="E7367">
        <v>8.5948893062232329E-2</v>
      </c>
      <c r="F7367">
        <v>0.63680986534907325</v>
      </c>
      <c r="G7367">
        <v>1.7269749252492685</v>
      </c>
      <c r="H7367">
        <v>6.6867552498210484E-3</v>
      </c>
      <c r="I7367">
        <v>0.19426829168718937</v>
      </c>
      <c r="J7367">
        <v>0.27328294791724228</v>
      </c>
      <c r="K7367">
        <v>2.1622464430334032E-5</v>
      </c>
      <c r="L7367">
        <v>4.1960523892074941E-2</v>
      </c>
    </row>
    <row r="7368" spans="1:12" x14ac:dyDescent="0.25">
      <c r="A7368" s="2">
        <v>42583</v>
      </c>
      <c r="B7368" s="1" t="s">
        <v>672</v>
      </c>
      <c r="C7368">
        <v>2.2428126067398173E-2</v>
      </c>
      <c r="D7368">
        <f>ind_portfolios[[#This Row],[std]]^2</f>
        <v>8.9991148611761156E-3</v>
      </c>
      <c r="E7368">
        <v>9.4863664599129399E-2</v>
      </c>
      <c r="F7368">
        <v>0.49177419412260648</v>
      </c>
      <c r="G7368">
        <v>0.30356436489465999</v>
      </c>
      <c r="H7368">
        <v>8.0895259913679289E-3</v>
      </c>
      <c r="I7368">
        <v>0.13180278859631095</v>
      </c>
      <c r="J7368">
        <v>0.1532417520117951</v>
      </c>
      <c r="K7368">
        <v>2.17017064186256E-3</v>
      </c>
      <c r="L7368">
        <v>4.1037257988064235E-2</v>
      </c>
    </row>
    <row r="7369" spans="1:12" x14ac:dyDescent="0.25">
      <c r="A7369" s="2">
        <v>42583</v>
      </c>
      <c r="B7369" s="1" t="s">
        <v>935</v>
      </c>
      <c r="C7369">
        <v>2.0629154396664965E-2</v>
      </c>
      <c r="D7369">
        <f>ind_portfolios[[#This Row],[std]]^2</f>
        <v>3.1751125550063598E-3</v>
      </c>
      <c r="E7369">
        <v>5.6348137103247341E-2</v>
      </c>
      <c r="F7369">
        <v>-1.1285729294734648E-2</v>
      </c>
      <c r="G7369">
        <v>-7.9544304786636655E-2</v>
      </c>
      <c r="H7369">
        <v>3.2358744008194199E-3</v>
      </c>
      <c r="I7369">
        <v>0.37857786116932507</v>
      </c>
      <c r="J7369">
        <v>0.44606450655593843</v>
      </c>
      <c r="K7369">
        <v>7.5382018597377721E-9</v>
      </c>
      <c r="L7369">
        <v>5.5878990076791125E-2</v>
      </c>
    </row>
    <row r="7370" spans="1:12" x14ac:dyDescent="0.25">
      <c r="A7370" s="2">
        <v>42583</v>
      </c>
      <c r="B7370" s="1" t="s">
        <v>1317</v>
      </c>
      <c r="C7370">
        <v>1.1143870903015477E-2</v>
      </c>
      <c r="D7370">
        <f>ind_portfolios[[#This Row],[std]]^2</f>
        <v>2.6154748592552659E-3</v>
      </c>
      <c r="E7370">
        <v>5.1141713495494713E-2</v>
      </c>
      <c r="F7370">
        <v>-0.36113624151081852</v>
      </c>
      <c r="G7370">
        <v>-0.12325998451211939</v>
      </c>
      <c r="H7370">
        <v>9.6814857028423955E-3</v>
      </c>
      <c r="I7370">
        <v>0.12241077261843535</v>
      </c>
      <c r="J7370">
        <v>3.8416513147590585E-2</v>
      </c>
      <c r="K7370">
        <v>0.13681016997316789</v>
      </c>
      <c r="L7370">
        <v>8.11179072155295E-2</v>
      </c>
    </row>
    <row r="7371" spans="1:12" x14ac:dyDescent="0.25">
      <c r="A7371" s="2">
        <v>42583</v>
      </c>
      <c r="B7371" s="1" t="s">
        <v>1391</v>
      </c>
      <c r="C7371">
        <v>1.419952837202557E-2</v>
      </c>
      <c r="D7371">
        <f>ind_portfolios[[#This Row],[std]]^2</f>
        <v>3.0375326635741239E-3</v>
      </c>
      <c r="E7371">
        <v>5.5113815541787015E-2</v>
      </c>
      <c r="F7371">
        <v>6.9675376244526424E-2</v>
      </c>
      <c r="G7371">
        <v>-0.19299366713792088</v>
      </c>
      <c r="H7371">
        <v>6.7693549525614976E-3</v>
      </c>
      <c r="I7371">
        <v>0.30115511483492408</v>
      </c>
      <c r="J7371">
        <v>0.27004090818339149</v>
      </c>
      <c r="K7371">
        <v>2.4678751764774272E-5</v>
      </c>
      <c r="L7371">
        <v>6.5582398677042936E-2</v>
      </c>
    </row>
    <row r="7372" spans="1:12" x14ac:dyDescent="0.25">
      <c r="A7372" s="2">
        <v>42583</v>
      </c>
      <c r="B7372" s="1" t="s">
        <v>673</v>
      </c>
      <c r="C7372">
        <v>1.4310650766422699E-2</v>
      </c>
      <c r="D7372">
        <f>ind_portfolios[[#This Row],[std]]^2</f>
        <v>7.3493279070090322E-3</v>
      </c>
      <c r="E7372">
        <v>8.5728221181878214E-2</v>
      </c>
      <c r="F7372">
        <v>8.2406410273749044E-3</v>
      </c>
      <c r="G7372">
        <v>0.65655143703770547</v>
      </c>
      <c r="H7372">
        <v>7.4924047158947925E-3</v>
      </c>
      <c r="I7372">
        <v>0.24829135251366641</v>
      </c>
      <c r="J7372">
        <v>0.44411856629453028</v>
      </c>
      <c r="K7372">
        <v>8.3474929532756875E-9</v>
      </c>
      <c r="L7372">
        <v>3.6793049631175259E-2</v>
      </c>
    </row>
    <row r="7373" spans="1:12" x14ac:dyDescent="0.25">
      <c r="A7373" s="2">
        <v>42583</v>
      </c>
      <c r="B7373" s="1" t="s">
        <v>1392</v>
      </c>
      <c r="C7373">
        <v>3.3734564950716729E-2</v>
      </c>
      <c r="D7373">
        <f>ind_portfolios[[#This Row],[std]]^2</f>
        <v>7.2493452298513991E-3</v>
      </c>
      <c r="E7373">
        <v>8.5143086800111956E-2</v>
      </c>
      <c r="F7373">
        <v>-0.28961196254776583</v>
      </c>
      <c r="G7373">
        <v>-8.712944495485031E-2</v>
      </c>
      <c r="H7373">
        <v>5.1170475284960997E-3</v>
      </c>
      <c r="I7373">
        <v>0.17574164748250479</v>
      </c>
      <c r="J7373">
        <v>0.21947056662232159</v>
      </c>
      <c r="K7373">
        <v>1.8253532212293388E-4</v>
      </c>
      <c r="L7373">
        <v>4.3897902082816083E-2</v>
      </c>
    </row>
    <row r="7374" spans="1:12" x14ac:dyDescent="0.25">
      <c r="A7374" s="2">
        <v>42583</v>
      </c>
      <c r="B7374" s="1" t="s">
        <v>258</v>
      </c>
      <c r="C7374">
        <v>6.6226970712480356E-3</v>
      </c>
      <c r="D7374">
        <f>ind_portfolios[[#This Row],[std]]^2</f>
        <v>6.3196675674996334E-3</v>
      </c>
      <c r="E7374">
        <v>7.949633681811781E-2</v>
      </c>
      <c r="F7374">
        <v>-1.6650925857529191</v>
      </c>
      <c r="G7374">
        <v>6.4564145734371987</v>
      </c>
      <c r="H7374">
        <v>9.48440148043222E-3</v>
      </c>
      <c r="I7374">
        <v>0.23573689885142107</v>
      </c>
      <c r="J7374">
        <v>0.344252800310061</v>
      </c>
      <c r="K7374">
        <v>1.0413085567048731E-6</v>
      </c>
      <c r="L7374">
        <v>4.3094279063952662E-2</v>
      </c>
    </row>
    <row r="7375" spans="1:12" x14ac:dyDescent="0.25">
      <c r="A7375" s="2">
        <v>42583</v>
      </c>
      <c r="B7375" s="1" t="s">
        <v>1393</v>
      </c>
      <c r="C7375">
        <v>1.8418173082365829E-2</v>
      </c>
      <c r="D7375">
        <f>ind_portfolios[[#This Row],[std]]^2</f>
        <v>3.1884021641686178E-3</v>
      </c>
      <c r="E7375">
        <v>5.6465938088095358E-2</v>
      </c>
      <c r="F7375">
        <v>0.31008199468796149</v>
      </c>
      <c r="G7375">
        <v>-0.24530883728724362</v>
      </c>
      <c r="H7375">
        <v>3.7276991984602353E-3</v>
      </c>
      <c r="I7375">
        <v>0.39732042471610834</v>
      </c>
      <c r="J7375">
        <v>0.4933816501651096</v>
      </c>
      <c r="K7375">
        <v>5.6447839551659475E-10</v>
      </c>
      <c r="L7375">
        <v>5.3327647376996155E-2</v>
      </c>
    </row>
    <row r="7376" spans="1:12" x14ac:dyDescent="0.25">
      <c r="A7376" s="2">
        <v>42583</v>
      </c>
      <c r="B7376" s="1" t="s">
        <v>259</v>
      </c>
      <c r="C7376">
        <v>3.1072044622960444E-2</v>
      </c>
      <c r="D7376">
        <f>ind_portfolios[[#This Row],[std]]^2</f>
        <v>6.5419869237223491E-3</v>
      </c>
      <c r="E7376">
        <v>8.0882550180631355E-2</v>
      </c>
      <c r="F7376">
        <v>0.47668660936471424</v>
      </c>
      <c r="G7376">
        <v>0.58537969777771037</v>
      </c>
      <c r="H7376">
        <v>2.9584133666051612E-3</v>
      </c>
      <c r="I7376">
        <v>0.26027261100994575</v>
      </c>
      <c r="J7376">
        <v>0.43440490995021047</v>
      </c>
      <c r="K7376">
        <v>1.3817830972989363E-8</v>
      </c>
      <c r="L7376">
        <v>3.9336570481394169E-2</v>
      </c>
    </row>
    <row r="7377" spans="1:12" x14ac:dyDescent="0.25">
      <c r="A7377" s="2">
        <v>42583</v>
      </c>
      <c r="B7377" s="1" t="s">
        <v>674</v>
      </c>
      <c r="C7377">
        <v>1.7864495365447621E-2</v>
      </c>
      <c r="D7377">
        <f>ind_portfolios[[#This Row],[std]]^2</f>
        <v>5.7193970038986472E-3</v>
      </c>
      <c r="E7377">
        <v>7.562669504810221E-2</v>
      </c>
      <c r="F7377">
        <v>-7.463364690929071E-2</v>
      </c>
      <c r="G7377">
        <v>-0.35771626448489613</v>
      </c>
      <c r="H7377">
        <v>8.7898605401149511E-3</v>
      </c>
      <c r="I7377">
        <v>0.12627028996792197</v>
      </c>
      <c r="J7377">
        <v>8.9388307634624339E-2</v>
      </c>
      <c r="K7377">
        <v>2.1433940677214342E-2</v>
      </c>
      <c r="L7377">
        <v>5.3381405420384387E-2</v>
      </c>
    </row>
    <row r="7378" spans="1:12" x14ac:dyDescent="0.25">
      <c r="A7378" s="2">
        <v>42583</v>
      </c>
      <c r="B7378" s="1" t="s">
        <v>260</v>
      </c>
      <c r="C7378">
        <v>7.7052681787628556E-3</v>
      </c>
      <c r="D7378">
        <f>ind_portfolios[[#This Row],[std]]^2</f>
        <v>5.7563369763571921E-3</v>
      </c>
      <c r="E7378">
        <v>7.5870527718984476E-2</v>
      </c>
      <c r="F7378">
        <v>-0.27061225995589144</v>
      </c>
      <c r="G7378">
        <v>1.1346016408639761</v>
      </c>
      <c r="H7378">
        <v>9.6878728574514503E-3</v>
      </c>
      <c r="I7378">
        <v>0.17620966085662801</v>
      </c>
      <c r="J7378">
        <v>0.17519986054762648</v>
      </c>
      <c r="K7378">
        <v>9.6963354048387816E-4</v>
      </c>
      <c r="L7378">
        <v>5.0640708397232774E-2</v>
      </c>
    </row>
    <row r="7379" spans="1:12" x14ac:dyDescent="0.25">
      <c r="A7379" s="2">
        <v>42583</v>
      </c>
      <c r="B7379" s="1" t="s">
        <v>675</v>
      </c>
      <c r="C7379">
        <v>7.4222174527426004E-3</v>
      </c>
      <c r="D7379">
        <f>ind_portfolios[[#This Row],[std]]^2</f>
        <v>1.4273535605678603E-3</v>
      </c>
      <c r="E7379">
        <v>3.7780332986460829E-2</v>
      </c>
      <c r="F7379">
        <v>0.3353717883798229</v>
      </c>
      <c r="G7379">
        <v>1.1142186702002164</v>
      </c>
      <c r="H7379">
        <v>7.9028679550395484E-3</v>
      </c>
      <c r="I7379">
        <v>0.4234243492609866</v>
      </c>
      <c r="J7379">
        <v>0.25084840047528006</v>
      </c>
      <c r="K7379">
        <v>5.3437196195604871E-5</v>
      </c>
      <c r="L7379">
        <v>9.692093350131202E-2</v>
      </c>
    </row>
    <row r="7380" spans="1:12" x14ac:dyDescent="0.25">
      <c r="A7380" s="2">
        <v>42583</v>
      </c>
      <c r="B7380" s="1" t="s">
        <v>1196</v>
      </c>
      <c r="C7380">
        <v>-1.7608298774269955E-2</v>
      </c>
      <c r="D7380">
        <f>ind_portfolios[[#This Row],[std]]^2</f>
        <v>2.4877947092846048E-2</v>
      </c>
      <c r="E7380">
        <v>0.15772744559158386</v>
      </c>
      <c r="F7380">
        <v>-1.4591083700749778</v>
      </c>
      <c r="G7380">
        <v>5.5538797623061953</v>
      </c>
      <c r="H7380">
        <v>1.1689413685989419E-2</v>
      </c>
      <c r="I7380">
        <v>3.6562199687884989E-2</v>
      </c>
      <c r="J7380">
        <v>3.2599225962018939E-2</v>
      </c>
      <c r="K7380">
        <v>0.17117008402369827</v>
      </c>
      <c r="L7380">
        <v>2.6381194725687163E-2</v>
      </c>
    </row>
    <row r="7381" spans="1:12" x14ac:dyDescent="0.25">
      <c r="A7381" s="2">
        <v>42583</v>
      </c>
      <c r="B7381" s="1" t="s">
        <v>263</v>
      </c>
      <c r="C7381">
        <v>1.0431995078750509E-2</v>
      </c>
      <c r="D7381">
        <f>ind_portfolios[[#This Row],[std]]^2</f>
        <v>8.0848804694147961E-3</v>
      </c>
      <c r="E7381">
        <v>8.9915963373667945E-2</v>
      </c>
      <c r="F7381">
        <v>5.2899077434903685E-2</v>
      </c>
      <c r="G7381">
        <v>0.87703298426352871</v>
      </c>
      <c r="H7381">
        <v>9.0013913243448332E-3</v>
      </c>
      <c r="I7381">
        <v>0.19595716929159393</v>
      </c>
      <c r="J7381">
        <v>0.30431547231945927</v>
      </c>
      <c r="K7381">
        <v>5.9388352695078781E-6</v>
      </c>
      <c r="L7381">
        <v>3.9243513647219182E-2</v>
      </c>
    </row>
    <row r="7382" spans="1:12" x14ac:dyDescent="0.25">
      <c r="A7382" s="2">
        <v>42583</v>
      </c>
      <c r="B7382" s="1" t="s">
        <v>939</v>
      </c>
      <c r="C7382">
        <v>1.3631635797426211E-2</v>
      </c>
      <c r="D7382">
        <f>ind_portfolios[[#This Row],[std]]^2</f>
        <v>8.1154398012007883E-3</v>
      </c>
      <c r="E7382">
        <v>9.0085735836484063E-2</v>
      </c>
      <c r="F7382">
        <v>-0.96580577695451797</v>
      </c>
      <c r="G7382">
        <v>12.858605489681473</v>
      </c>
      <c r="H7382">
        <v>9.2814423921811929E-3</v>
      </c>
      <c r="I7382">
        <v>0.12941756837374729</v>
      </c>
      <c r="J7382">
        <v>0.13323755290437228</v>
      </c>
      <c r="K7382">
        <v>4.4753440160711869E-3</v>
      </c>
      <c r="L7382">
        <v>4.3721245714176564E-2</v>
      </c>
    </row>
    <row r="7383" spans="1:12" x14ac:dyDescent="0.25">
      <c r="A7383" s="2">
        <v>42583</v>
      </c>
      <c r="B7383" s="1" t="s">
        <v>678</v>
      </c>
      <c r="C7383">
        <v>1.7873557176233731E-2</v>
      </c>
      <c r="D7383">
        <f>ind_portfolios[[#This Row],[std]]^2</f>
        <v>5.4749504710051005E-3</v>
      </c>
      <c r="E7383">
        <v>7.39929082480551E-2</v>
      </c>
      <c r="F7383">
        <v>0.23522762716563259</v>
      </c>
      <c r="G7383">
        <v>-0.39196590434028877</v>
      </c>
      <c r="H7383">
        <v>7.7311040196570702E-3</v>
      </c>
      <c r="I7383">
        <v>0.18544218689667549</v>
      </c>
      <c r="J7383">
        <v>0.18455481954064859</v>
      </c>
      <c r="K7383">
        <v>6.8505021517689983E-4</v>
      </c>
      <c r="L7383">
        <v>5.1630437127983042E-2</v>
      </c>
    </row>
    <row r="7384" spans="1:12" x14ac:dyDescent="0.25">
      <c r="A7384" s="2">
        <v>42583</v>
      </c>
      <c r="B7384" s="1" t="s">
        <v>1320</v>
      </c>
      <c r="C7384">
        <v>-5.6522048228311904E-3</v>
      </c>
      <c r="D7384">
        <f>ind_portfolios[[#This Row],[std]]^2</f>
        <v>1.0848225788009917E-2</v>
      </c>
      <c r="E7384">
        <v>0.10415481644172735</v>
      </c>
      <c r="F7384">
        <v>-0.8408778674937184</v>
      </c>
      <c r="G7384">
        <v>2.0728227004315976</v>
      </c>
      <c r="H7384">
        <v>1.1692636838500258E-2</v>
      </c>
      <c r="I7384">
        <v>0.11447237117913651</v>
      </c>
      <c r="J7384">
        <v>0.13934397310256885</v>
      </c>
      <c r="K7384">
        <v>3.5913527035997968E-3</v>
      </c>
      <c r="L7384">
        <v>3.7682001586705163E-2</v>
      </c>
    </row>
    <row r="7385" spans="1:12" x14ac:dyDescent="0.25">
      <c r="A7385" s="2">
        <v>42583</v>
      </c>
      <c r="B7385" s="1" t="s">
        <v>264</v>
      </c>
      <c r="C7385">
        <v>1.8138073599431152E-2</v>
      </c>
      <c r="D7385">
        <f>ind_portfolios[[#This Row],[std]]^2</f>
        <v>2.1450742850800809E-3</v>
      </c>
      <c r="E7385">
        <v>4.6314946670379324E-2</v>
      </c>
      <c r="F7385">
        <v>0.10446231432076299</v>
      </c>
      <c r="G7385">
        <v>-0.3724276575349208</v>
      </c>
      <c r="H7385">
        <v>3.5653530707635168E-3</v>
      </c>
      <c r="I7385">
        <v>0.41240666701846995</v>
      </c>
      <c r="J7385">
        <v>0.35762000717337417</v>
      </c>
      <c r="K7385">
        <v>5.6897112765600558E-7</v>
      </c>
      <c r="L7385">
        <v>7.3210495969190853E-2</v>
      </c>
    </row>
    <row r="7386" spans="1:12" x14ac:dyDescent="0.25">
      <c r="A7386" s="2">
        <v>42583</v>
      </c>
      <c r="B7386" s="1" t="s">
        <v>1198</v>
      </c>
      <c r="C7386">
        <v>3.2092261828785579E-2</v>
      </c>
      <c r="D7386">
        <f>ind_portfolios[[#This Row],[std]]^2</f>
        <v>2.4334117932735374E-2</v>
      </c>
      <c r="E7386">
        <v>0.1559939676164927</v>
      </c>
      <c r="F7386">
        <v>1.1840329287007938E-2</v>
      </c>
      <c r="G7386">
        <v>0.83869829022398967</v>
      </c>
      <c r="H7386">
        <v>1.0211498955834966E-2</v>
      </c>
      <c r="I7386">
        <v>2.5991206187202524E-2</v>
      </c>
      <c r="J7386">
        <v>1.6113748958502618E-2</v>
      </c>
      <c r="K7386">
        <v>0.33802994154070576</v>
      </c>
      <c r="L7386">
        <v>2.6900673653401781E-2</v>
      </c>
    </row>
    <row r="7387" spans="1:12" x14ac:dyDescent="0.25">
      <c r="A7387" s="2">
        <v>42583</v>
      </c>
      <c r="B7387" s="1" t="s">
        <v>679</v>
      </c>
      <c r="C7387">
        <v>1.4363897562030581E-2</v>
      </c>
      <c r="D7387">
        <f>ind_portfolios[[#This Row],[std]]^2</f>
        <v>8.9151711222694007E-3</v>
      </c>
      <c r="E7387">
        <v>9.4420183871190388E-2</v>
      </c>
      <c r="F7387">
        <v>0.78788060928551473</v>
      </c>
      <c r="G7387">
        <v>1.7934872855835824</v>
      </c>
      <c r="H7387">
        <v>9.9526710406549306E-3</v>
      </c>
      <c r="I7387">
        <v>7.6089689770189595E-2</v>
      </c>
      <c r="J7387">
        <v>5.0595212741274612E-2</v>
      </c>
      <c r="K7387">
        <v>8.6747995714021101E-2</v>
      </c>
      <c r="L7387">
        <v>4.3657552107952656E-2</v>
      </c>
    </row>
    <row r="7388" spans="1:12" x14ac:dyDescent="0.25">
      <c r="A7388" s="2">
        <v>42583</v>
      </c>
      <c r="B7388" s="1" t="s">
        <v>1321</v>
      </c>
      <c r="C7388">
        <v>4.2646993214143026E-3</v>
      </c>
      <c r="D7388">
        <f>ind_portfolios[[#This Row],[std]]^2</f>
        <v>1.1716266313953595E-2</v>
      </c>
      <c r="E7388">
        <v>0.10824170321070153</v>
      </c>
      <c r="F7388">
        <v>0.50614936513837816</v>
      </c>
      <c r="G7388">
        <v>-7.2417237445030924E-2</v>
      </c>
      <c r="H7388">
        <v>1.0560279469409135E-2</v>
      </c>
      <c r="I7388">
        <v>0.11380311812241282</v>
      </c>
      <c r="J7388">
        <v>0.14873927962202316</v>
      </c>
      <c r="K7388">
        <v>2.5560712392014469E-3</v>
      </c>
      <c r="L7388">
        <v>3.6060786446601004E-2</v>
      </c>
    </row>
    <row r="7389" spans="1:12" x14ac:dyDescent="0.25">
      <c r="A7389" s="2">
        <v>42583</v>
      </c>
      <c r="B7389" s="1" t="s">
        <v>1200</v>
      </c>
      <c r="C7389">
        <v>1.0055554359373482E-2</v>
      </c>
      <c r="D7389">
        <f>ind_portfolios[[#This Row],[std]]^2</f>
        <v>6.0055157677638814E-3</v>
      </c>
      <c r="E7389">
        <v>7.7495262873054901E-2</v>
      </c>
      <c r="F7389">
        <v>-0.22841530829675166</v>
      </c>
      <c r="G7389">
        <v>0.66814657337292838</v>
      </c>
      <c r="H7389">
        <v>7.9015523647129587E-3</v>
      </c>
      <c r="I7389">
        <v>0.31266930424346634</v>
      </c>
      <c r="J7389">
        <v>0.57550476250391691</v>
      </c>
      <c r="K7389">
        <v>3.3976121536887741E-12</v>
      </c>
      <c r="L7389">
        <v>3.5568026549227888E-2</v>
      </c>
    </row>
    <row r="7390" spans="1:12" x14ac:dyDescent="0.25">
      <c r="A7390" s="2">
        <v>42583</v>
      </c>
      <c r="B7390" s="1" t="s">
        <v>1322</v>
      </c>
      <c r="C7390">
        <v>4.9169393697849366E-3</v>
      </c>
      <c r="D7390">
        <f>ind_portfolios[[#This Row],[std]]^2</f>
        <v>1.3131765931630832E-2</v>
      </c>
      <c r="E7390">
        <v>0.1145939175158561</v>
      </c>
      <c r="F7390">
        <v>0.32011360726766958</v>
      </c>
      <c r="G7390">
        <v>0.95850457491228447</v>
      </c>
      <c r="H7390">
        <v>1.063289470453675E-2</v>
      </c>
      <c r="I7390">
        <v>8.3938567158277258E-2</v>
      </c>
      <c r="J7390">
        <v>9.0693121919822567E-2</v>
      </c>
      <c r="K7390">
        <v>2.0460260662126088E-2</v>
      </c>
      <c r="L7390">
        <v>3.5204014062273636E-2</v>
      </c>
    </row>
    <row r="7391" spans="1:12" x14ac:dyDescent="0.25">
      <c r="A7391" s="2">
        <v>42583</v>
      </c>
      <c r="B7391" s="1" t="s">
        <v>267</v>
      </c>
      <c r="C7391">
        <v>2.8427585503153175E-3</v>
      </c>
      <c r="D7391">
        <f>ind_portfolios[[#This Row],[std]]^2</f>
        <v>4.0096644839963339E-3</v>
      </c>
      <c r="E7391">
        <v>6.3321911563031116E-2</v>
      </c>
      <c r="F7391">
        <v>-0.38989394330342192</v>
      </c>
      <c r="G7391">
        <v>0.44888493213187752</v>
      </c>
      <c r="H7391">
        <v>1.0686783806340024E-2</v>
      </c>
      <c r="I7391">
        <v>0.12622659904084882</v>
      </c>
      <c r="J7391">
        <v>6.26235829475036E-2</v>
      </c>
      <c r="K7391">
        <v>5.592827217762085E-2</v>
      </c>
      <c r="L7391">
        <v>6.4684691158739774E-2</v>
      </c>
    </row>
    <row r="7392" spans="1:12" x14ac:dyDescent="0.25">
      <c r="A7392" s="2">
        <v>42583</v>
      </c>
      <c r="B7392" s="1" t="s">
        <v>941</v>
      </c>
      <c r="C7392">
        <v>1.6008840333487723E-2</v>
      </c>
      <c r="D7392">
        <f>ind_portfolios[[#This Row],[std]]^2</f>
        <v>8.5170119273660777E-3</v>
      </c>
      <c r="E7392">
        <v>9.2287658586433313E-2</v>
      </c>
      <c r="F7392">
        <v>0.23871347868466339</v>
      </c>
      <c r="G7392">
        <v>0.16306360548426868</v>
      </c>
      <c r="H7392">
        <v>7.5162009972951551E-3</v>
      </c>
      <c r="I7392">
        <v>0.22046659715648118</v>
      </c>
      <c r="J7392">
        <v>0.40578965314767929</v>
      </c>
      <c r="K7392">
        <v>5.8216184810635732E-8</v>
      </c>
      <c r="L7392">
        <v>3.5336618793048211E-2</v>
      </c>
    </row>
    <row r="7393" spans="1:12" x14ac:dyDescent="0.25">
      <c r="A7393" s="2">
        <v>42583</v>
      </c>
      <c r="B7393" s="1" t="s">
        <v>1523</v>
      </c>
      <c r="C7393">
        <v>7.7538279798450554E-3</v>
      </c>
      <c r="D7393">
        <f>ind_portfolios[[#This Row],[std]]^2</f>
        <v>5.2971003400921314E-3</v>
      </c>
      <c r="E7393">
        <v>7.2781181222154753E-2</v>
      </c>
      <c r="F7393">
        <v>-0.67184891611969311</v>
      </c>
      <c r="G7393">
        <v>0.30155748357071843</v>
      </c>
      <c r="H7393">
        <v>9.5095397548734945E-3</v>
      </c>
      <c r="I7393">
        <v>0.19810547759892666</v>
      </c>
      <c r="J7393">
        <v>0.20377893271207476</v>
      </c>
      <c r="K7393">
        <v>3.325035669974234E-4</v>
      </c>
      <c r="L7393">
        <v>5.1867611191621206E-2</v>
      </c>
    </row>
    <row r="7394" spans="1:12" x14ac:dyDescent="0.25">
      <c r="A7394" s="2">
        <v>42583</v>
      </c>
      <c r="B7394" s="1" t="s">
        <v>269</v>
      </c>
      <c r="C7394">
        <v>1.3779851993729912E-2</v>
      </c>
      <c r="D7394">
        <f>ind_portfolios[[#This Row],[std]]^2</f>
        <v>5.4483726807518611E-3</v>
      </c>
      <c r="E7394">
        <v>7.3813092881628128E-2</v>
      </c>
      <c r="F7394">
        <v>-0.20535521045093497</v>
      </c>
      <c r="G7394">
        <v>-0.61150359774357543</v>
      </c>
      <c r="H7394">
        <v>8.1423736806749396E-3</v>
      </c>
      <c r="I7394">
        <v>0.21068744937802739</v>
      </c>
      <c r="J7394">
        <v>0.23706762754777638</v>
      </c>
      <c r="K7394">
        <v>9.2118017605296454E-5</v>
      </c>
      <c r="L7394">
        <v>5.0061992690043355E-2</v>
      </c>
    </row>
    <row r="7395" spans="1:12" x14ac:dyDescent="0.25">
      <c r="A7395" s="2">
        <v>42583</v>
      </c>
      <c r="B7395" s="1" t="s">
        <v>1461</v>
      </c>
      <c r="C7395">
        <v>2.6197562859863039E-2</v>
      </c>
      <c r="D7395">
        <f>ind_portfolios[[#This Row],[std]]^2</f>
        <v>3.293739791702706E-3</v>
      </c>
      <c r="E7395">
        <v>5.7391112480093168E-2</v>
      </c>
      <c r="F7395">
        <v>5.1889859952884525E-2</v>
      </c>
      <c r="G7395">
        <v>1.8197173313318604E-2</v>
      </c>
      <c r="H7395">
        <v>3.207504934524083E-3</v>
      </c>
      <c r="I7395">
        <v>0.29919235836724378</v>
      </c>
      <c r="J7395">
        <v>0.2890136777972851</v>
      </c>
      <c r="K7395">
        <v>1.1300901498824435E-5</v>
      </c>
      <c r="L7395">
        <v>6.215620550768846E-2</v>
      </c>
    </row>
    <row r="7396" spans="1:12" x14ac:dyDescent="0.25">
      <c r="A7396" s="2">
        <v>42583</v>
      </c>
      <c r="B7396" s="1" t="s">
        <v>684</v>
      </c>
      <c r="C7396">
        <v>1.6241992072276085E-2</v>
      </c>
      <c r="D7396">
        <f>ind_portfolios[[#This Row],[std]]^2</f>
        <v>1.965623552777082E-3</v>
      </c>
      <c r="E7396">
        <v>4.4335353306104171E-2</v>
      </c>
      <c r="F7396">
        <v>-0.22408836219889178</v>
      </c>
      <c r="G7396">
        <v>-0.12131083926391906</v>
      </c>
      <c r="H7396">
        <v>4.1977951762805586E-3</v>
      </c>
      <c r="I7396">
        <v>0.42161209926021331</v>
      </c>
      <c r="J7396">
        <v>0.34249528289121678</v>
      </c>
      <c r="K7396">
        <v>1.1264824800493857E-6</v>
      </c>
      <c r="L7396">
        <v>7.7374485998259329E-2</v>
      </c>
    </row>
    <row r="7397" spans="1:12" x14ac:dyDescent="0.25">
      <c r="A7397" s="2">
        <v>42583</v>
      </c>
      <c r="B7397" s="1" t="s">
        <v>685</v>
      </c>
      <c r="C7397">
        <v>1.5432782870433511E-2</v>
      </c>
      <c r="D7397">
        <f>ind_portfolios[[#This Row],[std]]^2</f>
        <v>3.7087370744431172E-3</v>
      </c>
      <c r="E7397">
        <v>6.0899401265062672E-2</v>
      </c>
      <c r="F7397">
        <v>0.52944440450340824</v>
      </c>
      <c r="G7397">
        <v>0.29890169307838121</v>
      </c>
      <c r="H7397">
        <v>6.1759708504603734E-3</v>
      </c>
      <c r="I7397">
        <v>0.31553898868814045</v>
      </c>
      <c r="J7397">
        <v>0.36195970046998283</v>
      </c>
      <c r="K7397">
        <v>4.6643050868455156E-7</v>
      </c>
      <c r="L7397">
        <v>5.5489338366056747E-2</v>
      </c>
    </row>
    <row r="7398" spans="1:12" x14ac:dyDescent="0.25">
      <c r="A7398" s="2">
        <v>42583</v>
      </c>
      <c r="B7398" s="1" t="s">
        <v>1462</v>
      </c>
      <c r="C7398">
        <v>3.254497675501352E-2</v>
      </c>
      <c r="D7398">
        <f>ind_portfolios[[#This Row],[std]]^2</f>
        <v>4.275413419334748E-3</v>
      </c>
      <c r="E7398">
        <v>6.5386645573348903E-2</v>
      </c>
      <c r="F7398">
        <v>-0.65218873466029392</v>
      </c>
      <c r="G7398">
        <v>1.0473038985758505</v>
      </c>
      <c r="H7398">
        <v>6.2778648577648507E-3</v>
      </c>
      <c r="I7398">
        <v>0.14649728368729908</v>
      </c>
      <c r="J7398">
        <v>8.9942587281529957E-2</v>
      </c>
      <c r="K7398">
        <v>2.1014766338915351E-2</v>
      </c>
      <c r="L7398">
        <v>6.1722548833098009E-2</v>
      </c>
    </row>
    <row r="7399" spans="1:12" x14ac:dyDescent="0.25">
      <c r="A7399" s="2">
        <v>42583</v>
      </c>
      <c r="B7399" s="1" t="s">
        <v>686</v>
      </c>
      <c r="C7399">
        <v>1.326395774212577E-2</v>
      </c>
      <c r="D7399">
        <f>ind_portfolios[[#This Row],[std]]^2</f>
        <v>6.1158836914645921E-3</v>
      </c>
      <c r="E7399">
        <v>7.8204115566027549E-2</v>
      </c>
      <c r="F7399">
        <v>1.0502040273465813E-2</v>
      </c>
      <c r="G7399">
        <v>-0.44642661523013993</v>
      </c>
      <c r="H7399">
        <v>8.0096107503424604E-3</v>
      </c>
      <c r="I7399">
        <v>0.2288913202773511</v>
      </c>
      <c r="J7399">
        <v>0.31408412203667457</v>
      </c>
      <c r="K7399">
        <v>3.9124653417779326E-6</v>
      </c>
      <c r="L7399">
        <v>4.4802715096106137E-2</v>
      </c>
    </row>
    <row r="7400" spans="1:12" x14ac:dyDescent="0.25">
      <c r="A7400" s="2">
        <v>42583</v>
      </c>
      <c r="B7400" s="1" t="s">
        <v>687</v>
      </c>
      <c r="C7400">
        <v>1.9202950375148249E-2</v>
      </c>
      <c r="D7400">
        <f>ind_portfolios[[#This Row],[std]]^2</f>
        <v>6.4635439662741809E-3</v>
      </c>
      <c r="E7400">
        <v>8.0396168853212033E-2</v>
      </c>
      <c r="F7400">
        <v>7.638750513416101E-2</v>
      </c>
      <c r="G7400">
        <v>1.1777358385723451</v>
      </c>
      <c r="H7400">
        <v>6.9632726842939465E-3</v>
      </c>
      <c r="I7400">
        <v>0.21258935663500397</v>
      </c>
      <c r="J7400">
        <v>0.2863398930497652</v>
      </c>
      <c r="K7400">
        <v>1.2629645563911847E-5</v>
      </c>
      <c r="L7400">
        <v>4.4453797919390498E-2</v>
      </c>
    </row>
    <row r="7401" spans="1:12" x14ac:dyDescent="0.25">
      <c r="A7401" s="2">
        <v>42583</v>
      </c>
      <c r="B7401" s="1" t="s">
        <v>271</v>
      </c>
      <c r="C7401">
        <v>1.7536437147419686E-2</v>
      </c>
      <c r="D7401">
        <f>ind_portfolios[[#This Row],[std]]^2</f>
        <v>1.5790480699071259E-3</v>
      </c>
      <c r="E7401">
        <v>3.9737237824327018E-2</v>
      </c>
      <c r="F7401">
        <v>-0.27853821474654294</v>
      </c>
      <c r="G7401">
        <v>9.3462594274298372E-2</v>
      </c>
      <c r="H7401">
        <v>-9.4156547038488914E-5</v>
      </c>
      <c r="I7401">
        <v>0.63523576673145477</v>
      </c>
      <c r="J7401">
        <v>0.62458759272864584</v>
      </c>
      <c r="K7401">
        <v>9.8509052575359344E-14</v>
      </c>
      <c r="L7401">
        <v>6.5231167203535778E-2</v>
      </c>
    </row>
    <row r="7402" spans="1:12" x14ac:dyDescent="0.25">
      <c r="A7402" s="2">
        <v>42583</v>
      </c>
      <c r="B7402" s="1" t="s">
        <v>688</v>
      </c>
      <c r="C7402">
        <v>1.0378696823309295E-2</v>
      </c>
      <c r="D7402">
        <f>ind_portfolios[[#This Row],[std]]^2</f>
        <v>1.1324684490993038E-2</v>
      </c>
      <c r="E7402">
        <v>0.10641750086801061</v>
      </c>
      <c r="F7402">
        <v>0.11684424563636354</v>
      </c>
      <c r="G7402">
        <v>0.49730480929677778</v>
      </c>
      <c r="H7402">
        <v>1.0402571103480066E-2</v>
      </c>
      <c r="I7402">
        <v>6.1958110686531925E-2</v>
      </c>
      <c r="J7402">
        <v>4.2613829066870626E-2</v>
      </c>
      <c r="K7402">
        <v>0.11672953445641912</v>
      </c>
      <c r="L7402">
        <v>3.889815777892329E-2</v>
      </c>
    </row>
    <row r="7403" spans="1:12" x14ac:dyDescent="0.25">
      <c r="A7403" s="2">
        <v>42583</v>
      </c>
      <c r="B7403" s="1" t="s">
        <v>1066</v>
      </c>
      <c r="C7403">
        <v>-2.6364569672324051E-2</v>
      </c>
      <c r="D7403">
        <f>ind_portfolios[[#This Row],[std]]^2</f>
        <v>5.0171211964017998E-2</v>
      </c>
      <c r="E7403">
        <v>0.22398931216470575</v>
      </c>
      <c r="F7403">
        <v>0.185522770926491</v>
      </c>
      <c r="G7403">
        <v>-0.1456406602593483</v>
      </c>
      <c r="H7403">
        <v>1.2298642854774965E-2</v>
      </c>
      <c r="I7403">
        <v>4.7526939385234786E-2</v>
      </c>
      <c r="J7403">
        <v>0.11108678644570061</v>
      </c>
      <c r="K7403">
        <v>9.8931621970189017E-3</v>
      </c>
      <c r="L7403">
        <v>1.7807415783085218E-2</v>
      </c>
    </row>
    <row r="7404" spans="1:12" x14ac:dyDescent="0.25">
      <c r="A7404" s="2">
        <v>42583</v>
      </c>
      <c r="B7404" s="1" t="s">
        <v>945</v>
      </c>
      <c r="C7404">
        <v>2.135846298134254E-2</v>
      </c>
      <c r="D7404">
        <f>ind_portfolios[[#This Row],[std]]^2</f>
        <v>4.7823347881096219E-2</v>
      </c>
      <c r="E7404">
        <v>0.21868549993334313</v>
      </c>
      <c r="F7404">
        <v>-0.94048184583209216</v>
      </c>
      <c r="G7404">
        <v>17.993896262190077</v>
      </c>
      <c r="H7404">
        <v>1.104714965483144E-2</v>
      </c>
      <c r="I7404">
        <v>-7.1826553818944995E-5</v>
      </c>
      <c r="J7404">
        <v>2.4184557813228835E-7</v>
      </c>
      <c r="K7404">
        <v>0.99705055094275208</v>
      </c>
      <c r="L7404">
        <v>1.9345433850063088E-2</v>
      </c>
    </row>
    <row r="7405" spans="1:12" x14ac:dyDescent="0.25">
      <c r="A7405" s="2">
        <v>42583</v>
      </c>
      <c r="B7405" s="1" t="s">
        <v>946</v>
      </c>
      <c r="C7405">
        <v>1.9333206313598621E-2</v>
      </c>
      <c r="D7405">
        <f>ind_portfolios[[#This Row],[std]]^2</f>
        <v>2.3434038481401479E-3</v>
      </c>
      <c r="E7405">
        <v>4.8408716654546297E-2</v>
      </c>
      <c r="F7405">
        <v>-0.30725323956628997</v>
      </c>
      <c r="G7405">
        <v>-1.4771672600514929E-2</v>
      </c>
      <c r="H7405">
        <v>6.4606056967554783E-3</v>
      </c>
      <c r="I7405">
        <v>0.2371572401862867</v>
      </c>
      <c r="J7405">
        <v>0.12919569132863262</v>
      </c>
      <c r="K7405">
        <v>5.1751307266956316E-3</v>
      </c>
      <c r="L7405">
        <v>8.1552115151889246E-2</v>
      </c>
    </row>
    <row r="7406" spans="1:12" x14ac:dyDescent="0.25">
      <c r="A7406" s="2">
        <v>42583</v>
      </c>
      <c r="B7406" s="1" t="s">
        <v>272</v>
      </c>
      <c r="C7406">
        <v>2.1160980196646487E-2</v>
      </c>
      <c r="D7406">
        <f>ind_portfolios[[#This Row],[std]]^2</f>
        <v>1.1828721024657983E-2</v>
      </c>
      <c r="E7406">
        <v>0.10875992379851129</v>
      </c>
      <c r="F7406">
        <v>0.24983334636457008</v>
      </c>
      <c r="G7406">
        <v>1.0561034689108295</v>
      </c>
      <c r="H7406">
        <v>8.4687510666989103E-3</v>
      </c>
      <c r="I7406">
        <v>0.12177434407079506</v>
      </c>
      <c r="J7406">
        <v>0.1719402298767452</v>
      </c>
      <c r="K7406">
        <v>1.0937378747207641E-3</v>
      </c>
      <c r="L7406">
        <v>3.5396511513423649E-2</v>
      </c>
    </row>
    <row r="7407" spans="1:12" x14ac:dyDescent="0.25">
      <c r="A7407" s="2">
        <v>42583</v>
      </c>
      <c r="B7407" s="1" t="s">
        <v>690</v>
      </c>
      <c r="C7407">
        <v>7.2688998691734204E-3</v>
      </c>
      <c r="D7407">
        <f>ind_portfolios[[#This Row],[std]]^2</f>
        <v>2.0026932099266649E-3</v>
      </c>
      <c r="E7407">
        <v>4.4751460422277449E-2</v>
      </c>
      <c r="F7407">
        <v>0.31699449998129081</v>
      </c>
      <c r="G7407">
        <v>0.31348707623377958</v>
      </c>
      <c r="H7407">
        <v>8.8454747157057992E-3</v>
      </c>
      <c r="I7407">
        <v>0.30267865480791245</v>
      </c>
      <c r="J7407">
        <v>0.17984821490735109</v>
      </c>
      <c r="K7407">
        <v>8.1616977193214814E-4</v>
      </c>
      <c r="L7407">
        <v>8.56127443584489E-2</v>
      </c>
    </row>
    <row r="7408" spans="1:12" x14ac:dyDescent="0.25">
      <c r="A7408" s="2">
        <v>42583</v>
      </c>
      <c r="B7408" s="1" t="s">
        <v>691</v>
      </c>
      <c r="C7408">
        <v>1.1788978158657887E-2</v>
      </c>
      <c r="D7408">
        <f>ind_portfolios[[#This Row],[std]]^2</f>
        <v>1.4869711435391803E-2</v>
      </c>
      <c r="E7408">
        <v>0.12194142624798106</v>
      </c>
      <c r="F7408">
        <v>0.43472667667420217</v>
      </c>
      <c r="G7408">
        <v>1.3082853859648136</v>
      </c>
      <c r="H7408">
        <v>1.0429606027247127E-2</v>
      </c>
      <c r="I7408">
        <v>5.2253003992639754E-2</v>
      </c>
      <c r="J7408">
        <v>3.9797260891245148E-2</v>
      </c>
      <c r="K7408">
        <v>0.1298187623261971</v>
      </c>
      <c r="L7408">
        <v>3.3996069951672064E-2</v>
      </c>
    </row>
    <row r="7409" spans="1:12" x14ac:dyDescent="0.25">
      <c r="A7409" s="2">
        <v>42583</v>
      </c>
      <c r="B7409" s="1" t="s">
        <v>1525</v>
      </c>
      <c r="C7409">
        <v>2.276699003445502E-2</v>
      </c>
      <c r="D7409">
        <f>ind_portfolios[[#This Row],[std]]^2</f>
        <v>1.0248625050209449E-2</v>
      </c>
      <c r="E7409">
        <v>0.1012354930358392</v>
      </c>
      <c r="F7409">
        <v>-0.27219765879174179</v>
      </c>
      <c r="G7409">
        <v>7.1260887423367336E-2</v>
      </c>
      <c r="H7409">
        <v>6.4553849235860911E-3</v>
      </c>
      <c r="I7409">
        <v>0.20161780804172111</v>
      </c>
      <c r="J7409">
        <v>0.40836780726501531</v>
      </c>
      <c r="K7409">
        <v>5.1280420498944064E-8</v>
      </c>
      <c r="L7409">
        <v>3.2143385038681235E-2</v>
      </c>
    </row>
    <row r="7410" spans="1:12" x14ac:dyDescent="0.25">
      <c r="A7410" s="2">
        <v>42583</v>
      </c>
      <c r="B7410" s="1" t="s">
        <v>947</v>
      </c>
      <c r="C7410">
        <v>1.4131381929535733E-2</v>
      </c>
      <c r="D7410">
        <f>ind_portfolios[[#This Row],[std]]^2</f>
        <v>2.2020004077976966E-3</v>
      </c>
      <c r="E7410">
        <v>4.6925477171763492E-2</v>
      </c>
      <c r="F7410">
        <v>-0.17991608601922787</v>
      </c>
      <c r="G7410">
        <v>-0.42716445151929605</v>
      </c>
      <c r="H7410">
        <v>6.3542719455788026E-3</v>
      </c>
      <c r="I7410">
        <v>0.33198052588590288</v>
      </c>
      <c r="J7410">
        <v>0.237887010187595</v>
      </c>
      <c r="K7410">
        <v>8.9203365087120793E-5</v>
      </c>
      <c r="L7410">
        <v>7.870448812241411E-2</v>
      </c>
    </row>
    <row r="7411" spans="1:12" x14ac:dyDescent="0.25">
      <c r="A7411" s="2">
        <v>42583</v>
      </c>
      <c r="B7411" s="1" t="s">
        <v>274</v>
      </c>
      <c r="C7411">
        <v>-1.1850578978150794E-3</v>
      </c>
      <c r="D7411">
        <f>ind_portfolios[[#This Row],[std]]^2</f>
        <v>7.7771031821286868E-3</v>
      </c>
      <c r="E7411">
        <v>8.8187885688050638E-2</v>
      </c>
      <c r="F7411">
        <v>0.19242637795967321</v>
      </c>
      <c r="G7411">
        <v>0.663690645713094</v>
      </c>
      <c r="H7411">
        <v>1.1188860742532518E-2</v>
      </c>
      <c r="I7411">
        <v>0.12087611310468589</v>
      </c>
      <c r="J7411">
        <v>0.1113850616524224</v>
      </c>
      <c r="K7411">
        <v>9.7884329517698241E-3</v>
      </c>
      <c r="L7411">
        <v>4.5221648362798489E-2</v>
      </c>
    </row>
    <row r="7412" spans="1:12" x14ac:dyDescent="0.25">
      <c r="A7412" s="2">
        <v>42583</v>
      </c>
      <c r="B7412" s="1" t="s">
        <v>1463</v>
      </c>
      <c r="C7412">
        <v>1.8846629585655632E-2</v>
      </c>
      <c r="D7412">
        <f>ind_portfolios[[#This Row],[std]]^2</f>
        <v>4.0567068732611008E-3</v>
      </c>
      <c r="E7412">
        <v>6.3692282682135837E-2</v>
      </c>
      <c r="F7412">
        <v>-1.7679696926020603</v>
      </c>
      <c r="G7412">
        <v>6.9601216694481831</v>
      </c>
      <c r="H7412">
        <v>6.518038997345859E-3</v>
      </c>
      <c r="I7412">
        <v>0.24023269158644406</v>
      </c>
      <c r="J7412">
        <v>0.22949115839086051</v>
      </c>
      <c r="K7412">
        <v>1.2384679171173187E-4</v>
      </c>
      <c r="L7412">
        <v>5.8304290335262403E-2</v>
      </c>
    </row>
    <row r="7413" spans="1:12" x14ac:dyDescent="0.25">
      <c r="A7413" s="2">
        <v>42583</v>
      </c>
      <c r="B7413" s="1" t="s">
        <v>275</v>
      </c>
      <c r="C7413">
        <v>1.6437661043848601E-2</v>
      </c>
      <c r="D7413">
        <f>ind_portfolios[[#This Row],[std]]^2</f>
        <v>4.1424184748752998E-3</v>
      </c>
      <c r="E7413">
        <v>6.436162268677896E-2</v>
      </c>
      <c r="F7413">
        <v>0.15591960360463106</v>
      </c>
      <c r="G7413">
        <v>0.32313749515957824</v>
      </c>
      <c r="H7413">
        <v>6.6540762881092562E-3</v>
      </c>
      <c r="I7413">
        <v>0.26716326916686195</v>
      </c>
      <c r="J7413">
        <v>0.28982482619781474</v>
      </c>
      <c r="K7413">
        <v>1.0925351474792797E-5</v>
      </c>
      <c r="L7413">
        <v>5.5392921664385371E-2</v>
      </c>
    </row>
    <row r="7414" spans="1:12" x14ac:dyDescent="0.25">
      <c r="A7414" s="2">
        <v>42583</v>
      </c>
      <c r="B7414" s="1" t="s">
        <v>1067</v>
      </c>
      <c r="C7414">
        <v>1.2043318617500902E-2</v>
      </c>
      <c r="D7414">
        <f>ind_portfolios[[#This Row],[std]]^2</f>
        <v>2.5366921948200669E-3</v>
      </c>
      <c r="E7414">
        <v>5.036558542119874E-2</v>
      </c>
      <c r="F7414">
        <v>-0.32318921595714456</v>
      </c>
      <c r="G7414">
        <v>-0.25965652127391747</v>
      </c>
      <c r="H7414">
        <v>8.6993805649350914E-3</v>
      </c>
      <c r="I7414">
        <v>0.19481631762993198</v>
      </c>
      <c r="J7414">
        <v>9.4372736600172133E-2</v>
      </c>
      <c r="K7414">
        <v>1.7946843828717845E-2</v>
      </c>
      <c r="L7414">
        <v>7.9935440401901023E-2</v>
      </c>
    </row>
    <row r="7415" spans="1:12" x14ac:dyDescent="0.25">
      <c r="A7415" s="2">
        <v>42583</v>
      </c>
      <c r="B7415" s="1" t="s">
        <v>1325</v>
      </c>
      <c r="C7415">
        <v>6.0002424493244841E-3</v>
      </c>
      <c r="D7415">
        <f>ind_portfolios[[#This Row],[std]]^2</f>
        <v>3.858839517413682E-3</v>
      </c>
      <c r="E7415">
        <v>6.2119558251919997E-2</v>
      </c>
      <c r="F7415">
        <v>0.12296189541655944</v>
      </c>
      <c r="G7415">
        <v>0.1478429472621805</v>
      </c>
      <c r="H7415">
        <v>9.9620333135595034E-3</v>
      </c>
      <c r="I7415">
        <v>0.18058974210335579</v>
      </c>
      <c r="J7415">
        <v>0.12335904223154019</v>
      </c>
      <c r="K7415">
        <v>6.3801336487883031E-3</v>
      </c>
      <c r="L7415">
        <v>6.3764804769043615E-2</v>
      </c>
    </row>
    <row r="7416" spans="1:12" x14ac:dyDescent="0.25">
      <c r="A7416" s="2">
        <v>42583</v>
      </c>
      <c r="B7416" s="1" t="s">
        <v>948</v>
      </c>
      <c r="C7416">
        <v>6.4393763300205327E-3</v>
      </c>
      <c r="D7416">
        <f>ind_portfolios[[#This Row],[std]]^2</f>
        <v>8.8608090442293345E-3</v>
      </c>
      <c r="E7416">
        <v>9.4131870502127679E-2</v>
      </c>
      <c r="F7416">
        <v>-0.59954053947068231</v>
      </c>
      <c r="G7416">
        <v>2.1645685944379558</v>
      </c>
      <c r="H7416">
        <v>1.0045962156027309E-2</v>
      </c>
      <c r="I7416">
        <v>0.15524071630243164</v>
      </c>
      <c r="J7416">
        <v>0.20932098472317948</v>
      </c>
      <c r="K7416">
        <v>2.6931542550756647E-4</v>
      </c>
      <c r="L7416">
        <v>3.9963354169848732E-2</v>
      </c>
    </row>
    <row r="7417" spans="1:12" x14ac:dyDescent="0.25">
      <c r="A7417" s="2">
        <v>42583</v>
      </c>
      <c r="B7417" s="1" t="s">
        <v>1577</v>
      </c>
      <c r="C7417">
        <v>-1.5192119567831081E-2</v>
      </c>
      <c r="D7417">
        <f>ind_portfolios[[#This Row],[std]]^2</f>
        <v>1.5587132062891269E-2</v>
      </c>
      <c r="E7417">
        <v>0.12484843636542377</v>
      </c>
      <c r="F7417">
        <v>9.7378637560839004E-2</v>
      </c>
      <c r="G7417">
        <v>1.4550948468583931</v>
      </c>
      <c r="H7417">
        <v>1.340440762299069E-2</v>
      </c>
      <c r="I7417">
        <v>0.15526418564692906</v>
      </c>
      <c r="J7417">
        <v>0.36832984517294892</v>
      </c>
      <c r="K7417">
        <v>3.4762635308172079E-7</v>
      </c>
      <c r="L7417">
        <v>2.693150264863917E-2</v>
      </c>
    </row>
    <row r="7418" spans="1:12" x14ac:dyDescent="0.25">
      <c r="A7418" s="2">
        <v>42583</v>
      </c>
      <c r="B7418" s="1" t="s">
        <v>694</v>
      </c>
      <c r="C7418">
        <v>1.7928026217541471E-2</v>
      </c>
      <c r="D7418">
        <f>ind_portfolios[[#This Row],[std]]^2</f>
        <v>3.5476156575945379E-3</v>
      </c>
      <c r="E7418">
        <v>5.9561864121218853E-2</v>
      </c>
      <c r="F7418">
        <v>-0.13675785274150565</v>
      </c>
      <c r="G7418">
        <v>0.49892701106465909</v>
      </c>
      <c r="H7418">
        <v>4.9686160185937146E-3</v>
      </c>
      <c r="I7418">
        <v>0.33896645719431934</v>
      </c>
      <c r="J7418">
        <v>0.39955643299084326</v>
      </c>
      <c r="K7418">
        <v>7.8942900584545036E-8</v>
      </c>
      <c r="L7418">
        <v>5.5038467250311668E-2</v>
      </c>
    </row>
    <row r="7419" spans="1:12" x14ac:dyDescent="0.25">
      <c r="A7419" s="2">
        <v>42583</v>
      </c>
      <c r="B7419" s="1" t="s">
        <v>1326</v>
      </c>
      <c r="C7419">
        <v>2.4825260949458985E-2</v>
      </c>
      <c r="D7419">
        <f>ind_portfolios[[#This Row],[std]]^2</f>
        <v>3.3408380297391627E-2</v>
      </c>
      <c r="E7419">
        <v>0.18277959486056322</v>
      </c>
      <c r="F7419">
        <v>-0.87947493720754377</v>
      </c>
      <c r="G7419">
        <v>4.0691883188496547</v>
      </c>
      <c r="H7419">
        <v>9.0738416270383024E-3</v>
      </c>
      <c r="I7419">
        <v>7.94261106465948E-2</v>
      </c>
      <c r="J7419">
        <v>0.20659039665218842</v>
      </c>
      <c r="K7419">
        <v>2.9882791218925511E-4</v>
      </c>
      <c r="L7419">
        <v>2.0616717985434428E-2</v>
      </c>
    </row>
    <row r="7420" spans="1:12" x14ac:dyDescent="0.25">
      <c r="A7420" s="2">
        <v>42583</v>
      </c>
      <c r="B7420" s="1" t="s">
        <v>277</v>
      </c>
      <c r="C7420">
        <v>1.4633848598543634E-2</v>
      </c>
      <c r="D7420">
        <f>ind_portfolios[[#This Row],[std]]^2</f>
        <v>7.312215968100313E-3</v>
      </c>
      <c r="E7420">
        <v>8.551149611660594E-2</v>
      </c>
      <c r="F7420">
        <v>1.4254902199644478E-2</v>
      </c>
      <c r="G7420">
        <v>-0.41122708765795668</v>
      </c>
      <c r="H7420">
        <v>8.5626659004721297E-3</v>
      </c>
      <c r="I7420">
        <v>0.16967167815413886</v>
      </c>
      <c r="J7420">
        <v>0.20634589634238626</v>
      </c>
      <c r="K7420">
        <v>3.0161928057430905E-4</v>
      </c>
      <c r="L7420">
        <v>4.4074728157167412E-2</v>
      </c>
    </row>
    <row r="7421" spans="1:12" x14ac:dyDescent="0.25">
      <c r="A7421" s="2">
        <v>42583</v>
      </c>
      <c r="B7421" s="1" t="s">
        <v>1201</v>
      </c>
      <c r="C7421">
        <v>2.5934358047080712E-2</v>
      </c>
      <c r="D7421">
        <f>ind_portfolios[[#This Row],[std]]^2</f>
        <v>3.0073043193781296E-3</v>
      </c>
      <c r="E7421">
        <v>5.4838894220964461E-2</v>
      </c>
      <c r="F7421">
        <v>0.5572507300114512</v>
      </c>
      <c r="G7421">
        <v>5.340693470725677E-2</v>
      </c>
      <c r="H7421">
        <v>5.7037553826748836E-3</v>
      </c>
      <c r="I7421">
        <v>0.2059761864036978</v>
      </c>
      <c r="J7421">
        <v>0.12506607487875188</v>
      </c>
      <c r="K7421">
        <v>6.0015756130079624E-3</v>
      </c>
      <c r="L7421">
        <v>7.2160154335737109E-2</v>
      </c>
    </row>
    <row r="7422" spans="1:12" x14ac:dyDescent="0.25">
      <c r="A7422" s="2">
        <v>42583</v>
      </c>
      <c r="B7422" s="1" t="s">
        <v>695</v>
      </c>
      <c r="C7422">
        <v>5.2075361155646694E-3</v>
      </c>
      <c r="D7422">
        <f>ind_portfolios[[#This Row],[std]]^2</f>
        <v>9.8999134344669015E-3</v>
      </c>
      <c r="E7422">
        <v>9.949830870153975E-2</v>
      </c>
      <c r="F7422">
        <v>0.2082277223959545</v>
      </c>
      <c r="G7422">
        <v>-0.35170489486334811</v>
      </c>
      <c r="H7422">
        <v>1.0313534730185507E-2</v>
      </c>
      <c r="I7422">
        <v>0.14058103556248358</v>
      </c>
      <c r="J7422">
        <v>0.19178427241213783</v>
      </c>
      <c r="K7422">
        <v>5.2275502381987551E-4</v>
      </c>
      <c r="L7422">
        <v>3.8224909368917245E-2</v>
      </c>
    </row>
    <row r="7423" spans="1:12" x14ac:dyDescent="0.25">
      <c r="A7423" s="2">
        <v>42583</v>
      </c>
      <c r="B7423" s="1" t="s">
        <v>949</v>
      </c>
      <c r="C7423">
        <v>1.3152340059937612E-2</v>
      </c>
      <c r="D7423">
        <f>ind_portfolios[[#This Row],[std]]^2</f>
        <v>1.3479552930947046E-2</v>
      </c>
      <c r="E7423">
        <v>0.11610147686807022</v>
      </c>
      <c r="F7423">
        <v>-0.21414590819114759</v>
      </c>
      <c r="G7423">
        <v>-9.5377637077906918E-3</v>
      </c>
      <c r="H7423">
        <v>9.4860896283638346E-3</v>
      </c>
      <c r="I7423">
        <v>0.11857402671841986</v>
      </c>
      <c r="J7423">
        <v>0.18577306285487855</v>
      </c>
      <c r="K7423">
        <v>6.5461578571389791E-4</v>
      </c>
      <c r="L7423">
        <v>3.2880128265757126E-2</v>
      </c>
    </row>
    <row r="7424" spans="1:12" x14ac:dyDescent="0.25">
      <c r="A7424" s="2">
        <v>42583</v>
      </c>
      <c r="B7424" s="1" t="s">
        <v>278</v>
      </c>
      <c r="C7424">
        <v>1.0006870731208298E-2</v>
      </c>
      <c r="D7424">
        <f>ind_portfolios[[#This Row],[std]]^2</f>
        <v>6.3951932008519284E-3</v>
      </c>
      <c r="E7424">
        <v>7.9969951862258415E-2</v>
      </c>
      <c r="F7424">
        <v>-0.30495958950764079</v>
      </c>
      <c r="G7424">
        <v>0.19887708326342501</v>
      </c>
      <c r="H7424">
        <v>8.4625147301693078E-3</v>
      </c>
      <c r="I7424">
        <v>0.25813272592953862</v>
      </c>
      <c r="J7424">
        <v>0.41770331348162498</v>
      </c>
      <c r="K7424">
        <v>3.2250978772097526E-8</v>
      </c>
      <c r="L7424">
        <v>4.0368614025458507E-2</v>
      </c>
    </row>
    <row r="7425" spans="1:12" x14ac:dyDescent="0.25">
      <c r="A7425" s="2">
        <v>42583</v>
      </c>
      <c r="B7425" s="1" t="s">
        <v>1203</v>
      </c>
      <c r="C7425">
        <v>2.029477579811791E-2</v>
      </c>
      <c r="D7425">
        <f>ind_portfolios[[#This Row],[std]]^2</f>
        <v>1.9971534164698622E-2</v>
      </c>
      <c r="E7425">
        <v>0.14132067847522747</v>
      </c>
      <c r="F7425">
        <v>0.62684128578555065</v>
      </c>
      <c r="G7425">
        <v>1.4836037898071499</v>
      </c>
      <c r="H7425">
        <v>8.6017536205921577E-3</v>
      </c>
      <c r="I7425">
        <v>0.12041827678998561</v>
      </c>
      <c r="J7425">
        <v>0.28387317789118366</v>
      </c>
      <c r="K7425">
        <v>1.3989109067811443E-5</v>
      </c>
      <c r="L7425">
        <v>2.5333066932213429E-2</v>
      </c>
    </row>
    <row r="7426" spans="1:12" x14ac:dyDescent="0.25">
      <c r="A7426" s="2">
        <v>42583</v>
      </c>
      <c r="B7426" s="1" t="s">
        <v>280</v>
      </c>
      <c r="C7426">
        <v>2.0090644884179904E-2</v>
      </c>
      <c r="D7426">
        <f>ind_portfolios[[#This Row],[std]]^2</f>
        <v>1.4691180979460842E-2</v>
      </c>
      <c r="E7426">
        <v>0.1212071820457057</v>
      </c>
      <c r="F7426">
        <v>-0.69578029311014777</v>
      </c>
      <c r="G7426">
        <v>1.1374243478814234</v>
      </c>
      <c r="H7426">
        <v>8.4458358391658016E-3</v>
      </c>
      <c r="I7426">
        <v>0.12940250180430893</v>
      </c>
      <c r="J7426">
        <v>0.2411405073838902</v>
      </c>
      <c r="K7426">
        <v>7.8490314064503424E-5</v>
      </c>
      <c r="L7426">
        <v>3.0405408696014095E-2</v>
      </c>
    </row>
    <row r="7427" spans="1:12" x14ac:dyDescent="0.25">
      <c r="A7427" s="2">
        <v>42583</v>
      </c>
      <c r="B7427" s="1" t="s">
        <v>698</v>
      </c>
      <c r="C7427">
        <v>1.2158252826373254E-2</v>
      </c>
      <c r="D7427">
        <f>ind_portfolios[[#This Row],[std]]^2</f>
        <v>3.8836841166771923E-3</v>
      </c>
      <c r="E7427">
        <v>6.2319211457440571E-2</v>
      </c>
      <c r="F7427">
        <v>-9.7643174757675005E-2</v>
      </c>
      <c r="G7427">
        <v>1.5270831776095042</v>
      </c>
      <c r="H7427">
        <v>7.4463665899220889E-3</v>
      </c>
      <c r="I7427">
        <v>0.29603340311456328</v>
      </c>
      <c r="J7427">
        <v>0.33362105408512477</v>
      </c>
      <c r="K7427">
        <v>1.670576583289957E-6</v>
      </c>
      <c r="L7427">
        <v>5.541625823052914E-2</v>
      </c>
    </row>
    <row r="7428" spans="1:12" x14ac:dyDescent="0.25">
      <c r="A7428" s="2">
        <v>42583</v>
      </c>
      <c r="B7428" s="1" t="s">
        <v>1526</v>
      </c>
      <c r="C7428">
        <v>1.8435885378735369E-2</v>
      </c>
      <c r="D7428">
        <f>ind_portfolios[[#This Row],[std]]^2</f>
        <v>1.5918952665740539E-2</v>
      </c>
      <c r="E7428">
        <v>0.12617033195541866</v>
      </c>
      <c r="F7428">
        <v>3.1105971410355884E-2</v>
      </c>
      <c r="G7428">
        <v>-0.43119401836137428</v>
      </c>
      <c r="H7428">
        <v>1.0403984134470272E-2</v>
      </c>
      <c r="I7428">
        <v>3.4803395789736791E-2</v>
      </c>
      <c r="J7428">
        <v>1.8901046391817663E-2</v>
      </c>
      <c r="K7428">
        <v>0.2991033114557512</v>
      </c>
      <c r="L7428">
        <v>3.3212202314418147E-2</v>
      </c>
    </row>
    <row r="7429" spans="1:12" x14ac:dyDescent="0.25">
      <c r="A7429" s="2">
        <v>42583</v>
      </c>
      <c r="B7429" s="1" t="s">
        <v>283</v>
      </c>
      <c r="C7429">
        <v>1.4052874079137827E-3</v>
      </c>
      <c r="D7429">
        <f>ind_portfolios[[#This Row],[std]]^2</f>
        <v>1.5732127719018021E-2</v>
      </c>
      <c r="E7429">
        <v>0.12542777889693343</v>
      </c>
      <c r="F7429">
        <v>-0.68825037850808712</v>
      </c>
      <c r="G7429">
        <v>1.9045175924717883</v>
      </c>
      <c r="H7429">
        <v>1.0995214703258403E-2</v>
      </c>
      <c r="I7429">
        <v>3.5865152208998899E-2</v>
      </c>
      <c r="J7429">
        <v>1.9836312245726864E-2</v>
      </c>
      <c r="K7429">
        <v>0.28733259661331756</v>
      </c>
      <c r="L7429">
        <v>3.3392896164627844E-2</v>
      </c>
    </row>
    <row r="7430" spans="1:12" x14ac:dyDescent="0.25">
      <c r="A7430" s="2">
        <v>42583</v>
      </c>
      <c r="B7430" s="1" t="s">
        <v>284</v>
      </c>
      <c r="C7430">
        <v>1.5484400219183339E-2</v>
      </c>
      <c r="D7430">
        <f>ind_portfolios[[#This Row],[std]]^2</f>
        <v>7.552491597791762E-3</v>
      </c>
      <c r="E7430">
        <v>8.6905072336381853E-2</v>
      </c>
      <c r="F7430">
        <v>-0.27514887881642702</v>
      </c>
      <c r="G7430">
        <v>0.28819343462064628</v>
      </c>
      <c r="H7430">
        <v>8.7336349653407558E-3</v>
      </c>
      <c r="I7430">
        <v>0.14931030921272592</v>
      </c>
      <c r="J7430">
        <v>0.16504332193477966</v>
      </c>
      <c r="K7430">
        <v>1.4097737019396781E-3</v>
      </c>
      <c r="L7430">
        <v>4.4482107992110921E-2</v>
      </c>
    </row>
    <row r="7431" spans="1:12" x14ac:dyDescent="0.25">
      <c r="A7431" s="2">
        <v>42583</v>
      </c>
      <c r="B7431" s="1" t="s">
        <v>950</v>
      </c>
      <c r="C7431">
        <v>5.250262068199632E-3</v>
      </c>
      <c r="D7431">
        <f>ind_portfolios[[#This Row],[std]]^2</f>
        <v>3.7394845766593118E-3</v>
      </c>
      <c r="E7431">
        <v>6.1151325224064537E-2</v>
      </c>
      <c r="F7431">
        <v>-0.19413733414825946</v>
      </c>
      <c r="G7431">
        <v>0.64744902506621127</v>
      </c>
      <c r="H7431">
        <v>9.6228767151282472E-3</v>
      </c>
      <c r="I7431">
        <v>0.27098434638715929</v>
      </c>
      <c r="J7431">
        <v>0.2691710017017323</v>
      </c>
      <c r="K7431">
        <v>2.5567737984764025E-5</v>
      </c>
      <c r="L7431">
        <v>5.9142615499401287E-2</v>
      </c>
    </row>
    <row r="7432" spans="1:12" x14ac:dyDescent="0.25">
      <c r="A7432" s="2">
        <v>42583</v>
      </c>
      <c r="B7432" s="1" t="s">
        <v>700</v>
      </c>
      <c r="C7432">
        <v>-3.8799357382181848E-2</v>
      </c>
      <c r="D7432">
        <f>ind_portfolios[[#This Row],[std]]^2</f>
        <v>0.36723570857005372</v>
      </c>
      <c r="E7432">
        <v>0.60599975954620122</v>
      </c>
      <c r="F7432">
        <v>0.79214478077297723</v>
      </c>
      <c r="G7432">
        <v>21.273577612346845</v>
      </c>
      <c r="H7432">
        <v>1.1325581524146188E-2</v>
      </c>
      <c r="I7432">
        <v>7.2157373986337639E-3</v>
      </c>
      <c r="J7432">
        <v>1.8742799473482525E-2</v>
      </c>
      <c r="K7432">
        <v>0.30115453750880161</v>
      </c>
      <c r="L7432">
        <v>6.9154029475885139E-3</v>
      </c>
    </row>
    <row r="7433" spans="1:12" x14ac:dyDescent="0.25">
      <c r="A7433" s="2">
        <v>42583</v>
      </c>
      <c r="B7433" s="1" t="s">
        <v>701</v>
      </c>
      <c r="C7433">
        <v>4.8582735447045145E-4</v>
      </c>
      <c r="D7433">
        <f>ind_portfolios[[#This Row],[std]]^2</f>
        <v>6.9427775213653673E-3</v>
      </c>
      <c r="E7433">
        <v>8.3323331194602196E-2</v>
      </c>
      <c r="F7433">
        <v>-0.15315173601066603</v>
      </c>
      <c r="G7433">
        <v>0.51118321557076429</v>
      </c>
      <c r="H7433">
        <v>1.0952467630550376E-2</v>
      </c>
      <c r="I7433">
        <v>0.19173049568560224</v>
      </c>
      <c r="J7433">
        <v>0.25017491141191917</v>
      </c>
      <c r="K7433">
        <v>5.4888992227038983E-5</v>
      </c>
      <c r="L7433">
        <v>4.3965485531563833E-2</v>
      </c>
    </row>
    <row r="7434" spans="1:12" x14ac:dyDescent="0.25">
      <c r="A7434" s="2">
        <v>42583</v>
      </c>
      <c r="B7434" s="1" t="s">
        <v>705</v>
      </c>
      <c r="C7434">
        <v>1.6345132880173894E-2</v>
      </c>
      <c r="D7434">
        <f>ind_portfolios[[#This Row],[std]]^2</f>
        <v>5.0124093526512049E-3</v>
      </c>
      <c r="E7434">
        <v>7.079837111580467E-2</v>
      </c>
      <c r="F7434">
        <v>0.26463343507642467</v>
      </c>
      <c r="G7434">
        <v>-7.6794838453576375E-2</v>
      </c>
      <c r="H7434">
        <v>6.7289785356798902E-3</v>
      </c>
      <c r="I7434">
        <v>0.26409311236598565</v>
      </c>
      <c r="J7434">
        <v>0.34268003071709868</v>
      </c>
      <c r="K7434">
        <v>1.117221043106715E-6</v>
      </c>
      <c r="L7434">
        <v>4.8446639938915216E-2</v>
      </c>
    </row>
    <row r="7435" spans="1:12" x14ac:dyDescent="0.25">
      <c r="A7435" s="2">
        <v>42583</v>
      </c>
      <c r="B7435" s="1" t="s">
        <v>1205</v>
      </c>
      <c r="C7435">
        <v>1.6435528397926676E-2</v>
      </c>
      <c r="D7435">
        <f>ind_portfolios[[#This Row],[std]]^2</f>
        <v>2.165442835307208E-3</v>
      </c>
      <c r="E7435">
        <v>4.6534318898069284E-2</v>
      </c>
      <c r="F7435">
        <v>-0.37997852442766061</v>
      </c>
      <c r="G7435">
        <v>-0.62604297028958333</v>
      </c>
      <c r="H7435">
        <v>8.7538520710129849E-3</v>
      </c>
      <c r="I7435">
        <v>0.139439598383508</v>
      </c>
      <c r="J7435">
        <v>4.1271198973727642E-2</v>
      </c>
      <c r="K7435">
        <v>0.12278158030422741</v>
      </c>
      <c r="L7435">
        <v>8.9017017571994081E-2</v>
      </c>
    </row>
    <row r="7436" spans="1:12" x14ac:dyDescent="0.25">
      <c r="A7436" s="2">
        <v>42583</v>
      </c>
      <c r="B7436" s="1" t="s">
        <v>286</v>
      </c>
      <c r="C7436">
        <v>-6.8970231350161887E-3</v>
      </c>
      <c r="D7436">
        <f>ind_portfolios[[#This Row],[std]]^2</f>
        <v>1.5399537428163067E-2</v>
      </c>
      <c r="E7436">
        <v>0.12409487269086933</v>
      </c>
      <c r="F7436">
        <v>0.21454831199111069</v>
      </c>
      <c r="G7436">
        <v>0.1111076366575916</v>
      </c>
      <c r="H7436">
        <v>1.1174917810660216E-2</v>
      </c>
      <c r="I7436">
        <v>1.8747546309236942E-2</v>
      </c>
      <c r="J7436">
        <v>5.3054797546852796E-3</v>
      </c>
      <c r="K7436">
        <v>0.58352495178518504</v>
      </c>
      <c r="L7436">
        <v>3.4000831589005555E-2</v>
      </c>
    </row>
    <row r="7437" spans="1:12" x14ac:dyDescent="0.25">
      <c r="A7437" s="2">
        <v>42583</v>
      </c>
      <c r="B7437" s="1" t="s">
        <v>1578</v>
      </c>
      <c r="C7437">
        <v>3.4502355249342545E-2</v>
      </c>
      <c r="D7437">
        <f>ind_portfolios[[#This Row],[std]]^2</f>
        <v>2.0149794943494878E-2</v>
      </c>
      <c r="E7437">
        <v>0.141949973383213</v>
      </c>
      <c r="F7437">
        <v>0.11608725131146511</v>
      </c>
      <c r="G7437">
        <v>0.95133038537859482</v>
      </c>
      <c r="H7437">
        <v>9.0126838001418665E-3</v>
      </c>
      <c r="I7437">
        <v>5.8921535506985208E-2</v>
      </c>
      <c r="J7437">
        <v>6.857200670960438E-2</v>
      </c>
      <c r="K7437">
        <v>4.5126020294331999E-2</v>
      </c>
      <c r="L7437">
        <v>2.8763242439914623E-2</v>
      </c>
    </row>
    <row r="7438" spans="1:12" x14ac:dyDescent="0.25">
      <c r="A7438" s="2">
        <v>42583</v>
      </c>
      <c r="B7438" s="1" t="s">
        <v>1206</v>
      </c>
      <c r="C7438">
        <v>3.0431782603381186E-2</v>
      </c>
      <c r="D7438">
        <f>ind_portfolios[[#This Row],[std]]^2</f>
        <v>3.1752221830379408E-2</v>
      </c>
      <c r="E7438">
        <v>0.17819153130937343</v>
      </c>
      <c r="F7438">
        <v>0.57469523980416493</v>
      </c>
      <c r="G7438">
        <v>1.4342437104475376</v>
      </c>
      <c r="H7438">
        <v>1.0045287320848079E-2</v>
      </c>
      <c r="I7438">
        <v>3.2871167694310414E-2</v>
      </c>
      <c r="J7438">
        <v>3.3630436159276564E-2</v>
      </c>
      <c r="K7438">
        <v>0.16443825432447021</v>
      </c>
      <c r="L7438">
        <v>2.333904470258321E-2</v>
      </c>
    </row>
    <row r="7439" spans="1:12" x14ac:dyDescent="0.25">
      <c r="A7439" s="2">
        <v>42583</v>
      </c>
      <c r="B7439" s="1" t="s">
        <v>707</v>
      </c>
      <c r="C7439">
        <v>-1.2960036316518334E-2</v>
      </c>
      <c r="D7439">
        <f>ind_portfolios[[#This Row],[std]]^2</f>
        <v>1.6619542699370257E-2</v>
      </c>
      <c r="E7439">
        <v>0.1289168053411589</v>
      </c>
      <c r="F7439">
        <v>4.4647873659028843E-2</v>
      </c>
      <c r="G7439">
        <v>-2.8148336358066128E-2</v>
      </c>
      <c r="H7439">
        <v>1.1394867293551004E-2</v>
      </c>
      <c r="I7439">
        <v>2.6948361484546234E-2</v>
      </c>
      <c r="J7439">
        <v>1.183074011012243E-2</v>
      </c>
      <c r="K7439">
        <v>0.41219714268698671</v>
      </c>
      <c r="L7439">
        <v>3.2621554260607165E-2</v>
      </c>
    </row>
    <row r="7440" spans="1:12" x14ac:dyDescent="0.25">
      <c r="A7440" s="2">
        <v>42583</v>
      </c>
      <c r="B7440" s="1" t="s">
        <v>1528</v>
      </c>
      <c r="C7440">
        <v>6.5539677409333627E-2</v>
      </c>
      <c r="D7440">
        <f>ind_portfolios[[#This Row],[std]]^2</f>
        <v>5.8707051262200244E-2</v>
      </c>
      <c r="E7440">
        <v>0.24229538019161703</v>
      </c>
      <c r="F7440">
        <v>8.9499845060976177E-2</v>
      </c>
      <c r="G7440">
        <v>-0.14721716024538001</v>
      </c>
      <c r="H7440">
        <v>9.9095508258319545E-3</v>
      </c>
      <c r="I7440">
        <v>1.7333999328578889E-2</v>
      </c>
      <c r="J7440">
        <v>1.7290833700385273E-2</v>
      </c>
      <c r="K7440">
        <v>0.32083783598677545</v>
      </c>
      <c r="L7440">
        <v>1.7308757130879045E-2</v>
      </c>
    </row>
    <row r="7441" spans="1:12" x14ac:dyDescent="0.25">
      <c r="A7441" s="2">
        <v>42583</v>
      </c>
      <c r="B7441" s="1" t="s">
        <v>1395</v>
      </c>
      <c r="C7441">
        <v>2.3755293875503205E-2</v>
      </c>
      <c r="D7441">
        <f>ind_portfolios[[#This Row],[std]]^2</f>
        <v>1.6461360123519559E-3</v>
      </c>
      <c r="E7441">
        <v>4.0572601744920868E-2</v>
      </c>
      <c r="F7441">
        <v>-0.10819236644483636</v>
      </c>
      <c r="G7441">
        <v>-0.55940069631452083</v>
      </c>
      <c r="H7441">
        <v>8.6194275828377926E-3</v>
      </c>
      <c r="I7441">
        <v>0.10213251748928044</v>
      </c>
      <c r="J7441">
        <v>1.6831464523594197E-2</v>
      </c>
      <c r="K7441">
        <v>0.32740833359979005</v>
      </c>
      <c r="L7441">
        <v>0.10339026342630103</v>
      </c>
    </row>
    <row r="7442" spans="1:12" x14ac:dyDescent="0.25">
      <c r="A7442" s="2">
        <v>42583</v>
      </c>
      <c r="B7442" s="1" t="s">
        <v>288</v>
      </c>
      <c r="C7442">
        <v>1.9635450075705486E-2</v>
      </c>
      <c r="D7442">
        <f>ind_portfolios[[#This Row],[std]]^2</f>
        <v>3.2627672496161712E-3</v>
      </c>
      <c r="E7442">
        <v>5.7120637685657637E-2</v>
      </c>
      <c r="F7442">
        <v>-0.55185051187194412</v>
      </c>
      <c r="G7442">
        <v>2.2193211343970418</v>
      </c>
      <c r="H7442">
        <v>7.6403165240803844E-3</v>
      </c>
      <c r="I7442">
        <v>0.1734260744129078</v>
      </c>
      <c r="J7442">
        <v>9.6192895519380567E-2</v>
      </c>
      <c r="K7442">
        <v>1.6820359023899736E-2</v>
      </c>
      <c r="L7442">
        <v>7.0411458838372076E-2</v>
      </c>
    </row>
    <row r="7443" spans="1:12" x14ac:dyDescent="0.25">
      <c r="A7443" s="2">
        <v>42583</v>
      </c>
      <c r="B7443" s="1" t="s">
        <v>709</v>
      </c>
      <c r="C7443">
        <v>1.1751658136883237E-2</v>
      </c>
      <c r="D7443">
        <f>ind_portfolios[[#This Row],[std]]^2</f>
        <v>4.9273971683494872E-3</v>
      </c>
      <c r="E7443">
        <v>7.0195421277669437E-2</v>
      </c>
      <c r="F7443">
        <v>0.39017181113277105</v>
      </c>
      <c r="G7443">
        <v>-0.18488966696151587</v>
      </c>
      <c r="H7443">
        <v>8.821395562351628E-3</v>
      </c>
      <c r="I7443">
        <v>0.18926860888746869</v>
      </c>
      <c r="J7443">
        <v>0.17302261267550501</v>
      </c>
      <c r="K7443">
        <v>1.0508960561508168E-3</v>
      </c>
      <c r="L7443">
        <v>5.4807065137319998E-2</v>
      </c>
    </row>
    <row r="7444" spans="1:12" x14ac:dyDescent="0.25">
      <c r="A7444" s="2">
        <v>42583</v>
      </c>
      <c r="B7444" s="1" t="s">
        <v>1529</v>
      </c>
      <c r="C7444">
        <v>4.6484051103335589E-2</v>
      </c>
      <c r="D7444">
        <f>ind_portfolios[[#This Row],[std]]^2</f>
        <v>2.2733706601363604E-2</v>
      </c>
      <c r="E7444">
        <v>0.15077700952520448</v>
      </c>
      <c r="F7444">
        <v>-0.28583698807723129</v>
      </c>
      <c r="G7444">
        <v>0.36483954225982007</v>
      </c>
      <c r="H7444">
        <v>6.71481174733658E-3</v>
      </c>
      <c r="I7444">
        <v>9.3167520900373335E-2</v>
      </c>
      <c r="J7444">
        <v>0.19343160952945032</v>
      </c>
      <c r="K7444">
        <v>4.9140226383728204E-4</v>
      </c>
      <c r="L7444">
        <v>2.5199039531001995E-2</v>
      </c>
    </row>
    <row r="7445" spans="1:12" x14ac:dyDescent="0.25">
      <c r="A7445" s="2">
        <v>42583</v>
      </c>
      <c r="B7445" s="1" t="s">
        <v>1530</v>
      </c>
      <c r="C7445">
        <v>1.0745017961056064E-2</v>
      </c>
      <c r="D7445">
        <f>ind_portfolios[[#This Row],[std]]^2</f>
        <v>1.2104913834464839E-3</v>
      </c>
      <c r="E7445">
        <v>3.479211668534244E-2</v>
      </c>
      <c r="F7445">
        <v>-0.57015412920977815</v>
      </c>
      <c r="G7445">
        <v>0.46795968086766537</v>
      </c>
      <c r="H7445">
        <v>7.5094505829529454E-3</v>
      </c>
      <c r="I7445">
        <v>0.32909809736047441</v>
      </c>
      <c r="J7445">
        <v>0.12851107639683909</v>
      </c>
      <c r="K7445">
        <v>5.3039145559580459E-3</v>
      </c>
      <c r="L7445">
        <v>0.11351378339978546</v>
      </c>
    </row>
    <row r="7446" spans="1:12" x14ac:dyDescent="0.25">
      <c r="A7446" s="2">
        <v>42583</v>
      </c>
      <c r="B7446" s="1" t="s">
        <v>291</v>
      </c>
      <c r="C7446">
        <v>-3.0325154322679286E-2</v>
      </c>
      <c r="D7446">
        <f>ind_portfolios[[#This Row],[std]]^2</f>
        <v>2.3396583564663946E-2</v>
      </c>
      <c r="E7446">
        <v>0.15295941803192095</v>
      </c>
      <c r="F7446">
        <v>-0.21114799822580824</v>
      </c>
      <c r="G7446">
        <v>0.22938844309643214</v>
      </c>
      <c r="H7446">
        <v>1.2631984480089665E-2</v>
      </c>
      <c r="I7446">
        <v>5.2311982098064598E-2</v>
      </c>
      <c r="J7446">
        <v>6.2759996755545916E-2</v>
      </c>
      <c r="K7446">
        <v>5.5652872852393613E-2</v>
      </c>
      <c r="L7446">
        <v>2.6776123354319267E-2</v>
      </c>
    </row>
    <row r="7447" spans="1:12" x14ac:dyDescent="0.25">
      <c r="A7447" s="2">
        <v>42583</v>
      </c>
      <c r="B7447" s="1" t="s">
        <v>1532</v>
      </c>
      <c r="C7447">
        <v>1.3131423108813614E-2</v>
      </c>
      <c r="D7447">
        <f>ind_portfolios[[#This Row],[std]]^2</f>
        <v>3.4492391151582071E-2</v>
      </c>
      <c r="E7447">
        <v>0.1857212727491982</v>
      </c>
      <c r="F7447">
        <v>0.44713489679055657</v>
      </c>
      <c r="G7447">
        <v>0.46931816973067475</v>
      </c>
      <c r="H7447">
        <v>1.0692657307576254E-2</v>
      </c>
      <c r="I7447">
        <v>2.6878902578918965E-2</v>
      </c>
      <c r="J7447">
        <v>2.4427244800419207E-2</v>
      </c>
      <c r="K7447">
        <v>0.23716682328366398</v>
      </c>
      <c r="L7447">
        <v>2.2499180230004943E-2</v>
      </c>
    </row>
    <row r="7448" spans="1:12" x14ac:dyDescent="0.25">
      <c r="A7448" s="2">
        <v>42583</v>
      </c>
      <c r="B7448" s="1" t="s">
        <v>711</v>
      </c>
      <c r="C7448">
        <v>9.5014898250002904E-3</v>
      </c>
      <c r="D7448">
        <f>ind_portfolios[[#This Row],[std]]^2</f>
        <v>4.9592161937857676E-3</v>
      </c>
      <c r="E7448">
        <v>7.0421702576590459E-2</v>
      </c>
      <c r="F7448">
        <v>5.8446931747144715E-2</v>
      </c>
      <c r="G7448">
        <v>0.46335460172364984</v>
      </c>
      <c r="H7448">
        <v>8.5596607970600848E-3</v>
      </c>
      <c r="I7448">
        <v>0.26163841658173442</v>
      </c>
      <c r="J7448">
        <v>0.33277001144456325</v>
      </c>
      <c r="K7448">
        <v>1.734480354376843E-6</v>
      </c>
      <c r="L7448">
        <v>4.9071549561415274E-2</v>
      </c>
    </row>
    <row r="7449" spans="1:12" x14ac:dyDescent="0.25">
      <c r="A7449" s="2">
        <v>42583</v>
      </c>
      <c r="B7449" s="1" t="s">
        <v>712</v>
      </c>
      <c r="C7449">
        <v>1.1926436453242715E-2</v>
      </c>
      <c r="D7449">
        <f>ind_portfolios[[#This Row],[std]]^2</f>
        <v>9.6625617253116459E-3</v>
      </c>
      <c r="E7449">
        <v>9.8298330226467459E-2</v>
      </c>
      <c r="F7449">
        <v>-0.64075691963737147</v>
      </c>
      <c r="G7449">
        <v>0.4700407262062285</v>
      </c>
      <c r="H7449">
        <v>8.7299652885663645E-3</v>
      </c>
      <c r="I7449">
        <v>0.19416112017640005</v>
      </c>
      <c r="J7449">
        <v>0.35706307020147909</v>
      </c>
      <c r="K7449">
        <v>5.836156098159716E-7</v>
      </c>
      <c r="L7449">
        <v>3.4509332549539751E-2</v>
      </c>
    </row>
    <row r="7450" spans="1:12" x14ac:dyDescent="0.25">
      <c r="A7450" s="2">
        <v>42583</v>
      </c>
      <c r="B7450" s="1" t="s">
        <v>713</v>
      </c>
      <c r="C7450">
        <v>2.3066121558398996E-2</v>
      </c>
      <c r="D7450">
        <f>ind_portfolios[[#This Row],[std]]^2</f>
        <v>2.4429128344189571E-2</v>
      </c>
      <c r="E7450">
        <v>0.15629820326603108</v>
      </c>
      <c r="F7450">
        <v>-0.94661775642145407</v>
      </c>
      <c r="G7450">
        <v>9.9071589474132313</v>
      </c>
      <c r="H7450">
        <v>1.0505413090648334E-2</v>
      </c>
      <c r="I7450">
        <v>2.3419735217496247E-2</v>
      </c>
      <c r="J7450">
        <v>1.3134091827657077E-2</v>
      </c>
      <c r="K7450">
        <v>0.38741848143453816</v>
      </c>
      <c r="L7450">
        <v>2.6888935029701522E-2</v>
      </c>
    </row>
    <row r="7451" spans="1:12" x14ac:dyDescent="0.25">
      <c r="A7451" s="2">
        <v>42583</v>
      </c>
      <c r="B7451" s="1" t="s">
        <v>294</v>
      </c>
      <c r="C7451">
        <v>1.4404441050413939E-3</v>
      </c>
      <c r="D7451">
        <f>ind_portfolios[[#This Row],[std]]^2</f>
        <v>9.5751109708885028E-3</v>
      </c>
      <c r="E7451">
        <v>9.7852495987013552E-2</v>
      </c>
      <c r="F7451">
        <v>-0.11597053294079918</v>
      </c>
      <c r="G7451">
        <v>0.68420026986025739</v>
      </c>
      <c r="H7451">
        <v>1.0792963397007846E-2</v>
      </c>
      <c r="I7451">
        <v>0.17539878996242894</v>
      </c>
      <c r="J7451">
        <v>0.28875207758196653</v>
      </c>
      <c r="K7451">
        <v>1.1424668019241676E-5</v>
      </c>
      <c r="L7451">
        <v>3.6461716641694168E-2</v>
      </c>
    </row>
    <row r="7452" spans="1:12" x14ac:dyDescent="0.25">
      <c r="A7452" s="2">
        <v>42583</v>
      </c>
      <c r="B7452" s="1" t="s">
        <v>297</v>
      </c>
      <c r="C7452">
        <v>1.3909131675204446E-2</v>
      </c>
      <c r="D7452">
        <f>ind_portfolios[[#This Row],[std]]^2</f>
        <v>2.9197537427412784E-3</v>
      </c>
      <c r="E7452">
        <v>5.4034745698867487E-2</v>
      </c>
      <c r="F7452">
        <v>-0.63428519083586854</v>
      </c>
      <c r="G7452">
        <v>0.88237589547428597</v>
      </c>
      <c r="H7452">
        <v>5.4497840474308605E-3</v>
      </c>
      <c r="I7452">
        <v>0.4023135040547029</v>
      </c>
      <c r="J7452">
        <v>0.4632373413121576</v>
      </c>
      <c r="K7452">
        <v>3.0187861044424112E-9</v>
      </c>
      <c r="L7452">
        <v>5.7360978342982677E-2</v>
      </c>
    </row>
    <row r="7453" spans="1:12" x14ac:dyDescent="0.25">
      <c r="A7453" s="2">
        <v>42583</v>
      </c>
      <c r="B7453" s="1" t="s">
        <v>1209</v>
      </c>
      <c r="C7453">
        <v>-5.643028000140415E-3</v>
      </c>
      <c r="D7453">
        <f>ind_portfolios[[#This Row],[std]]^2</f>
        <v>9.5622414194531918E-3</v>
      </c>
      <c r="E7453">
        <v>9.778671392092686E-2</v>
      </c>
      <c r="F7453">
        <v>0.18500251442455723</v>
      </c>
      <c r="G7453">
        <v>0.49659748497765532</v>
      </c>
      <c r="H7453">
        <v>1.1737322438710137E-2</v>
      </c>
      <c r="I7453">
        <v>0.12257725615614601</v>
      </c>
      <c r="J7453">
        <v>0.14083403142346018</v>
      </c>
      <c r="K7453">
        <v>3.4032194003102019E-3</v>
      </c>
      <c r="L7453">
        <v>4.0101183983473614E-2</v>
      </c>
    </row>
    <row r="7454" spans="1:12" x14ac:dyDescent="0.25">
      <c r="A7454" s="2">
        <v>42583</v>
      </c>
      <c r="B7454" s="1" t="s">
        <v>299</v>
      </c>
      <c r="C7454">
        <v>1.007728556958371E-2</v>
      </c>
      <c r="D7454">
        <f>ind_portfolios[[#This Row],[std]]^2</f>
        <v>4.3730173465557865E-3</v>
      </c>
      <c r="E7454">
        <v>6.612879362695033E-2</v>
      </c>
      <c r="F7454">
        <v>0.3023544978069026</v>
      </c>
      <c r="G7454">
        <v>0.52524743649629624</v>
      </c>
      <c r="H7454">
        <v>7.5829024712942075E-3</v>
      </c>
      <c r="I7454">
        <v>0.34361565471538547</v>
      </c>
      <c r="J7454">
        <v>0.50612198076282466</v>
      </c>
      <c r="K7454">
        <v>2.6990726238321663E-10</v>
      </c>
      <c r="L7454">
        <v>4.4959115960690174E-2</v>
      </c>
    </row>
    <row r="7455" spans="1:12" x14ac:dyDescent="0.25">
      <c r="A7455" s="2">
        <v>42583</v>
      </c>
      <c r="B7455" s="1" t="s">
        <v>300</v>
      </c>
      <c r="C7455">
        <v>2.2794161531216935E-2</v>
      </c>
      <c r="D7455">
        <f>ind_portfolios[[#This Row],[std]]^2</f>
        <v>1.3321587414683955E-2</v>
      </c>
      <c r="E7455">
        <v>0.11541918131179044</v>
      </c>
      <c r="F7455">
        <v>-1.1037515811307859</v>
      </c>
      <c r="G7455">
        <v>3.9271541219403563</v>
      </c>
      <c r="H7455">
        <v>1.0122723586209989E-2</v>
      </c>
      <c r="I7455">
        <v>4.048808562520357E-2</v>
      </c>
      <c r="J7455">
        <v>2.1406150786303001E-2</v>
      </c>
      <c r="K7455">
        <v>0.26884171434027293</v>
      </c>
      <c r="L7455">
        <v>3.6259496204918411E-2</v>
      </c>
    </row>
    <row r="7456" spans="1:12" x14ac:dyDescent="0.25">
      <c r="A7456" s="2">
        <v>42583</v>
      </c>
      <c r="B7456" s="1" t="s">
        <v>956</v>
      </c>
      <c r="C7456">
        <v>2.8107892473143901E-2</v>
      </c>
      <c r="D7456">
        <f>ind_portfolios[[#This Row],[std]]^2</f>
        <v>6.5602998883613319E-3</v>
      </c>
      <c r="E7456">
        <v>8.09956782079225E-2</v>
      </c>
      <c r="F7456">
        <v>0.29440160007181032</v>
      </c>
      <c r="G7456">
        <v>0.67249691385256938</v>
      </c>
      <c r="H7456">
        <v>5.7386059536743842E-3</v>
      </c>
      <c r="I7456">
        <v>0.18880852064724868</v>
      </c>
      <c r="J7456">
        <v>0.22924242153967339</v>
      </c>
      <c r="K7456">
        <v>1.250510829873027E-4</v>
      </c>
      <c r="L7456">
        <v>4.5855936757390608E-2</v>
      </c>
    </row>
    <row r="7457" spans="1:12" x14ac:dyDescent="0.25">
      <c r="A7457" s="2">
        <v>42583</v>
      </c>
      <c r="B7457" s="1" t="s">
        <v>1329</v>
      </c>
      <c r="C7457">
        <v>-4.8878209054447924E-2</v>
      </c>
      <c r="D7457">
        <f>ind_portfolios[[#This Row],[std]]^2</f>
        <v>7.8389272786983627E-2</v>
      </c>
      <c r="E7457">
        <v>0.27998084360717185</v>
      </c>
      <c r="F7457">
        <v>0.45188398155854448</v>
      </c>
      <c r="G7457">
        <v>1.7845924798726349</v>
      </c>
      <c r="H7457">
        <v>1.2499898626674232E-2</v>
      </c>
      <c r="I7457">
        <v>2.9753198915566065E-2</v>
      </c>
      <c r="J7457">
        <v>6.8022420682672988E-2</v>
      </c>
      <c r="K7457">
        <v>4.6027411158441695E-2</v>
      </c>
      <c r="L7457">
        <v>1.4587233296446851E-2</v>
      </c>
    </row>
    <row r="7458" spans="1:12" x14ac:dyDescent="0.25">
      <c r="A7458" s="2">
        <v>42583</v>
      </c>
      <c r="B7458" s="1" t="s">
        <v>957</v>
      </c>
      <c r="C7458">
        <v>2.7064493397221591E-2</v>
      </c>
      <c r="D7458">
        <f>ind_portfolios[[#This Row],[std]]^2</f>
        <v>3.2639063167683052E-3</v>
      </c>
      <c r="E7458">
        <v>5.7130607530187401E-2</v>
      </c>
      <c r="F7458">
        <v>0.44768070200158155</v>
      </c>
      <c r="G7458">
        <v>1.6901838841889312</v>
      </c>
      <c r="H7458">
        <v>1.4874229931249004E-3</v>
      </c>
      <c r="I7458">
        <v>0.35316354962317353</v>
      </c>
      <c r="J7458">
        <v>0.39904102479487036</v>
      </c>
      <c r="K7458">
        <v>8.0945368563018432E-8</v>
      </c>
      <c r="L7458">
        <v>5.7405312392658052E-2</v>
      </c>
    </row>
    <row r="7459" spans="1:12" x14ac:dyDescent="0.25">
      <c r="A7459" s="2">
        <v>42583</v>
      </c>
      <c r="B7459" s="1" t="s">
        <v>1397</v>
      </c>
      <c r="C7459">
        <v>8.6053282816779524E-3</v>
      </c>
      <c r="D7459">
        <f>ind_portfolios[[#This Row],[std]]^2</f>
        <v>2.0501134333578129E-3</v>
      </c>
      <c r="E7459">
        <v>4.5278178335240178E-2</v>
      </c>
      <c r="F7459">
        <v>0.43677687424846035</v>
      </c>
      <c r="G7459">
        <v>1.397036346834863</v>
      </c>
      <c r="H7459">
        <v>9.6155121569533805E-3</v>
      </c>
      <c r="I7459">
        <v>0.16618812743403952</v>
      </c>
      <c r="J7459">
        <v>5.5501662971848491E-2</v>
      </c>
      <c r="K7459">
        <v>7.2455894264870327E-2</v>
      </c>
      <c r="L7459">
        <v>9.0805084595055721E-2</v>
      </c>
    </row>
    <row r="7460" spans="1:12" x14ac:dyDescent="0.25">
      <c r="A7460" s="2">
        <v>42583</v>
      </c>
      <c r="B7460" s="1" t="s">
        <v>717</v>
      </c>
      <c r="C7460">
        <v>4.531815520970899E-3</v>
      </c>
      <c r="D7460">
        <f>ind_portfolios[[#This Row],[std]]^2</f>
        <v>1.8596513045338039</v>
      </c>
      <c r="E7460">
        <v>1.3636903257462099</v>
      </c>
      <c r="F7460">
        <v>-7.3611236772072292E-2</v>
      </c>
      <c r="G7460">
        <v>2.9487289846825888</v>
      </c>
      <c r="H7460">
        <v>1.1032646262029969E-2</v>
      </c>
      <c r="I7460">
        <v>2.8618305292077472E-3</v>
      </c>
      <c r="J7460">
        <v>1.4929575506151187E-2</v>
      </c>
      <c r="K7460">
        <v>0.35657389452759924</v>
      </c>
      <c r="L7460">
        <v>3.0790475424479109E-3</v>
      </c>
    </row>
    <row r="7461" spans="1:12" x14ac:dyDescent="0.25">
      <c r="A7461" s="2">
        <v>42583</v>
      </c>
      <c r="B7461" s="1" t="s">
        <v>1464</v>
      </c>
      <c r="C7461">
        <v>3.1016471165840758E-2</v>
      </c>
      <c r="D7461">
        <f>ind_portfolios[[#This Row],[std]]^2</f>
        <v>1.026551921214095E-2</v>
      </c>
      <c r="E7461">
        <v>0.1013188985932089</v>
      </c>
      <c r="F7461">
        <v>7.6315219428477576E-2</v>
      </c>
      <c r="G7461">
        <v>0.28140612288161604</v>
      </c>
      <c r="H7461">
        <v>6.1085544641206121E-3</v>
      </c>
      <c r="I7461">
        <v>0.15917546066160232</v>
      </c>
      <c r="J7461">
        <v>0.25495366934623431</v>
      </c>
      <c r="K7461">
        <v>4.5361985950677291E-5</v>
      </c>
      <c r="L7461">
        <v>3.6041237491192923E-2</v>
      </c>
    </row>
    <row r="7462" spans="1:12" x14ac:dyDescent="0.25">
      <c r="A7462" s="2">
        <v>42583</v>
      </c>
      <c r="B7462" s="1" t="s">
        <v>958</v>
      </c>
      <c r="C7462">
        <v>3.6170066418080293E-2</v>
      </c>
      <c r="D7462">
        <f>ind_portfolios[[#This Row],[std]]^2</f>
        <v>1.7735441915891839E-2</v>
      </c>
      <c r="E7462">
        <v>0.13317447922140277</v>
      </c>
      <c r="F7462">
        <v>0.16201962290854596</v>
      </c>
      <c r="G7462">
        <v>-0.17343019949093952</v>
      </c>
      <c r="H7462">
        <v>6.247904285705869E-3</v>
      </c>
      <c r="I7462">
        <v>0.13264314222924747</v>
      </c>
      <c r="J7462">
        <v>0.30587200726998676</v>
      </c>
      <c r="K7462">
        <v>5.5587085624133158E-6</v>
      </c>
      <c r="L7462">
        <v>2.6466547150539903E-2</v>
      </c>
    </row>
    <row r="7463" spans="1:12" x14ac:dyDescent="0.25">
      <c r="A7463" s="2">
        <v>42583</v>
      </c>
      <c r="B7463" s="1" t="s">
        <v>1330</v>
      </c>
      <c r="C7463">
        <v>-1.452113210948049E-2</v>
      </c>
      <c r="D7463">
        <f>ind_portfolios[[#This Row],[std]]^2</f>
        <v>3.1969874990151262E-2</v>
      </c>
      <c r="E7463">
        <v>0.17880121641127406</v>
      </c>
      <c r="F7463">
        <v>-0.70959196928187729</v>
      </c>
      <c r="G7463">
        <v>0.69792932523085804</v>
      </c>
      <c r="H7463">
        <v>1.2052875981420158E-2</v>
      </c>
      <c r="I7463">
        <v>6.9365144796246364E-2</v>
      </c>
      <c r="J7463">
        <v>0.15078274601707103</v>
      </c>
      <c r="K7463">
        <v>2.3732259205944853E-3</v>
      </c>
      <c r="L7463">
        <v>2.1804064088415849E-2</v>
      </c>
    </row>
    <row r="7464" spans="1:12" x14ac:dyDescent="0.25">
      <c r="A7464" s="2">
        <v>42583</v>
      </c>
      <c r="B7464" s="1" t="s">
        <v>1211</v>
      </c>
      <c r="C7464">
        <v>1.6450212738899569E-2</v>
      </c>
      <c r="D7464">
        <f>ind_portfolios[[#This Row],[std]]^2</f>
        <v>7.1322725224836261E-3</v>
      </c>
      <c r="E7464">
        <v>8.4452782798932244E-2</v>
      </c>
      <c r="F7464">
        <v>0.5916224630103063</v>
      </c>
      <c r="G7464">
        <v>0.32770663825708191</v>
      </c>
      <c r="H7464">
        <v>7.9705579965881294E-3</v>
      </c>
      <c r="I7464">
        <v>0.18693117239638785</v>
      </c>
      <c r="J7464">
        <v>0.24429777107200154</v>
      </c>
      <c r="K7464">
        <v>6.9295836067803036E-5</v>
      </c>
      <c r="L7464">
        <v>4.354716643942888E-2</v>
      </c>
    </row>
    <row r="7465" spans="1:12" x14ac:dyDescent="0.25">
      <c r="A7465" s="2">
        <v>42583</v>
      </c>
      <c r="B7465" s="1" t="s">
        <v>720</v>
      </c>
      <c r="C7465">
        <v>9.8340139694321378E-3</v>
      </c>
      <c r="D7465">
        <f>ind_portfolios[[#This Row],[std]]^2</f>
        <v>2.8882520176112935E-2</v>
      </c>
      <c r="E7465">
        <v>0.16994858097705004</v>
      </c>
      <c r="F7465">
        <v>0.17293939450327567</v>
      </c>
      <c r="G7465">
        <v>1.1394982628495605</v>
      </c>
      <c r="H7465">
        <v>1.0102142097857566E-2</v>
      </c>
      <c r="I7465">
        <v>9.5939812076302741E-2</v>
      </c>
      <c r="J7465">
        <v>0.26059190947201893</v>
      </c>
      <c r="K7465">
        <v>3.6176935250221825E-5</v>
      </c>
      <c r="L7465">
        <v>2.1405386338190183E-2</v>
      </c>
    </row>
    <row r="7466" spans="1:12" x14ac:dyDescent="0.25">
      <c r="A7466" s="2">
        <v>42583</v>
      </c>
      <c r="B7466" s="1" t="s">
        <v>960</v>
      </c>
      <c r="C7466">
        <v>4.539913160675201E-3</v>
      </c>
      <c r="D7466">
        <f>ind_portfolios[[#This Row],[std]]^2</f>
        <v>6.9787068946135043E-3</v>
      </c>
      <c r="E7466">
        <v>8.353865509219971E-2</v>
      </c>
      <c r="F7466">
        <v>0.60963144422587934</v>
      </c>
      <c r="G7466">
        <v>1.5051096828249682</v>
      </c>
      <c r="H7466">
        <v>1.082681223011616E-2</v>
      </c>
      <c r="I7466">
        <v>4.8195485724206871E-2</v>
      </c>
      <c r="J7466">
        <v>1.5889703642986589E-2</v>
      </c>
      <c r="K7466">
        <v>0.34143829341772158</v>
      </c>
      <c r="L7466">
        <v>5.0238067243176657E-2</v>
      </c>
    </row>
    <row r="7467" spans="1:12" x14ac:dyDescent="0.25">
      <c r="A7467" s="2">
        <v>42583</v>
      </c>
      <c r="B7467" s="1" t="s">
        <v>721</v>
      </c>
      <c r="C7467">
        <v>8.2075343110848027E-3</v>
      </c>
      <c r="D7467">
        <f>ind_portfolios[[#This Row],[std]]^2</f>
        <v>2.7099651370135801E-3</v>
      </c>
      <c r="E7467">
        <v>5.2057325488480292E-2</v>
      </c>
      <c r="F7467">
        <v>0.68260129882243037</v>
      </c>
      <c r="G7467">
        <v>1.5960699911428966</v>
      </c>
      <c r="H7467">
        <v>9.1166213442744129E-3</v>
      </c>
      <c r="I7467">
        <v>0.23502724845889195</v>
      </c>
      <c r="J7467">
        <v>0.14673315377915089</v>
      </c>
      <c r="K7467">
        <v>2.7490168363390388E-3</v>
      </c>
      <c r="L7467">
        <v>7.5068735083280658E-2</v>
      </c>
    </row>
    <row r="7468" spans="1:12" x14ac:dyDescent="0.25">
      <c r="A7468" s="2">
        <v>42583</v>
      </c>
      <c r="B7468" s="1" t="s">
        <v>1533</v>
      </c>
      <c r="C7468">
        <v>1.9741197716505603E-2</v>
      </c>
      <c r="D7468">
        <f>ind_portfolios[[#This Row],[std]]^2</f>
        <v>3.3696504835047077E-3</v>
      </c>
      <c r="E7468">
        <v>5.804869062696167E-2</v>
      </c>
      <c r="F7468">
        <v>-0.49258605889646129</v>
      </c>
      <c r="G7468">
        <v>-0.38488219751207309</v>
      </c>
      <c r="H7468">
        <v>7.5847224784308127E-3</v>
      </c>
      <c r="I7468">
        <v>0.17531322675098673</v>
      </c>
      <c r="J7468">
        <v>0.10151783294766445</v>
      </c>
      <c r="K7468">
        <v>1.3914570101102646E-2</v>
      </c>
      <c r="L7468">
        <v>6.9081350160787952E-2</v>
      </c>
    </row>
    <row r="7469" spans="1:12" x14ac:dyDescent="0.25">
      <c r="A7469" s="2">
        <v>42583</v>
      </c>
      <c r="B7469" s="1" t="s">
        <v>722</v>
      </c>
      <c r="C7469">
        <v>-3.4307853909783348E-3</v>
      </c>
      <c r="D7469">
        <f>ind_portfolios[[#This Row],[std]]^2</f>
        <v>7.8477457586844535E-3</v>
      </c>
      <c r="E7469">
        <v>8.8587503400222617E-2</v>
      </c>
      <c r="F7469">
        <v>-5.5062661281600762E-2</v>
      </c>
      <c r="G7469">
        <v>-0.55461380010869377</v>
      </c>
      <c r="H7469">
        <v>1.1749982371266338E-2</v>
      </c>
      <c r="I7469">
        <v>0.20530774763059628</v>
      </c>
      <c r="J7469">
        <v>0.32425278712162192</v>
      </c>
      <c r="K7469">
        <v>2.5193904758158251E-6</v>
      </c>
      <c r="L7469">
        <v>3.9257097206993982E-2</v>
      </c>
    </row>
    <row r="7470" spans="1:12" x14ac:dyDescent="0.25">
      <c r="A7470" s="2">
        <v>42583</v>
      </c>
      <c r="B7470" s="1" t="s">
        <v>1071</v>
      </c>
      <c r="C7470">
        <v>1.2210525035224217E-2</v>
      </c>
      <c r="D7470">
        <f>ind_portfolios[[#This Row],[std]]^2</f>
        <v>7.9446989126577827E-3</v>
      </c>
      <c r="E7470">
        <v>8.913304052178285E-2</v>
      </c>
      <c r="F7470">
        <v>0.37302750514331023</v>
      </c>
      <c r="G7470">
        <v>0.11406047067740754</v>
      </c>
      <c r="H7470">
        <v>9.344073508396224E-3</v>
      </c>
      <c r="I7470">
        <v>0.13935044043854672</v>
      </c>
      <c r="J7470">
        <v>0.15122453239514333</v>
      </c>
      <c r="K7470">
        <v>2.3354185793400821E-3</v>
      </c>
      <c r="L7470">
        <v>4.3727656420194334E-2</v>
      </c>
    </row>
    <row r="7471" spans="1:12" x14ac:dyDescent="0.25">
      <c r="A7471" s="2">
        <v>42583</v>
      </c>
      <c r="B7471" s="1" t="s">
        <v>723</v>
      </c>
      <c r="C7471">
        <v>1.6652284288712873E-2</v>
      </c>
      <c r="D7471">
        <f>ind_portfolios[[#This Row],[std]]^2</f>
        <v>2.6811167957965999E-3</v>
      </c>
      <c r="E7471">
        <v>5.1779501695136079E-2</v>
      </c>
      <c r="F7471">
        <v>0.48956989505343124</v>
      </c>
      <c r="G7471">
        <v>1.3122318737117373</v>
      </c>
      <c r="H7471">
        <v>2.6234972071011841E-3</v>
      </c>
      <c r="I7471">
        <v>0.50576354552438518</v>
      </c>
      <c r="J7471">
        <v>0.6722625138979933</v>
      </c>
      <c r="K7471">
        <v>1.9829097364442057E-15</v>
      </c>
      <c r="L7471">
        <v>4.6773913337549919E-2</v>
      </c>
    </row>
    <row r="7472" spans="1:12" x14ac:dyDescent="0.25">
      <c r="A7472" s="2">
        <v>42583</v>
      </c>
      <c r="B7472" s="1" t="s">
        <v>305</v>
      </c>
      <c r="C7472">
        <v>5.6378427948968E-3</v>
      </c>
      <c r="D7472">
        <f>ind_portfolios[[#This Row],[std]]^2</f>
        <v>2.6662184111365399E-3</v>
      </c>
      <c r="E7472">
        <v>5.1635437551516304E-2</v>
      </c>
      <c r="F7472">
        <v>0.2179407721380161</v>
      </c>
      <c r="G7472">
        <v>-0.33499264359936642</v>
      </c>
      <c r="H7472">
        <v>9.0994797413979159E-3</v>
      </c>
      <c r="I7472">
        <v>0.34519157050712496</v>
      </c>
      <c r="J7472">
        <v>0.31141835229352954</v>
      </c>
      <c r="K7472">
        <v>4.3867246000562067E-6</v>
      </c>
      <c r="L7472">
        <v>6.7987390834933797E-2</v>
      </c>
    </row>
    <row r="7473" spans="1:12" x14ac:dyDescent="0.25">
      <c r="A7473" s="2">
        <v>42583</v>
      </c>
      <c r="B7473" s="1" t="s">
        <v>962</v>
      </c>
      <c r="C7473">
        <v>6.9194371634084349E-3</v>
      </c>
      <c r="D7473">
        <f>ind_portfolios[[#This Row],[std]]^2</f>
        <v>7.9637126008350548E-3</v>
      </c>
      <c r="E7473">
        <v>8.9239635817472129E-2</v>
      </c>
      <c r="F7473">
        <v>0.14954519248889658</v>
      </c>
      <c r="G7473">
        <v>-0.28092986190028668</v>
      </c>
      <c r="H7473">
        <v>9.4523168977748134E-3</v>
      </c>
      <c r="I7473">
        <v>0.23026419846566934</v>
      </c>
      <c r="J7473">
        <v>0.41390105409102906</v>
      </c>
      <c r="K7473">
        <v>3.8988938048738004E-8</v>
      </c>
      <c r="L7473">
        <v>3.6293277979954353E-2</v>
      </c>
    </row>
    <row r="7474" spans="1:12" x14ac:dyDescent="0.25">
      <c r="A7474" s="2">
        <v>42583</v>
      </c>
      <c r="B7474" s="1" t="s">
        <v>963</v>
      </c>
      <c r="C7474">
        <v>1.2588253068690323E-2</v>
      </c>
      <c r="D7474">
        <f>ind_portfolios[[#This Row],[std]]^2</f>
        <v>1.6261251691895549E-2</v>
      </c>
      <c r="E7474">
        <v>0.12751961296951755</v>
      </c>
      <c r="F7474">
        <v>-0.46660871172305518</v>
      </c>
      <c r="G7474">
        <v>1.1841858469603483</v>
      </c>
      <c r="H7474">
        <v>9.5940655259435289E-3</v>
      </c>
      <c r="I7474">
        <v>0.11530988582581066</v>
      </c>
      <c r="J7474">
        <v>0.21194109411819825</v>
      </c>
      <c r="K7474">
        <v>2.4367824909092987E-4</v>
      </c>
      <c r="L7474">
        <v>2.9451055828331709E-2</v>
      </c>
    </row>
    <row r="7475" spans="1:12" x14ac:dyDescent="0.25">
      <c r="A7475" s="2">
        <v>42583</v>
      </c>
      <c r="B7475" s="1" t="s">
        <v>1465</v>
      </c>
      <c r="C7475">
        <v>1.9205153078331507E-2</v>
      </c>
      <c r="D7475">
        <f>ind_portfolios[[#This Row],[std]]^2</f>
        <v>6.3251221024713178E-3</v>
      </c>
      <c r="E7475">
        <v>7.9530636250889616E-2</v>
      </c>
      <c r="F7475">
        <v>0.20789778312335067</v>
      </c>
      <c r="G7475">
        <v>0.63784382038162546</v>
      </c>
      <c r="H7475">
        <v>7.5822171356540527E-3</v>
      </c>
      <c r="I7475">
        <v>0.18033693354385172</v>
      </c>
      <c r="J7475">
        <v>0.20163521880793078</v>
      </c>
      <c r="K7475">
        <v>3.6064062452527971E-4</v>
      </c>
      <c r="L7475">
        <v>4.752966382513156E-2</v>
      </c>
    </row>
    <row r="7476" spans="1:12" x14ac:dyDescent="0.25">
      <c r="A7476" s="2">
        <v>42583</v>
      </c>
      <c r="B7476" s="1" t="s">
        <v>307</v>
      </c>
      <c r="C7476">
        <v>7.1439071492250599E-3</v>
      </c>
      <c r="D7476">
        <f>ind_portfolios[[#This Row],[std]]^2</f>
        <v>3.4412218833252679E-3</v>
      </c>
      <c r="E7476">
        <v>5.8661928738537636E-2</v>
      </c>
      <c r="F7476">
        <v>-0.65735026948764708</v>
      </c>
      <c r="G7476">
        <v>1.4981724381559216</v>
      </c>
      <c r="H7476">
        <v>8.482726374552883E-3</v>
      </c>
      <c r="I7476">
        <v>0.35875174774153501</v>
      </c>
      <c r="J7476">
        <v>0.43413904131022124</v>
      </c>
      <c r="K7476">
        <v>1.4008133088733166E-8</v>
      </c>
      <c r="L7476">
        <v>5.4249662633314544E-2</v>
      </c>
    </row>
    <row r="7477" spans="1:12" x14ac:dyDescent="0.25">
      <c r="A7477" s="2">
        <v>42583</v>
      </c>
      <c r="B7477" s="1" t="s">
        <v>726</v>
      </c>
      <c r="C7477">
        <v>1.7970402572795776E-2</v>
      </c>
      <c r="D7477">
        <f>ind_portfolios[[#This Row],[std]]^2</f>
        <v>3.6752247966923227E-3</v>
      </c>
      <c r="E7477">
        <v>6.0623632328427192E-2</v>
      </c>
      <c r="F7477">
        <v>-0.51819996621157705</v>
      </c>
      <c r="G7477">
        <v>0.85498454858455464</v>
      </c>
      <c r="H7477">
        <v>6.4825151427376666E-3</v>
      </c>
      <c r="I7477">
        <v>0.25392310432770909</v>
      </c>
      <c r="J7477">
        <v>0.23228248401031237</v>
      </c>
      <c r="K7477">
        <v>1.1108289813683459E-4</v>
      </c>
      <c r="L7477">
        <v>6.1144484085102029E-2</v>
      </c>
    </row>
    <row r="7478" spans="1:12" x14ac:dyDescent="0.25">
      <c r="A7478" s="2">
        <v>42583</v>
      </c>
      <c r="B7478" s="1" t="s">
        <v>727</v>
      </c>
      <c r="C7478">
        <v>2.4329765661802415E-2</v>
      </c>
      <c r="D7478">
        <f>ind_portfolios[[#This Row],[std]]^2</f>
        <v>3.0575825676389E-3</v>
      </c>
      <c r="E7478">
        <v>5.5295411813629708E-2</v>
      </c>
      <c r="F7478">
        <v>0.12123194823783442</v>
      </c>
      <c r="G7478">
        <v>0.75266375152309184</v>
      </c>
      <c r="H7478">
        <v>5.2381228063741892E-3</v>
      </c>
      <c r="I7478">
        <v>0.23869908261320247</v>
      </c>
      <c r="J7478">
        <v>0.17076851794520218</v>
      </c>
      <c r="K7478">
        <v>1.1420427563664385E-3</v>
      </c>
      <c r="L7478">
        <v>6.9670240280102574E-2</v>
      </c>
    </row>
    <row r="7479" spans="1:12" x14ac:dyDescent="0.25">
      <c r="A7479" s="2">
        <v>42583</v>
      </c>
      <c r="B7479" s="1" t="s">
        <v>308</v>
      </c>
      <c r="C7479">
        <v>2.1574136197827703E-2</v>
      </c>
      <c r="D7479">
        <f>ind_portfolios[[#This Row],[std]]^2</f>
        <v>1.0588334904975046E-2</v>
      </c>
      <c r="E7479">
        <v>0.10289963510613168</v>
      </c>
      <c r="F7479">
        <v>0.15008707118094522</v>
      </c>
      <c r="G7479">
        <v>8.6513351421730889E-3</v>
      </c>
      <c r="H7479">
        <v>7.2613299848075024E-3</v>
      </c>
      <c r="I7479">
        <v>0.17540843955616436</v>
      </c>
      <c r="J7479">
        <v>0.3193425253917655</v>
      </c>
      <c r="K7479">
        <v>3.1183334299613243E-6</v>
      </c>
      <c r="L7479">
        <v>3.3919464601148697E-2</v>
      </c>
    </row>
    <row r="7480" spans="1:12" x14ac:dyDescent="0.25">
      <c r="A7480" s="2">
        <v>42583</v>
      </c>
      <c r="B7480" s="1" t="s">
        <v>729</v>
      </c>
      <c r="C7480">
        <v>1.251503260243417E-3</v>
      </c>
      <c r="D7480">
        <f>ind_portfolios[[#This Row],[std]]^2</f>
        <v>1.9217301950083188E-2</v>
      </c>
      <c r="E7480">
        <v>0.13862648358118007</v>
      </c>
      <c r="F7480">
        <v>7.6282090320828638E-2</v>
      </c>
      <c r="G7480">
        <v>-0.81040294971288684</v>
      </c>
      <c r="H7480">
        <v>1.0947319710095094E-2</v>
      </c>
      <c r="I7480">
        <v>7.8542216443293761E-2</v>
      </c>
      <c r="J7480">
        <v>0.11620554061616656</v>
      </c>
      <c r="K7480">
        <v>8.240734900816343E-3</v>
      </c>
      <c r="L7480">
        <v>2.8689827995428702E-2</v>
      </c>
    </row>
    <row r="7481" spans="1:12" x14ac:dyDescent="0.25">
      <c r="A7481" s="2">
        <v>42583</v>
      </c>
      <c r="B7481" s="1" t="s">
        <v>1214</v>
      </c>
      <c r="C7481">
        <v>7.4271496000982854E-3</v>
      </c>
      <c r="D7481">
        <f>ind_portfolios[[#This Row],[std]]^2</f>
        <v>4.0530543297858882E-3</v>
      </c>
      <c r="E7481">
        <v>6.3663602865262722E-2</v>
      </c>
      <c r="F7481">
        <v>-0.32130439664498844</v>
      </c>
      <c r="G7481">
        <v>0.22403817570961237</v>
      </c>
      <c r="H7481">
        <v>9.8878396147399957E-3</v>
      </c>
      <c r="I7481">
        <v>0.15588428907979768</v>
      </c>
      <c r="J7481">
        <v>9.6541765033781105E-2</v>
      </c>
      <c r="K7481">
        <v>1.6612666126726235E-2</v>
      </c>
      <c r="L7481">
        <v>6.316279534199036E-2</v>
      </c>
    </row>
    <row r="7482" spans="1:12" x14ac:dyDescent="0.25">
      <c r="A7482" s="2">
        <v>42583</v>
      </c>
      <c r="B7482" s="1" t="s">
        <v>730</v>
      </c>
      <c r="C7482">
        <v>4.6695214992019136E-3</v>
      </c>
      <c r="D7482">
        <f>ind_portfolios[[#This Row],[std]]^2</f>
        <v>5.4587976379669194E-3</v>
      </c>
      <c r="E7482">
        <v>7.3883676397205084E-2</v>
      </c>
      <c r="F7482">
        <v>0.77519039949493995</v>
      </c>
      <c r="G7482">
        <v>1.4816493235527677</v>
      </c>
      <c r="H7482">
        <v>1.0036346305191082E-2</v>
      </c>
      <c r="I7482">
        <v>0.21613975757945134</v>
      </c>
      <c r="J7482">
        <v>0.24997376469454277</v>
      </c>
      <c r="K7482">
        <v>5.5329976556642258E-5</v>
      </c>
      <c r="L7482">
        <v>4.9589330413648255E-2</v>
      </c>
    </row>
    <row r="7483" spans="1:12" x14ac:dyDescent="0.25">
      <c r="A7483" s="2">
        <v>42583</v>
      </c>
      <c r="B7483" s="1" t="s">
        <v>1467</v>
      </c>
      <c r="C7483">
        <v>2.3681576572059739E-2</v>
      </c>
      <c r="D7483">
        <f>ind_portfolios[[#This Row],[std]]^2</f>
        <v>6.181789343774279E-3</v>
      </c>
      <c r="E7483">
        <v>7.8624355919614877E-2</v>
      </c>
      <c r="F7483">
        <v>-0.3318267665311358</v>
      </c>
      <c r="G7483">
        <v>-0.53931097019667629</v>
      </c>
      <c r="H7483">
        <v>6.0271071656829737E-3</v>
      </c>
      <c r="I7483">
        <v>0.211916143719867</v>
      </c>
      <c r="J7483">
        <v>0.2721262282612989</v>
      </c>
      <c r="K7483">
        <v>2.266817129229611E-5</v>
      </c>
      <c r="L7483">
        <v>4.5905999601280424E-2</v>
      </c>
    </row>
    <row r="7484" spans="1:12" x14ac:dyDescent="0.25">
      <c r="A7484" s="2">
        <v>42583</v>
      </c>
      <c r="B7484" s="1" t="s">
        <v>1534</v>
      </c>
      <c r="C7484">
        <v>1.6162584712000074E-2</v>
      </c>
      <c r="D7484">
        <f>ind_portfolios[[#This Row],[std]]^2</f>
        <v>5.0718651234008878E-2</v>
      </c>
      <c r="E7484">
        <v>0.22520801769477231</v>
      </c>
      <c r="F7484">
        <v>0.53178569862298131</v>
      </c>
      <c r="G7484">
        <v>-8.0017831750492263E-2</v>
      </c>
      <c r="H7484">
        <v>1.0335639149323382E-2</v>
      </c>
      <c r="I7484">
        <v>4.3927157281354226E-2</v>
      </c>
      <c r="J7484">
        <v>9.593167110074878E-2</v>
      </c>
      <c r="K7484">
        <v>1.6977572823096369E-2</v>
      </c>
      <c r="L7484">
        <v>1.7861391675039747E-2</v>
      </c>
    </row>
    <row r="7485" spans="1:12" x14ac:dyDescent="0.25">
      <c r="A7485" s="2">
        <v>42583</v>
      </c>
      <c r="B7485" s="1" t="s">
        <v>1333</v>
      </c>
      <c r="C7485">
        <v>6.6851532533401439E-2</v>
      </c>
      <c r="D7485">
        <f>ind_portfolios[[#This Row],[std]]^2</f>
        <v>2.1618872421260274E-2</v>
      </c>
      <c r="E7485">
        <v>0.14703357582967325</v>
      </c>
      <c r="F7485">
        <v>1.3461487664500635</v>
      </c>
      <c r="G7485">
        <v>3.8529975901065523</v>
      </c>
      <c r="H7485">
        <v>8.3125736691126821E-3</v>
      </c>
      <c r="I7485">
        <v>4.0882262191407691E-2</v>
      </c>
      <c r="J7485">
        <v>3.5418567552395093E-2</v>
      </c>
      <c r="K7485">
        <v>0.15345344663648122</v>
      </c>
      <c r="L7485">
        <v>2.8258652169011692E-2</v>
      </c>
    </row>
    <row r="7486" spans="1:12" x14ac:dyDescent="0.25">
      <c r="A7486" s="2">
        <v>42583</v>
      </c>
      <c r="B7486" s="1" t="s">
        <v>733</v>
      </c>
      <c r="C7486">
        <v>1.7172589662868415E-2</v>
      </c>
      <c r="D7486">
        <f>ind_portfolios[[#This Row],[std]]^2</f>
        <v>1.8967484363148562E-3</v>
      </c>
      <c r="E7486">
        <v>4.355167547081118E-2</v>
      </c>
      <c r="F7486">
        <v>-0.18130643504658944</v>
      </c>
      <c r="G7486">
        <v>-8.054867823468026E-2</v>
      </c>
      <c r="H7486">
        <v>3.0779530842282854E-3</v>
      </c>
      <c r="I7486">
        <v>0.46397559262948468</v>
      </c>
      <c r="J7486">
        <v>0.40024703269542455</v>
      </c>
      <c r="K7486">
        <v>7.6334788332333576E-8</v>
      </c>
      <c r="L7486">
        <v>7.5228057796311157E-2</v>
      </c>
    </row>
    <row r="7487" spans="1:12" x14ac:dyDescent="0.25">
      <c r="A7487" s="2">
        <v>42583</v>
      </c>
      <c r="B7487" s="1" t="s">
        <v>311</v>
      </c>
      <c r="C7487">
        <v>9.9822925118558236E-3</v>
      </c>
      <c r="D7487">
        <f>ind_portfolios[[#This Row],[std]]^2</f>
        <v>2.1429648195398529E-3</v>
      </c>
      <c r="E7487">
        <v>4.629216801511734E-2</v>
      </c>
      <c r="F7487">
        <v>-0.31032803270263065</v>
      </c>
      <c r="G7487">
        <v>-4.6766556145554805E-2</v>
      </c>
      <c r="H7487">
        <v>7.1977628017895522E-3</v>
      </c>
      <c r="I7487">
        <v>0.38546784154852504</v>
      </c>
      <c r="J7487">
        <v>0.31211846417757366</v>
      </c>
      <c r="K7487">
        <v>4.2570333574212844E-6</v>
      </c>
      <c r="L7487">
        <v>7.5796267468060854E-2</v>
      </c>
    </row>
    <row r="7488" spans="1:12" x14ac:dyDescent="0.25">
      <c r="A7488" s="2">
        <v>42583</v>
      </c>
      <c r="B7488" s="1" t="s">
        <v>312</v>
      </c>
      <c r="C7488">
        <v>2.8324422486836281E-2</v>
      </c>
      <c r="D7488">
        <f>ind_portfolios[[#This Row],[std]]^2</f>
        <v>8.6125012825977836E-3</v>
      </c>
      <c r="E7488">
        <v>9.2803562876636284E-2</v>
      </c>
      <c r="F7488">
        <v>-3.0881514793702623E-2</v>
      </c>
      <c r="G7488">
        <v>-3.5047996009227589E-2</v>
      </c>
      <c r="H7488">
        <v>5.78185218964273E-3</v>
      </c>
      <c r="I7488">
        <v>0.18583832954914489</v>
      </c>
      <c r="J7488">
        <v>0.29156004028673349</v>
      </c>
      <c r="K7488">
        <v>1.0162189079465315E-5</v>
      </c>
      <c r="L7488">
        <v>3.8369433686401576E-2</v>
      </c>
    </row>
    <row r="7489" spans="1:12" x14ac:dyDescent="0.25">
      <c r="A7489" s="2">
        <v>42583</v>
      </c>
      <c r="B7489" s="1" t="s">
        <v>1215</v>
      </c>
      <c r="C7489">
        <v>4.4721657597538086E-3</v>
      </c>
      <c r="D7489">
        <f>ind_portfolios[[#This Row],[std]]^2</f>
        <v>7.8414403739582392E-3</v>
      </c>
      <c r="E7489">
        <v>8.8551907794006554E-2</v>
      </c>
      <c r="F7489">
        <v>0.23348330278684068</v>
      </c>
      <c r="G7489">
        <v>2.3074025661735016</v>
      </c>
      <c r="H7489">
        <v>1.0235551694280143E-2</v>
      </c>
      <c r="I7489">
        <v>0.18113457757994003</v>
      </c>
      <c r="J7489">
        <v>0.25218931705263076</v>
      </c>
      <c r="K7489">
        <v>5.0656967959968795E-5</v>
      </c>
      <c r="L7489">
        <v>4.1313921932056304E-2</v>
      </c>
    </row>
    <row r="7490" spans="1:12" x14ac:dyDescent="0.25">
      <c r="A7490" s="2">
        <v>42583</v>
      </c>
      <c r="B7490" s="1" t="s">
        <v>313</v>
      </c>
      <c r="C7490">
        <v>1.2610588556646917E-2</v>
      </c>
      <c r="D7490">
        <f>ind_portfolios[[#This Row],[std]]^2</f>
        <v>5.2633584906736563E-3</v>
      </c>
      <c r="E7490">
        <v>7.2549007509914679E-2</v>
      </c>
      <c r="F7490">
        <v>0.53862255941030146</v>
      </c>
      <c r="G7490">
        <v>1.0991366172360495</v>
      </c>
      <c r="H7490">
        <v>7.4637263411542476E-3</v>
      </c>
      <c r="I7490">
        <v>0.28403822651072025</v>
      </c>
      <c r="J7490">
        <v>0.41624080384915813</v>
      </c>
      <c r="K7490">
        <v>3.4697411097264408E-8</v>
      </c>
      <c r="L7490">
        <v>4.455371334287718E-2</v>
      </c>
    </row>
    <row r="7491" spans="1:12" x14ac:dyDescent="0.25">
      <c r="A7491" s="2">
        <v>42583</v>
      </c>
      <c r="B7491" s="1" t="s">
        <v>314</v>
      </c>
      <c r="C7491">
        <v>9.7906421327764517E-3</v>
      </c>
      <c r="D7491">
        <f>ind_portfolios[[#This Row],[std]]^2</f>
        <v>2.4724968451353855E-3</v>
      </c>
      <c r="E7491">
        <v>4.9724207838188691E-2</v>
      </c>
      <c r="F7491">
        <v>-0.31377731403021386</v>
      </c>
      <c r="G7491">
        <v>-7.7632062363593324E-2</v>
      </c>
      <c r="H7491">
        <v>9.9619820364335483E-3</v>
      </c>
      <c r="I7491">
        <v>0.11068053544510187</v>
      </c>
      <c r="J7491">
        <v>2.9689737987188443E-2</v>
      </c>
      <c r="K7491">
        <v>0.19189863256711626</v>
      </c>
      <c r="L7491">
        <v>8.3808091987531405E-2</v>
      </c>
    </row>
    <row r="7492" spans="1:12" x14ac:dyDescent="0.25">
      <c r="A7492" s="2">
        <v>42583</v>
      </c>
      <c r="B7492" s="1" t="s">
        <v>1535</v>
      </c>
      <c r="C7492">
        <v>6.4736912984169849E-3</v>
      </c>
      <c r="D7492">
        <f>ind_portfolios[[#This Row],[std]]^2</f>
        <v>4.2369278124958542E-3</v>
      </c>
      <c r="E7492">
        <v>6.5091687737343654E-2</v>
      </c>
      <c r="F7492">
        <v>5.4212249347312676E-2</v>
      </c>
      <c r="G7492">
        <v>0.18800502733674174</v>
      </c>
      <c r="H7492">
        <v>9.1185808279030684E-3</v>
      </c>
      <c r="I7492">
        <v>0.29767170433486251</v>
      </c>
      <c r="J7492">
        <v>0.36800548237666919</v>
      </c>
      <c r="K7492">
        <v>3.5289265259616192E-7</v>
      </c>
      <c r="L7492">
        <v>5.1668950155171589E-2</v>
      </c>
    </row>
    <row r="7493" spans="1:12" x14ac:dyDescent="0.25">
      <c r="A7493" s="2">
        <v>42583</v>
      </c>
      <c r="B7493" s="1" t="s">
        <v>1216</v>
      </c>
      <c r="C7493">
        <v>-1.4659684149839537E-3</v>
      </c>
      <c r="D7493">
        <f>ind_portfolios[[#This Row],[std]]^2</f>
        <v>8.0743182966460329E-3</v>
      </c>
      <c r="E7493">
        <v>8.9857210599072312E-2</v>
      </c>
      <c r="F7493">
        <v>-0.33059301126837753</v>
      </c>
      <c r="G7493">
        <v>-3.7720884625525475E-2</v>
      </c>
      <c r="H7493">
        <v>1.1240453494525673E-2</v>
      </c>
      <c r="I7493">
        <v>0.13290732767062086</v>
      </c>
      <c r="J7493">
        <v>0.13980793890956142</v>
      </c>
      <c r="K7493">
        <v>3.531700961554458E-3</v>
      </c>
      <c r="L7493">
        <v>4.3665988535140567E-2</v>
      </c>
    </row>
    <row r="7494" spans="1:12" x14ac:dyDescent="0.25">
      <c r="A7494" s="2">
        <v>42583</v>
      </c>
      <c r="B7494" s="1" t="s">
        <v>1469</v>
      </c>
      <c r="C7494">
        <v>2.0863383757430399E-2</v>
      </c>
      <c r="D7494">
        <f>ind_portfolios[[#This Row],[std]]^2</f>
        <v>1.9461876499297225E-2</v>
      </c>
      <c r="E7494">
        <v>0.1395058296247767</v>
      </c>
      <c r="F7494">
        <v>-0.30775446348944141</v>
      </c>
      <c r="G7494">
        <v>0.53298285750226437</v>
      </c>
      <c r="H7494">
        <v>9.7004752570414975E-3</v>
      </c>
      <c r="I7494">
        <v>6.4473735834919749E-2</v>
      </c>
      <c r="J7494">
        <v>7.9300969918141742E-2</v>
      </c>
      <c r="K7494">
        <v>3.0718695039425759E-2</v>
      </c>
      <c r="L7494">
        <v>2.9098124712620292E-2</v>
      </c>
    </row>
    <row r="7495" spans="1:12" x14ac:dyDescent="0.25">
      <c r="A7495" s="2">
        <v>42583</v>
      </c>
      <c r="B7495" s="1" t="s">
        <v>315</v>
      </c>
      <c r="C7495">
        <v>9.5477246372640562E-3</v>
      </c>
      <c r="D7495">
        <f>ind_portfolios[[#This Row],[std]]^2</f>
        <v>2.0826618136756511E-3</v>
      </c>
      <c r="E7495">
        <v>4.5636189736607623E-2</v>
      </c>
      <c r="F7495">
        <v>0.3780126455811596</v>
      </c>
      <c r="G7495">
        <v>-3.5012231607147282E-2</v>
      </c>
      <c r="H7495">
        <v>6.6754371330367624E-3</v>
      </c>
      <c r="I7495">
        <v>0.45771936068907748</v>
      </c>
      <c r="J7495">
        <v>0.42770609125129699</v>
      </c>
      <c r="K7495">
        <v>1.9467424285960088E-8</v>
      </c>
      <c r="L7495">
        <v>7.0129169995204743E-2</v>
      </c>
    </row>
    <row r="7496" spans="1:12" x14ac:dyDescent="0.25">
      <c r="A7496" s="2">
        <v>42583</v>
      </c>
      <c r="B7496" s="1" t="s">
        <v>965</v>
      </c>
      <c r="C7496">
        <v>2.3937309975525171E-2</v>
      </c>
      <c r="D7496">
        <f>ind_portfolios[[#This Row],[std]]^2</f>
        <v>1.3125332193351144E-2</v>
      </c>
      <c r="E7496">
        <v>0.11456584217536719</v>
      </c>
      <c r="F7496">
        <v>-1.1804716058602014</v>
      </c>
      <c r="G7496">
        <v>4.0843295704527129</v>
      </c>
      <c r="H7496">
        <v>8.11888353037909E-3</v>
      </c>
      <c r="I7496">
        <v>0.1222665379967082</v>
      </c>
      <c r="J7496">
        <v>0.19233293113727687</v>
      </c>
      <c r="K7496">
        <v>5.1210178776036664E-4</v>
      </c>
      <c r="L7496">
        <v>3.3186354657233956E-2</v>
      </c>
    </row>
    <row r="7497" spans="1:12" x14ac:dyDescent="0.25">
      <c r="A7497" s="2">
        <v>42583</v>
      </c>
      <c r="B7497" s="1" t="s">
        <v>736</v>
      </c>
      <c r="C7497">
        <v>6.5418626767389677E-3</v>
      </c>
      <c r="D7497">
        <f>ind_portfolios[[#This Row],[std]]^2</f>
        <v>4.0504700341902128E-3</v>
      </c>
      <c r="E7497">
        <v>6.3643303137016799E-2</v>
      </c>
      <c r="F7497">
        <v>-0.47703755940557396</v>
      </c>
      <c r="G7497">
        <v>0.47818638399699065</v>
      </c>
      <c r="H7497">
        <v>1.0398548753321515E-2</v>
      </c>
      <c r="I7497">
        <v>9.8911705838750363E-2</v>
      </c>
      <c r="J7497">
        <v>3.8844445205862568E-2</v>
      </c>
      <c r="K7497">
        <v>0.13460041611708357</v>
      </c>
      <c r="L7497">
        <v>6.5169237935310306E-2</v>
      </c>
    </row>
    <row r="7498" spans="1:12" x14ac:dyDescent="0.25">
      <c r="A7498" s="2">
        <v>42583</v>
      </c>
      <c r="B7498" s="1" t="s">
        <v>317</v>
      </c>
      <c r="C7498">
        <v>7.7269079062460477E-3</v>
      </c>
      <c r="D7498">
        <f>ind_portfolios[[#This Row],[std]]^2</f>
        <v>2.5398877380792737E-3</v>
      </c>
      <c r="E7498">
        <v>5.0397298916502201E-2</v>
      </c>
      <c r="F7498">
        <v>-0.40691558206805134</v>
      </c>
      <c r="G7498">
        <v>0.28372282754157974</v>
      </c>
      <c r="H7498">
        <v>1.0190245978447914E-2</v>
      </c>
      <c r="I7498">
        <v>0.11070011212392838</v>
      </c>
      <c r="J7498">
        <v>3.050975771368301E-2</v>
      </c>
      <c r="K7498">
        <v>0.18578201804810718</v>
      </c>
      <c r="L7498">
        <v>8.2653828488069098E-2</v>
      </c>
    </row>
    <row r="7499" spans="1:12" x14ac:dyDescent="0.25">
      <c r="A7499" s="2">
        <v>42583</v>
      </c>
      <c r="B7499" s="1" t="s">
        <v>737</v>
      </c>
      <c r="C7499">
        <v>9.2107177401820652E-3</v>
      </c>
      <c r="D7499">
        <f>ind_portfolios[[#This Row],[std]]^2</f>
        <v>1.3934556506395093E-2</v>
      </c>
      <c r="E7499">
        <v>0.11804472248429869</v>
      </c>
      <c r="F7499">
        <v>0.25710878299162632</v>
      </c>
      <c r="G7499">
        <v>0.34738085072026781</v>
      </c>
      <c r="H7499">
        <v>9.8739433063686939E-3</v>
      </c>
      <c r="I7499">
        <v>0.12720748553182418</v>
      </c>
      <c r="J7499">
        <v>0.22102764845547168</v>
      </c>
      <c r="K7499">
        <v>1.7190260767800452E-4</v>
      </c>
      <c r="L7499">
        <v>3.1631002783285837E-2</v>
      </c>
    </row>
    <row r="7500" spans="1:12" x14ac:dyDescent="0.25">
      <c r="A7500" s="2">
        <v>42583</v>
      </c>
      <c r="B7500" s="1" t="s">
        <v>738</v>
      </c>
      <c r="C7500">
        <v>2.3331261693310266E-2</v>
      </c>
      <c r="D7500">
        <f>ind_portfolios[[#This Row],[std]]^2</f>
        <v>6.5236965692509882E-3</v>
      </c>
      <c r="E7500">
        <v>8.0769403670269774E-2</v>
      </c>
      <c r="F7500">
        <v>0.59761400668956921</v>
      </c>
      <c r="G7500">
        <v>0.54839860048193056</v>
      </c>
      <c r="H7500">
        <v>4.8254791517212672E-3</v>
      </c>
      <c r="I7500">
        <v>0.26660094426452913</v>
      </c>
      <c r="J7500">
        <v>0.45451187590033798</v>
      </c>
      <c r="K7500">
        <v>4.8224521199836673E-9</v>
      </c>
      <c r="L7500">
        <v>3.868515023137583E-2</v>
      </c>
    </row>
    <row r="7501" spans="1:12" x14ac:dyDescent="0.25">
      <c r="A7501" s="2">
        <v>42583</v>
      </c>
      <c r="B7501" s="1" t="s">
        <v>739</v>
      </c>
      <c r="C7501">
        <v>1.0735486309009702E-2</v>
      </c>
      <c r="D7501">
        <f>ind_portfolios[[#This Row],[std]]^2</f>
        <v>6.6735593981519853E-3</v>
      </c>
      <c r="E7501">
        <v>8.1691856375969235E-2</v>
      </c>
      <c r="F7501">
        <v>-9.3957974851304679E-2</v>
      </c>
      <c r="G7501">
        <v>0.28383692982718722</v>
      </c>
      <c r="H7501">
        <v>9.2146925923899028E-3</v>
      </c>
      <c r="I7501">
        <v>0.17054867427050088</v>
      </c>
      <c r="J7501">
        <v>0.19027526778815843</v>
      </c>
      <c r="K7501">
        <v>5.5318360790662961E-4</v>
      </c>
      <c r="L7501">
        <v>4.6600271973715864E-2</v>
      </c>
    </row>
    <row r="7502" spans="1:12" x14ac:dyDescent="0.25">
      <c r="A7502" s="2">
        <v>42583</v>
      </c>
      <c r="B7502" s="1" t="s">
        <v>740</v>
      </c>
      <c r="C7502">
        <v>1.1588357620381066E-2</v>
      </c>
      <c r="D7502">
        <f>ind_portfolios[[#This Row],[std]]^2</f>
        <v>1.0416616809945148E-3</v>
      </c>
      <c r="E7502">
        <v>3.2274783980601865E-2</v>
      </c>
      <c r="F7502">
        <v>7.9100132189015404E-2</v>
      </c>
      <c r="G7502">
        <v>-0.70567545290742384</v>
      </c>
      <c r="H7502">
        <v>5.4580301098864125E-3</v>
      </c>
      <c r="I7502">
        <v>0.48217233392305925</v>
      </c>
      <c r="J7502">
        <v>0.23738833796162362</v>
      </c>
      <c r="K7502">
        <v>9.0966339202532676E-5</v>
      </c>
      <c r="L7502">
        <v>0.11446873705561024</v>
      </c>
    </row>
    <row r="7503" spans="1:12" x14ac:dyDescent="0.25">
      <c r="A7503" s="2">
        <v>42583</v>
      </c>
      <c r="B7503" s="1" t="s">
        <v>741</v>
      </c>
      <c r="C7503">
        <v>-1.3022492848593963E-2</v>
      </c>
      <c r="D7503">
        <f>ind_portfolios[[#This Row],[std]]^2</f>
        <v>4.2785519301470121E-2</v>
      </c>
      <c r="E7503">
        <v>0.20684660814591599</v>
      </c>
      <c r="F7503">
        <v>-0.44132850716902355</v>
      </c>
      <c r="G7503">
        <v>0.49306140983499303</v>
      </c>
      <c r="H7503">
        <v>1.1809005752321577E-2</v>
      </c>
      <c r="I7503">
        <v>5.8620896256693332E-2</v>
      </c>
      <c r="J7503">
        <v>0.14412185110776921</v>
      </c>
      <c r="K7503">
        <v>3.0217428781122344E-3</v>
      </c>
      <c r="L7503">
        <v>1.8921522557009938E-2</v>
      </c>
    </row>
    <row r="7504" spans="1:12" x14ac:dyDescent="0.25">
      <c r="A7504" s="2">
        <v>42583</v>
      </c>
      <c r="B7504" s="1" t="s">
        <v>318</v>
      </c>
      <c r="C7504">
        <v>1.7521223688951069E-2</v>
      </c>
      <c r="D7504">
        <f>ind_portfolios[[#This Row],[std]]^2</f>
        <v>7.3500084060897251E-3</v>
      </c>
      <c r="E7504">
        <v>8.5732190022708071E-2</v>
      </c>
      <c r="F7504">
        <v>-0.28007536448929671</v>
      </c>
      <c r="G7504">
        <v>2.0265409532884142</v>
      </c>
      <c r="H7504">
        <v>8.3655206927259924E-3</v>
      </c>
      <c r="I7504">
        <v>0.15296276703576955</v>
      </c>
      <c r="J7504">
        <v>0.16857276644913907</v>
      </c>
      <c r="K7504">
        <v>1.2382527003877849E-3</v>
      </c>
      <c r="L7504">
        <v>4.4995255188417009E-2</v>
      </c>
    </row>
    <row r="7505" spans="1:12" x14ac:dyDescent="0.25">
      <c r="A7505" s="2">
        <v>42583</v>
      </c>
      <c r="B7505" s="1" t="s">
        <v>319</v>
      </c>
      <c r="C7505">
        <v>1.4317260375711901E-2</v>
      </c>
      <c r="D7505">
        <f>ind_portfolios[[#This Row],[std]]^2</f>
        <v>1.9400322852393755E-3</v>
      </c>
      <c r="E7505">
        <v>4.4045797588866245E-2</v>
      </c>
      <c r="F7505">
        <v>-2.5738184700365187E-2</v>
      </c>
      <c r="G7505">
        <v>-0.71516943455473747</v>
      </c>
      <c r="H7505">
        <v>4.7642396383108052E-3</v>
      </c>
      <c r="I7505">
        <v>0.43872750420783524</v>
      </c>
      <c r="J7505">
        <v>0.3660385247377142</v>
      </c>
      <c r="K7505">
        <v>3.8652170431290158E-7</v>
      </c>
      <c r="L7505">
        <v>7.6476053657376988E-2</v>
      </c>
    </row>
    <row r="7506" spans="1:12" x14ac:dyDescent="0.25">
      <c r="A7506" s="2">
        <v>42583</v>
      </c>
      <c r="B7506" s="1" t="s">
        <v>743</v>
      </c>
      <c r="C7506">
        <v>8.1916953631268677E-3</v>
      </c>
      <c r="D7506">
        <f>ind_portfolios[[#This Row],[std]]^2</f>
        <v>1.4580011396022976E-3</v>
      </c>
      <c r="E7506">
        <v>3.8183781106672733E-2</v>
      </c>
      <c r="F7506">
        <v>-3.3817567412229556E-2</v>
      </c>
      <c r="G7506">
        <v>-0.16111973479402053</v>
      </c>
      <c r="H7506">
        <v>8.0551935095551034E-3</v>
      </c>
      <c r="I7506">
        <v>0.36505532834463678</v>
      </c>
      <c r="J7506">
        <v>0.19045981706849982</v>
      </c>
      <c r="K7506">
        <v>5.493713959516984E-4</v>
      </c>
      <c r="L7506">
        <v>9.9687059990287138E-2</v>
      </c>
    </row>
    <row r="7507" spans="1:12" x14ac:dyDescent="0.25">
      <c r="A7507" s="2">
        <v>42583</v>
      </c>
      <c r="B7507" s="1" t="s">
        <v>321</v>
      </c>
      <c r="C7507">
        <v>1.5239126005817674E-3</v>
      </c>
      <c r="D7507">
        <f>ind_portfolios[[#This Row],[std]]^2</f>
        <v>4.6905063855418559E-2</v>
      </c>
      <c r="E7507">
        <v>0.21657576931738823</v>
      </c>
      <c r="F7507">
        <v>0.19055727644669571</v>
      </c>
      <c r="G7507">
        <v>1.40204108034425</v>
      </c>
      <c r="H7507">
        <v>1.09667973939591E-2</v>
      </c>
      <c r="I7507">
        <v>5.1720916312019263E-2</v>
      </c>
      <c r="J7507">
        <v>0.1229929641741369</v>
      </c>
      <c r="K7507">
        <v>6.4643406524292823E-3</v>
      </c>
      <c r="L7507">
        <v>1.829322125748779E-2</v>
      </c>
    </row>
    <row r="7508" spans="1:12" x14ac:dyDescent="0.25">
      <c r="A7508" s="2">
        <v>42583</v>
      </c>
      <c r="B7508" s="1" t="s">
        <v>966</v>
      </c>
      <c r="C7508">
        <v>1.287367123428251E-2</v>
      </c>
      <c r="D7508">
        <f>ind_portfolios[[#This Row],[std]]^2</f>
        <v>2.7756163769363652E-3</v>
      </c>
      <c r="E7508">
        <v>5.2684118830406239E-2</v>
      </c>
      <c r="F7508">
        <v>-0.55933146234409792</v>
      </c>
      <c r="G7508">
        <v>0.69839907189390793</v>
      </c>
      <c r="H7508">
        <v>7.4769290863915556E-3</v>
      </c>
      <c r="I7508">
        <v>0.27720814045224906</v>
      </c>
      <c r="J7508">
        <v>0.20907375353157956</v>
      </c>
      <c r="K7508">
        <v>2.7186602539374733E-4</v>
      </c>
      <c r="L7508">
        <v>7.141456372166062E-2</v>
      </c>
    </row>
    <row r="7509" spans="1:12" x14ac:dyDescent="0.25">
      <c r="A7509" s="2">
        <v>42583</v>
      </c>
      <c r="B7509" s="1" t="s">
        <v>744</v>
      </c>
      <c r="C7509">
        <v>-1.1121939318627646E-2</v>
      </c>
      <c r="D7509">
        <f>ind_portfolios[[#This Row],[std]]^2</f>
        <v>1.7513985130047115E-2</v>
      </c>
      <c r="E7509">
        <v>0.13234041381999345</v>
      </c>
      <c r="F7509">
        <v>-0.46503622874242634</v>
      </c>
      <c r="G7509">
        <v>1.1992525451398626</v>
      </c>
      <c r="H7509">
        <v>1.2210270779682985E-2</v>
      </c>
      <c r="I7509">
        <v>0.10471691997921043</v>
      </c>
      <c r="J7509">
        <v>0.18825512681099824</v>
      </c>
      <c r="K7509">
        <v>5.9663995281329771E-4</v>
      </c>
      <c r="L7509">
        <v>2.8801546185924218E-2</v>
      </c>
    </row>
    <row r="7510" spans="1:12" x14ac:dyDescent="0.25">
      <c r="A7510" s="2">
        <v>42583</v>
      </c>
      <c r="B7510" s="1" t="s">
        <v>322</v>
      </c>
      <c r="C7510">
        <v>2.3161581291877256E-2</v>
      </c>
      <c r="D7510">
        <f>ind_portfolios[[#This Row],[std]]^2</f>
        <v>5.9817346706869268E-3</v>
      </c>
      <c r="E7510">
        <v>7.7341674863471419E-2</v>
      </c>
      <c r="F7510">
        <v>-0.25543236167171207</v>
      </c>
      <c r="G7510">
        <v>0.31341725701535594</v>
      </c>
      <c r="H7510">
        <v>4.0180023658214032E-3</v>
      </c>
      <c r="I7510">
        <v>0.3034168131984924</v>
      </c>
      <c r="J7510">
        <v>0.53980207098078692</v>
      </c>
      <c r="K7510">
        <v>3.498103037582381E-11</v>
      </c>
      <c r="L7510">
        <v>3.7107121951709551E-2</v>
      </c>
    </row>
    <row r="7511" spans="1:12" x14ac:dyDescent="0.25">
      <c r="A7511" s="2">
        <v>42583</v>
      </c>
      <c r="B7511" s="1" t="s">
        <v>1536</v>
      </c>
      <c r="C7511">
        <v>1.7942481789875665E-2</v>
      </c>
      <c r="D7511">
        <f>ind_portfolios[[#This Row],[std]]^2</f>
        <v>3.2543287795364553E-3</v>
      </c>
      <c r="E7511">
        <v>5.7046724529428113E-2</v>
      </c>
      <c r="F7511">
        <v>0.10000033289099194</v>
      </c>
      <c r="G7511">
        <v>0.1131292661047314</v>
      </c>
      <c r="H7511">
        <v>6.2860276416467353E-3</v>
      </c>
      <c r="I7511">
        <v>0.26526920657540026</v>
      </c>
      <c r="J7511">
        <v>0.22447253935465558</v>
      </c>
      <c r="K7511">
        <v>1.5047743525863449E-4</v>
      </c>
      <c r="L7511">
        <v>6.5308001035619498E-2</v>
      </c>
    </row>
    <row r="7512" spans="1:12" x14ac:dyDescent="0.25">
      <c r="A7512" s="2">
        <v>42583</v>
      </c>
      <c r="B7512" s="1" t="s">
        <v>1219</v>
      </c>
      <c r="C7512">
        <v>1.1053523323434228E-2</v>
      </c>
      <c r="D7512">
        <f>ind_portfolios[[#This Row],[std]]^2</f>
        <v>6.5276210924502601E-3</v>
      </c>
      <c r="E7512">
        <v>8.0793694632998805E-2</v>
      </c>
      <c r="F7512">
        <v>0.2959168680573942</v>
      </c>
      <c r="G7512">
        <v>-0.20312183365737413</v>
      </c>
      <c r="H7512">
        <v>9.6091031324751931E-3</v>
      </c>
      <c r="I7512">
        <v>0.12995968575195596</v>
      </c>
      <c r="J7512">
        <v>0.10806880719851839</v>
      </c>
      <c r="K7512">
        <v>1.1017496486198226E-2</v>
      </c>
      <c r="L7512">
        <v>4.9452325814059554E-2</v>
      </c>
    </row>
    <row r="7513" spans="1:12" x14ac:dyDescent="0.25">
      <c r="A7513" s="2">
        <v>42583</v>
      </c>
      <c r="B7513" s="1" t="s">
        <v>745</v>
      </c>
      <c r="C7513">
        <v>9.9491429500459111E-3</v>
      </c>
      <c r="D7513">
        <f>ind_portfolios[[#This Row],[std]]^2</f>
        <v>6.6565028458337094E-3</v>
      </c>
      <c r="E7513">
        <v>8.1587393914952996E-2</v>
      </c>
      <c r="F7513">
        <v>6.1625018963437826E-2</v>
      </c>
      <c r="G7513">
        <v>-0.40421070032405471</v>
      </c>
      <c r="H7513">
        <v>1.0898944176785105E-2</v>
      </c>
      <c r="I7513">
        <v>1.4742111354912209E-2</v>
      </c>
      <c r="J7513">
        <v>1.4180567535153493E-3</v>
      </c>
      <c r="K7513">
        <v>0.77705323502275592</v>
      </c>
      <c r="L7513">
        <v>5.1816408465484375E-2</v>
      </c>
    </row>
    <row r="7514" spans="1:12" x14ac:dyDescent="0.25">
      <c r="A7514" s="2">
        <v>42583</v>
      </c>
      <c r="B7514" s="1" t="s">
        <v>1398</v>
      </c>
      <c r="C7514">
        <v>1.6201851135566554E-2</v>
      </c>
      <c r="D7514">
        <f>ind_portfolios[[#This Row],[std]]^2</f>
        <v>3.9638996408911022E-3</v>
      </c>
      <c r="E7514">
        <v>6.2959507946704144E-2</v>
      </c>
      <c r="F7514">
        <v>0.44951382125237177</v>
      </c>
      <c r="G7514">
        <v>0.4328967843273217</v>
      </c>
      <c r="H7514">
        <v>5.6268785813870584E-3</v>
      </c>
      <c r="I7514">
        <v>0.33445171933213652</v>
      </c>
      <c r="J7514">
        <v>0.43462793056507526</v>
      </c>
      <c r="K7514">
        <v>1.3660129111318659E-8</v>
      </c>
      <c r="L7514">
        <v>5.0524772172500211E-2</v>
      </c>
    </row>
    <row r="7515" spans="1:12" x14ac:dyDescent="0.25">
      <c r="A7515" s="2">
        <v>42583</v>
      </c>
      <c r="B7515" s="1" t="s">
        <v>1334</v>
      </c>
      <c r="C7515">
        <v>1.989005454857096E-2</v>
      </c>
      <c r="D7515">
        <f>ind_portfolios[[#This Row],[std]]^2</f>
        <v>6.100862655458136E-3</v>
      </c>
      <c r="E7515">
        <v>7.8108019149496652E-2</v>
      </c>
      <c r="F7515">
        <v>0.2447312863464427</v>
      </c>
      <c r="G7515">
        <v>-0.6411123436063404</v>
      </c>
      <c r="H7515">
        <v>6.9990293870411478E-3</v>
      </c>
      <c r="I7515">
        <v>0.20344771569720041</v>
      </c>
      <c r="J7515">
        <v>0.24752838024602047</v>
      </c>
      <c r="K7515">
        <v>6.0974414373502324E-5</v>
      </c>
      <c r="L7515">
        <v>4.6983779810709024E-2</v>
      </c>
    </row>
    <row r="7516" spans="1:12" x14ac:dyDescent="0.25">
      <c r="A7516" s="2">
        <v>42583</v>
      </c>
      <c r="B7516" s="1" t="s">
        <v>323</v>
      </c>
      <c r="C7516">
        <v>1.208580485126946E-2</v>
      </c>
      <c r="D7516">
        <f>ind_portfolios[[#This Row],[std]]^2</f>
        <v>6.525496897340651E-3</v>
      </c>
      <c r="E7516">
        <v>8.0780547765787344E-2</v>
      </c>
      <c r="F7516">
        <v>0.20899941570813335</v>
      </c>
      <c r="G7516">
        <v>0.88647363635188903</v>
      </c>
      <c r="H7516">
        <v>8.9069751886207971E-3</v>
      </c>
      <c r="I7516">
        <v>0.17695473224484398</v>
      </c>
      <c r="J7516">
        <v>0.20029313584516895</v>
      </c>
      <c r="K7516">
        <v>3.7942419285951645E-4</v>
      </c>
      <c r="L7516">
        <v>4.6833555783369132E-2</v>
      </c>
    </row>
    <row r="7517" spans="1:12" x14ac:dyDescent="0.25">
      <c r="A7517" s="2">
        <v>42583</v>
      </c>
      <c r="B7517" s="1" t="s">
        <v>969</v>
      </c>
      <c r="C7517">
        <v>1.1828903707425717E-2</v>
      </c>
      <c r="D7517">
        <f>ind_portfolios[[#This Row],[std]]^2</f>
        <v>2.736340807909461E-3</v>
      </c>
      <c r="E7517">
        <v>5.2310045000071075E-2</v>
      </c>
      <c r="F7517">
        <v>7.2888485071332887E-2</v>
      </c>
      <c r="G7517">
        <v>-0.32141418702283975</v>
      </c>
      <c r="H7517">
        <v>6.7860880275119355E-3</v>
      </c>
      <c r="I7517">
        <v>0.36009486828899645</v>
      </c>
      <c r="J7517">
        <v>0.34780207420922082</v>
      </c>
      <c r="K7517">
        <v>8.8790638005635063E-7</v>
      </c>
      <c r="L7517">
        <v>6.5313525567372702E-2</v>
      </c>
    </row>
    <row r="7518" spans="1:12" x14ac:dyDescent="0.25">
      <c r="A7518" s="2">
        <v>42583</v>
      </c>
      <c r="B7518" s="1" t="s">
        <v>747</v>
      </c>
      <c r="C7518">
        <v>1.2650721233230544E-2</v>
      </c>
      <c r="D7518">
        <f>ind_portfolios[[#This Row],[std]]^2</f>
        <v>2.2551103701704636E-3</v>
      </c>
      <c r="E7518">
        <v>4.7488002381343264E-2</v>
      </c>
      <c r="F7518">
        <v>-0.58709318704045355</v>
      </c>
      <c r="G7518">
        <v>-5.3010924391668102E-2</v>
      </c>
      <c r="H7518">
        <v>5.8710115041552382E-3</v>
      </c>
      <c r="I7518">
        <v>0.40903628737726699</v>
      </c>
      <c r="J7518">
        <v>0.36984486535415778</v>
      </c>
      <c r="K7518">
        <v>3.2401984955040047E-7</v>
      </c>
      <c r="L7518">
        <v>7.07193650702891E-2</v>
      </c>
    </row>
    <row r="7519" spans="1:12" x14ac:dyDescent="0.25">
      <c r="A7519" s="2">
        <v>42583</v>
      </c>
      <c r="B7519" s="1" t="s">
        <v>970</v>
      </c>
      <c r="C7519">
        <v>2.8354709625750787E-2</v>
      </c>
      <c r="D7519">
        <f>ind_portfolios[[#This Row],[std]]^2</f>
        <v>4.9863113434209898E-3</v>
      </c>
      <c r="E7519">
        <v>7.0613818360296801E-2</v>
      </c>
      <c r="F7519">
        <v>1.0236380160294873</v>
      </c>
      <c r="G7519">
        <v>3.2314836804221585</v>
      </c>
      <c r="H7519">
        <v>2.7116188461189811E-3</v>
      </c>
      <c r="I7519">
        <v>0.29391931054560988</v>
      </c>
      <c r="J7519">
        <v>0.42224425421374434</v>
      </c>
      <c r="K7519">
        <v>2.5672299079065238E-8</v>
      </c>
      <c r="L7519">
        <v>4.5538734200131756E-2</v>
      </c>
    </row>
    <row r="7520" spans="1:12" x14ac:dyDescent="0.25">
      <c r="A7520" s="2">
        <v>42583</v>
      </c>
      <c r="B7520" s="1" t="s">
        <v>748</v>
      </c>
      <c r="C7520">
        <v>1.2794897889227975E-2</v>
      </c>
      <c r="D7520">
        <f>ind_portfolios[[#This Row],[std]]^2</f>
        <v>2.0620430027143131E-3</v>
      </c>
      <c r="E7520">
        <v>4.5409723658202471E-2</v>
      </c>
      <c r="F7520">
        <v>-9.2428090688565598E-2</v>
      </c>
      <c r="G7520">
        <v>-0.41698008751416227</v>
      </c>
      <c r="H7520">
        <v>9.2170261646837906E-3</v>
      </c>
      <c r="I7520">
        <v>0.14291551219774251</v>
      </c>
      <c r="J7520">
        <v>4.1284266618778293E-2</v>
      </c>
      <c r="K7520">
        <v>0.12272106926606108</v>
      </c>
      <c r="L7520">
        <v>9.1220948263695839E-2</v>
      </c>
    </row>
    <row r="7521" spans="1:12" x14ac:dyDescent="0.25">
      <c r="A7521" s="2">
        <v>42583</v>
      </c>
      <c r="B7521" s="1" t="s">
        <v>1221</v>
      </c>
      <c r="C7521">
        <v>2.4060061574151519E-2</v>
      </c>
      <c r="D7521">
        <f>ind_portfolios[[#This Row],[std]]^2</f>
        <v>2.4532342738143482E-3</v>
      </c>
      <c r="E7521">
        <v>4.9530135007027271E-2</v>
      </c>
      <c r="F7521">
        <v>-9.645735782130981E-4</v>
      </c>
      <c r="G7521">
        <v>-0.47737193792223787</v>
      </c>
      <c r="H7521">
        <v>2.6057141619914449E-3</v>
      </c>
      <c r="I7521">
        <v>0.35078469612548407</v>
      </c>
      <c r="J7521">
        <v>0.29590235064741516</v>
      </c>
      <c r="K7521">
        <v>8.472095308248113E-6</v>
      </c>
      <c r="L7521">
        <v>7.1671327682480551E-2</v>
      </c>
    </row>
    <row r="7522" spans="1:12" x14ac:dyDescent="0.25">
      <c r="A7522" s="2">
        <v>42583</v>
      </c>
      <c r="B7522" s="1" t="s">
        <v>326</v>
      </c>
      <c r="C7522">
        <v>2.099632019576975E-2</v>
      </c>
      <c r="D7522">
        <f>ind_portfolios[[#This Row],[std]]^2</f>
        <v>3.6402056032506379E-3</v>
      </c>
      <c r="E7522">
        <v>6.0334116412280689E-2</v>
      </c>
      <c r="F7522">
        <v>0.48804130938603735</v>
      </c>
      <c r="G7522">
        <v>0.8036411610506331</v>
      </c>
      <c r="H7522">
        <v>2.6619976179165228E-3</v>
      </c>
      <c r="I7522">
        <v>0.39928986860341337</v>
      </c>
      <c r="J7522">
        <v>0.56889302777428563</v>
      </c>
      <c r="K7522">
        <v>5.3069016673600424E-12</v>
      </c>
      <c r="L7522">
        <v>4.6039233091332336E-2</v>
      </c>
    </row>
    <row r="7523" spans="1:12" x14ac:dyDescent="0.25">
      <c r="A7523" s="2">
        <v>42583</v>
      </c>
      <c r="B7523" s="1" t="s">
        <v>327</v>
      </c>
      <c r="C7523">
        <v>8.7628790367225637E-3</v>
      </c>
      <c r="D7523">
        <f>ind_portfolios[[#This Row],[std]]^2</f>
        <v>1.7879838099313702E-3</v>
      </c>
      <c r="E7523">
        <v>4.2284557582306218E-2</v>
      </c>
      <c r="F7523">
        <v>-0.53334989539226429</v>
      </c>
      <c r="G7523">
        <v>0.55307780713240851</v>
      </c>
      <c r="H7523">
        <v>8.9570062572947601E-3</v>
      </c>
      <c r="I7523">
        <v>0.23834738377571268</v>
      </c>
      <c r="J7523">
        <v>9.9566324713571186E-2</v>
      </c>
      <c r="K7523">
        <v>1.4916185031462742E-2</v>
      </c>
      <c r="L7523">
        <v>9.4938548514585649E-2</v>
      </c>
    </row>
    <row r="7524" spans="1:12" x14ac:dyDescent="0.25">
      <c r="A7524" s="2">
        <v>42583</v>
      </c>
      <c r="B7524" s="1" t="s">
        <v>1336</v>
      </c>
      <c r="C7524">
        <v>-1.1709338792174749E-2</v>
      </c>
      <c r="D7524">
        <f>ind_portfolios[[#This Row],[std]]^2</f>
        <v>5.152864635366261E-2</v>
      </c>
      <c r="E7524">
        <v>0.2269992210419732</v>
      </c>
      <c r="F7524">
        <v>-0.1292434444965618</v>
      </c>
      <c r="G7524">
        <v>3.1540091129292174</v>
      </c>
      <c r="H7524">
        <v>1.1583729186733206E-2</v>
      </c>
      <c r="I7524">
        <v>4.5955937072399214E-2</v>
      </c>
      <c r="J7524">
        <v>0.1066743737227894</v>
      </c>
      <c r="K7524">
        <v>1.1579041854643249E-2</v>
      </c>
      <c r="L7524">
        <v>1.7614853825070304E-2</v>
      </c>
    </row>
    <row r="7525" spans="1:12" x14ac:dyDescent="0.25">
      <c r="A7525" s="2">
        <v>42583</v>
      </c>
      <c r="B7525" s="1" t="s">
        <v>331</v>
      </c>
      <c r="C7525">
        <v>8.5184180300414292E-3</v>
      </c>
      <c r="D7525">
        <f>ind_portfolios[[#This Row],[std]]^2</f>
        <v>4.6123518884759115E-3</v>
      </c>
      <c r="E7525">
        <v>6.7914298115167998E-2</v>
      </c>
      <c r="F7525">
        <v>0.12004559347195545</v>
      </c>
      <c r="G7525">
        <v>0.84520230850735167</v>
      </c>
      <c r="H7525">
        <v>8.9185257700472378E-3</v>
      </c>
      <c r="I7525">
        <v>0.2497047893742588</v>
      </c>
      <c r="J7525">
        <v>0.28190598337640482</v>
      </c>
      <c r="K7525">
        <v>1.5174077822012583E-5</v>
      </c>
      <c r="L7525">
        <v>5.2787117995575207E-2</v>
      </c>
    </row>
    <row r="7526" spans="1:12" x14ac:dyDescent="0.25">
      <c r="A7526" s="2">
        <v>42583</v>
      </c>
      <c r="B7526" s="1" t="s">
        <v>1337</v>
      </c>
      <c r="C7526">
        <v>1.7359235915420587E-2</v>
      </c>
      <c r="D7526">
        <f>ind_portfolios[[#This Row],[std]]^2</f>
        <v>3.4360708101723145E-3</v>
      </c>
      <c r="E7526">
        <v>5.8618007558874898E-2</v>
      </c>
      <c r="F7526">
        <v>-0.40927148225688925</v>
      </c>
      <c r="G7526">
        <v>-0.70167137978972161</v>
      </c>
      <c r="H7526">
        <v>6.2422805939235035E-3</v>
      </c>
      <c r="I7526">
        <v>0.27670198040515193</v>
      </c>
      <c r="J7526">
        <v>0.25787827470100011</v>
      </c>
      <c r="K7526">
        <v>4.0346164915399733E-5</v>
      </c>
      <c r="L7526">
        <v>6.2173459653855428E-2</v>
      </c>
    </row>
    <row r="7527" spans="1:12" x14ac:dyDescent="0.25">
      <c r="A7527" s="2">
        <v>42583</v>
      </c>
      <c r="B7527" s="1" t="s">
        <v>1579</v>
      </c>
      <c r="C7527">
        <v>-6.1182118154142805E-3</v>
      </c>
      <c r="D7527">
        <f>ind_portfolios[[#This Row],[std]]^2</f>
        <v>0.55743057170814614</v>
      </c>
      <c r="E7527">
        <v>0.74661273208280221</v>
      </c>
      <c r="F7527">
        <v>-0.59747208065115598</v>
      </c>
      <c r="G7527">
        <v>20.436245357142482</v>
      </c>
      <c r="H7527">
        <v>1.1049875340681562E-2</v>
      </c>
      <c r="I7527">
        <v>6.9624765690656884E-4</v>
      </c>
      <c r="J7527">
        <v>2.6487830743635341E-4</v>
      </c>
      <c r="K7527">
        <v>0.90262612932705433</v>
      </c>
      <c r="L7527">
        <v>5.665595928107333E-3</v>
      </c>
    </row>
    <row r="7528" spans="1:12" x14ac:dyDescent="0.25">
      <c r="A7528" s="2">
        <v>42583</v>
      </c>
      <c r="B7528" s="1" t="s">
        <v>332</v>
      </c>
      <c r="C7528">
        <v>1.164360529890643E-2</v>
      </c>
      <c r="D7528">
        <f>ind_portfolios[[#This Row],[std]]^2</f>
        <v>5.9185716833582208E-3</v>
      </c>
      <c r="E7528">
        <v>7.6932253855962265E-2</v>
      </c>
      <c r="F7528">
        <v>-1.0506650901406078</v>
      </c>
      <c r="G7528">
        <v>1.7700501088789036</v>
      </c>
      <c r="H7528">
        <v>7.5325130859877874E-3</v>
      </c>
      <c r="I7528">
        <v>0.30171947381132752</v>
      </c>
      <c r="J7528">
        <v>0.52814322268546332</v>
      </c>
      <c r="K7528">
        <v>7.2104149948228891E-11</v>
      </c>
      <c r="L7528">
        <v>3.7774189688200267E-2</v>
      </c>
    </row>
    <row r="7529" spans="1:12" x14ac:dyDescent="0.25">
      <c r="A7529" s="2">
        <v>42583</v>
      </c>
      <c r="B7529" s="1" t="s">
        <v>1338</v>
      </c>
      <c r="C7529">
        <v>1.4539894904976241E-2</v>
      </c>
      <c r="D7529">
        <f>ind_portfolios[[#This Row],[std]]^2</f>
        <v>2.9799050018440021E-3</v>
      </c>
      <c r="E7529">
        <v>5.4588506133104633E-2</v>
      </c>
      <c r="F7529">
        <v>5.0732699268406047E-2</v>
      </c>
      <c r="G7529">
        <v>-9.0789105127485836E-2</v>
      </c>
      <c r="H7529">
        <v>8.0236429924121066E-3</v>
      </c>
      <c r="I7529">
        <v>0.20784005506080044</v>
      </c>
      <c r="J7529">
        <v>0.12617956695847932</v>
      </c>
      <c r="K7529">
        <v>5.7666982777843257E-3</v>
      </c>
      <c r="L7529">
        <v>7.2444997633290223E-2</v>
      </c>
    </row>
    <row r="7530" spans="1:12" x14ac:dyDescent="0.25">
      <c r="A7530" s="2">
        <v>42583</v>
      </c>
      <c r="B7530" s="1" t="s">
        <v>1222</v>
      </c>
      <c r="C7530">
        <v>1.592098498923741E-2</v>
      </c>
      <c r="D7530">
        <f>ind_portfolios[[#This Row],[std]]^2</f>
        <v>2.3020440116606352E-3</v>
      </c>
      <c r="E7530">
        <v>4.7979620795298446E-2</v>
      </c>
      <c r="F7530">
        <v>0.26107934322992588</v>
      </c>
      <c r="G7530">
        <v>-0.74716744120681788</v>
      </c>
      <c r="H7530">
        <v>6.3982779963509063E-3</v>
      </c>
      <c r="I7530">
        <v>0.29190012783953478</v>
      </c>
      <c r="J7530">
        <v>0.19226946093936351</v>
      </c>
      <c r="K7530">
        <v>5.1332325364184265E-4</v>
      </c>
      <c r="L7530">
        <v>7.9245562893232147E-2</v>
      </c>
    </row>
    <row r="7531" spans="1:12" x14ac:dyDescent="0.25">
      <c r="A7531" s="2">
        <v>42583</v>
      </c>
      <c r="B7531" s="1" t="s">
        <v>753</v>
      </c>
      <c r="C7531">
        <v>1.7295391233408897E-2</v>
      </c>
      <c r="D7531">
        <f>ind_portfolios[[#This Row],[std]]^2</f>
        <v>8.8670697870148092E-3</v>
      </c>
      <c r="E7531">
        <v>9.4165119800352873E-2</v>
      </c>
      <c r="F7531">
        <v>0.38635362596964806</v>
      </c>
      <c r="G7531">
        <v>2.4375805001779547</v>
      </c>
      <c r="H7531">
        <v>7.3204701409639557E-3</v>
      </c>
      <c r="I7531">
        <v>0.21538370302262566</v>
      </c>
      <c r="J7531">
        <v>0.40321243865724332</v>
      </c>
      <c r="K7531">
        <v>6.6052688572702966E-8</v>
      </c>
      <c r="L7531">
        <v>3.4707100415845508E-2</v>
      </c>
    </row>
    <row r="7532" spans="1:12" x14ac:dyDescent="0.25">
      <c r="A7532" s="2">
        <v>42583</v>
      </c>
      <c r="B7532" s="1" t="s">
        <v>754</v>
      </c>
      <c r="C7532">
        <v>1.0548829436676047E-2</v>
      </c>
      <c r="D7532">
        <f>ind_portfolios[[#This Row],[std]]^2</f>
        <v>7.6484478368076788E-3</v>
      </c>
      <c r="E7532">
        <v>8.745540484617105E-2</v>
      </c>
      <c r="F7532">
        <v>3.8251362882031896E-2</v>
      </c>
      <c r="G7532">
        <v>0.64124917849701513</v>
      </c>
      <c r="H7532">
        <v>9.6167448840679057E-3</v>
      </c>
      <c r="I7532">
        <v>0.135453006852574</v>
      </c>
      <c r="J7532">
        <v>0.13755574244148178</v>
      </c>
      <c r="K7532">
        <v>3.8306886013726449E-3</v>
      </c>
      <c r="L7532">
        <v>4.4923892269560367E-2</v>
      </c>
    </row>
    <row r="7533" spans="1:12" x14ac:dyDescent="0.25">
      <c r="A7533" s="2">
        <v>42583</v>
      </c>
      <c r="B7533" s="1" t="s">
        <v>333</v>
      </c>
      <c r="C7533">
        <v>5.3276737914367944E-3</v>
      </c>
      <c r="D7533">
        <f>ind_portfolios[[#This Row],[std]]^2</f>
        <v>3.9525674911162914E-3</v>
      </c>
      <c r="E7533">
        <v>6.2869447994366001E-2</v>
      </c>
      <c r="F7533">
        <v>-0.4407851930613681</v>
      </c>
      <c r="G7533">
        <v>0.24517448329146108</v>
      </c>
      <c r="H7533">
        <v>1.0098390096033224E-2</v>
      </c>
      <c r="I7533">
        <v>0.17779344064380945</v>
      </c>
      <c r="J7533">
        <v>0.12247258348585031</v>
      </c>
      <c r="K7533">
        <v>6.5859360694349375E-3</v>
      </c>
      <c r="L7533">
        <v>6.303608232493367E-2</v>
      </c>
    </row>
    <row r="7534" spans="1:12" x14ac:dyDescent="0.25">
      <c r="A7534" s="2">
        <v>42583</v>
      </c>
      <c r="B7534" s="1" t="s">
        <v>1471</v>
      </c>
      <c r="C7534">
        <v>1.7028014433360095E-2</v>
      </c>
      <c r="D7534">
        <f>ind_portfolios[[#This Row],[std]]^2</f>
        <v>9.2289226549994823E-3</v>
      </c>
      <c r="E7534">
        <v>9.6067281917411831E-2</v>
      </c>
      <c r="F7534">
        <v>-0.47642062905278959</v>
      </c>
      <c r="G7534">
        <v>0.4939105250164646</v>
      </c>
      <c r="H7534">
        <v>8.6973004644449493E-3</v>
      </c>
      <c r="I7534">
        <v>0.13790892031398655</v>
      </c>
      <c r="J7534">
        <v>0.17205362965995008</v>
      </c>
      <c r="K7534">
        <v>1.0891704277607446E-3</v>
      </c>
      <c r="L7534">
        <v>4.0070440282563666E-2</v>
      </c>
    </row>
    <row r="7535" spans="1:12" x14ac:dyDescent="0.25">
      <c r="A7535" s="2">
        <v>42583</v>
      </c>
      <c r="B7535" s="1" t="s">
        <v>334</v>
      </c>
      <c r="C7535">
        <v>6.2707752565326026E-3</v>
      </c>
      <c r="D7535">
        <f>ind_portfolios[[#This Row],[std]]^2</f>
        <v>4.9405297091036473E-3</v>
      </c>
      <c r="E7535">
        <v>7.028890174916412E-2</v>
      </c>
      <c r="F7535">
        <v>-0.58914777733983603</v>
      </c>
      <c r="G7535">
        <v>0.65667719944473735</v>
      </c>
      <c r="H7535">
        <v>9.3294275317541316E-3</v>
      </c>
      <c r="I7535">
        <v>0.27368035818197195</v>
      </c>
      <c r="J7535">
        <v>0.36273452214945984</v>
      </c>
      <c r="K7535">
        <v>4.5011231460583283E-7</v>
      </c>
      <c r="L7535">
        <v>4.8047628043860403E-2</v>
      </c>
    </row>
    <row r="7536" spans="1:12" x14ac:dyDescent="0.25">
      <c r="A7536" s="2">
        <v>42583</v>
      </c>
      <c r="B7536" s="1" t="s">
        <v>1399</v>
      </c>
      <c r="C7536">
        <v>-5.6827397119791527E-3</v>
      </c>
      <c r="D7536">
        <f>ind_portfolios[[#This Row],[std]]^2</f>
        <v>1.5287122357773476E-2</v>
      </c>
      <c r="E7536">
        <v>0.12364110302716276</v>
      </c>
      <c r="F7536">
        <v>0.35873478307905032</v>
      </c>
      <c r="G7536">
        <v>0.90567501056452926</v>
      </c>
      <c r="H7536">
        <v>1.1747277889368767E-2</v>
      </c>
      <c r="I7536">
        <v>0.12347254579495343</v>
      </c>
      <c r="J7536">
        <v>0.22845184133826965</v>
      </c>
      <c r="K7536">
        <v>1.2895494923425091E-4</v>
      </c>
      <c r="L7536">
        <v>3.0055029803147646E-2</v>
      </c>
    </row>
    <row r="7537" spans="1:12" x14ac:dyDescent="0.25">
      <c r="A7537" s="2">
        <v>42583</v>
      </c>
      <c r="B7537" s="1" t="s">
        <v>1339</v>
      </c>
      <c r="C7537">
        <v>1.1028506995898411E-2</v>
      </c>
      <c r="D7537">
        <f>ind_portfolios[[#This Row],[std]]^2</f>
        <v>4.57629990986621E-3</v>
      </c>
      <c r="E7537">
        <v>6.7648354820100468E-2</v>
      </c>
      <c r="F7537">
        <v>0.15314453542453457</v>
      </c>
      <c r="G7537">
        <v>1.0994993892053122</v>
      </c>
      <c r="H7537">
        <v>8.986986631366569E-3</v>
      </c>
      <c r="I7537">
        <v>0.18666433447788286</v>
      </c>
      <c r="J7537">
        <v>0.15630227048670015</v>
      </c>
      <c r="K7537">
        <v>1.9411435713140291E-3</v>
      </c>
      <c r="L7537">
        <v>5.7442682831958095E-2</v>
      </c>
    </row>
    <row r="7538" spans="1:12" x14ac:dyDescent="0.25">
      <c r="A7538" s="2">
        <v>42583</v>
      </c>
      <c r="B7538" s="1" t="s">
        <v>756</v>
      </c>
      <c r="C7538">
        <v>8.9149306244144418E-3</v>
      </c>
      <c r="D7538">
        <f>ind_portfolios[[#This Row],[std]]^2</f>
        <v>3.8984621514661145E-3</v>
      </c>
      <c r="E7538">
        <v>6.2437666127635766E-2</v>
      </c>
      <c r="F7538">
        <v>-0.97496833461016696</v>
      </c>
      <c r="G7538">
        <v>2.7584685158197724</v>
      </c>
      <c r="H7538">
        <v>8.0578978369508711E-3</v>
      </c>
      <c r="I7538">
        <v>0.33513639521855404</v>
      </c>
      <c r="J7538">
        <v>0.4292048551806722</v>
      </c>
      <c r="K7538">
        <v>1.8036240148234472E-8</v>
      </c>
      <c r="L7538">
        <v>5.1190808443663312E-2</v>
      </c>
    </row>
    <row r="7539" spans="1:12" x14ac:dyDescent="0.25">
      <c r="A7539" s="2">
        <v>42583</v>
      </c>
      <c r="B7539" s="1" t="s">
        <v>1400</v>
      </c>
      <c r="C7539">
        <v>1.2042531353278133E-2</v>
      </c>
      <c r="D7539">
        <f>ind_portfolios[[#This Row],[std]]^2</f>
        <v>1.8382419321794137E-2</v>
      </c>
      <c r="E7539">
        <v>0.13558178093606138</v>
      </c>
      <c r="F7539">
        <v>0.27552468045541878</v>
      </c>
      <c r="G7539">
        <v>0.24260585296517156</v>
      </c>
      <c r="H7539">
        <v>1.022769880728863E-2</v>
      </c>
      <c r="I7539">
        <v>6.7919004630977553E-2</v>
      </c>
      <c r="J7539">
        <v>8.3121507233924682E-2</v>
      </c>
      <c r="K7539">
        <v>2.6800865069600076E-2</v>
      </c>
      <c r="L7539">
        <v>2.9878106621842145E-2</v>
      </c>
    </row>
    <row r="7540" spans="1:12" x14ac:dyDescent="0.25">
      <c r="A7540" s="2">
        <v>42583</v>
      </c>
      <c r="B7540" s="1" t="s">
        <v>335</v>
      </c>
      <c r="C7540">
        <v>3.4560979155812258E-2</v>
      </c>
      <c r="D7540">
        <f>ind_portfolios[[#This Row],[std]]^2</f>
        <v>1.8460800414176259E-2</v>
      </c>
      <c r="E7540">
        <v>0.13587052812945219</v>
      </c>
      <c r="F7540">
        <v>2.4753038844210523E-3</v>
      </c>
      <c r="G7540">
        <v>0.10267014804817665</v>
      </c>
      <c r="H7540">
        <v>7.7377868493272691E-3</v>
      </c>
      <c r="I7540">
        <v>9.5709924357194054E-2</v>
      </c>
      <c r="J7540">
        <v>0.16576490492405055</v>
      </c>
      <c r="K7540">
        <v>1.3729129224846156E-3</v>
      </c>
      <c r="L7540">
        <v>2.843920676413977E-2</v>
      </c>
    </row>
    <row r="7541" spans="1:12" x14ac:dyDescent="0.25">
      <c r="A7541" s="2">
        <v>42583</v>
      </c>
      <c r="B7541" s="1" t="s">
        <v>336</v>
      </c>
      <c r="C7541">
        <v>9.7411973059961343E-4</v>
      </c>
      <c r="D7541">
        <f>ind_portfolios[[#This Row],[std]]^2</f>
        <v>1.7877911062967735E-2</v>
      </c>
      <c r="E7541">
        <v>0.1337083058862378</v>
      </c>
      <c r="F7541">
        <v>0.35361573121329282</v>
      </c>
      <c r="G7541">
        <v>-0.42702196125558567</v>
      </c>
      <c r="H7541">
        <v>1.0954252845921719E-2</v>
      </c>
      <c r="I7541">
        <v>9.379001497348155E-2</v>
      </c>
      <c r="J7541">
        <v>0.15415517149295899</v>
      </c>
      <c r="K7541">
        <v>2.099173900586053E-3</v>
      </c>
      <c r="L7541">
        <v>2.9099496674420917E-2</v>
      </c>
    </row>
    <row r="7542" spans="1:12" x14ac:dyDescent="0.25">
      <c r="A7542" s="2">
        <v>42583</v>
      </c>
      <c r="B7542" s="1" t="s">
        <v>337</v>
      </c>
      <c r="C7542">
        <v>6.1794942183895345E-3</v>
      </c>
      <c r="D7542">
        <f>ind_portfolios[[#This Row],[std]]^2</f>
        <v>5.473848912007139E-3</v>
      </c>
      <c r="E7542">
        <v>7.3985464194037051E-2</v>
      </c>
      <c r="F7542">
        <v>-1.7348183305993775E-2</v>
      </c>
      <c r="G7542">
        <v>-1.0143811997064489E-2</v>
      </c>
      <c r="H7542">
        <v>9.2576107462972058E-3</v>
      </c>
      <c r="I7542">
        <v>0.28934484612389449</v>
      </c>
      <c r="J7542">
        <v>0.44921311150394683</v>
      </c>
      <c r="K7542">
        <v>6.3869166400808631E-9</v>
      </c>
      <c r="L7542">
        <v>4.2436925071755789E-2</v>
      </c>
    </row>
    <row r="7543" spans="1:12" x14ac:dyDescent="0.25">
      <c r="A7543" s="2">
        <v>42583</v>
      </c>
      <c r="B7543" s="1" t="s">
        <v>758</v>
      </c>
      <c r="C7543">
        <v>-1.1359196364545888E-2</v>
      </c>
      <c r="D7543">
        <f>ind_portfolios[[#This Row],[std]]^2</f>
        <v>9.431346324391663E-3</v>
      </c>
      <c r="E7543">
        <v>9.7115118927959224E-2</v>
      </c>
      <c r="F7543">
        <v>-0.36126614270347768</v>
      </c>
      <c r="G7543">
        <v>0.9708350557312726</v>
      </c>
      <c r="H7543">
        <v>1.1987785853126582E-2</v>
      </c>
      <c r="I7543">
        <v>8.2943394307949989E-2</v>
      </c>
      <c r="J7543">
        <v>6.3601215663714489E-2</v>
      </c>
      <c r="K7543">
        <v>5.3985182511996174E-2</v>
      </c>
      <c r="L7543">
        <v>4.2154320047679147E-2</v>
      </c>
    </row>
    <row r="7544" spans="1:12" x14ac:dyDescent="0.25">
      <c r="A7544" s="2">
        <v>42583</v>
      </c>
      <c r="B7544" s="1" t="s">
        <v>759</v>
      </c>
      <c r="C7544">
        <v>2.1739829991832132E-2</v>
      </c>
      <c r="D7544">
        <f>ind_portfolios[[#This Row],[std]]^2</f>
        <v>8.149875453060557E-3</v>
      </c>
      <c r="E7544">
        <v>9.0276660622004387E-2</v>
      </c>
      <c r="F7544">
        <v>-8.5294757604353372E-2</v>
      </c>
      <c r="G7544">
        <v>1.1165527202835337</v>
      </c>
      <c r="H7544">
        <v>6.7009224832671674E-3</v>
      </c>
      <c r="I7544">
        <v>0.19984944999136595</v>
      </c>
      <c r="J7544">
        <v>0.31906928746400642</v>
      </c>
      <c r="K7544">
        <v>3.1554343388470395E-6</v>
      </c>
      <c r="L7544">
        <v>3.8670028287215163E-2</v>
      </c>
    </row>
    <row r="7545" spans="1:12" x14ac:dyDescent="0.25">
      <c r="A7545" s="2">
        <v>42583</v>
      </c>
      <c r="B7545" s="1" t="s">
        <v>338</v>
      </c>
      <c r="C7545">
        <v>1.6705482404202367E-2</v>
      </c>
      <c r="D7545">
        <f>ind_portfolios[[#This Row],[std]]^2</f>
        <v>1.2762930351864427E-3</v>
      </c>
      <c r="E7545">
        <v>3.5725243668678353E-2</v>
      </c>
      <c r="F7545">
        <v>-4.4186460130970266E-2</v>
      </c>
      <c r="G7545">
        <v>0.45980479610247205</v>
      </c>
      <c r="H7545">
        <v>2.8807803383164715E-3</v>
      </c>
      <c r="I7545">
        <v>0.48875183692212532</v>
      </c>
      <c r="J7545">
        <v>0.29885141774008506</v>
      </c>
      <c r="K7545">
        <v>7.4833257342229767E-6</v>
      </c>
      <c r="L7545">
        <v>9.9158133833219197E-2</v>
      </c>
    </row>
    <row r="7546" spans="1:12" x14ac:dyDescent="0.25">
      <c r="A7546" s="2">
        <v>42583</v>
      </c>
      <c r="B7546" s="1" t="s">
        <v>976</v>
      </c>
      <c r="C7546">
        <v>3.2352178283083892E-2</v>
      </c>
      <c r="D7546">
        <f>ind_portfolios[[#This Row],[std]]^2</f>
        <v>1.4688098504409245E-2</v>
      </c>
      <c r="E7546">
        <v>0.12119446565090852</v>
      </c>
      <c r="F7546">
        <v>0.80274554849755753</v>
      </c>
      <c r="G7546">
        <v>2.2506320039030649</v>
      </c>
      <c r="H7546">
        <v>8.2501498767688503E-3</v>
      </c>
      <c r="I7546">
        <v>8.6407340142949374E-2</v>
      </c>
      <c r="J7546">
        <v>0.1074966587098509</v>
      </c>
      <c r="K7546">
        <v>1.1244549152391941E-2</v>
      </c>
      <c r="L7546">
        <v>3.2977721904306416E-2</v>
      </c>
    </row>
    <row r="7547" spans="1:12" x14ac:dyDescent="0.25">
      <c r="A7547" s="2">
        <v>42583</v>
      </c>
      <c r="B7547" s="1" t="s">
        <v>339</v>
      </c>
      <c r="C7547">
        <v>1.9888754396237607E-2</v>
      </c>
      <c r="D7547">
        <f>ind_portfolios[[#This Row],[std]]^2</f>
        <v>5.646422937365861E-3</v>
      </c>
      <c r="E7547">
        <v>7.5142683857883738E-2</v>
      </c>
      <c r="F7547">
        <v>-0.3850083766262794</v>
      </c>
      <c r="G7547">
        <v>0.842012427004458</v>
      </c>
      <c r="H7547">
        <v>5.7639076919022928E-3</v>
      </c>
      <c r="I7547">
        <v>0.26556252608446301</v>
      </c>
      <c r="J7547">
        <v>0.39033285064078266</v>
      </c>
      <c r="K7547">
        <v>1.2322040808416245E-7</v>
      </c>
      <c r="L7547">
        <v>4.3960053157196484E-2</v>
      </c>
    </row>
    <row r="7548" spans="1:12" x14ac:dyDescent="0.25">
      <c r="A7548" s="2">
        <v>42583</v>
      </c>
      <c r="B7548" s="1" t="s">
        <v>340</v>
      </c>
      <c r="C7548">
        <v>1.5648538978208074E-2</v>
      </c>
      <c r="D7548">
        <f>ind_portfolios[[#This Row],[std]]^2</f>
        <v>2.205009905948312E-3</v>
      </c>
      <c r="E7548">
        <v>4.6957533005347628E-2</v>
      </c>
      <c r="F7548">
        <v>-0.81641549014002779</v>
      </c>
      <c r="G7548">
        <v>1.4282099691540306</v>
      </c>
      <c r="H7548">
        <v>3.8296378284062302E-3</v>
      </c>
      <c r="I7548">
        <v>0.46112788750970651</v>
      </c>
      <c r="J7548">
        <v>0.45960149868877964</v>
      </c>
      <c r="K7548">
        <v>3.6727021222233654E-9</v>
      </c>
      <c r="L7548">
        <v>6.6229322096052312E-2</v>
      </c>
    </row>
    <row r="7549" spans="1:12" x14ac:dyDescent="0.25">
      <c r="A7549" s="2">
        <v>42583</v>
      </c>
      <c r="B7549" s="1" t="s">
        <v>978</v>
      </c>
      <c r="C7549">
        <v>3.816843003303215E-2</v>
      </c>
      <c r="D7549">
        <f>ind_portfolios[[#This Row],[std]]^2</f>
        <v>2.1094417207250672E-2</v>
      </c>
      <c r="E7549">
        <v>0.1452391724268996</v>
      </c>
      <c r="F7549">
        <v>1.4780515320536203E-2</v>
      </c>
      <c r="G7549">
        <v>-0.56025454656080642</v>
      </c>
      <c r="H7549">
        <v>8.5086080863156985E-3</v>
      </c>
      <c r="I7549">
        <v>6.6468740305255347E-2</v>
      </c>
      <c r="J7549">
        <v>9.1354625925192709E-2</v>
      </c>
      <c r="K7549">
        <v>1.9983718801587471E-2</v>
      </c>
      <c r="L7549">
        <v>2.776591300152955E-2</v>
      </c>
    </row>
    <row r="7550" spans="1:12" x14ac:dyDescent="0.25">
      <c r="A7550" s="2">
        <v>42583</v>
      </c>
      <c r="B7550" s="1" t="s">
        <v>979</v>
      </c>
      <c r="C7550">
        <v>1.6749525786025093E-2</v>
      </c>
      <c r="D7550">
        <f>ind_portfolios[[#This Row],[std]]^2</f>
        <v>1.4469681775286817E-2</v>
      </c>
      <c r="E7550">
        <v>0.12028999033704682</v>
      </c>
      <c r="F7550">
        <v>-0.51697664068374205</v>
      </c>
      <c r="G7550">
        <v>0.81260414164906924</v>
      </c>
      <c r="H7550">
        <v>9.936525936461495E-3</v>
      </c>
      <c r="I7550">
        <v>6.6216179953255183E-2</v>
      </c>
      <c r="J7550">
        <v>6.2189253080091676E-2</v>
      </c>
      <c r="K7550">
        <v>5.6814519958962098E-2</v>
      </c>
      <c r="L7550">
        <v>3.405858704587561E-2</v>
      </c>
    </row>
    <row r="7551" spans="1:12" x14ac:dyDescent="0.25">
      <c r="A7551" s="2">
        <v>42583</v>
      </c>
      <c r="B7551" s="1" t="s">
        <v>761</v>
      </c>
      <c r="C7551">
        <v>1.155821111415669E-2</v>
      </c>
      <c r="D7551">
        <f>ind_portfolios[[#This Row],[std]]^2</f>
        <v>5.1802965568724371E-3</v>
      </c>
      <c r="E7551">
        <v>7.1974277050015842E-2</v>
      </c>
      <c r="F7551">
        <v>9.3034079852754956E-2</v>
      </c>
      <c r="G7551">
        <v>0.95755221174655469</v>
      </c>
      <c r="H7551">
        <v>8.3239869922499786E-3</v>
      </c>
      <c r="I7551">
        <v>0.23547143506118751</v>
      </c>
      <c r="J7551">
        <v>0.28155237788696158</v>
      </c>
      <c r="K7551">
        <v>1.5397165473743484E-5</v>
      </c>
      <c r="L7551">
        <v>4.9821724836648346E-2</v>
      </c>
    </row>
    <row r="7552" spans="1:12" x14ac:dyDescent="0.25">
      <c r="A7552" s="2">
        <v>42583</v>
      </c>
      <c r="B7552" s="1" t="s">
        <v>980</v>
      </c>
      <c r="C7552">
        <v>2.3797278650241109E-2</v>
      </c>
      <c r="D7552">
        <f>ind_portfolios[[#This Row],[std]]^2</f>
        <v>7.3606580892680807E-3</v>
      </c>
      <c r="E7552">
        <v>8.5794277718668863E-2</v>
      </c>
      <c r="F7552">
        <v>0.73590772058117893</v>
      </c>
      <c r="G7552">
        <v>2.3056073136217954</v>
      </c>
      <c r="H7552">
        <v>7.8606120907046169E-3</v>
      </c>
      <c r="I7552">
        <v>0.13383897823559479</v>
      </c>
      <c r="J7552">
        <v>0.12924387943317114</v>
      </c>
      <c r="K7552">
        <v>5.1661831922604571E-3</v>
      </c>
      <c r="L7552">
        <v>4.601383806569647E-2</v>
      </c>
    </row>
    <row r="7553" spans="1:12" x14ac:dyDescent="0.25">
      <c r="A7553" s="2">
        <v>42583</v>
      </c>
      <c r="B7553" s="1" t="s">
        <v>1225</v>
      </c>
      <c r="C7553">
        <v>-2.3584202714528772E-2</v>
      </c>
      <c r="D7553">
        <f>ind_portfolios[[#This Row],[std]]^2</f>
        <v>1.5713052277961274E-2</v>
      </c>
      <c r="E7553">
        <v>0.12535171430004965</v>
      </c>
      <c r="F7553">
        <v>0.12153133943937627</v>
      </c>
      <c r="G7553">
        <v>0.13894778974561373</v>
      </c>
      <c r="H7553">
        <v>1.3919532487873421E-2</v>
      </c>
      <c r="I7553">
        <v>0.1218577101214601</v>
      </c>
      <c r="J7553">
        <v>0.2287150256900469</v>
      </c>
      <c r="K7553">
        <v>1.2764236053029724E-4</v>
      </c>
      <c r="L7553">
        <v>2.9639827509436757E-2</v>
      </c>
    </row>
    <row r="7554" spans="1:12" x14ac:dyDescent="0.25">
      <c r="A7554" s="2">
        <v>42583</v>
      </c>
      <c r="B7554" s="1" t="s">
        <v>981</v>
      </c>
      <c r="C7554">
        <v>-1.3239783736638812E-2</v>
      </c>
      <c r="D7554">
        <f>ind_portfolios[[#This Row],[std]]^2</f>
        <v>2.6918998354968766E-2</v>
      </c>
      <c r="E7554">
        <v>0.16407010195330765</v>
      </c>
      <c r="F7554">
        <v>0.27203329754867722</v>
      </c>
      <c r="G7554">
        <v>-0.20080242103810786</v>
      </c>
      <c r="H7554">
        <v>1.1666138711116231E-2</v>
      </c>
      <c r="I7554">
        <v>4.6868073785708446E-2</v>
      </c>
      <c r="J7554">
        <v>5.7961714283741306E-2</v>
      </c>
      <c r="K7554">
        <v>6.6238408110572827E-2</v>
      </c>
      <c r="L7554">
        <v>2.5026685900504633E-2</v>
      </c>
    </row>
    <row r="7555" spans="1:12" x14ac:dyDescent="0.25">
      <c r="A7555" s="2">
        <v>42583</v>
      </c>
      <c r="B7555" s="1" t="s">
        <v>763</v>
      </c>
      <c r="C7555">
        <v>1.5556860159939909E-2</v>
      </c>
      <c r="D7555">
        <f>ind_portfolios[[#This Row],[std]]^2</f>
        <v>4.1330098408634613E-3</v>
      </c>
      <c r="E7555">
        <v>6.4288489178572716E-2</v>
      </c>
      <c r="F7555">
        <v>2.6693008245001995E-2</v>
      </c>
      <c r="G7555">
        <v>-0.25732910665257958</v>
      </c>
      <c r="H7555">
        <v>8.394365935887993E-3</v>
      </c>
      <c r="I7555">
        <v>0.17042318224212086</v>
      </c>
      <c r="J7555">
        <v>0.11766624548203425</v>
      </c>
      <c r="K7555">
        <v>7.8215880271737676E-3</v>
      </c>
      <c r="L7555">
        <v>6.1813273212853265E-2</v>
      </c>
    </row>
    <row r="7556" spans="1:12" x14ac:dyDescent="0.25">
      <c r="A7556" s="2">
        <v>42583</v>
      </c>
      <c r="B7556" s="1" t="s">
        <v>1226</v>
      </c>
      <c r="C7556">
        <v>1.1731509594449015E-2</v>
      </c>
      <c r="D7556">
        <f>ind_portfolios[[#This Row],[std]]^2</f>
        <v>1.4523533666271975E-3</v>
      </c>
      <c r="E7556">
        <v>3.8109754218929273E-2</v>
      </c>
      <c r="F7556">
        <v>-0.77949371809717793</v>
      </c>
      <c r="G7556">
        <v>0.34856458818309433</v>
      </c>
      <c r="H7556">
        <v>6.9111745867204873E-3</v>
      </c>
      <c r="I7556">
        <v>0.35242190529993023</v>
      </c>
      <c r="J7556">
        <v>0.17681788897033385</v>
      </c>
      <c r="K7556">
        <v>9.1325779206146134E-4</v>
      </c>
      <c r="L7556">
        <v>0.1007187502658257</v>
      </c>
    </row>
    <row r="7557" spans="1:12" x14ac:dyDescent="0.25">
      <c r="A7557" s="2">
        <v>42583</v>
      </c>
      <c r="B7557" s="1" t="s">
        <v>1472</v>
      </c>
      <c r="C7557">
        <v>2.6228096652478262E-2</v>
      </c>
      <c r="D7557">
        <f>ind_portfolios[[#This Row],[std]]^2</f>
        <v>1.4126576862504167E-2</v>
      </c>
      <c r="E7557">
        <v>0.11885527696532522</v>
      </c>
      <c r="F7557">
        <v>-7.3063248471764972E-2</v>
      </c>
      <c r="G7557">
        <v>7.4760302548473767E-2</v>
      </c>
      <c r="H7557">
        <v>6.8943287779623039E-3</v>
      </c>
      <c r="I7557">
        <v>0.15827632584562962</v>
      </c>
      <c r="J7557">
        <v>0.3468941476665543</v>
      </c>
      <c r="K7557">
        <v>9.2492177934540558E-7</v>
      </c>
      <c r="L7557">
        <v>2.8765493788340719E-2</v>
      </c>
    </row>
    <row r="7558" spans="1:12" x14ac:dyDescent="0.25">
      <c r="A7558" s="2">
        <v>42583</v>
      </c>
      <c r="B7558" s="1" t="s">
        <v>764</v>
      </c>
      <c r="C7558">
        <v>6.048369301536515E-3</v>
      </c>
      <c r="D7558">
        <f>ind_portfolios[[#This Row],[std]]^2</f>
        <v>8.5505798881821121E-3</v>
      </c>
      <c r="E7558">
        <v>9.2469345667535202E-2</v>
      </c>
      <c r="F7558">
        <v>2.7110915420992067E-2</v>
      </c>
      <c r="G7558">
        <v>-0.55140594799089637</v>
      </c>
      <c r="H7558">
        <v>1.0503005319140208E-2</v>
      </c>
      <c r="I7558">
        <v>8.9711822120809984E-2</v>
      </c>
      <c r="J7558">
        <v>6.745638135905653E-2</v>
      </c>
      <c r="K7558">
        <v>4.6975073485693693E-2</v>
      </c>
      <c r="L7558">
        <v>4.4180976143896523E-2</v>
      </c>
    </row>
    <row r="7559" spans="1:12" x14ac:dyDescent="0.25">
      <c r="A7559" s="2">
        <v>42583</v>
      </c>
      <c r="B7559" s="1" t="s">
        <v>765</v>
      </c>
      <c r="C7559">
        <v>1.4181411304863344E-2</v>
      </c>
      <c r="D7559">
        <f>ind_portfolios[[#This Row],[std]]^2</f>
        <v>3.4727895689933759E-3</v>
      </c>
      <c r="E7559">
        <v>5.8930378999234138E-2</v>
      </c>
      <c r="F7559">
        <v>0.39361135091434118</v>
      </c>
      <c r="G7559">
        <v>0.40428769850233381</v>
      </c>
      <c r="H7559">
        <v>6.3443481758414357E-3</v>
      </c>
      <c r="I7559">
        <v>0.3315091335505474</v>
      </c>
      <c r="J7559">
        <v>0.37410850442610694</v>
      </c>
      <c r="K7559">
        <v>2.6561525203601034E-7</v>
      </c>
      <c r="L7559">
        <v>5.679483017942033E-2</v>
      </c>
    </row>
    <row r="7560" spans="1:12" x14ac:dyDescent="0.25">
      <c r="A7560" s="2">
        <v>42583</v>
      </c>
      <c r="B7560" s="1" t="s">
        <v>982</v>
      </c>
      <c r="C7560">
        <v>1.654249841877364E-2</v>
      </c>
      <c r="D7560">
        <f>ind_portfolios[[#This Row],[std]]^2</f>
        <v>2.3302153778289119E-3</v>
      </c>
      <c r="E7560">
        <v>4.8272304459481857E-2</v>
      </c>
      <c r="F7560">
        <v>0.93369699596294531</v>
      </c>
      <c r="G7560">
        <v>1.4251741607405934</v>
      </c>
      <c r="H7560">
        <v>4.2957416277956007E-3</v>
      </c>
      <c r="I7560">
        <v>0.40803231479138413</v>
      </c>
      <c r="J7560">
        <v>0.38028859249049402</v>
      </c>
      <c r="K7560">
        <v>1.9868092637590147E-7</v>
      </c>
      <c r="L7560">
        <v>6.8991442835250563E-2</v>
      </c>
    </row>
    <row r="7561" spans="1:12" x14ac:dyDescent="0.25">
      <c r="A7561" s="2">
        <v>42583</v>
      </c>
      <c r="B7561" s="1" t="s">
        <v>1402</v>
      </c>
      <c r="C7561">
        <v>3.8993775166232779E-3</v>
      </c>
      <c r="D7561">
        <f>ind_portfolios[[#This Row],[std]]^2</f>
        <v>1.2850963479084631E-2</v>
      </c>
      <c r="E7561">
        <v>0.11336209013195121</v>
      </c>
      <c r="F7561">
        <v>-0.29495189432037272</v>
      </c>
      <c r="G7561">
        <v>1.0903429259766977</v>
      </c>
      <c r="H7561">
        <v>1.0663791544411173E-2</v>
      </c>
      <c r="I7561">
        <v>9.7919220183660005E-2</v>
      </c>
      <c r="J7561">
        <v>0.12078129939409553</v>
      </c>
      <c r="K7561">
        <v>6.9969740769924918E-3</v>
      </c>
      <c r="L7561">
        <v>3.4992834916479282E-2</v>
      </c>
    </row>
    <row r="7562" spans="1:12" x14ac:dyDescent="0.25">
      <c r="A7562" s="2">
        <v>42583</v>
      </c>
      <c r="B7562" s="1" t="s">
        <v>1473</v>
      </c>
      <c r="C7562">
        <v>1.8876085788732812E-2</v>
      </c>
      <c r="D7562">
        <f>ind_portfolios[[#This Row],[std]]^2</f>
        <v>3.8904798537477102E-3</v>
      </c>
      <c r="E7562">
        <v>6.2373711239172791E-2</v>
      </c>
      <c r="F7562">
        <v>0.40708551026763096</v>
      </c>
      <c r="G7562">
        <v>0.65956007277952233</v>
      </c>
      <c r="H7562">
        <v>6.3469836879347713E-3</v>
      </c>
      <c r="I7562">
        <v>0.24891981921964326</v>
      </c>
      <c r="J7562">
        <v>0.23629266496454654</v>
      </c>
      <c r="K7562">
        <v>9.4959783902613608E-5</v>
      </c>
      <c r="L7562">
        <v>5.9273477810461522E-2</v>
      </c>
    </row>
    <row r="7563" spans="1:12" x14ac:dyDescent="0.25">
      <c r="A7563" s="2">
        <v>42583</v>
      </c>
      <c r="B7563" s="1" t="s">
        <v>1227</v>
      </c>
      <c r="C7563">
        <v>-6.8198113612680938E-3</v>
      </c>
      <c r="D7563">
        <f>ind_portfolios[[#This Row],[std]]^2</f>
        <v>1.3292827214201709E-2</v>
      </c>
      <c r="E7563">
        <v>0.11529452378236231</v>
      </c>
      <c r="F7563">
        <v>0.46866332960223134</v>
      </c>
      <c r="G7563">
        <v>0.48232316438598666</v>
      </c>
      <c r="H7563">
        <v>1.1650400468458787E-2</v>
      </c>
      <c r="I7563">
        <v>8.8680593403643829E-2</v>
      </c>
      <c r="J7563">
        <v>0.10247139689123884</v>
      </c>
      <c r="K7563">
        <v>1.3449845284867642E-2</v>
      </c>
      <c r="L7563">
        <v>3.4762738649321674E-2</v>
      </c>
    </row>
    <row r="7564" spans="1:12" x14ac:dyDescent="0.25">
      <c r="A7564" s="2">
        <v>42583</v>
      </c>
      <c r="B7564" s="1" t="s">
        <v>343</v>
      </c>
      <c r="C7564">
        <v>1.4418147820336477E-2</v>
      </c>
      <c r="D7564">
        <f>ind_portfolios[[#This Row],[std]]^2</f>
        <v>4.7351859259493392E-3</v>
      </c>
      <c r="E7564">
        <v>6.8812687245517007E-2</v>
      </c>
      <c r="F7564">
        <v>0.25185888904171339</v>
      </c>
      <c r="G7564">
        <v>2.2663064670236333</v>
      </c>
      <c r="H7564">
        <v>6.50673212967937E-3</v>
      </c>
      <c r="I7564">
        <v>0.31480350159534753</v>
      </c>
      <c r="J7564">
        <v>0.45998562615046079</v>
      </c>
      <c r="K7564">
        <v>3.597619929322071E-9</v>
      </c>
      <c r="L7564">
        <v>4.5178588270684411E-2</v>
      </c>
    </row>
    <row r="7565" spans="1:12" x14ac:dyDescent="0.25">
      <c r="A7565" s="2">
        <v>42583</v>
      </c>
      <c r="B7565" s="1" t="s">
        <v>767</v>
      </c>
      <c r="C7565">
        <v>1.2569560473196231E-2</v>
      </c>
      <c r="D7565">
        <f>ind_portfolios[[#This Row],[std]]^2</f>
        <v>1.4081337022268858E-3</v>
      </c>
      <c r="E7565">
        <v>3.75251076244544E-2</v>
      </c>
      <c r="F7565">
        <v>-6.6756738212856145E-2</v>
      </c>
      <c r="G7565">
        <v>0.66887702133183558</v>
      </c>
      <c r="H7565">
        <v>5.9051317719603751E-3</v>
      </c>
      <c r="I7565">
        <v>0.40896289007415909</v>
      </c>
      <c r="J7565">
        <v>0.23085527968088276</v>
      </c>
      <c r="K7565">
        <v>1.1744025360513417E-4</v>
      </c>
      <c r="L7565">
        <v>9.8873657414200816E-2</v>
      </c>
    </row>
    <row r="7566" spans="1:12" x14ac:dyDescent="0.25">
      <c r="A7566" s="2">
        <v>42583</v>
      </c>
      <c r="B7566" s="1" t="s">
        <v>1082</v>
      </c>
      <c r="C7566">
        <v>-5.3364903596110132E-2</v>
      </c>
      <c r="D7566">
        <f>ind_portfolios[[#This Row],[std]]^2</f>
        <v>3.7028010807419691</v>
      </c>
      <c r="E7566">
        <v>1.9242663746846405</v>
      </c>
      <c r="F7566">
        <v>-5.8990168859905309E-4</v>
      </c>
      <c r="G7566">
        <v>-4.7231095600088757E-2</v>
      </c>
      <c r="H7566">
        <v>1.1197008409756888E-2</v>
      </c>
      <c r="I7566">
        <v>2.8369368164154639E-3</v>
      </c>
      <c r="J7566">
        <v>2.9211766766946621E-2</v>
      </c>
      <c r="K7566">
        <v>0.19556968397823707</v>
      </c>
      <c r="L7566">
        <v>2.1661851545015892E-3</v>
      </c>
    </row>
    <row r="7567" spans="1:12" x14ac:dyDescent="0.25">
      <c r="A7567" s="2">
        <v>42583</v>
      </c>
      <c r="B7567" s="1" t="s">
        <v>768</v>
      </c>
      <c r="C7567">
        <v>2.2004714516747306E-2</v>
      </c>
      <c r="D7567">
        <f>ind_portfolios[[#This Row],[std]]^2</f>
        <v>5.8188785555645739E-3</v>
      </c>
      <c r="E7567">
        <v>7.6281574154998755E-2</v>
      </c>
      <c r="F7567">
        <v>0.31945125570963634</v>
      </c>
      <c r="G7567">
        <v>-9.0602996081373455E-2</v>
      </c>
      <c r="H7567">
        <v>8.4650718176174852E-3</v>
      </c>
      <c r="I7567">
        <v>0.11727231137032657</v>
      </c>
      <c r="J7567">
        <v>7.8443755787698813E-2</v>
      </c>
      <c r="K7567">
        <v>3.1674529310916973E-2</v>
      </c>
      <c r="L7567">
        <v>5.3240213781462181E-2</v>
      </c>
    </row>
    <row r="7568" spans="1:12" x14ac:dyDescent="0.25">
      <c r="A7568" s="2">
        <v>42583</v>
      </c>
      <c r="B7568" s="1" t="s">
        <v>1540</v>
      </c>
      <c r="C7568">
        <v>1.0708753666180267E-2</v>
      </c>
      <c r="D7568">
        <f>ind_portfolios[[#This Row],[std]]^2</f>
        <v>6.0054554666474922E-3</v>
      </c>
      <c r="E7568">
        <v>7.749487380883649E-2</v>
      </c>
      <c r="F7568">
        <v>-0.45666137624532749</v>
      </c>
      <c r="G7568">
        <v>3.0791134430437239E-2</v>
      </c>
      <c r="H7568">
        <v>9.6441841591418005E-3</v>
      </c>
      <c r="I7568">
        <v>0.13086783341788266</v>
      </c>
      <c r="J7568">
        <v>0.1008184210906883</v>
      </c>
      <c r="K7568">
        <v>1.4265582942699006E-2</v>
      </c>
      <c r="L7568">
        <v>5.1766552044800039E-2</v>
      </c>
    </row>
    <row r="7569" spans="1:12" x14ac:dyDescent="0.25">
      <c r="A7569" s="2">
        <v>42583</v>
      </c>
      <c r="B7569" s="1" t="s">
        <v>769</v>
      </c>
      <c r="C7569">
        <v>4.205136656574425E-3</v>
      </c>
      <c r="D7569">
        <f>ind_portfolios[[#This Row],[std]]^2</f>
        <v>3.7856782769823886E-3</v>
      </c>
      <c r="E7569">
        <v>6.1527865857531484E-2</v>
      </c>
      <c r="F7569">
        <v>-0.73390049200600471</v>
      </c>
      <c r="G7569">
        <v>1.4534363627503541</v>
      </c>
      <c r="H7569">
        <v>1.0368482699548548E-2</v>
      </c>
      <c r="I7569">
        <v>0.16102517130648408</v>
      </c>
      <c r="J7569">
        <v>9.6218672012567744E-2</v>
      </c>
      <c r="K7569">
        <v>1.680492501001277E-2</v>
      </c>
      <c r="L7569">
        <v>6.5366968608155523E-2</v>
      </c>
    </row>
    <row r="7570" spans="1:12" x14ac:dyDescent="0.25">
      <c r="A7570" s="2">
        <v>42583</v>
      </c>
      <c r="B7570" s="1" t="s">
        <v>344</v>
      </c>
      <c r="C7570">
        <v>1.315609779058464E-2</v>
      </c>
      <c r="D7570">
        <f>ind_portfolios[[#This Row],[std]]^2</f>
        <v>4.7938668910133472E-3</v>
      </c>
      <c r="E7570">
        <v>6.9237756253458613E-2</v>
      </c>
      <c r="F7570">
        <v>-0.6373152538511857</v>
      </c>
      <c r="G7570">
        <v>1.5331966619996544</v>
      </c>
      <c r="H7570">
        <v>1.0072880978971247E-2</v>
      </c>
      <c r="I7570">
        <v>7.3937924949564179E-2</v>
      </c>
      <c r="J7570">
        <v>2.5689083061158191E-2</v>
      </c>
      <c r="K7570">
        <v>0.22526878803734998</v>
      </c>
      <c r="L7570">
        <v>6.0312080934341615E-2</v>
      </c>
    </row>
    <row r="7571" spans="1:12" x14ac:dyDescent="0.25">
      <c r="A7571" s="2">
        <v>42583</v>
      </c>
      <c r="B7571" s="1" t="s">
        <v>345</v>
      </c>
      <c r="C7571">
        <v>8.218675991637045E-3</v>
      </c>
      <c r="D7571">
        <f>ind_portfolios[[#This Row],[std]]^2</f>
        <v>7.9686654081218104E-3</v>
      </c>
      <c r="E7571">
        <v>8.9267381546238991E-2</v>
      </c>
      <c r="F7571">
        <v>0.40128947815731869</v>
      </c>
      <c r="G7571">
        <v>2.7524793698591941</v>
      </c>
      <c r="H7571">
        <v>9.1575380537463457E-3</v>
      </c>
      <c r="I7571">
        <v>0.22973012906403636</v>
      </c>
      <c r="J7571">
        <v>0.41223951724239427</v>
      </c>
      <c r="K7571">
        <v>4.2343764190900854E-8</v>
      </c>
      <c r="L7571">
        <v>3.6333389122660757E-2</v>
      </c>
    </row>
    <row r="7572" spans="1:12" x14ac:dyDescent="0.25">
      <c r="A7572" s="2">
        <v>42583</v>
      </c>
      <c r="B7572" s="1" t="s">
        <v>346</v>
      </c>
      <c r="C7572">
        <v>2.321508911691153E-2</v>
      </c>
      <c r="D7572">
        <f>ind_portfolios[[#This Row],[std]]^2</f>
        <v>1.096329280939683E-2</v>
      </c>
      <c r="E7572">
        <v>0.10470574391788079</v>
      </c>
      <c r="F7572">
        <v>-0.52547160945648685</v>
      </c>
      <c r="G7572">
        <v>0.26761540741778767</v>
      </c>
      <c r="H7572">
        <v>7.91573542105674E-3</v>
      </c>
      <c r="I7572">
        <v>0.13482093965789912</v>
      </c>
      <c r="J7572">
        <v>0.1953366920082035</v>
      </c>
      <c r="K7572">
        <v>4.5742935209981168E-4</v>
      </c>
      <c r="L7572">
        <v>3.624391528581207E-2</v>
      </c>
    </row>
    <row r="7573" spans="1:12" x14ac:dyDescent="0.25">
      <c r="A7573" s="2">
        <v>42583</v>
      </c>
      <c r="B7573" s="1" t="s">
        <v>772</v>
      </c>
      <c r="C7573">
        <v>2.0290407739772018E-2</v>
      </c>
      <c r="D7573">
        <f>ind_portfolios[[#This Row],[std]]^2</f>
        <v>3.0116692021246458E-3</v>
      </c>
      <c r="E7573">
        <v>5.4878677117115769E-2</v>
      </c>
      <c r="F7573">
        <v>-0.50727002330723581</v>
      </c>
      <c r="G7573">
        <v>0.11871819914049064</v>
      </c>
      <c r="H7573">
        <v>5.5253298691113079E-3</v>
      </c>
      <c r="I7573">
        <v>0.272063812207617</v>
      </c>
      <c r="J7573">
        <v>0.21851283016687781</v>
      </c>
      <c r="K7573">
        <v>1.8939064827825668E-4</v>
      </c>
      <c r="L7573">
        <v>6.8148422383474364E-2</v>
      </c>
    </row>
    <row r="7574" spans="1:12" x14ac:dyDescent="0.25">
      <c r="A7574" s="2">
        <v>42583</v>
      </c>
      <c r="B7574" s="1" t="s">
        <v>347</v>
      </c>
      <c r="C7574">
        <v>2.7145371193597174E-2</v>
      </c>
      <c r="D7574">
        <f>ind_portfolios[[#This Row],[std]]^2</f>
        <v>1.5362293059642535E-2</v>
      </c>
      <c r="E7574">
        <v>0.12394471775611308</v>
      </c>
      <c r="F7574">
        <v>0.71017848718414278</v>
      </c>
      <c r="G7574">
        <v>0.4464215918559673</v>
      </c>
      <c r="H7574">
        <v>7.7930622941175445E-3</v>
      </c>
      <c r="I7574">
        <v>0.11981981136770239</v>
      </c>
      <c r="J7574">
        <v>0.21619289874866207</v>
      </c>
      <c r="K7574">
        <v>2.0705238500324223E-4</v>
      </c>
      <c r="L7574">
        <v>3.0218652067420054E-2</v>
      </c>
    </row>
    <row r="7575" spans="1:12" x14ac:dyDescent="0.25">
      <c r="A7575" s="2">
        <v>42583</v>
      </c>
      <c r="B7575" s="1" t="s">
        <v>984</v>
      </c>
      <c r="C7575">
        <v>8.3821907399117754E-3</v>
      </c>
      <c r="D7575">
        <f>ind_portfolios[[#This Row],[std]]^2</f>
        <v>4.2877826532603499E-3</v>
      </c>
      <c r="E7575">
        <v>6.5481162583298336E-2</v>
      </c>
      <c r="F7575">
        <v>-0.13984978741458043</v>
      </c>
      <c r="G7575">
        <v>-0.15119467625521432</v>
      </c>
      <c r="H7575">
        <v>9.4603134539810521E-3</v>
      </c>
      <c r="I7575">
        <v>0.1891274185054222</v>
      </c>
      <c r="J7575">
        <v>0.15033838072704786</v>
      </c>
      <c r="K7575">
        <v>2.4118602472925636E-3</v>
      </c>
      <c r="L7575">
        <v>5.9553204193295087E-2</v>
      </c>
    </row>
    <row r="7576" spans="1:12" x14ac:dyDescent="0.25">
      <c r="A7576" s="2">
        <v>42583</v>
      </c>
      <c r="B7576" s="1" t="s">
        <v>1230</v>
      </c>
      <c r="C7576">
        <v>1.5911060397745452E-2</v>
      </c>
      <c r="D7576">
        <f>ind_portfolios[[#This Row],[std]]^2</f>
        <v>3.42522786164499E-3</v>
      </c>
      <c r="E7576">
        <v>5.8525446274633311E-2</v>
      </c>
      <c r="F7576">
        <v>-0.20204939557462054</v>
      </c>
      <c r="G7576">
        <v>-0.47350431571450047</v>
      </c>
      <c r="H7576">
        <v>6.7656820722117195E-3</v>
      </c>
      <c r="I7576">
        <v>0.26899108989840514</v>
      </c>
      <c r="J7576">
        <v>0.24293683719941131</v>
      </c>
      <c r="K7576">
        <v>7.3122915211664398E-5</v>
      </c>
      <c r="L7576">
        <v>6.2895538179589996E-2</v>
      </c>
    </row>
    <row r="7577" spans="1:12" x14ac:dyDescent="0.25">
      <c r="A7577" s="2">
        <v>42583</v>
      </c>
      <c r="B7577" s="1" t="s">
        <v>773</v>
      </c>
      <c r="C7577">
        <v>1.9831599983929013E-2</v>
      </c>
      <c r="D7577">
        <f>ind_portfolios[[#This Row],[std]]^2</f>
        <v>3.1297846404655439E-3</v>
      </c>
      <c r="E7577">
        <v>5.5944478194595255E-2</v>
      </c>
      <c r="F7577">
        <v>-0.50899059840789762</v>
      </c>
      <c r="G7577">
        <v>1.0784766941646797</v>
      </c>
      <c r="H7577">
        <v>5.9342562524354629E-3</v>
      </c>
      <c r="I7577">
        <v>0.25773812005825369</v>
      </c>
      <c r="J7577">
        <v>0.20379798403943461</v>
      </c>
      <c r="K7577">
        <v>3.3226337356065898E-4</v>
      </c>
      <c r="L7577">
        <v>6.747655834604302E-2</v>
      </c>
    </row>
    <row r="7578" spans="1:12" x14ac:dyDescent="0.25">
      <c r="A7578" s="2">
        <v>42583</v>
      </c>
      <c r="B7578" s="1" t="s">
        <v>775</v>
      </c>
      <c r="C7578">
        <v>7.6240784152956619E-3</v>
      </c>
      <c r="D7578">
        <f>ind_portfolios[[#This Row],[std]]^2</f>
        <v>4.3050314210402851E-3</v>
      </c>
      <c r="E7578">
        <v>6.5612738252874989E-2</v>
      </c>
      <c r="F7578">
        <v>-0.55700481367980603</v>
      </c>
      <c r="G7578">
        <v>5.0886154282955065E-2</v>
      </c>
      <c r="H7578">
        <v>9.7972744198399943E-3</v>
      </c>
      <c r="I7578">
        <v>0.16373665933133183</v>
      </c>
      <c r="J7578">
        <v>0.11313482051099157</v>
      </c>
      <c r="K7578">
        <v>9.1958646882260315E-3</v>
      </c>
      <c r="L7578">
        <v>6.0721033287422205E-2</v>
      </c>
    </row>
    <row r="7579" spans="1:12" x14ac:dyDescent="0.25">
      <c r="A7579" s="2">
        <v>42583</v>
      </c>
      <c r="B7579" s="1" t="s">
        <v>348</v>
      </c>
      <c r="C7579">
        <v>1.8405839626558309E-2</v>
      </c>
      <c r="D7579">
        <f>ind_portfolios[[#This Row],[std]]^2</f>
        <v>6.8120887857381412E-3</v>
      </c>
      <c r="E7579">
        <v>8.2535378994332734E-2</v>
      </c>
      <c r="F7579">
        <v>-0.90858829623026882</v>
      </c>
      <c r="G7579">
        <v>1.2516779777853042</v>
      </c>
      <c r="H7579">
        <v>6.629031628661749E-3</v>
      </c>
      <c r="I7579">
        <v>0.23995557991313024</v>
      </c>
      <c r="J7579">
        <v>0.38447678551915704</v>
      </c>
      <c r="K7579">
        <v>1.6294127636352505E-7</v>
      </c>
      <c r="L7579">
        <v>4.0214306427915437E-2</v>
      </c>
    </row>
    <row r="7580" spans="1:12" x14ac:dyDescent="0.25">
      <c r="A7580" s="2">
        <v>42583</v>
      </c>
      <c r="B7580" s="1" t="s">
        <v>776</v>
      </c>
      <c r="C7580">
        <v>1.9414863778013693E-2</v>
      </c>
      <c r="D7580">
        <f>ind_portfolios[[#This Row],[std]]^2</f>
        <v>1.7916663185740926E-3</v>
      </c>
      <c r="E7580">
        <v>4.2328079552161266E-2</v>
      </c>
      <c r="F7580">
        <v>-0.52548758839688192</v>
      </c>
      <c r="G7580">
        <v>-0.27023505588419994</v>
      </c>
      <c r="H7580">
        <v>2.0723356794021871E-3</v>
      </c>
      <c r="I7580">
        <v>0.46218608449883636</v>
      </c>
      <c r="J7580">
        <v>0.37516211586431986</v>
      </c>
      <c r="K7580">
        <v>2.528353919936924E-7</v>
      </c>
      <c r="L7580">
        <v>7.9004826928619404E-2</v>
      </c>
    </row>
    <row r="7581" spans="1:12" x14ac:dyDescent="0.25">
      <c r="A7581" s="2">
        <v>42583</v>
      </c>
      <c r="B7581" s="1" t="s">
        <v>777</v>
      </c>
      <c r="C7581">
        <v>1.394573577860387E-2</v>
      </c>
      <c r="D7581">
        <f>ind_portfolios[[#This Row],[std]]^2</f>
        <v>5.516638861416465E-3</v>
      </c>
      <c r="E7581">
        <v>7.4274079337387042E-2</v>
      </c>
      <c r="F7581">
        <v>0.49634398875712216</v>
      </c>
      <c r="G7581">
        <v>0.41306048267464179</v>
      </c>
      <c r="H7581">
        <v>8.1338841575702633E-3</v>
      </c>
      <c r="I7581">
        <v>0.2087900874285642</v>
      </c>
      <c r="J7581">
        <v>0.23573410698949138</v>
      </c>
      <c r="K7581">
        <v>9.706070054371792E-5</v>
      </c>
      <c r="L7581">
        <v>4.9794740835535763E-2</v>
      </c>
    </row>
    <row r="7582" spans="1:12" x14ac:dyDescent="0.25">
      <c r="A7582" s="2">
        <v>42583</v>
      </c>
      <c r="B7582" s="1" t="s">
        <v>778</v>
      </c>
      <c r="C7582">
        <v>1.0230505362961004E-2</v>
      </c>
      <c r="D7582">
        <f>ind_portfolios[[#This Row],[std]]^2</f>
        <v>1.1599642655940056E-2</v>
      </c>
      <c r="E7582">
        <v>0.10770163720176243</v>
      </c>
      <c r="F7582">
        <v>-0.4003279284171864</v>
      </c>
      <c r="G7582">
        <v>1.1314182738632272</v>
      </c>
      <c r="H7582">
        <v>1.0094610565655943E-2</v>
      </c>
      <c r="I7582">
        <v>9.2957771942307033E-2</v>
      </c>
      <c r="J7582">
        <v>9.8252619482873477E-2</v>
      </c>
      <c r="K7582">
        <v>1.5630670680951662E-2</v>
      </c>
      <c r="L7582">
        <v>3.7300843581786987E-2</v>
      </c>
    </row>
    <row r="7583" spans="1:12" x14ac:dyDescent="0.25">
      <c r="A7583" s="2">
        <v>42583</v>
      </c>
      <c r="B7583" s="1" t="s">
        <v>779</v>
      </c>
      <c r="C7583">
        <v>1.7391103835712726E-2</v>
      </c>
      <c r="D7583">
        <f>ind_portfolios[[#This Row],[std]]^2</f>
        <v>7.4239956235650269E-3</v>
      </c>
      <c r="E7583">
        <v>8.6162611517786689E-2</v>
      </c>
      <c r="F7583">
        <v>-0.84609057995673453</v>
      </c>
      <c r="G7583">
        <v>1.8487563554547926</v>
      </c>
      <c r="H7583">
        <v>8.2045541890281466E-3</v>
      </c>
      <c r="I7583">
        <v>0.16336291174217124</v>
      </c>
      <c r="J7583">
        <v>0.19421052139913753</v>
      </c>
      <c r="K7583">
        <v>4.772244311505495E-4</v>
      </c>
      <c r="L7583">
        <v>4.4074810815369993E-2</v>
      </c>
    </row>
    <row r="7584" spans="1:12" x14ac:dyDescent="0.25">
      <c r="A7584" s="2">
        <v>42583</v>
      </c>
      <c r="B7584" s="1" t="s">
        <v>349</v>
      </c>
      <c r="C7584">
        <v>2.4762015968926654E-3</v>
      </c>
      <c r="D7584">
        <f>ind_portfolios[[#This Row],[std]]^2</f>
        <v>6.6912619205656164E-3</v>
      </c>
      <c r="E7584">
        <v>8.1800133988677651E-2</v>
      </c>
      <c r="F7584">
        <v>-0.24364728367056485</v>
      </c>
      <c r="G7584">
        <v>-0.36793273815845895</v>
      </c>
      <c r="H7584">
        <v>1.055254250650876E-2</v>
      </c>
      <c r="I7584">
        <v>0.19912475791575604</v>
      </c>
      <c r="J7584">
        <v>0.26006785015463191</v>
      </c>
      <c r="K7584">
        <v>3.6948044090911361E-5</v>
      </c>
      <c r="L7584">
        <v>4.448775066472218E-2</v>
      </c>
    </row>
    <row r="7585" spans="1:12" x14ac:dyDescent="0.25">
      <c r="A7585" s="2">
        <v>42583</v>
      </c>
      <c r="B7585" s="1" t="s">
        <v>1474</v>
      </c>
      <c r="C7585">
        <v>1.2302318394325159E-2</v>
      </c>
      <c r="D7585">
        <f>ind_portfolios[[#This Row],[std]]^2</f>
        <v>1.0650632837071886E-2</v>
      </c>
      <c r="E7585">
        <v>0.10320190326283661</v>
      </c>
      <c r="F7585">
        <v>1.0250431323317434E-2</v>
      </c>
      <c r="G7585">
        <v>-0.57406090591420389</v>
      </c>
      <c r="H7585">
        <v>9.8593797525781818E-3</v>
      </c>
      <c r="I7585">
        <v>9.6423760094652464E-2</v>
      </c>
      <c r="J7585">
        <v>9.7067010716018712E-2</v>
      </c>
      <c r="K7585">
        <v>1.6304798365406464E-2</v>
      </c>
      <c r="L7585">
        <v>3.895278984711753E-2</v>
      </c>
    </row>
    <row r="7586" spans="1:12" x14ac:dyDescent="0.25">
      <c r="A7586" s="2">
        <v>42583</v>
      </c>
      <c r="B7586" s="1" t="s">
        <v>351</v>
      </c>
      <c r="C7586">
        <v>2.0044722174272549E-2</v>
      </c>
      <c r="D7586">
        <f>ind_portfolios[[#This Row],[std]]^2</f>
        <v>4.6299923665500389E-3</v>
      </c>
      <c r="E7586">
        <v>6.8044047252864365E-2</v>
      </c>
      <c r="F7586">
        <v>-1.4862630232845753</v>
      </c>
      <c r="G7586">
        <v>5.3104159056323574</v>
      </c>
      <c r="H7586">
        <v>5.1954989094965681E-3</v>
      </c>
      <c r="I7586">
        <v>0.29185321650667184</v>
      </c>
      <c r="J7586">
        <v>0.386578199422624</v>
      </c>
      <c r="K7586">
        <v>1.4743854690653417E-7</v>
      </c>
      <c r="L7586">
        <v>4.869540474611949E-2</v>
      </c>
    </row>
    <row r="7587" spans="1:12" x14ac:dyDescent="0.25">
      <c r="A7587" s="2">
        <v>42583</v>
      </c>
      <c r="B7587" s="1" t="s">
        <v>1084</v>
      </c>
      <c r="C7587">
        <v>1.3520199623553671E-2</v>
      </c>
      <c r="D7587">
        <f>ind_portfolios[[#This Row],[std]]^2</f>
        <v>1.0665433920296263E-2</v>
      </c>
      <c r="E7587">
        <v>0.10327358771872053</v>
      </c>
      <c r="F7587">
        <v>0.29131416426596013</v>
      </c>
      <c r="G7587">
        <v>0.44814831885705786</v>
      </c>
      <c r="H7587">
        <v>9.18241449133049E-3</v>
      </c>
      <c r="I7587">
        <v>0.13780869444148078</v>
      </c>
      <c r="J7587">
        <v>0.19854542392175853</v>
      </c>
      <c r="K7587">
        <v>4.0532083582186471E-4</v>
      </c>
      <c r="L7587">
        <v>3.6673191481978923E-2</v>
      </c>
    </row>
    <row r="7588" spans="1:12" x14ac:dyDescent="0.25">
      <c r="A7588" s="2">
        <v>42583</v>
      </c>
      <c r="B7588" s="1" t="s">
        <v>352</v>
      </c>
      <c r="C7588">
        <v>1.07848753329692E-2</v>
      </c>
      <c r="D7588">
        <f>ind_portfolios[[#This Row],[std]]^2</f>
        <v>8.9933299697036468E-3</v>
      </c>
      <c r="E7588">
        <v>9.4833169142993667E-2</v>
      </c>
      <c r="F7588">
        <v>-0.95286240103545883</v>
      </c>
      <c r="G7588">
        <v>2.7933670671287771</v>
      </c>
      <c r="H7588">
        <v>9.3507712574282392E-3</v>
      </c>
      <c r="I7588">
        <v>0.15715010515061473</v>
      </c>
      <c r="J7588">
        <v>0.21770980857462691</v>
      </c>
      <c r="K7588">
        <v>1.9533127616148149E-4</v>
      </c>
      <c r="L7588">
        <v>3.9456830176903518E-2</v>
      </c>
    </row>
    <row r="7589" spans="1:12" x14ac:dyDescent="0.25">
      <c r="A7589" s="2">
        <v>42583</v>
      </c>
      <c r="B7589" s="1" t="s">
        <v>1580</v>
      </c>
      <c r="C7589">
        <v>2.7471909227671457E-2</v>
      </c>
      <c r="D7589">
        <f>ind_portfolios[[#This Row],[std]]^2</f>
        <v>3.3706604980499918E-2</v>
      </c>
      <c r="E7589">
        <v>0.18359358643618223</v>
      </c>
      <c r="F7589">
        <v>0.47823682098467801</v>
      </c>
      <c r="G7589">
        <v>7.6469841848329683</v>
      </c>
      <c r="H7589">
        <v>1.0511043186200959E-2</v>
      </c>
      <c r="I7589">
        <v>1.9458871948412178E-2</v>
      </c>
      <c r="J7589">
        <v>1.2510608898887767E-2</v>
      </c>
      <c r="K7589">
        <v>0.39899844827313069</v>
      </c>
      <c r="L7589">
        <v>2.2898510209353375E-2</v>
      </c>
    </row>
    <row r="7590" spans="1:12" x14ac:dyDescent="0.25">
      <c r="A7590" s="2">
        <v>42583</v>
      </c>
      <c r="B7590" s="1" t="s">
        <v>1542</v>
      </c>
      <c r="C7590">
        <v>1.5774595192483816E-2</v>
      </c>
      <c r="D7590">
        <f>ind_portfolios[[#This Row],[std]]^2</f>
        <v>6.9236014353910112E-3</v>
      </c>
      <c r="E7590">
        <v>8.3208181300825287E-2</v>
      </c>
      <c r="F7590">
        <v>0.18908833621171395</v>
      </c>
      <c r="G7590">
        <v>0.16955347129083709</v>
      </c>
      <c r="H7590">
        <v>7.8517870418716423E-3</v>
      </c>
      <c r="I7590">
        <v>0.20246659069202322</v>
      </c>
      <c r="J7590">
        <v>0.27820627088834199</v>
      </c>
      <c r="K7590">
        <v>1.7672035913575573E-5</v>
      </c>
      <c r="L7590">
        <v>4.3195552858343443E-2</v>
      </c>
    </row>
    <row r="7591" spans="1:12" x14ac:dyDescent="0.25">
      <c r="A7591" s="2">
        <v>42583</v>
      </c>
      <c r="B7591" s="1" t="s">
        <v>784</v>
      </c>
      <c r="C7591">
        <v>2.0797001765362033E-2</v>
      </c>
      <c r="D7591">
        <f>ind_portfolios[[#This Row],[std]]^2</f>
        <v>4.0682956448983339E-3</v>
      </c>
      <c r="E7591">
        <v>6.3783192495345781E-2</v>
      </c>
      <c r="F7591">
        <v>0.15720363929569006</v>
      </c>
      <c r="G7591">
        <v>0.56764195750385227</v>
      </c>
      <c r="H7591">
        <v>4.3102554400654457E-3</v>
      </c>
      <c r="I7591">
        <v>0.32386207329140582</v>
      </c>
      <c r="J7591">
        <v>0.41827393804377111</v>
      </c>
      <c r="K7591">
        <v>3.1342447517896905E-8</v>
      </c>
      <c r="L7591">
        <v>5.0588467333153565E-2</v>
      </c>
    </row>
    <row r="7592" spans="1:12" x14ac:dyDescent="0.25">
      <c r="A7592" s="2">
        <v>42583</v>
      </c>
      <c r="B7592" s="1" t="s">
        <v>1581</v>
      </c>
      <c r="C7592">
        <v>2.6862228057784543E-2</v>
      </c>
      <c r="D7592">
        <f>ind_portfolios[[#This Row],[std]]^2</f>
        <v>1.3972635585520501E-2</v>
      </c>
      <c r="E7592">
        <v>0.11820590334463207</v>
      </c>
      <c r="F7592">
        <v>-4.979690052894474E-2</v>
      </c>
      <c r="G7592">
        <v>0.57438382139702338</v>
      </c>
      <c r="H7592">
        <v>8.8155696249685427E-3</v>
      </c>
      <c r="I7592">
        <v>8.3017906045430259E-2</v>
      </c>
      <c r="J7592">
        <v>9.4395219008621009E-2</v>
      </c>
      <c r="K7592">
        <v>1.7932479042123597E-2</v>
      </c>
      <c r="L7592">
        <v>3.4058749727234175E-2</v>
      </c>
    </row>
    <row r="7593" spans="1:12" x14ac:dyDescent="0.25">
      <c r="A7593" s="2">
        <v>42583</v>
      </c>
      <c r="B7593" s="1" t="s">
        <v>987</v>
      </c>
      <c r="C7593">
        <v>1.1195932760964891E-3</v>
      </c>
      <c r="D7593">
        <f>ind_portfolios[[#This Row],[std]]^2</f>
        <v>1.975014308980438E-2</v>
      </c>
      <c r="E7593">
        <v>0.14053520231530739</v>
      </c>
      <c r="F7593">
        <v>0.36967581323362786</v>
      </c>
      <c r="G7593">
        <v>1.0824025659402992E-2</v>
      </c>
      <c r="H7593">
        <v>1.0964124847004238E-2</v>
      </c>
      <c r="I7593">
        <v>7.2785988247896449E-2</v>
      </c>
      <c r="J7593">
        <v>0.10256375870820007</v>
      </c>
      <c r="K7593">
        <v>1.3405662819018631E-2</v>
      </c>
      <c r="L7593">
        <v>2.8517745758614602E-2</v>
      </c>
    </row>
    <row r="7594" spans="1:12" x14ac:dyDescent="0.25">
      <c r="A7594" s="2">
        <v>42583</v>
      </c>
      <c r="B7594" s="1" t="s">
        <v>354</v>
      </c>
      <c r="C7594">
        <v>1.7403416823485326E-2</v>
      </c>
      <c r="D7594">
        <f>ind_portfolios[[#This Row],[std]]^2</f>
        <v>4.4452829702842107E-3</v>
      </c>
      <c r="E7594">
        <v>6.667295531386179E-2</v>
      </c>
      <c r="F7594">
        <v>7.6813081885100751E-3</v>
      </c>
      <c r="G7594">
        <v>0.54339348388704334</v>
      </c>
      <c r="H7594">
        <v>5.7132246245963792E-3</v>
      </c>
      <c r="I7594">
        <v>0.30639908125675408</v>
      </c>
      <c r="J7594">
        <v>0.40907453470701255</v>
      </c>
      <c r="K7594">
        <v>4.9523346144297043E-8</v>
      </c>
      <c r="L7594">
        <v>4.8777008477875805E-2</v>
      </c>
    </row>
    <row r="7595" spans="1:12" x14ac:dyDescent="0.25">
      <c r="A7595" s="2">
        <v>42583</v>
      </c>
      <c r="B7595" s="1" t="s">
        <v>785</v>
      </c>
      <c r="C7595">
        <v>2.7842911271925966E-2</v>
      </c>
      <c r="D7595">
        <f>ind_portfolios[[#This Row],[std]]^2</f>
        <v>0.15497906748284782</v>
      </c>
      <c r="E7595">
        <v>0.39367380847961908</v>
      </c>
      <c r="F7595">
        <v>4.1342648076414976</v>
      </c>
      <c r="G7595">
        <v>33.382752916553876</v>
      </c>
      <c r="H7595">
        <v>1.1411879869788604E-2</v>
      </c>
      <c r="I7595">
        <v>-1.3154670363701817E-2</v>
      </c>
      <c r="J7595">
        <v>2.628821505003201E-2</v>
      </c>
      <c r="K7595">
        <v>0.21986618318638287</v>
      </c>
      <c r="L7595">
        <v>1.0604182800229317E-2</v>
      </c>
    </row>
    <row r="7596" spans="1:12" x14ac:dyDescent="0.25">
      <c r="A7596" s="2">
        <v>42583</v>
      </c>
      <c r="B7596" s="1" t="s">
        <v>1477</v>
      </c>
      <c r="C7596">
        <v>8.0236369455146742E-3</v>
      </c>
      <c r="D7596">
        <f>ind_portfolios[[#This Row],[std]]^2</f>
        <v>3.1944755533130417E-3</v>
      </c>
      <c r="E7596">
        <v>5.6519691730520273E-2</v>
      </c>
      <c r="F7596">
        <v>5.5102489351115176E-2</v>
      </c>
      <c r="G7596">
        <v>6.6294731115722705E-2</v>
      </c>
      <c r="H7596">
        <v>9.2031043584257614E-3</v>
      </c>
      <c r="I7596">
        <v>0.22963541398079451</v>
      </c>
      <c r="J7596">
        <v>0.16512218044657609</v>
      </c>
      <c r="K7596">
        <v>1.4056986318797555E-3</v>
      </c>
      <c r="L7596">
        <v>6.8392769646860238E-2</v>
      </c>
    </row>
    <row r="7597" spans="1:12" x14ac:dyDescent="0.25">
      <c r="A7597" s="2">
        <v>42583</v>
      </c>
      <c r="B7597" s="1" t="s">
        <v>355</v>
      </c>
      <c r="C7597">
        <v>1.3150390449235737E-2</v>
      </c>
      <c r="D7597">
        <f>ind_portfolios[[#This Row],[std]]^2</f>
        <v>2.300873647653487E-3</v>
      </c>
      <c r="E7597">
        <v>4.7967422774769619E-2</v>
      </c>
      <c r="F7597">
        <v>0.38635266744146995</v>
      </c>
      <c r="G7597">
        <v>1.0467250618016655</v>
      </c>
      <c r="H7597">
        <v>7.979190293148487E-3</v>
      </c>
      <c r="I7597">
        <v>0.23318130885386343</v>
      </c>
      <c r="J7597">
        <v>0.12263328368696101</v>
      </c>
      <c r="K7597">
        <v>6.5481463720126242E-3</v>
      </c>
      <c r="L7597">
        <v>8.261191827088632E-2</v>
      </c>
    </row>
    <row r="7598" spans="1:12" x14ac:dyDescent="0.25">
      <c r="A7598" s="2">
        <v>42583</v>
      </c>
      <c r="B7598" s="1" t="s">
        <v>1543</v>
      </c>
      <c r="C7598">
        <v>1.3701688065437891E-2</v>
      </c>
      <c r="D7598">
        <f>ind_portfolios[[#This Row],[std]]^2</f>
        <v>3.0071707447318634E-3</v>
      </c>
      <c r="E7598">
        <v>5.4837676325058336E-2</v>
      </c>
      <c r="F7598">
        <v>0.59677922321443366</v>
      </c>
      <c r="G7598">
        <v>-3.5192197470021558E-2</v>
      </c>
      <c r="H7598">
        <v>9.3726816617933275E-3</v>
      </c>
      <c r="I7598">
        <v>0.12209691829630974</v>
      </c>
      <c r="J7598">
        <v>4.3943597558189627E-2</v>
      </c>
      <c r="K7598">
        <v>0.11105094178792978</v>
      </c>
      <c r="L7598">
        <v>7.5432973487219071E-2</v>
      </c>
    </row>
    <row r="7599" spans="1:12" x14ac:dyDescent="0.25">
      <c r="A7599" s="2">
        <v>42583</v>
      </c>
      <c r="B7599" s="1" t="s">
        <v>357</v>
      </c>
      <c r="C7599">
        <v>1.6264506131392766E-2</v>
      </c>
      <c r="D7599">
        <f>ind_portfolios[[#This Row],[std]]^2</f>
        <v>1.4837042284933566E-2</v>
      </c>
      <c r="E7599">
        <v>0.12180739831772767</v>
      </c>
      <c r="F7599">
        <v>0.11602704739694726</v>
      </c>
      <c r="G7599">
        <v>0.40815703732159392</v>
      </c>
      <c r="H7599">
        <v>9.0641936749433372E-3</v>
      </c>
      <c r="I7599">
        <v>0.12182490258790353</v>
      </c>
      <c r="J7599">
        <v>0.21584778475557717</v>
      </c>
      <c r="K7599">
        <v>2.0981323504480542E-4</v>
      </c>
      <c r="L7599">
        <v>3.0755658773495311E-2</v>
      </c>
    </row>
    <row r="7600" spans="1:12" x14ac:dyDescent="0.25">
      <c r="A7600" s="2">
        <v>42583</v>
      </c>
      <c r="B7600" s="1" t="s">
        <v>786</v>
      </c>
      <c r="C7600">
        <v>1.3523586482008913E-2</v>
      </c>
      <c r="D7600">
        <f>ind_portfolios[[#This Row],[std]]^2</f>
        <v>3.6703359706085062E-3</v>
      </c>
      <c r="E7600">
        <v>6.0583297785846112E-2</v>
      </c>
      <c r="F7600">
        <v>-0.12915325917957943</v>
      </c>
      <c r="G7600">
        <v>0.3937900433660757</v>
      </c>
      <c r="H7600">
        <v>6.2602908275244144E-3</v>
      </c>
      <c r="I7600">
        <v>0.35385026959248994</v>
      </c>
      <c r="J7600">
        <v>0.45047738936380111</v>
      </c>
      <c r="K7600">
        <v>5.9741918588736514E-9</v>
      </c>
      <c r="L7600">
        <v>5.1765258553717212E-2</v>
      </c>
    </row>
    <row r="7601" spans="1:12" x14ac:dyDescent="0.25">
      <c r="A7601" s="2">
        <v>42583</v>
      </c>
      <c r="B7601" s="1" t="s">
        <v>360</v>
      </c>
      <c r="C7601">
        <v>9.9050459168117735E-3</v>
      </c>
      <c r="D7601">
        <f>ind_portfolios[[#This Row],[std]]^2</f>
        <v>4.9664200037937631E-3</v>
      </c>
      <c r="E7601">
        <v>7.0472831671458777E-2</v>
      </c>
      <c r="F7601">
        <v>-3.306447316261775E-2</v>
      </c>
      <c r="G7601">
        <v>-0.63018700442966447</v>
      </c>
      <c r="H7601">
        <v>8.8179776727035815E-3</v>
      </c>
      <c r="I7601">
        <v>0.2248992984026538</v>
      </c>
      <c r="J7601">
        <v>0.24623385341084392</v>
      </c>
      <c r="K7601">
        <v>6.4185123757287617E-5</v>
      </c>
      <c r="L7601">
        <v>5.2118883806671928E-2</v>
      </c>
    </row>
    <row r="7602" spans="1:12" x14ac:dyDescent="0.25">
      <c r="A7602" s="2">
        <v>42583</v>
      </c>
      <c r="B7602" s="1" t="s">
        <v>787</v>
      </c>
      <c r="C7602">
        <v>-7.8187888013898366E-3</v>
      </c>
      <c r="D7602">
        <f>ind_portfolios[[#This Row],[std]]^2</f>
        <v>3.634718784042925E-2</v>
      </c>
      <c r="E7602">
        <v>0.19064938457920405</v>
      </c>
      <c r="F7602">
        <v>0.977441952647643</v>
      </c>
      <c r="G7602">
        <v>3.4561158443410394</v>
      </c>
      <c r="H7602">
        <v>1.1622977615029123E-2</v>
      </c>
      <c r="I7602">
        <v>7.3842903249397518E-2</v>
      </c>
      <c r="J7602">
        <v>0.19427479434942388</v>
      </c>
      <c r="K7602">
        <v>4.7607252715129762E-4</v>
      </c>
      <c r="L7602">
        <v>1.9918497778259468E-2</v>
      </c>
    </row>
    <row r="7603" spans="1:12" x14ac:dyDescent="0.25">
      <c r="A7603" s="2">
        <v>42583</v>
      </c>
      <c r="B7603" s="1" t="s">
        <v>789</v>
      </c>
      <c r="C7603">
        <v>1.3379483694046766E-2</v>
      </c>
      <c r="D7603">
        <f>ind_portfolios[[#This Row],[std]]^2</f>
        <v>3.2153088836642143E-3</v>
      </c>
      <c r="E7603">
        <v>5.6703693739157894E-2</v>
      </c>
      <c r="F7603">
        <v>-0.63365409866462552</v>
      </c>
      <c r="G7603">
        <v>1.7542593974332581</v>
      </c>
      <c r="H7603">
        <v>8.1551718533848603E-3</v>
      </c>
      <c r="I7603">
        <v>0.21603551846637176</v>
      </c>
      <c r="J7603">
        <v>0.14709609221730943</v>
      </c>
      <c r="K7603">
        <v>2.713079993329078E-3</v>
      </c>
      <c r="L7603">
        <v>6.8902854808344918E-2</v>
      </c>
    </row>
    <row r="7604" spans="1:12" x14ac:dyDescent="0.25">
      <c r="A7604" s="2">
        <v>42583</v>
      </c>
      <c r="B7604" s="1" t="s">
        <v>988</v>
      </c>
      <c r="C7604">
        <v>3.9260707045282823E-3</v>
      </c>
      <c r="D7604">
        <f>ind_portfolios[[#This Row],[std]]^2</f>
        <v>7.6327682707316522E-3</v>
      </c>
      <c r="E7604">
        <v>8.7365715648254447E-2</v>
      </c>
      <c r="F7604">
        <v>1.7107453767719898E-3</v>
      </c>
      <c r="G7604">
        <v>-0.8739254394761975</v>
      </c>
      <c r="H7604">
        <v>1.03449971969956E-2</v>
      </c>
      <c r="I7604">
        <v>0.17845281090759146</v>
      </c>
      <c r="J7604">
        <v>0.23826320514512636</v>
      </c>
      <c r="K7604">
        <v>8.7895427960284572E-5</v>
      </c>
      <c r="L7604">
        <v>4.2262963097456571E-2</v>
      </c>
    </row>
    <row r="7605" spans="1:12" x14ac:dyDescent="0.25">
      <c r="A7605" s="2">
        <v>42583</v>
      </c>
      <c r="B7605" s="1" t="s">
        <v>361</v>
      </c>
      <c r="C7605">
        <v>2.2385131916845061E-2</v>
      </c>
      <c r="D7605">
        <f>ind_portfolios[[#This Row],[std]]^2</f>
        <v>2.5971946788143022E-3</v>
      </c>
      <c r="E7605">
        <v>5.0962679274291517E-2</v>
      </c>
      <c r="F7605">
        <v>0.29920994208573182</v>
      </c>
      <c r="G7605">
        <v>1.3344805455050066</v>
      </c>
      <c r="H7605">
        <v>5.7683014905870328E-4</v>
      </c>
      <c r="I7605">
        <v>0.4676669067607343</v>
      </c>
      <c r="J7605">
        <v>0.55680855437467514</v>
      </c>
      <c r="K7605">
        <v>1.1787428796168004E-11</v>
      </c>
      <c r="L7605">
        <v>5.5263953008409035E-2</v>
      </c>
    </row>
    <row r="7606" spans="1:12" x14ac:dyDescent="0.25">
      <c r="A7606" s="2">
        <v>42583</v>
      </c>
      <c r="B7606" s="1" t="s">
        <v>362</v>
      </c>
      <c r="C7606">
        <v>1.0690742316209811E-2</v>
      </c>
      <c r="D7606">
        <f>ind_portfolios[[#This Row],[std]]^2</f>
        <v>1.6418016692524889E-2</v>
      </c>
      <c r="E7606">
        <v>0.12813280880603878</v>
      </c>
      <c r="F7606">
        <v>8.8508256735494062E-2</v>
      </c>
      <c r="G7606">
        <v>0.49812706133550932</v>
      </c>
      <c r="H7606">
        <v>1.0296618437213759E-2</v>
      </c>
      <c r="I7606">
        <v>7.0060346669397949E-2</v>
      </c>
      <c r="J7606">
        <v>7.8993866673116669E-2</v>
      </c>
      <c r="K7606">
        <v>3.1057725844190483E-2</v>
      </c>
      <c r="L7606">
        <v>3.1686146728408852E-2</v>
      </c>
    </row>
    <row r="7607" spans="1:12" x14ac:dyDescent="0.25">
      <c r="A7607" s="2">
        <v>42583</v>
      </c>
      <c r="B7607" s="1" t="s">
        <v>363</v>
      </c>
      <c r="C7607">
        <v>8.7530530194716728E-3</v>
      </c>
      <c r="D7607">
        <f>ind_portfolios[[#This Row],[std]]^2</f>
        <v>1.7077899319908219E-2</v>
      </c>
      <c r="E7607">
        <v>0.13068243692213663</v>
      </c>
      <c r="F7607">
        <v>-1.2914912360474817</v>
      </c>
      <c r="G7607">
        <v>4.3222346537079268</v>
      </c>
      <c r="H7607">
        <v>9.8305764634224815E-3</v>
      </c>
      <c r="I7607">
        <v>0.13881317569026658</v>
      </c>
      <c r="J7607">
        <v>0.32256997796136266</v>
      </c>
      <c r="K7607">
        <v>2.7108677722376187E-6</v>
      </c>
      <c r="L7607">
        <v>2.6644864104700759E-2</v>
      </c>
    </row>
    <row r="7608" spans="1:12" x14ac:dyDescent="0.25">
      <c r="A7608" s="2">
        <v>42583</v>
      </c>
      <c r="B7608" s="1" t="s">
        <v>364</v>
      </c>
      <c r="C7608">
        <v>1.507624076713833E-2</v>
      </c>
      <c r="D7608">
        <f>ind_portfolios[[#This Row],[std]]^2</f>
        <v>1.9820465746133564E-3</v>
      </c>
      <c r="E7608">
        <v>4.4520181655215159E-2</v>
      </c>
      <c r="F7608">
        <v>1.934883369724533E-2</v>
      </c>
      <c r="G7608">
        <v>-0.41958125329219431</v>
      </c>
      <c r="H7608">
        <v>4.2433591778599702E-3</v>
      </c>
      <c r="I7608">
        <v>0.45119048423579988</v>
      </c>
      <c r="J7608">
        <v>0.3955139761185435</v>
      </c>
      <c r="K7608">
        <v>9.6029289589737632E-8</v>
      </c>
      <c r="L7608">
        <v>7.3881332321363055E-2</v>
      </c>
    </row>
    <row r="7609" spans="1:12" x14ac:dyDescent="0.25">
      <c r="A7609" s="2">
        <v>42583</v>
      </c>
      <c r="B7609" s="1" t="s">
        <v>989</v>
      </c>
      <c r="C7609">
        <v>2.4029287476551097E-2</v>
      </c>
      <c r="D7609">
        <f>ind_portfolios[[#This Row],[std]]^2</f>
        <v>6.588902431719619E-3</v>
      </c>
      <c r="E7609">
        <v>8.1172054499806884E-2</v>
      </c>
      <c r="F7609">
        <v>-4.724513288933338E-2</v>
      </c>
      <c r="G7609">
        <v>0.51347781183109742</v>
      </c>
      <c r="H7609">
        <v>6.8724103791370939E-3</v>
      </c>
      <c r="I7609">
        <v>0.17367161531426747</v>
      </c>
      <c r="J7609">
        <v>0.19480445284562461</v>
      </c>
      <c r="K7609">
        <v>4.6668272671735405E-4</v>
      </c>
      <c r="L7609">
        <v>4.6767338824672884E-2</v>
      </c>
    </row>
    <row r="7610" spans="1:12" x14ac:dyDescent="0.25">
      <c r="A7610" s="2">
        <v>42583</v>
      </c>
      <c r="B7610" s="1" t="s">
        <v>1086</v>
      </c>
      <c r="C7610">
        <v>7.0924892598072907E-3</v>
      </c>
      <c r="D7610">
        <f>ind_portfolios[[#This Row],[std]]^2</f>
        <v>1.6967326239432435E-3</v>
      </c>
      <c r="E7610">
        <v>4.1191414444556811E-2</v>
      </c>
      <c r="F7610">
        <v>-0.54654199812278226</v>
      </c>
      <c r="G7610">
        <v>0.19243540816619875</v>
      </c>
      <c r="H7610">
        <v>1.0550716280486908E-2</v>
      </c>
      <c r="I7610">
        <v>6.9777937114163358E-2</v>
      </c>
      <c r="J7610">
        <v>8.0980001074003743E-3</v>
      </c>
      <c r="K7610">
        <v>0.49789498586624459</v>
      </c>
      <c r="L7610">
        <v>0.10228835445120615</v>
      </c>
    </row>
    <row r="7611" spans="1:12" x14ac:dyDescent="0.25">
      <c r="A7611" s="2">
        <v>42583</v>
      </c>
      <c r="B7611" s="1" t="s">
        <v>365</v>
      </c>
      <c r="C7611">
        <v>1.3047120809657193E-2</v>
      </c>
      <c r="D7611">
        <f>ind_portfolios[[#This Row],[std]]^2</f>
        <v>2.2955693999496107E-3</v>
      </c>
      <c r="E7611">
        <v>4.7912100767442983E-2</v>
      </c>
      <c r="F7611">
        <v>0.20153123248812527</v>
      </c>
      <c r="G7611">
        <v>0.30996766529656128</v>
      </c>
      <c r="H7611">
        <v>5.2627758321353224E-3</v>
      </c>
      <c r="I7611">
        <v>0.44322726847328392</v>
      </c>
      <c r="J7611">
        <v>0.44205009242604454</v>
      </c>
      <c r="K7611">
        <v>9.2997408236580213E-9</v>
      </c>
      <c r="L7611">
        <v>6.5955483101161144E-2</v>
      </c>
    </row>
    <row r="7612" spans="1:12" x14ac:dyDescent="0.25">
      <c r="A7612" s="2">
        <v>42583</v>
      </c>
      <c r="B7612" s="1" t="s">
        <v>1237</v>
      </c>
      <c r="C7612">
        <v>1.6410794418378147E-2</v>
      </c>
      <c r="D7612">
        <f>ind_portfolios[[#This Row],[std]]^2</f>
        <v>1.225311376640764E-2</v>
      </c>
      <c r="E7612">
        <v>0.11069378377491502</v>
      </c>
      <c r="F7612">
        <v>0.73013999031504717</v>
      </c>
      <c r="G7612">
        <v>2.5726147249338638E-4</v>
      </c>
      <c r="H7612">
        <v>9.3587595222262513E-3</v>
      </c>
      <c r="I7612">
        <v>0.10278941925719878</v>
      </c>
      <c r="J7612">
        <v>0.12690285899911735</v>
      </c>
      <c r="K7612">
        <v>5.6190192507973346E-3</v>
      </c>
      <c r="L7612">
        <v>3.5711374355010789E-2</v>
      </c>
    </row>
    <row r="7613" spans="1:12" x14ac:dyDescent="0.25">
      <c r="A7613" s="2">
        <v>42583</v>
      </c>
      <c r="B7613" s="1" t="s">
        <v>1238</v>
      </c>
      <c r="C7613">
        <v>1.4961905257786109E-2</v>
      </c>
      <c r="D7613">
        <f>ind_portfolios[[#This Row],[std]]^2</f>
        <v>2.746447758347753E-3</v>
      </c>
      <c r="E7613">
        <v>5.2406562168756624E-2</v>
      </c>
      <c r="F7613">
        <v>0.20412029786919639</v>
      </c>
      <c r="G7613">
        <v>-0.21728917496335765</v>
      </c>
      <c r="H7613">
        <v>6.960351765824109E-3</v>
      </c>
      <c r="I7613">
        <v>0.27304435590451009</v>
      </c>
      <c r="J7613">
        <v>0.20070854642664618</v>
      </c>
      <c r="K7613">
        <v>3.7351045992668682E-4</v>
      </c>
      <c r="L7613">
        <v>7.2171449471439109E-2</v>
      </c>
    </row>
    <row r="7614" spans="1:12" x14ac:dyDescent="0.25">
      <c r="A7614" s="2">
        <v>42583</v>
      </c>
      <c r="B7614" s="1" t="s">
        <v>990</v>
      </c>
      <c r="C7614">
        <v>2.0873323842361836E-2</v>
      </c>
      <c r="D7614">
        <f>ind_portfolios[[#This Row],[std]]^2</f>
        <v>4.6590503296714322E-3</v>
      </c>
      <c r="E7614">
        <v>6.8257236463773074E-2</v>
      </c>
      <c r="F7614">
        <v>-0.83804257803619786</v>
      </c>
      <c r="G7614">
        <v>1.5734923199497146</v>
      </c>
      <c r="H7614">
        <v>4.9026948824485612E-3</v>
      </c>
      <c r="I7614">
        <v>0.29429527917950332</v>
      </c>
      <c r="J7614">
        <v>0.39554154813787656</v>
      </c>
      <c r="K7614">
        <v>9.5901447814506194E-8</v>
      </c>
      <c r="L7614">
        <v>4.8187349666345851E-2</v>
      </c>
    </row>
    <row r="7615" spans="1:12" x14ac:dyDescent="0.25">
      <c r="A7615" s="2">
        <v>42583</v>
      </c>
      <c r="B7615" s="1" t="s">
        <v>991</v>
      </c>
      <c r="C7615">
        <v>1.7885791139991288E-2</v>
      </c>
      <c r="D7615">
        <f>ind_portfolios[[#This Row],[std]]^2</f>
        <v>7.9540803225307249E-3</v>
      </c>
      <c r="E7615">
        <v>8.9185650877990033E-2</v>
      </c>
      <c r="F7615">
        <v>-1.3177681387336968</v>
      </c>
      <c r="G7615">
        <v>3.766144390167109</v>
      </c>
      <c r="H7615">
        <v>8.1939242610374278E-3</v>
      </c>
      <c r="I7615">
        <v>0.15943892370670842</v>
      </c>
      <c r="J7615">
        <v>0.1982014357562264</v>
      </c>
      <c r="K7615">
        <v>4.1061722914400548E-4</v>
      </c>
      <c r="L7615">
        <v>4.2475271662209345E-2</v>
      </c>
    </row>
    <row r="7616" spans="1:12" x14ac:dyDescent="0.25">
      <c r="A7616" s="2">
        <v>42583</v>
      </c>
      <c r="B7616" s="1" t="s">
        <v>790</v>
      </c>
      <c r="C7616">
        <v>-1.4134233353846516E-2</v>
      </c>
      <c r="D7616">
        <f>ind_portfolios[[#This Row],[std]]^2</f>
        <v>0.17736756344293858</v>
      </c>
      <c r="E7616">
        <v>0.42115028605349253</v>
      </c>
      <c r="F7616">
        <v>-0.34226904292417126</v>
      </c>
      <c r="G7616">
        <v>3.4855281800995224</v>
      </c>
      <c r="H7616">
        <v>1.1075495104797299E-2</v>
      </c>
      <c r="I7616">
        <v>2.1139848203049019E-3</v>
      </c>
      <c r="J7616">
        <v>7.7697321044454789E-4</v>
      </c>
      <c r="K7616">
        <v>0.83400663156442811</v>
      </c>
      <c r="L7616">
        <v>1.004136216168649E-2</v>
      </c>
    </row>
    <row r="7617" spans="1:12" x14ac:dyDescent="0.25">
      <c r="A7617" s="2">
        <v>42583</v>
      </c>
      <c r="B7617" s="1" t="s">
        <v>1087</v>
      </c>
      <c r="C7617">
        <v>1.3875984887515232E-2</v>
      </c>
      <c r="D7617">
        <f>ind_portfolios[[#This Row],[std]]^2</f>
        <v>7.0767682090890297E-3</v>
      </c>
      <c r="E7617">
        <v>8.4123529461673383E-2</v>
      </c>
      <c r="F7617">
        <v>-8.8122886886396079E-2</v>
      </c>
      <c r="G7617">
        <v>2.0913830910130384</v>
      </c>
      <c r="H7617">
        <v>9.2390530685914803E-3</v>
      </c>
      <c r="I7617">
        <v>0.1301934598584476</v>
      </c>
      <c r="J7617">
        <v>0.11758215723457073</v>
      </c>
      <c r="K7617">
        <v>7.8451332919431075E-3</v>
      </c>
      <c r="L7617">
        <v>4.7240900691828638E-2</v>
      </c>
    </row>
    <row r="7618" spans="1:12" x14ac:dyDescent="0.25">
      <c r="A7618" s="2">
        <v>42583</v>
      </c>
      <c r="B7618" s="1" t="s">
        <v>1088</v>
      </c>
      <c r="C7618">
        <v>3.5245478896375288E-3</v>
      </c>
      <c r="D7618">
        <f>ind_portfolios[[#This Row],[std]]^2</f>
        <v>2.7957920137396789E-2</v>
      </c>
      <c r="E7618">
        <v>0.16720622039085983</v>
      </c>
      <c r="F7618">
        <v>0.45985272202549293</v>
      </c>
      <c r="G7618">
        <v>-0.17937761467199165</v>
      </c>
      <c r="H7618">
        <v>1.0723052574888724E-2</v>
      </c>
      <c r="I7618">
        <v>9.151896505655624E-2</v>
      </c>
      <c r="J7618">
        <v>0.22953830818663154</v>
      </c>
      <c r="K7618">
        <v>1.2361978605078425E-4</v>
      </c>
      <c r="L7618">
        <v>2.2208621844073934E-2</v>
      </c>
    </row>
    <row r="7619" spans="1:12" x14ac:dyDescent="0.25">
      <c r="A7619" s="2">
        <v>42583</v>
      </c>
      <c r="B7619" s="1" t="s">
        <v>992</v>
      </c>
      <c r="C7619">
        <v>9.6106582235695442E-3</v>
      </c>
      <c r="D7619">
        <f>ind_portfolios[[#This Row],[std]]^2</f>
        <v>8.5528470951347791E-3</v>
      </c>
      <c r="E7619">
        <v>9.2481604090406969E-2</v>
      </c>
      <c r="F7619">
        <v>0.54007001154790646</v>
      </c>
      <c r="G7619">
        <v>0.1711531304167373</v>
      </c>
      <c r="H7619">
        <v>9.5180652849440831E-3</v>
      </c>
      <c r="I7619">
        <v>0.15894335534170961</v>
      </c>
      <c r="J7619">
        <v>0.21179884016251474</v>
      </c>
      <c r="K7619">
        <v>2.4500691124195492E-4</v>
      </c>
      <c r="L7619">
        <v>4.0612684288750957E-2</v>
      </c>
    </row>
    <row r="7620" spans="1:12" x14ac:dyDescent="0.25">
      <c r="A7620" s="2">
        <v>42583</v>
      </c>
      <c r="B7620" s="1" t="s">
        <v>366</v>
      </c>
      <c r="C7620">
        <v>1.2821147959697342E-2</v>
      </c>
      <c r="D7620">
        <f>ind_portfolios[[#This Row],[std]]^2</f>
        <v>1.0785259680727455E-3</v>
      </c>
      <c r="E7620">
        <v>3.2840919111266444E-2</v>
      </c>
      <c r="F7620">
        <v>0.20826344558971194</v>
      </c>
      <c r="G7620">
        <v>0.52948995773127372</v>
      </c>
      <c r="H7620">
        <v>-1.29117085935802E-3</v>
      </c>
      <c r="I7620">
        <v>0.96222167064749042</v>
      </c>
      <c r="J7620">
        <v>0.97883387177211456</v>
      </c>
      <c r="K7620">
        <v>2.0293873803446901E-49</v>
      </c>
      <c r="L7620">
        <v>1.8741481671106446E-2</v>
      </c>
    </row>
    <row r="7621" spans="1:12" x14ac:dyDescent="0.25">
      <c r="A7621" s="2">
        <v>42583</v>
      </c>
      <c r="B7621" s="1" t="s">
        <v>792</v>
      </c>
      <c r="C7621">
        <v>1.2088419056400082E-2</v>
      </c>
      <c r="D7621">
        <f>ind_portfolios[[#This Row],[std]]^2</f>
        <v>0.24767753915176446</v>
      </c>
      <c r="E7621">
        <v>0.49767212012706163</v>
      </c>
      <c r="F7621">
        <v>-2.9879922143827085E-2</v>
      </c>
      <c r="G7621">
        <v>26.115139091306581</v>
      </c>
      <c r="H7621">
        <v>1.1068969560273822E-2</v>
      </c>
      <c r="I7621">
        <v>-1.9319325483539633E-3</v>
      </c>
      <c r="J7621">
        <v>9.0614700337875403E-4</v>
      </c>
      <c r="K7621">
        <v>0.82094942915384106</v>
      </c>
      <c r="L7621">
        <v>8.4968577132308251E-3</v>
      </c>
    </row>
    <row r="7622" spans="1:12" x14ac:dyDescent="0.25">
      <c r="A7622" s="2">
        <v>42583</v>
      </c>
      <c r="B7622" s="1" t="s">
        <v>793</v>
      </c>
      <c r="C7622">
        <v>1.0699721854734788E-3</v>
      </c>
      <c r="D7622">
        <f>ind_portfolios[[#This Row],[std]]^2</f>
        <v>3.280578449665911E-3</v>
      </c>
      <c r="E7622">
        <v>5.7276334115111724E-2</v>
      </c>
      <c r="F7622">
        <v>-2.2406053408017659</v>
      </c>
      <c r="G7622">
        <v>8.7588174029984991</v>
      </c>
      <c r="H7622">
        <v>1.0989350161150166E-2</v>
      </c>
      <c r="I7622">
        <v>5.258584256146448E-2</v>
      </c>
      <c r="J7622">
        <v>8.8923432255511494E-3</v>
      </c>
      <c r="K7622">
        <v>0.47744762373987704</v>
      </c>
      <c r="L7622">
        <v>7.3533242352029168E-2</v>
      </c>
    </row>
    <row r="7623" spans="1:12" x14ac:dyDescent="0.25">
      <c r="A7623" s="2">
        <v>42583</v>
      </c>
      <c r="B7623" s="1" t="s">
        <v>1479</v>
      </c>
      <c r="C7623">
        <v>1.933180375809241E-2</v>
      </c>
      <c r="D7623">
        <f>ind_portfolios[[#This Row],[std]]^2</f>
        <v>7.343608251130819E-3</v>
      </c>
      <c r="E7623">
        <v>8.5694855453118182E-2</v>
      </c>
      <c r="F7623">
        <v>0.27589935091322293</v>
      </c>
      <c r="G7623">
        <v>-0.36613778526507756</v>
      </c>
      <c r="H7623">
        <v>8.4562958128524632E-3</v>
      </c>
      <c r="I7623">
        <v>0.13394092809907884</v>
      </c>
      <c r="J7623">
        <v>0.12914102372500941</v>
      </c>
      <c r="K7623">
        <v>5.1852998932017478E-3</v>
      </c>
      <c r="L7623">
        <v>4.6069943536897077E-2</v>
      </c>
    </row>
    <row r="7624" spans="1:12" x14ac:dyDescent="0.25">
      <c r="A7624" s="2">
        <v>42583</v>
      </c>
      <c r="B7624" s="1" t="s">
        <v>794</v>
      </c>
      <c r="C7624">
        <v>1.4623372733808399E-2</v>
      </c>
      <c r="D7624">
        <f>ind_portfolios[[#This Row],[std]]^2</f>
        <v>1.5866749127822898E-3</v>
      </c>
      <c r="E7624">
        <v>3.9833088165271466E-2</v>
      </c>
      <c r="F7624">
        <v>-0.29855556802075212</v>
      </c>
      <c r="G7624">
        <v>-0.44804015929362029</v>
      </c>
      <c r="H7624">
        <v>6.3377992429026649E-3</v>
      </c>
      <c r="I7624">
        <v>0.32193779046975629</v>
      </c>
      <c r="J7624">
        <v>0.1611981261685381</v>
      </c>
      <c r="K7624">
        <v>1.6231635835359064E-3</v>
      </c>
      <c r="L7624">
        <v>9.727119082513945E-2</v>
      </c>
    </row>
    <row r="7625" spans="1:12" x14ac:dyDescent="0.25">
      <c r="A7625" s="2">
        <v>42583</v>
      </c>
      <c r="B7625" s="1" t="s">
        <v>797</v>
      </c>
      <c r="C7625">
        <v>1.1000046765137576E-2</v>
      </c>
      <c r="D7625">
        <f>ind_portfolios[[#This Row],[std]]^2</f>
        <v>6.4263194946475111E-3</v>
      </c>
      <c r="E7625">
        <v>8.0164328068334179E-2</v>
      </c>
      <c r="F7625">
        <v>-0.35097171414365191</v>
      </c>
      <c r="G7625">
        <v>6.0214494598875845E-2</v>
      </c>
      <c r="H7625">
        <v>8.5097469107275631E-3</v>
      </c>
      <c r="I7625">
        <v>0.23053253258431408</v>
      </c>
      <c r="J7625">
        <v>0.33477642860876977</v>
      </c>
      <c r="K7625">
        <v>1.587460923727166E-6</v>
      </c>
      <c r="L7625">
        <v>4.3042865134622278E-2</v>
      </c>
    </row>
    <row r="7626" spans="1:12" x14ac:dyDescent="0.25">
      <c r="A7626" s="2">
        <v>42583</v>
      </c>
      <c r="B7626" s="1" t="s">
        <v>1239</v>
      </c>
      <c r="C7626">
        <v>2.6150294865691166E-2</v>
      </c>
      <c r="D7626">
        <f>ind_portfolios[[#This Row],[std]]^2</f>
        <v>4.4360773317612566E-3</v>
      </c>
      <c r="E7626">
        <v>6.6603883758841395E-2</v>
      </c>
      <c r="F7626">
        <v>-3.2101253067587383E-2</v>
      </c>
      <c r="G7626">
        <v>-0.5278406974948946</v>
      </c>
      <c r="H7626">
        <v>4.6763830839558857E-3</v>
      </c>
      <c r="I7626">
        <v>0.24356254867477928</v>
      </c>
      <c r="J7626">
        <v>0.25795755035549678</v>
      </c>
      <c r="K7626">
        <v>4.0217999564769102E-5</v>
      </c>
      <c r="L7626">
        <v>5.4715873305656471E-2</v>
      </c>
    </row>
    <row r="7627" spans="1:12" x14ac:dyDescent="0.25">
      <c r="A7627" s="2">
        <v>42583</v>
      </c>
      <c r="B7627" s="1" t="s">
        <v>799</v>
      </c>
      <c r="C7627">
        <v>1.0494431561009984E-2</v>
      </c>
      <c r="D7627">
        <f>ind_portfolios[[#This Row],[std]]^2</f>
        <v>7.9431046641581446E-3</v>
      </c>
      <c r="E7627">
        <v>8.9124096989299947E-2</v>
      </c>
      <c r="F7627">
        <v>-0.1262299224991742</v>
      </c>
      <c r="G7627">
        <v>1.0718740871600598</v>
      </c>
      <c r="H7627">
        <v>8.7455615140532295E-3</v>
      </c>
      <c r="I7627">
        <v>0.21916899668323095</v>
      </c>
      <c r="J7627">
        <v>0.37400433846402714</v>
      </c>
      <c r="K7627">
        <v>2.6691218680847637E-7</v>
      </c>
      <c r="L7627">
        <v>3.7556839078763955E-2</v>
      </c>
    </row>
    <row r="7628" spans="1:12" x14ac:dyDescent="0.25">
      <c r="A7628" s="2">
        <v>42583</v>
      </c>
      <c r="B7628" s="1" t="s">
        <v>371</v>
      </c>
      <c r="C7628">
        <v>1.7909582216121302E-2</v>
      </c>
      <c r="D7628">
        <f>ind_portfolios[[#This Row],[std]]^2</f>
        <v>8.2429020143946069E-3</v>
      </c>
      <c r="E7628">
        <v>9.0790429090265939E-2</v>
      </c>
      <c r="F7628">
        <v>4.9981501564129525E-2</v>
      </c>
      <c r="G7628">
        <v>1.9089334033477456E-2</v>
      </c>
      <c r="H7628">
        <v>7.5481938006094476E-3</v>
      </c>
      <c r="I7628">
        <v>0.19528215160055329</v>
      </c>
      <c r="J7628">
        <v>0.30812955452933866</v>
      </c>
      <c r="K7628">
        <v>5.0490104992619224E-6</v>
      </c>
      <c r="L7628">
        <v>3.8758845757283236E-2</v>
      </c>
    </row>
    <row r="7629" spans="1:12" x14ac:dyDescent="0.25">
      <c r="A7629" s="2">
        <v>42583</v>
      </c>
      <c r="B7629" s="1" t="s">
        <v>993</v>
      </c>
      <c r="C7629">
        <v>2.634451571969262E-2</v>
      </c>
      <c r="D7629">
        <f>ind_portfolios[[#This Row],[std]]^2</f>
        <v>1.93975068488512E-2</v>
      </c>
      <c r="E7629">
        <v>0.13927493259323875</v>
      </c>
      <c r="F7629">
        <v>0.62058233139262964</v>
      </c>
      <c r="G7629">
        <v>0.47825941741053768</v>
      </c>
      <c r="H7629">
        <v>9.7806807643736372E-3</v>
      </c>
      <c r="I7629">
        <v>4.8015108690020104E-2</v>
      </c>
      <c r="J7629">
        <v>4.3835893419931174E-2</v>
      </c>
      <c r="K7629">
        <v>0.11149964934121506</v>
      </c>
      <c r="L7629">
        <v>2.9702415951491503E-2</v>
      </c>
    </row>
    <row r="7630" spans="1:12" x14ac:dyDescent="0.25">
      <c r="A7630" s="2">
        <v>42583</v>
      </c>
      <c r="B7630" s="1" t="s">
        <v>1347</v>
      </c>
      <c r="C7630">
        <v>-1.0456973047447355E-3</v>
      </c>
      <c r="D7630">
        <f>ind_portfolios[[#This Row],[std]]^2</f>
        <v>0.2080508291132081</v>
      </c>
      <c r="E7630">
        <v>0.45612589173736684</v>
      </c>
      <c r="F7630">
        <v>-0.49250472517670574</v>
      </c>
      <c r="G7630">
        <v>23.039686428027608</v>
      </c>
      <c r="H7630">
        <v>1.1063584418259113E-2</v>
      </c>
      <c r="I7630">
        <v>1.7183622963318417E-2</v>
      </c>
      <c r="J7630">
        <v>6.0218098360270242E-2</v>
      </c>
      <c r="K7630">
        <v>6.1022692920004437E-2</v>
      </c>
      <c r="L7630">
        <v>8.991400182586878E-3</v>
      </c>
    </row>
    <row r="7631" spans="1:12" x14ac:dyDescent="0.25">
      <c r="A7631" s="2">
        <v>42583</v>
      </c>
      <c r="B7631" s="1" t="s">
        <v>372</v>
      </c>
      <c r="C7631">
        <v>-6.5693203986578923E-3</v>
      </c>
      <c r="D7631">
        <f>ind_portfolios[[#This Row],[std]]^2</f>
        <v>1.4183994062709803E-2</v>
      </c>
      <c r="E7631">
        <v>0.1190965745213094</v>
      </c>
      <c r="F7631">
        <v>0.17280104858042752</v>
      </c>
      <c r="G7631">
        <v>1.6222091267456173</v>
      </c>
      <c r="H7631">
        <v>1.1536472211388813E-2</v>
      </c>
      <c r="I7631">
        <v>7.4719549597318122E-2</v>
      </c>
      <c r="J7631">
        <v>7.7623844317660257E-2</v>
      </c>
      <c r="K7631">
        <v>3.2616955714680533E-2</v>
      </c>
      <c r="L7631">
        <v>3.4115620726082457E-2</v>
      </c>
    </row>
    <row r="7632" spans="1:12" x14ac:dyDescent="0.25">
      <c r="A7632" s="2">
        <v>42583</v>
      </c>
      <c r="B7632" s="1" t="s">
        <v>373</v>
      </c>
      <c r="C7632">
        <v>1.484869619287724E-2</v>
      </c>
      <c r="D7632">
        <f>ind_portfolios[[#This Row],[std]]^2</f>
        <v>5.465092293211197E-3</v>
      </c>
      <c r="E7632">
        <v>7.3926262540528836E-2</v>
      </c>
      <c r="F7632">
        <v>0.18623029304941144</v>
      </c>
      <c r="G7632">
        <v>1.3691088842052581</v>
      </c>
      <c r="H7632">
        <v>6.8577188472215972E-3</v>
      </c>
      <c r="I7632">
        <v>0.28203800848372884</v>
      </c>
      <c r="J7632">
        <v>0.42612880803752318</v>
      </c>
      <c r="K7632">
        <v>2.1092068385612596E-8</v>
      </c>
      <c r="L7632">
        <v>4.3351784174845878E-2</v>
      </c>
    </row>
    <row r="7633" spans="1:12" x14ac:dyDescent="0.25">
      <c r="A7633" s="2">
        <v>42583</v>
      </c>
      <c r="B7633" s="1" t="s">
        <v>800</v>
      </c>
      <c r="C7633">
        <v>3.7659858896550165E-2</v>
      </c>
      <c r="D7633">
        <f>ind_portfolios[[#This Row],[std]]^2</f>
        <v>5.8812873994129487E-3</v>
      </c>
      <c r="E7633">
        <v>7.6689552087705851E-2</v>
      </c>
      <c r="F7633">
        <v>1.5221592964596256</v>
      </c>
      <c r="G7633">
        <v>4.985502183446707</v>
      </c>
      <c r="H7633">
        <v>7.1763161454759614E-3</v>
      </c>
      <c r="I7633">
        <v>0.10274333250141589</v>
      </c>
      <c r="J7633">
        <v>6.0856618127398135E-2</v>
      </c>
      <c r="K7633">
        <v>5.9625349250855789E-2</v>
      </c>
      <c r="L7633">
        <v>5.3459915034364633E-2</v>
      </c>
    </row>
    <row r="7634" spans="1:12" x14ac:dyDescent="0.25">
      <c r="A7634" s="2">
        <v>42583</v>
      </c>
      <c r="B7634" s="1" t="s">
        <v>1481</v>
      </c>
      <c r="C7634">
        <v>1.7789079916000049E-2</v>
      </c>
      <c r="D7634">
        <f>ind_portfolios[[#This Row],[std]]^2</f>
        <v>3.1428471067565925E-3</v>
      </c>
      <c r="E7634">
        <v>5.6061101547834329E-2</v>
      </c>
      <c r="F7634">
        <v>8.8275562170875996E-2</v>
      </c>
      <c r="G7634">
        <v>-0.21172805192025512</v>
      </c>
      <c r="H7634">
        <v>7.9199872008948215E-3</v>
      </c>
      <c r="I7634">
        <v>0.175704891085149</v>
      </c>
      <c r="J7634">
        <v>9.5108443005956167E-2</v>
      </c>
      <c r="K7634">
        <v>1.748270192880199E-2</v>
      </c>
      <c r="L7634">
        <v>7.1785239766654477E-2</v>
      </c>
    </row>
    <row r="7635" spans="1:12" x14ac:dyDescent="0.25">
      <c r="A7635" s="2">
        <v>42583</v>
      </c>
      <c r="B7635" s="1" t="s">
        <v>374</v>
      </c>
      <c r="C7635">
        <v>1.4054576356491572E-2</v>
      </c>
      <c r="D7635">
        <f>ind_portfolios[[#This Row],[std]]^2</f>
        <v>5.6245508989900264E-3</v>
      </c>
      <c r="E7635">
        <v>7.4997005933503946E-2</v>
      </c>
      <c r="F7635">
        <v>-2.6324149677386739E-2</v>
      </c>
      <c r="G7635">
        <v>-0.32279291795972886</v>
      </c>
      <c r="H7635">
        <v>8.8836710630722134E-3</v>
      </c>
      <c r="I7635">
        <v>0.15382494869508045</v>
      </c>
      <c r="J7635">
        <v>0.1304576421445118</v>
      </c>
      <c r="K7635">
        <v>4.9457811332471709E-3</v>
      </c>
      <c r="L7635">
        <v>5.260172178040113E-2</v>
      </c>
    </row>
    <row r="7636" spans="1:12" x14ac:dyDescent="0.25">
      <c r="A7636" s="2">
        <v>42583</v>
      </c>
      <c r="B7636" s="1" t="s">
        <v>994</v>
      </c>
      <c r="C7636">
        <v>2.4609787030595919E-2</v>
      </c>
      <c r="D7636">
        <f>ind_portfolios[[#This Row],[std]]^2</f>
        <v>1.0105280296716561E-2</v>
      </c>
      <c r="E7636">
        <v>0.10052502323658802</v>
      </c>
      <c r="F7636">
        <v>-0.17939577216989491</v>
      </c>
      <c r="G7636">
        <v>0.40981946545226133</v>
      </c>
      <c r="H7636">
        <v>8.5637936351643847E-3</v>
      </c>
      <c r="I7636">
        <v>0.10084694807763801</v>
      </c>
      <c r="J7636">
        <v>0.10074001232542482</v>
      </c>
      <c r="K7636">
        <v>1.4305480499229783E-2</v>
      </c>
      <c r="L7636">
        <v>3.9908643571049625E-2</v>
      </c>
    </row>
    <row r="7637" spans="1:12" x14ac:dyDescent="0.25">
      <c r="A7637" s="2">
        <v>42583</v>
      </c>
      <c r="B7637" s="1" t="s">
        <v>995</v>
      </c>
      <c r="C7637">
        <v>-1.4811016140564645E-2</v>
      </c>
      <c r="D7637">
        <f>ind_portfolios[[#This Row],[std]]^2</f>
        <v>2.0663026183807446E-2</v>
      </c>
      <c r="E7637">
        <v>0.14374639537674483</v>
      </c>
      <c r="F7637">
        <v>0.63394832492200204</v>
      </c>
      <c r="G7637">
        <v>2.7938275066031091</v>
      </c>
      <c r="H7637">
        <v>1.2145101197135817E-2</v>
      </c>
      <c r="I7637">
        <v>7.4234315637797935E-2</v>
      </c>
      <c r="J7637">
        <v>0.11161728647543301</v>
      </c>
      <c r="K7637">
        <v>9.7076580303445004E-3</v>
      </c>
      <c r="L7637">
        <v>2.7739689839219654E-2</v>
      </c>
    </row>
    <row r="7638" spans="1:12" x14ac:dyDescent="0.25">
      <c r="A7638" s="2">
        <v>42583</v>
      </c>
      <c r="B7638" s="1" t="s">
        <v>996</v>
      </c>
      <c r="C7638">
        <v>1.3543478724420138E-2</v>
      </c>
      <c r="D7638">
        <f>ind_portfolios[[#This Row],[std]]^2</f>
        <v>3.0145273000398098E-3</v>
      </c>
      <c r="E7638">
        <v>5.4904711091488402E-2</v>
      </c>
      <c r="F7638">
        <v>0.23796052866305967</v>
      </c>
      <c r="G7638">
        <v>0.24601984628787399</v>
      </c>
      <c r="H7638">
        <v>8.6019851167861913E-3</v>
      </c>
      <c r="I7638">
        <v>0.18042856514023523</v>
      </c>
      <c r="J7638">
        <v>9.6196202507601566E-2</v>
      </c>
      <c r="K7638">
        <v>1.6818378128670614E-2</v>
      </c>
      <c r="L7638">
        <v>7.3253095976723734E-2</v>
      </c>
    </row>
    <row r="7639" spans="1:12" x14ac:dyDescent="0.25">
      <c r="A7639" s="2">
        <v>42583</v>
      </c>
      <c r="B7639" s="1" t="s">
        <v>1582</v>
      </c>
      <c r="C7639">
        <v>-7.8019729169721674E-3</v>
      </c>
      <c r="D7639">
        <f>ind_portfolios[[#This Row],[std]]^2</f>
        <v>2.0508064401235728E-2</v>
      </c>
      <c r="E7639">
        <v>0.14320636997436856</v>
      </c>
      <c r="F7639">
        <v>-0.56258930251603489</v>
      </c>
      <c r="G7639">
        <v>1.0632530673360749</v>
      </c>
      <c r="H7639">
        <v>1.1614579038600416E-2</v>
      </c>
      <c r="I7639">
        <v>7.2925591336274645E-2</v>
      </c>
      <c r="J7639">
        <v>0.10690861597057545</v>
      </c>
      <c r="K7639">
        <v>1.1482760029899567E-2</v>
      </c>
      <c r="L7639">
        <v>2.7917988738774699E-2</v>
      </c>
    </row>
    <row r="7640" spans="1:12" x14ac:dyDescent="0.25">
      <c r="A7640" s="2">
        <v>42583</v>
      </c>
      <c r="B7640" s="1" t="s">
        <v>376</v>
      </c>
      <c r="C7640">
        <v>1.6523705799049455E-2</v>
      </c>
      <c r="D7640">
        <f>ind_portfolios[[#This Row],[std]]^2</f>
        <v>2.040374129805388E-3</v>
      </c>
      <c r="E7640">
        <v>4.5170500659228785E-2</v>
      </c>
      <c r="F7640">
        <v>0.37357322883738081</v>
      </c>
      <c r="G7640">
        <v>-0.23289189508374619</v>
      </c>
      <c r="H7640">
        <v>4.9645175496190559E-3</v>
      </c>
      <c r="I7640">
        <v>0.36802265026840331</v>
      </c>
      <c r="J7640">
        <v>0.27088628756072242</v>
      </c>
      <c r="K7640">
        <v>2.3843627186512512E-5</v>
      </c>
      <c r="L7640">
        <v>7.9972605048131876E-2</v>
      </c>
    </row>
    <row r="7641" spans="1:12" x14ac:dyDescent="0.25">
      <c r="A7641" s="2">
        <v>42583</v>
      </c>
      <c r="B7641" s="1" t="s">
        <v>377</v>
      </c>
      <c r="C7641">
        <v>1.1364140277632554E-2</v>
      </c>
      <c r="D7641">
        <f>ind_portfolios[[#This Row],[std]]^2</f>
        <v>4.3490659312993953E-3</v>
      </c>
      <c r="E7641">
        <v>6.5947448254647392E-2</v>
      </c>
      <c r="F7641">
        <v>-0.56765847019484494</v>
      </c>
      <c r="G7641">
        <v>2.4175885115089333</v>
      </c>
      <c r="H7641">
        <v>9.2722524885206683E-3</v>
      </c>
      <c r="I7641">
        <v>0.15604902950823044</v>
      </c>
      <c r="J7641">
        <v>0.10381168770129333</v>
      </c>
      <c r="K7641">
        <v>1.2822691716628363E-2</v>
      </c>
      <c r="L7641">
        <v>6.0729563040808808E-2</v>
      </c>
    </row>
    <row r="7642" spans="1:12" x14ac:dyDescent="0.25">
      <c r="A7642" s="2">
        <v>42583</v>
      </c>
      <c r="B7642" s="1" t="s">
        <v>378</v>
      </c>
      <c r="C7642">
        <v>1.472282020244489E-2</v>
      </c>
      <c r="D7642">
        <f>ind_portfolios[[#This Row],[std]]^2</f>
        <v>1.536756489829046E-2</v>
      </c>
      <c r="E7642">
        <v>0.12396598282710648</v>
      </c>
      <c r="F7642">
        <v>0.17460300099861223</v>
      </c>
      <c r="G7642">
        <v>-0.12459503321370136</v>
      </c>
      <c r="H7642">
        <v>9.4012631150297513E-3</v>
      </c>
      <c r="I7642">
        <v>0.11168732704742303</v>
      </c>
      <c r="J7642">
        <v>0.18790613787258337</v>
      </c>
      <c r="K7642">
        <v>6.0447767885714277E-4</v>
      </c>
      <c r="L7642">
        <v>3.0753822280061065E-2</v>
      </c>
    </row>
    <row r="7643" spans="1:12" x14ac:dyDescent="0.25">
      <c r="A7643" s="2">
        <v>42583</v>
      </c>
      <c r="B7643" s="1" t="s">
        <v>1583</v>
      </c>
      <c r="C7643">
        <v>3.1023925487769454E-2</v>
      </c>
      <c r="D7643">
        <f>ind_portfolios[[#This Row],[std]]^2</f>
        <v>7.6236318221910475E-3</v>
      </c>
      <c r="E7643">
        <v>8.7313411468061694E-2</v>
      </c>
      <c r="F7643">
        <v>0.48591603744210443</v>
      </c>
      <c r="G7643">
        <v>0.22009170006930834</v>
      </c>
      <c r="H7643">
        <v>7.9392336476402422E-3</v>
      </c>
      <c r="I7643">
        <v>0.1001285895824178</v>
      </c>
      <c r="J7643">
        <v>7.4921459235602353E-2</v>
      </c>
      <c r="K7643">
        <v>3.5929346940548654E-2</v>
      </c>
      <c r="L7643">
        <v>4.6602247330347416E-2</v>
      </c>
    </row>
    <row r="7644" spans="1:12" x14ac:dyDescent="0.25">
      <c r="A7644" s="2">
        <v>42583</v>
      </c>
      <c r="B7644" s="1" t="s">
        <v>1584</v>
      </c>
      <c r="C7644">
        <v>2.9589132507198228E-2</v>
      </c>
      <c r="D7644">
        <f>ind_portfolios[[#This Row],[std]]^2</f>
        <v>4.9426357123276962E-2</v>
      </c>
      <c r="E7644">
        <v>0.22232039295412592</v>
      </c>
      <c r="F7644">
        <v>1.9948276441047226</v>
      </c>
      <c r="G7644">
        <v>21.558068391218335</v>
      </c>
      <c r="H7644">
        <v>9.9512982840444936E-3</v>
      </c>
      <c r="I7644">
        <v>3.6983756307485849E-2</v>
      </c>
      <c r="J7644">
        <v>6.6268746565307513E-2</v>
      </c>
      <c r="K7644">
        <v>4.9028955257789851E-2</v>
      </c>
      <c r="L7644">
        <v>1.8387816480210348E-2</v>
      </c>
    </row>
    <row r="7645" spans="1:12" x14ac:dyDescent="0.25">
      <c r="A7645" s="2">
        <v>42583</v>
      </c>
      <c r="B7645" s="1" t="s">
        <v>380</v>
      </c>
      <c r="C7645">
        <v>1.1131302893152072E-2</v>
      </c>
      <c r="D7645">
        <f>ind_portfolios[[#This Row],[std]]^2</f>
        <v>1.0931893765406027E-2</v>
      </c>
      <c r="E7645">
        <v>0.10455569695337517</v>
      </c>
      <c r="F7645">
        <v>-0.28163206463395785</v>
      </c>
      <c r="G7645">
        <v>1.1240007991819336</v>
      </c>
      <c r="H7645">
        <v>8.9340070952434042E-3</v>
      </c>
      <c r="I7645">
        <v>0.18970002658864571</v>
      </c>
      <c r="J7645">
        <v>0.38561889162730673</v>
      </c>
      <c r="K7645">
        <v>1.5432981446405401E-7</v>
      </c>
      <c r="L7645">
        <v>3.1715366867326386E-2</v>
      </c>
    </row>
    <row r="7646" spans="1:12" x14ac:dyDescent="0.25">
      <c r="A7646" s="2">
        <v>42583</v>
      </c>
      <c r="B7646" s="1" t="s">
        <v>1092</v>
      </c>
      <c r="C7646">
        <v>2.2038558630014436E-2</v>
      </c>
      <c r="D7646">
        <f>ind_portfolios[[#This Row],[std]]^2</f>
        <v>0.15116090716258532</v>
      </c>
      <c r="E7646">
        <v>0.38879417069007777</v>
      </c>
      <c r="F7646">
        <v>-9.4889829582130394E-2</v>
      </c>
      <c r="G7646">
        <v>1.071947766355942</v>
      </c>
      <c r="H7646">
        <v>1.0534321809813601E-2</v>
      </c>
      <c r="I7646">
        <v>2.3199962792969899E-2</v>
      </c>
      <c r="J7646">
        <v>7.9752110042549312E-2</v>
      </c>
      <c r="K7646">
        <v>3.0227433071862434E-2</v>
      </c>
      <c r="L7646">
        <v>1.0438333892893857E-2</v>
      </c>
    </row>
    <row r="7647" spans="1:12" x14ac:dyDescent="0.25">
      <c r="A7647" s="2">
        <v>42583</v>
      </c>
      <c r="B7647" s="1" t="s">
        <v>803</v>
      </c>
      <c r="C7647">
        <v>9.8186431929040922E-3</v>
      </c>
      <c r="D7647">
        <f>ind_portfolios[[#This Row],[std]]^2</f>
        <v>3.5305530416337985E-3</v>
      </c>
      <c r="E7647">
        <v>5.9418457078872375E-2</v>
      </c>
      <c r="F7647">
        <v>0.3936226717209933</v>
      </c>
      <c r="G7647">
        <v>0.64108323967405756</v>
      </c>
      <c r="H7647">
        <v>8.6372241741965831E-3</v>
      </c>
      <c r="I7647">
        <v>0.24528759509099754</v>
      </c>
      <c r="J7647">
        <v>0.20821980089704401</v>
      </c>
      <c r="K7647">
        <v>2.8085838853294902E-4</v>
      </c>
      <c r="L7647">
        <v>6.3354790960444843E-2</v>
      </c>
    </row>
    <row r="7648" spans="1:12" x14ac:dyDescent="0.25">
      <c r="A7648" s="2">
        <v>42583</v>
      </c>
      <c r="B7648" s="1" t="s">
        <v>804</v>
      </c>
      <c r="C7648">
        <v>-8.8640615327819829E-3</v>
      </c>
      <c r="D7648">
        <f>ind_portfolios[[#This Row],[std]]^2</f>
        <v>8.7539121650294337E-3</v>
      </c>
      <c r="E7648">
        <v>9.3562343734161738E-2</v>
      </c>
      <c r="F7648">
        <v>-6.5773768980650488E-2</v>
      </c>
      <c r="G7648">
        <v>-0.32679902561931673</v>
      </c>
      <c r="H7648">
        <v>1.2417946669343257E-2</v>
      </c>
      <c r="I7648">
        <v>0.15481967427993829</v>
      </c>
      <c r="J7648">
        <v>0.20567551782377508</v>
      </c>
      <c r="K7648">
        <v>3.0940379734808445E-4</v>
      </c>
      <c r="L7648">
        <v>4.0299197329618675E-2</v>
      </c>
    </row>
    <row r="7649" spans="1:12" x14ac:dyDescent="0.25">
      <c r="A7649" s="2">
        <v>42583</v>
      </c>
      <c r="B7649" s="1" t="s">
        <v>1349</v>
      </c>
      <c r="C7649">
        <v>2.7556563015409704E-2</v>
      </c>
      <c r="D7649">
        <f>ind_portfolios[[#This Row],[std]]^2</f>
        <v>3.5820159668196539E-3</v>
      </c>
      <c r="E7649">
        <v>5.9849945420356515E-2</v>
      </c>
      <c r="F7649">
        <v>-9.7587591753148004E-2</v>
      </c>
      <c r="G7649">
        <v>-0.30268996523546932</v>
      </c>
      <c r="H7649">
        <v>7.1762126439612189E-3</v>
      </c>
      <c r="I7649">
        <v>0.1404167458734103</v>
      </c>
      <c r="J7649">
        <v>6.9229858113513912E-2</v>
      </c>
      <c r="K7649">
        <v>4.4070768140747188E-2</v>
      </c>
      <c r="L7649">
        <v>6.8195540699402701E-2</v>
      </c>
    </row>
    <row r="7650" spans="1:12" x14ac:dyDescent="0.25">
      <c r="A7650" s="2">
        <v>42583</v>
      </c>
      <c r="B7650" s="1" t="s">
        <v>381</v>
      </c>
      <c r="C7650">
        <v>7.8067759474066039E-3</v>
      </c>
      <c r="D7650">
        <f>ind_portfolios[[#This Row],[std]]^2</f>
        <v>7.3539645613438257E-3</v>
      </c>
      <c r="E7650">
        <v>8.5755259671601636E-2</v>
      </c>
      <c r="F7650">
        <v>-0.25423428705042733</v>
      </c>
      <c r="G7650">
        <v>-0.67318468474320214</v>
      </c>
      <c r="H7650">
        <v>9.8131850436335658E-3</v>
      </c>
      <c r="I7650">
        <v>0.15786677044529068</v>
      </c>
      <c r="J7650">
        <v>0.17965160334683264</v>
      </c>
      <c r="K7650">
        <v>8.2215032437559453E-4</v>
      </c>
      <c r="L7650">
        <v>4.4682443481204197E-2</v>
      </c>
    </row>
    <row r="7651" spans="1:12" x14ac:dyDescent="0.25">
      <c r="A7651" s="2">
        <v>42583</v>
      </c>
      <c r="B7651" s="1" t="s">
        <v>805</v>
      </c>
      <c r="C7651">
        <v>-4.1097439437126661E-2</v>
      </c>
      <c r="D7651">
        <f>ind_portfolios[[#This Row],[std]]^2</f>
        <v>0.43332129743221293</v>
      </c>
      <c r="E7651">
        <v>0.65827144661774062</v>
      </c>
      <c r="F7651">
        <v>-0.69464369220830979</v>
      </c>
      <c r="G7651">
        <v>23.364752018880687</v>
      </c>
      <c r="H7651">
        <v>1.1465370481312848E-2</v>
      </c>
      <c r="I7651">
        <v>1.0213651678090383E-2</v>
      </c>
      <c r="J7651">
        <v>4.4309845553444624E-2</v>
      </c>
      <c r="K7651">
        <v>0.10953953803059635</v>
      </c>
      <c r="L7651">
        <v>6.28278289622149E-3</v>
      </c>
    </row>
    <row r="7652" spans="1:12" x14ac:dyDescent="0.25">
      <c r="A7652" s="2">
        <v>42583</v>
      </c>
      <c r="B7652" s="1" t="s">
        <v>382</v>
      </c>
      <c r="C7652">
        <v>9.1655656205767277E-3</v>
      </c>
      <c r="D7652">
        <f>ind_portfolios[[#This Row],[std]]^2</f>
        <v>4.4263977171071136E-3</v>
      </c>
      <c r="E7652">
        <v>6.6531178533880742E-2</v>
      </c>
      <c r="F7652">
        <v>-0.40131907278456347</v>
      </c>
      <c r="G7652">
        <v>-0.31124571927253353</v>
      </c>
      <c r="H7652">
        <v>9.0832354441809753E-3</v>
      </c>
      <c r="I7652">
        <v>0.21410354658899558</v>
      </c>
      <c r="J7652">
        <v>0.19889610199794092</v>
      </c>
      <c r="K7652">
        <v>3.9999006892176133E-4</v>
      </c>
      <c r="L7652">
        <v>5.6913817913044923E-2</v>
      </c>
    </row>
    <row r="7653" spans="1:12" x14ac:dyDescent="0.25">
      <c r="A7653" s="2">
        <v>42583</v>
      </c>
      <c r="B7653" s="1" t="s">
        <v>383</v>
      </c>
      <c r="C7653">
        <v>8.6263289214815932E-3</v>
      </c>
      <c r="D7653">
        <f>ind_portfolios[[#This Row],[std]]^2</f>
        <v>2.8757140549109431E-3</v>
      </c>
      <c r="E7653">
        <v>5.3625684656803618E-2</v>
      </c>
      <c r="F7653">
        <v>0.25861560823987662</v>
      </c>
      <c r="G7653">
        <v>0.29522085578184809</v>
      </c>
      <c r="H7653">
        <v>9.1871010578669348E-3</v>
      </c>
      <c r="I7653">
        <v>0.21544674554960985</v>
      </c>
      <c r="J7653">
        <v>0.13084396382156566</v>
      </c>
      <c r="K7653">
        <v>4.8775973209367399E-3</v>
      </c>
      <c r="L7653">
        <v>7.3548621881282417E-2</v>
      </c>
    </row>
    <row r="7654" spans="1:12" x14ac:dyDescent="0.25">
      <c r="A7654" s="2">
        <v>42583</v>
      </c>
      <c r="B7654" s="1" t="s">
        <v>1242</v>
      </c>
      <c r="C7654">
        <v>1.3208958346736873E-2</v>
      </c>
      <c r="D7654">
        <f>ind_portfolios[[#This Row],[std]]^2</f>
        <v>9.8805815718836423E-3</v>
      </c>
      <c r="E7654">
        <v>9.9401114540449906E-2</v>
      </c>
      <c r="F7654">
        <v>-1.9092041434324206E-2</v>
      </c>
      <c r="G7654">
        <v>5.0534203084031226E-2</v>
      </c>
      <c r="H7654">
        <v>8.3164343522903091E-3</v>
      </c>
      <c r="I7654">
        <v>0.2066159288347309</v>
      </c>
      <c r="J7654">
        <v>0.41346449683585601</v>
      </c>
      <c r="K7654">
        <v>3.9844607352683318E-8</v>
      </c>
      <c r="L7654">
        <v>3.2595257243425234E-2</v>
      </c>
    </row>
    <row r="7655" spans="1:12" x14ac:dyDescent="0.25">
      <c r="A7655" s="2">
        <v>42583</v>
      </c>
      <c r="B7655" s="1" t="s">
        <v>384</v>
      </c>
      <c r="C7655">
        <v>1.5001750423465994E-2</v>
      </c>
      <c r="D7655">
        <f>ind_portfolios[[#This Row],[std]]^2</f>
        <v>2.1993524145596528E-2</v>
      </c>
      <c r="E7655">
        <v>0.14830213803447517</v>
      </c>
      <c r="F7655">
        <v>0.35246140473856047</v>
      </c>
      <c r="G7655">
        <v>1.080246064317234</v>
      </c>
      <c r="H7655">
        <v>9.1358214204667419E-3</v>
      </c>
      <c r="I7655">
        <v>0.12730475282314696</v>
      </c>
      <c r="J7655">
        <v>0.34939137207431953</v>
      </c>
      <c r="K7655">
        <v>8.265380827482432E-7</v>
      </c>
      <c r="L7655">
        <v>2.3009702903911945E-2</v>
      </c>
    </row>
    <row r="7656" spans="1:12" x14ac:dyDescent="0.25">
      <c r="A7656" s="2">
        <v>42583</v>
      </c>
      <c r="B7656" s="1" t="s">
        <v>808</v>
      </c>
      <c r="C7656">
        <v>1.4311884710513766E-2</v>
      </c>
      <c r="D7656">
        <f>ind_portfolios[[#This Row],[std]]^2</f>
        <v>2.4447688859338206E-3</v>
      </c>
      <c r="E7656">
        <v>4.9444604214553288E-2</v>
      </c>
      <c r="F7656">
        <v>0.29589522809557472</v>
      </c>
      <c r="G7656">
        <v>0.54539943804871482</v>
      </c>
      <c r="H7656">
        <v>7.0043156555867226E-3</v>
      </c>
      <c r="I7656">
        <v>0.28237370382707783</v>
      </c>
      <c r="J7656">
        <v>0.19107964529668173</v>
      </c>
      <c r="K7656">
        <v>5.3675452103561848E-4</v>
      </c>
      <c r="L7656">
        <v>7.6954228964027843E-2</v>
      </c>
    </row>
    <row r="7657" spans="1:12" x14ac:dyDescent="0.25">
      <c r="A7657" s="2">
        <v>42583</v>
      </c>
      <c r="B7657" s="1" t="s">
        <v>999</v>
      </c>
      <c r="C7657">
        <v>2.1984513576239199E-2</v>
      </c>
      <c r="D7657">
        <f>ind_portfolios[[#This Row],[std]]^2</f>
        <v>2.0041020999557752E-3</v>
      </c>
      <c r="E7657">
        <v>4.4767198929079481E-2</v>
      </c>
      <c r="F7657">
        <v>-1.6566602463538239E-2</v>
      </c>
      <c r="G7657">
        <v>-0.48225336619420478</v>
      </c>
      <c r="H7657">
        <v>2.437321763317412E-3</v>
      </c>
      <c r="I7657">
        <v>0.39156171260605138</v>
      </c>
      <c r="J7657">
        <v>0.30119544358288647</v>
      </c>
      <c r="K7657">
        <v>6.7781690229317627E-6</v>
      </c>
      <c r="L7657">
        <v>7.8998065547630364E-2</v>
      </c>
    </row>
    <row r="7658" spans="1:12" x14ac:dyDescent="0.25">
      <c r="A7658" s="2">
        <v>42583</v>
      </c>
      <c r="B7658" s="1" t="s">
        <v>1483</v>
      </c>
      <c r="C7658">
        <v>2.1371829586702386E-2</v>
      </c>
      <c r="D7658">
        <f>ind_portfolios[[#This Row],[std]]^2</f>
        <v>7.247006357643377E-3</v>
      </c>
      <c r="E7658">
        <v>8.5129350741347587E-2</v>
      </c>
      <c r="F7658">
        <v>9.3070210272837114E-2</v>
      </c>
      <c r="G7658">
        <v>-4.7286530960538364E-2</v>
      </c>
      <c r="H7658">
        <v>6.1823453344031715E-3</v>
      </c>
      <c r="I7658">
        <v>0.22755516535951559</v>
      </c>
      <c r="J7658">
        <v>0.36784101688152809</v>
      </c>
      <c r="K7658">
        <v>3.5559231752751778E-7</v>
      </c>
      <c r="L7658">
        <v>3.951230358126781E-2</v>
      </c>
    </row>
    <row r="7659" spans="1:12" x14ac:dyDescent="0.25">
      <c r="A7659" s="2">
        <v>42583</v>
      </c>
      <c r="B7659" s="1" t="s">
        <v>809</v>
      </c>
      <c r="C7659">
        <v>8.2433266627402746E-3</v>
      </c>
      <c r="D7659">
        <f>ind_portfolios[[#This Row],[std]]^2</f>
        <v>3.2430195006573994E-3</v>
      </c>
      <c r="E7659">
        <v>5.6947515315924006E-2</v>
      </c>
      <c r="F7659">
        <v>-3.2030680740604278E-3</v>
      </c>
      <c r="G7659">
        <v>1.1177874254585358</v>
      </c>
      <c r="H7659">
        <v>9.3321041441958696E-3</v>
      </c>
      <c r="I7659">
        <v>0.20786649321927272</v>
      </c>
      <c r="J7659">
        <v>0.13735568997930495</v>
      </c>
      <c r="K7659">
        <v>3.858421466109636E-3</v>
      </c>
      <c r="L7659">
        <v>6.8998494557174772E-2</v>
      </c>
    </row>
    <row r="7660" spans="1:12" x14ac:dyDescent="0.25">
      <c r="A7660" s="2">
        <v>42583</v>
      </c>
      <c r="B7660" s="1" t="s">
        <v>1585</v>
      </c>
      <c r="C7660">
        <v>4.3938423705372113E-4</v>
      </c>
      <c r="D7660">
        <f>ind_portfolios[[#This Row],[std]]^2</f>
        <v>0.11424899773750773</v>
      </c>
      <c r="E7660">
        <v>0.33800739302196886</v>
      </c>
      <c r="F7660">
        <v>0.13560562312454874</v>
      </c>
      <c r="G7660">
        <v>3.9588202945531306</v>
      </c>
      <c r="H7660">
        <v>1.1041692192560971E-2</v>
      </c>
      <c r="I7660">
        <v>8.9292176386598261E-3</v>
      </c>
      <c r="J7660">
        <v>8.9290926990763242E-3</v>
      </c>
      <c r="K7660">
        <v>0.47653490004170507</v>
      </c>
      <c r="L7660">
        <v>1.2460190398951472E-2</v>
      </c>
    </row>
    <row r="7661" spans="1:12" x14ac:dyDescent="0.25">
      <c r="A7661" s="2">
        <v>42583</v>
      </c>
      <c r="B7661" s="1" t="s">
        <v>386</v>
      </c>
      <c r="C7661">
        <v>1.5645388372823719E-2</v>
      </c>
      <c r="D7661">
        <f>ind_portfolios[[#This Row],[std]]^2</f>
        <v>2.7585314979249923E-3</v>
      </c>
      <c r="E7661">
        <v>5.2521724057050835E-2</v>
      </c>
      <c r="F7661">
        <v>0.21722946481678165</v>
      </c>
      <c r="G7661">
        <v>-0.30510320249907563</v>
      </c>
      <c r="H7661">
        <v>5.258411992830554E-3</v>
      </c>
      <c r="I7661">
        <v>0.36989836361381279</v>
      </c>
      <c r="J7661">
        <v>0.36997372588070648</v>
      </c>
      <c r="K7661">
        <v>3.2208520958536142E-7</v>
      </c>
      <c r="L7661">
        <v>6.3935029699668217E-2</v>
      </c>
    </row>
    <row r="7662" spans="1:12" x14ac:dyDescent="0.25">
      <c r="A7662" s="2">
        <v>42583</v>
      </c>
      <c r="B7662" s="1" t="s">
        <v>387</v>
      </c>
      <c r="C7662">
        <v>2.3941201472691055E-2</v>
      </c>
      <c r="D7662">
        <f>ind_portfolios[[#This Row],[std]]^2</f>
        <v>5.895284327859099E-3</v>
      </c>
      <c r="E7662">
        <v>7.6780754931552342E-2</v>
      </c>
      <c r="F7662">
        <v>0.18760453103613536</v>
      </c>
      <c r="G7662">
        <v>-0.88982352398965991</v>
      </c>
      <c r="H7662">
        <v>5.8916285095997186E-3</v>
      </c>
      <c r="I7662">
        <v>0.2152768751526479</v>
      </c>
      <c r="J7662">
        <v>0.26781052034897052</v>
      </c>
      <c r="K7662">
        <v>2.7020740253585604E-5</v>
      </c>
      <c r="L7662">
        <v>4.7147414169342164E-2</v>
      </c>
    </row>
    <row r="7663" spans="1:12" x14ac:dyDescent="0.25">
      <c r="A7663" s="2">
        <v>42583</v>
      </c>
      <c r="B7663" s="1" t="s">
        <v>811</v>
      </c>
      <c r="C7663">
        <v>4.290323265414577E-3</v>
      </c>
      <c r="D7663">
        <f>ind_portfolios[[#This Row],[std]]^2</f>
        <v>8.0900526252686098E-3</v>
      </c>
      <c r="E7663">
        <v>8.9944719829841091E-2</v>
      </c>
      <c r="F7663">
        <v>-0.14710343201245796</v>
      </c>
      <c r="G7663">
        <v>0.87649024590570512</v>
      </c>
      <c r="H7663">
        <v>9.9082480547877869E-3</v>
      </c>
      <c r="I7663">
        <v>0.2651006520700786</v>
      </c>
      <c r="J7663">
        <v>0.55731541365338177</v>
      </c>
      <c r="K7663">
        <v>1.1404315240239964E-11</v>
      </c>
      <c r="L7663">
        <v>3.1294645856096016E-2</v>
      </c>
    </row>
    <row r="7664" spans="1:12" x14ac:dyDescent="0.25">
      <c r="A7664" s="2">
        <v>42583</v>
      </c>
      <c r="B7664" s="1" t="s">
        <v>1244</v>
      </c>
      <c r="C7664">
        <v>7.4111360924284152E-3</v>
      </c>
      <c r="D7664">
        <f>ind_portfolios[[#This Row],[std]]^2</f>
        <v>7.9788967198976147E-3</v>
      </c>
      <c r="E7664">
        <v>8.9324670275896426E-2</v>
      </c>
      <c r="F7664">
        <v>0.19171163816631701</v>
      </c>
      <c r="G7664">
        <v>-0.32232123788201106</v>
      </c>
      <c r="H7664">
        <v>9.9274840938557186E-3</v>
      </c>
      <c r="I7664">
        <v>0.15087180187221769</v>
      </c>
      <c r="J7664">
        <v>0.17802750843483275</v>
      </c>
      <c r="K7664">
        <v>8.7321900295953296E-4</v>
      </c>
      <c r="L7664">
        <v>4.2939376523750204E-2</v>
      </c>
    </row>
    <row r="7665" spans="1:12" x14ac:dyDescent="0.25">
      <c r="A7665" s="2">
        <v>42583</v>
      </c>
      <c r="B7665" s="1" t="s">
        <v>1094</v>
      </c>
      <c r="C7665">
        <v>1.934065025870851E-2</v>
      </c>
      <c r="D7665">
        <f>ind_portfolios[[#This Row],[std]]^2</f>
        <v>1.9868029150788271E-3</v>
      </c>
      <c r="E7665">
        <v>4.4573567448419775E-2</v>
      </c>
      <c r="F7665">
        <v>-0.67638029657079879</v>
      </c>
      <c r="G7665">
        <v>0.18234347332851186</v>
      </c>
      <c r="H7665">
        <v>4.7813082516862072E-3</v>
      </c>
      <c r="I7665">
        <v>0.32389331354222617</v>
      </c>
      <c r="J7665">
        <v>0.20430870424188874</v>
      </c>
      <c r="K7665">
        <v>3.2588706610455257E-4</v>
      </c>
      <c r="L7665">
        <v>8.4662955186957545E-2</v>
      </c>
    </row>
    <row r="7666" spans="1:12" x14ac:dyDescent="0.25">
      <c r="A7666" s="2">
        <v>42583</v>
      </c>
      <c r="B7666" s="1" t="s">
        <v>391</v>
      </c>
      <c r="C7666">
        <v>8.3281797650899929E-3</v>
      </c>
      <c r="D7666">
        <f>ind_portfolios[[#This Row],[std]]^2</f>
        <v>8.6294641974135403E-3</v>
      </c>
      <c r="E7666">
        <v>9.2894909426800884E-2</v>
      </c>
      <c r="F7666">
        <v>5.9950556820637713E-2</v>
      </c>
      <c r="G7666">
        <v>0.22751646338378606</v>
      </c>
      <c r="H7666">
        <v>9.4699308523172911E-3</v>
      </c>
      <c r="I7666">
        <v>0.18919916982679377</v>
      </c>
      <c r="J7666">
        <v>0.30279618566587507</v>
      </c>
      <c r="K7666">
        <v>6.3341156129366265E-6</v>
      </c>
      <c r="L7666">
        <v>3.8026510638370981E-2</v>
      </c>
    </row>
    <row r="7667" spans="1:12" x14ac:dyDescent="0.25">
      <c r="A7667" s="2">
        <v>42583</v>
      </c>
      <c r="B7667" s="1" t="s">
        <v>1000</v>
      </c>
      <c r="C7667">
        <v>1.9122774067313251E-2</v>
      </c>
      <c r="D7667">
        <f>ind_portfolios[[#This Row],[std]]^2</f>
        <v>2.9603072472171111E-3</v>
      </c>
      <c r="E7667">
        <v>5.4408705619754555E-2</v>
      </c>
      <c r="F7667">
        <v>-3.1498503372192059E-2</v>
      </c>
      <c r="G7667">
        <v>-7.9754413121611467E-2</v>
      </c>
      <c r="H7667">
        <v>4.5077919406675314E-3</v>
      </c>
      <c r="I7667">
        <v>0.34188677784716687</v>
      </c>
      <c r="J7667">
        <v>0.33917943672541584</v>
      </c>
      <c r="K7667">
        <v>1.3059223356868547E-6</v>
      </c>
      <c r="L7667">
        <v>6.3207977536941851E-2</v>
      </c>
    </row>
    <row r="7668" spans="1:12" x14ac:dyDescent="0.25">
      <c r="A7668" s="2">
        <v>42583</v>
      </c>
      <c r="B7668" s="1" t="s">
        <v>812</v>
      </c>
      <c r="C7668">
        <v>2.0088800026595688E-2</v>
      </c>
      <c r="D7668">
        <f>ind_portfolios[[#This Row],[std]]^2</f>
        <v>1.1768859273448383E-2</v>
      </c>
      <c r="E7668">
        <v>0.10848437340671874</v>
      </c>
      <c r="F7668">
        <v>0.90785686589270476</v>
      </c>
      <c r="G7668">
        <v>1.5487844195414002</v>
      </c>
      <c r="H7668">
        <v>1.02608416268575E-2</v>
      </c>
      <c r="I7668">
        <v>3.906524641313338E-2</v>
      </c>
      <c r="J7668">
        <v>1.7605307775291769E-2</v>
      </c>
      <c r="K7668">
        <v>0.31643797289435005</v>
      </c>
      <c r="L7668">
        <v>3.8652210230469573E-2</v>
      </c>
    </row>
    <row r="7669" spans="1:12" x14ac:dyDescent="0.25">
      <c r="A7669" s="2">
        <v>42583</v>
      </c>
      <c r="B7669" s="1" t="s">
        <v>1247</v>
      </c>
      <c r="C7669">
        <v>-4.893573896012816E-3</v>
      </c>
      <c r="D7669">
        <f>ind_portfolios[[#This Row],[std]]^2</f>
        <v>0.17408277368692551</v>
      </c>
      <c r="E7669">
        <v>0.41723227785841965</v>
      </c>
      <c r="F7669">
        <v>0.6779128755629118</v>
      </c>
      <c r="G7669">
        <v>19.931132514227858</v>
      </c>
      <c r="H7669">
        <v>1.1069375844673384E-2</v>
      </c>
      <c r="I7669">
        <v>4.8554073439298316E-3</v>
      </c>
      <c r="J7669">
        <v>4.0228631165138548E-3</v>
      </c>
      <c r="K7669">
        <v>0.63318992254065121</v>
      </c>
      <c r="L7669">
        <v>1.0119179503670481E-2</v>
      </c>
    </row>
    <row r="7670" spans="1:12" x14ac:dyDescent="0.25">
      <c r="A7670" s="2">
        <v>42583</v>
      </c>
      <c r="B7670" s="1" t="s">
        <v>813</v>
      </c>
      <c r="C7670">
        <v>1.3009776291714185E-2</v>
      </c>
      <c r="D7670">
        <f>ind_portfolios[[#This Row],[std]]^2</f>
        <v>5.5751008697174686E-3</v>
      </c>
      <c r="E7670">
        <v>7.466659808587417E-2</v>
      </c>
      <c r="F7670">
        <v>-0.27846042464157428</v>
      </c>
      <c r="G7670">
        <v>4.5758508102824003E-2</v>
      </c>
      <c r="H7670">
        <v>7.974008083894743E-3</v>
      </c>
      <c r="I7670">
        <v>0.23609994493926523</v>
      </c>
      <c r="J7670">
        <v>0.30462996241517615</v>
      </c>
      <c r="K7670">
        <v>5.8600548668622088E-6</v>
      </c>
      <c r="L7670">
        <v>4.7247641718023245E-2</v>
      </c>
    </row>
    <row r="7671" spans="1:12" x14ac:dyDescent="0.25">
      <c r="A7671" s="2">
        <v>42583</v>
      </c>
      <c r="B7671" s="1" t="s">
        <v>1095</v>
      </c>
      <c r="C7671">
        <v>3.34393715324105E-2</v>
      </c>
      <c r="D7671">
        <f>ind_portfolios[[#This Row],[std]]^2</f>
        <v>0.43362005869693832</v>
      </c>
      <c r="E7671">
        <v>0.65849833613832187</v>
      </c>
      <c r="F7671">
        <v>0.92132733305207526</v>
      </c>
      <c r="G7671">
        <v>8.4405301625578542</v>
      </c>
      <c r="H7671">
        <v>1.0365727650695053E-2</v>
      </c>
      <c r="I7671">
        <v>2.0331958053894605E-2</v>
      </c>
      <c r="J7671">
        <v>0.17570976174653802</v>
      </c>
      <c r="K7671">
        <v>9.5150971218065387E-4</v>
      </c>
      <c r="L7671">
        <v>5.8328916694496049E-3</v>
      </c>
    </row>
    <row r="7672" spans="1:12" x14ac:dyDescent="0.25">
      <c r="A7672" s="2">
        <v>42583</v>
      </c>
      <c r="B7672" s="1" t="s">
        <v>1248</v>
      </c>
      <c r="C7672">
        <v>6.7656397655796834E-3</v>
      </c>
      <c r="D7672">
        <f>ind_portfolios[[#This Row],[std]]^2</f>
        <v>2.4622147286677644E-2</v>
      </c>
      <c r="E7672">
        <v>0.15691445850104968</v>
      </c>
      <c r="F7672">
        <v>-1.3662942713109143</v>
      </c>
      <c r="G7672">
        <v>5.0699100077033386</v>
      </c>
      <c r="H7672">
        <v>1.0534290230699865E-2</v>
      </c>
      <c r="I7672">
        <v>7.557678757035409E-2</v>
      </c>
      <c r="J7672">
        <v>0.13785765821765911</v>
      </c>
      <c r="K7672">
        <v>3.7892060039469784E-3</v>
      </c>
      <c r="L7672">
        <v>2.5033699757221348E-2</v>
      </c>
    </row>
    <row r="7673" spans="1:12" x14ac:dyDescent="0.25">
      <c r="A7673" s="2">
        <v>42583</v>
      </c>
      <c r="B7673" s="1" t="s">
        <v>1484</v>
      </c>
      <c r="C7673">
        <v>1.0318338433556548E-2</v>
      </c>
      <c r="D7673">
        <f>ind_portfolios[[#This Row],[std]]^2</f>
        <v>1.6668716867749903E-2</v>
      </c>
      <c r="E7673">
        <v>0.12910738502405625</v>
      </c>
      <c r="F7673">
        <v>-0.91290301167674981</v>
      </c>
      <c r="G7673">
        <v>1.3899102779725574</v>
      </c>
      <c r="H7673">
        <v>9.8086176760058714E-3</v>
      </c>
      <c r="I7673">
        <v>0.11988343685373548</v>
      </c>
      <c r="J7673">
        <v>0.234827338298913</v>
      </c>
      <c r="K7673">
        <v>1.0056800285706511E-4</v>
      </c>
      <c r="L7673">
        <v>2.8663363536481565E-2</v>
      </c>
    </row>
    <row r="7674" spans="1:12" x14ac:dyDescent="0.25">
      <c r="A7674" s="2">
        <v>42583</v>
      </c>
      <c r="B7674" s="1" t="s">
        <v>393</v>
      </c>
      <c r="C7674">
        <v>1.0819328382797047E-2</v>
      </c>
      <c r="D7674">
        <f>ind_portfolios[[#This Row],[std]]^2</f>
        <v>3.6069758433487325E-3</v>
      </c>
      <c r="E7674">
        <v>6.0058103894051904E-2</v>
      </c>
      <c r="F7674">
        <v>-2.6763698294870603E-2</v>
      </c>
      <c r="G7674">
        <v>0.75277505054162264</v>
      </c>
      <c r="H7674">
        <v>7.6469799564846553E-3</v>
      </c>
      <c r="I7674">
        <v>0.31412630001690911</v>
      </c>
      <c r="J7674">
        <v>0.34888311197796518</v>
      </c>
      <c r="K7674">
        <v>8.4570262551394137E-7</v>
      </c>
      <c r="L7674">
        <v>5.6840302067482383E-2</v>
      </c>
    </row>
    <row r="7675" spans="1:12" x14ac:dyDescent="0.25">
      <c r="A7675" s="2">
        <v>42583</v>
      </c>
      <c r="B7675" s="1" t="s">
        <v>395</v>
      </c>
      <c r="C7675">
        <v>9.0421859230234575E-3</v>
      </c>
      <c r="D7675">
        <f>ind_portfolios[[#This Row],[std]]^2</f>
        <v>2.3036066892151122E-3</v>
      </c>
      <c r="E7675">
        <v>4.7995902837795562E-2</v>
      </c>
      <c r="F7675">
        <v>-7.068482268565314E-2</v>
      </c>
      <c r="G7675">
        <v>-0.44503502899686831</v>
      </c>
      <c r="H7675">
        <v>6.2524358793012731E-3</v>
      </c>
      <c r="I7675">
        <v>0.53009081117595958</v>
      </c>
      <c r="J7675">
        <v>0.63450784919896608</v>
      </c>
      <c r="K7675">
        <v>4.5578406903507711E-14</v>
      </c>
      <c r="L7675">
        <v>5.3288485331329752E-2</v>
      </c>
    </row>
    <row r="7676" spans="1:12" x14ac:dyDescent="0.25">
      <c r="A7676" s="2">
        <v>42583</v>
      </c>
      <c r="B7676" s="1" t="s">
        <v>815</v>
      </c>
      <c r="C7676">
        <v>-2.0862229691905959E-2</v>
      </c>
      <c r="D7676">
        <f>ind_portfolios[[#This Row],[std]]^2</f>
        <v>1.9263686925061564E-2</v>
      </c>
      <c r="E7676">
        <v>0.13879368474488155</v>
      </c>
      <c r="F7676">
        <v>0.32035739767339516</v>
      </c>
      <c r="G7676">
        <v>0.94342204497285076</v>
      </c>
      <c r="H7676">
        <v>1.2200686053074342E-2</v>
      </c>
      <c r="I7676">
        <v>5.5366589290398859E-2</v>
      </c>
      <c r="J7676">
        <v>5.7884604314565082E-2</v>
      </c>
      <c r="K7676">
        <v>6.6424617413475953E-2</v>
      </c>
      <c r="L7676">
        <v>2.9585632543573121E-2</v>
      </c>
    </row>
    <row r="7677" spans="1:12" x14ac:dyDescent="0.25">
      <c r="A7677" s="2">
        <v>42583</v>
      </c>
      <c r="B7677" s="1" t="s">
        <v>396</v>
      </c>
      <c r="C7677">
        <v>8.1865050536097436E-3</v>
      </c>
      <c r="D7677">
        <f>ind_portfolios[[#This Row],[std]]^2</f>
        <v>1.1585454279323818E-2</v>
      </c>
      <c r="E7677">
        <v>0.10763574814774048</v>
      </c>
      <c r="F7677">
        <v>-8.594735042503146E-2</v>
      </c>
      <c r="G7677">
        <v>0.51297889262482244</v>
      </c>
      <c r="H7677">
        <v>9.5458112683874767E-3</v>
      </c>
      <c r="I7677">
        <v>0.18320446537705651</v>
      </c>
      <c r="J7677">
        <v>0.38116524395225571</v>
      </c>
      <c r="K7677">
        <v>1.9062247376650253E-7</v>
      </c>
      <c r="L7677">
        <v>3.0919276928516211E-2</v>
      </c>
    </row>
    <row r="7678" spans="1:12" x14ac:dyDescent="0.25">
      <c r="A7678" s="2">
        <v>42583</v>
      </c>
      <c r="B7678" s="1" t="s">
        <v>817</v>
      </c>
      <c r="C7678">
        <v>1.7209809462607667E-2</v>
      </c>
      <c r="D7678">
        <f>ind_portfolios[[#This Row],[std]]^2</f>
        <v>2.5572600926703614E-3</v>
      </c>
      <c r="E7678">
        <v>5.0569359227405297E-2</v>
      </c>
      <c r="F7678">
        <v>0.58394546650289958</v>
      </c>
      <c r="G7678">
        <v>1.2505397966700107</v>
      </c>
      <c r="H7678">
        <v>3.4104808942940152E-3</v>
      </c>
      <c r="I7678">
        <v>0.4436501561702772</v>
      </c>
      <c r="J7678">
        <v>0.49338312867974427</v>
      </c>
      <c r="K7678">
        <v>5.6443065530286309E-10</v>
      </c>
      <c r="L7678">
        <v>5.954576619595691E-2</v>
      </c>
    </row>
    <row r="7679" spans="1:12" x14ac:dyDescent="0.25">
      <c r="A7679" s="2">
        <v>42583</v>
      </c>
      <c r="B7679" s="1" t="s">
        <v>1251</v>
      </c>
      <c r="C7679">
        <v>7.7832769937613002E-3</v>
      </c>
      <c r="D7679">
        <f>ind_portfolios[[#This Row],[std]]^2</f>
        <v>1.8090096731716493E-2</v>
      </c>
      <c r="E7679">
        <v>0.1344994302282225</v>
      </c>
      <c r="F7679">
        <v>0.15786873931772891</v>
      </c>
      <c r="G7679">
        <v>-0.68127043615058591</v>
      </c>
      <c r="H7679">
        <v>1.0543572440991316E-2</v>
      </c>
      <c r="I7679">
        <v>6.4502793547206172E-2</v>
      </c>
      <c r="J7679">
        <v>7.3777859799017992E-2</v>
      </c>
      <c r="K7679">
        <v>3.7432148269725955E-2</v>
      </c>
      <c r="L7679">
        <v>3.0271618999036534E-2</v>
      </c>
    </row>
    <row r="7680" spans="1:12" x14ac:dyDescent="0.25">
      <c r="A7680" s="2">
        <v>42583</v>
      </c>
      <c r="B7680" s="1" t="s">
        <v>1547</v>
      </c>
      <c r="C7680">
        <v>3.6651868309484678E-2</v>
      </c>
      <c r="D7680">
        <f>ind_portfolios[[#This Row],[std]]^2</f>
        <v>2.2584143597199291E-2</v>
      </c>
      <c r="E7680">
        <v>0.15028021691892546</v>
      </c>
      <c r="F7680">
        <v>0.83011387800413317</v>
      </c>
      <c r="G7680">
        <v>1.7703289586504836</v>
      </c>
      <c r="H7680">
        <v>8.9834580331853188E-3</v>
      </c>
      <c r="I7680">
        <v>5.6263366970618033E-2</v>
      </c>
      <c r="J7680">
        <v>7.0078238794178987E-2</v>
      </c>
      <c r="K7680">
        <v>4.2747030651031588E-2</v>
      </c>
      <c r="L7680">
        <v>2.71468789489085E-2</v>
      </c>
    </row>
    <row r="7681" spans="1:12" x14ac:dyDescent="0.25">
      <c r="A7681" s="2">
        <v>42583</v>
      </c>
      <c r="B7681" s="1" t="s">
        <v>397</v>
      </c>
      <c r="C7681">
        <v>2.5641884994530083E-2</v>
      </c>
      <c r="D7681">
        <f>ind_portfolios[[#This Row],[std]]^2</f>
        <v>4.610523904944811E-3</v>
      </c>
      <c r="E7681">
        <v>6.7900838764663365E-2</v>
      </c>
      <c r="F7681">
        <v>-0.70332251734540685</v>
      </c>
      <c r="G7681">
        <v>2.3883362482927435</v>
      </c>
      <c r="H7681">
        <v>9.7795006903861319E-3</v>
      </c>
      <c r="I7681">
        <v>4.9376824672779568E-2</v>
      </c>
      <c r="J7681">
        <v>1.1018556671893357E-2</v>
      </c>
      <c r="K7681">
        <v>0.42881408021334222</v>
      </c>
      <c r="L7681">
        <v>6.1960861364230103E-2</v>
      </c>
    </row>
    <row r="7682" spans="1:12" x14ac:dyDescent="0.25">
      <c r="A7682" s="2">
        <v>42583</v>
      </c>
      <c r="B7682" s="1" t="s">
        <v>1001</v>
      </c>
      <c r="C7682">
        <v>2.6004982299415707E-2</v>
      </c>
      <c r="D7682">
        <f>ind_portfolios[[#This Row],[std]]^2</f>
        <v>1.567535412127129E-3</v>
      </c>
      <c r="E7682">
        <v>3.9592113004071013E-2</v>
      </c>
      <c r="F7682">
        <v>-0.41500586297702291</v>
      </c>
      <c r="G7682">
        <v>-0.47852004959900762</v>
      </c>
      <c r="H7682">
        <v>2.6693235732169647E-3</v>
      </c>
      <c r="I7682">
        <v>0.32210335236459126</v>
      </c>
      <c r="J7682">
        <v>0.1594174897711331</v>
      </c>
      <c r="K7682">
        <v>1.7324123527174338E-3</v>
      </c>
      <c r="L7682">
        <v>9.7967045018960697E-2</v>
      </c>
    </row>
    <row r="7683" spans="1:12" x14ac:dyDescent="0.25">
      <c r="A7683" s="2">
        <v>42583</v>
      </c>
      <c r="B7683" s="1" t="s">
        <v>1252</v>
      </c>
      <c r="C7683">
        <v>1.1170186770397198E-2</v>
      </c>
      <c r="D7683">
        <f>ind_portfolios[[#This Row],[std]]^2</f>
        <v>4.3374819756877743E-3</v>
      </c>
      <c r="E7683">
        <v>6.5859562522748161E-2</v>
      </c>
      <c r="F7683">
        <v>-0.52219319867591285</v>
      </c>
      <c r="G7683">
        <v>0.42186787395329794</v>
      </c>
      <c r="H7683">
        <v>7.9165362893078902E-3</v>
      </c>
      <c r="I7683">
        <v>0.28012774764208037</v>
      </c>
      <c r="J7683">
        <v>0.33363995786757966</v>
      </c>
      <c r="K7683">
        <v>1.669183349232776E-6</v>
      </c>
      <c r="L7683">
        <v>5.2436554358271964E-2</v>
      </c>
    </row>
    <row r="7684" spans="1:12" x14ac:dyDescent="0.25">
      <c r="A7684" s="2">
        <v>42583</v>
      </c>
      <c r="B7684" s="1" t="s">
        <v>1253</v>
      </c>
      <c r="C7684">
        <v>-2.7699199051810339E-3</v>
      </c>
      <c r="D7684">
        <f>ind_portfolios[[#This Row],[std]]^2</f>
        <v>2.8601860747372559E-2</v>
      </c>
      <c r="E7684">
        <v>0.16912084657833451</v>
      </c>
      <c r="F7684">
        <v>0.11976227484930563</v>
      </c>
      <c r="G7684">
        <v>0.53668103440876092</v>
      </c>
      <c r="H7684">
        <v>1.1185505056313686E-2</v>
      </c>
      <c r="I7684">
        <v>5.0503087115048625E-2</v>
      </c>
      <c r="J7684">
        <v>7.1508596804490857E-2</v>
      </c>
      <c r="K7684">
        <v>4.0606452932253824E-2</v>
      </c>
      <c r="L7684">
        <v>2.4104066331379539E-2</v>
      </c>
    </row>
    <row r="7685" spans="1:12" x14ac:dyDescent="0.25">
      <c r="A7685" s="2">
        <v>42583</v>
      </c>
      <c r="B7685" s="1" t="s">
        <v>818</v>
      </c>
      <c r="C7685">
        <v>2.0457561584827765E-3</v>
      </c>
      <c r="D7685">
        <f>ind_portfolios[[#This Row],[std]]^2</f>
        <v>1.0908707634731318E-2</v>
      </c>
      <c r="E7685">
        <v>0.10444475877099491</v>
      </c>
      <c r="F7685">
        <v>0.15041710489560356</v>
      </c>
      <c r="G7685">
        <v>0.45163595280205637</v>
      </c>
      <c r="H7685">
        <v>1.0741608726106694E-2</v>
      </c>
      <c r="I7685">
        <v>0.14860364597870315</v>
      </c>
      <c r="J7685">
        <v>0.23613499183106187</v>
      </c>
      <c r="K7685">
        <v>9.5548319484030486E-5</v>
      </c>
      <c r="L7685">
        <v>3.5401378304469239E-2</v>
      </c>
    </row>
    <row r="7686" spans="1:12" x14ac:dyDescent="0.25">
      <c r="A7686" s="2">
        <v>42583</v>
      </c>
      <c r="B7686" s="1" t="s">
        <v>399</v>
      </c>
      <c r="C7686">
        <v>2.0828737189484633E-2</v>
      </c>
      <c r="D7686">
        <f>ind_portfolios[[#This Row],[std]]^2</f>
        <v>8.7709975495163569E-3</v>
      </c>
      <c r="E7686">
        <v>9.3653604039120444E-2</v>
      </c>
      <c r="F7686">
        <v>-0.21889792360319738</v>
      </c>
      <c r="G7686">
        <v>-0.42218316552074064</v>
      </c>
      <c r="H7686">
        <v>8.4214102609394374E-3</v>
      </c>
      <c r="I7686">
        <v>0.12598964907128463</v>
      </c>
      <c r="J7686">
        <v>0.13647303129417471</v>
      </c>
      <c r="K7686">
        <v>3.9831628954293792E-3</v>
      </c>
      <c r="L7686">
        <v>4.1977055560220439E-2</v>
      </c>
    </row>
    <row r="7687" spans="1:12" x14ac:dyDescent="0.25">
      <c r="A7687" s="2">
        <v>42583</v>
      </c>
      <c r="B7687" s="1" t="s">
        <v>1586</v>
      </c>
      <c r="C7687">
        <v>7.1658888420353698E-3</v>
      </c>
      <c r="D7687">
        <f>ind_portfolios[[#This Row],[std]]^2</f>
        <v>4.86531882070434E-3</v>
      </c>
      <c r="E7687">
        <v>6.9751837400202868E-2</v>
      </c>
      <c r="F7687">
        <v>-0.21965258386372991</v>
      </c>
      <c r="G7687">
        <v>-0.31739302282942106</v>
      </c>
      <c r="H7687">
        <v>8.933879520687249E-3</v>
      </c>
      <c r="I7687">
        <v>0.29469282539883251</v>
      </c>
      <c r="J7687">
        <v>0.41416991193827773</v>
      </c>
      <c r="K7687">
        <v>3.8470841252722126E-8</v>
      </c>
      <c r="L7687">
        <v>4.6422518561498261E-2</v>
      </c>
    </row>
    <row r="7688" spans="1:12" x14ac:dyDescent="0.25">
      <c r="A7688" s="2">
        <v>42583</v>
      </c>
      <c r="B7688" s="1" t="s">
        <v>1255</v>
      </c>
      <c r="C7688">
        <v>7.9038749057375717E-3</v>
      </c>
      <c r="D7688">
        <f>ind_portfolios[[#This Row],[std]]^2</f>
        <v>2.6246305446109603E-3</v>
      </c>
      <c r="E7688">
        <v>5.1231148187513426E-2</v>
      </c>
      <c r="F7688">
        <v>0.14396597615621509</v>
      </c>
      <c r="G7688">
        <v>0.22668089589844609</v>
      </c>
      <c r="H7688">
        <v>8.9841252838676749E-3</v>
      </c>
      <c r="I7688">
        <v>0.26082020410981843</v>
      </c>
      <c r="J7688">
        <v>0.17501640365640064</v>
      </c>
      <c r="K7688">
        <v>9.7623655962609667E-4</v>
      </c>
      <c r="L7688">
        <v>7.5004458766135595E-2</v>
      </c>
    </row>
    <row r="7689" spans="1:12" x14ac:dyDescent="0.25">
      <c r="A7689" s="2">
        <v>42583</v>
      </c>
      <c r="B7689" s="1" t="s">
        <v>1256</v>
      </c>
      <c r="C7689">
        <v>1.8586686938247759E-2</v>
      </c>
      <c r="D7689">
        <f>ind_portfolios[[#This Row],[std]]^2</f>
        <v>3.0454330139262015E-3</v>
      </c>
      <c r="E7689">
        <v>5.518544204703086E-2</v>
      </c>
      <c r="F7689">
        <v>0.13407024388553015</v>
      </c>
      <c r="G7689">
        <v>-0.40621333104963941</v>
      </c>
      <c r="H7689">
        <v>3.026173846972775E-3</v>
      </c>
      <c r="I7689">
        <v>0.43146160096802438</v>
      </c>
      <c r="J7689">
        <v>0.55572696287923096</v>
      </c>
      <c r="K7689">
        <v>1.2646980423695464E-11</v>
      </c>
      <c r="L7689">
        <v>5.1097419356903324E-2</v>
      </c>
    </row>
    <row r="7690" spans="1:12" x14ac:dyDescent="0.25">
      <c r="A7690" s="2">
        <v>42583</v>
      </c>
      <c r="B7690" s="1" t="s">
        <v>1097</v>
      </c>
      <c r="C7690">
        <v>2.2212831467769128E-2</v>
      </c>
      <c r="D7690">
        <f>ind_portfolios[[#This Row],[std]]^2</f>
        <v>3.4978091716595062E-3</v>
      </c>
      <c r="E7690">
        <v>5.9142279053647454E-2</v>
      </c>
      <c r="F7690">
        <v>-0.17904704366971136</v>
      </c>
      <c r="G7690">
        <v>-2.4369973181996851E-2</v>
      </c>
      <c r="H7690">
        <v>7.6835373829671665E-3</v>
      </c>
      <c r="I7690">
        <v>0.15135747875960062</v>
      </c>
      <c r="J7690">
        <v>7.8547433230476291E-2</v>
      </c>
      <c r="K7690">
        <v>3.1557341180508035E-2</v>
      </c>
      <c r="L7690">
        <v>6.8665241241647454E-2</v>
      </c>
    </row>
    <row r="7691" spans="1:12" x14ac:dyDescent="0.25">
      <c r="A7691" s="2">
        <v>42583</v>
      </c>
      <c r="B7691" s="1" t="s">
        <v>400</v>
      </c>
      <c r="C7691">
        <v>1.4458032782994215E-2</v>
      </c>
      <c r="D7691">
        <f>ind_portfolios[[#This Row],[std]]^2</f>
        <v>6.2508273973092814E-3</v>
      </c>
      <c r="E7691">
        <v>7.9062174251087233E-2</v>
      </c>
      <c r="F7691">
        <v>0.61957653565499593</v>
      </c>
      <c r="G7691">
        <v>3.2468166272186716</v>
      </c>
      <c r="H7691">
        <v>7.1661342547404668E-3</v>
      </c>
      <c r="I7691">
        <v>0.26832705068031565</v>
      </c>
      <c r="J7691">
        <v>0.44115838391434226</v>
      </c>
      <c r="K7691">
        <v>9.7419141012591157E-9</v>
      </c>
      <c r="L7691">
        <v>4.0001302303828708E-2</v>
      </c>
    </row>
    <row r="7692" spans="1:12" x14ac:dyDescent="0.25">
      <c r="A7692" s="2">
        <v>42583</v>
      </c>
      <c r="B7692" s="1" t="s">
        <v>1485</v>
      </c>
      <c r="C7692">
        <v>3.1687252343016593E-2</v>
      </c>
      <c r="D7692">
        <f>ind_portfolios[[#This Row],[std]]^2</f>
        <v>7.0398076320940754E-3</v>
      </c>
      <c r="E7692">
        <v>8.3903561498270593E-2</v>
      </c>
      <c r="F7692">
        <v>-0.38874693865028848</v>
      </c>
      <c r="G7692">
        <v>1.8648962855463687</v>
      </c>
      <c r="H7692">
        <v>5.3718111718717059E-3</v>
      </c>
      <c r="I7692">
        <v>0.17905636994806645</v>
      </c>
      <c r="J7692">
        <v>0.22124245000799106</v>
      </c>
      <c r="K7692">
        <v>1.7048400103765866E-4</v>
      </c>
      <c r="L7692">
        <v>4.449582396426862E-2</v>
      </c>
    </row>
    <row r="7693" spans="1:12" x14ac:dyDescent="0.25">
      <c r="A7693" s="2">
        <v>42583</v>
      </c>
      <c r="B7693" s="1" t="s">
        <v>1003</v>
      </c>
      <c r="C7693">
        <v>1.620250850690029E-2</v>
      </c>
      <c r="D7693">
        <f>ind_portfolios[[#This Row],[std]]^2</f>
        <v>1.1025895905914542E-2</v>
      </c>
      <c r="E7693">
        <v>0.10500426613197457</v>
      </c>
      <c r="F7693">
        <v>-0.5234807766776316</v>
      </c>
      <c r="G7693">
        <v>0.17165067293255376</v>
      </c>
      <c r="H7693">
        <v>1.0208751373624782E-2</v>
      </c>
      <c r="I7693">
        <v>5.165028464940704E-2</v>
      </c>
      <c r="J7693">
        <v>2.8832841362961794E-2</v>
      </c>
      <c r="K7693">
        <v>0.19853719206277273</v>
      </c>
      <c r="L7693">
        <v>3.9704393287180603E-2</v>
      </c>
    </row>
    <row r="7694" spans="1:12" x14ac:dyDescent="0.25">
      <c r="A7694" s="2">
        <v>42583</v>
      </c>
      <c r="B7694" s="1" t="s">
        <v>1004</v>
      </c>
      <c r="C7694">
        <v>1.497488024737745E-2</v>
      </c>
      <c r="D7694">
        <f>ind_portfolios[[#This Row],[std]]^2</f>
        <v>3.3614568133891074E-3</v>
      </c>
      <c r="E7694">
        <v>5.7978071832280757E-2</v>
      </c>
      <c r="F7694">
        <v>-0.1045777817882786</v>
      </c>
      <c r="G7694">
        <v>0.48072600322479131</v>
      </c>
      <c r="H7694">
        <v>6.3124887328918234E-3</v>
      </c>
      <c r="I7694">
        <v>0.31607109632664404</v>
      </c>
      <c r="J7694">
        <v>0.32917376703715717</v>
      </c>
      <c r="K7694">
        <v>2.0316661917950402E-6</v>
      </c>
      <c r="L7694">
        <v>5.976401485271228E-2</v>
      </c>
    </row>
    <row r="7695" spans="1:12" x14ac:dyDescent="0.25">
      <c r="A7695" s="2">
        <v>42583</v>
      </c>
      <c r="B7695" s="1" t="s">
        <v>401</v>
      </c>
      <c r="C7695">
        <v>1.580614332389212E-2</v>
      </c>
      <c r="D7695">
        <f>ind_portfolios[[#This Row],[std]]^2</f>
        <v>6.6672731288286774E-3</v>
      </c>
      <c r="E7695">
        <v>8.1653371815428893E-2</v>
      </c>
      <c r="F7695">
        <v>-0.60938275975201583</v>
      </c>
      <c r="G7695">
        <v>0.53313258809828401</v>
      </c>
      <c r="H7695">
        <v>9.3845421234384444E-3</v>
      </c>
      <c r="I7695">
        <v>0.10509036850825874</v>
      </c>
      <c r="J7695">
        <v>7.2177559323668872E-2</v>
      </c>
      <c r="K7695">
        <v>3.964317370688214E-2</v>
      </c>
      <c r="L7695">
        <v>4.9906467102077405E-2</v>
      </c>
    </row>
    <row r="7696" spans="1:12" x14ac:dyDescent="0.25">
      <c r="A7696" s="2">
        <v>42583</v>
      </c>
      <c r="B7696" s="1" t="s">
        <v>1486</v>
      </c>
      <c r="C7696">
        <v>1.160238360486141E-2</v>
      </c>
      <c r="D7696">
        <f>ind_portfolios[[#This Row],[std]]^2</f>
        <v>2.3759374974023396E-3</v>
      </c>
      <c r="E7696">
        <v>4.8743589295438018E-2</v>
      </c>
      <c r="F7696">
        <v>-3.7198204287572992E-2</v>
      </c>
      <c r="G7696">
        <v>-0.15055204470644323</v>
      </c>
      <c r="H7696">
        <v>8.6038536314466049E-3</v>
      </c>
      <c r="I7696">
        <v>0.21045347247189053</v>
      </c>
      <c r="J7696">
        <v>0.10315144579379244</v>
      </c>
      <c r="K7696">
        <v>1.3127904745581717E-2</v>
      </c>
      <c r="L7696">
        <v>8.2194084883906324E-2</v>
      </c>
    </row>
    <row r="7697" spans="1:12" x14ac:dyDescent="0.25">
      <c r="A7697" s="2">
        <v>42583</v>
      </c>
      <c r="B7697" s="1" t="s">
        <v>1257</v>
      </c>
      <c r="C7697">
        <v>6.9070226442512908E-3</v>
      </c>
      <c r="D7697">
        <f>ind_portfolios[[#This Row],[std]]^2</f>
        <v>2.2229258765459194E-2</v>
      </c>
      <c r="E7697">
        <v>0.14909479791548461</v>
      </c>
      <c r="F7697">
        <v>2.3104496834091225E-2</v>
      </c>
      <c r="G7697">
        <v>1.1501011761325461</v>
      </c>
      <c r="H7697">
        <v>1.0727476457646296E-2</v>
      </c>
      <c r="I7697">
        <v>4.6060235904845627E-2</v>
      </c>
      <c r="J7697">
        <v>4.6228032842196808E-2</v>
      </c>
      <c r="K7697">
        <v>0.10197499776245982</v>
      </c>
      <c r="L7697">
        <v>2.7711389355118684E-2</v>
      </c>
    </row>
    <row r="7698" spans="1:12" x14ac:dyDescent="0.25">
      <c r="A7698" s="2">
        <v>42583</v>
      </c>
      <c r="B7698" s="1" t="s">
        <v>402</v>
      </c>
      <c r="C7698">
        <v>2.6608401133713412E-2</v>
      </c>
      <c r="D7698">
        <f>ind_portfolios[[#This Row],[std]]^2</f>
        <v>8.0590926298381004E-3</v>
      </c>
      <c r="E7698">
        <v>8.9772449169208374E-2</v>
      </c>
      <c r="F7698">
        <v>0.18882265070169882</v>
      </c>
      <c r="G7698">
        <v>-5.3519555147214515E-2</v>
      </c>
      <c r="H7698">
        <v>6.1628517848509434E-3</v>
      </c>
      <c r="I7698">
        <v>0.18350459092422172</v>
      </c>
      <c r="J7698">
        <v>0.26601622809814002</v>
      </c>
      <c r="K7698">
        <v>2.9060172367739906E-5</v>
      </c>
      <c r="L7698">
        <v>4.037371095181095E-2</v>
      </c>
    </row>
    <row r="7699" spans="1:12" x14ac:dyDescent="0.25">
      <c r="A7699" s="2">
        <v>42583</v>
      </c>
      <c r="B7699" s="1" t="s">
        <v>1005</v>
      </c>
      <c r="C7699">
        <v>5.7607187800618248E-3</v>
      </c>
      <c r="D7699">
        <f>ind_portfolios[[#This Row],[std]]^2</f>
        <v>7.5594128600046297E-3</v>
      </c>
      <c r="E7699">
        <v>8.6944884035834044E-2</v>
      </c>
      <c r="F7699">
        <v>0.30384359711797521</v>
      </c>
      <c r="G7699">
        <v>-0.40442968833977444</v>
      </c>
      <c r="H7699">
        <v>9.7577634905541225E-3</v>
      </c>
      <c r="I7699">
        <v>0.2235575296513046</v>
      </c>
      <c r="J7699">
        <v>0.37033502229954962</v>
      </c>
      <c r="K7699">
        <v>3.1672035603233285E-7</v>
      </c>
      <c r="L7699">
        <v>3.8610840067839873E-2</v>
      </c>
    </row>
    <row r="7700" spans="1:12" x14ac:dyDescent="0.25">
      <c r="A7700" s="2">
        <v>42583</v>
      </c>
      <c r="B7700" s="1" t="s">
        <v>1406</v>
      </c>
      <c r="C7700">
        <v>1.9465273189566371E-2</v>
      </c>
      <c r="D7700">
        <f>ind_portfolios[[#This Row],[std]]^2</f>
        <v>2.5603230878533017E-3</v>
      </c>
      <c r="E7700">
        <v>5.0599635254152786E-2</v>
      </c>
      <c r="F7700">
        <v>-0.33024193604297097</v>
      </c>
      <c r="G7700">
        <v>-0.79906357213923052</v>
      </c>
      <c r="H7700">
        <v>6.3109406122547384E-3</v>
      </c>
      <c r="I7700">
        <v>0.24323701453744442</v>
      </c>
      <c r="J7700">
        <v>0.14848487474644267</v>
      </c>
      <c r="K7700">
        <v>2.5797821636230171E-3</v>
      </c>
      <c r="L7700">
        <v>7.715202177906956E-2</v>
      </c>
    </row>
    <row r="7701" spans="1:12" x14ac:dyDescent="0.25">
      <c r="A7701" s="2">
        <v>42583</v>
      </c>
      <c r="B7701" s="1" t="s">
        <v>822</v>
      </c>
      <c r="C7701">
        <v>2.1883928033287051E-2</v>
      </c>
      <c r="D7701">
        <f>ind_portfolios[[#This Row],[std]]^2</f>
        <v>4.7259133254669208E-3</v>
      </c>
      <c r="E7701">
        <v>6.8745278568545495E-2</v>
      </c>
      <c r="F7701">
        <v>-2.4133341096400779E-2</v>
      </c>
      <c r="G7701">
        <v>-0.61947217044076996</v>
      </c>
      <c r="H7701">
        <v>5.4799980323237294E-3</v>
      </c>
      <c r="I7701">
        <v>0.2543244297482235</v>
      </c>
      <c r="J7701">
        <v>0.29963326518389688</v>
      </c>
      <c r="K7701">
        <v>7.2405601038991267E-6</v>
      </c>
      <c r="L7701">
        <v>5.1501323902048764E-2</v>
      </c>
    </row>
    <row r="7702" spans="1:12" x14ac:dyDescent="0.25">
      <c r="A7702" s="2">
        <v>42583</v>
      </c>
      <c r="B7702" s="1" t="s">
        <v>404</v>
      </c>
      <c r="C7702">
        <v>1.2348243690475243E-2</v>
      </c>
      <c r="D7702">
        <f>ind_portfolios[[#This Row],[std]]^2</f>
        <v>4.5787376794121648E-3</v>
      </c>
      <c r="E7702">
        <v>6.7666370372676005E-2</v>
      </c>
      <c r="F7702">
        <v>-0.46960742322572024</v>
      </c>
      <c r="G7702">
        <v>-0.50225009322576453</v>
      </c>
      <c r="H7702">
        <v>8.647648865745837E-3</v>
      </c>
      <c r="I7702">
        <v>0.19419495957505625</v>
      </c>
      <c r="J7702">
        <v>0.16925822639201676</v>
      </c>
      <c r="K7702">
        <v>1.2073964209810535E-3</v>
      </c>
      <c r="L7702">
        <v>5.6984751323527136E-2</v>
      </c>
    </row>
    <row r="7703" spans="1:12" x14ac:dyDescent="0.25">
      <c r="A7703" s="2">
        <v>42583</v>
      </c>
      <c r="B7703" s="1" t="s">
        <v>405</v>
      </c>
      <c r="C7703">
        <v>1.3487484436807392E-2</v>
      </c>
      <c r="D7703">
        <f>ind_portfolios[[#This Row],[std]]^2</f>
        <v>4.3378416422921997E-3</v>
      </c>
      <c r="E7703">
        <v>6.5862293023339236E-2</v>
      </c>
      <c r="F7703">
        <v>0.96765185666314169</v>
      </c>
      <c r="G7703">
        <v>2.512460652662619</v>
      </c>
      <c r="H7703">
        <v>7.0719069576802148E-3</v>
      </c>
      <c r="I7703">
        <v>0.29462192234425427</v>
      </c>
      <c r="J7703">
        <v>0.36908970121940815</v>
      </c>
      <c r="K7703">
        <v>3.3558565961127867E-7</v>
      </c>
      <c r="L7703">
        <v>5.1020589924248128E-2</v>
      </c>
    </row>
    <row r="7704" spans="1:12" x14ac:dyDescent="0.25">
      <c r="A7704" s="2">
        <v>42583</v>
      </c>
      <c r="B7704" s="1" t="s">
        <v>823</v>
      </c>
      <c r="C7704">
        <v>1.7810817995360696E-2</v>
      </c>
      <c r="D7704">
        <f>ind_portfolios[[#This Row],[std]]^2</f>
        <v>2.7511603285117086E-3</v>
      </c>
      <c r="E7704">
        <v>5.2451504540019712E-2</v>
      </c>
      <c r="F7704">
        <v>0.20110995057862391</v>
      </c>
      <c r="G7704">
        <v>0.6050669492132692</v>
      </c>
      <c r="H7704">
        <v>5.9192340610353215E-3</v>
      </c>
      <c r="I7704">
        <v>0.28782403426617476</v>
      </c>
      <c r="J7704">
        <v>0.22340769539684643</v>
      </c>
      <c r="K7704">
        <v>1.5680607129512847E-4</v>
      </c>
      <c r="L7704">
        <v>7.1078311995849755E-2</v>
      </c>
    </row>
    <row r="7705" spans="1:12" x14ac:dyDescent="0.25">
      <c r="A7705" s="2">
        <v>42583</v>
      </c>
      <c r="B7705" s="1" t="s">
        <v>1098</v>
      </c>
      <c r="C7705">
        <v>3.5238855688664258E-3</v>
      </c>
      <c r="D7705">
        <f>ind_portfolios[[#This Row],[std]]^2</f>
        <v>8.6976326328458784E-3</v>
      </c>
      <c r="E7705">
        <v>9.3261099247466936E-2</v>
      </c>
      <c r="F7705">
        <v>-0.43127766711549398</v>
      </c>
      <c r="G7705">
        <v>2.434001419963864</v>
      </c>
      <c r="H7705">
        <v>1.0638117391766904E-2</v>
      </c>
      <c r="I7705">
        <v>0.11563887371200927</v>
      </c>
      <c r="J7705">
        <v>0.11400840825991883</v>
      </c>
      <c r="K7705">
        <v>8.9134857402619044E-3</v>
      </c>
      <c r="L7705">
        <v>4.2698516302631571E-2</v>
      </c>
    </row>
    <row r="7706" spans="1:12" x14ac:dyDescent="0.25">
      <c r="A7706" s="2">
        <v>42583</v>
      </c>
      <c r="B7706" s="1" t="s">
        <v>824</v>
      </c>
      <c r="C7706">
        <v>1.9738840913512103E-2</v>
      </c>
      <c r="D7706">
        <f>ind_portfolios[[#This Row],[std]]^2</f>
        <v>2.2293991723200822E-3</v>
      </c>
      <c r="E7706">
        <v>4.7216513767114172E-2</v>
      </c>
      <c r="F7706">
        <v>-0.66267950181835056</v>
      </c>
      <c r="G7706">
        <v>0.6092620788385319</v>
      </c>
      <c r="H7706">
        <v>5.8324036438081803E-3</v>
      </c>
      <c r="I7706">
        <v>0.264109322785198</v>
      </c>
      <c r="J7706">
        <v>0.15243455057698585</v>
      </c>
      <c r="K7706">
        <v>2.2348699136051455E-3</v>
      </c>
      <c r="L7706">
        <v>8.2488084503324163E-2</v>
      </c>
    </row>
    <row r="7707" spans="1:12" x14ac:dyDescent="0.25">
      <c r="A7707" s="2">
        <v>42583</v>
      </c>
      <c r="B7707" s="1" t="s">
        <v>825</v>
      </c>
      <c r="C7707">
        <v>1.0741089720951107E-2</v>
      </c>
      <c r="D7707">
        <f>ind_portfolios[[#This Row],[std]]^2</f>
        <v>4.6811984924310908E-3</v>
      </c>
      <c r="E7707">
        <v>6.8419284506863201E-2</v>
      </c>
      <c r="F7707">
        <v>-0.63971077606313764</v>
      </c>
      <c r="G7707">
        <v>0.15514707142883921</v>
      </c>
      <c r="H7707">
        <v>7.5095789635210922E-3</v>
      </c>
      <c r="I7707">
        <v>0.32920650310017319</v>
      </c>
      <c r="J7707">
        <v>0.49730403568454806</v>
      </c>
      <c r="K7707">
        <v>4.5064495349151099E-10</v>
      </c>
      <c r="L7707">
        <v>4.3840216008490578E-2</v>
      </c>
    </row>
    <row r="7708" spans="1:12" x14ac:dyDescent="0.25">
      <c r="A7708" s="2">
        <v>42583</v>
      </c>
      <c r="B7708" s="1" t="s">
        <v>1407</v>
      </c>
      <c r="C7708">
        <v>1.1599038977457348E-2</v>
      </c>
      <c r="D7708">
        <f>ind_portfolios[[#This Row],[std]]^2</f>
        <v>1.874920183887986E-3</v>
      </c>
      <c r="E7708">
        <v>4.3300348542338385E-2</v>
      </c>
      <c r="F7708">
        <v>-0.4848879332111326</v>
      </c>
      <c r="G7708">
        <v>0.62850155412559827</v>
      </c>
      <c r="H7708">
        <v>5.2622053327221066E-3</v>
      </c>
      <c r="I7708">
        <v>0.49861115464466765</v>
      </c>
      <c r="J7708">
        <v>0.45691443679676208</v>
      </c>
      <c r="K7708">
        <v>4.2419473540229001E-9</v>
      </c>
      <c r="L7708">
        <v>7.2001451419589482E-2</v>
      </c>
    </row>
    <row r="7709" spans="1:12" x14ac:dyDescent="0.25">
      <c r="A7709" s="2">
        <v>42583</v>
      </c>
      <c r="B7709" s="1" t="s">
        <v>408</v>
      </c>
      <c r="C7709">
        <v>8.0391277962316258E-3</v>
      </c>
      <c r="D7709">
        <f>ind_portfolios[[#This Row],[std]]^2</f>
        <v>8.5676642017578561E-3</v>
      </c>
      <c r="E7709">
        <v>9.2561677824885266E-2</v>
      </c>
      <c r="F7709">
        <v>8.2434679753532192E-2</v>
      </c>
      <c r="G7709">
        <v>0.4397798783328315</v>
      </c>
      <c r="H7709">
        <v>1.0182687389947457E-2</v>
      </c>
      <c r="I7709">
        <v>0.10734101782753908</v>
      </c>
      <c r="J7709">
        <v>9.6765817612801078E-2</v>
      </c>
      <c r="K7709">
        <v>1.6480635197070818E-2</v>
      </c>
      <c r="L7709">
        <v>4.3437765694469839E-2</v>
      </c>
    </row>
    <row r="7710" spans="1:12" x14ac:dyDescent="0.25">
      <c r="A7710" s="2">
        <v>42583</v>
      </c>
      <c r="B7710" s="1" t="s">
        <v>1007</v>
      </c>
      <c r="C7710">
        <v>1.2640260389410745E-2</v>
      </c>
      <c r="D7710">
        <f>ind_portfolios[[#This Row],[std]]^2</f>
        <v>1.3579937345412519E-3</v>
      </c>
      <c r="E7710">
        <v>3.6850966534695558E-2</v>
      </c>
      <c r="F7710">
        <v>-0.39932012617021845</v>
      </c>
      <c r="G7710">
        <v>-0.66421908238953931</v>
      </c>
      <c r="H7710">
        <v>3.1136977141063629E-3</v>
      </c>
      <c r="I7710">
        <v>0.6275122182276518</v>
      </c>
      <c r="J7710">
        <v>0.52416769904348903</v>
      </c>
      <c r="K7710">
        <v>9.1906961556673249E-11</v>
      </c>
      <c r="L7710">
        <v>7.9191139302455027E-2</v>
      </c>
    </row>
    <row r="7711" spans="1:12" x14ac:dyDescent="0.25">
      <c r="A7711" s="2">
        <v>42583</v>
      </c>
      <c r="B7711" s="1" t="s">
        <v>1487</v>
      </c>
      <c r="C7711">
        <v>4.3343155059414613E-2</v>
      </c>
      <c r="D7711">
        <f>ind_portfolios[[#This Row],[std]]^2</f>
        <v>1.3633465264312902E-2</v>
      </c>
      <c r="E7711">
        <v>0.11676243087702869</v>
      </c>
      <c r="F7711">
        <v>-4.4888400937922089E-2</v>
      </c>
      <c r="G7711">
        <v>0.55208448873594351</v>
      </c>
      <c r="H7711">
        <v>8.476125086712966E-3</v>
      </c>
      <c r="I7711">
        <v>5.9282497081843896E-2</v>
      </c>
      <c r="J7711">
        <v>4.696640827083174E-2</v>
      </c>
      <c r="K7711">
        <v>9.9213410178714226E-2</v>
      </c>
      <c r="L7711">
        <v>3.5371175291395343E-2</v>
      </c>
    </row>
    <row r="7712" spans="1:12" x14ac:dyDescent="0.25">
      <c r="A7712" s="2">
        <v>42583</v>
      </c>
      <c r="B7712" s="1" t="s">
        <v>410</v>
      </c>
      <c r="C7712">
        <v>2.0037952737627936E-2</v>
      </c>
      <c r="D7712">
        <f>ind_portfolios[[#This Row],[std]]^2</f>
        <v>9.4752993219550646E-3</v>
      </c>
      <c r="E7712">
        <v>9.7341149171124255E-2</v>
      </c>
      <c r="F7712">
        <v>-0.17156643571020225</v>
      </c>
      <c r="G7712">
        <v>3.0582798305296865E-2</v>
      </c>
      <c r="H7712">
        <v>7.9632775768920597E-3</v>
      </c>
      <c r="I7712">
        <v>0.15382499467425353</v>
      </c>
      <c r="J7712">
        <v>0.21977327067088559</v>
      </c>
      <c r="K7712">
        <v>1.8041932690400042E-4</v>
      </c>
      <c r="L7712">
        <v>3.8389500149116226E-2</v>
      </c>
    </row>
    <row r="7713" spans="1:12" x14ac:dyDescent="0.25">
      <c r="A7713" s="2">
        <v>42583</v>
      </c>
      <c r="B7713" s="1" t="s">
        <v>1258</v>
      </c>
      <c r="C7713">
        <v>3.5864277607880524E-2</v>
      </c>
      <c r="D7713">
        <f>ind_portfolios[[#This Row],[std]]^2</f>
        <v>2.021022559745669E-2</v>
      </c>
      <c r="E7713">
        <v>0.14216267301038163</v>
      </c>
      <c r="F7713">
        <v>-0.50661168393527267</v>
      </c>
      <c r="G7713">
        <v>2.3591070734085839</v>
      </c>
      <c r="H7713">
        <v>8.1015751880782142E-3</v>
      </c>
      <c r="I7713">
        <v>8.2088377581471417E-2</v>
      </c>
      <c r="J7713">
        <v>0.13349426904730446</v>
      </c>
      <c r="K7713">
        <v>4.4341950750427673E-3</v>
      </c>
      <c r="L7713">
        <v>2.7701204490305692E-2</v>
      </c>
    </row>
    <row r="7714" spans="1:12" x14ac:dyDescent="0.25">
      <c r="A7714" s="2">
        <v>42583</v>
      </c>
      <c r="B7714" s="1" t="s">
        <v>1408</v>
      </c>
      <c r="C7714">
        <v>1.2406842833869589E-2</v>
      </c>
      <c r="D7714">
        <f>ind_portfolios[[#This Row],[std]]^2</f>
        <v>5.0076241901385659E-3</v>
      </c>
      <c r="E7714">
        <v>7.0764568748340195E-2</v>
      </c>
      <c r="F7714">
        <v>-0.43698502229084069</v>
      </c>
      <c r="G7714">
        <v>1.8421934732529142</v>
      </c>
      <c r="H7714">
        <v>7.7828853780245559E-3</v>
      </c>
      <c r="I7714">
        <v>0.2629782786567666</v>
      </c>
      <c r="J7714">
        <v>0.33946859369002136</v>
      </c>
      <c r="K7714">
        <v>1.2892323412845937E-6</v>
      </c>
      <c r="L7714">
        <v>4.8588040611195059E-2</v>
      </c>
    </row>
    <row r="7715" spans="1:12" x14ac:dyDescent="0.25">
      <c r="A7715" s="2">
        <v>42583</v>
      </c>
      <c r="B7715" s="1" t="s">
        <v>826</v>
      </c>
      <c r="C7715">
        <v>-2.2424697486416519E-2</v>
      </c>
      <c r="D7715">
        <f>ind_portfolios[[#This Row],[std]]^2</f>
        <v>1.9983021568044615E-2</v>
      </c>
      <c r="E7715">
        <v>0.14136131567032267</v>
      </c>
      <c r="F7715">
        <v>0.4487794330057126</v>
      </c>
      <c r="G7715">
        <v>0.67488350574834488</v>
      </c>
      <c r="H7715">
        <v>1.2628406591665418E-2</v>
      </c>
      <c r="I7715">
        <v>7.0582492476589889E-2</v>
      </c>
      <c r="J7715">
        <v>9.7585042144838249E-2</v>
      </c>
      <c r="K7715">
        <v>1.600674709759663E-2</v>
      </c>
      <c r="L7715">
        <v>2.8429621539222103E-2</v>
      </c>
    </row>
    <row r="7716" spans="1:12" x14ac:dyDescent="0.25">
      <c r="A7716" s="2">
        <v>42583</v>
      </c>
      <c r="B7716" s="1" t="s">
        <v>411</v>
      </c>
      <c r="C7716">
        <v>1.0362465529262774E-2</v>
      </c>
      <c r="D7716">
        <f>ind_portfolios[[#This Row],[std]]^2</f>
        <v>2.752440034409736E-3</v>
      </c>
      <c r="E7716">
        <v>5.2463702065425541E-2</v>
      </c>
      <c r="F7716">
        <v>-0.15119532974957803</v>
      </c>
      <c r="G7716">
        <v>6.526807454166228E-2</v>
      </c>
      <c r="H7716">
        <v>8.3112591949383169E-3</v>
      </c>
      <c r="I7716">
        <v>0.26387121360073046</v>
      </c>
      <c r="J7716">
        <v>0.18785813691386558</v>
      </c>
      <c r="K7716">
        <v>6.0556353987374352E-4</v>
      </c>
      <c r="L7716">
        <v>7.2670061865635391E-2</v>
      </c>
    </row>
    <row r="7717" spans="1:12" x14ac:dyDescent="0.25">
      <c r="A7717" s="2">
        <v>42583</v>
      </c>
      <c r="B7717" s="1" t="s">
        <v>1488</v>
      </c>
      <c r="C7717">
        <v>1.7682381580787644E-2</v>
      </c>
      <c r="D7717">
        <f>ind_portfolios[[#This Row],[std]]^2</f>
        <v>1.8486673776426751E-2</v>
      </c>
      <c r="E7717">
        <v>0.13596570809004288</v>
      </c>
      <c r="F7717">
        <v>0.30267615019119343</v>
      </c>
      <c r="G7717">
        <v>8.506544656361628</v>
      </c>
      <c r="H7717">
        <v>9.4519361263558383E-3</v>
      </c>
      <c r="I7717">
        <v>9.0128098209143678E-2</v>
      </c>
      <c r="J7717">
        <v>0.14719982973806062</v>
      </c>
      <c r="K7717">
        <v>2.702893415470592E-3</v>
      </c>
      <c r="L7717">
        <v>2.8733780157819921E-2</v>
      </c>
    </row>
    <row r="7718" spans="1:12" x14ac:dyDescent="0.25">
      <c r="A7718" s="2">
        <v>42583</v>
      </c>
      <c r="B7718" s="1" t="s">
        <v>1409</v>
      </c>
      <c r="C7718">
        <v>1.662229307589887E-2</v>
      </c>
      <c r="D7718">
        <f>ind_portfolios[[#This Row],[std]]^2</f>
        <v>3.0808373039171062E-3</v>
      </c>
      <c r="E7718">
        <v>5.5505290774097438E-2</v>
      </c>
      <c r="F7718">
        <v>0.30614548923394985</v>
      </c>
      <c r="G7718">
        <v>-0.46870390879992252</v>
      </c>
      <c r="H7718">
        <v>5.9063820009074642E-3</v>
      </c>
      <c r="I7718">
        <v>0.30917717102369441</v>
      </c>
      <c r="J7718">
        <v>0.28867669083102548</v>
      </c>
      <c r="K7718">
        <v>1.1460577943379252E-5</v>
      </c>
      <c r="L7718">
        <v>6.4283224352690932E-2</v>
      </c>
    </row>
    <row r="7719" spans="1:12" x14ac:dyDescent="0.25">
      <c r="A7719" s="2">
        <v>42583</v>
      </c>
      <c r="B7719" s="1" t="s">
        <v>412</v>
      </c>
      <c r="C7719">
        <v>1.3628290723450801E-2</v>
      </c>
      <c r="D7719">
        <f>ind_portfolios[[#This Row],[std]]^2</f>
        <v>1.2265262720448313E-2</v>
      </c>
      <c r="E7719">
        <v>0.11074864658517644</v>
      </c>
      <c r="F7719">
        <v>0.58313999610556932</v>
      </c>
      <c r="G7719">
        <v>0.80955359434410479</v>
      </c>
      <c r="H7719">
        <v>1.0173630716670825E-2</v>
      </c>
      <c r="I7719">
        <v>6.3983433510802198E-2</v>
      </c>
      <c r="J7719">
        <v>4.9219823775908673E-2</v>
      </c>
      <c r="K7719">
        <v>9.1265565565191997E-2</v>
      </c>
      <c r="L7719">
        <v>3.7247758744294222E-2</v>
      </c>
    </row>
    <row r="7720" spans="1:12" x14ac:dyDescent="0.25">
      <c r="A7720" s="2">
        <v>42583</v>
      </c>
      <c r="B7720" s="1" t="s">
        <v>1260</v>
      </c>
      <c r="C7720">
        <v>1.7326446904257688E-2</v>
      </c>
      <c r="D7720">
        <f>ind_portfolios[[#This Row],[std]]^2</f>
        <v>2.0951326125348748E-3</v>
      </c>
      <c r="E7720">
        <v>4.577261858944575E-2</v>
      </c>
      <c r="F7720">
        <v>0.48298721847857412</v>
      </c>
      <c r="G7720">
        <v>0.48069306484802032</v>
      </c>
      <c r="H7720">
        <v>7.0605433969650605E-3</v>
      </c>
      <c r="I7720">
        <v>0.22999938620400553</v>
      </c>
      <c r="J7720">
        <v>0.10864080800956942</v>
      </c>
      <c r="K7720">
        <v>1.0795060617287055E-2</v>
      </c>
      <c r="L7720">
        <v>8.7260787776361579E-2</v>
      </c>
    </row>
    <row r="7721" spans="1:12" x14ac:dyDescent="0.25">
      <c r="A7721" s="2">
        <v>42583</v>
      </c>
      <c r="B7721" s="1" t="s">
        <v>413</v>
      </c>
      <c r="C7721">
        <v>6.8247797978465878E-3</v>
      </c>
      <c r="D7721">
        <f>ind_portfolios[[#This Row],[std]]^2</f>
        <v>5.5481596903079093E-3</v>
      </c>
      <c r="E7721">
        <v>7.4485969754765957E-2</v>
      </c>
      <c r="F7721">
        <v>-0.54954956374230279</v>
      </c>
      <c r="G7721">
        <v>1.573051462162578E-2</v>
      </c>
      <c r="H7721">
        <v>9.8002537432759131E-3</v>
      </c>
      <c r="I7721">
        <v>0.18247648182841808</v>
      </c>
      <c r="J7721">
        <v>0.18108849806780158</v>
      </c>
      <c r="K7721">
        <v>7.794113700760394E-4</v>
      </c>
      <c r="L7721">
        <v>5.1397562507472509E-2</v>
      </c>
    </row>
    <row r="7722" spans="1:12" x14ac:dyDescent="0.25">
      <c r="A7722" s="2">
        <v>42583</v>
      </c>
      <c r="B7722" s="1" t="s">
        <v>414</v>
      </c>
      <c r="C7722">
        <v>2.2861580385878807E-2</v>
      </c>
      <c r="D7722">
        <f>ind_portfolios[[#This Row],[std]]^2</f>
        <v>9.7219626830181202E-3</v>
      </c>
      <c r="E7722">
        <v>9.8600013605567624E-2</v>
      </c>
      <c r="F7722">
        <v>0.33462760893002846</v>
      </c>
      <c r="G7722">
        <v>0.36156531258966229</v>
      </c>
      <c r="H7722">
        <v>6.8133504475784657E-3</v>
      </c>
      <c r="I7722">
        <v>0.18512565758911181</v>
      </c>
      <c r="J7722">
        <v>0.32659933340816805</v>
      </c>
      <c r="K7722">
        <v>2.2741278477188047E-6</v>
      </c>
      <c r="L7722">
        <v>3.5209374541311643E-2</v>
      </c>
    </row>
    <row r="7723" spans="1:12" x14ac:dyDescent="0.25">
      <c r="A7723" s="2">
        <v>42583</v>
      </c>
      <c r="B7723" s="1" t="s">
        <v>415</v>
      </c>
      <c r="C7723">
        <v>3.759473661614195E-3</v>
      </c>
      <c r="D7723">
        <f>ind_portfolios[[#This Row],[std]]^2</f>
        <v>2.7040536849244558E-3</v>
      </c>
      <c r="E7723">
        <v>5.2000516198634564E-2</v>
      </c>
      <c r="F7723">
        <v>-0.2729083640017802</v>
      </c>
      <c r="G7723">
        <v>0.44759546191218025</v>
      </c>
      <c r="H7723">
        <v>9.7248068208293566E-3</v>
      </c>
      <c r="I7723">
        <v>0.35132809751994698</v>
      </c>
      <c r="J7723">
        <v>0.32716677527564447</v>
      </c>
      <c r="K7723">
        <v>2.2183877770964845E-6</v>
      </c>
      <c r="L7723">
        <v>6.6733603076093939E-2</v>
      </c>
    </row>
    <row r="7724" spans="1:12" x14ac:dyDescent="0.25">
      <c r="A7724" s="2">
        <v>42583</v>
      </c>
      <c r="B7724" s="1" t="s">
        <v>1261</v>
      </c>
      <c r="C7724">
        <v>-1.5558565201183345E-3</v>
      </c>
      <c r="D7724">
        <f>ind_portfolios[[#This Row],[std]]^2</f>
        <v>1.0308494502230184E-2</v>
      </c>
      <c r="E7724">
        <v>0.10153075643483694</v>
      </c>
      <c r="F7724">
        <v>-0.2573555396025019</v>
      </c>
      <c r="G7724">
        <v>0.32893132755683885</v>
      </c>
      <c r="H7724">
        <v>1.1229704166123091E-2</v>
      </c>
      <c r="I7724">
        <v>0.11831978958346967</v>
      </c>
      <c r="J7724">
        <v>0.14146146024930653</v>
      </c>
      <c r="K7724">
        <v>3.3269348038754529E-3</v>
      </c>
      <c r="L7724">
        <v>3.8608309859462411E-2</v>
      </c>
    </row>
    <row r="7725" spans="1:12" x14ac:dyDescent="0.25">
      <c r="A7725" s="2">
        <v>42583</v>
      </c>
      <c r="B7725" s="1" t="s">
        <v>1490</v>
      </c>
      <c r="C7725">
        <v>-1.4907235041958655E-2</v>
      </c>
      <c r="D7725">
        <f>ind_portfolios[[#This Row],[std]]^2</f>
        <v>1.4120841435986237E-2</v>
      </c>
      <c r="E7725">
        <v>0.11883114674186325</v>
      </c>
      <c r="F7725">
        <v>0.37314642698354245</v>
      </c>
      <c r="G7725">
        <v>-0.32760660178319023</v>
      </c>
      <c r="H7725">
        <v>1.2501803742358358E-2</v>
      </c>
      <c r="I7725">
        <v>9.7683318752208384E-2</v>
      </c>
      <c r="J7725">
        <v>0.13207770213405803</v>
      </c>
      <c r="K7725">
        <v>4.6659996876653748E-3</v>
      </c>
      <c r="L7725">
        <v>3.3167187740304749E-2</v>
      </c>
    </row>
    <row r="7726" spans="1:12" x14ac:dyDescent="0.25">
      <c r="A7726" s="2">
        <v>42583</v>
      </c>
      <c r="B7726" s="1" t="s">
        <v>1101</v>
      </c>
      <c r="C7726">
        <v>1.6209684571890367E-2</v>
      </c>
      <c r="D7726">
        <f>ind_portfolios[[#This Row],[std]]^2</f>
        <v>6.3332577050295201E-3</v>
      </c>
      <c r="E7726">
        <v>7.958176741584419E-2</v>
      </c>
      <c r="F7726">
        <v>-0.88317929038204712</v>
      </c>
      <c r="G7726">
        <v>1.7469129441730775</v>
      </c>
      <c r="H7726">
        <v>7.7348745223160351E-3</v>
      </c>
      <c r="I7726">
        <v>0.20424462999519602</v>
      </c>
      <c r="J7726">
        <v>0.25897424151000753</v>
      </c>
      <c r="K7726">
        <v>3.8608970242988762E-5</v>
      </c>
      <c r="L7726">
        <v>4.5761640651418981E-2</v>
      </c>
    </row>
    <row r="7727" spans="1:12" x14ac:dyDescent="0.25">
      <c r="A7727" s="2">
        <v>42583</v>
      </c>
      <c r="B7727" s="1" t="s">
        <v>417</v>
      </c>
      <c r="C7727">
        <v>9.7192017645039881E-3</v>
      </c>
      <c r="D7727">
        <f>ind_portfolios[[#This Row],[std]]^2</f>
        <v>7.956059182352716E-3</v>
      </c>
      <c r="E7727">
        <v>8.9196744236282058E-2</v>
      </c>
      <c r="F7727">
        <v>0.68973231116392419</v>
      </c>
      <c r="G7727">
        <v>1.7446345818755331</v>
      </c>
      <c r="H7727">
        <v>9.1579949575544203E-3</v>
      </c>
      <c r="I7727">
        <v>0.1942155989990948</v>
      </c>
      <c r="J7727">
        <v>0.29416726190960379</v>
      </c>
      <c r="K7727">
        <v>9.1118691386830817E-6</v>
      </c>
      <c r="L7727">
        <v>3.984743865730634E-2</v>
      </c>
    </row>
    <row r="7728" spans="1:12" x14ac:dyDescent="0.25">
      <c r="A7728" s="2">
        <v>42583</v>
      </c>
      <c r="B7728" s="1" t="s">
        <v>1491</v>
      </c>
      <c r="C7728">
        <v>7.6798912818850738E-3</v>
      </c>
      <c r="D7728">
        <f>ind_portfolios[[#This Row],[std]]^2</f>
        <v>5.5043123516542751E-3</v>
      </c>
      <c r="E7728">
        <v>7.4191053043168725E-2</v>
      </c>
      <c r="F7728">
        <v>-1.5322983582755525</v>
      </c>
      <c r="G7728">
        <v>5.6725979755261839</v>
      </c>
      <c r="H7728">
        <v>1.0087259056306513E-2</v>
      </c>
      <c r="I7728">
        <v>0.12478776828451073</v>
      </c>
      <c r="J7728">
        <v>8.4018557749009237E-2</v>
      </c>
      <c r="K7728">
        <v>2.5956589745538723E-2</v>
      </c>
      <c r="L7728">
        <v>5.4574569223955566E-2</v>
      </c>
    </row>
    <row r="7729" spans="1:12" x14ac:dyDescent="0.25">
      <c r="A7729" s="2">
        <v>42583</v>
      </c>
      <c r="B7729" s="1" t="s">
        <v>419</v>
      </c>
      <c r="C7729">
        <v>9.8574617381490173E-3</v>
      </c>
      <c r="D7729">
        <f>ind_portfolios[[#This Row],[std]]^2</f>
        <v>2.0437227810098488E-3</v>
      </c>
      <c r="E7729">
        <v>4.5207552256341516E-2</v>
      </c>
      <c r="F7729">
        <v>3.6780936695420444E-2</v>
      </c>
      <c r="G7729">
        <v>-0.53785102142395802</v>
      </c>
      <c r="H7729">
        <v>9.7722940130883021E-3</v>
      </c>
      <c r="I7729">
        <v>0.12917336843667174</v>
      </c>
      <c r="J7729">
        <v>3.3426897631658285E-2</v>
      </c>
      <c r="K7729">
        <v>0.16574316221998739</v>
      </c>
      <c r="L7729">
        <v>9.2003611196707843E-2</v>
      </c>
    </row>
    <row r="7730" spans="1:12" x14ac:dyDescent="0.25">
      <c r="A7730" s="2">
        <v>42583</v>
      </c>
      <c r="B7730" s="1" t="s">
        <v>420</v>
      </c>
      <c r="C7730">
        <v>1.8310009468428392E-2</v>
      </c>
      <c r="D7730">
        <f>ind_portfolios[[#This Row],[std]]^2</f>
        <v>4.1197383360353293E-3</v>
      </c>
      <c r="E7730">
        <v>6.4185187824258402E-2</v>
      </c>
      <c r="F7730">
        <v>0.36144578394952304</v>
      </c>
      <c r="G7730">
        <v>1.1338542469863784</v>
      </c>
      <c r="H7730">
        <v>5.280562400237449E-3</v>
      </c>
      <c r="I7730">
        <v>0.31485801029998073</v>
      </c>
      <c r="J7730">
        <v>0.40033839343748101</v>
      </c>
      <c r="K7730">
        <v>7.5996064812549424E-8</v>
      </c>
      <c r="L7730">
        <v>5.1040723256853923E-2</v>
      </c>
    </row>
    <row r="7731" spans="1:12" x14ac:dyDescent="0.25">
      <c r="A7731" s="2">
        <v>42583</v>
      </c>
      <c r="B7731" s="1" t="s">
        <v>422</v>
      </c>
      <c r="C7731">
        <v>3.2919557304824716E-2</v>
      </c>
      <c r="D7731">
        <f>ind_portfolios[[#This Row],[std]]^2</f>
        <v>5.6720143616613896E-3</v>
      </c>
      <c r="E7731">
        <v>7.5312776881890295E-2</v>
      </c>
      <c r="F7731">
        <v>9.0557699313813536E-2</v>
      </c>
      <c r="G7731">
        <v>0.23900285184700598</v>
      </c>
      <c r="H7731">
        <v>1.7793357228447198E-3</v>
      </c>
      <c r="I7731">
        <v>0.28148251634713894</v>
      </c>
      <c r="J7731">
        <v>0.44052269482899353</v>
      </c>
      <c r="K7731">
        <v>1.006947782261048E-8</v>
      </c>
      <c r="L7731">
        <v>4.2016617829164882E-2</v>
      </c>
    </row>
    <row r="7732" spans="1:12" x14ac:dyDescent="0.25">
      <c r="A7732" s="2">
        <v>42583</v>
      </c>
      <c r="B7732" s="1" t="s">
        <v>831</v>
      </c>
      <c r="C7732">
        <v>1.2444376211203282E-2</v>
      </c>
      <c r="D7732">
        <f>ind_portfolios[[#This Row],[std]]^2</f>
        <v>2.8120989781417675E-3</v>
      </c>
      <c r="E7732">
        <v>5.3029227583868951E-2</v>
      </c>
      <c r="F7732">
        <v>-1.738014564952561E-2</v>
      </c>
      <c r="G7732">
        <v>0.36275557492995025</v>
      </c>
      <c r="H7732">
        <v>7.2723948066291261E-3</v>
      </c>
      <c r="I7732">
        <v>0.3032069008018724</v>
      </c>
      <c r="J7732">
        <v>0.25341766275599742</v>
      </c>
      <c r="K7732">
        <v>4.8233876765600013E-5</v>
      </c>
      <c r="L7732">
        <v>6.8932188744271178E-2</v>
      </c>
    </row>
    <row r="7733" spans="1:12" x14ac:dyDescent="0.25">
      <c r="A7733" s="2">
        <v>42583</v>
      </c>
      <c r="B7733" s="1" t="s">
        <v>423</v>
      </c>
      <c r="C7733">
        <v>1.7085713971940447E-2</v>
      </c>
      <c r="D7733">
        <f>ind_portfolios[[#This Row],[std]]^2</f>
        <v>0.50389898128911437</v>
      </c>
      <c r="E7733">
        <v>0.70985842341210148</v>
      </c>
      <c r="F7733">
        <v>0.3431621735439272</v>
      </c>
      <c r="G7733">
        <v>26.001812491613919</v>
      </c>
      <c r="H7733">
        <v>1.1049153469091563E-2</v>
      </c>
      <c r="I7733">
        <v>-2.0706884457702974E-4</v>
      </c>
      <c r="J7733">
        <v>2.1178788659403384E-5</v>
      </c>
      <c r="K7733">
        <v>0.97240445106762818</v>
      </c>
      <c r="L7733">
        <v>5.9596694856313762E-3</v>
      </c>
    </row>
    <row r="7734" spans="1:12" x14ac:dyDescent="0.25">
      <c r="A7734" s="2">
        <v>42583</v>
      </c>
      <c r="B7734" s="1" t="s">
        <v>424</v>
      </c>
      <c r="C7734">
        <v>1.7570986146473844E-2</v>
      </c>
      <c r="D7734">
        <f>ind_portfolios[[#This Row],[std]]^2</f>
        <v>7.4451054675738291E-3</v>
      </c>
      <c r="E7734">
        <v>8.628502458465101E-2</v>
      </c>
      <c r="F7734">
        <v>0.19986122453821908</v>
      </c>
      <c r="G7734">
        <v>1.0465731797869706</v>
      </c>
      <c r="H7734">
        <v>6.2370005808174986E-3</v>
      </c>
      <c r="I7734">
        <v>0.27366790509866279</v>
      </c>
      <c r="J7734">
        <v>0.54657115168594661</v>
      </c>
      <c r="K7734">
        <v>2.279674003450277E-11</v>
      </c>
      <c r="L7734">
        <v>3.3015483432302629E-2</v>
      </c>
    </row>
    <row r="7735" spans="1:12" x14ac:dyDescent="0.25">
      <c r="A7735" s="2">
        <v>42583</v>
      </c>
      <c r="B7735" s="1" t="s">
        <v>1009</v>
      </c>
      <c r="C7735">
        <v>1.0452116320778667E-2</v>
      </c>
      <c r="D7735">
        <f>ind_portfolios[[#This Row],[std]]^2</f>
        <v>8.1788396106352527E-3</v>
      </c>
      <c r="E7735">
        <v>9.0436937202866691E-2</v>
      </c>
      <c r="F7735">
        <v>0.9472045218801054</v>
      </c>
      <c r="G7735">
        <v>2.9697782163029682</v>
      </c>
      <c r="H7735">
        <v>8.5136589348146306E-3</v>
      </c>
      <c r="I7735">
        <v>0.24224344022965896</v>
      </c>
      <c r="J7735">
        <v>0.47046125041577991</v>
      </c>
      <c r="K7735">
        <v>2.036978427636017E-9</v>
      </c>
      <c r="L7735">
        <v>3.4040939772847001E-2</v>
      </c>
    </row>
    <row r="7736" spans="1:12" x14ac:dyDescent="0.25">
      <c r="A7736" s="2">
        <v>42583</v>
      </c>
      <c r="B7736" s="1" t="s">
        <v>427</v>
      </c>
      <c r="C7736">
        <v>-5.0020799690635262E-4</v>
      </c>
      <c r="D7736">
        <f>ind_portfolios[[#This Row],[std]]^2</f>
        <v>8.642605195688503E-3</v>
      </c>
      <c r="E7736">
        <v>9.2965612974306278E-2</v>
      </c>
      <c r="F7736">
        <v>-0.52574775148183217</v>
      </c>
      <c r="G7736">
        <v>0.10374261582337452</v>
      </c>
      <c r="H7736">
        <v>1.115113433471044E-2</v>
      </c>
      <c r="I7736">
        <v>0.21094981552159175</v>
      </c>
      <c r="J7736">
        <v>0.37699109355460647</v>
      </c>
      <c r="K7736">
        <v>2.3205069431868947E-7</v>
      </c>
      <c r="L7736">
        <v>3.5918922874351854E-2</v>
      </c>
    </row>
    <row r="7737" spans="1:12" x14ac:dyDescent="0.25">
      <c r="A7737" s="2">
        <v>42583</v>
      </c>
      <c r="B7737" s="1" t="s">
        <v>832</v>
      </c>
      <c r="C7737">
        <v>1.2336293466880735E-2</v>
      </c>
      <c r="D7737">
        <f>ind_portfolios[[#This Row],[std]]^2</f>
        <v>7.7831789315728255</v>
      </c>
      <c r="E7737">
        <v>2.7898349290903979</v>
      </c>
      <c r="F7737">
        <v>2.4698000803811983E-2</v>
      </c>
      <c r="G7737">
        <v>3.1983528886074808</v>
      </c>
      <c r="H7737">
        <v>1.1073095364906483E-2</v>
      </c>
      <c r="I7737">
        <v>-2.2275584590814921E-3</v>
      </c>
      <c r="J7737">
        <v>3.7856752107266314E-2</v>
      </c>
      <c r="K7737">
        <v>0.13976072700298964</v>
      </c>
      <c r="L7737">
        <v>1.4874414342401785E-3</v>
      </c>
    </row>
    <row r="7738" spans="1:12" x14ac:dyDescent="0.25">
      <c r="A7738" s="2">
        <v>42583</v>
      </c>
      <c r="B7738" s="1" t="s">
        <v>833</v>
      </c>
      <c r="C7738">
        <v>1.5362334592933435E-2</v>
      </c>
      <c r="D7738">
        <f>ind_portfolios[[#This Row],[std]]^2</f>
        <v>5.1630307602333822E-3</v>
      </c>
      <c r="E7738">
        <v>7.1854232723155442E-2</v>
      </c>
      <c r="F7738">
        <v>0.23432049713750899</v>
      </c>
      <c r="G7738">
        <v>-0.30559086780998257</v>
      </c>
      <c r="H7738">
        <v>8.5967155737815548E-3</v>
      </c>
      <c r="I7738">
        <v>0.15940936329986871</v>
      </c>
      <c r="J7738">
        <v>0.12860577849443575</v>
      </c>
      <c r="K7738">
        <v>5.2859132148796685E-3</v>
      </c>
      <c r="L7738">
        <v>5.4960856974182085E-2</v>
      </c>
    </row>
    <row r="7739" spans="1:12" x14ac:dyDescent="0.25">
      <c r="A7739" s="2">
        <v>42583</v>
      </c>
      <c r="B7739" s="1" t="s">
        <v>834</v>
      </c>
      <c r="C7739">
        <v>1.4821852574674832E-2</v>
      </c>
      <c r="D7739">
        <f>ind_portfolios[[#This Row],[std]]^2</f>
        <v>1.5345579270884251E-3</v>
      </c>
      <c r="E7739">
        <v>3.9173433945576243E-2</v>
      </c>
      <c r="F7739">
        <v>-0.5742386192264598</v>
      </c>
      <c r="G7739">
        <v>-8.8039913329923891E-2</v>
      </c>
      <c r="H7739">
        <v>2.3876271959839927E-3</v>
      </c>
      <c r="I7739">
        <v>0.58413672045625309</v>
      </c>
      <c r="J7739">
        <v>0.51326354472466396</v>
      </c>
      <c r="K7739">
        <v>1.770410960805539E-10</v>
      </c>
      <c r="L7739">
        <v>7.5344890876594295E-2</v>
      </c>
    </row>
    <row r="7740" spans="1:12" x14ac:dyDescent="0.25">
      <c r="A7740" s="2">
        <v>42583</v>
      </c>
      <c r="B7740" s="1" t="s">
        <v>429</v>
      </c>
      <c r="C7740">
        <v>2.1881171555185177E-2</v>
      </c>
      <c r="D7740">
        <f>ind_portfolios[[#This Row],[std]]^2</f>
        <v>1.0763138754311372E-2</v>
      </c>
      <c r="E7740">
        <v>0.10374554811803431</v>
      </c>
      <c r="F7740">
        <v>-0.23222443902245843</v>
      </c>
      <c r="G7740">
        <v>-0.77952629198141388</v>
      </c>
      <c r="H7740">
        <v>6.7132356837849407E-3</v>
      </c>
      <c r="I7740">
        <v>0.19799579082542482</v>
      </c>
      <c r="J7740">
        <v>0.41359851464127567</v>
      </c>
      <c r="K7740">
        <v>3.9580012987237717E-8</v>
      </c>
      <c r="L7740">
        <v>3.1226734844424158E-2</v>
      </c>
    </row>
    <row r="7741" spans="1:12" x14ac:dyDescent="0.25">
      <c r="A7741" s="2">
        <v>42583</v>
      </c>
      <c r="B7741" s="1" t="s">
        <v>1551</v>
      </c>
      <c r="C7741">
        <v>2.9314202279270654E-3</v>
      </c>
      <c r="D7741">
        <f>ind_portfolios[[#This Row],[std]]^2</f>
        <v>1.3719391545341783E-2</v>
      </c>
      <c r="E7741">
        <v>0.11712980639163451</v>
      </c>
      <c r="F7741">
        <v>-0.32223961057342965</v>
      </c>
      <c r="G7741">
        <v>-0.18600067487945937</v>
      </c>
      <c r="H7741">
        <v>1.0841215287144421E-2</v>
      </c>
      <c r="I7741">
        <v>6.9727383658241146E-2</v>
      </c>
      <c r="J7741">
        <v>6.5383732054794697E-2</v>
      </c>
      <c r="K7741">
        <v>5.0619240624241425E-2</v>
      </c>
      <c r="L7741">
        <v>3.491787105296125E-2</v>
      </c>
    </row>
    <row r="7742" spans="1:12" x14ac:dyDescent="0.25">
      <c r="A7742" s="2">
        <v>42583</v>
      </c>
      <c r="B7742" s="1" t="s">
        <v>1011</v>
      </c>
      <c r="C7742">
        <v>-4.348380219467686E-3</v>
      </c>
      <c r="D7742">
        <f>ind_portfolios[[#This Row],[std]]^2</f>
        <v>1.4342864461929106E-2</v>
      </c>
      <c r="E7742">
        <v>0.11976169864330209</v>
      </c>
      <c r="F7742">
        <v>0.10850446584200187</v>
      </c>
      <c r="G7742">
        <v>2.1677520539530093</v>
      </c>
      <c r="H7742">
        <v>1.1217734481646667E-2</v>
      </c>
      <c r="I7742">
        <v>3.9582309485143422E-2</v>
      </c>
      <c r="J7742">
        <v>2.2027553794975362E-2</v>
      </c>
      <c r="K7742">
        <v>0.26192788079225782</v>
      </c>
      <c r="L7742">
        <v>3.493364290288873E-2</v>
      </c>
    </row>
    <row r="7743" spans="1:12" x14ac:dyDescent="0.25">
      <c r="A7743" s="2">
        <v>42583</v>
      </c>
      <c r="B7743" s="1" t="s">
        <v>430</v>
      </c>
      <c r="C7743">
        <v>1.0916542340991426E-2</v>
      </c>
      <c r="D7743">
        <f>ind_portfolios[[#This Row],[std]]^2</f>
        <v>9.8586025407020467E-3</v>
      </c>
      <c r="E7743">
        <v>9.9290495721907068E-2</v>
      </c>
      <c r="F7743">
        <v>0.22338755867387672</v>
      </c>
      <c r="G7743">
        <v>1.2690079692134271</v>
      </c>
      <c r="H7743">
        <v>8.8444704684950033E-3</v>
      </c>
      <c r="I7743">
        <v>0.20163390685348742</v>
      </c>
      <c r="J7743">
        <v>0.39288966425878991</v>
      </c>
      <c r="K7743">
        <v>1.0898258654283439E-7</v>
      </c>
      <c r="L7743">
        <v>3.3198972953695734E-2</v>
      </c>
    </row>
    <row r="7744" spans="1:12" x14ac:dyDescent="0.25">
      <c r="A7744" s="2">
        <v>42583</v>
      </c>
      <c r="B7744" s="1" t="s">
        <v>431</v>
      </c>
      <c r="C7744">
        <v>1.986570792248283E-2</v>
      </c>
      <c r="D7744">
        <f>ind_portfolios[[#This Row],[std]]^2</f>
        <v>1.0775012457915742E-2</v>
      </c>
      <c r="E7744">
        <v>0.10380275746778475</v>
      </c>
      <c r="F7744">
        <v>0.30689218925430767</v>
      </c>
      <c r="G7744">
        <v>0.89646499333555107</v>
      </c>
      <c r="H7744">
        <v>7.5540046020232642E-3</v>
      </c>
      <c r="I7744">
        <v>0.17576071095184875</v>
      </c>
      <c r="J7744">
        <v>0.32627928211829615</v>
      </c>
      <c r="K7744">
        <v>2.3061628362290707E-6</v>
      </c>
      <c r="L7744">
        <v>3.3452576699779246E-2</v>
      </c>
    </row>
    <row r="7745" spans="1:12" x14ac:dyDescent="0.25">
      <c r="A7745" s="2">
        <v>42583</v>
      </c>
      <c r="B7745" s="1" t="s">
        <v>432</v>
      </c>
      <c r="C7745">
        <v>-2.6629282693440982E-2</v>
      </c>
      <c r="D7745">
        <f>ind_portfolios[[#This Row],[std]]^2</f>
        <v>0.1154595070573706</v>
      </c>
      <c r="E7745">
        <v>0.33979332991889438</v>
      </c>
      <c r="F7745">
        <v>-0.68337925355879414</v>
      </c>
      <c r="G7745">
        <v>9.5918809037098516</v>
      </c>
      <c r="H7745">
        <v>1.1979152771053121E-2</v>
      </c>
      <c r="I7745">
        <v>3.5056791869291962E-2</v>
      </c>
      <c r="J7745">
        <v>0.13909200111562928</v>
      </c>
      <c r="K7745">
        <v>3.6241630907709065E-3</v>
      </c>
      <c r="L7745">
        <v>1.1552129167450371E-2</v>
      </c>
    </row>
    <row r="7746" spans="1:12" x14ac:dyDescent="0.25">
      <c r="A7746" s="2">
        <v>42583</v>
      </c>
      <c r="B7746" s="1" t="s">
        <v>836</v>
      </c>
      <c r="C7746">
        <v>1.4437275993925051E-2</v>
      </c>
      <c r="D7746">
        <f>ind_portfolios[[#This Row],[std]]^2</f>
        <v>1.7328290096786014E-3</v>
      </c>
      <c r="E7746">
        <v>4.1627262817516615E-2</v>
      </c>
      <c r="F7746">
        <v>-0.29819168881769392</v>
      </c>
      <c r="G7746">
        <v>-0.22477225623284358</v>
      </c>
      <c r="H7746">
        <v>5.6130349714137639E-3</v>
      </c>
      <c r="I7746">
        <v>0.37628847581169672</v>
      </c>
      <c r="J7746">
        <v>0.24050585942708355</v>
      </c>
      <c r="K7746">
        <v>8.0476718670281536E-5</v>
      </c>
      <c r="L7746">
        <v>8.8569230824521603E-2</v>
      </c>
    </row>
    <row r="7747" spans="1:12" x14ac:dyDescent="0.25">
      <c r="A7747" s="2">
        <v>42583</v>
      </c>
      <c r="B7747" s="1" t="s">
        <v>1012</v>
      </c>
      <c r="C7747">
        <v>7.4780543634939004E-3</v>
      </c>
      <c r="D7747">
        <f>ind_portfolios[[#This Row],[std]]^2</f>
        <v>2.3280064193449959E-3</v>
      </c>
      <c r="E7747">
        <v>4.8249418849816171E-2</v>
      </c>
      <c r="F7747">
        <v>-3.0130501678784023E-2</v>
      </c>
      <c r="G7747">
        <v>0.59882428541752741</v>
      </c>
      <c r="H7747">
        <v>1.041782103740699E-2</v>
      </c>
      <c r="I7747">
        <v>8.3951584478761804E-2</v>
      </c>
      <c r="J7747">
        <v>1.6083111914478442E-2</v>
      </c>
      <c r="K7747">
        <v>0.33849335478664966</v>
      </c>
      <c r="L7747">
        <v>8.6973237167028969E-2</v>
      </c>
    </row>
    <row r="7748" spans="1:12" x14ac:dyDescent="0.25">
      <c r="A7748" s="2">
        <v>42583</v>
      </c>
      <c r="B7748" s="1" t="s">
        <v>1263</v>
      </c>
      <c r="C7748">
        <v>1.8188697509073964E-2</v>
      </c>
      <c r="D7748">
        <f>ind_portfolios[[#This Row],[std]]^2</f>
        <v>1.1831749086372025E-2</v>
      </c>
      <c r="E7748">
        <v>0.10877384376021666</v>
      </c>
      <c r="F7748">
        <v>0.20260490412641349</v>
      </c>
      <c r="G7748">
        <v>1.1072763846627884</v>
      </c>
      <c r="H7748">
        <v>7.9294515107575774E-3</v>
      </c>
      <c r="I7748">
        <v>0.17132419942266089</v>
      </c>
      <c r="J7748">
        <v>0.34041954674410863</v>
      </c>
      <c r="K7748">
        <v>1.235788473044226E-6</v>
      </c>
      <c r="L7748">
        <v>3.1586967029123128E-2</v>
      </c>
    </row>
    <row r="7749" spans="1:12" x14ac:dyDescent="0.25">
      <c r="A7749" s="2">
        <v>42583</v>
      </c>
      <c r="B7749" s="1" t="s">
        <v>433</v>
      </c>
      <c r="C7749">
        <v>2.0961366059148636E-2</v>
      </c>
      <c r="D7749">
        <f>ind_portfolios[[#This Row],[std]]^2</f>
        <v>7.417645411137124E-3</v>
      </c>
      <c r="E7749">
        <v>8.6125753472101038E-2</v>
      </c>
      <c r="F7749">
        <v>3.5687098989420463E-2</v>
      </c>
      <c r="G7749">
        <v>0.33056653943471481</v>
      </c>
      <c r="H7749">
        <v>6.9315899854864409E-3</v>
      </c>
      <c r="I7749">
        <v>0.19626705401476463</v>
      </c>
      <c r="J7749">
        <v>0.28008444621399703</v>
      </c>
      <c r="K7749">
        <v>1.6357797075619798E-5</v>
      </c>
      <c r="L7749">
        <v>4.1677941253252582E-2</v>
      </c>
    </row>
    <row r="7750" spans="1:12" x14ac:dyDescent="0.25">
      <c r="A7750" s="2">
        <v>42583</v>
      </c>
      <c r="B7750" s="1" t="s">
        <v>837</v>
      </c>
      <c r="C7750">
        <v>-1.4045522696815383E-3</v>
      </c>
      <c r="D7750">
        <f>ind_portfolios[[#This Row],[std]]^2</f>
        <v>1.7622071547021469E-2</v>
      </c>
      <c r="E7750">
        <v>0.13274815082335975</v>
      </c>
      <c r="F7750">
        <v>0.29136775159588729</v>
      </c>
      <c r="G7750">
        <v>-0.49637383779288058</v>
      </c>
      <c r="H7750">
        <v>1.1128742406899228E-2</v>
      </c>
      <c r="I7750">
        <v>5.9183882759632489E-2</v>
      </c>
      <c r="J7750">
        <v>6.0505100042134025E-2</v>
      </c>
      <c r="K7750">
        <v>6.0390470427091378E-2</v>
      </c>
      <c r="L7750">
        <v>3.0889953004921186E-2</v>
      </c>
    </row>
    <row r="7751" spans="1:12" x14ac:dyDescent="0.25">
      <c r="A7751" s="2">
        <v>42583</v>
      </c>
      <c r="B7751" s="1" t="s">
        <v>839</v>
      </c>
      <c r="C7751">
        <v>1.3699016700967162E-2</v>
      </c>
      <c r="D7751">
        <f>ind_portfolios[[#This Row],[std]]^2</f>
        <v>2.1341347843612441E-3</v>
      </c>
      <c r="E7751">
        <v>4.6196696682352129E-2</v>
      </c>
      <c r="F7751">
        <v>0.26816044115287652</v>
      </c>
      <c r="G7751">
        <v>1.4540319920767661</v>
      </c>
      <c r="H7751">
        <v>5.6728851020249778E-3</v>
      </c>
      <c r="I7751">
        <v>0.39219825519566842</v>
      </c>
      <c r="J7751">
        <v>0.32178165040131956</v>
      </c>
      <c r="K7751">
        <v>2.8053481340391761E-6</v>
      </c>
      <c r="L7751">
        <v>7.5417539573937764E-2</v>
      </c>
    </row>
    <row r="7752" spans="1:12" x14ac:dyDescent="0.25">
      <c r="A7752" s="2">
        <v>42583</v>
      </c>
      <c r="B7752" s="1" t="s">
        <v>840</v>
      </c>
      <c r="C7752">
        <v>6.558407227711986E-3</v>
      </c>
      <c r="D7752">
        <f>ind_portfolios[[#This Row],[std]]^2</f>
        <v>2.8238971776814868E-3</v>
      </c>
      <c r="E7752">
        <v>5.3140353571287866E-2</v>
      </c>
      <c r="F7752">
        <v>5.0260999490149089E-2</v>
      </c>
      <c r="G7752">
        <v>-0.27216899322781085</v>
      </c>
      <c r="H7752">
        <v>9.1122542941727488E-3</v>
      </c>
      <c r="I7752">
        <v>0.2947912791536671</v>
      </c>
      <c r="J7752">
        <v>0.24055049692891947</v>
      </c>
      <c r="K7752">
        <v>8.033542245327471E-5</v>
      </c>
      <c r="L7752">
        <v>6.9378279506749435E-2</v>
      </c>
    </row>
    <row r="7753" spans="1:12" x14ac:dyDescent="0.25">
      <c r="A7753" s="2">
        <v>42583</v>
      </c>
      <c r="B7753" s="1" t="s">
        <v>1493</v>
      </c>
      <c r="C7753">
        <v>1.4821821258073187E-2</v>
      </c>
      <c r="D7753">
        <f>ind_portfolios[[#This Row],[std]]^2</f>
        <v>3.4115715585634303E-3</v>
      </c>
      <c r="E7753">
        <v>5.8408659962058969E-2</v>
      </c>
      <c r="F7753">
        <v>-0.2955354572265862</v>
      </c>
      <c r="G7753">
        <v>-0.32721413229331642</v>
      </c>
      <c r="H7753">
        <v>7.4430427670001947E-3</v>
      </c>
      <c r="I7753">
        <v>0.24305871190277423</v>
      </c>
      <c r="J7753">
        <v>0.19756271465246869</v>
      </c>
      <c r="K7753">
        <v>4.2063132406280933E-4</v>
      </c>
      <c r="L7753">
        <v>6.4882387393495888E-2</v>
      </c>
    </row>
    <row r="7754" spans="1:12" x14ac:dyDescent="0.25">
      <c r="A7754" s="2">
        <v>42583</v>
      </c>
      <c r="B7754" s="1" t="s">
        <v>434</v>
      </c>
      <c r="C7754">
        <v>1.092766703832948E-2</v>
      </c>
      <c r="D7754">
        <f>ind_portfolios[[#This Row],[std]]^2</f>
        <v>5.120753278089531E-3</v>
      </c>
      <c r="E7754">
        <v>7.1559438777072104E-2</v>
      </c>
      <c r="F7754">
        <v>0.24237565672671663</v>
      </c>
      <c r="G7754">
        <v>0.10162563215438603</v>
      </c>
      <c r="H7754">
        <v>8.8915015128485531E-3</v>
      </c>
      <c r="I7754">
        <v>0.19712478698668043</v>
      </c>
      <c r="J7754">
        <v>0.19504932047712104</v>
      </c>
      <c r="K7754">
        <v>4.6240304855314508E-4</v>
      </c>
      <c r="L7754">
        <v>5.3041552119924923E-2</v>
      </c>
    </row>
    <row r="7755" spans="1:12" x14ac:dyDescent="0.25">
      <c r="A7755" s="2">
        <v>42583</v>
      </c>
      <c r="B7755" s="1" t="s">
        <v>436</v>
      </c>
      <c r="C7755">
        <v>2.6593782154537973E-2</v>
      </c>
      <c r="D7755">
        <f>ind_portfolios[[#This Row],[std]]^2</f>
        <v>3.1318807471395174E-3</v>
      </c>
      <c r="E7755">
        <v>5.5963208871003076E-2</v>
      </c>
      <c r="F7755">
        <v>-3.8939940009353614E-2</v>
      </c>
      <c r="G7755">
        <v>-8.7447830435490648E-2</v>
      </c>
      <c r="H7755">
        <v>4.1458608053419332E-3</v>
      </c>
      <c r="I7755">
        <v>0.25944992346721585</v>
      </c>
      <c r="J7755">
        <v>0.20665238731136773</v>
      </c>
      <c r="K7755">
        <v>2.9812420032679392E-4</v>
      </c>
      <c r="L7755">
        <v>6.7332953576372048E-2</v>
      </c>
    </row>
    <row r="7756" spans="1:12" x14ac:dyDescent="0.25">
      <c r="A7756" s="2">
        <v>42583</v>
      </c>
      <c r="B7756" s="1" t="s">
        <v>843</v>
      </c>
      <c r="C7756">
        <v>-3.2587219722524624E-2</v>
      </c>
      <c r="D7756">
        <f>ind_portfolios[[#This Row],[std]]^2</f>
        <v>2.8330161243478171E-2</v>
      </c>
      <c r="E7756">
        <v>0.16831565953136438</v>
      </c>
      <c r="F7756">
        <v>-0.28108699798425529</v>
      </c>
      <c r="G7756">
        <v>-0.13690863389357943</v>
      </c>
      <c r="H7756">
        <v>1.4148381872591842E-2</v>
      </c>
      <c r="I7756">
        <v>9.5214208176420706E-2</v>
      </c>
      <c r="J7756">
        <v>0.25175649426533692</v>
      </c>
      <c r="K7756">
        <v>5.1538640829309898E-5</v>
      </c>
      <c r="L7756">
        <v>2.1741798634104421E-2</v>
      </c>
    </row>
    <row r="7757" spans="1:12" x14ac:dyDescent="0.25">
      <c r="A7757" s="2">
        <v>42583</v>
      </c>
      <c r="B7757" s="1" t="s">
        <v>1013</v>
      </c>
      <c r="C7757">
        <v>1.5853686295584635E-2</v>
      </c>
      <c r="D7757">
        <f>ind_portfolios[[#This Row],[std]]^2</f>
        <v>4.5282398195403972E-3</v>
      </c>
      <c r="E7757">
        <v>6.7292197315442129E-2</v>
      </c>
      <c r="F7757">
        <v>8.0281898079851727E-2</v>
      </c>
      <c r="G7757">
        <v>7.7732490033081802E-2</v>
      </c>
      <c r="H7757">
        <v>6.9037170049587324E-3</v>
      </c>
      <c r="I7757">
        <v>0.26125775847068683</v>
      </c>
      <c r="J7757">
        <v>0.30296741962279944</v>
      </c>
      <c r="K7757">
        <v>6.288320039635594E-6</v>
      </c>
      <c r="L7757">
        <v>5.2488038536991688E-2</v>
      </c>
    </row>
    <row r="7758" spans="1:12" x14ac:dyDescent="0.25">
      <c r="A7758" s="2">
        <v>42583</v>
      </c>
      <c r="B7758" s="1" t="s">
        <v>844</v>
      </c>
      <c r="C7758">
        <v>8.2510357797442035E-3</v>
      </c>
      <c r="D7758">
        <f>ind_portfolios[[#This Row],[std]]^2</f>
        <v>5.6286134630040875E-3</v>
      </c>
      <c r="E7758">
        <v>7.5024085885827943E-2</v>
      </c>
      <c r="F7758">
        <v>-1.9159398288407481</v>
      </c>
      <c r="G7758">
        <v>7.3930128354065818</v>
      </c>
      <c r="H7758">
        <v>9.2039789173790146E-3</v>
      </c>
      <c r="I7758">
        <v>0.2232006601138142</v>
      </c>
      <c r="J7758">
        <v>0.27486566328207668</v>
      </c>
      <c r="K7758">
        <v>2.0267226685199777E-5</v>
      </c>
      <c r="L7758">
        <v>4.8018328336237842E-2</v>
      </c>
    </row>
    <row r="7759" spans="1:12" x14ac:dyDescent="0.25">
      <c r="A7759" s="2">
        <v>42583</v>
      </c>
      <c r="B7759" s="1" t="s">
        <v>438</v>
      </c>
      <c r="C7759">
        <v>1.4788633598916707E-2</v>
      </c>
      <c r="D7759">
        <f>ind_portfolios[[#This Row],[std]]^2</f>
        <v>4.0622961357943063E-3</v>
      </c>
      <c r="E7759">
        <v>6.3736144657441485E-2</v>
      </c>
      <c r="F7759">
        <v>7.3966099535645924E-2</v>
      </c>
      <c r="G7759">
        <v>-3.5902001207317902E-2</v>
      </c>
      <c r="H7759">
        <v>5.8965406559651629E-3</v>
      </c>
      <c r="I7759">
        <v>0.34817786644282245</v>
      </c>
      <c r="J7759">
        <v>0.4827274717202486</v>
      </c>
      <c r="K7759">
        <v>1.0320027679447462E-9</v>
      </c>
      <c r="L7759">
        <v>4.7738902604766868E-2</v>
      </c>
    </row>
    <row r="7760" spans="1:12" x14ac:dyDescent="0.25">
      <c r="A7760" s="2">
        <v>42583</v>
      </c>
      <c r="B7760" s="1" t="s">
        <v>1014</v>
      </c>
      <c r="C7760">
        <v>1.9003386143075691E-2</v>
      </c>
      <c r="D7760">
        <f>ind_portfolios[[#This Row],[std]]^2</f>
        <v>3.3804596201570938E-3</v>
      </c>
      <c r="E7760">
        <v>5.8141720134143725E-2</v>
      </c>
      <c r="F7760">
        <v>0.12102170917725726</v>
      </c>
      <c r="G7760">
        <v>-0.56774285528886903</v>
      </c>
      <c r="H7760">
        <v>4.1496037243326329E-3</v>
      </c>
      <c r="I7760">
        <v>0.36288331846694089</v>
      </c>
      <c r="J7760">
        <v>0.43635291070303706</v>
      </c>
      <c r="K7760">
        <v>1.2497802615536237E-8</v>
      </c>
      <c r="L7760">
        <v>5.4627870628857197E-2</v>
      </c>
    </row>
    <row r="7761" spans="1:12" x14ac:dyDescent="0.25">
      <c r="A7761" s="2">
        <v>42583</v>
      </c>
      <c r="B7761" s="1" t="s">
        <v>1016</v>
      </c>
      <c r="C7761">
        <v>1.5141329731872212E-2</v>
      </c>
      <c r="D7761">
        <f>ind_portfolios[[#This Row],[std]]^2</f>
        <v>1.0601821312179238E-2</v>
      </c>
      <c r="E7761">
        <v>0.10296514610381145</v>
      </c>
      <c r="F7761">
        <v>-0.21720251331855309</v>
      </c>
      <c r="G7761">
        <v>1.2632450994046023</v>
      </c>
      <c r="H7761">
        <v>8.7383058433938877E-3</v>
      </c>
      <c r="I7761">
        <v>0.15238487949905025</v>
      </c>
      <c r="J7761">
        <v>0.24131946172789498</v>
      </c>
      <c r="K7761">
        <v>7.7938872331072379E-5</v>
      </c>
      <c r="L7761">
        <v>3.5788026147576681E-2</v>
      </c>
    </row>
    <row r="7762" spans="1:12" x14ac:dyDescent="0.25">
      <c r="A7762" s="2">
        <v>42583</v>
      </c>
      <c r="B7762" s="1" t="s">
        <v>439</v>
      </c>
      <c r="C7762">
        <v>1.2135987549430545E-2</v>
      </c>
      <c r="D7762">
        <f>ind_portfolios[[#This Row],[std]]^2</f>
        <v>2.0109063996449506E-3</v>
      </c>
      <c r="E7762">
        <v>4.484313101964392E-2</v>
      </c>
      <c r="F7762">
        <v>-0.27456285218173576</v>
      </c>
      <c r="G7762">
        <v>-0.56526339312828711</v>
      </c>
      <c r="H7762">
        <v>1.012031269254301E-2</v>
      </c>
      <c r="I7762">
        <v>7.624454571404278E-2</v>
      </c>
      <c r="J7762">
        <v>1.1458757651406696E-2</v>
      </c>
      <c r="K7762">
        <v>0.41968799827747549</v>
      </c>
      <c r="L7762">
        <v>9.3799383202592249E-2</v>
      </c>
    </row>
    <row r="7763" spans="1:12" x14ac:dyDescent="0.25">
      <c r="A7763" s="2">
        <v>42583</v>
      </c>
      <c r="B7763" s="1" t="s">
        <v>847</v>
      </c>
      <c r="C7763">
        <v>-8.0565424023509719E-3</v>
      </c>
      <c r="D7763">
        <f>ind_portfolios[[#This Row],[std]]^2</f>
        <v>9.2916661367316074E-3</v>
      </c>
      <c r="E7763">
        <v>9.6393288857324538E-2</v>
      </c>
      <c r="F7763">
        <v>0.2340195385747561</v>
      </c>
      <c r="G7763">
        <v>-6.6987647827152941E-2</v>
      </c>
      <c r="H7763">
        <v>1.2474669710576668E-2</v>
      </c>
      <c r="I7763">
        <v>0.17737809710019481</v>
      </c>
      <c r="J7763">
        <v>0.2865640427608388</v>
      </c>
      <c r="K7763">
        <v>1.2512670079780333E-5</v>
      </c>
      <c r="L7763">
        <v>3.7070565658489138E-2</v>
      </c>
    </row>
    <row r="7764" spans="1:12" x14ac:dyDescent="0.25">
      <c r="A7764" s="2">
        <v>42583</v>
      </c>
      <c r="B7764" s="1" t="s">
        <v>441</v>
      </c>
      <c r="C7764">
        <v>5.4092581411875739E-3</v>
      </c>
      <c r="D7764">
        <f>ind_portfolios[[#This Row],[std]]^2</f>
        <v>1.9002468648798543E-3</v>
      </c>
      <c r="E7764">
        <v>4.3591821077810622E-2</v>
      </c>
      <c r="F7764">
        <v>-0.10245016285553786</v>
      </c>
      <c r="G7764">
        <v>-0.14097100103233373</v>
      </c>
      <c r="H7764">
        <v>8.602252215670507E-3</v>
      </c>
      <c r="I7764">
        <v>0.45170026473051367</v>
      </c>
      <c r="J7764">
        <v>0.38004833195016297</v>
      </c>
      <c r="K7764">
        <v>2.0094643243578515E-7</v>
      </c>
      <c r="L7764">
        <v>7.6413909257998014E-2</v>
      </c>
    </row>
    <row r="7765" spans="1:12" x14ac:dyDescent="0.25">
      <c r="A7765" s="2">
        <v>42583</v>
      </c>
      <c r="B7765" s="1" t="s">
        <v>442</v>
      </c>
      <c r="C7765">
        <v>6.6209442939538258E-3</v>
      </c>
      <c r="D7765">
        <f>ind_portfolios[[#This Row],[std]]^2</f>
        <v>4.9544954234681188E-3</v>
      </c>
      <c r="E7765">
        <v>7.0388176730670604E-2</v>
      </c>
      <c r="F7765">
        <v>6.5522989211524177E-2</v>
      </c>
      <c r="G7765">
        <v>-9.9829175407343929E-2</v>
      </c>
      <c r="H7765">
        <v>9.2928258295863139E-3</v>
      </c>
      <c r="I7765">
        <v>0.26473409873799042</v>
      </c>
      <c r="J7765">
        <v>0.34036689651778412</v>
      </c>
      <c r="K7765">
        <v>1.2386904449014702E-6</v>
      </c>
      <c r="L7765">
        <v>4.8814632003502931E-2</v>
      </c>
    </row>
    <row r="7766" spans="1:12" x14ac:dyDescent="0.25">
      <c r="A7766" s="2">
        <v>42583</v>
      </c>
      <c r="B7766" s="1" t="s">
        <v>1017</v>
      </c>
      <c r="C7766">
        <v>1.2760572401341081E-2</v>
      </c>
      <c r="D7766">
        <f>ind_portfolios[[#This Row],[std]]^2</f>
        <v>3.6696452346956883E-3</v>
      </c>
      <c r="E7766">
        <v>6.0577596805219076E-2</v>
      </c>
      <c r="F7766">
        <v>-0.36429961689543999</v>
      </c>
      <c r="G7766">
        <v>0.38844917073922014</v>
      </c>
      <c r="H7766">
        <v>8.4330298588721417E-3</v>
      </c>
      <c r="I7766">
        <v>0.20473891052833229</v>
      </c>
      <c r="J7766">
        <v>0.15078320571731593</v>
      </c>
      <c r="K7766">
        <v>2.3731862694802387E-3</v>
      </c>
      <c r="L7766">
        <v>6.4356995525190155E-2</v>
      </c>
    </row>
    <row r="7767" spans="1:12" x14ac:dyDescent="0.25">
      <c r="A7767" s="2">
        <v>42583</v>
      </c>
      <c r="B7767" s="1" t="s">
        <v>1412</v>
      </c>
      <c r="C7767">
        <v>-5.2677396622054428E-3</v>
      </c>
      <c r="D7767">
        <f>ind_portfolios[[#This Row],[std]]^2</f>
        <v>2.912781881807365E-2</v>
      </c>
      <c r="E7767">
        <v>0.17066874001431442</v>
      </c>
      <c r="F7767">
        <v>-0.6849603253714649</v>
      </c>
      <c r="G7767">
        <v>0.96737575386176866</v>
      </c>
      <c r="H7767">
        <v>1.1340048733585226E-2</v>
      </c>
      <c r="I7767">
        <v>5.589364745131227E-2</v>
      </c>
      <c r="J7767">
        <v>8.9199204853504271E-2</v>
      </c>
      <c r="K7767">
        <v>2.1578862786516724E-2</v>
      </c>
      <c r="L7767">
        <v>2.3656812759989501E-2</v>
      </c>
    </row>
    <row r="7768" spans="1:12" x14ac:dyDescent="0.25">
      <c r="A7768" s="2">
        <v>42583</v>
      </c>
      <c r="B7768" s="1" t="s">
        <v>443</v>
      </c>
      <c r="C7768">
        <v>1.5755598624911459E-2</v>
      </c>
      <c r="D7768">
        <f>ind_portfolios[[#This Row],[std]]^2</f>
        <v>2.796179473121131E-3</v>
      </c>
      <c r="E7768">
        <v>5.2878913312596837E-2</v>
      </c>
      <c r="F7768">
        <v>0.22667030608864713</v>
      </c>
      <c r="G7768">
        <v>-0.56925563200446794</v>
      </c>
      <c r="H7768">
        <v>5.6479978773180213E-3</v>
      </c>
      <c r="I7768">
        <v>0.34258410621024132</v>
      </c>
      <c r="J7768">
        <v>0.32168260726467773</v>
      </c>
      <c r="K7768">
        <v>2.8174417038518594E-6</v>
      </c>
      <c r="L7768">
        <v>6.5891966521461925E-2</v>
      </c>
    </row>
    <row r="7769" spans="1:12" x14ac:dyDescent="0.25">
      <c r="A7769" s="2">
        <v>42583</v>
      </c>
      <c r="B7769" s="1" t="s">
        <v>445</v>
      </c>
      <c r="C7769">
        <v>1.3584654486185668E-2</v>
      </c>
      <c r="D7769">
        <f>ind_portfolios[[#This Row],[std]]^2</f>
        <v>5.6660912296207146E-3</v>
      </c>
      <c r="E7769">
        <v>7.527344305676946E-2</v>
      </c>
      <c r="F7769">
        <v>-0.15885899701836925</v>
      </c>
      <c r="G7769">
        <v>0.35420381663909017</v>
      </c>
      <c r="H7769">
        <v>7.2877198740281274E-3</v>
      </c>
      <c r="I7769">
        <v>0.27662799078430184</v>
      </c>
      <c r="J7769">
        <v>0.42501467273602078</v>
      </c>
      <c r="K7769">
        <v>2.2317900483827565E-8</v>
      </c>
      <c r="L7769">
        <v>4.2617219755611654E-2</v>
      </c>
    </row>
    <row r="7770" spans="1:12" x14ac:dyDescent="0.25">
      <c r="A7770" s="2">
        <v>42583</v>
      </c>
      <c r="B7770" s="1" t="s">
        <v>446</v>
      </c>
      <c r="C7770">
        <v>2.3638338409049291E-3</v>
      </c>
      <c r="D7770">
        <f>ind_portfolios[[#This Row],[std]]^2</f>
        <v>5.5986690147500649E-2</v>
      </c>
      <c r="E7770">
        <v>0.23661506745661962</v>
      </c>
      <c r="F7770">
        <v>-0.89371498515447467</v>
      </c>
      <c r="G7770">
        <v>2.608527106775842</v>
      </c>
      <c r="H7770">
        <v>1.0970458892059862E-2</v>
      </c>
      <c r="I7770">
        <v>3.1794391247054049E-2</v>
      </c>
      <c r="J7770">
        <v>5.5477123863197669E-2</v>
      </c>
      <c r="K7770">
        <v>7.2520889973560182E-2</v>
      </c>
      <c r="L7770">
        <v>1.7376502132332425E-2</v>
      </c>
    </row>
    <row r="7771" spans="1:12" x14ac:dyDescent="0.25">
      <c r="A7771" s="2">
        <v>42583</v>
      </c>
      <c r="B7771" s="1" t="s">
        <v>849</v>
      </c>
      <c r="C7771">
        <v>6.0262825955347413E-3</v>
      </c>
      <c r="D7771">
        <f>ind_portfolios[[#This Row],[std]]^2</f>
        <v>8.1845968837179553E-3</v>
      </c>
      <c r="E7771">
        <v>9.0468761922101903E-2</v>
      </c>
      <c r="F7771">
        <v>-0.17503132161764515</v>
      </c>
      <c r="G7771">
        <v>-0.29112876676296473</v>
      </c>
      <c r="H7771">
        <v>1.0291312748585928E-2</v>
      </c>
      <c r="I7771">
        <v>0.12516883991029626</v>
      </c>
      <c r="J7771">
        <v>0.12569495999023955</v>
      </c>
      <c r="K7771">
        <v>5.8677822475237031E-3</v>
      </c>
      <c r="L7771">
        <v>4.3725155054981084E-2</v>
      </c>
    </row>
    <row r="7772" spans="1:12" x14ac:dyDescent="0.25">
      <c r="A7772" s="2">
        <v>42767</v>
      </c>
      <c r="B7772" s="1" t="s">
        <v>1587</v>
      </c>
      <c r="C7772">
        <v>7.1025245507244251E-3</v>
      </c>
      <c r="D7772">
        <f>ind_portfolios[[#This Row],[std]]^2</f>
        <v>9.9215007351027961E-3</v>
      </c>
      <c r="E7772">
        <v>9.9606730370506574E-2</v>
      </c>
      <c r="F7772">
        <v>0.14125541430833169</v>
      </c>
      <c r="G7772">
        <v>1.7907403093010261</v>
      </c>
      <c r="H7772">
        <v>8.0911348060790072E-3</v>
      </c>
      <c r="I7772">
        <v>9.6222211676595351E-2</v>
      </c>
      <c r="J7772">
        <v>0.10572219155114627</v>
      </c>
      <c r="K7772">
        <v>1.1978763329841609E-2</v>
      </c>
      <c r="L7772">
        <v>3.7067308749277578E-2</v>
      </c>
    </row>
    <row r="7773" spans="1:12" x14ac:dyDescent="0.25">
      <c r="A7773" s="2">
        <v>42767</v>
      </c>
      <c r="B7773" s="1" t="s">
        <v>9</v>
      </c>
      <c r="C7773">
        <v>1.1295508404572667E-3</v>
      </c>
      <c r="D7773">
        <f>ind_portfolios[[#This Row],[std]]^2</f>
        <v>8.6651792496412264E-3</v>
      </c>
      <c r="E7773">
        <v>9.3086944571412519E-2</v>
      </c>
      <c r="F7773">
        <v>-1.5010219702597909</v>
      </c>
      <c r="G7773">
        <v>4.7873288113429266</v>
      </c>
      <c r="H7773">
        <v>8.7589286307977535E-3</v>
      </c>
      <c r="I7773">
        <v>1.3834522076888517E-2</v>
      </c>
      <c r="J7773">
        <v>1.9087277645638183E-3</v>
      </c>
      <c r="K7773">
        <v>0.74248957927872694</v>
      </c>
      <c r="L7773">
        <v>4.1902493409240196E-2</v>
      </c>
    </row>
    <row r="7774" spans="1:12" x14ac:dyDescent="0.25">
      <c r="A7774" s="2">
        <v>42767</v>
      </c>
      <c r="B7774" s="1" t="s">
        <v>851</v>
      </c>
      <c r="C7774">
        <v>9.844302942503342E-3</v>
      </c>
      <c r="D7774">
        <f>ind_portfolios[[#This Row],[std]]^2</f>
        <v>5.4900315543458074E-3</v>
      </c>
      <c r="E7774">
        <v>7.4094747144084427E-2</v>
      </c>
      <c r="F7774">
        <v>-0.43082066021107779</v>
      </c>
      <c r="G7774">
        <v>1.78154082432434</v>
      </c>
      <c r="H7774">
        <v>7.1821081671030306E-3</v>
      </c>
      <c r="I7774">
        <v>0.16176333347671726</v>
      </c>
      <c r="J7774">
        <v>0.1653381731506699</v>
      </c>
      <c r="K7774">
        <v>1.3945960587958342E-3</v>
      </c>
      <c r="L7774">
        <v>4.8140585554041264E-2</v>
      </c>
    </row>
    <row r="7775" spans="1:12" x14ac:dyDescent="0.25">
      <c r="A7775" s="2">
        <v>42767</v>
      </c>
      <c r="B7775" s="1" t="s">
        <v>11</v>
      </c>
      <c r="C7775">
        <v>9.5426589479402427E-3</v>
      </c>
      <c r="D7775">
        <f>ind_portfolios[[#This Row],[std]]^2</f>
        <v>4.8605743763368301E-3</v>
      </c>
      <c r="E7775">
        <v>6.9717819647037368E-2</v>
      </c>
      <c r="F7775">
        <v>-0.48077948701020395</v>
      </c>
      <c r="G7775">
        <v>-0.33645250146649763</v>
      </c>
      <c r="H7775">
        <v>6.7978923986978263E-3</v>
      </c>
      <c r="I7775">
        <v>0.20713964932864531</v>
      </c>
      <c r="J7775">
        <v>0.24002262704106167</v>
      </c>
      <c r="K7775">
        <v>8.2021905034949672E-5</v>
      </c>
      <c r="L7775">
        <v>4.8820255448738636E-2</v>
      </c>
    </row>
    <row r="7776" spans="1:12" x14ac:dyDescent="0.25">
      <c r="A7776" s="2">
        <v>42767</v>
      </c>
      <c r="B7776" s="1" t="s">
        <v>1497</v>
      </c>
      <c r="C7776">
        <v>1.3447372271846954E-2</v>
      </c>
      <c r="D7776">
        <f>ind_portfolios[[#This Row],[std]]^2</f>
        <v>2.7936840524941217E-3</v>
      </c>
      <c r="E7776">
        <v>5.2855312433984551E-2</v>
      </c>
      <c r="F7776">
        <v>2.7599159178366282E-2</v>
      </c>
      <c r="G7776">
        <v>-0.19143327478038996</v>
      </c>
      <c r="H7776">
        <v>6.3726004107489687E-3</v>
      </c>
      <c r="I7776">
        <v>0.17861891286498588</v>
      </c>
      <c r="J7776">
        <v>0.10258179414374745</v>
      </c>
      <c r="K7776">
        <v>1.3397052237719413E-2</v>
      </c>
      <c r="L7776">
        <v>6.9976514482166491E-2</v>
      </c>
    </row>
    <row r="7777" spans="1:12" x14ac:dyDescent="0.25">
      <c r="A7777" s="2">
        <v>42767</v>
      </c>
      <c r="B7777" s="1" t="s">
        <v>447</v>
      </c>
      <c r="C7777">
        <v>2.4460907979964599E-3</v>
      </c>
      <c r="D7777">
        <f>ind_portfolios[[#This Row],[std]]^2</f>
        <v>1.1147972525696789E-2</v>
      </c>
      <c r="E7777">
        <v>0.10558395960417846</v>
      </c>
      <c r="F7777">
        <v>-0.14670890846797288</v>
      </c>
      <c r="G7777">
        <v>-0.34426001070240364</v>
      </c>
      <c r="H7777">
        <v>8.5327748195264206E-3</v>
      </c>
      <c r="I7777">
        <v>9.8843676411621145E-2</v>
      </c>
      <c r="J7777">
        <v>0.12535215038894176</v>
      </c>
      <c r="K7777">
        <v>5.9403442056456153E-3</v>
      </c>
      <c r="L7777">
        <v>3.4582961763962042E-2</v>
      </c>
    </row>
    <row r="7778" spans="1:12" x14ac:dyDescent="0.25">
      <c r="A7778" s="2">
        <v>42767</v>
      </c>
      <c r="B7778" s="1" t="s">
        <v>852</v>
      </c>
      <c r="C7778">
        <v>1.5350702039572785E-2</v>
      </c>
      <c r="D7778">
        <f>ind_portfolios[[#This Row],[std]]^2</f>
        <v>3.4307074683311025E-3</v>
      </c>
      <c r="E7778">
        <v>5.8572241448753712E-2</v>
      </c>
      <c r="F7778">
        <v>-0.64800475655121559</v>
      </c>
      <c r="G7778">
        <v>0.47722674688845945</v>
      </c>
      <c r="H7778">
        <v>5.378399911761006E-3</v>
      </c>
      <c r="I7778">
        <v>0.22123779787536921</v>
      </c>
      <c r="J7778">
        <v>0.19325932586493016</v>
      </c>
      <c r="K7778">
        <v>4.9459327999906971E-4</v>
      </c>
      <c r="L7778">
        <v>5.9871294165917285E-2</v>
      </c>
    </row>
    <row r="7779" spans="1:12" x14ac:dyDescent="0.25">
      <c r="A7779" s="2">
        <v>42767</v>
      </c>
      <c r="B7779" s="1" t="s">
        <v>1588</v>
      </c>
      <c r="C7779">
        <v>-3.9793926557889825E-2</v>
      </c>
      <c r="D7779">
        <f>ind_portfolios[[#This Row],[std]]^2</f>
        <v>8.1623738862929299E-2</v>
      </c>
      <c r="E7779">
        <v>0.28569868544137422</v>
      </c>
      <c r="F7779">
        <v>1.0337530681807854</v>
      </c>
      <c r="G7779">
        <v>2.541569216554131</v>
      </c>
      <c r="H7779">
        <v>9.5677142230555373E-3</v>
      </c>
      <c r="I7779">
        <v>1.9931654521819307E-2</v>
      </c>
      <c r="J7779">
        <v>3.7319971576076562E-2</v>
      </c>
      <c r="K7779">
        <v>0.1426557198848723</v>
      </c>
      <c r="L7779">
        <v>1.3408378220751147E-2</v>
      </c>
    </row>
    <row r="7780" spans="1:12" x14ac:dyDescent="0.25">
      <c r="A7780" s="2">
        <v>42767</v>
      </c>
      <c r="B7780" s="1" t="s">
        <v>449</v>
      </c>
      <c r="C7780">
        <v>9.613651051539697E-3</v>
      </c>
      <c r="D7780">
        <f>ind_portfolios[[#This Row],[std]]^2</f>
        <v>3.1176019213912994E-3</v>
      </c>
      <c r="E7780">
        <v>5.5835489801660192E-2</v>
      </c>
      <c r="F7780">
        <v>-0.70975914885392155</v>
      </c>
      <c r="G7780">
        <v>1.1871724782255679</v>
      </c>
      <c r="H7780">
        <v>5.0046063987415606E-3</v>
      </c>
      <c r="I7780">
        <v>0.39214539906684892</v>
      </c>
      <c r="J7780">
        <v>0.55176357466011028</v>
      </c>
      <c r="K7780">
        <v>1.6344872318310179E-11</v>
      </c>
      <c r="L7780">
        <v>4.6815186276946572E-2</v>
      </c>
    </row>
    <row r="7781" spans="1:12" x14ac:dyDescent="0.25">
      <c r="A7781" s="2">
        <v>42767</v>
      </c>
      <c r="B7781" s="1" t="s">
        <v>1105</v>
      </c>
      <c r="C7781">
        <v>1.3008813268097651E-3</v>
      </c>
      <c r="D7781">
        <f>ind_portfolios[[#This Row],[std]]^2</f>
        <v>1.0812238236916853E-2</v>
      </c>
      <c r="E7781">
        <v>0.10398191302778023</v>
      </c>
      <c r="F7781">
        <v>-0.21279889754505715</v>
      </c>
      <c r="G7781">
        <v>-0.61084371635667356</v>
      </c>
      <c r="H7781">
        <v>8.6175088414230504E-3</v>
      </c>
      <c r="I7781">
        <v>0.1207232221551777</v>
      </c>
      <c r="J7781">
        <v>0.18135743365774504</v>
      </c>
      <c r="K7781">
        <v>7.7165708798734097E-4</v>
      </c>
      <c r="L7781">
        <v>3.3972919582346314E-2</v>
      </c>
    </row>
    <row r="7782" spans="1:12" x14ac:dyDescent="0.25">
      <c r="A7782" s="2">
        <v>42767</v>
      </c>
      <c r="B7782" s="1" t="s">
        <v>15</v>
      </c>
      <c r="C7782">
        <v>1.2972009383828335E-2</v>
      </c>
      <c r="D7782">
        <f>ind_portfolios[[#This Row],[std]]^2</f>
        <v>2.724282825708775E-3</v>
      </c>
      <c r="E7782">
        <v>5.2194662808650989E-2</v>
      </c>
      <c r="F7782">
        <v>-0.28276723407095861</v>
      </c>
      <c r="G7782">
        <v>0.62590855982062177</v>
      </c>
      <c r="H7782">
        <v>3.9451385104433082E-3</v>
      </c>
      <c r="I7782">
        <v>0.37229520681771572</v>
      </c>
      <c r="J7782">
        <v>0.43457546203951447</v>
      </c>
      <c r="K7782">
        <v>1.3697073190344806E-8</v>
      </c>
      <c r="L7782">
        <v>5.6247696636707908E-2</v>
      </c>
    </row>
    <row r="7783" spans="1:12" x14ac:dyDescent="0.25">
      <c r="A7783" s="2">
        <v>42767</v>
      </c>
      <c r="B7783" s="1" t="s">
        <v>16</v>
      </c>
      <c r="C7783">
        <v>-6.3958166204672936E-5</v>
      </c>
      <c r="D7783">
        <f>ind_portfolios[[#This Row],[std]]^2</f>
        <v>1.4309462808248085E-2</v>
      </c>
      <c r="E7783">
        <v>0.11962216687657888</v>
      </c>
      <c r="F7783">
        <v>0.27231925006201996</v>
      </c>
      <c r="G7783">
        <v>-0.3849773791463198</v>
      </c>
      <c r="H7783">
        <v>8.7806395292818057E-3</v>
      </c>
      <c r="I7783">
        <v>9.5126280283084688E-2</v>
      </c>
      <c r="J7783">
        <v>0.14902614878456247</v>
      </c>
      <c r="K7783">
        <v>2.5295914093712694E-3</v>
      </c>
      <c r="L7783">
        <v>3.0108557953705616E-2</v>
      </c>
    </row>
    <row r="7784" spans="1:12" x14ac:dyDescent="0.25">
      <c r="A7784" s="2">
        <v>42767</v>
      </c>
      <c r="B7784" s="1" t="s">
        <v>451</v>
      </c>
      <c r="C7784">
        <v>2.0985167956040298E-2</v>
      </c>
      <c r="D7784">
        <f>ind_portfolios[[#This Row],[std]]^2</f>
        <v>2.815372586917597E-3</v>
      </c>
      <c r="E7784">
        <v>5.3060084686302536E-2</v>
      </c>
      <c r="F7784">
        <v>0.18028616925924582</v>
      </c>
      <c r="G7784">
        <v>-0.51149135173902005</v>
      </c>
      <c r="H7784">
        <v>2.0853680550366729E-3</v>
      </c>
      <c r="I7784">
        <v>0.3187578667853817</v>
      </c>
      <c r="J7784">
        <v>0.32922728413404639</v>
      </c>
      <c r="K7784">
        <v>2.0269018293379981E-6</v>
      </c>
      <c r="L7784">
        <v>6.0264737433759361E-2</v>
      </c>
    </row>
    <row r="7785" spans="1:12" x14ac:dyDescent="0.25">
      <c r="A7785" s="2">
        <v>42767</v>
      </c>
      <c r="B7785" s="1" t="s">
        <v>17</v>
      </c>
      <c r="C7785">
        <v>8.6702271726010506E-3</v>
      </c>
      <c r="D7785">
        <f>ind_portfolios[[#This Row],[std]]^2</f>
        <v>4.172763398024075E-3</v>
      </c>
      <c r="E7785">
        <v>6.4596930252327586E-2</v>
      </c>
      <c r="F7785">
        <v>-0.92012736644138882</v>
      </c>
      <c r="G7785">
        <v>1.4566702260582325</v>
      </c>
      <c r="H7785">
        <v>7.1759010724222073E-3</v>
      </c>
      <c r="I7785">
        <v>0.18438436762842358</v>
      </c>
      <c r="J7785">
        <v>0.16327138429480323</v>
      </c>
      <c r="K7785">
        <v>1.5044535944650197E-3</v>
      </c>
      <c r="L7785">
        <v>5.5287116998939463E-2</v>
      </c>
    </row>
    <row r="7786" spans="1:12" x14ac:dyDescent="0.25">
      <c r="A7786" s="2">
        <v>42767</v>
      </c>
      <c r="B7786" s="1" t="s">
        <v>853</v>
      </c>
      <c r="C7786">
        <v>1.2077455137521129E-2</v>
      </c>
      <c r="D7786">
        <f>ind_portfolios[[#This Row],[std]]^2</f>
        <v>8.0621353729867489E-3</v>
      </c>
      <c r="E7786">
        <v>8.9789394546275617E-2</v>
      </c>
      <c r="F7786">
        <v>-0.35832008961493866</v>
      </c>
      <c r="G7786">
        <v>0.53646036915773188</v>
      </c>
      <c r="H7786">
        <v>6.0902444230889856E-3</v>
      </c>
      <c r="I7786">
        <v>0.22225799832687188</v>
      </c>
      <c r="J7786">
        <v>0.45835608576827142</v>
      </c>
      <c r="K7786">
        <v>3.9266975487194886E-9</v>
      </c>
      <c r="L7786">
        <v>3.2001873476365655E-2</v>
      </c>
    </row>
    <row r="7787" spans="1:12" x14ac:dyDescent="0.25">
      <c r="A7787" s="2">
        <v>42767</v>
      </c>
      <c r="B7787" s="1" t="s">
        <v>1018</v>
      </c>
      <c r="C7787">
        <v>1.2392306297213423E-2</v>
      </c>
      <c r="D7787">
        <f>ind_portfolios[[#This Row],[std]]^2</f>
        <v>1.9155186858803269E-3</v>
      </c>
      <c r="E7787">
        <v>4.3766638960289456E-2</v>
      </c>
      <c r="F7787">
        <v>-0.28553891501869177</v>
      </c>
      <c r="G7787">
        <v>-0.38109046883036157</v>
      </c>
      <c r="H7787">
        <v>6.6720380403023864E-3</v>
      </c>
      <c r="I7787">
        <v>0.16966312291743632</v>
      </c>
      <c r="J7787">
        <v>6.3459905996615648E-2</v>
      </c>
      <c r="K7787">
        <v>5.4261684402702723E-2</v>
      </c>
      <c r="L7787">
        <v>8.6330350441918766E-2</v>
      </c>
    </row>
    <row r="7788" spans="1:12" x14ac:dyDescent="0.25">
      <c r="A7788" s="2">
        <v>42767</v>
      </c>
      <c r="B7788" s="1" t="s">
        <v>453</v>
      </c>
      <c r="C7788">
        <v>4.1376642664322696E-3</v>
      </c>
      <c r="D7788">
        <f>ind_portfolios[[#This Row],[std]]^2</f>
        <v>7.9843627718537164E-3</v>
      </c>
      <c r="E7788">
        <v>8.9355261579012329E-2</v>
      </c>
      <c r="F7788">
        <v>0.22397249611917094</v>
      </c>
      <c r="G7788">
        <v>0.41311789325852155</v>
      </c>
      <c r="H7788">
        <v>8.0238957858422711E-3</v>
      </c>
      <c r="I7788">
        <v>0.18142110926801158</v>
      </c>
      <c r="J7788">
        <v>0.30245029707902105</v>
      </c>
      <c r="K7788">
        <v>6.4276102805352428E-6</v>
      </c>
      <c r="L7788">
        <v>3.649311717032222E-2</v>
      </c>
    </row>
    <row r="7789" spans="1:12" x14ac:dyDescent="0.25">
      <c r="A7789" s="2">
        <v>42767</v>
      </c>
      <c r="B7789" s="1" t="s">
        <v>21</v>
      </c>
      <c r="C7789">
        <v>1.2541851948939817E-3</v>
      </c>
      <c r="D7789">
        <f>ind_portfolios[[#This Row],[std]]^2</f>
        <v>7.515069245578313E-3</v>
      </c>
      <c r="E7789">
        <v>8.6689499050221261E-2</v>
      </c>
      <c r="F7789">
        <v>-0.37369437130625488</v>
      </c>
      <c r="G7789">
        <v>2.5939916674267387</v>
      </c>
      <c r="H7789">
        <v>8.6601641552928321E-3</v>
      </c>
      <c r="I7789">
        <v>9.1207639836526966E-2</v>
      </c>
      <c r="J7789">
        <v>7.1950454290719432E-2</v>
      </c>
      <c r="K7789">
        <v>3.9967556062776875E-2</v>
      </c>
      <c r="L7789">
        <v>4.3387297620570628E-2</v>
      </c>
    </row>
    <row r="7790" spans="1:12" x14ac:dyDescent="0.25">
      <c r="A7790" s="2">
        <v>42767</v>
      </c>
      <c r="B7790" s="1" t="s">
        <v>22</v>
      </c>
      <c r="C7790">
        <v>1.2526978532060654E-2</v>
      </c>
      <c r="D7790">
        <f>ind_portfolios[[#This Row],[std]]^2</f>
        <v>2.2777171559395064E-3</v>
      </c>
      <c r="E7790">
        <v>4.7725435104768885E-2</v>
      </c>
      <c r="F7790">
        <v>-0.60138653328798086</v>
      </c>
      <c r="G7790">
        <v>0.13999944276299781</v>
      </c>
      <c r="H7790">
        <v>7.4108360070955625E-3</v>
      </c>
      <c r="I7790">
        <v>0.10886259733352767</v>
      </c>
      <c r="J7790">
        <v>3.106671225981418E-2</v>
      </c>
      <c r="K7790">
        <v>0.18175394124724459</v>
      </c>
      <c r="L7790">
        <v>8.0526821027689099E-2</v>
      </c>
    </row>
    <row r="7791" spans="1:12" x14ac:dyDescent="0.25">
      <c r="A7791" s="2">
        <v>42767</v>
      </c>
      <c r="B7791" s="1" t="s">
        <v>455</v>
      </c>
      <c r="C7791">
        <v>-2.0845072824161412E-4</v>
      </c>
      <c r="D7791">
        <f>ind_portfolios[[#This Row],[std]]^2</f>
        <v>4.1845744271432972E-3</v>
      </c>
      <c r="E7791">
        <v>6.4688286630141145E-2</v>
      </c>
      <c r="F7791">
        <v>-8.4131059362747146E-2</v>
      </c>
      <c r="G7791">
        <v>1.246194436973477</v>
      </c>
      <c r="H7791">
        <v>8.8240332303747213E-3</v>
      </c>
      <c r="I7791">
        <v>0.2373597058406223</v>
      </c>
      <c r="J7791">
        <v>0.27133349264766038</v>
      </c>
      <c r="K7791">
        <v>2.3413012408550811E-5</v>
      </c>
      <c r="L7791">
        <v>5.1520760927337858E-2</v>
      </c>
    </row>
    <row r="7792" spans="1:12" x14ac:dyDescent="0.25">
      <c r="A7792" s="2">
        <v>42767</v>
      </c>
      <c r="B7792" s="1" t="s">
        <v>457</v>
      </c>
      <c r="C7792">
        <v>1.1799918878644105E-2</v>
      </c>
      <c r="D7792">
        <f>ind_portfolios[[#This Row],[std]]^2</f>
        <v>1.7905430637084753E-2</v>
      </c>
      <c r="E7792">
        <v>0.13381117530716466</v>
      </c>
      <c r="F7792">
        <v>-0.33476203904806995</v>
      </c>
      <c r="G7792">
        <v>19.950171055778934</v>
      </c>
      <c r="H7792">
        <v>8.1516001842568495E-3</v>
      </c>
      <c r="I7792">
        <v>5.2793180104621154E-2</v>
      </c>
      <c r="J7792">
        <v>5.7435252631157244E-2</v>
      </c>
      <c r="K7792">
        <v>6.7520612013489842E-2</v>
      </c>
      <c r="L7792">
        <v>2.8327400588781936E-2</v>
      </c>
    </row>
    <row r="7793" spans="1:12" x14ac:dyDescent="0.25">
      <c r="A7793" s="2">
        <v>42767</v>
      </c>
      <c r="B7793" s="1" t="s">
        <v>1360</v>
      </c>
      <c r="C7793">
        <v>2.2030903502677647E-2</v>
      </c>
      <c r="D7793">
        <f>ind_portfolios[[#This Row],[std]]^2</f>
        <v>5.4197313022434444E-3</v>
      </c>
      <c r="E7793">
        <v>7.361882437422812E-2</v>
      </c>
      <c r="F7793">
        <v>-0.55306411555215806</v>
      </c>
      <c r="G7793">
        <v>0.40350299893854391</v>
      </c>
      <c r="H7793">
        <v>4.9044461879433308E-3</v>
      </c>
      <c r="I7793">
        <v>0.17566729564329131</v>
      </c>
      <c r="J7793">
        <v>0.19248536062685034</v>
      </c>
      <c r="K7793">
        <v>5.0917990516109594E-4</v>
      </c>
      <c r="L7793">
        <v>4.7657344259218491E-2</v>
      </c>
    </row>
    <row r="7794" spans="1:12" x14ac:dyDescent="0.25">
      <c r="A7794" s="2">
        <v>42767</v>
      </c>
      <c r="B7794" s="1" t="s">
        <v>24</v>
      </c>
      <c r="C7794">
        <v>1.7062466911936993E-2</v>
      </c>
      <c r="D7794">
        <f>ind_portfolios[[#This Row],[std]]^2</f>
        <v>7.2823965824420486E-3</v>
      </c>
      <c r="E7794">
        <v>8.5336959064886114E-2</v>
      </c>
      <c r="F7794">
        <v>-0.1493154093860401</v>
      </c>
      <c r="G7794">
        <v>0.33258229870376832</v>
      </c>
      <c r="H7794">
        <v>5.120834759818887E-3</v>
      </c>
      <c r="I7794">
        <v>0.21413789025208177</v>
      </c>
      <c r="J7794">
        <v>0.38432575001071712</v>
      </c>
      <c r="K7794">
        <v>1.6411432900657087E-7</v>
      </c>
      <c r="L7794">
        <v>3.5898958171479874E-2</v>
      </c>
    </row>
    <row r="7795" spans="1:12" x14ac:dyDescent="0.25">
      <c r="A7795" s="2">
        <v>42767</v>
      </c>
      <c r="B7795" s="1" t="s">
        <v>1270</v>
      </c>
      <c r="C7795">
        <v>2.6813426047413842E-2</v>
      </c>
      <c r="D7795">
        <f>ind_portfolios[[#This Row],[std]]^2</f>
        <v>1.0185689725331331E-2</v>
      </c>
      <c r="E7795">
        <v>0.10092417810084624</v>
      </c>
      <c r="F7795">
        <v>-0.14557357800267293</v>
      </c>
      <c r="G7795">
        <v>-0.72294035614000984</v>
      </c>
      <c r="H7795">
        <v>6.4337046510084461E-3</v>
      </c>
      <c r="I7795">
        <v>8.7301442631362539E-2</v>
      </c>
      <c r="J7795">
        <v>8.9345236278632639E-2</v>
      </c>
      <c r="K7795">
        <v>2.1466862919548083E-2</v>
      </c>
      <c r="L7795">
        <v>3.6916895615394199E-2</v>
      </c>
    </row>
    <row r="7796" spans="1:12" x14ac:dyDescent="0.25">
      <c r="A7796" s="2">
        <v>42767</v>
      </c>
      <c r="B7796" s="1" t="s">
        <v>855</v>
      </c>
      <c r="C7796">
        <v>5.869427962296378E-3</v>
      </c>
      <c r="D7796">
        <f>ind_portfolios[[#This Row],[std]]^2</f>
        <v>4.6081436990984522E-3</v>
      </c>
      <c r="E7796">
        <v>6.7883309429479441E-2</v>
      </c>
      <c r="F7796">
        <v>-0.21168494225209719</v>
      </c>
      <c r="G7796">
        <v>2.7532052433416609E-3</v>
      </c>
      <c r="H7796">
        <v>7.5442393027029455E-3</v>
      </c>
      <c r="I7796">
        <v>0.209614315404721</v>
      </c>
      <c r="J7796">
        <v>0.23302687438105893</v>
      </c>
      <c r="K7796">
        <v>1.0790126510034127E-4</v>
      </c>
      <c r="L7796">
        <v>5.0369840959346497E-2</v>
      </c>
    </row>
    <row r="7797" spans="1:12" x14ac:dyDescent="0.25">
      <c r="A7797" s="2">
        <v>42767</v>
      </c>
      <c r="B7797" s="1" t="s">
        <v>461</v>
      </c>
      <c r="C7797">
        <v>1.319168977096552E-2</v>
      </c>
      <c r="D7797">
        <f>ind_portfolios[[#This Row],[std]]^2</f>
        <v>3.6150677583922453E-3</v>
      </c>
      <c r="E7797">
        <v>6.0125433540160401E-2</v>
      </c>
      <c r="F7797">
        <v>-0.672895082819849</v>
      </c>
      <c r="G7797">
        <v>0.24898527425929329</v>
      </c>
      <c r="H7797">
        <v>4.8204391446079395E-3</v>
      </c>
      <c r="I7797">
        <v>0.29974297083092183</v>
      </c>
      <c r="J7797">
        <v>0.37381142856426086</v>
      </c>
      <c r="K7797">
        <v>2.6933025086840025E-7</v>
      </c>
      <c r="L7797">
        <v>5.1385177447303407E-2</v>
      </c>
    </row>
    <row r="7798" spans="1:12" x14ac:dyDescent="0.25">
      <c r="A7798" s="2">
        <v>42767</v>
      </c>
      <c r="B7798" s="1" t="s">
        <v>25</v>
      </c>
      <c r="C7798">
        <v>1.3291994967798997E-2</v>
      </c>
      <c r="D7798">
        <f>ind_portfolios[[#This Row],[std]]^2</f>
        <v>5.7654702420225157E-3</v>
      </c>
      <c r="E7798">
        <v>7.5930693675367644E-2</v>
      </c>
      <c r="F7798">
        <v>3.7131433611865762E-3</v>
      </c>
      <c r="G7798">
        <v>-0.69683376324874358</v>
      </c>
      <c r="H7798">
        <v>5.6639565836782016E-3</v>
      </c>
      <c r="I7798">
        <v>0.23402046500126727</v>
      </c>
      <c r="J7798">
        <v>0.36339632345353434</v>
      </c>
      <c r="K7798">
        <v>4.3661333613774023E-7</v>
      </c>
      <c r="L7798">
        <v>4.1026145579742143E-2</v>
      </c>
    </row>
    <row r="7799" spans="1:12" x14ac:dyDescent="0.25">
      <c r="A7799" s="2">
        <v>42767</v>
      </c>
      <c r="B7799" s="1" t="s">
        <v>463</v>
      </c>
      <c r="C7799">
        <v>6.586601599250454E-3</v>
      </c>
      <c r="D7799">
        <f>ind_portfolios[[#This Row],[std]]^2</f>
        <v>4.3408224679904817E-3</v>
      </c>
      <c r="E7799">
        <v>6.5884918365210723E-2</v>
      </c>
      <c r="F7799">
        <v>-0.6844464097298516</v>
      </c>
      <c r="G7799">
        <v>1.1321052984617888</v>
      </c>
      <c r="H7799">
        <v>7.6614577293355104E-3</v>
      </c>
      <c r="I7799">
        <v>0.16899423484611334</v>
      </c>
      <c r="J7799">
        <v>0.14267698417981023</v>
      </c>
      <c r="K7799">
        <v>3.1839049732750768E-3</v>
      </c>
      <c r="L7799">
        <v>5.4869340765858171E-2</v>
      </c>
    </row>
    <row r="7800" spans="1:12" x14ac:dyDescent="0.25">
      <c r="A7800" s="2">
        <v>42767</v>
      </c>
      <c r="B7800" s="1" t="s">
        <v>26</v>
      </c>
      <c r="C7800">
        <v>1.1861631466510585E-2</v>
      </c>
      <c r="D7800">
        <f>ind_portfolios[[#This Row],[std]]^2</f>
        <v>1.057437550929485E-2</v>
      </c>
      <c r="E7800">
        <v>0.10283178258347392</v>
      </c>
      <c r="F7800">
        <v>-0.59479295743518512</v>
      </c>
      <c r="G7800">
        <v>0.3375206339377681</v>
      </c>
      <c r="H7800">
        <v>7.0977937964687935E-3</v>
      </c>
      <c r="I7800">
        <v>0.14136011855555464</v>
      </c>
      <c r="J7800">
        <v>0.24319052398812466</v>
      </c>
      <c r="K7800">
        <v>7.2394273146234267E-5</v>
      </c>
      <c r="L7800">
        <v>3.3030065070601411E-2</v>
      </c>
    </row>
    <row r="7801" spans="1:12" x14ac:dyDescent="0.25">
      <c r="A7801" s="2">
        <v>42767</v>
      </c>
      <c r="B7801" s="1" t="s">
        <v>464</v>
      </c>
      <c r="C7801">
        <v>9.052739330289418E-3</v>
      </c>
      <c r="D7801">
        <f>ind_portfolios[[#This Row],[std]]^2</f>
        <v>3.4760382355812757E-3</v>
      </c>
      <c r="E7801">
        <v>5.8957936154357335E-2</v>
      </c>
      <c r="F7801">
        <v>0.23224441920073879</v>
      </c>
      <c r="G7801">
        <v>-0.20833693593331892</v>
      </c>
      <c r="H7801">
        <v>6.7617883206898283E-3</v>
      </c>
      <c r="I7801">
        <v>0.22233790598749639</v>
      </c>
      <c r="J7801">
        <v>0.19776511468186242</v>
      </c>
      <c r="K7801">
        <v>4.1743250562530185E-4</v>
      </c>
      <c r="L7801">
        <v>5.9313289729132093E-2</v>
      </c>
    </row>
    <row r="7802" spans="1:12" x14ac:dyDescent="0.25">
      <c r="A7802" s="2">
        <v>42767</v>
      </c>
      <c r="B7802" s="1" t="s">
        <v>27</v>
      </c>
      <c r="C7802">
        <v>1.6790059431495342E-2</v>
      </c>
      <c r="D7802">
        <f>ind_portfolios[[#This Row],[std]]^2</f>
        <v>3.6571261739886491E-3</v>
      </c>
      <c r="E7802">
        <v>6.047417774545305E-2</v>
      </c>
      <c r="F7802">
        <v>-1.1350733373530182</v>
      </c>
      <c r="G7802">
        <v>1.6563768016704614</v>
      </c>
      <c r="H7802">
        <v>4.8338968875070946E-3</v>
      </c>
      <c r="I7802">
        <v>0.23470188151555416</v>
      </c>
      <c r="J7802">
        <v>0.23185219126970788</v>
      </c>
      <c r="K7802">
        <v>1.1296347395644307E-4</v>
      </c>
      <c r="L7802">
        <v>5.6584298866065502E-2</v>
      </c>
    </row>
    <row r="7803" spans="1:12" x14ac:dyDescent="0.25">
      <c r="A7803" s="2">
        <v>42767</v>
      </c>
      <c r="B7803" s="1" t="s">
        <v>28</v>
      </c>
      <c r="C7803">
        <v>1.0729488052898223E-2</v>
      </c>
      <c r="D7803">
        <f>ind_portfolios[[#This Row],[std]]^2</f>
        <v>1.9934057465714381E-3</v>
      </c>
      <c r="E7803">
        <v>4.4647572683981805E-2</v>
      </c>
      <c r="F7803">
        <v>-0.33140337764958339</v>
      </c>
      <c r="G7803">
        <v>-0.48818885588593641</v>
      </c>
      <c r="H7803">
        <v>3.3624124387427717E-3</v>
      </c>
      <c r="I7803">
        <v>0.50441763497116165</v>
      </c>
      <c r="J7803">
        <v>0.58373313644530556</v>
      </c>
      <c r="K7803">
        <v>1.9318952839016852E-12</v>
      </c>
      <c r="L7803">
        <v>5.6419804950598861E-2</v>
      </c>
    </row>
    <row r="7804" spans="1:12" x14ac:dyDescent="0.25">
      <c r="A7804" s="2">
        <v>42767</v>
      </c>
      <c r="B7804" s="1" t="s">
        <v>856</v>
      </c>
      <c r="C7804">
        <v>8.6184115123449714E-3</v>
      </c>
      <c r="D7804">
        <f>ind_portfolios[[#This Row],[std]]^2</f>
        <v>2.7248753613603044E-3</v>
      </c>
      <c r="E7804">
        <v>5.2200338709248853E-2</v>
      </c>
      <c r="F7804">
        <v>-5.7151414601652739E-2</v>
      </c>
      <c r="G7804">
        <v>0.13159857031820632</v>
      </c>
      <c r="H7804">
        <v>7.1174855348575174E-3</v>
      </c>
      <c r="I7804">
        <v>0.19227091786066733</v>
      </c>
      <c r="J7804">
        <v>0.11593430407389792</v>
      </c>
      <c r="K7804">
        <v>8.3209812706839959E-3</v>
      </c>
      <c r="L7804">
        <v>7.0325440567602551E-2</v>
      </c>
    </row>
    <row r="7805" spans="1:12" x14ac:dyDescent="0.25">
      <c r="A7805" s="2">
        <v>42767</v>
      </c>
      <c r="B7805" s="1" t="s">
        <v>857</v>
      </c>
      <c r="C7805">
        <v>9.2669992587407907E-3</v>
      </c>
      <c r="D7805">
        <f>ind_portfolios[[#This Row],[std]]^2</f>
        <v>5.7678720049732799E-3</v>
      </c>
      <c r="E7805">
        <v>7.5946507523211887E-2</v>
      </c>
      <c r="F7805">
        <v>-0.26995610497957273</v>
      </c>
      <c r="G7805">
        <v>1.2036186382811982</v>
      </c>
      <c r="H7805">
        <v>6.6993963322084463E-3</v>
      </c>
      <c r="I7805">
        <v>0.22392999467127997</v>
      </c>
      <c r="J7805">
        <v>0.33287277170894658</v>
      </c>
      <c r="K7805">
        <v>1.7266402681688951E-6</v>
      </c>
      <c r="L7805">
        <v>4.1989435783501158E-2</v>
      </c>
    </row>
    <row r="7806" spans="1:12" x14ac:dyDescent="0.25">
      <c r="A7806" s="2">
        <v>42767</v>
      </c>
      <c r="B7806" s="1" t="s">
        <v>858</v>
      </c>
      <c r="C7806">
        <v>1.1354563971696294E-2</v>
      </c>
      <c r="D7806">
        <f>ind_portfolios[[#This Row],[std]]^2</f>
        <v>2.9228279376077968E-3</v>
      </c>
      <c r="E7806">
        <v>5.4063184678742306E-2</v>
      </c>
      <c r="F7806">
        <v>1.6559475830187461E-2</v>
      </c>
      <c r="G7806">
        <v>0.53817284792761289</v>
      </c>
      <c r="H7806">
        <v>6.9217175786406935E-3</v>
      </c>
      <c r="I7806">
        <v>0.16318000874493574</v>
      </c>
      <c r="J7806">
        <v>8.9572618929721626E-2</v>
      </c>
      <c r="K7806">
        <v>2.1293631419951761E-2</v>
      </c>
      <c r="L7806">
        <v>6.890719054220272E-2</v>
      </c>
    </row>
    <row r="7807" spans="1:12" x14ac:dyDescent="0.25">
      <c r="A7807" s="2">
        <v>42767</v>
      </c>
      <c r="B7807" s="1" t="s">
        <v>468</v>
      </c>
      <c r="C7807">
        <v>2.9803998725248741E-2</v>
      </c>
      <c r="D7807">
        <f>ind_portfolios[[#This Row],[std]]^2</f>
        <v>6.918430022599658E-3</v>
      </c>
      <c r="E7807">
        <v>8.3177100349793739E-2</v>
      </c>
      <c r="F7807">
        <v>-3.0747872780756802E-2</v>
      </c>
      <c r="G7807">
        <v>-0.50544187743756153</v>
      </c>
      <c r="H7807">
        <v>5.6095233955642879E-3</v>
      </c>
      <c r="I7807">
        <v>0.10619487876274308</v>
      </c>
      <c r="J7807">
        <v>8.979513708219429E-2</v>
      </c>
      <c r="K7807">
        <v>2.1125465238335247E-2</v>
      </c>
      <c r="L7807">
        <v>4.4782600834020039E-2</v>
      </c>
    </row>
    <row r="7808" spans="1:12" x14ac:dyDescent="0.25">
      <c r="A7808" s="2">
        <v>42767</v>
      </c>
      <c r="B7808" s="1" t="s">
        <v>29</v>
      </c>
      <c r="C7808">
        <v>1.7233369855683418E-2</v>
      </c>
      <c r="D7808">
        <f>ind_portfolios[[#This Row],[std]]^2</f>
        <v>1.8773727073772171E-3</v>
      </c>
      <c r="E7808">
        <v>4.3328659192008435E-2</v>
      </c>
      <c r="F7808">
        <v>-1.2965920212684805</v>
      </c>
      <c r="G7808">
        <v>4.0377550848817521</v>
      </c>
      <c r="H7808">
        <v>9.9096692239478493E-4</v>
      </c>
      <c r="I7808">
        <v>0.45165795022238681</v>
      </c>
      <c r="J7808">
        <v>0.44076584815323339</v>
      </c>
      <c r="K7808">
        <v>9.9429447561733017E-9</v>
      </c>
      <c r="L7808">
        <v>6.7385290622433175E-2</v>
      </c>
    </row>
    <row r="7809" spans="1:12" x14ac:dyDescent="0.25">
      <c r="A7809" s="2">
        <v>42767</v>
      </c>
      <c r="B7809" s="1" t="s">
        <v>1589</v>
      </c>
      <c r="C7809">
        <v>8.4051567562859249E-3</v>
      </c>
      <c r="D7809">
        <f>ind_portfolios[[#This Row],[std]]^2</f>
        <v>3.7677245332283166E-3</v>
      </c>
      <c r="E7809">
        <v>6.1381793173776837E-2</v>
      </c>
      <c r="F7809">
        <v>4.6342573807920832E-2</v>
      </c>
      <c r="G7809">
        <v>-0.13603128332885683</v>
      </c>
      <c r="H7809">
        <v>6.4341723652194625E-3</v>
      </c>
      <c r="I7809">
        <v>0.2784460932114412</v>
      </c>
      <c r="J7809">
        <v>0.33620140110784363</v>
      </c>
      <c r="K7809">
        <v>1.4904575299209456E-6</v>
      </c>
      <c r="L7809">
        <v>5.1822947110484879E-2</v>
      </c>
    </row>
    <row r="7810" spans="1:12" x14ac:dyDescent="0.25">
      <c r="A7810" s="2">
        <v>42767</v>
      </c>
      <c r="B7810" s="1" t="s">
        <v>859</v>
      </c>
      <c r="C7810">
        <v>5.8645917340105292E-3</v>
      </c>
      <c r="D7810">
        <f>ind_portfolios[[#This Row],[std]]^2</f>
        <v>8.6487988958113323E-3</v>
      </c>
      <c r="E7810">
        <v>9.299891878839954E-2</v>
      </c>
      <c r="F7810">
        <v>-0.7778189488944891</v>
      </c>
      <c r="G7810">
        <v>1.5780096951510973</v>
      </c>
      <c r="H7810">
        <v>7.9624124699068811E-3</v>
      </c>
      <c r="I7810">
        <v>0.13848243727185397</v>
      </c>
      <c r="J7810">
        <v>0.19089005985935026</v>
      </c>
      <c r="K7810">
        <v>5.4058327198586501E-4</v>
      </c>
      <c r="L7810">
        <v>3.7763251579124933E-2</v>
      </c>
    </row>
    <row r="7811" spans="1:12" x14ac:dyDescent="0.25">
      <c r="A7811" s="2">
        <v>42767</v>
      </c>
      <c r="B7811" s="1" t="s">
        <v>469</v>
      </c>
      <c r="C7811">
        <v>5.8150255099943737E-3</v>
      </c>
      <c r="D7811">
        <f>ind_portfolios[[#This Row],[std]]^2</f>
        <v>2.6237742818926751E-2</v>
      </c>
      <c r="E7811">
        <v>0.16198068656147482</v>
      </c>
      <c r="F7811">
        <v>-0.41538710637407378</v>
      </c>
      <c r="G7811">
        <v>0.92109796436121139</v>
      </c>
      <c r="H7811">
        <v>8.5497940549253467E-3</v>
      </c>
      <c r="I7811">
        <v>3.8651829046214822E-2</v>
      </c>
      <c r="J7811">
        <v>4.5113309625266253E-2</v>
      </c>
      <c r="K7811">
        <v>0.10630047325790175</v>
      </c>
      <c r="L7811">
        <v>2.355354046352303E-2</v>
      </c>
    </row>
    <row r="7812" spans="1:12" x14ac:dyDescent="0.25">
      <c r="A7812" s="2">
        <v>42767</v>
      </c>
      <c r="B7812" s="1" t="s">
        <v>1272</v>
      </c>
      <c r="C7812">
        <v>1.991144895931957E-2</v>
      </c>
      <c r="D7812">
        <f>ind_portfolios[[#This Row],[std]]^2</f>
        <v>6.3581745999663729E-3</v>
      </c>
      <c r="E7812">
        <v>7.9738162757655592E-2</v>
      </c>
      <c r="F7812">
        <v>-9.3755254183470346E-2</v>
      </c>
      <c r="G7812">
        <v>-0.9910342075154186</v>
      </c>
      <c r="H7812">
        <v>3.7321725978627122E-3</v>
      </c>
      <c r="I7812">
        <v>0.2532403763923079</v>
      </c>
      <c r="J7812">
        <v>0.46928477950112041</v>
      </c>
      <c r="K7812">
        <v>2.1725126906577845E-9</v>
      </c>
      <c r="L7812">
        <v>3.5670406585417702E-2</v>
      </c>
    </row>
    <row r="7813" spans="1:12" x14ac:dyDescent="0.25">
      <c r="A7813" s="2">
        <v>42767</v>
      </c>
      <c r="B7813" s="1" t="s">
        <v>1500</v>
      </c>
      <c r="C7813">
        <v>4.9621456176948747E-3</v>
      </c>
      <c r="D7813">
        <f>ind_portfolios[[#This Row],[std]]^2</f>
        <v>5.7904561167019253E-3</v>
      </c>
      <c r="E7813">
        <v>7.6095046597672342E-2</v>
      </c>
      <c r="F7813">
        <v>0.29435215916405338</v>
      </c>
      <c r="G7813">
        <v>-0.45244652983559375</v>
      </c>
      <c r="H7813">
        <v>8.0083709637394102E-3</v>
      </c>
      <c r="I7813">
        <v>0.1544058804653827</v>
      </c>
      <c r="J7813">
        <v>0.15888341480888712</v>
      </c>
      <c r="K7813">
        <v>1.7665631395712045E-3</v>
      </c>
      <c r="L7813">
        <v>4.7056023487049702E-2</v>
      </c>
    </row>
    <row r="7814" spans="1:12" x14ac:dyDescent="0.25">
      <c r="A7814" s="2">
        <v>42767</v>
      </c>
      <c r="B7814" s="1" t="s">
        <v>30</v>
      </c>
      <c r="C7814">
        <v>9.2497525102882491E-3</v>
      </c>
      <c r="D7814">
        <f>ind_portfolios[[#This Row],[std]]^2</f>
        <v>2.7608591479991408E-3</v>
      </c>
      <c r="E7814">
        <v>5.2543878311361265E-2</v>
      </c>
      <c r="F7814">
        <v>-0.32479082044489488</v>
      </c>
      <c r="G7814">
        <v>-0.42598023910500471</v>
      </c>
      <c r="H7814">
        <v>5.4710826588236089E-3</v>
      </c>
      <c r="I7814">
        <v>0.35714174669420123</v>
      </c>
      <c r="J7814">
        <v>0.40528786981105419</v>
      </c>
      <c r="K7814">
        <v>5.9667795579432792E-8</v>
      </c>
      <c r="L7814">
        <v>5.7302660477633771E-2</v>
      </c>
    </row>
    <row r="7815" spans="1:12" x14ac:dyDescent="0.25">
      <c r="A7815" s="2">
        <v>42767</v>
      </c>
      <c r="B7815" s="1" t="s">
        <v>860</v>
      </c>
      <c r="C7815">
        <v>6.8940024639397328E-3</v>
      </c>
      <c r="D7815">
        <f>ind_portfolios[[#This Row],[std]]^2</f>
        <v>4.6806082097258714E-3</v>
      </c>
      <c r="E7815">
        <v>6.8414970655009941E-2</v>
      </c>
      <c r="F7815">
        <v>-0.77556010732060809</v>
      </c>
      <c r="G7815">
        <v>0.99135175194856817</v>
      </c>
      <c r="H7815">
        <v>6.6853238545288001E-3</v>
      </c>
      <c r="I7815">
        <v>0.30305059843484433</v>
      </c>
      <c r="J7815">
        <v>0.49473279534097625</v>
      </c>
      <c r="K7815">
        <v>5.224403545384954E-10</v>
      </c>
      <c r="L7815">
        <v>4.0565134771868447E-2</v>
      </c>
    </row>
    <row r="7816" spans="1:12" x14ac:dyDescent="0.25">
      <c r="A7816" s="2">
        <v>42767</v>
      </c>
      <c r="B7816" s="1" t="s">
        <v>470</v>
      </c>
      <c r="C7816">
        <v>1.7823362783205385E-2</v>
      </c>
      <c r="D7816">
        <f>ind_portfolios[[#This Row],[std]]^2</f>
        <v>4.1338482878456075E-3</v>
      </c>
      <c r="E7816">
        <v>6.4295009820713206E-2</v>
      </c>
      <c r="F7816">
        <v>-0.31727106974093566</v>
      </c>
      <c r="G7816">
        <v>0.75276070476913093</v>
      </c>
      <c r="H7816">
        <v>4.0946772125126756E-3</v>
      </c>
      <c r="I7816">
        <v>0.26256987927856756</v>
      </c>
      <c r="J7816">
        <v>0.32800650847809487</v>
      </c>
      <c r="K7816">
        <v>2.1383228307418805E-6</v>
      </c>
      <c r="L7816">
        <v>4.9779299331024381E-2</v>
      </c>
    </row>
    <row r="7817" spans="1:12" x14ac:dyDescent="0.25">
      <c r="A7817" s="2">
        <v>42767</v>
      </c>
      <c r="B7817" s="1" t="s">
        <v>31</v>
      </c>
      <c r="C7817">
        <v>7.9316778636664993E-3</v>
      </c>
      <c r="D7817">
        <f>ind_portfolios[[#This Row],[std]]^2</f>
        <v>2.3015189722433316E-2</v>
      </c>
      <c r="E7817">
        <v>0.1517075796472718</v>
      </c>
      <c r="F7817">
        <v>0.44850949260325068</v>
      </c>
      <c r="G7817">
        <v>0.15492512229176869</v>
      </c>
      <c r="H7817">
        <v>8.0854477254731164E-3</v>
      </c>
      <c r="I7817">
        <v>8.6880444870382559E-2</v>
      </c>
      <c r="J7817">
        <v>0.19993864738908881</v>
      </c>
      <c r="K7817">
        <v>3.8454279657750283E-4</v>
      </c>
      <c r="L7817">
        <v>2.3019605647905426E-2</v>
      </c>
    </row>
    <row r="7818" spans="1:12" x14ac:dyDescent="0.25">
      <c r="A7818" s="2">
        <v>42767</v>
      </c>
      <c r="B7818" s="1" t="s">
        <v>32</v>
      </c>
      <c r="C7818">
        <v>3.2466341924783204E-2</v>
      </c>
      <c r="D7818">
        <f>ind_portfolios[[#This Row],[std]]^2</f>
        <v>1.0200923917117594E-2</v>
      </c>
      <c r="E7818">
        <v>0.100999623351365</v>
      </c>
      <c r="F7818">
        <v>0.36477559605835425</v>
      </c>
      <c r="G7818">
        <v>0.44174120675729922</v>
      </c>
      <c r="H7818">
        <v>6.9942939311816183E-3</v>
      </c>
      <c r="I7818">
        <v>5.4834064760971593E-2</v>
      </c>
      <c r="J7818">
        <v>3.5300309083297607E-2</v>
      </c>
      <c r="K7818">
        <v>0.15415421534695248</v>
      </c>
      <c r="L7818">
        <v>3.7968184256657489E-2</v>
      </c>
    </row>
    <row r="7819" spans="1:12" x14ac:dyDescent="0.25">
      <c r="A7819" s="2">
        <v>42767</v>
      </c>
      <c r="B7819" s="1" t="s">
        <v>861</v>
      </c>
      <c r="C7819">
        <v>1.6152543932358529E-2</v>
      </c>
      <c r="D7819">
        <f>ind_portfolios[[#This Row],[std]]^2</f>
        <v>5.1100172669757945E-3</v>
      </c>
      <c r="E7819">
        <v>7.1484384777207075E-2</v>
      </c>
      <c r="F7819">
        <v>0.13500957334193736</v>
      </c>
      <c r="G7819">
        <v>1.4236082702806012</v>
      </c>
      <c r="H7819">
        <v>3.7074192624238726E-3</v>
      </c>
      <c r="I7819">
        <v>0.3137051467330863</v>
      </c>
      <c r="J7819">
        <v>0.57876701751109561</v>
      </c>
      <c r="K7819">
        <v>2.7197349838562058E-12</v>
      </c>
      <c r="L7819">
        <v>3.5448145016429566E-2</v>
      </c>
    </row>
    <row r="7820" spans="1:12" x14ac:dyDescent="0.25">
      <c r="A7820" s="2">
        <v>42767</v>
      </c>
      <c r="B7820" s="1" t="s">
        <v>33</v>
      </c>
      <c r="C7820">
        <v>1.1558302432763241E-2</v>
      </c>
      <c r="D7820">
        <f>ind_portfolios[[#This Row],[std]]^2</f>
        <v>2.4702603942281295E-3</v>
      </c>
      <c r="E7820">
        <v>4.9701714198085056E-2</v>
      </c>
      <c r="F7820">
        <v>0.10747036363918287</v>
      </c>
      <c r="G7820">
        <v>0.86583359074370048</v>
      </c>
      <c r="H7820">
        <v>6.0313539667951853E-3</v>
      </c>
      <c r="I7820">
        <v>0.23733601677231983</v>
      </c>
      <c r="J7820">
        <v>0.160143070907492</v>
      </c>
      <c r="K7820">
        <v>1.6870512945490039E-3</v>
      </c>
      <c r="L7820">
        <v>7.1990435388975857E-2</v>
      </c>
    </row>
    <row r="7821" spans="1:12" x14ac:dyDescent="0.25">
      <c r="A7821" s="2">
        <v>42767</v>
      </c>
      <c r="B7821" s="1" t="s">
        <v>37</v>
      </c>
      <c r="C7821">
        <v>-2.1873743008186491E-2</v>
      </c>
      <c r="D7821">
        <f>ind_portfolios[[#This Row],[std]]^2</f>
        <v>1.5878501247190372E-2</v>
      </c>
      <c r="E7821">
        <v>0.12600992519317822</v>
      </c>
      <c r="F7821">
        <v>-0.11471357973729819</v>
      </c>
      <c r="G7821">
        <v>2.4542745901290282</v>
      </c>
      <c r="H7821">
        <v>1.0478961381897149E-2</v>
      </c>
      <c r="I7821">
        <v>7.7920178289661232E-2</v>
      </c>
      <c r="J7821">
        <v>0.11095515922491093</v>
      </c>
      <c r="K7821">
        <v>9.939731855354416E-3</v>
      </c>
      <c r="L7821">
        <v>2.9214643580647629E-2</v>
      </c>
    </row>
    <row r="7822" spans="1:12" x14ac:dyDescent="0.25">
      <c r="A7822" s="2">
        <v>42767</v>
      </c>
      <c r="B7822" s="1" t="s">
        <v>1112</v>
      </c>
      <c r="C7822">
        <v>4.89325396077728E-3</v>
      </c>
      <c r="D7822">
        <f>ind_portfolios[[#This Row],[std]]^2</f>
        <v>7.0130354584877286E-3</v>
      </c>
      <c r="E7822">
        <v>8.3743868184409348E-2</v>
      </c>
      <c r="F7822">
        <v>0.52868470082010666</v>
      </c>
      <c r="G7822">
        <v>-9.3173070743123532E-2</v>
      </c>
      <c r="H7822">
        <v>8.1342319419600382E-3</v>
      </c>
      <c r="I7822">
        <v>0.13085842059488689</v>
      </c>
      <c r="J7822">
        <v>0.13821255695220144</v>
      </c>
      <c r="K7822">
        <v>3.7410091494129247E-3</v>
      </c>
      <c r="L7822">
        <v>4.3280331299022687E-2</v>
      </c>
    </row>
    <row r="7823" spans="1:12" x14ac:dyDescent="0.25">
      <c r="A7823" s="2">
        <v>42767</v>
      </c>
      <c r="B7823" s="1" t="s">
        <v>1415</v>
      </c>
      <c r="C7823">
        <v>6.2509297289117909E-3</v>
      </c>
      <c r="D7823">
        <f>ind_portfolios[[#This Row],[std]]^2</f>
        <v>3.2665355482036688E-3</v>
      </c>
      <c r="E7823">
        <v>5.7153613605822585E-2</v>
      </c>
      <c r="F7823">
        <v>-9.9781839098505271E-2</v>
      </c>
      <c r="G7823">
        <v>-2.0256978004590476E-2</v>
      </c>
      <c r="H7823">
        <v>8.3881178846602032E-3</v>
      </c>
      <c r="I7823">
        <v>6.1820810493113255E-2</v>
      </c>
      <c r="J7823">
        <v>1.4367952916636541E-2</v>
      </c>
      <c r="K7823">
        <v>0.36584809072869762</v>
      </c>
      <c r="L7823">
        <v>6.7819912716780562E-2</v>
      </c>
    </row>
    <row r="7824" spans="1:12" x14ac:dyDescent="0.25">
      <c r="A7824" s="2">
        <v>42767</v>
      </c>
      <c r="B7824" s="1" t="s">
        <v>862</v>
      </c>
      <c r="C7824">
        <v>2.2317728682674138E-2</v>
      </c>
      <c r="D7824">
        <f>ind_portfolios[[#This Row],[std]]^2</f>
        <v>1.3691238483363647E-2</v>
      </c>
      <c r="E7824">
        <v>0.11700956577717758</v>
      </c>
      <c r="F7824">
        <v>-0.23486573276669728</v>
      </c>
      <c r="G7824">
        <v>4.4693881046422135E-2</v>
      </c>
      <c r="H7824">
        <v>6.3806263995297759E-3</v>
      </c>
      <c r="I7824">
        <v>0.10726580026782584</v>
      </c>
      <c r="J7824">
        <v>0.18130233946068097</v>
      </c>
      <c r="K7824">
        <v>7.7323946429392481E-4</v>
      </c>
      <c r="L7824">
        <v>3.0191446432896264E-2</v>
      </c>
    </row>
    <row r="7825" spans="1:12" x14ac:dyDescent="0.25">
      <c r="A7825" s="2">
        <v>42767</v>
      </c>
      <c r="B7825" s="1" t="s">
        <v>39</v>
      </c>
      <c r="C7825">
        <v>1.5587118358327405E-2</v>
      </c>
      <c r="D7825">
        <f>ind_portfolios[[#This Row],[std]]^2</f>
        <v>1.5569278941207413E-2</v>
      </c>
      <c r="E7825">
        <v>0.12477691670019504</v>
      </c>
      <c r="F7825">
        <v>8.8015429860148264E-2</v>
      </c>
      <c r="G7825">
        <v>-0.4403459204211857</v>
      </c>
      <c r="H7825">
        <v>8.3580506179150062E-3</v>
      </c>
      <c r="I7825">
        <v>2.6721091053979455E-2</v>
      </c>
      <c r="J7825">
        <v>1.2794254689509432E-2</v>
      </c>
      <c r="K7825">
        <v>0.39367037830202301</v>
      </c>
      <c r="L7825">
        <v>3.1089454384145579E-2</v>
      </c>
    </row>
    <row r="7826" spans="1:12" x14ac:dyDescent="0.25">
      <c r="A7826" s="2">
        <v>42767</v>
      </c>
      <c r="B7826" s="1" t="s">
        <v>476</v>
      </c>
      <c r="C7826">
        <v>1.1010929211398525E-2</v>
      </c>
      <c r="D7826">
        <f>ind_portfolios[[#This Row],[std]]^2</f>
        <v>3.2886283276741448E-3</v>
      </c>
      <c r="E7826">
        <v>5.7346563346674442E-2</v>
      </c>
      <c r="F7826">
        <v>-4.0650188117853044E-2</v>
      </c>
      <c r="G7826">
        <v>1.5104158921250503</v>
      </c>
      <c r="H7826">
        <v>5.3343933365192298E-3</v>
      </c>
      <c r="I7826">
        <v>0.31243158722304187</v>
      </c>
      <c r="J7826">
        <v>0.36945604941261662</v>
      </c>
      <c r="K7826">
        <v>3.2992575161963651E-7</v>
      </c>
      <c r="L7826">
        <v>5.4062210353179055E-2</v>
      </c>
    </row>
    <row r="7827" spans="1:12" x14ac:dyDescent="0.25">
      <c r="A7827" s="2">
        <v>42767</v>
      </c>
      <c r="B7827" s="1" t="s">
        <v>477</v>
      </c>
      <c r="C7827">
        <v>2.6260008065507583E-2</v>
      </c>
      <c r="D7827">
        <f>ind_portfolios[[#This Row],[std]]^2</f>
        <v>7.1298154554801053E-3</v>
      </c>
      <c r="E7827">
        <v>8.4438234559233327E-2</v>
      </c>
      <c r="F7827">
        <v>6.4321725607746669E-2</v>
      </c>
      <c r="G7827">
        <v>-0.58812370706376038</v>
      </c>
      <c r="H7827">
        <v>4.0767706780502969E-3</v>
      </c>
      <c r="I7827">
        <v>0.1788950230734031</v>
      </c>
      <c r="J7827">
        <v>0.26261100654504793</v>
      </c>
      <c r="K7827">
        <v>3.3349532640771958E-5</v>
      </c>
      <c r="L7827">
        <v>3.9705685102622804E-2</v>
      </c>
    </row>
    <row r="7828" spans="1:12" x14ac:dyDescent="0.25">
      <c r="A7828" s="2">
        <v>42767</v>
      </c>
      <c r="B7828" s="1" t="s">
        <v>1590</v>
      </c>
      <c r="C7828">
        <v>1.6092436239531119E-2</v>
      </c>
      <c r="D7828">
        <f>ind_portfolios[[#This Row],[std]]^2</f>
        <v>5.0645985793463678E-3</v>
      </c>
      <c r="E7828">
        <v>7.1165993138200268E-2</v>
      </c>
      <c r="F7828">
        <v>-1.3472598117713741</v>
      </c>
      <c r="G7828">
        <v>3.5208201199781106</v>
      </c>
      <c r="H7828">
        <v>5.3275215598203758E-3</v>
      </c>
      <c r="I7828">
        <v>0.21420211431684924</v>
      </c>
      <c r="J7828">
        <v>0.26744264190922884</v>
      </c>
      <c r="K7828">
        <v>2.7427213502899022E-5</v>
      </c>
      <c r="L7828">
        <v>4.6956078073681282E-2</v>
      </c>
    </row>
    <row r="7829" spans="1:12" x14ac:dyDescent="0.25">
      <c r="A7829" s="2">
        <v>42767</v>
      </c>
      <c r="B7829" s="1" t="s">
        <v>478</v>
      </c>
      <c r="C7829">
        <v>-4.9705661736172977E-3</v>
      </c>
      <c r="D7829">
        <f>ind_portfolios[[#This Row],[std]]^2</f>
        <v>2.1753378363718899E-2</v>
      </c>
      <c r="E7829">
        <v>0.1474902653184911</v>
      </c>
      <c r="F7829">
        <v>0.59160070520278263</v>
      </c>
      <c r="G7829">
        <v>0.86706427901432681</v>
      </c>
      <c r="H7829">
        <v>9.1975553326525267E-3</v>
      </c>
      <c r="I7829">
        <v>8.5100950483406129E-2</v>
      </c>
      <c r="J7829">
        <v>0.18131496625179322</v>
      </c>
      <c r="K7829">
        <v>7.7287652663521811E-4</v>
      </c>
      <c r="L7829">
        <v>2.3951823445458903E-2</v>
      </c>
    </row>
    <row r="7830" spans="1:12" x14ac:dyDescent="0.25">
      <c r="A7830" s="2">
        <v>42767</v>
      </c>
      <c r="B7830" s="1" t="s">
        <v>41</v>
      </c>
      <c r="C7830">
        <v>8.300445412122796E-3</v>
      </c>
      <c r="D7830">
        <f>ind_portfolios[[#This Row],[std]]^2</f>
        <v>2.2654872532609255E-2</v>
      </c>
      <c r="E7830">
        <v>0.15051535646773473</v>
      </c>
      <c r="F7830">
        <v>0.77480106623918299</v>
      </c>
      <c r="G7830">
        <v>3.8742152937826031</v>
      </c>
      <c r="H7830">
        <v>8.249465162724727E-3</v>
      </c>
      <c r="I7830">
        <v>6.3260492424347059E-2</v>
      </c>
      <c r="J7830">
        <v>0.10434337445301475</v>
      </c>
      <c r="K7830">
        <v>1.2582054149341677E-2</v>
      </c>
      <c r="L7830">
        <v>2.4548981180796205E-2</v>
      </c>
    </row>
    <row r="7831" spans="1:12" x14ac:dyDescent="0.25">
      <c r="A7831" s="2">
        <v>42767</v>
      </c>
      <c r="B7831" s="1" t="s">
        <v>479</v>
      </c>
      <c r="C7831">
        <v>9.5140500633144956E-3</v>
      </c>
      <c r="D7831">
        <f>ind_portfolios[[#This Row],[std]]^2</f>
        <v>1.7442378746147385E-3</v>
      </c>
      <c r="E7831">
        <v>4.1764073970516076E-2</v>
      </c>
      <c r="F7831">
        <v>-0.28221127550545194</v>
      </c>
      <c r="G7831">
        <v>-0.30076550353644604</v>
      </c>
      <c r="H7831">
        <v>5.7034185540138244E-3</v>
      </c>
      <c r="I7831">
        <v>0.32280015896335146</v>
      </c>
      <c r="J7831">
        <v>0.20917573840761144</v>
      </c>
      <c r="K7831">
        <v>2.7081104170406227E-4</v>
      </c>
      <c r="L7831">
        <v>8.313437745581384E-2</v>
      </c>
    </row>
    <row r="7832" spans="1:12" x14ac:dyDescent="0.25">
      <c r="A7832" s="2">
        <v>42767</v>
      </c>
      <c r="B7832" s="1" t="s">
        <v>1362</v>
      </c>
      <c r="C7832">
        <v>1.1210789009571844E-2</v>
      </c>
      <c r="D7832">
        <f>ind_portfolios[[#This Row],[std]]^2</f>
        <v>2.8054280766472909E-3</v>
      </c>
      <c r="E7832">
        <v>5.2966291890666567E-2</v>
      </c>
      <c r="F7832">
        <v>-6.8167921002462856E-2</v>
      </c>
      <c r="G7832">
        <v>0.28891553602514364</v>
      </c>
      <c r="H7832">
        <v>5.5521364831500001E-3</v>
      </c>
      <c r="I7832">
        <v>0.28743908577136768</v>
      </c>
      <c r="J7832">
        <v>0.26676503337629609</v>
      </c>
      <c r="K7832">
        <v>2.8191509226895282E-5</v>
      </c>
      <c r="L7832">
        <v>6.3119787368881616E-2</v>
      </c>
    </row>
    <row r="7833" spans="1:12" x14ac:dyDescent="0.25">
      <c r="A7833" s="2">
        <v>42767</v>
      </c>
      <c r="B7833" s="1" t="s">
        <v>42</v>
      </c>
      <c r="C7833">
        <v>2.0114957133543856E-2</v>
      </c>
      <c r="D7833">
        <f>ind_portfolios[[#This Row],[std]]^2</f>
        <v>2.5228409987364054E-3</v>
      </c>
      <c r="E7833">
        <v>5.0227890645899172E-2</v>
      </c>
      <c r="F7833">
        <v>0.21629675124099279</v>
      </c>
      <c r="G7833">
        <v>-0.80057011060428884</v>
      </c>
      <c r="H7833">
        <v>3.179210797005381E-3</v>
      </c>
      <c r="I7833">
        <v>0.27816835962830899</v>
      </c>
      <c r="J7833">
        <v>0.22466915783451696</v>
      </c>
      <c r="K7833">
        <v>1.4933639804609662E-4</v>
      </c>
      <c r="L7833">
        <v>6.8445059139718378E-2</v>
      </c>
    </row>
    <row r="7834" spans="1:12" x14ac:dyDescent="0.25">
      <c r="A7834" s="2">
        <v>42767</v>
      </c>
      <c r="B7834" s="1" t="s">
        <v>480</v>
      </c>
      <c r="C7834">
        <v>-1.1313639205211987E-2</v>
      </c>
      <c r="D7834">
        <f>ind_portfolios[[#This Row],[std]]^2</f>
        <v>4.1420417444697162E-2</v>
      </c>
      <c r="E7834">
        <v>0.20352006644234658</v>
      </c>
      <c r="F7834">
        <v>2.2423936077495052</v>
      </c>
      <c r="G7834">
        <v>9.3181557400217088</v>
      </c>
      <c r="H7834">
        <v>8.8025122561415751E-3</v>
      </c>
      <c r="I7834">
        <v>2.4710730824497465E-3</v>
      </c>
      <c r="J7834">
        <v>2.9108764310860054E-4</v>
      </c>
      <c r="K7834">
        <v>0.89794671769094936</v>
      </c>
      <c r="L7834">
        <v>1.9181080109636855E-2</v>
      </c>
    </row>
    <row r="7835" spans="1:12" x14ac:dyDescent="0.25">
      <c r="A7835" s="2">
        <v>42767</v>
      </c>
      <c r="B7835" s="1" t="s">
        <v>43</v>
      </c>
      <c r="C7835">
        <v>2.4451416576523983E-3</v>
      </c>
      <c r="D7835">
        <f>ind_portfolios[[#This Row],[std]]^2</f>
        <v>0.14930181132504952</v>
      </c>
      <c r="E7835">
        <v>0.38639592560617086</v>
      </c>
      <c r="F7835">
        <v>9.0937739601815518E-2</v>
      </c>
      <c r="G7835">
        <v>13.813407125896624</v>
      </c>
      <c r="H7835">
        <v>8.73932091932203E-3</v>
      </c>
      <c r="I7835">
        <v>1.4410006636926532E-2</v>
      </c>
      <c r="J7835">
        <v>3.5680551347694787E-2</v>
      </c>
      <c r="K7835">
        <v>0.15191351833808753</v>
      </c>
      <c r="L7835">
        <v>9.9225075402007718E-3</v>
      </c>
    </row>
    <row r="7836" spans="1:12" x14ac:dyDescent="0.25">
      <c r="A7836" s="2">
        <v>42767</v>
      </c>
      <c r="B7836" s="1" t="s">
        <v>44</v>
      </c>
      <c r="C7836">
        <v>9.194659274568159E-3</v>
      </c>
      <c r="D7836">
        <f>ind_portfolios[[#This Row],[std]]^2</f>
        <v>3.770223512673527E-3</v>
      </c>
      <c r="E7836">
        <v>6.1402145831180255E-2</v>
      </c>
      <c r="F7836">
        <v>-0.59720293316383111</v>
      </c>
      <c r="G7836">
        <v>1.7924077810781247</v>
      </c>
      <c r="H7836">
        <v>6.0822094160897146E-3</v>
      </c>
      <c r="I7836">
        <v>0.29281628936421494</v>
      </c>
      <c r="J7836">
        <v>0.37204517925457503</v>
      </c>
      <c r="K7836">
        <v>2.9247841978909565E-7</v>
      </c>
      <c r="L7836">
        <v>5.0387656916784603E-2</v>
      </c>
    </row>
    <row r="7837" spans="1:12" x14ac:dyDescent="0.25">
      <c r="A7837" s="2">
        <v>42767</v>
      </c>
      <c r="B7837" s="1" t="s">
        <v>1416</v>
      </c>
      <c r="C7837">
        <v>-1.7589886545882675E-2</v>
      </c>
      <c r="D7837">
        <f>ind_portfolios[[#This Row],[std]]^2</f>
        <v>8.3716801855177894E-2</v>
      </c>
      <c r="E7837">
        <v>0.28933855922634627</v>
      </c>
      <c r="F7837">
        <v>-2.0953089898166111</v>
      </c>
      <c r="G7837">
        <v>7.964503592688331</v>
      </c>
      <c r="H7837">
        <v>9.0832678418655867E-3</v>
      </c>
      <c r="I7837">
        <v>1.7550563172951221E-2</v>
      </c>
      <c r="J7837">
        <v>2.9677879098601517E-2</v>
      </c>
      <c r="K7837">
        <v>0.19198875691434031</v>
      </c>
      <c r="L7837">
        <v>1.3292147888930982E-2</v>
      </c>
    </row>
    <row r="7838" spans="1:12" x14ac:dyDescent="0.25">
      <c r="A7838" s="2">
        <v>42767</v>
      </c>
      <c r="B7838" s="1" t="s">
        <v>45</v>
      </c>
      <c r="C7838">
        <v>1.2082738221329055E-2</v>
      </c>
      <c r="D7838">
        <f>ind_portfolios[[#This Row],[std]]^2</f>
        <v>5.8556149002825464E-2</v>
      </c>
      <c r="E7838">
        <v>0.24198377838777843</v>
      </c>
      <c r="F7838">
        <v>-0.16151241345917575</v>
      </c>
      <c r="G7838">
        <v>23.907846358237681</v>
      </c>
      <c r="H7838">
        <v>8.6538949138847895E-3</v>
      </c>
      <c r="I7838">
        <v>9.9861894499411723E-3</v>
      </c>
      <c r="J7838">
        <v>6.7206337305367589E-3</v>
      </c>
      <c r="K7838">
        <v>0.53706088470297475</v>
      </c>
      <c r="L7838">
        <v>1.6080256288602556E-2</v>
      </c>
    </row>
    <row r="7839" spans="1:12" x14ac:dyDescent="0.25">
      <c r="A7839" s="2">
        <v>42767</v>
      </c>
      <c r="B7839" s="1" t="s">
        <v>865</v>
      </c>
      <c r="C7839">
        <v>1.6842320199872651E-2</v>
      </c>
      <c r="D7839">
        <f>ind_portfolios[[#This Row],[std]]^2</f>
        <v>9.0871601253312215E-3</v>
      </c>
      <c r="E7839">
        <v>9.5326597155941856E-2</v>
      </c>
      <c r="F7839">
        <v>-0.44249887600892923</v>
      </c>
      <c r="G7839">
        <v>0.46334248286447499</v>
      </c>
      <c r="H7839">
        <v>5.5748952289826573E-3</v>
      </c>
      <c r="I7839">
        <v>0.18997739978121087</v>
      </c>
      <c r="J7839">
        <v>0.3774593411963858</v>
      </c>
      <c r="K7839">
        <v>2.2700141973458132E-7</v>
      </c>
      <c r="L7839">
        <v>3.2315678815561209E-2</v>
      </c>
    </row>
    <row r="7840" spans="1:12" x14ac:dyDescent="0.25">
      <c r="A7840" s="2">
        <v>42767</v>
      </c>
      <c r="B7840" s="1" t="s">
        <v>481</v>
      </c>
      <c r="C7840">
        <v>-2.6648009930964452E-2</v>
      </c>
      <c r="D7840">
        <f>ind_portfolios[[#This Row],[std]]^2</f>
        <v>1.7260638866723448E-2</v>
      </c>
      <c r="E7840">
        <v>0.13137975059621421</v>
      </c>
      <c r="F7840">
        <v>-0.31741929876026598</v>
      </c>
      <c r="G7840">
        <v>9.8662684538575185E-2</v>
      </c>
      <c r="H7840">
        <v>1.119646602185175E-2</v>
      </c>
      <c r="I7840">
        <v>9.0885233129567075E-2</v>
      </c>
      <c r="J7840">
        <v>0.16408981887868396</v>
      </c>
      <c r="K7840">
        <v>1.4599722151698794E-3</v>
      </c>
      <c r="L7840">
        <v>2.7170328379843033E-2</v>
      </c>
    </row>
    <row r="7841" spans="1:12" x14ac:dyDescent="0.25">
      <c r="A7841" s="2">
        <v>42767</v>
      </c>
      <c r="B7841" s="1" t="s">
        <v>1113</v>
      </c>
      <c r="C7841">
        <v>-1.5689011066900987E-2</v>
      </c>
      <c r="D7841">
        <f>ind_portfolios[[#This Row],[std]]^2</f>
        <v>3.9068475313176393E-2</v>
      </c>
      <c r="E7841">
        <v>0.19765746966197961</v>
      </c>
      <c r="F7841">
        <v>6.6536685074770882E-2</v>
      </c>
      <c r="G7841">
        <v>1.3998756962325194</v>
      </c>
      <c r="H7841">
        <v>9.1676737105696321E-3</v>
      </c>
      <c r="I7841">
        <v>2.5056919270199478E-2</v>
      </c>
      <c r="J7841">
        <v>2.8230588304294826E-2</v>
      </c>
      <c r="K7841">
        <v>0.20336069713600868</v>
      </c>
      <c r="L7841">
        <v>1.9472059769541934E-2</v>
      </c>
    </row>
    <row r="7842" spans="1:12" x14ac:dyDescent="0.25">
      <c r="A7842" s="2">
        <v>42767</v>
      </c>
      <c r="B7842" s="1" t="s">
        <v>47</v>
      </c>
      <c r="C7842">
        <v>1.0547356773516163E-2</v>
      </c>
      <c r="D7842">
        <f>ind_portfolios[[#This Row],[std]]^2</f>
        <v>7.3249908824880835E-3</v>
      </c>
      <c r="E7842">
        <v>8.5586160578028522E-2</v>
      </c>
      <c r="F7842">
        <v>0.15497767560619508</v>
      </c>
      <c r="G7842">
        <v>-0.20161018087217064</v>
      </c>
      <c r="H7842">
        <v>7.1856868087502388E-3</v>
      </c>
      <c r="I7842">
        <v>0.15064140260016148</v>
      </c>
      <c r="J7842">
        <v>0.19130834213086417</v>
      </c>
      <c r="K7842">
        <v>5.3217112720839053E-4</v>
      </c>
      <c r="L7842">
        <v>4.1023380984272467E-2</v>
      </c>
    </row>
    <row r="7843" spans="1:12" x14ac:dyDescent="0.25">
      <c r="A7843" s="2">
        <v>42767</v>
      </c>
      <c r="B7843" s="1" t="s">
        <v>1114</v>
      </c>
      <c r="C7843">
        <v>-2.4699597308619887E-2</v>
      </c>
      <c r="D7843">
        <f>ind_portfolios[[#This Row],[std]]^2</f>
        <v>2.5168824129774833E-2</v>
      </c>
      <c r="E7843">
        <v>0.15864685351362892</v>
      </c>
      <c r="F7843">
        <v>-1.544045666830465</v>
      </c>
      <c r="G7843">
        <v>5.1615143868901026</v>
      </c>
      <c r="H7843">
        <v>1.0030820448709562E-2</v>
      </c>
      <c r="I7843">
        <v>5.08617612739019E-2</v>
      </c>
      <c r="J7843">
        <v>7.4934848683926067E-2</v>
      </c>
      <c r="K7843">
        <v>3.5912119997661494E-2</v>
      </c>
      <c r="L7843">
        <v>2.3669997404370594E-2</v>
      </c>
    </row>
    <row r="7844" spans="1:12" x14ac:dyDescent="0.25">
      <c r="A7844" s="2">
        <v>42767</v>
      </c>
      <c r="B7844" s="1" t="s">
        <v>484</v>
      </c>
      <c r="C7844">
        <v>1.2535366633570938E-2</v>
      </c>
      <c r="D7844">
        <f>ind_portfolios[[#This Row],[std]]^2</f>
        <v>4.6029113801414967E-3</v>
      </c>
      <c r="E7844">
        <v>6.784475941545888E-2</v>
      </c>
      <c r="F7844">
        <v>0.23412860350062925</v>
      </c>
      <c r="G7844">
        <v>1.2684347345978333</v>
      </c>
      <c r="H7844">
        <v>7.0171728601974032E-3</v>
      </c>
      <c r="I7844">
        <v>0.14019395028568063</v>
      </c>
      <c r="J7844">
        <v>0.10411882974198061</v>
      </c>
      <c r="K7844">
        <v>1.2683127704991413E-2</v>
      </c>
      <c r="L7844">
        <v>5.4469377320477373E-2</v>
      </c>
    </row>
    <row r="7845" spans="1:12" x14ac:dyDescent="0.25">
      <c r="A7845" s="2">
        <v>42767</v>
      </c>
      <c r="B7845" s="1" t="s">
        <v>48</v>
      </c>
      <c r="C7845">
        <v>1.8058977298949182E-2</v>
      </c>
      <c r="D7845">
        <f>ind_portfolios[[#This Row],[std]]^2</f>
        <v>2.5550111600107688E-3</v>
      </c>
      <c r="E7845">
        <v>5.0547118216677484E-2</v>
      </c>
      <c r="F7845">
        <v>-0.21015951131670316</v>
      </c>
      <c r="G7845">
        <v>-0.34085085989102559</v>
      </c>
      <c r="H7845">
        <v>6.6593587666452453E-3</v>
      </c>
      <c r="I7845">
        <v>0.11712715649268032</v>
      </c>
      <c r="J7845">
        <v>4.034094985622641E-2</v>
      </c>
      <c r="K7845">
        <v>0.12717332061823358</v>
      </c>
      <c r="L7845">
        <v>7.5666839408780259E-2</v>
      </c>
    </row>
    <row r="7846" spans="1:12" x14ac:dyDescent="0.25">
      <c r="A7846" s="2">
        <v>42767</v>
      </c>
      <c r="B7846" s="1" t="s">
        <v>49</v>
      </c>
      <c r="C7846">
        <v>6.6673423755027848E-3</v>
      </c>
      <c r="D7846">
        <f>ind_portfolios[[#This Row],[std]]^2</f>
        <v>1.6553354113092501E-3</v>
      </c>
      <c r="E7846">
        <v>4.0685813391270059E-2</v>
      </c>
      <c r="F7846">
        <v>-0.24748530828349619</v>
      </c>
      <c r="G7846">
        <v>0.114777951559212</v>
      </c>
      <c r="H7846">
        <v>5.3853927622698177E-3</v>
      </c>
      <c r="I7846">
        <v>0.50832287794604714</v>
      </c>
      <c r="J7846">
        <v>0.49227007583569032</v>
      </c>
      <c r="K7846">
        <v>6.014970513642047E-10</v>
      </c>
      <c r="L7846">
        <v>6.8378078154723701E-2</v>
      </c>
    </row>
    <row r="7847" spans="1:12" x14ac:dyDescent="0.25">
      <c r="A7847" s="2">
        <v>42767</v>
      </c>
      <c r="B7847" s="1" t="s">
        <v>1591</v>
      </c>
      <c r="C7847">
        <v>1.0281229627522512E-2</v>
      </c>
      <c r="D7847">
        <f>ind_portfolios[[#This Row],[std]]^2</f>
        <v>1.3354183112880119E-2</v>
      </c>
      <c r="E7847">
        <v>0.11556030076492584</v>
      </c>
      <c r="F7847">
        <v>-0.32248366635838305</v>
      </c>
      <c r="G7847">
        <v>-0.7337776325204306</v>
      </c>
      <c r="H7847">
        <v>8.2980696921430772E-3</v>
      </c>
      <c r="I7847">
        <v>4.6345208886144587E-2</v>
      </c>
      <c r="J7847">
        <v>3.301149047204735E-2</v>
      </c>
      <c r="K7847">
        <v>0.16844245498332192</v>
      </c>
      <c r="L7847">
        <v>3.3223509490201392E-2</v>
      </c>
    </row>
    <row r="7848" spans="1:12" x14ac:dyDescent="0.25">
      <c r="A7848" s="2">
        <v>42767</v>
      </c>
      <c r="B7848" s="1" t="s">
        <v>1555</v>
      </c>
      <c r="C7848">
        <v>1.8333640326629153E-2</v>
      </c>
      <c r="D7848">
        <f>ind_portfolios[[#This Row],[std]]^2</f>
        <v>6.5908391582491754</v>
      </c>
      <c r="E7848">
        <v>2.5672629702173433</v>
      </c>
      <c r="F7848">
        <v>5.6153762501980108E-3</v>
      </c>
      <c r="G7848">
        <v>0.68832355282631674</v>
      </c>
      <c r="H7848">
        <v>8.79483075350301E-3</v>
      </c>
      <c r="I7848">
        <v>-1.1059083905193502E-3</v>
      </c>
      <c r="J7848">
        <v>9.2772046666279116E-3</v>
      </c>
      <c r="K7848">
        <v>0.468025941245932</v>
      </c>
      <c r="L7848">
        <v>1.5137328444038574E-3</v>
      </c>
    </row>
    <row r="7849" spans="1:12" x14ac:dyDescent="0.25">
      <c r="A7849" s="2">
        <v>42767</v>
      </c>
      <c r="B7849" s="1" t="s">
        <v>1116</v>
      </c>
      <c r="C7849">
        <v>-4.5641627448851377E-2</v>
      </c>
      <c r="D7849">
        <f>ind_portfolios[[#This Row],[std]]^2</f>
        <v>3.5548972904091286E-2</v>
      </c>
      <c r="E7849">
        <v>0.18854435261786889</v>
      </c>
      <c r="F7849">
        <v>-0.28171286240653109</v>
      </c>
      <c r="G7849">
        <v>1.9817209064302439</v>
      </c>
      <c r="H7849">
        <v>1.0051809688140952E-2</v>
      </c>
      <c r="I7849">
        <v>2.7984415383419212E-2</v>
      </c>
      <c r="J7849">
        <v>3.2040379611563023E-2</v>
      </c>
      <c r="K7849">
        <v>0.17494702553898678</v>
      </c>
      <c r="L7849">
        <v>2.0373169787832116E-2</v>
      </c>
    </row>
    <row r="7850" spans="1:12" x14ac:dyDescent="0.25">
      <c r="A7850" s="2">
        <v>42767</v>
      </c>
      <c r="B7850" s="1" t="s">
        <v>1419</v>
      </c>
      <c r="C7850">
        <v>3.0010174748527935E-2</v>
      </c>
      <c r="D7850">
        <f>ind_portfolios[[#This Row],[std]]^2</f>
        <v>6.4528561674584628E-3</v>
      </c>
      <c r="E7850">
        <v>8.0329671774870728E-2</v>
      </c>
      <c r="F7850">
        <v>0.37510115980236008</v>
      </c>
      <c r="G7850">
        <v>-0.14720377333227663</v>
      </c>
      <c r="H7850">
        <v>4.5967934778711863E-3</v>
      </c>
      <c r="I7850">
        <v>0.13921151689297542</v>
      </c>
      <c r="J7850">
        <v>0.14392639073142924</v>
      </c>
      <c r="K7850">
        <v>3.0431953210495561E-3</v>
      </c>
      <c r="L7850">
        <v>4.4970019412021528E-2</v>
      </c>
    </row>
    <row r="7851" spans="1:12" x14ac:dyDescent="0.25">
      <c r="A7851" s="2">
        <v>42767</v>
      </c>
      <c r="B7851" s="1" t="s">
        <v>490</v>
      </c>
      <c r="C7851">
        <v>4.8927452272035793E-3</v>
      </c>
      <c r="D7851">
        <f>ind_portfolios[[#This Row],[std]]^2</f>
        <v>3.3383924076587071E-3</v>
      </c>
      <c r="E7851">
        <v>5.7778823176477964E-2</v>
      </c>
      <c r="F7851">
        <v>-0.24691933225509505</v>
      </c>
      <c r="G7851">
        <v>0.52401339373567524</v>
      </c>
      <c r="H7851">
        <v>7.2943705679798087E-3</v>
      </c>
      <c r="I7851">
        <v>0.30252645296702069</v>
      </c>
      <c r="J7851">
        <v>0.35164319164138053</v>
      </c>
      <c r="K7851">
        <v>7.465729249908906E-7</v>
      </c>
      <c r="L7851">
        <v>5.4410392507572333E-2</v>
      </c>
    </row>
    <row r="7852" spans="1:12" x14ac:dyDescent="0.25">
      <c r="A7852" s="2">
        <v>42767</v>
      </c>
      <c r="B7852" s="1" t="s">
        <v>50</v>
      </c>
      <c r="C7852">
        <v>1.8992175813833178E-2</v>
      </c>
      <c r="D7852">
        <f>ind_portfolios[[#This Row],[std]]^2</f>
        <v>2.7100657958234646E-3</v>
      </c>
      <c r="E7852">
        <v>5.2058292286853443E-2</v>
      </c>
      <c r="F7852">
        <v>-5.0210046027494432E-2</v>
      </c>
      <c r="G7852">
        <v>6.7322855226263911E-3</v>
      </c>
      <c r="H7852">
        <v>1.9391596876346872E-3</v>
      </c>
      <c r="I7852">
        <v>0.35990587946346297</v>
      </c>
      <c r="J7852">
        <v>0.4040134617457668</v>
      </c>
      <c r="K7852">
        <v>6.3513727338716403E-8</v>
      </c>
      <c r="L7852">
        <v>5.7899101025579693E-2</v>
      </c>
    </row>
    <row r="7853" spans="1:12" x14ac:dyDescent="0.25">
      <c r="A7853" s="2">
        <v>42767</v>
      </c>
      <c r="B7853" s="1" t="s">
        <v>1363</v>
      </c>
      <c r="C7853">
        <v>1.6152691693882462E-2</v>
      </c>
      <c r="D7853">
        <f>ind_portfolios[[#This Row],[std]]^2</f>
        <v>1.7745635041264438E-3</v>
      </c>
      <c r="E7853">
        <v>4.2125568294403386E-2</v>
      </c>
      <c r="F7853">
        <v>-0.11546396380617875</v>
      </c>
      <c r="G7853">
        <v>1.0316108991234119</v>
      </c>
      <c r="H7853">
        <v>7.0014346778889073E-3</v>
      </c>
      <c r="I7853">
        <v>0.10977246285333715</v>
      </c>
      <c r="J7853">
        <v>2.4610275766000438E-2</v>
      </c>
      <c r="K7853">
        <v>0.23539573435670053</v>
      </c>
      <c r="L7853">
        <v>9.1534924618286315E-2</v>
      </c>
    </row>
    <row r="7854" spans="1:12" x14ac:dyDescent="0.25">
      <c r="A7854" s="2">
        <v>42767</v>
      </c>
      <c r="B7854" s="1" t="s">
        <v>53</v>
      </c>
      <c r="C7854">
        <v>-6.2326220972276089E-3</v>
      </c>
      <c r="D7854">
        <f>ind_portfolios[[#This Row],[std]]^2</f>
        <v>3.188307512841633E-2</v>
      </c>
      <c r="E7854">
        <v>0.17855832416444867</v>
      </c>
      <c r="F7854">
        <v>-0.30837542715073052</v>
      </c>
      <c r="G7854">
        <v>-4.7685009628353647E-2</v>
      </c>
      <c r="H7854">
        <v>9.0175943910613381E-3</v>
      </c>
      <c r="I7854">
        <v>3.8994657534654427E-2</v>
      </c>
      <c r="J7854">
        <v>5.5796703582639391E-2</v>
      </c>
      <c r="K7854">
        <v>7.1679173184819284E-2</v>
      </c>
      <c r="L7854">
        <v>2.12469290614914E-2</v>
      </c>
    </row>
    <row r="7855" spans="1:12" x14ac:dyDescent="0.25">
      <c r="A7855" s="2">
        <v>42767</v>
      </c>
      <c r="B7855" s="1" t="s">
        <v>492</v>
      </c>
      <c r="C7855">
        <v>4.4549943275035558E-3</v>
      </c>
      <c r="D7855">
        <f>ind_portfolios[[#This Row],[std]]^2</f>
        <v>7.6002779231285579E-3</v>
      </c>
      <c r="E7855">
        <v>8.7179572854703513E-2</v>
      </c>
      <c r="F7855">
        <v>2.1883585025838294E-2</v>
      </c>
      <c r="G7855">
        <v>0.35770024291071545</v>
      </c>
      <c r="H7855">
        <v>7.7972630409590482E-3</v>
      </c>
      <c r="I7855">
        <v>0.21937006290771735</v>
      </c>
      <c r="J7855">
        <v>0.42094204979201139</v>
      </c>
      <c r="K7855">
        <v>2.7412762214342523E-8</v>
      </c>
      <c r="L7855">
        <v>3.4079231328661093E-2</v>
      </c>
    </row>
    <row r="7856" spans="1:12" x14ac:dyDescent="0.25">
      <c r="A7856" s="2">
        <v>42767</v>
      </c>
      <c r="B7856" s="1" t="s">
        <v>54</v>
      </c>
      <c r="C7856">
        <v>8.9194632650847275E-3</v>
      </c>
      <c r="D7856">
        <f>ind_portfolios[[#This Row],[std]]^2</f>
        <v>1.0585881841256391E-2</v>
      </c>
      <c r="E7856">
        <v>0.10288771472462779</v>
      </c>
      <c r="F7856">
        <v>-0.81156567323030993</v>
      </c>
      <c r="G7856">
        <v>3.3003196294513897</v>
      </c>
      <c r="H7856">
        <v>7.6917547931187446E-3</v>
      </c>
      <c r="I7856">
        <v>0.12139751031397929</v>
      </c>
      <c r="J7856">
        <v>0.17954971521413643</v>
      </c>
      <c r="K7856">
        <v>8.2526640364866805E-4</v>
      </c>
      <c r="L7856">
        <v>3.4372104776638553E-2</v>
      </c>
    </row>
    <row r="7857" spans="1:12" x14ac:dyDescent="0.25">
      <c r="A7857" s="2">
        <v>42767</v>
      </c>
      <c r="B7857" s="1" t="s">
        <v>55</v>
      </c>
      <c r="C7857">
        <v>6.7074065123198376E-3</v>
      </c>
      <c r="D7857">
        <f>ind_portfolios[[#This Row],[std]]^2</f>
        <v>3.5052777597442998E-3</v>
      </c>
      <c r="E7857">
        <v>5.9205386239296671E-2</v>
      </c>
      <c r="F7857">
        <v>-1.7419324433006207</v>
      </c>
      <c r="G7857">
        <v>5.9369731213952388</v>
      </c>
      <c r="H7857">
        <v>6.735135136140386E-3</v>
      </c>
      <c r="I7857">
        <v>0.30405497071792703</v>
      </c>
      <c r="J7857">
        <v>0.3729621597247646</v>
      </c>
      <c r="K7857">
        <v>2.8023013232111873E-7</v>
      </c>
      <c r="L7857">
        <v>5.221907439021372E-2</v>
      </c>
    </row>
    <row r="7858" spans="1:12" x14ac:dyDescent="0.25">
      <c r="A7858" s="2">
        <v>42767</v>
      </c>
      <c r="B7858" s="1" t="s">
        <v>56</v>
      </c>
      <c r="C7858">
        <v>1.4579697723609127E-2</v>
      </c>
      <c r="D7858">
        <f>ind_portfolios[[#This Row],[std]]^2</f>
        <v>1.668828850231734E-3</v>
      </c>
      <c r="E7858">
        <v>4.0851301695683261E-2</v>
      </c>
      <c r="F7858">
        <v>0.42647893576696533</v>
      </c>
      <c r="G7858">
        <v>-0.53129571392248742</v>
      </c>
      <c r="H7858">
        <v>4.50006462967769E-3</v>
      </c>
      <c r="I7858">
        <v>0.29318103010034213</v>
      </c>
      <c r="J7858">
        <v>0.16509033555851862</v>
      </c>
      <c r="K7858">
        <v>1.4073428481166563E-3</v>
      </c>
      <c r="L7858">
        <v>8.7328772869028265E-2</v>
      </c>
    </row>
    <row r="7859" spans="1:12" x14ac:dyDescent="0.25">
      <c r="A7859" s="2">
        <v>42767</v>
      </c>
      <c r="B7859" s="1" t="s">
        <v>493</v>
      </c>
      <c r="C7859">
        <v>1.1586797681907799E-2</v>
      </c>
      <c r="D7859">
        <f>ind_portfolios[[#This Row],[std]]^2</f>
        <v>1.8430620611128835E-3</v>
      </c>
      <c r="E7859">
        <v>4.2930898675812547E-2</v>
      </c>
      <c r="F7859">
        <v>-0.53425537129925083</v>
      </c>
      <c r="G7859">
        <v>-0.26481503512516724</v>
      </c>
      <c r="H7859">
        <v>5.741565852258804E-3</v>
      </c>
      <c r="I7859">
        <v>0.26176253852383075</v>
      </c>
      <c r="J7859">
        <v>0.14534264693245214</v>
      </c>
      <c r="K7859">
        <v>2.8910822763949912E-3</v>
      </c>
      <c r="L7859">
        <v>8.4075517668190505E-2</v>
      </c>
    </row>
    <row r="7860" spans="1:12" x14ac:dyDescent="0.25">
      <c r="A7860" s="2">
        <v>42767</v>
      </c>
      <c r="B7860" s="1" t="s">
        <v>494</v>
      </c>
      <c r="C7860">
        <v>1.7151495559210812E-2</v>
      </c>
      <c r="D7860">
        <f>ind_portfolios[[#This Row],[std]]^2</f>
        <v>3.560698459484478E-3</v>
      </c>
      <c r="E7860">
        <v>5.9671588377421945E-2</v>
      </c>
      <c r="F7860">
        <v>-0.63152700147195406</v>
      </c>
      <c r="G7860">
        <v>1.054018520023873</v>
      </c>
      <c r="H7860">
        <v>3.842635553713585E-3</v>
      </c>
      <c r="I7860">
        <v>0.28755042708067924</v>
      </c>
      <c r="J7860">
        <v>0.33884520859815359</v>
      </c>
      <c r="K7860">
        <v>1.3254746946705796E-6</v>
      </c>
      <c r="L7860">
        <v>5.3201942500972856E-2</v>
      </c>
    </row>
    <row r="7861" spans="1:12" x14ac:dyDescent="0.25">
      <c r="A7861" s="2">
        <v>42767</v>
      </c>
      <c r="B7861" s="1" t="s">
        <v>495</v>
      </c>
      <c r="C7861">
        <v>1.6760528562529974E-2</v>
      </c>
      <c r="D7861">
        <f>ind_portfolios[[#This Row],[std]]^2</f>
        <v>6.9895564989425818E-3</v>
      </c>
      <c r="E7861">
        <v>8.3603567501288972E-2</v>
      </c>
      <c r="F7861">
        <v>-0.2500797759027778</v>
      </c>
      <c r="G7861">
        <v>0.24964925217573208</v>
      </c>
      <c r="H7861">
        <v>5.847011596123667E-3</v>
      </c>
      <c r="I7861">
        <v>0.17466894434691102</v>
      </c>
      <c r="J7861">
        <v>0.24542518616965187</v>
      </c>
      <c r="K7861">
        <v>6.6273576931581346E-5</v>
      </c>
      <c r="L7861">
        <v>4.0566716380033598E-2</v>
      </c>
    </row>
    <row r="7862" spans="1:12" x14ac:dyDescent="0.25">
      <c r="A7862" s="2">
        <v>42767</v>
      </c>
      <c r="B7862" s="1" t="s">
        <v>1422</v>
      </c>
      <c r="C7862">
        <v>2.1651528235428815E-2</v>
      </c>
      <c r="D7862">
        <f>ind_portfolios[[#This Row],[std]]^2</f>
        <v>9.4838791160592739E-3</v>
      </c>
      <c r="E7862">
        <v>9.7385209945141438E-2</v>
      </c>
      <c r="F7862">
        <v>0.74863800923832557</v>
      </c>
      <c r="G7862">
        <v>3.6364161283234306</v>
      </c>
      <c r="H7862">
        <v>7.3742808372539949E-3</v>
      </c>
      <c r="I7862">
        <v>6.4673244971767685E-2</v>
      </c>
      <c r="J7862">
        <v>4.5653432121671701E-2</v>
      </c>
      <c r="K7862">
        <v>0.10418067978902323</v>
      </c>
      <c r="L7862">
        <v>3.9165490158505151E-2</v>
      </c>
    </row>
    <row r="7863" spans="1:12" x14ac:dyDescent="0.25">
      <c r="A7863" s="2">
        <v>42767</v>
      </c>
      <c r="B7863" s="1" t="s">
        <v>1556</v>
      </c>
      <c r="C7863">
        <v>1.1581046681664337E-2</v>
      </c>
      <c r="D7863">
        <f>ind_portfolios[[#This Row],[std]]^2</f>
        <v>9.1722368264981688E-3</v>
      </c>
      <c r="E7863">
        <v>9.5771795568936516E-2</v>
      </c>
      <c r="F7863">
        <v>-0.46328311374793624</v>
      </c>
      <c r="G7863">
        <v>0.67445388052437982</v>
      </c>
      <c r="H7863">
        <v>7.7770215086431617E-3</v>
      </c>
      <c r="I7863">
        <v>8.6135039915969686E-2</v>
      </c>
      <c r="J7863">
        <v>7.8320075347844645E-2</v>
      </c>
      <c r="K7863">
        <v>3.181490387639304E-2</v>
      </c>
      <c r="L7863">
        <v>3.9137758331573687E-2</v>
      </c>
    </row>
    <row r="7864" spans="1:12" x14ac:dyDescent="0.25">
      <c r="A7864" s="2">
        <v>42767</v>
      </c>
      <c r="B7864" s="1" t="s">
        <v>866</v>
      </c>
      <c r="C7864">
        <v>1.7747297445284835E-2</v>
      </c>
      <c r="D7864">
        <f>ind_portfolios[[#This Row],[std]]^2</f>
        <v>4.5442352915904451E-3</v>
      </c>
      <c r="E7864">
        <v>6.7410943411218074E-2</v>
      </c>
      <c r="F7864">
        <v>-0.6329223085594079</v>
      </c>
      <c r="G7864">
        <v>0.76662599610678939</v>
      </c>
      <c r="H7864">
        <v>4.6691156878829673E-3</v>
      </c>
      <c r="I7864">
        <v>0.23132760081421908</v>
      </c>
      <c r="J7864">
        <v>0.27986838121755847</v>
      </c>
      <c r="K7864">
        <v>1.6504015695236885E-5</v>
      </c>
      <c r="L7864">
        <v>4.91494936335908E-2</v>
      </c>
    </row>
    <row r="7865" spans="1:12" x14ac:dyDescent="0.25">
      <c r="A7865" s="2">
        <v>42767</v>
      </c>
      <c r="B7865" s="1" t="s">
        <v>57</v>
      </c>
      <c r="C7865">
        <v>1.10161689634478E-2</v>
      </c>
      <c r="D7865">
        <f>ind_portfolios[[#This Row],[std]]^2</f>
        <v>2.5445097221787789E-3</v>
      </c>
      <c r="E7865">
        <v>5.0443133548370871E-2</v>
      </c>
      <c r="F7865">
        <v>-0.47890969090858648</v>
      </c>
      <c r="G7865">
        <v>1.2266229783897593</v>
      </c>
      <c r="H7865">
        <v>5.8451530910228009E-3</v>
      </c>
      <c r="I7865">
        <v>0.26591842822437906</v>
      </c>
      <c r="J7865">
        <v>0.20708045146464105</v>
      </c>
      <c r="K7865">
        <v>2.9330876669694079E-4</v>
      </c>
      <c r="L7865">
        <v>6.8921705894590263E-2</v>
      </c>
    </row>
    <row r="7866" spans="1:12" x14ac:dyDescent="0.25">
      <c r="A7866" s="2">
        <v>42767</v>
      </c>
      <c r="B7866" s="1" t="s">
        <v>58</v>
      </c>
      <c r="C7866">
        <v>-8.1168466159069839E-3</v>
      </c>
      <c r="D7866">
        <f>ind_portfolios[[#This Row],[std]]^2</f>
        <v>5.380257566891246E-3</v>
      </c>
      <c r="E7866">
        <v>7.3350239037723974E-2</v>
      </c>
      <c r="F7866">
        <v>-0.58235234487588439</v>
      </c>
      <c r="G7866">
        <v>0.2646713241996772</v>
      </c>
      <c r="H7866">
        <v>9.8863861574044736E-3</v>
      </c>
      <c r="I7866">
        <v>0.13697816198578111</v>
      </c>
      <c r="J7866">
        <v>0.11618333916147162</v>
      </c>
      <c r="K7866">
        <v>8.24727435677753E-3</v>
      </c>
      <c r="L7866">
        <v>5.0040664899513906E-2</v>
      </c>
    </row>
    <row r="7867" spans="1:12" x14ac:dyDescent="0.25">
      <c r="A7867" s="2">
        <v>42767</v>
      </c>
      <c r="B7867" s="1" t="s">
        <v>1022</v>
      </c>
      <c r="C7867">
        <v>2.1368706342908359E-2</v>
      </c>
      <c r="D7867">
        <f>ind_portfolios[[#This Row],[std]]^2</f>
        <v>2.3480973669436463E-2</v>
      </c>
      <c r="E7867">
        <v>0.1532350275538738</v>
      </c>
      <c r="F7867">
        <v>-0.97099895810774017</v>
      </c>
      <c r="G7867">
        <v>1.6953810887118177</v>
      </c>
      <c r="H7867">
        <v>7.8415604836054378E-3</v>
      </c>
      <c r="I7867">
        <v>4.3661742000643995E-2</v>
      </c>
      <c r="J7867">
        <v>5.1517684838905252E-2</v>
      </c>
      <c r="K7867">
        <v>8.3850606917220988E-2</v>
      </c>
      <c r="L7867">
        <v>2.481418873272908E-2</v>
      </c>
    </row>
    <row r="7868" spans="1:12" x14ac:dyDescent="0.25">
      <c r="A7868" s="2">
        <v>42767</v>
      </c>
      <c r="B7868" s="1" t="s">
        <v>496</v>
      </c>
      <c r="C7868">
        <v>1.295599855921099E-2</v>
      </c>
      <c r="D7868">
        <f>ind_portfolios[[#This Row],[std]]^2</f>
        <v>1.520807548276884E-2</v>
      </c>
      <c r="E7868">
        <v>0.1233210261178881</v>
      </c>
      <c r="F7868">
        <v>-0.8768842231852455</v>
      </c>
      <c r="G7868">
        <v>5.0544105619280693</v>
      </c>
      <c r="H7868">
        <v>7.5475904141260857E-3</v>
      </c>
      <c r="I7868">
        <v>9.4702465973850986E-2</v>
      </c>
      <c r="J7868">
        <v>0.15697661266516558</v>
      </c>
      <c r="K7868">
        <v>1.8939646154590116E-3</v>
      </c>
      <c r="L7868">
        <v>2.906873915527082E-2</v>
      </c>
    </row>
    <row r="7869" spans="1:12" x14ac:dyDescent="0.25">
      <c r="A7869" s="2">
        <v>42767</v>
      </c>
      <c r="B7869" s="1" t="s">
        <v>497</v>
      </c>
      <c r="C7869">
        <v>1.4987940229910797E-2</v>
      </c>
      <c r="D7869">
        <f>ind_portfolios[[#This Row],[std]]^2</f>
        <v>6.983206425530338E-3</v>
      </c>
      <c r="E7869">
        <v>8.3565581584348098E-2</v>
      </c>
      <c r="F7869">
        <v>-0.35158901543517418</v>
      </c>
      <c r="G7869">
        <v>0.60244301519474242</v>
      </c>
      <c r="H7869">
        <v>5.2537588163408117E-3</v>
      </c>
      <c r="I7869">
        <v>0.23490863697667486</v>
      </c>
      <c r="J7869">
        <v>0.44349728786415293</v>
      </c>
      <c r="K7869">
        <v>8.6231256003057698E-9</v>
      </c>
      <c r="L7869">
        <v>3.4853766356581412E-2</v>
      </c>
    </row>
    <row r="7870" spans="1:12" x14ac:dyDescent="0.25">
      <c r="A7870" s="2">
        <v>42767</v>
      </c>
      <c r="B7870" s="1" t="s">
        <v>498</v>
      </c>
      <c r="C7870">
        <v>1.4855094687911923E-2</v>
      </c>
      <c r="D7870">
        <f>ind_portfolios[[#This Row],[std]]^2</f>
        <v>7.5103552180116918E-3</v>
      </c>
      <c r="E7870">
        <v>8.6662305635216583E-2</v>
      </c>
      <c r="F7870">
        <v>0.18589671138292541</v>
      </c>
      <c r="G7870">
        <v>-0.40217602663129393</v>
      </c>
      <c r="H7870">
        <v>6.0755418620654974E-3</v>
      </c>
      <c r="I7870">
        <v>0.18168942180946218</v>
      </c>
      <c r="J7870">
        <v>0.28533686308567174</v>
      </c>
      <c r="K7870">
        <v>1.316621883293021E-5</v>
      </c>
      <c r="L7870">
        <v>3.8085877347940431E-2</v>
      </c>
    </row>
    <row r="7871" spans="1:12" x14ac:dyDescent="0.25">
      <c r="A7871" s="2">
        <v>42767</v>
      </c>
      <c r="B7871" s="1" t="s">
        <v>1118</v>
      </c>
      <c r="C7871">
        <v>9.6198276960779913E-3</v>
      </c>
      <c r="D7871">
        <f>ind_portfolios[[#This Row],[std]]^2</f>
        <v>6.223662410392258E-3</v>
      </c>
      <c r="E7871">
        <v>7.8890192105180335E-2</v>
      </c>
      <c r="F7871">
        <v>5.8819295801217718E-2</v>
      </c>
      <c r="G7871">
        <v>0.48593338927130425</v>
      </c>
      <c r="H7871">
        <v>7.0248413081152065E-3</v>
      </c>
      <c r="I7871">
        <v>0.18188622229015394</v>
      </c>
      <c r="J7871">
        <v>0.23696475251199672</v>
      </c>
      <c r="K7871">
        <v>9.2490439690015913E-5</v>
      </c>
      <c r="L7871">
        <v>4.3230752924447148E-2</v>
      </c>
    </row>
    <row r="7872" spans="1:12" x14ac:dyDescent="0.25">
      <c r="A7872" s="2">
        <v>42767</v>
      </c>
      <c r="B7872" s="1" t="s">
        <v>62</v>
      </c>
      <c r="C7872">
        <v>2.5687952577473153E-3</v>
      </c>
      <c r="D7872">
        <f>ind_portfolios[[#This Row],[std]]^2</f>
        <v>4.3844310193553232E-3</v>
      </c>
      <c r="E7872">
        <v>6.6215036202929942E-2</v>
      </c>
      <c r="F7872">
        <v>-0.37042414367789211</v>
      </c>
      <c r="G7872">
        <v>-0.21924417453511502</v>
      </c>
      <c r="H7872">
        <v>7.8547871799671352E-3</v>
      </c>
      <c r="I7872">
        <v>0.35805432297335954</v>
      </c>
      <c r="J7872">
        <v>0.64691795217315273</v>
      </c>
      <c r="K7872">
        <v>1.6873187410827288E-14</v>
      </c>
      <c r="L7872">
        <v>3.5036822303280243E-2</v>
      </c>
    </row>
    <row r="7873" spans="1:12" x14ac:dyDescent="0.25">
      <c r="A7873" s="2">
        <v>42767</v>
      </c>
      <c r="B7873" s="1" t="s">
        <v>499</v>
      </c>
      <c r="C7873">
        <v>4.5197647298838902E-3</v>
      </c>
      <c r="D7873">
        <f>ind_portfolios[[#This Row],[std]]^2</f>
        <v>4.9314625915618986E-3</v>
      </c>
      <c r="E7873">
        <v>7.0224373201630635E-2</v>
      </c>
      <c r="F7873">
        <v>-0.41174751796843584</v>
      </c>
      <c r="G7873">
        <v>0.61471606477087493</v>
      </c>
      <c r="H7873">
        <v>7.9477658714823748E-3</v>
      </c>
      <c r="I7873">
        <v>0.18292756476638394</v>
      </c>
      <c r="J7873">
        <v>0.18992064086270843</v>
      </c>
      <c r="K7873">
        <v>5.6058174535898492E-4</v>
      </c>
      <c r="L7873">
        <v>5.0040244693962989E-2</v>
      </c>
    </row>
    <row r="7874" spans="1:12" x14ac:dyDescent="0.25">
      <c r="A7874" s="2">
        <v>42767</v>
      </c>
      <c r="B7874" s="1" t="s">
        <v>1023</v>
      </c>
      <c r="C7874">
        <v>1.3814338678475924E-2</v>
      </c>
      <c r="D7874">
        <f>ind_portfolios[[#This Row],[std]]^2</f>
        <v>1.5142881662522825E-2</v>
      </c>
      <c r="E7874">
        <v>0.12305641658411326</v>
      </c>
      <c r="F7874">
        <v>0.56305252950038953</v>
      </c>
      <c r="G7874">
        <v>4.4920599406052677</v>
      </c>
      <c r="H7874">
        <v>7.677942142968951E-3</v>
      </c>
      <c r="I7874">
        <v>7.9382249805175692E-2</v>
      </c>
      <c r="J7874">
        <v>0.10982303801067447</v>
      </c>
      <c r="K7874">
        <v>1.03493739225469E-2</v>
      </c>
      <c r="L7874">
        <v>2.9934873276340299E-2</v>
      </c>
    </row>
    <row r="7875" spans="1:12" x14ac:dyDescent="0.25">
      <c r="A7875" s="2">
        <v>42767</v>
      </c>
      <c r="B7875" s="1" t="s">
        <v>63</v>
      </c>
      <c r="C7875">
        <v>1.2000474731069924E-2</v>
      </c>
      <c r="D7875">
        <f>ind_portfolios[[#This Row],[std]]^2</f>
        <v>2.268849904891166E-2</v>
      </c>
      <c r="E7875">
        <v>0.15062701965089684</v>
      </c>
      <c r="F7875">
        <v>-0.13673923261369184</v>
      </c>
      <c r="G7875">
        <v>0.29918902668879488</v>
      </c>
      <c r="H7875">
        <v>8.5953076498937082E-3</v>
      </c>
      <c r="I7875">
        <v>1.4936723834702618E-2</v>
      </c>
      <c r="J7875">
        <v>5.8257868019997629E-3</v>
      </c>
      <c r="K7875">
        <v>0.56558028875615918</v>
      </c>
      <c r="L7875">
        <v>2.5844722714239977E-2</v>
      </c>
    </row>
    <row r="7876" spans="1:12" x14ac:dyDescent="0.25">
      <c r="A7876" s="2">
        <v>42767</v>
      </c>
      <c r="B7876" s="1" t="s">
        <v>1119</v>
      </c>
      <c r="C7876">
        <v>5.0125823373204526E-3</v>
      </c>
      <c r="D7876">
        <f>ind_portfolios[[#This Row],[std]]^2</f>
        <v>5.6370110199522334E-3</v>
      </c>
      <c r="E7876">
        <v>7.5080030766857264E-2</v>
      </c>
      <c r="F7876">
        <v>-0.29208604360793416</v>
      </c>
      <c r="G7876">
        <v>-0.48377605974323812</v>
      </c>
      <c r="H7876">
        <v>8.1899491246148759E-3</v>
      </c>
      <c r="I7876">
        <v>0.11662777045467151</v>
      </c>
      <c r="J7876">
        <v>8.8245170991451599E-2</v>
      </c>
      <c r="K7876">
        <v>2.2325155115691914E-2</v>
      </c>
      <c r="L7876">
        <v>4.9654442157058123E-2</v>
      </c>
    </row>
    <row r="7877" spans="1:12" x14ac:dyDescent="0.25">
      <c r="A7877" s="2">
        <v>42767</v>
      </c>
      <c r="B7877" s="1" t="s">
        <v>1275</v>
      </c>
      <c r="C7877">
        <v>1.4247028320582828E-2</v>
      </c>
      <c r="D7877">
        <f>ind_portfolios[[#This Row],[std]]^2</f>
        <v>5.0493725457690097E-3</v>
      </c>
      <c r="E7877">
        <v>7.1058937128055957E-2</v>
      </c>
      <c r="F7877">
        <v>0.28483636620772657</v>
      </c>
      <c r="G7877">
        <v>0.51787103357585718</v>
      </c>
      <c r="H7877">
        <v>8.5442963757270517E-3</v>
      </c>
      <c r="I7877">
        <v>1.6161900287466772E-2</v>
      </c>
      <c r="J7877">
        <v>1.5179601789480988E-3</v>
      </c>
      <c r="K7877">
        <v>0.76954254492816432</v>
      </c>
      <c r="L7877">
        <v>5.4902855727088647E-2</v>
      </c>
    </row>
    <row r="7878" spans="1:12" x14ac:dyDescent="0.25">
      <c r="A7878" s="2">
        <v>42767</v>
      </c>
      <c r="B7878" s="1" t="s">
        <v>64</v>
      </c>
      <c r="C7878">
        <v>1.0753455177496159E-2</v>
      </c>
      <c r="D7878">
        <f>ind_portfolios[[#This Row],[std]]^2</f>
        <v>3.5696281628515595E-3</v>
      </c>
      <c r="E7878">
        <v>5.9746365268956401E-2</v>
      </c>
      <c r="F7878">
        <v>-0.71235967749821894</v>
      </c>
      <c r="G7878">
        <v>1.0582218203955573</v>
      </c>
      <c r="H7878">
        <v>6.8966289039703813E-3</v>
      </c>
      <c r="I7878">
        <v>0.17463470966955794</v>
      </c>
      <c r="J7878">
        <v>0.12529167945533698</v>
      </c>
      <c r="K7878">
        <v>5.9532356858792391E-3</v>
      </c>
      <c r="L7878">
        <v>6.1117228533233543E-2</v>
      </c>
    </row>
    <row r="7879" spans="1:12" x14ac:dyDescent="0.25">
      <c r="A7879" s="2">
        <v>42767</v>
      </c>
      <c r="B7879" s="1" t="s">
        <v>500</v>
      </c>
      <c r="C7879">
        <v>9.6674595933355228E-3</v>
      </c>
      <c r="D7879">
        <f>ind_portfolios[[#This Row],[std]]^2</f>
        <v>2.198229238584334E-3</v>
      </c>
      <c r="E7879">
        <v>4.6885277418229426E-2</v>
      </c>
      <c r="F7879">
        <v>-0.17042386642143059</v>
      </c>
      <c r="G7879">
        <v>0.331244202801666</v>
      </c>
      <c r="H7879">
        <v>6.4387316723598827E-3</v>
      </c>
      <c r="I7879">
        <v>0.24161712101567989</v>
      </c>
      <c r="J7879">
        <v>0.14769524338816528</v>
      </c>
      <c r="K7879">
        <v>2.6547620479328645E-3</v>
      </c>
      <c r="L7879">
        <v>7.6878425289180638E-2</v>
      </c>
    </row>
    <row r="7880" spans="1:12" x14ac:dyDescent="0.25">
      <c r="A7880" s="2">
        <v>42767</v>
      </c>
      <c r="B7880" s="1" t="s">
        <v>502</v>
      </c>
      <c r="C7880">
        <v>3.7677674875753494E-3</v>
      </c>
      <c r="D7880">
        <f>ind_portfolios[[#This Row],[std]]^2</f>
        <v>9.4457746382617825E-3</v>
      </c>
      <c r="E7880">
        <v>9.7189375130524336E-2</v>
      </c>
      <c r="F7880">
        <v>-0.5471040861780373</v>
      </c>
      <c r="G7880">
        <v>0.97032170152601616</v>
      </c>
      <c r="H7880">
        <v>8.4785781084808914E-3</v>
      </c>
      <c r="I7880">
        <v>7.8555091133451396E-2</v>
      </c>
      <c r="J7880">
        <v>6.7084837432071304E-2</v>
      </c>
      <c r="K7880">
        <v>4.7607958155664903E-2</v>
      </c>
      <c r="L7880">
        <v>3.8801257338505639E-2</v>
      </c>
    </row>
    <row r="7881" spans="1:12" x14ac:dyDescent="0.25">
      <c r="A7881" s="2">
        <v>42767</v>
      </c>
      <c r="B7881" s="1" t="s">
        <v>65</v>
      </c>
      <c r="C7881">
        <v>1.4046775602321033E-2</v>
      </c>
      <c r="D7881">
        <f>ind_portfolios[[#This Row],[std]]^2</f>
        <v>6.9726909665752557E-3</v>
      </c>
      <c r="E7881">
        <v>8.3502640476665502E-2</v>
      </c>
      <c r="F7881">
        <v>-0.45291918682395377</v>
      </c>
      <c r="G7881">
        <v>0.42759571568256138</v>
      </c>
      <c r="H7881">
        <v>7.5364592929620285E-3</v>
      </c>
      <c r="I7881">
        <v>8.8140949135004365E-2</v>
      </c>
      <c r="J7881">
        <v>6.2343902134608518E-2</v>
      </c>
      <c r="K7881">
        <v>5.6497310172018575E-2</v>
      </c>
      <c r="L7881">
        <v>4.5275691850824688E-2</v>
      </c>
    </row>
    <row r="7882" spans="1:12" x14ac:dyDescent="0.25">
      <c r="A7882" s="2">
        <v>42767</v>
      </c>
      <c r="B7882" s="1" t="s">
        <v>66</v>
      </c>
      <c r="C7882">
        <v>1.0673660902099182E-2</v>
      </c>
      <c r="D7882">
        <f>ind_portfolios[[#This Row],[std]]^2</f>
        <v>2.2877036159655631E-3</v>
      </c>
      <c r="E7882">
        <v>4.7829944762309347E-2</v>
      </c>
      <c r="F7882">
        <v>-0.12408941310064972</v>
      </c>
      <c r="G7882">
        <v>-0.76239253179821675</v>
      </c>
      <c r="H7882">
        <v>5.0314489052990016E-3</v>
      </c>
      <c r="I7882">
        <v>0.35068628803842472</v>
      </c>
      <c r="J7882">
        <v>0.32379895830304445</v>
      </c>
      <c r="K7882">
        <v>2.5696974833003753E-6</v>
      </c>
      <c r="L7882">
        <v>6.7124575376994178E-2</v>
      </c>
    </row>
    <row r="7883" spans="1:12" x14ac:dyDescent="0.25">
      <c r="A7883" s="2">
        <v>42767</v>
      </c>
      <c r="B7883" s="1" t="s">
        <v>67</v>
      </c>
      <c r="C7883">
        <v>1.2950225137370912E-2</v>
      </c>
      <c r="D7883">
        <f>ind_portfolios[[#This Row],[std]]^2</f>
        <v>3.628320010244883E-3</v>
      </c>
      <c r="E7883">
        <v>6.0235537768371282E-2</v>
      </c>
      <c r="F7883">
        <v>-0.63469482369040453</v>
      </c>
      <c r="G7883">
        <v>-0.17792120214237928</v>
      </c>
      <c r="H7883">
        <v>4.7608083867701316E-3</v>
      </c>
      <c r="I7883">
        <v>0.30993646809153047</v>
      </c>
      <c r="J7883">
        <v>0.40113361894117461</v>
      </c>
      <c r="K7883">
        <v>7.3108521134528465E-8</v>
      </c>
      <c r="L7883">
        <v>5.015978747955422E-2</v>
      </c>
    </row>
    <row r="7884" spans="1:12" x14ac:dyDescent="0.25">
      <c r="A7884" s="2">
        <v>42767</v>
      </c>
      <c r="B7884" s="1" t="s">
        <v>1276</v>
      </c>
      <c r="C7884">
        <v>-1.2509455812413708E-2</v>
      </c>
      <c r="D7884">
        <f>ind_portfolios[[#This Row],[std]]^2</f>
        <v>7.0421254492447774E-3</v>
      </c>
      <c r="E7884">
        <v>8.3917372749894747E-2</v>
      </c>
      <c r="F7884">
        <v>0.21219898514247731</v>
      </c>
      <c r="G7884">
        <v>-0.31224572146776497</v>
      </c>
      <c r="H7884">
        <v>1.0516020358995628E-2</v>
      </c>
      <c r="I7884">
        <v>0.13921188565456738</v>
      </c>
      <c r="J7884">
        <v>0.15707045722487964</v>
      </c>
      <c r="K7884">
        <v>1.8874887981608162E-3</v>
      </c>
      <c r="L7884">
        <v>4.2715674836371148E-2</v>
      </c>
    </row>
    <row r="7885" spans="1:12" x14ac:dyDescent="0.25">
      <c r="A7885" s="2">
        <v>42767</v>
      </c>
      <c r="B7885" s="1" t="s">
        <v>69</v>
      </c>
      <c r="C7885">
        <v>1.8951207780891811E-2</v>
      </c>
      <c r="D7885">
        <f>ind_portfolios[[#This Row],[std]]^2</f>
        <v>2.4316818969410608E-2</v>
      </c>
      <c r="E7885">
        <v>0.15593851021928679</v>
      </c>
      <c r="F7885">
        <v>0.84888462065146542</v>
      </c>
      <c r="G7885">
        <v>3.3311276848071145</v>
      </c>
      <c r="H7885">
        <v>7.313644254470484E-3</v>
      </c>
      <c r="I7885">
        <v>7.7088024639757044E-2</v>
      </c>
      <c r="J7885">
        <v>0.16631013428363089</v>
      </c>
      <c r="K7885">
        <v>1.3456887399855586E-3</v>
      </c>
      <c r="L7885">
        <v>2.2860851013624457E-2</v>
      </c>
    </row>
    <row r="7886" spans="1:12" x14ac:dyDescent="0.25">
      <c r="A7886" s="2">
        <v>42767</v>
      </c>
      <c r="B7886" s="1" t="s">
        <v>70</v>
      </c>
      <c r="C7886">
        <v>1.3138847757169178E-2</v>
      </c>
      <c r="D7886">
        <f>ind_portfolios[[#This Row],[std]]^2</f>
        <v>3.4476289882617228E-3</v>
      </c>
      <c r="E7886">
        <v>5.8716513761136423E-2</v>
      </c>
      <c r="F7886">
        <v>2.4508505397191883E-2</v>
      </c>
      <c r="G7886">
        <v>-0.11431856220510817</v>
      </c>
      <c r="H7886">
        <v>3.2321180249979924E-3</v>
      </c>
      <c r="I7886">
        <v>0.42183587969613379</v>
      </c>
      <c r="J7886">
        <v>0.70606661095078294</v>
      </c>
      <c r="K7886">
        <v>8.7047311410357533E-17</v>
      </c>
      <c r="L7886">
        <v>3.6050202801949982E-2</v>
      </c>
    </row>
    <row r="7887" spans="1:12" x14ac:dyDescent="0.25">
      <c r="A7887" s="2">
        <v>42767</v>
      </c>
      <c r="B7887" s="1" t="s">
        <v>71</v>
      </c>
      <c r="C7887">
        <v>1.1277062549079481E-2</v>
      </c>
      <c r="D7887">
        <f>ind_portfolios[[#This Row],[std]]^2</f>
        <v>5.2477076185471977E-3</v>
      </c>
      <c r="E7887">
        <v>7.2441063068864456E-2</v>
      </c>
      <c r="F7887">
        <v>-0.64662596282185525</v>
      </c>
      <c r="G7887">
        <v>2.541168374808068</v>
      </c>
      <c r="H7887">
        <v>6.8255082778739748E-3</v>
      </c>
      <c r="I7887">
        <v>0.1728328756252353</v>
      </c>
      <c r="J7887">
        <v>0.18040993912274761</v>
      </c>
      <c r="K7887">
        <v>7.9931657760655948E-4</v>
      </c>
      <c r="L7887">
        <v>4.8792945893694477E-2</v>
      </c>
    </row>
    <row r="7888" spans="1:12" x14ac:dyDescent="0.25">
      <c r="A7888" s="2">
        <v>42767</v>
      </c>
      <c r="B7888" s="1" t="s">
        <v>505</v>
      </c>
      <c r="C7888">
        <v>1.1994589679191254E-2</v>
      </c>
      <c r="D7888">
        <f>ind_portfolios[[#This Row],[std]]^2</f>
        <v>2.2279442194577978E-3</v>
      </c>
      <c r="E7888">
        <v>4.7201104006768718E-2</v>
      </c>
      <c r="F7888">
        <v>-0.32091306453943397</v>
      </c>
      <c r="G7888">
        <v>-0.40344632254697732</v>
      </c>
      <c r="H7888">
        <v>4.5726638118487005E-3</v>
      </c>
      <c r="I7888">
        <v>0.35031557788741657</v>
      </c>
      <c r="J7888">
        <v>0.31467434123298893</v>
      </c>
      <c r="K7888">
        <v>3.8143924807536549E-6</v>
      </c>
      <c r="L7888">
        <v>6.8476231650941771E-2</v>
      </c>
    </row>
    <row r="7889" spans="1:12" x14ac:dyDescent="0.25">
      <c r="A7889" s="2">
        <v>42767</v>
      </c>
      <c r="B7889" s="1" t="s">
        <v>506</v>
      </c>
      <c r="C7889">
        <v>8.8778640185993123E-3</v>
      </c>
      <c r="D7889">
        <f>ind_portfolios[[#This Row],[std]]^2</f>
        <v>3.189666528047295E-3</v>
      </c>
      <c r="E7889">
        <v>5.6477132788831402E-2</v>
      </c>
      <c r="F7889">
        <v>-0.72447357902309861</v>
      </c>
      <c r="G7889">
        <v>1.2784781612753573</v>
      </c>
      <c r="H7889">
        <v>6.5162074496208254E-3</v>
      </c>
      <c r="I7889">
        <v>0.25437965398939605</v>
      </c>
      <c r="J7889">
        <v>0.23754623083702414</v>
      </c>
      <c r="K7889">
        <v>9.040449965151787E-5</v>
      </c>
      <c r="L7889">
        <v>6.0363947170193895E-2</v>
      </c>
    </row>
    <row r="7890" spans="1:12" x14ac:dyDescent="0.25">
      <c r="A7890" s="2">
        <v>42767</v>
      </c>
      <c r="B7890" s="1" t="s">
        <v>507</v>
      </c>
      <c r="C7890">
        <v>1.1321616589287547E-2</v>
      </c>
      <c r="D7890">
        <f>ind_portfolios[[#This Row],[std]]^2</f>
        <v>3.6999845404716244E-3</v>
      </c>
      <c r="E7890">
        <v>6.0827498226309E-2</v>
      </c>
      <c r="F7890">
        <v>-0.57589620614678716</v>
      </c>
      <c r="G7890">
        <v>1.1636515760448516</v>
      </c>
      <c r="H7890">
        <v>6.0501086178776677E-3</v>
      </c>
      <c r="I7890">
        <v>0.24064114761996239</v>
      </c>
      <c r="J7890">
        <v>0.24659133280864201</v>
      </c>
      <c r="K7890">
        <v>6.3282429689004411E-5</v>
      </c>
      <c r="L7890">
        <v>5.5713297561594245E-2</v>
      </c>
    </row>
    <row r="7891" spans="1:12" x14ac:dyDescent="0.25">
      <c r="A7891" s="2">
        <v>42767</v>
      </c>
      <c r="B7891" s="1" t="s">
        <v>72</v>
      </c>
      <c r="C7891">
        <v>1.3448954772352322E-2</v>
      </c>
      <c r="D7891">
        <f>ind_portfolios[[#This Row],[std]]^2</f>
        <v>6.884841060851815E-3</v>
      </c>
      <c r="E7891">
        <v>8.2974942367270224E-2</v>
      </c>
      <c r="F7891">
        <v>6.4118380821284376E-2</v>
      </c>
      <c r="G7891">
        <v>0.13853731554707949</v>
      </c>
      <c r="H7891">
        <v>6.3444204156532348E-3</v>
      </c>
      <c r="I7891">
        <v>0.18069322503630844</v>
      </c>
      <c r="J7891">
        <v>0.25871152490236665</v>
      </c>
      <c r="K7891">
        <v>3.9018652203959152E-5</v>
      </c>
      <c r="L7891">
        <v>4.051260574638154E-2</v>
      </c>
    </row>
    <row r="7892" spans="1:12" x14ac:dyDescent="0.25">
      <c r="A7892" s="2">
        <v>42767</v>
      </c>
      <c r="B7892" s="1" t="s">
        <v>509</v>
      </c>
      <c r="C7892">
        <v>5.3300011253523873E-3</v>
      </c>
      <c r="D7892">
        <f>ind_portfolios[[#This Row],[std]]^2</f>
        <v>5.7630005678458423E-3</v>
      </c>
      <c r="E7892">
        <v>7.5914429246657991E-2</v>
      </c>
      <c r="F7892">
        <v>7.4623060895363927E-2</v>
      </c>
      <c r="G7892">
        <v>-1.565004032245465E-2</v>
      </c>
      <c r="H7892">
        <v>7.8239682638866527E-3</v>
      </c>
      <c r="I7892">
        <v>0.17834652199769052</v>
      </c>
      <c r="J7892">
        <v>0.21096774924725328</v>
      </c>
      <c r="K7892">
        <v>2.5291164334773422E-4</v>
      </c>
      <c r="L7892">
        <v>4.5684256285556661E-2</v>
      </c>
    </row>
    <row r="7893" spans="1:12" x14ac:dyDescent="0.25">
      <c r="A7893" s="2">
        <v>42767</v>
      </c>
      <c r="B7893" s="1" t="s">
        <v>73</v>
      </c>
      <c r="C7893">
        <v>1.1802237007212377E-2</v>
      </c>
      <c r="D7893">
        <f>ind_portfolios[[#This Row],[std]]^2</f>
        <v>7.4132948690933988E-3</v>
      </c>
      <c r="E7893">
        <v>8.6100492850467461E-2</v>
      </c>
      <c r="F7893">
        <v>6.1089615373361383E-2</v>
      </c>
      <c r="G7893">
        <v>0.14225955963276427</v>
      </c>
      <c r="H7893">
        <v>7.0716356293572483E-3</v>
      </c>
      <c r="I7893">
        <v>0.14428788342744855</v>
      </c>
      <c r="J7893">
        <v>0.17762705634148609</v>
      </c>
      <c r="K7893">
        <v>8.8628017332114414E-4</v>
      </c>
      <c r="L7893">
        <v>4.1121815697974309E-2</v>
      </c>
    </row>
    <row r="7894" spans="1:12" x14ac:dyDescent="0.25">
      <c r="A7894" s="2">
        <v>42767</v>
      </c>
      <c r="B7894" s="1" t="s">
        <v>1123</v>
      </c>
      <c r="C7894">
        <v>8.0107833080714653E-4</v>
      </c>
      <c r="D7894">
        <f>ind_portfolios[[#This Row],[std]]^2</f>
        <v>7.4446748039012989E-3</v>
      </c>
      <c r="E7894">
        <v>8.6282528960973895E-2</v>
      </c>
      <c r="F7894">
        <v>-1.4452256698611645</v>
      </c>
      <c r="G7894">
        <v>5.5686310790440317</v>
      </c>
      <c r="H7894">
        <v>8.6178789996852294E-3</v>
      </c>
      <c r="I7894">
        <v>0.1955819064459452</v>
      </c>
      <c r="J7894">
        <v>0.32774886799094249</v>
      </c>
      <c r="K7894">
        <v>2.1625851134829845E-6</v>
      </c>
      <c r="L7894">
        <v>3.7101068573629117E-2</v>
      </c>
    </row>
    <row r="7895" spans="1:12" x14ac:dyDescent="0.25">
      <c r="A7895" s="2">
        <v>42767</v>
      </c>
      <c r="B7895" s="1" t="s">
        <v>1278</v>
      </c>
      <c r="C7895">
        <v>-4.8585927570793724E-3</v>
      </c>
      <c r="D7895">
        <f>ind_portfolios[[#This Row],[std]]^2</f>
        <v>2.1259648247081552E-2</v>
      </c>
      <c r="E7895">
        <v>0.14580688683008616</v>
      </c>
      <c r="F7895">
        <v>-0.19815623177547387</v>
      </c>
      <c r="G7895">
        <v>-0.48200663125997423</v>
      </c>
      <c r="H7895">
        <v>9.3504256817275502E-3</v>
      </c>
      <c r="I7895">
        <v>0.1185261419680487</v>
      </c>
      <c r="J7895">
        <v>0.34373399813614386</v>
      </c>
      <c r="K7895">
        <v>1.0657796938744403E-6</v>
      </c>
      <c r="L7895">
        <v>2.1692291344267953E-2</v>
      </c>
    </row>
    <row r="7896" spans="1:12" x14ac:dyDescent="0.25">
      <c r="A7896" s="2">
        <v>42767</v>
      </c>
      <c r="B7896" s="1" t="s">
        <v>76</v>
      </c>
      <c r="C7896">
        <v>8.5970830362933019E-3</v>
      </c>
      <c r="D7896">
        <f>ind_portfolios[[#This Row],[std]]^2</f>
        <v>6.0198979913023629E-3</v>
      </c>
      <c r="E7896">
        <v>7.758800159368949E-2</v>
      </c>
      <c r="F7896">
        <v>-0.71781941889407352</v>
      </c>
      <c r="G7896">
        <v>0.44832997752712034</v>
      </c>
      <c r="H7896">
        <v>6.636899053852929E-3</v>
      </c>
      <c r="I7896">
        <v>0.24864903176575168</v>
      </c>
      <c r="J7896">
        <v>0.42835199636146415</v>
      </c>
      <c r="K7896">
        <v>1.8837661574184955E-8</v>
      </c>
      <c r="L7896">
        <v>3.8046375732161991E-2</v>
      </c>
    </row>
    <row r="7897" spans="1:12" x14ac:dyDescent="0.25">
      <c r="A7897" s="2">
        <v>42767</v>
      </c>
      <c r="B7897" s="1" t="s">
        <v>514</v>
      </c>
      <c r="C7897">
        <v>1.185945298989227E-2</v>
      </c>
      <c r="D7897">
        <f>ind_portfolios[[#This Row],[std]]^2</f>
        <v>8.9672224331366346E-3</v>
      </c>
      <c r="E7897">
        <v>9.4695419282754295E-2</v>
      </c>
      <c r="F7897">
        <v>7.1532003005141684E-3</v>
      </c>
      <c r="G7897">
        <v>4.2536167477295646</v>
      </c>
      <c r="H7897">
        <v>6.5175980022981386E-3</v>
      </c>
      <c r="I7897">
        <v>0.1903087289491748</v>
      </c>
      <c r="J7897">
        <v>0.37377777829120662</v>
      </c>
      <c r="K7897">
        <v>2.6975421300847501E-7</v>
      </c>
      <c r="L7897">
        <v>3.262712291153802E-2</v>
      </c>
    </row>
    <row r="7898" spans="1:12" x14ac:dyDescent="0.25">
      <c r="A7898" s="2">
        <v>42767</v>
      </c>
      <c r="B7898" s="1" t="s">
        <v>77</v>
      </c>
      <c r="C7898">
        <v>1.5111292799754856E-2</v>
      </c>
      <c r="D7898">
        <f>ind_portfolios[[#This Row],[std]]^2</f>
        <v>2.3792825570670413E-3</v>
      </c>
      <c r="E7898">
        <v>4.877789004320545E-2</v>
      </c>
      <c r="F7898">
        <v>-0.29064347061777929</v>
      </c>
      <c r="G7898">
        <v>0.11045686376697894</v>
      </c>
      <c r="H7898">
        <v>6.867079195918167E-3</v>
      </c>
      <c r="I7898">
        <v>0.12622852698280088</v>
      </c>
      <c r="J7898">
        <v>4.363140192680745E-2</v>
      </c>
      <c r="K7898">
        <v>0.11235694502798409</v>
      </c>
      <c r="L7898">
        <v>7.8276816834533219E-2</v>
      </c>
    </row>
    <row r="7899" spans="1:12" x14ac:dyDescent="0.25">
      <c r="A7899" s="2">
        <v>42767</v>
      </c>
      <c r="B7899" s="1" t="s">
        <v>515</v>
      </c>
      <c r="C7899">
        <v>1.2654993738900564E-2</v>
      </c>
      <c r="D7899">
        <f>ind_portfolios[[#This Row],[std]]^2</f>
        <v>2.5378551725321404E-3</v>
      </c>
      <c r="E7899">
        <v>5.03771294590327E-2</v>
      </c>
      <c r="F7899">
        <v>-0.52030777472211442</v>
      </c>
      <c r="G7899">
        <v>3.9126841527016953E-2</v>
      </c>
      <c r="H7899">
        <v>5.4289362935897182E-3</v>
      </c>
      <c r="I7899">
        <v>0.26437145701329828</v>
      </c>
      <c r="J7899">
        <v>0.20414280697478598</v>
      </c>
      <c r="K7899">
        <v>3.2794508379151849E-4</v>
      </c>
      <c r="L7899">
        <v>6.9139728305951234E-2</v>
      </c>
    </row>
    <row r="7900" spans="1:12" x14ac:dyDescent="0.25">
      <c r="A7900" s="2">
        <v>42767</v>
      </c>
      <c r="B7900" s="1" t="s">
        <v>78</v>
      </c>
      <c r="C7900">
        <v>-2.7359224354716249E-3</v>
      </c>
      <c r="D7900">
        <f>ind_portfolios[[#This Row],[std]]^2</f>
        <v>4.6912223886982296E-2</v>
      </c>
      <c r="E7900">
        <v>0.21659229877117583</v>
      </c>
      <c r="F7900">
        <v>-0.13186661379423126</v>
      </c>
      <c r="G7900">
        <v>6.3307792623351933</v>
      </c>
      <c r="H7900">
        <v>8.8975804104417366E-3</v>
      </c>
      <c r="I7900">
        <v>4.4966546569329573E-2</v>
      </c>
      <c r="J7900">
        <v>0.10916997470669497</v>
      </c>
      <c r="K7900">
        <v>1.0593260249202553E-2</v>
      </c>
      <c r="L7900">
        <v>1.7013666892308866E-2</v>
      </c>
    </row>
    <row r="7901" spans="1:12" x14ac:dyDescent="0.25">
      <c r="A7901" s="2">
        <v>42767</v>
      </c>
      <c r="B7901" s="1" t="s">
        <v>79</v>
      </c>
      <c r="C7901">
        <v>1.3491039116316151E-2</v>
      </c>
      <c r="D7901">
        <f>ind_portfolios[[#This Row],[std]]^2</f>
        <v>2.3862974688994292E-3</v>
      </c>
      <c r="E7901">
        <v>4.884974379563755E-2</v>
      </c>
      <c r="F7901">
        <v>-0.57426461212251889</v>
      </c>
      <c r="G7901">
        <v>1.3585324385784414E-2</v>
      </c>
      <c r="H7901">
        <v>7.7565188959727695E-3</v>
      </c>
      <c r="I7901">
        <v>7.5460201552083411E-2</v>
      </c>
      <c r="J7901">
        <v>1.5638626975224015E-2</v>
      </c>
      <c r="K7901">
        <v>0.34531218300947875</v>
      </c>
      <c r="L7901">
        <v>7.929731901515219E-2</v>
      </c>
    </row>
    <row r="7902" spans="1:12" x14ac:dyDescent="0.25">
      <c r="A7902" s="2">
        <v>42767</v>
      </c>
      <c r="B7902" s="1" t="s">
        <v>517</v>
      </c>
      <c r="C7902">
        <v>1.3021125919411378E-3</v>
      </c>
      <c r="D7902">
        <f>ind_portfolios[[#This Row],[std]]^2</f>
        <v>4.3664790189928658E-3</v>
      </c>
      <c r="E7902">
        <v>6.607933882079077E-2</v>
      </c>
      <c r="F7902">
        <v>-0.17751491963214186</v>
      </c>
      <c r="G7902">
        <v>-0.16455528941474462</v>
      </c>
      <c r="H7902">
        <v>8.4321442337793595E-3</v>
      </c>
      <c r="I7902">
        <v>0.26296588726418479</v>
      </c>
      <c r="J7902">
        <v>0.34751081448899024</v>
      </c>
      <c r="K7902">
        <v>8.9962162177491403E-7</v>
      </c>
      <c r="L7902">
        <v>4.7727038087390608E-2</v>
      </c>
    </row>
    <row r="7903" spans="1:12" x14ac:dyDescent="0.25">
      <c r="A7903" s="2">
        <v>42767</v>
      </c>
      <c r="B7903" s="1" t="s">
        <v>1426</v>
      </c>
      <c r="C7903">
        <v>1.8521242441622936E-2</v>
      </c>
      <c r="D7903">
        <f>ind_portfolios[[#This Row],[std]]^2</f>
        <v>3.1023809755428363E-3</v>
      </c>
      <c r="E7903">
        <v>5.5699021315843929E-2</v>
      </c>
      <c r="F7903">
        <v>-1.3609746663937368E-2</v>
      </c>
      <c r="G7903">
        <v>-0.32894691512501684</v>
      </c>
      <c r="H7903">
        <v>5.7348293563817074E-3</v>
      </c>
      <c r="I7903">
        <v>0.16412106693361558</v>
      </c>
      <c r="J7903">
        <v>9.6174936913857992E-2</v>
      </c>
      <c r="K7903">
        <v>1.6831120354735898E-2</v>
      </c>
      <c r="L7903">
        <v>6.6640483412312726E-2</v>
      </c>
    </row>
    <row r="7904" spans="1:12" x14ac:dyDescent="0.25">
      <c r="A7904" s="2">
        <v>42767</v>
      </c>
      <c r="B7904" s="1" t="s">
        <v>1368</v>
      </c>
      <c r="C7904">
        <v>1.2109881330662072E-2</v>
      </c>
      <c r="D7904">
        <f>ind_portfolios[[#This Row],[std]]^2</f>
        <v>1.7454995457188585E-3</v>
      </c>
      <c r="E7904">
        <v>4.1779175981807713E-2</v>
      </c>
      <c r="F7904">
        <v>-0.39623758060836534</v>
      </c>
      <c r="G7904">
        <v>-0.4035047148869646</v>
      </c>
      <c r="H7904">
        <v>4.0643622071527578E-3</v>
      </c>
      <c r="I7904">
        <v>0.3889545315161857</v>
      </c>
      <c r="J7904">
        <v>0.30391737513613393</v>
      </c>
      <c r="K7904">
        <v>6.0400334734778989E-6</v>
      </c>
      <c r="L7904">
        <v>7.7967577314647707E-2</v>
      </c>
    </row>
    <row r="7905" spans="1:12" x14ac:dyDescent="0.25">
      <c r="A7905" s="2">
        <v>42767</v>
      </c>
      <c r="B7905" s="1" t="s">
        <v>520</v>
      </c>
      <c r="C7905">
        <v>6.9370616795976737E-3</v>
      </c>
      <c r="D7905">
        <f>ind_portfolios[[#This Row],[std]]^2</f>
        <v>4.9353180102868184E-3</v>
      </c>
      <c r="E7905">
        <v>7.0251818555015486E-2</v>
      </c>
      <c r="F7905">
        <v>0.15922362601881809</v>
      </c>
      <c r="G7905">
        <v>-0.63791571801746505</v>
      </c>
      <c r="H7905">
        <v>7.3715056231908153E-3</v>
      </c>
      <c r="I7905">
        <v>0.2022541918248569</v>
      </c>
      <c r="J7905">
        <v>0.2323530207579588</v>
      </c>
      <c r="K7905">
        <v>1.1077754081373897E-4</v>
      </c>
      <c r="L7905">
        <v>4.8693020427430719E-2</v>
      </c>
    </row>
    <row r="7906" spans="1:12" x14ac:dyDescent="0.25">
      <c r="A7906" s="2">
        <v>42767</v>
      </c>
      <c r="B7906" s="1" t="s">
        <v>1503</v>
      </c>
      <c r="C7906">
        <v>1.2610929054907901E-2</v>
      </c>
      <c r="D7906">
        <f>ind_portfolios[[#This Row],[std]]^2</f>
        <v>3.4682341288705754E-3</v>
      </c>
      <c r="E7906">
        <v>5.8891715282122455E-2</v>
      </c>
      <c r="F7906">
        <v>-0.11382940479894862</v>
      </c>
      <c r="G7906">
        <v>-0.36032074895349187</v>
      </c>
      <c r="H7906">
        <v>5.7624142675296516E-3</v>
      </c>
      <c r="I7906">
        <v>0.23885164575841583</v>
      </c>
      <c r="J7906">
        <v>0.22772095789958585</v>
      </c>
      <c r="K7906">
        <v>1.3266939261083867E-4</v>
      </c>
      <c r="L7906">
        <v>5.8260798664826488E-2</v>
      </c>
    </row>
    <row r="7907" spans="1:12" x14ac:dyDescent="0.25">
      <c r="A7907" s="2">
        <v>42767</v>
      </c>
      <c r="B7907" s="1" t="s">
        <v>1559</v>
      </c>
      <c r="C7907">
        <v>1.0752013613150032E-2</v>
      </c>
      <c r="D7907">
        <f>ind_portfolios[[#This Row],[std]]^2</f>
        <v>3.0765839998197433</v>
      </c>
      <c r="E7907">
        <v>1.7540193841060432</v>
      </c>
      <c r="F7907">
        <v>3.4807994484550488E-3</v>
      </c>
      <c r="G7907">
        <v>26.393042768879646</v>
      </c>
      <c r="H7907">
        <v>8.7880226210766479E-3</v>
      </c>
      <c r="I7907">
        <v>-1.2525276403249179E-3</v>
      </c>
      <c r="J7907">
        <v>5.5549676284520084E-3</v>
      </c>
      <c r="K7907">
        <v>0.57478340729587507</v>
      </c>
      <c r="L7907">
        <v>2.2197267499606938E-3</v>
      </c>
    </row>
    <row r="7908" spans="1:12" x14ac:dyDescent="0.25">
      <c r="A7908" s="2">
        <v>42767</v>
      </c>
      <c r="B7908" s="1" t="s">
        <v>521</v>
      </c>
      <c r="C7908">
        <v>6.356774681012047E-3</v>
      </c>
      <c r="D7908">
        <f>ind_portfolios[[#This Row],[std]]^2</f>
        <v>3.0294527574623578E-3</v>
      </c>
      <c r="E7908">
        <v>5.5040464727892313E-2</v>
      </c>
      <c r="F7908">
        <v>0.21818148109058005</v>
      </c>
      <c r="G7908">
        <v>1.3697755710447836</v>
      </c>
      <c r="H7908">
        <v>6.3274809460213514E-3</v>
      </c>
      <c r="I7908">
        <v>0.38495535922095686</v>
      </c>
      <c r="J7908">
        <v>0.51668165602532845</v>
      </c>
      <c r="K7908">
        <v>1.4437569602825367E-10</v>
      </c>
      <c r="L7908">
        <v>4.9314889032643874E-2</v>
      </c>
    </row>
    <row r="7909" spans="1:12" x14ac:dyDescent="0.25">
      <c r="A7909" s="2">
        <v>42767</v>
      </c>
      <c r="B7909" s="1" t="s">
        <v>522</v>
      </c>
      <c r="C7909">
        <v>1.189978808018323E-2</v>
      </c>
      <c r="D7909">
        <f>ind_portfolios[[#This Row],[std]]^2</f>
        <v>3.1342157037552746E-3</v>
      </c>
      <c r="E7909">
        <v>5.5984066516780243E-2</v>
      </c>
      <c r="F7909">
        <v>-0.34338503012953087</v>
      </c>
      <c r="G7909">
        <v>-0.68847567245189056</v>
      </c>
      <c r="H7909">
        <v>6.3630403556661844E-3</v>
      </c>
      <c r="I7909">
        <v>0.20265193421274028</v>
      </c>
      <c r="J7909">
        <v>0.14813869246419364</v>
      </c>
      <c r="K7909">
        <v>2.6123943626610827E-3</v>
      </c>
      <c r="L7909">
        <v>6.4367037055670026E-2</v>
      </c>
    </row>
    <row r="7910" spans="1:12" x14ac:dyDescent="0.25">
      <c r="A7910" s="2">
        <v>42767</v>
      </c>
      <c r="B7910" s="1" t="s">
        <v>523</v>
      </c>
      <c r="C7910">
        <v>1.5806552178152786E-2</v>
      </c>
      <c r="D7910">
        <f>ind_portfolios[[#This Row],[std]]^2</f>
        <v>5.9630726870340553E-3</v>
      </c>
      <c r="E7910">
        <v>7.7220934253828186E-2</v>
      </c>
      <c r="F7910">
        <v>0.22349196234956653</v>
      </c>
      <c r="G7910">
        <v>0.32957797244553699</v>
      </c>
      <c r="H7910">
        <v>5.6669615532516449E-3</v>
      </c>
      <c r="I7910">
        <v>0.19660162687980623</v>
      </c>
      <c r="J7910">
        <v>0.26526651767204007</v>
      </c>
      <c r="K7910">
        <v>2.9955906872278028E-5</v>
      </c>
      <c r="L7910">
        <v>4.3338450236724495E-2</v>
      </c>
    </row>
    <row r="7911" spans="1:12" x14ac:dyDescent="0.25">
      <c r="A7911" s="2">
        <v>42767</v>
      </c>
      <c r="B7911" s="1" t="s">
        <v>1127</v>
      </c>
      <c r="C7911">
        <v>1.0259229522932095E-2</v>
      </c>
      <c r="D7911">
        <f>ind_portfolios[[#This Row],[std]]^2</f>
        <v>2.3174441043969943E-2</v>
      </c>
      <c r="E7911">
        <v>0.15223153761284139</v>
      </c>
      <c r="F7911">
        <v>1.2462014940737656</v>
      </c>
      <c r="G7911">
        <v>3.6352571535142841</v>
      </c>
      <c r="H7911">
        <v>8.0430897789451877E-3</v>
      </c>
      <c r="I7911">
        <v>7.1298302300072419E-2</v>
      </c>
      <c r="J7911">
        <v>0.13558316387600297</v>
      </c>
      <c r="K7911">
        <v>4.1129439281649373E-3</v>
      </c>
      <c r="L7911">
        <v>2.3845173541100724E-2</v>
      </c>
    </row>
    <row r="7912" spans="1:12" x14ac:dyDescent="0.25">
      <c r="A7912" s="2">
        <v>42767</v>
      </c>
      <c r="B7912" s="1" t="s">
        <v>1504</v>
      </c>
      <c r="C7912">
        <v>1.9109605441674418E-2</v>
      </c>
      <c r="D7912">
        <f>ind_portfolios[[#This Row],[std]]^2</f>
        <v>1.5968631769299604E-2</v>
      </c>
      <c r="E7912">
        <v>0.12636705175519292</v>
      </c>
      <c r="F7912">
        <v>0.18953960501841111</v>
      </c>
      <c r="G7912">
        <v>-0.47319720816951172</v>
      </c>
      <c r="H7912">
        <v>7.9737585075064735E-3</v>
      </c>
      <c r="I7912">
        <v>4.1905465906908156E-2</v>
      </c>
      <c r="J7912">
        <v>3.2273582141266993E-2</v>
      </c>
      <c r="K7912">
        <v>0.17335966303936856</v>
      </c>
      <c r="L7912">
        <v>3.039386697185022E-2</v>
      </c>
    </row>
    <row r="7913" spans="1:12" x14ac:dyDescent="0.25">
      <c r="A7913" s="2">
        <v>42767</v>
      </c>
      <c r="B7913" s="1" t="s">
        <v>525</v>
      </c>
      <c r="C7913">
        <v>5.0472665078395923E-3</v>
      </c>
      <c r="D7913">
        <f>ind_portfolios[[#This Row],[std]]^2</f>
        <v>3.7235632348564984E-3</v>
      </c>
      <c r="E7913">
        <v>6.1021006504780782E-2</v>
      </c>
      <c r="F7913">
        <v>4.1219022087984371E-2</v>
      </c>
      <c r="G7913">
        <v>-0.52490599637194268</v>
      </c>
      <c r="H7913">
        <v>7.7255247839019513E-3</v>
      </c>
      <c r="I7913">
        <v>0.20784134170559157</v>
      </c>
      <c r="J7913">
        <v>0.18512314787450765</v>
      </c>
      <c r="K7913">
        <v>6.7068386408260369E-4</v>
      </c>
      <c r="L7913">
        <v>5.7757732735615332E-2</v>
      </c>
    </row>
    <row r="7914" spans="1:12" x14ac:dyDescent="0.25">
      <c r="A7914" s="2">
        <v>42767</v>
      </c>
      <c r="B7914" s="1" t="s">
        <v>871</v>
      </c>
      <c r="C7914">
        <v>1.2346751474598627E-2</v>
      </c>
      <c r="D7914">
        <f>ind_portfolios[[#This Row],[std]]^2</f>
        <v>5.3609193203519711E-3</v>
      </c>
      <c r="E7914">
        <v>7.3218299081254073E-2</v>
      </c>
      <c r="F7914">
        <v>-0.31219382083106734</v>
      </c>
      <c r="G7914">
        <v>0.23710780639657214</v>
      </c>
      <c r="H7914">
        <v>6.1514607179755879E-3</v>
      </c>
      <c r="I7914">
        <v>0.2124522158122335</v>
      </c>
      <c r="J7914">
        <v>0.27848378927070694</v>
      </c>
      <c r="K7914">
        <v>1.747158448556922E-5</v>
      </c>
      <c r="L7914">
        <v>4.5294651642372813E-2</v>
      </c>
    </row>
    <row r="7915" spans="1:12" x14ac:dyDescent="0.25">
      <c r="A7915" s="2">
        <v>42767</v>
      </c>
      <c r="B7915" s="1" t="s">
        <v>1028</v>
      </c>
      <c r="C7915">
        <v>2.1647584405729513E-2</v>
      </c>
      <c r="D7915">
        <f>ind_portfolios[[#This Row],[std]]^2</f>
        <v>1.0294903692243541E-2</v>
      </c>
      <c r="E7915">
        <v>0.10146380483819607</v>
      </c>
      <c r="F7915">
        <v>0.30274933440433016</v>
      </c>
      <c r="G7915">
        <v>-0.4282524756012851</v>
      </c>
      <c r="H7915">
        <v>7.8550559319068881E-3</v>
      </c>
      <c r="I7915">
        <v>4.2475847544762226E-2</v>
      </c>
      <c r="J7915">
        <v>2.1376889544859501E-2</v>
      </c>
      <c r="K7915">
        <v>0.26917273993605645</v>
      </c>
      <c r="L7915">
        <v>3.8066250627780435E-2</v>
      </c>
    </row>
    <row r="7916" spans="1:12" x14ac:dyDescent="0.25">
      <c r="A7916" s="2">
        <v>42767</v>
      </c>
      <c r="B7916" s="1" t="s">
        <v>1029</v>
      </c>
      <c r="C7916">
        <v>6.2435776310171848E-3</v>
      </c>
      <c r="D7916">
        <f>ind_portfolios[[#This Row],[std]]^2</f>
        <v>4.1944304380858444E-3</v>
      </c>
      <c r="E7916">
        <v>6.4764422626051754E-2</v>
      </c>
      <c r="F7916">
        <v>-0.62323866694705299</v>
      </c>
      <c r="G7916">
        <v>6.2257864000430985E-2</v>
      </c>
      <c r="H7916">
        <v>7.5571111749242878E-3</v>
      </c>
      <c r="I7916">
        <v>0.19499144943191762</v>
      </c>
      <c r="J7916">
        <v>0.18354486959447355</v>
      </c>
      <c r="K7916">
        <v>7.1132557768031901E-4</v>
      </c>
      <c r="L7916">
        <v>5.4471981796672619E-2</v>
      </c>
    </row>
    <row r="7917" spans="1:12" x14ac:dyDescent="0.25">
      <c r="A7917" s="2">
        <v>42767</v>
      </c>
      <c r="B7917" s="1" t="s">
        <v>526</v>
      </c>
      <c r="C7917">
        <v>8.9604108229226608E-3</v>
      </c>
      <c r="D7917">
        <f>ind_portfolios[[#This Row],[std]]^2</f>
        <v>9.4260968720774683E-4</v>
      </c>
      <c r="E7917">
        <v>3.0701949241175988E-2</v>
      </c>
      <c r="F7917">
        <v>0.20172221100826107</v>
      </c>
      <c r="G7917">
        <v>6.7156765635794979E-2</v>
      </c>
      <c r="H7917">
        <v>5.5998809791455093E-3</v>
      </c>
      <c r="I7917">
        <v>0.3543000996751195</v>
      </c>
      <c r="J7917">
        <v>0.13617976050204814</v>
      </c>
      <c r="K7917">
        <v>4.0254822327732568E-3</v>
      </c>
      <c r="L7917">
        <v>0.11819231832984078</v>
      </c>
    </row>
    <row r="7918" spans="1:12" x14ac:dyDescent="0.25">
      <c r="A7918" s="2">
        <v>42767</v>
      </c>
      <c r="B7918" s="1" t="s">
        <v>83</v>
      </c>
      <c r="C7918">
        <v>1.031666098428099E-2</v>
      </c>
      <c r="D7918">
        <f>ind_portfolios[[#This Row],[std]]^2</f>
        <v>4.2718616649729318E-3</v>
      </c>
      <c r="E7918">
        <v>6.5359480299134354E-2</v>
      </c>
      <c r="F7918">
        <v>-0.92327126257639258</v>
      </c>
      <c r="G7918">
        <v>2.1975994186427465</v>
      </c>
      <c r="H7918">
        <v>6.1552329210038791E-3</v>
      </c>
      <c r="I7918">
        <v>0.25389246674133092</v>
      </c>
      <c r="J7918">
        <v>0.31692385434699383</v>
      </c>
      <c r="K7918">
        <v>3.46199651710892E-6</v>
      </c>
      <c r="L7918">
        <v>4.9370722443725278E-2</v>
      </c>
    </row>
    <row r="7919" spans="1:12" x14ac:dyDescent="0.25">
      <c r="A7919" s="2">
        <v>42767</v>
      </c>
      <c r="B7919" s="1" t="s">
        <v>1279</v>
      </c>
      <c r="C7919">
        <v>1.3003256874448881E-3</v>
      </c>
      <c r="D7919">
        <f>ind_portfolios[[#This Row],[std]]^2</f>
        <v>9.2122828778076326E-3</v>
      </c>
      <c r="E7919">
        <v>9.5980638036052002E-2</v>
      </c>
      <c r="F7919">
        <v>-0.47208604209208055</v>
      </c>
      <c r="G7919">
        <v>-8.5653185035185153E-2</v>
      </c>
      <c r="H7919">
        <v>8.5961285971826104E-3</v>
      </c>
      <c r="I7919">
        <v>0.1372170306079413</v>
      </c>
      <c r="J7919">
        <v>0.19962798234980886</v>
      </c>
      <c r="K7919">
        <v>3.8908395816924477E-4</v>
      </c>
      <c r="L7919">
        <v>3.6391992027503581E-2</v>
      </c>
    </row>
    <row r="7920" spans="1:12" x14ac:dyDescent="0.25">
      <c r="A7920" s="2">
        <v>42767</v>
      </c>
      <c r="B7920" s="1" t="s">
        <v>527</v>
      </c>
      <c r="C7920">
        <v>-2.2644840253394426E-2</v>
      </c>
      <c r="D7920">
        <f>ind_portfolios[[#This Row],[std]]^2</f>
        <v>2.7423691667039261E-2</v>
      </c>
      <c r="E7920">
        <v>0.16560100140711487</v>
      </c>
      <c r="F7920">
        <v>0.53046870843504623</v>
      </c>
      <c r="G7920">
        <v>1.9546681892025672</v>
      </c>
      <c r="H7920">
        <v>1.0170718621907182E-2</v>
      </c>
      <c r="I7920">
        <v>6.1654804337198756E-2</v>
      </c>
      <c r="J7920">
        <v>0.11997696825848307</v>
      </c>
      <c r="K7920">
        <v>7.2012624364593174E-3</v>
      </c>
      <c r="L7920">
        <v>2.2117069038185447E-2</v>
      </c>
    </row>
    <row r="7921" spans="1:12" x14ac:dyDescent="0.25">
      <c r="A7921" s="2">
        <v>42767</v>
      </c>
      <c r="B7921" s="1" t="s">
        <v>1031</v>
      </c>
      <c r="C7921">
        <v>8.2280810462350264E-4</v>
      </c>
      <c r="D7921">
        <f>ind_portfolios[[#This Row],[std]]^2</f>
        <v>6.5634883450504658E-3</v>
      </c>
      <c r="E7921">
        <v>8.1015358698523735E-2</v>
      </c>
      <c r="F7921">
        <v>0.93450710957955618</v>
      </c>
      <c r="G7921">
        <v>1.7174301946326676</v>
      </c>
      <c r="H7921">
        <v>8.704359997589603E-3</v>
      </c>
      <c r="I7921">
        <v>8.5312029442811438E-2</v>
      </c>
      <c r="J7921">
        <v>5.4978562871676219E-2</v>
      </c>
      <c r="K7921">
        <v>7.3854669509890086E-2</v>
      </c>
      <c r="L7921">
        <v>4.6848639563480947E-2</v>
      </c>
    </row>
    <row r="7922" spans="1:12" x14ac:dyDescent="0.25">
      <c r="A7922" s="2">
        <v>42767</v>
      </c>
      <c r="B7922" s="1" t="s">
        <v>86</v>
      </c>
      <c r="C7922">
        <v>1.8798007946856383E-2</v>
      </c>
      <c r="D7922">
        <f>ind_portfolios[[#This Row],[std]]^2</f>
        <v>3.9790691055881944E-3</v>
      </c>
      <c r="E7922">
        <v>6.3079862916688351E-2</v>
      </c>
      <c r="F7922">
        <v>4.0045247820680786E-2</v>
      </c>
      <c r="G7922">
        <v>-0.55366498147627663</v>
      </c>
      <c r="H7922">
        <v>6.6954676698400065E-3</v>
      </c>
      <c r="I7922">
        <v>0.11060149367288193</v>
      </c>
      <c r="J7922">
        <v>5.6019803918469953E-2</v>
      </c>
      <c r="K7922">
        <v>7.1097609880518373E-2</v>
      </c>
      <c r="L7922">
        <v>6.0135955209129024E-2</v>
      </c>
    </row>
    <row r="7923" spans="1:12" x14ac:dyDescent="0.25">
      <c r="A7923" s="2">
        <v>42767</v>
      </c>
      <c r="B7923" s="1" t="s">
        <v>872</v>
      </c>
      <c r="C7923">
        <v>8.2490661259247717E-3</v>
      </c>
      <c r="D7923">
        <f>ind_portfolios[[#This Row],[std]]^2</f>
        <v>1.1129882260040407E-2</v>
      </c>
      <c r="E7923">
        <v>0.10549825714219362</v>
      </c>
      <c r="F7923">
        <v>-8.9019178514795627E-3</v>
      </c>
      <c r="G7923">
        <v>-0.88659832724825582</v>
      </c>
      <c r="H7923">
        <v>7.6882977552795613E-3</v>
      </c>
      <c r="I7923">
        <v>0.13168250259791558</v>
      </c>
      <c r="J7923">
        <v>0.22211855099018266</v>
      </c>
      <c r="K7923">
        <v>1.6481515187496851E-4</v>
      </c>
      <c r="L7923">
        <v>3.2640359635409164E-2</v>
      </c>
    </row>
    <row r="7924" spans="1:12" x14ac:dyDescent="0.25">
      <c r="A7924" s="2">
        <v>42767</v>
      </c>
      <c r="B7924" s="1" t="s">
        <v>529</v>
      </c>
      <c r="C7924">
        <v>-1.2628284380159335E-2</v>
      </c>
      <c r="D7924">
        <f>ind_portfolios[[#This Row],[std]]^2</f>
        <v>2.6439671037645194E-2</v>
      </c>
      <c r="E7924">
        <v>0.16260280144464054</v>
      </c>
      <c r="F7924">
        <v>0.33646944795344674</v>
      </c>
      <c r="G7924">
        <v>0.60181661019961163</v>
      </c>
      <c r="H7924">
        <v>9.5793046956459751E-3</v>
      </c>
      <c r="I7924">
        <v>6.3725938107104529E-2</v>
      </c>
      <c r="J7924">
        <v>0.12357386792589599</v>
      </c>
      <c r="K7924">
        <v>6.3312244606630224E-3</v>
      </c>
      <c r="L7924">
        <v>2.2478801302292444E-2</v>
      </c>
    </row>
    <row r="7925" spans="1:12" x14ac:dyDescent="0.25">
      <c r="A7925" s="2">
        <v>42767</v>
      </c>
      <c r="B7925" s="1" t="s">
        <v>1130</v>
      </c>
      <c r="C7925">
        <v>1.4934588371618017E-3</v>
      </c>
      <c r="D7925">
        <f>ind_portfolios[[#This Row],[std]]^2</f>
        <v>4.7664406997701631E-3</v>
      </c>
      <c r="E7925">
        <v>6.9039414103613042E-2</v>
      </c>
      <c r="F7925">
        <v>-1.5616934931840361</v>
      </c>
      <c r="G7925">
        <v>4.6881586091191494</v>
      </c>
      <c r="H7925">
        <v>8.345904521135308E-3</v>
      </c>
      <c r="I7925">
        <v>0.28701889535592123</v>
      </c>
      <c r="J7925">
        <v>0.45191139251947798</v>
      </c>
      <c r="K7925">
        <v>5.5372584615856454E-9</v>
      </c>
      <c r="L7925">
        <v>4.1866996233285485E-2</v>
      </c>
    </row>
    <row r="7926" spans="1:12" x14ac:dyDescent="0.25">
      <c r="A7926" s="2">
        <v>42767</v>
      </c>
      <c r="B7926" s="1" t="s">
        <v>1281</v>
      </c>
      <c r="C7926">
        <v>-6.1551035960593662E-3</v>
      </c>
      <c r="D7926">
        <f>ind_portfolios[[#This Row],[std]]^2</f>
        <v>5.4417874952369653E-2</v>
      </c>
      <c r="E7926">
        <v>0.23327639175958131</v>
      </c>
      <c r="F7926">
        <v>-0.71747580757049456</v>
      </c>
      <c r="G7926">
        <v>0.35507068093077532</v>
      </c>
      <c r="H7926">
        <v>9.0529557570681266E-3</v>
      </c>
      <c r="I7926">
        <v>4.5230811453658988E-2</v>
      </c>
      <c r="J7926">
        <v>0.12812930045302431</v>
      </c>
      <c r="K7926">
        <v>5.3770999331625487E-3</v>
      </c>
      <c r="L7926">
        <v>1.5627833128147792E-2</v>
      </c>
    </row>
    <row r="7927" spans="1:12" x14ac:dyDescent="0.25">
      <c r="A7927" s="2">
        <v>42767</v>
      </c>
      <c r="B7927" s="1" t="s">
        <v>532</v>
      </c>
      <c r="C7927">
        <v>-2.9726099674636079E-2</v>
      </c>
      <c r="D7927">
        <f>ind_portfolios[[#This Row],[std]]^2</f>
        <v>5.4912250763604682E-2</v>
      </c>
      <c r="E7927">
        <v>0.23433363131143742</v>
      </c>
      <c r="F7927">
        <v>0.27845147875341214</v>
      </c>
      <c r="G7927">
        <v>-0.26508863477070443</v>
      </c>
      <c r="H7927">
        <v>9.7284998783390159E-3</v>
      </c>
      <c r="I7927">
        <v>3.2091140847379511E-2</v>
      </c>
      <c r="J7927">
        <v>6.5084515570299858E-2</v>
      </c>
      <c r="K7927">
        <v>5.1168808872092318E-2</v>
      </c>
      <c r="L7927">
        <v>1.6109982432948755E-2</v>
      </c>
    </row>
    <row r="7928" spans="1:12" x14ac:dyDescent="0.25">
      <c r="A7928" s="2">
        <v>42767</v>
      </c>
      <c r="B7928" s="1" t="s">
        <v>873</v>
      </c>
      <c r="C7928">
        <v>1.4847969296536164E-2</v>
      </c>
      <c r="D7928">
        <f>ind_portfolios[[#This Row],[std]]^2</f>
        <v>5.7794059367091092E-3</v>
      </c>
      <c r="E7928">
        <v>7.6022404176065816E-2</v>
      </c>
      <c r="F7928">
        <v>0.44870051164802432</v>
      </c>
      <c r="G7928">
        <v>0.49555656767740697</v>
      </c>
      <c r="H7928">
        <v>6.8106886184896038E-3</v>
      </c>
      <c r="I7928">
        <v>0.132265010058013</v>
      </c>
      <c r="J7928">
        <v>0.11636202129047796</v>
      </c>
      <c r="K7928">
        <v>8.1947889553161679E-3</v>
      </c>
      <c r="L7928">
        <v>4.827686941959615E-2</v>
      </c>
    </row>
    <row r="7929" spans="1:12" x14ac:dyDescent="0.25">
      <c r="A7929" s="2">
        <v>42767</v>
      </c>
      <c r="B7929" s="1" t="s">
        <v>1370</v>
      </c>
      <c r="C7929">
        <v>-3.6638638181567075E-2</v>
      </c>
      <c r="D7929">
        <f>ind_portfolios[[#This Row],[std]]^2</f>
        <v>3.0936093889519088E-2</v>
      </c>
      <c r="E7929">
        <v>0.17588659383113622</v>
      </c>
      <c r="F7929">
        <v>0.98789189355566021</v>
      </c>
      <c r="G7929">
        <v>2.3160718530448845</v>
      </c>
      <c r="H7929">
        <v>1.1076629498410203E-2</v>
      </c>
      <c r="I7929">
        <v>6.2831867826663682E-2</v>
      </c>
      <c r="J7929">
        <v>0.14056057858070006</v>
      </c>
      <c r="K7929">
        <v>3.4370028364306788E-3</v>
      </c>
      <c r="L7929">
        <v>2.0578722441993789E-2</v>
      </c>
    </row>
    <row r="7930" spans="1:12" x14ac:dyDescent="0.25">
      <c r="A7930" s="2">
        <v>42767</v>
      </c>
      <c r="B7930" s="1" t="s">
        <v>1033</v>
      </c>
      <c r="C7930">
        <v>1.4890173301878926E-2</v>
      </c>
      <c r="D7930">
        <f>ind_portfolios[[#This Row],[std]]^2</f>
        <v>5.0509689419259698E-3</v>
      </c>
      <c r="E7930">
        <v>7.1070169142376252E-2</v>
      </c>
      <c r="F7930">
        <v>-0.1829638985416831</v>
      </c>
      <c r="G7930">
        <v>0.76044243380922305</v>
      </c>
      <c r="H7930">
        <v>5.1575199867341034E-3</v>
      </c>
      <c r="I7930">
        <v>0.2429142607525264</v>
      </c>
      <c r="J7930">
        <v>0.34301952382071238</v>
      </c>
      <c r="K7930">
        <v>1.1003941578431304E-6</v>
      </c>
      <c r="L7930">
        <v>4.4527918670857938E-2</v>
      </c>
    </row>
    <row r="7931" spans="1:12" x14ac:dyDescent="0.25">
      <c r="A7931" s="2">
        <v>42767</v>
      </c>
      <c r="B7931" s="1" t="s">
        <v>90</v>
      </c>
      <c r="C7931">
        <v>8.6763515207211022E-3</v>
      </c>
      <c r="D7931">
        <f>ind_portfolios[[#This Row],[std]]^2</f>
        <v>6.7051906505178711E-3</v>
      </c>
      <c r="E7931">
        <v>8.1885228524550574E-2</v>
      </c>
      <c r="F7931">
        <v>0.51055105679906443</v>
      </c>
      <c r="G7931">
        <v>4.1437344050118723</v>
      </c>
      <c r="H7931">
        <v>7.185932323999532E-3</v>
      </c>
      <c r="I7931">
        <v>0.18309805671698548</v>
      </c>
      <c r="J7931">
        <v>0.25871208684891062</v>
      </c>
      <c r="K7931">
        <v>3.9017771409712871E-5</v>
      </c>
      <c r="L7931">
        <v>4.1051724632025319E-2</v>
      </c>
    </row>
    <row r="7932" spans="1:12" x14ac:dyDescent="0.25">
      <c r="A7932" s="2">
        <v>42767</v>
      </c>
      <c r="B7932" s="1" t="s">
        <v>91</v>
      </c>
      <c r="C7932">
        <v>1.6980402781668503E-2</v>
      </c>
      <c r="D7932">
        <f>ind_portfolios[[#This Row],[std]]^2</f>
        <v>2.3317384199956158E-3</v>
      </c>
      <c r="E7932">
        <v>4.8288077410429335E-2</v>
      </c>
      <c r="F7932">
        <v>-0.2695246866032085</v>
      </c>
      <c r="G7932">
        <v>3.8773316355752208E-2</v>
      </c>
      <c r="H7932">
        <v>2.3380747385710323E-3</v>
      </c>
      <c r="I7932">
        <v>0.37905347541076073</v>
      </c>
      <c r="J7932">
        <v>0.38558391867240782</v>
      </c>
      <c r="K7932">
        <v>1.545868461939787E-7</v>
      </c>
      <c r="L7932">
        <v>6.3377468158610284E-2</v>
      </c>
    </row>
    <row r="7933" spans="1:12" x14ac:dyDescent="0.25">
      <c r="A7933" s="2">
        <v>42767</v>
      </c>
      <c r="B7933" s="1" t="s">
        <v>92</v>
      </c>
      <c r="C7933">
        <v>1.7232007889386079E-2</v>
      </c>
      <c r="D7933">
        <f>ind_portfolios[[#This Row],[std]]^2</f>
        <v>2.5909026588243943E-3</v>
      </c>
      <c r="E7933">
        <v>5.0900910196423739E-2</v>
      </c>
      <c r="F7933">
        <v>0.52600284932738062</v>
      </c>
      <c r="G7933">
        <v>0.28762806169483257</v>
      </c>
      <c r="H7933">
        <v>4.7478133373627125E-3</v>
      </c>
      <c r="I7933">
        <v>0.23367805512406684</v>
      </c>
      <c r="J7933">
        <v>0.16282649479450101</v>
      </c>
      <c r="K7933">
        <v>1.5291874754132311E-3</v>
      </c>
      <c r="L7933">
        <v>7.018199386685807E-2</v>
      </c>
    </row>
    <row r="7934" spans="1:12" x14ac:dyDescent="0.25">
      <c r="A7934" s="2">
        <v>42767</v>
      </c>
      <c r="B7934" s="1" t="s">
        <v>874</v>
      </c>
      <c r="C7934">
        <v>5.5444097772908195E-3</v>
      </c>
      <c r="D7934">
        <f>ind_portfolios[[#This Row],[std]]^2</f>
        <v>4.4120129469154912E-3</v>
      </c>
      <c r="E7934">
        <v>6.6422985079831298E-2</v>
      </c>
      <c r="F7934">
        <v>-0.24543078395705473</v>
      </c>
      <c r="G7934">
        <v>8.3002953132584434E-2</v>
      </c>
      <c r="H7934">
        <v>7.4551959946769619E-3</v>
      </c>
      <c r="I7934">
        <v>0.2379621069070309</v>
      </c>
      <c r="J7934">
        <v>0.28753486167852021</v>
      </c>
      <c r="K7934">
        <v>1.2018059670568412E-5</v>
      </c>
      <c r="L7934">
        <v>4.961430741532958E-2</v>
      </c>
    </row>
    <row r="7935" spans="1:12" x14ac:dyDescent="0.25">
      <c r="A7935" s="2">
        <v>42767</v>
      </c>
      <c r="B7935" s="1" t="s">
        <v>875</v>
      </c>
      <c r="C7935">
        <v>8.5473506274551039E-3</v>
      </c>
      <c r="D7935">
        <f>ind_portfolios[[#This Row],[std]]^2</f>
        <v>2.6775930059322215E-3</v>
      </c>
      <c r="E7935">
        <v>5.1745463626604232E-2</v>
      </c>
      <c r="F7935">
        <v>-0.34056118189888868</v>
      </c>
      <c r="G7935">
        <v>6.5875155184321077E-2</v>
      </c>
      <c r="H7935">
        <v>5.7728636556076945E-3</v>
      </c>
      <c r="I7935">
        <v>0.35118388165656184</v>
      </c>
      <c r="J7935">
        <v>0.38005971022443558</v>
      </c>
      <c r="K7935">
        <v>2.0083858065202254E-7</v>
      </c>
      <c r="L7935">
        <v>5.9408168203371185E-2</v>
      </c>
    </row>
    <row r="7936" spans="1:12" x14ac:dyDescent="0.25">
      <c r="A7936" s="2">
        <v>42767</v>
      </c>
      <c r="B7936" s="1" t="s">
        <v>537</v>
      </c>
      <c r="C7936">
        <v>1.7924610164989724E-2</v>
      </c>
      <c r="D7936">
        <f>ind_portfolios[[#This Row],[std]]^2</f>
        <v>2.6590239219691378E-2</v>
      </c>
      <c r="E7936">
        <v>0.16306513796545041</v>
      </c>
      <c r="F7936">
        <v>-1.8746961762287533</v>
      </c>
      <c r="G7936">
        <v>13.78704796129216</v>
      </c>
      <c r="H7936">
        <v>8.6638220206599077E-3</v>
      </c>
      <c r="I7936">
        <v>6.1777302355732425E-3</v>
      </c>
      <c r="J7936">
        <v>1.1679338419479501E-3</v>
      </c>
      <c r="K7936">
        <v>0.79720810865353675</v>
      </c>
      <c r="L7936">
        <v>2.3929224760544952E-2</v>
      </c>
    </row>
    <row r="7937" spans="1:12" x14ac:dyDescent="0.25">
      <c r="A7937" s="2">
        <v>42767</v>
      </c>
      <c r="B7937" s="1" t="s">
        <v>876</v>
      </c>
      <c r="C7937">
        <v>1.3380957565201239E-2</v>
      </c>
      <c r="D7937">
        <f>ind_portfolios[[#This Row],[std]]^2</f>
        <v>3.3734179511602483E-3</v>
      </c>
      <c r="E7937">
        <v>5.8081132488616717E-2</v>
      </c>
      <c r="F7937">
        <v>-0.28224324121209138</v>
      </c>
      <c r="G7937">
        <v>-0.24909386036055814</v>
      </c>
      <c r="H7937">
        <v>5.5499074289576747E-3</v>
      </c>
      <c r="I7937">
        <v>0.24098783530002599</v>
      </c>
      <c r="J7937">
        <v>0.22547506000406373</v>
      </c>
      <c r="K7937">
        <v>1.4474689036028486E-4</v>
      </c>
      <c r="L7937">
        <v>5.9159724185645121E-2</v>
      </c>
    </row>
    <row r="7938" spans="1:12" x14ac:dyDescent="0.25">
      <c r="A7938" s="2">
        <v>42767</v>
      </c>
      <c r="B7938" s="1" t="s">
        <v>96</v>
      </c>
      <c r="C7938">
        <v>1.7794256644035625E-2</v>
      </c>
      <c r="D7938">
        <f>ind_portfolios[[#This Row],[std]]^2</f>
        <v>4.4181743315204278E-3</v>
      </c>
      <c r="E7938">
        <v>6.6469348812218915E-2</v>
      </c>
      <c r="F7938">
        <v>-0.21242083684420832</v>
      </c>
      <c r="G7938">
        <v>-0.53759824449460902</v>
      </c>
      <c r="H7938">
        <v>4.4117445331029711E-3</v>
      </c>
      <c r="I7938">
        <v>0.24518084576443416</v>
      </c>
      <c r="J7938">
        <v>0.30567086376002639</v>
      </c>
      <c r="K7938">
        <v>5.6064691587041492E-6</v>
      </c>
      <c r="L7938">
        <v>4.8944600036339776E-2</v>
      </c>
    </row>
    <row r="7939" spans="1:12" x14ac:dyDescent="0.25">
      <c r="A7939" s="2">
        <v>42767</v>
      </c>
      <c r="B7939" s="1" t="s">
        <v>1592</v>
      </c>
      <c r="C7939">
        <v>1.697724096707097E-2</v>
      </c>
      <c r="D7939">
        <f>ind_portfolios[[#This Row],[std]]^2</f>
        <v>4.4041531731119458E-3</v>
      </c>
      <c r="E7939">
        <v>6.636379414343295E-2</v>
      </c>
      <c r="F7939">
        <v>0.74664253613379628</v>
      </c>
      <c r="G7939">
        <v>1.5839610776124013</v>
      </c>
      <c r="H7939">
        <v>5.6785594480866924E-3</v>
      </c>
      <c r="I7939">
        <v>0.18236155007491051</v>
      </c>
      <c r="J7939">
        <v>0.16856487522844854</v>
      </c>
      <c r="K7939">
        <v>1.2386123849462264E-3</v>
      </c>
      <c r="L7939">
        <v>5.3644659048249714E-2</v>
      </c>
    </row>
    <row r="7940" spans="1:12" x14ac:dyDescent="0.25">
      <c r="A7940" s="2">
        <v>42767</v>
      </c>
      <c r="B7940" s="1" t="s">
        <v>538</v>
      </c>
      <c r="C7940">
        <v>8.9841479079227956E-3</v>
      </c>
      <c r="D7940">
        <f>ind_portfolios[[#This Row],[std]]^2</f>
        <v>2.4511228261704129E-3</v>
      </c>
      <c r="E7940">
        <v>4.9508815640958458E-2</v>
      </c>
      <c r="F7940">
        <v>-0.11396325046258504</v>
      </c>
      <c r="G7940">
        <v>4.93642846121225E-2</v>
      </c>
      <c r="H7940">
        <v>7.0409888632295674E-3</v>
      </c>
      <c r="I7940">
        <v>0.19295837305602351</v>
      </c>
      <c r="J7940">
        <v>0.10503413182666134</v>
      </c>
      <c r="K7940">
        <v>1.2276128856877486E-2</v>
      </c>
      <c r="L7940">
        <v>7.4604360527719626E-2</v>
      </c>
    </row>
    <row r="7941" spans="1:12" x14ac:dyDescent="0.25">
      <c r="A7941" s="2">
        <v>42767</v>
      </c>
      <c r="B7941" s="1" t="s">
        <v>877</v>
      </c>
      <c r="C7941">
        <v>5.5825844003209507E-3</v>
      </c>
      <c r="D7941">
        <f>ind_portfolios[[#This Row],[std]]^2</f>
        <v>1.076880663994088E-2</v>
      </c>
      <c r="E7941">
        <v>0.10377286080638271</v>
      </c>
      <c r="F7941">
        <v>-0.22387823083819969</v>
      </c>
      <c r="G7941">
        <v>-0.20980945942475193</v>
      </c>
      <c r="H7941">
        <v>8.0071353214499763E-3</v>
      </c>
      <c r="I7941">
        <v>0.13746681650579812</v>
      </c>
      <c r="J7941">
        <v>0.23420785031066774</v>
      </c>
      <c r="K7941">
        <v>1.0303470164292269E-4</v>
      </c>
      <c r="L7941">
        <v>3.2924196005018717E-2</v>
      </c>
    </row>
    <row r="7942" spans="1:12" x14ac:dyDescent="0.25">
      <c r="A7942" s="2">
        <v>42767</v>
      </c>
      <c r="B7942" s="1" t="s">
        <v>1282</v>
      </c>
      <c r="C7942">
        <v>4.9428243554003326E-3</v>
      </c>
      <c r="D7942">
        <f>ind_portfolios[[#This Row],[std]]^2</f>
        <v>5.5071522092760908E-3</v>
      </c>
      <c r="E7942">
        <v>7.4210189389841141E-2</v>
      </c>
      <c r="F7942">
        <v>0.10951801145891479</v>
      </c>
      <c r="G7942">
        <v>5.603837330666428E-2</v>
      </c>
      <c r="H7942">
        <v>7.6585743715194329E-3</v>
      </c>
      <c r="I7942">
        <v>0.2257780117349949</v>
      </c>
      <c r="J7942">
        <v>0.32309369763379153</v>
      </c>
      <c r="K7942">
        <v>2.6498134165967516E-6</v>
      </c>
      <c r="L7942">
        <v>4.3285680735599207E-2</v>
      </c>
    </row>
    <row r="7943" spans="1:12" x14ac:dyDescent="0.25">
      <c r="A7943" s="2">
        <v>42767</v>
      </c>
      <c r="B7943" s="1" t="s">
        <v>1593</v>
      </c>
      <c r="C7943">
        <v>8.7524319632619543E-3</v>
      </c>
      <c r="D7943">
        <f>ind_portfolios[[#This Row],[std]]^2</f>
        <v>6.053371857653248E-3</v>
      </c>
      <c r="E7943">
        <v>7.7803418033228128E-2</v>
      </c>
      <c r="F7943">
        <v>-0.64133586790719865</v>
      </c>
      <c r="G7943">
        <v>1.6229881216755757</v>
      </c>
      <c r="H7943">
        <v>7.2214933967390971E-3</v>
      </c>
      <c r="I7943">
        <v>0.1774434850355715</v>
      </c>
      <c r="J7943">
        <v>0.219359066256473</v>
      </c>
      <c r="K7943">
        <v>1.8332081954756246E-4</v>
      </c>
      <c r="L7943">
        <v>4.4337428020970855E-2</v>
      </c>
    </row>
    <row r="7944" spans="1:12" x14ac:dyDescent="0.25">
      <c r="A7944" s="2">
        <v>42767</v>
      </c>
      <c r="B7944" s="1" t="s">
        <v>1034</v>
      </c>
      <c r="C7944">
        <v>-1.2617309261205413E-2</v>
      </c>
      <c r="D7944">
        <f>ind_portfolios[[#This Row],[std]]^2</f>
        <v>1.9809374653703089E-2</v>
      </c>
      <c r="E7944">
        <v>0.14074578023409118</v>
      </c>
      <c r="F7944">
        <v>-0.63396274540833608</v>
      </c>
      <c r="G7944">
        <v>0.95004389188506755</v>
      </c>
      <c r="H7944">
        <v>9.574454125262399E-3</v>
      </c>
      <c r="I7944">
        <v>6.3396932092710925E-2</v>
      </c>
      <c r="J7944">
        <v>9.1631620725674365E-2</v>
      </c>
      <c r="K7944">
        <v>1.9787496660127579E-2</v>
      </c>
      <c r="L7944">
        <v>2.6438641378045077E-2</v>
      </c>
    </row>
    <row r="7945" spans="1:12" x14ac:dyDescent="0.25">
      <c r="A7945" s="2">
        <v>42767</v>
      </c>
      <c r="B7945" s="1" t="s">
        <v>539</v>
      </c>
      <c r="C7945">
        <v>1.0279276323484693E-2</v>
      </c>
      <c r="D7945">
        <f>ind_portfolios[[#This Row],[std]]^2</f>
        <v>3.3519738640743618E-3</v>
      </c>
      <c r="E7945">
        <v>5.789623359143807E-2</v>
      </c>
      <c r="F7945">
        <v>-0.63631736146591955</v>
      </c>
      <c r="G7945">
        <v>-0.24066447489838794</v>
      </c>
      <c r="H7945">
        <v>5.6107095274496987E-3</v>
      </c>
      <c r="I7945">
        <v>0.30778877810289079</v>
      </c>
      <c r="J7945">
        <v>0.36546374907774809</v>
      </c>
      <c r="K7945">
        <v>3.969209435241494E-7</v>
      </c>
      <c r="L7945">
        <v>5.3718196100863889E-2</v>
      </c>
    </row>
    <row r="7946" spans="1:12" x14ac:dyDescent="0.25">
      <c r="A7946" s="2">
        <v>42767</v>
      </c>
      <c r="B7946" s="1" t="s">
        <v>540</v>
      </c>
      <c r="C7946">
        <v>1.9698471202748095E-2</v>
      </c>
      <c r="D7946">
        <f>ind_portfolios[[#This Row],[std]]^2</f>
        <v>7.2417007415103377E-3</v>
      </c>
      <c r="E7946">
        <v>8.5098182950697238E-2</v>
      </c>
      <c r="F7946">
        <v>0.1461495372511338</v>
      </c>
      <c r="G7946">
        <v>7.2277197408046057E-2</v>
      </c>
      <c r="H7946">
        <v>6.6034265333523405E-3</v>
      </c>
      <c r="I7946">
        <v>0.1102181418617805</v>
      </c>
      <c r="J7946">
        <v>0.10124762915741958</v>
      </c>
      <c r="K7946">
        <v>1.4049143688527936E-2</v>
      </c>
      <c r="L7946">
        <v>4.3495392129999345E-2</v>
      </c>
    </row>
    <row r="7947" spans="1:12" x14ac:dyDescent="0.25">
      <c r="A7947" s="2">
        <v>42767</v>
      </c>
      <c r="B7947" s="1" t="s">
        <v>1133</v>
      </c>
      <c r="C7947">
        <v>1.8039737982048762E-2</v>
      </c>
      <c r="D7947">
        <f>ind_portfolios[[#This Row],[std]]^2</f>
        <v>7.0588127034700845E-3</v>
      </c>
      <c r="E7947">
        <v>8.4016740614416149E-2</v>
      </c>
      <c r="F7947">
        <v>0.38848306378412123</v>
      </c>
      <c r="G7947">
        <v>2.2290929032362614</v>
      </c>
      <c r="H7947">
        <v>8.3391538591762165E-3</v>
      </c>
      <c r="I7947">
        <v>2.4135692441546341E-2</v>
      </c>
      <c r="J7947">
        <v>4.732485620043362E-3</v>
      </c>
      <c r="K7947">
        <v>0.60465527836851907</v>
      </c>
      <c r="L7947">
        <v>4.6360445231363505E-2</v>
      </c>
    </row>
    <row r="7948" spans="1:12" x14ac:dyDescent="0.25">
      <c r="A7948" s="2">
        <v>42767</v>
      </c>
      <c r="B7948" s="1" t="s">
        <v>541</v>
      </c>
      <c r="C7948">
        <v>1.2662318565836113E-2</v>
      </c>
      <c r="D7948">
        <f>ind_portfolios[[#This Row],[std]]^2</f>
        <v>4.7700152026914381E-3</v>
      </c>
      <c r="E7948">
        <v>6.906529665969327E-2</v>
      </c>
      <c r="F7948">
        <v>-9.974935605465092E-2</v>
      </c>
      <c r="G7948">
        <v>-0.31153104545849697</v>
      </c>
      <c r="H7948">
        <v>5.7688275872286223E-3</v>
      </c>
      <c r="I7948">
        <v>0.23737578737894688</v>
      </c>
      <c r="J7948">
        <v>0.3093361800250341</v>
      </c>
      <c r="K7948">
        <v>4.7954800580132082E-6</v>
      </c>
      <c r="L7948">
        <v>4.6980429688350187E-2</v>
      </c>
    </row>
    <row r="7949" spans="1:12" x14ac:dyDescent="0.25">
      <c r="A7949" s="2">
        <v>42767</v>
      </c>
      <c r="B7949" s="1" t="s">
        <v>99</v>
      </c>
      <c r="C7949">
        <v>-1.2340316828781791E-4</v>
      </c>
      <c r="D7949">
        <f>ind_portfolios[[#This Row],[std]]^2</f>
        <v>5.602962387787719E-3</v>
      </c>
      <c r="E7949">
        <v>7.4852938404498984E-2</v>
      </c>
      <c r="F7949">
        <v>-0.25946982370699501</v>
      </c>
      <c r="G7949">
        <v>0.53808703860078255</v>
      </c>
      <c r="H7949">
        <v>8.7970088114580625E-3</v>
      </c>
      <c r="I7949">
        <v>0.18195144365066948</v>
      </c>
      <c r="J7949">
        <v>0.21348474001868906</v>
      </c>
      <c r="K7949">
        <v>2.2970449813978797E-4</v>
      </c>
      <c r="L7949">
        <v>4.6258147443794299E-2</v>
      </c>
    </row>
    <row r="7950" spans="1:12" x14ac:dyDescent="0.25">
      <c r="A7950" s="2">
        <v>42767</v>
      </c>
      <c r="B7950" s="1" t="s">
        <v>543</v>
      </c>
      <c r="C7950">
        <v>1.3938072952608937E-2</v>
      </c>
      <c r="D7950">
        <f>ind_portfolios[[#This Row],[std]]^2</f>
        <v>1.9794519592411563E-3</v>
      </c>
      <c r="E7950">
        <v>4.4491032346318467E-2</v>
      </c>
      <c r="F7950">
        <v>-8.4867252766684331E-2</v>
      </c>
      <c r="G7950">
        <v>-0.83188945789639046</v>
      </c>
      <c r="H7950">
        <v>3.2023502487602846E-3</v>
      </c>
      <c r="I7950">
        <v>0.39978304009620885</v>
      </c>
      <c r="J7950">
        <v>0.36410933773321863</v>
      </c>
      <c r="K7950">
        <v>4.225085413186558E-7</v>
      </c>
      <c r="L7950">
        <v>6.9978117271003851E-2</v>
      </c>
    </row>
    <row r="7951" spans="1:12" x14ac:dyDescent="0.25">
      <c r="A7951" s="2">
        <v>42767</v>
      </c>
      <c r="B7951" s="1" t="s">
        <v>880</v>
      </c>
      <c r="C7951">
        <v>7.8891621217526565E-3</v>
      </c>
      <c r="D7951">
        <f>ind_portfolios[[#This Row],[std]]^2</f>
        <v>1.2719585848003546E-2</v>
      </c>
      <c r="E7951">
        <v>0.11278114136682403</v>
      </c>
      <c r="F7951">
        <v>-0.91891165422025078</v>
      </c>
      <c r="G7951">
        <v>2.0187626952439421</v>
      </c>
      <c r="H7951">
        <v>8.0060089371207493E-3</v>
      </c>
      <c r="I7951">
        <v>9.7418011932747225E-2</v>
      </c>
      <c r="J7951">
        <v>0.13892794572430342</v>
      </c>
      <c r="K7951">
        <v>3.645683932246015E-3</v>
      </c>
      <c r="L7951">
        <v>3.2123789757335951E-2</v>
      </c>
    </row>
    <row r="7952" spans="1:12" x14ac:dyDescent="0.25">
      <c r="A7952" s="2">
        <v>42767</v>
      </c>
      <c r="B7952" s="1" t="s">
        <v>1134</v>
      </c>
      <c r="C7952">
        <v>1.196073302417147E-2</v>
      </c>
      <c r="D7952">
        <f>ind_portfolios[[#This Row],[std]]^2</f>
        <v>2.9727090797678022E-3</v>
      </c>
      <c r="E7952">
        <v>5.4522555697324039E-2</v>
      </c>
      <c r="F7952">
        <v>-0.21005956135959278</v>
      </c>
      <c r="G7952">
        <v>-0.69240040614612397</v>
      </c>
      <c r="H7952">
        <v>7.2594397767333403E-3</v>
      </c>
      <c r="I7952">
        <v>0.12667414673011987</v>
      </c>
      <c r="J7952">
        <v>5.4899261594091683E-2</v>
      </c>
      <c r="K7952">
        <v>7.4069170784265809E-2</v>
      </c>
      <c r="L7952">
        <v>6.9615566153841665E-2</v>
      </c>
    </row>
    <row r="7953" spans="1:12" x14ac:dyDescent="0.25">
      <c r="A7953" s="2">
        <v>42767</v>
      </c>
      <c r="B7953" s="1" t="s">
        <v>881</v>
      </c>
      <c r="C7953">
        <v>1.1802064125304663E-2</v>
      </c>
      <c r="D7953">
        <f>ind_portfolios[[#This Row],[std]]^2</f>
        <v>2.8715163703145107E-2</v>
      </c>
      <c r="E7953">
        <v>0.16945549180579869</v>
      </c>
      <c r="F7953">
        <v>-0.19886769102411339</v>
      </c>
      <c r="G7953">
        <v>-0.55688984683613008</v>
      </c>
      <c r="H7953">
        <v>8.199335945324019E-3</v>
      </c>
      <c r="I7953">
        <v>4.8738887994998002E-2</v>
      </c>
      <c r="J7953">
        <v>7.8505601855112253E-2</v>
      </c>
      <c r="K7953">
        <v>3.1604570855955035E-2</v>
      </c>
      <c r="L7953">
        <v>2.2117407237035758E-2</v>
      </c>
    </row>
    <row r="7954" spans="1:12" x14ac:dyDescent="0.25">
      <c r="A7954" s="2">
        <v>42767</v>
      </c>
      <c r="B7954" s="1" t="s">
        <v>1508</v>
      </c>
      <c r="C7954">
        <v>1.5936200299525211E-2</v>
      </c>
      <c r="D7954">
        <f>ind_portfolios[[#This Row],[std]]^2</f>
        <v>5.4118562800184429E-3</v>
      </c>
      <c r="E7954">
        <v>7.3565319818637662E-2</v>
      </c>
      <c r="F7954">
        <v>-0.24552798324146016</v>
      </c>
      <c r="G7954">
        <v>-0.78095615632765014</v>
      </c>
      <c r="H7954">
        <v>6.478058304354441E-3</v>
      </c>
      <c r="I7954">
        <v>0.14410568889191269</v>
      </c>
      <c r="J7954">
        <v>0.12934410047191333</v>
      </c>
      <c r="K7954">
        <v>5.1476230987842087E-3</v>
      </c>
      <c r="L7954">
        <v>4.9521484977673384E-2</v>
      </c>
    </row>
    <row r="7955" spans="1:12" x14ac:dyDescent="0.25">
      <c r="A7955" s="2">
        <v>42767</v>
      </c>
      <c r="B7955" s="1" t="s">
        <v>101</v>
      </c>
      <c r="C7955">
        <v>8.5341755002485628E-3</v>
      </c>
      <c r="D7955">
        <f>ind_portfolios[[#This Row],[std]]^2</f>
        <v>3.8632449727349482E-3</v>
      </c>
      <c r="E7955">
        <v>6.21550076239634E-2</v>
      </c>
      <c r="F7955">
        <v>-0.2469984205811456</v>
      </c>
      <c r="G7955">
        <v>-0.34137345125668173</v>
      </c>
      <c r="H7955">
        <v>6.4724561231751694E-3</v>
      </c>
      <c r="I7955">
        <v>0.26975064007001115</v>
      </c>
      <c r="J7955">
        <v>0.32353057840797567</v>
      </c>
      <c r="K7955">
        <v>2.5999041369067154E-6</v>
      </c>
      <c r="L7955">
        <v>5.1664409971026393E-2</v>
      </c>
    </row>
    <row r="7956" spans="1:12" x14ac:dyDescent="0.25">
      <c r="A7956" s="2">
        <v>42767</v>
      </c>
      <c r="B7956" s="1" t="s">
        <v>102</v>
      </c>
      <c r="C7956">
        <v>1.4907583436517517E-2</v>
      </c>
      <c r="D7956">
        <f>ind_portfolios[[#This Row],[std]]^2</f>
        <v>3.9785885350326422E-3</v>
      </c>
      <c r="E7956">
        <v>6.3076053578459093E-2</v>
      </c>
      <c r="F7956">
        <v>-0.36536232759067311</v>
      </c>
      <c r="G7956">
        <v>-0.2713458837368985</v>
      </c>
      <c r="H7956">
        <v>5.4306896161959049E-3</v>
      </c>
      <c r="I7956">
        <v>0.22430636225385875</v>
      </c>
      <c r="J7956">
        <v>0.23038294703138218</v>
      </c>
      <c r="K7956">
        <v>1.1962116023474942E-4</v>
      </c>
      <c r="L7956">
        <v>5.4302064423741025E-2</v>
      </c>
    </row>
    <row r="7957" spans="1:12" x14ac:dyDescent="0.25">
      <c r="A7957" s="2">
        <v>42767</v>
      </c>
      <c r="B7957" s="1" t="s">
        <v>1137</v>
      </c>
      <c r="C7957">
        <v>1.2623667668097971E-2</v>
      </c>
      <c r="D7957">
        <f>ind_portfolios[[#This Row],[std]]^2</f>
        <v>5.859416631965369E-3</v>
      </c>
      <c r="E7957">
        <v>7.6546826400350321E-2</v>
      </c>
      <c r="F7957">
        <v>0.15142879017437019</v>
      </c>
      <c r="G7957">
        <v>-0.49822347973133008</v>
      </c>
      <c r="H7957">
        <v>6.3880170088885715E-3</v>
      </c>
      <c r="I7957">
        <v>0.18905269694160443</v>
      </c>
      <c r="J7957">
        <v>0.24102286925354222</v>
      </c>
      <c r="K7957">
        <v>7.8854877012349517E-5</v>
      </c>
      <c r="L7957">
        <v>4.4435561079567774E-2</v>
      </c>
    </row>
    <row r="7958" spans="1:12" x14ac:dyDescent="0.25">
      <c r="A7958" s="2">
        <v>42767</v>
      </c>
      <c r="B7958" s="1" t="s">
        <v>546</v>
      </c>
      <c r="C7958">
        <v>1.3911507067305064E-2</v>
      </c>
      <c r="D7958">
        <f>ind_portfolios[[#This Row],[std]]^2</f>
        <v>1.0548409419094788E-2</v>
      </c>
      <c r="E7958">
        <v>0.10270544980230985</v>
      </c>
      <c r="F7958">
        <v>-0.10181118115507704</v>
      </c>
      <c r="G7958">
        <v>5.8097921274790743E-2</v>
      </c>
      <c r="H7958">
        <v>8.7664135151636607E-3</v>
      </c>
      <c r="I7958">
        <v>5.8526453201474557E-4</v>
      </c>
      <c r="J7958">
        <v>4.1584310804391205E-6</v>
      </c>
      <c r="K7958">
        <v>0.98777015406454205</v>
      </c>
      <c r="L7958">
        <v>3.8014485857412059E-2</v>
      </c>
    </row>
    <row r="7959" spans="1:12" x14ac:dyDescent="0.25">
      <c r="A7959" s="2">
        <v>42767</v>
      </c>
      <c r="B7959" s="1" t="s">
        <v>547</v>
      </c>
      <c r="C7959">
        <v>1.1963582248840964E-2</v>
      </c>
      <c r="D7959">
        <f>ind_portfolios[[#This Row],[std]]^2</f>
        <v>6.4334603608770741E-3</v>
      </c>
      <c r="E7959">
        <v>8.0208854628881679E-2</v>
      </c>
      <c r="F7959">
        <v>-0.32274682638462088</v>
      </c>
      <c r="G7959">
        <v>-0.46921029510806589</v>
      </c>
      <c r="H7959">
        <v>7.641725174043019E-3</v>
      </c>
      <c r="I7959">
        <v>9.4689887128393935E-2</v>
      </c>
      <c r="J7959">
        <v>6.638805505987945E-2</v>
      </c>
      <c r="K7959">
        <v>4.8818527101647219E-2</v>
      </c>
      <c r="L7959">
        <v>4.7033185943131932E-2</v>
      </c>
    </row>
    <row r="7960" spans="1:12" x14ac:dyDescent="0.25">
      <c r="A7960" s="2">
        <v>42767</v>
      </c>
      <c r="B7960" s="1" t="s">
        <v>103</v>
      </c>
      <c r="C7960">
        <v>1.0673980746769337E-2</v>
      </c>
      <c r="D7960">
        <f>ind_portfolios[[#This Row],[std]]^2</f>
        <v>4.844739785241337E-3</v>
      </c>
      <c r="E7960">
        <v>6.9604164999239354E-2</v>
      </c>
      <c r="F7960">
        <v>-0.22306803608226503</v>
      </c>
      <c r="G7960">
        <v>0.88729149244311012</v>
      </c>
      <c r="H7960">
        <v>5.9696346969248769E-3</v>
      </c>
      <c r="I7960">
        <v>0.26278113071930614</v>
      </c>
      <c r="J7960">
        <v>0.38503209122030263</v>
      </c>
      <c r="K7960">
        <v>1.5869773947635149E-7</v>
      </c>
      <c r="L7960">
        <v>4.3988029922134915E-2</v>
      </c>
    </row>
    <row r="7961" spans="1:12" x14ac:dyDescent="0.25">
      <c r="A7961" s="2">
        <v>42767</v>
      </c>
      <c r="B7961" s="1" t="s">
        <v>548</v>
      </c>
      <c r="C7961">
        <v>1.9012975935758104E-2</v>
      </c>
      <c r="D7961">
        <f>ind_portfolios[[#This Row],[std]]^2</f>
        <v>2.6730894797825009E-2</v>
      </c>
      <c r="E7961">
        <v>0.16349585559831481</v>
      </c>
      <c r="F7961">
        <v>-0.78682907140653957</v>
      </c>
      <c r="G7961">
        <v>2.5368908046446128</v>
      </c>
      <c r="H7961">
        <v>7.1719009341504013E-3</v>
      </c>
      <c r="I7961">
        <v>8.4292669285531488E-2</v>
      </c>
      <c r="J7961">
        <v>0.21859047240252025</v>
      </c>
      <c r="K7961">
        <v>1.8882568324949018E-4</v>
      </c>
      <c r="L7961">
        <v>2.1109411003064887E-2</v>
      </c>
    </row>
    <row r="7962" spans="1:12" x14ac:dyDescent="0.25">
      <c r="A7962" s="2">
        <v>42767</v>
      </c>
      <c r="B7962" s="1" t="s">
        <v>1139</v>
      </c>
      <c r="C7962">
        <v>1.3328641609438665E-2</v>
      </c>
      <c r="D7962">
        <f>ind_portfolios[[#This Row],[std]]^2</f>
        <v>2.2354105581831483E-3</v>
      </c>
      <c r="E7962">
        <v>4.7280128576212103E-2</v>
      </c>
      <c r="F7962">
        <v>-0.44835678255882877</v>
      </c>
      <c r="G7962">
        <v>0.71124248944284352</v>
      </c>
      <c r="H7962">
        <v>4.9522147972999673E-3</v>
      </c>
      <c r="I7962">
        <v>0.28677645791228062</v>
      </c>
      <c r="J7962">
        <v>0.21158379808902672</v>
      </c>
      <c r="K7962">
        <v>2.470288329613235E-4</v>
      </c>
      <c r="L7962">
        <v>7.3323406641124439E-2</v>
      </c>
    </row>
    <row r="7963" spans="1:12" x14ac:dyDescent="0.25">
      <c r="A7963" s="2">
        <v>42767</v>
      </c>
      <c r="B7963" s="1" t="s">
        <v>1432</v>
      </c>
      <c r="C7963">
        <v>-1.7935999548859391E-3</v>
      </c>
      <c r="D7963">
        <f>ind_portfolios[[#This Row],[std]]^2</f>
        <v>2.7857772156057913E-2</v>
      </c>
      <c r="E7963">
        <v>0.16690647727412472</v>
      </c>
      <c r="F7963">
        <v>-5.5263670094392969</v>
      </c>
      <c r="G7963">
        <v>37.21325340261204</v>
      </c>
      <c r="H7963">
        <v>8.7334654613346416E-3</v>
      </c>
      <c r="I7963">
        <v>-2.2909214170334848E-2</v>
      </c>
      <c r="J7963">
        <v>1.682692988155653E-2</v>
      </c>
      <c r="K7963">
        <v>0.32747406166612325</v>
      </c>
      <c r="L7963">
        <v>2.3194515713568974E-2</v>
      </c>
    </row>
    <row r="7964" spans="1:12" x14ac:dyDescent="0.25">
      <c r="A7964" s="2">
        <v>42767</v>
      </c>
      <c r="B7964" s="1" t="s">
        <v>549</v>
      </c>
      <c r="C7964">
        <v>1.5703062936043857E-2</v>
      </c>
      <c r="D7964">
        <f>ind_portfolios[[#This Row],[std]]^2</f>
        <v>4.4041651388255889E-3</v>
      </c>
      <c r="E7964">
        <v>6.6363884295794415E-2</v>
      </c>
      <c r="F7964">
        <v>0.52165245989978737</v>
      </c>
      <c r="G7964">
        <v>1.8340742784665425</v>
      </c>
      <c r="H7964">
        <v>4.7409975583111953E-3</v>
      </c>
      <c r="I7964">
        <v>0.25686440186566711</v>
      </c>
      <c r="J7964">
        <v>0.33443333121410246</v>
      </c>
      <c r="K7964">
        <v>1.6117151360715216E-6</v>
      </c>
      <c r="L7964">
        <v>4.7996271112274745E-2</v>
      </c>
    </row>
    <row r="7965" spans="1:12" x14ac:dyDescent="0.25">
      <c r="A7965" s="2">
        <v>42767</v>
      </c>
      <c r="B7965" s="1" t="s">
        <v>105</v>
      </c>
      <c r="C7965">
        <v>2.0037783917381268E-2</v>
      </c>
      <c r="D7965">
        <f>ind_portfolios[[#This Row],[std]]^2</f>
        <v>1.5190735351239772E-3</v>
      </c>
      <c r="E7965">
        <v>3.8975293906832534E-2</v>
      </c>
      <c r="F7965">
        <v>2.7342964498373583E-2</v>
      </c>
      <c r="G7965">
        <v>-0.63107182013362584</v>
      </c>
      <c r="H7965">
        <v>-8.5792048764597381E-4</v>
      </c>
      <c r="I7965">
        <v>0.4807156297422468</v>
      </c>
      <c r="J7965">
        <v>0.40401119698720928</v>
      </c>
      <c r="K7965">
        <v>6.3520770902734829E-8</v>
      </c>
      <c r="L7965">
        <v>7.7334479078045582E-2</v>
      </c>
    </row>
    <row r="7966" spans="1:12" x14ac:dyDescent="0.25">
      <c r="A7966" s="2">
        <v>42767</v>
      </c>
      <c r="B7966" s="1" t="s">
        <v>106</v>
      </c>
      <c r="C7966">
        <v>1.7948563637592615E-2</v>
      </c>
      <c r="D7966">
        <f>ind_portfolios[[#This Row],[std]]^2</f>
        <v>6.4416281746018699E-3</v>
      </c>
      <c r="E7966">
        <v>8.0259754389120017E-2</v>
      </c>
      <c r="F7966">
        <v>0.42534357599118838</v>
      </c>
      <c r="G7966">
        <v>0.48538024998413221</v>
      </c>
      <c r="H7966">
        <v>8.6453489451018203E-3</v>
      </c>
      <c r="I7966">
        <v>7.1987087292372251E-3</v>
      </c>
      <c r="J7966">
        <v>3.8418727354804465E-4</v>
      </c>
      <c r="K7966">
        <v>0.88285687936382917</v>
      </c>
      <c r="L7966">
        <v>4.8636492259265099E-2</v>
      </c>
    </row>
    <row r="7967" spans="1:12" x14ac:dyDescent="0.25">
      <c r="A7967" s="2">
        <v>42767</v>
      </c>
      <c r="B7967" s="1" t="s">
        <v>550</v>
      </c>
      <c r="C7967">
        <v>-1.4811120889936972E-2</v>
      </c>
      <c r="D7967">
        <f>ind_portfolios[[#This Row],[std]]^2</f>
        <v>9.7149979094989774E-3</v>
      </c>
      <c r="E7967">
        <v>9.8564688958566585E-2</v>
      </c>
      <c r="F7967">
        <v>6.7893547737124804E-2</v>
      </c>
      <c r="G7967">
        <v>8.5425663041152511E-2</v>
      </c>
      <c r="H7967">
        <v>1.0545971480643145E-2</v>
      </c>
      <c r="I7967">
        <v>0.11960040478838165</v>
      </c>
      <c r="J7967">
        <v>0.15993596271696736</v>
      </c>
      <c r="K7967">
        <v>1.6998789101529371E-3</v>
      </c>
      <c r="L7967">
        <v>3.6305995864368945E-2</v>
      </c>
    </row>
    <row r="7968" spans="1:12" x14ac:dyDescent="0.25">
      <c r="A7968" s="2">
        <v>42767</v>
      </c>
      <c r="B7968" s="1" t="s">
        <v>1140</v>
      </c>
      <c r="C7968">
        <v>-2.0843194217578442E-3</v>
      </c>
      <c r="D7968">
        <f>ind_portfolios[[#This Row],[std]]^2</f>
        <v>5.2634398495228366E-3</v>
      </c>
      <c r="E7968">
        <v>7.2549568224234362E-2</v>
      </c>
      <c r="F7968">
        <v>1.5131815761074204E-2</v>
      </c>
      <c r="G7968">
        <v>-0.4560654152624255</v>
      </c>
      <c r="H7968">
        <v>9.0197546070350885E-3</v>
      </c>
      <c r="I7968">
        <v>0.11763992487834168</v>
      </c>
      <c r="J7968">
        <v>8.3833434649865521E-2</v>
      </c>
      <c r="K7968">
        <v>2.6128596835685469E-2</v>
      </c>
      <c r="L7968">
        <v>5.1510515974749448E-2</v>
      </c>
    </row>
    <row r="7969" spans="1:12" x14ac:dyDescent="0.25">
      <c r="A7969" s="2">
        <v>42767</v>
      </c>
      <c r="B7969" s="1" t="s">
        <v>107</v>
      </c>
      <c r="C7969">
        <v>7.3236376502878427E-3</v>
      </c>
      <c r="D7969">
        <f>ind_portfolios[[#This Row],[std]]^2</f>
        <v>6.1924084520723881E-3</v>
      </c>
      <c r="E7969">
        <v>7.8691857597037243E-2</v>
      </c>
      <c r="F7969">
        <v>-0.57168568973065093</v>
      </c>
      <c r="G7969">
        <v>0.48642966992724279</v>
      </c>
      <c r="H7969">
        <v>7.4001920045952997E-3</v>
      </c>
      <c r="I7969">
        <v>0.18766130820081062</v>
      </c>
      <c r="J7969">
        <v>0.25098466782644169</v>
      </c>
      <c r="K7969">
        <v>5.3148027508857646E-5</v>
      </c>
      <c r="L7969">
        <v>4.293970628655467E-2</v>
      </c>
    </row>
    <row r="7970" spans="1:12" x14ac:dyDescent="0.25">
      <c r="A7970" s="2">
        <v>42767</v>
      </c>
      <c r="B7970" s="1" t="s">
        <v>551</v>
      </c>
      <c r="C7970">
        <v>3.8691443141745494E-3</v>
      </c>
      <c r="D7970">
        <f>ind_portfolios[[#This Row],[std]]^2</f>
        <v>7.4207184354483811E-3</v>
      </c>
      <c r="E7970">
        <v>8.6143591958127569E-2</v>
      </c>
      <c r="F7970">
        <v>-0.59404015004616917</v>
      </c>
      <c r="G7970">
        <v>0.22511042425834971</v>
      </c>
      <c r="H7970">
        <v>8.0548237276088439E-3</v>
      </c>
      <c r="I7970">
        <v>0.18601831329771235</v>
      </c>
      <c r="J7970">
        <v>0.29552585062512282</v>
      </c>
      <c r="K7970">
        <v>8.6071075747426462E-6</v>
      </c>
      <c r="L7970">
        <v>3.8041100034319264E-2</v>
      </c>
    </row>
    <row r="7971" spans="1:12" x14ac:dyDescent="0.25">
      <c r="A7971" s="2">
        <v>42767</v>
      </c>
      <c r="B7971" s="1" t="s">
        <v>883</v>
      </c>
      <c r="C7971">
        <v>1.6455181069105297E-2</v>
      </c>
      <c r="D7971">
        <f>ind_portfolios[[#This Row],[std]]^2</f>
        <v>3.6367795332645394E-3</v>
      </c>
      <c r="E7971">
        <v>6.0305717251886985E-2</v>
      </c>
      <c r="F7971">
        <v>-0.17596168805609941</v>
      </c>
      <c r="G7971">
        <v>2.4565945649168697E-2</v>
      </c>
      <c r="H7971">
        <v>7.6139714020984645E-3</v>
      </c>
      <c r="I7971">
        <v>7.0530006316221361E-2</v>
      </c>
      <c r="J7971">
        <v>2.082106491151459E-2</v>
      </c>
      <c r="K7971">
        <v>0.27555666097076176</v>
      </c>
      <c r="L7971">
        <v>6.406429582000972E-2</v>
      </c>
    </row>
    <row r="7972" spans="1:12" x14ac:dyDescent="0.25">
      <c r="A7972" s="2">
        <v>42767</v>
      </c>
      <c r="B7972" s="1" t="s">
        <v>1594</v>
      </c>
      <c r="C7972">
        <v>2.218546014194625E-2</v>
      </c>
      <c r="D7972">
        <f>ind_portfolios[[#This Row],[std]]^2</f>
        <v>6.4614443562153153E-3</v>
      </c>
      <c r="E7972">
        <v>8.0383109893903182E-2</v>
      </c>
      <c r="F7972">
        <v>0.30392080319025511</v>
      </c>
      <c r="G7972">
        <v>0.58725224896295725</v>
      </c>
      <c r="H7972">
        <v>7.7979588737742689E-3</v>
      </c>
      <c r="I7972">
        <v>4.4019666340672316E-2</v>
      </c>
      <c r="J7972">
        <v>1.4409908387816955E-2</v>
      </c>
      <c r="K7972">
        <v>0.36514401305070932</v>
      </c>
      <c r="L7972">
        <v>4.8219963026910402E-2</v>
      </c>
    </row>
    <row r="7973" spans="1:12" x14ac:dyDescent="0.25">
      <c r="A7973" s="2">
        <v>42767</v>
      </c>
      <c r="B7973" s="1" t="s">
        <v>1142</v>
      </c>
      <c r="C7973">
        <v>1.4243264986650172E-2</v>
      </c>
      <c r="D7973">
        <f>ind_portfolios[[#This Row],[std]]^2</f>
        <v>8.7759074700129829E-3</v>
      </c>
      <c r="E7973">
        <v>9.3679813567347489E-2</v>
      </c>
      <c r="F7973">
        <v>-0.33179904235199331</v>
      </c>
      <c r="G7973">
        <v>0.23327995942050839</v>
      </c>
      <c r="H7973">
        <v>7.9397275625325402E-3</v>
      </c>
      <c r="I7973">
        <v>5.8612113520807842E-2</v>
      </c>
      <c r="J7973">
        <v>3.4698037979319085E-2</v>
      </c>
      <c r="K7973">
        <v>0.15777857902183126</v>
      </c>
      <c r="L7973">
        <v>4.0947660105707592E-2</v>
      </c>
    </row>
    <row r="7974" spans="1:12" x14ac:dyDescent="0.25">
      <c r="A7974" s="2">
        <v>42767</v>
      </c>
      <c r="B7974" s="1" t="s">
        <v>109</v>
      </c>
      <c r="C7974">
        <v>1.1350743407085804E-2</v>
      </c>
      <c r="D7974">
        <f>ind_portfolios[[#This Row],[std]]^2</f>
        <v>2.1740168589103252E-3</v>
      </c>
      <c r="E7974">
        <v>4.662635369520466E-2</v>
      </c>
      <c r="F7974">
        <v>-0.16320714348601092</v>
      </c>
      <c r="G7974">
        <v>-0.90877401157537996</v>
      </c>
      <c r="H7974">
        <v>4.9935798435700712E-3</v>
      </c>
      <c r="I7974">
        <v>0.33310378427783399</v>
      </c>
      <c r="J7974">
        <v>0.27762601485471899</v>
      </c>
      <c r="K7974">
        <v>1.809839445697504E-5</v>
      </c>
      <c r="L7974">
        <v>7.1169367779794171E-2</v>
      </c>
    </row>
    <row r="7975" spans="1:12" x14ac:dyDescent="0.25">
      <c r="A7975" s="2">
        <v>42767</v>
      </c>
      <c r="B7975" s="1" t="s">
        <v>1143</v>
      </c>
      <c r="C7975">
        <v>1.0652570638390585E-2</v>
      </c>
      <c r="D7975">
        <f>ind_portfolios[[#This Row],[std]]^2</f>
        <v>8.1139789285772992E-3</v>
      </c>
      <c r="E7975">
        <v>9.0077627236607977E-2</v>
      </c>
      <c r="F7975">
        <v>7.0914609932932526E-2</v>
      </c>
      <c r="G7975">
        <v>-0.5685912817306753</v>
      </c>
      <c r="H7975">
        <v>7.7264898601513577E-3</v>
      </c>
      <c r="I7975">
        <v>9.8386164453917541E-2</v>
      </c>
      <c r="J7975">
        <v>9.0394093539695741E-2</v>
      </c>
      <c r="K7975">
        <v>2.0679404927602323E-2</v>
      </c>
      <c r="L7975">
        <v>4.1338356959648367E-2</v>
      </c>
    </row>
    <row r="7976" spans="1:12" x14ac:dyDescent="0.25">
      <c r="A7976" s="2">
        <v>42767</v>
      </c>
      <c r="B7976" s="1" t="s">
        <v>884</v>
      </c>
      <c r="C7976">
        <v>4.122875554592946E-3</v>
      </c>
      <c r="D7976">
        <f>ind_portfolios[[#This Row],[std]]^2</f>
        <v>1.215207720207929E-2</v>
      </c>
      <c r="E7976">
        <v>0.11023646040253329</v>
      </c>
      <c r="F7976">
        <v>-0.24444851321252364</v>
      </c>
      <c r="G7976">
        <v>0.42300950116689373</v>
      </c>
      <c r="H7976">
        <v>8.3748109503368334E-3</v>
      </c>
      <c r="I7976">
        <v>9.6957686742417434E-2</v>
      </c>
      <c r="J7976">
        <v>0.13147801207309912</v>
      </c>
      <c r="K7976">
        <v>4.7676959863560764E-3</v>
      </c>
      <c r="L7976">
        <v>3.3007198266773591E-2</v>
      </c>
    </row>
    <row r="7977" spans="1:12" x14ac:dyDescent="0.25">
      <c r="A7977" s="2">
        <v>42767</v>
      </c>
      <c r="B7977" s="1" t="s">
        <v>113</v>
      </c>
      <c r="C7977">
        <v>-1.0603390860455652E-2</v>
      </c>
      <c r="D7977">
        <f>ind_portfolios[[#This Row],[std]]^2</f>
        <v>3.1856420038148078E-2</v>
      </c>
      <c r="E7977">
        <v>0.1784836688275655</v>
      </c>
      <c r="F7977">
        <v>-1.4941251076006186</v>
      </c>
      <c r="G7977">
        <v>5.0402840575807701</v>
      </c>
      <c r="H7977">
        <v>9.2656722632503859E-3</v>
      </c>
      <c r="I7977">
        <v>4.6316960572012088E-2</v>
      </c>
      <c r="J7977">
        <v>7.8652981818066389E-2</v>
      </c>
      <c r="K7977">
        <v>3.1438489131702739E-2</v>
      </c>
      <c r="L7977">
        <v>2.099697087376869E-2</v>
      </c>
    </row>
    <row r="7978" spans="1:12" x14ac:dyDescent="0.25">
      <c r="A7978" s="2">
        <v>42767</v>
      </c>
      <c r="B7978" s="1" t="s">
        <v>1038</v>
      </c>
      <c r="C7978">
        <v>7.2768239267675516E-3</v>
      </c>
      <c r="D7978">
        <f>ind_portfolios[[#This Row],[std]]^2</f>
        <v>4.6490025071505556E-2</v>
      </c>
      <c r="E7978">
        <v>0.2156154564763518</v>
      </c>
      <c r="F7978">
        <v>-0.13456284998900481</v>
      </c>
      <c r="G7978">
        <v>2.0700764288223148</v>
      </c>
      <c r="H7978">
        <v>8.5445812445144511E-3</v>
      </c>
      <c r="I7978">
        <v>3.1603648052637823E-2</v>
      </c>
      <c r="J7978">
        <v>5.3440723872384459E-2</v>
      </c>
      <c r="K7978">
        <v>7.8132695030019378E-2</v>
      </c>
      <c r="L7978">
        <v>1.7617226205770057E-2</v>
      </c>
    </row>
    <row r="7979" spans="1:12" x14ac:dyDescent="0.25">
      <c r="A7979" s="2">
        <v>42767</v>
      </c>
      <c r="B7979" s="1" t="s">
        <v>114</v>
      </c>
      <c r="C7979">
        <v>4.6538438825703471E-3</v>
      </c>
      <c r="D7979">
        <f>ind_portfolios[[#This Row],[std]]^2</f>
        <v>1.450413761887241E-2</v>
      </c>
      <c r="E7979">
        <v>0.1204331250897045</v>
      </c>
      <c r="F7979">
        <v>0.35112719319177765</v>
      </c>
      <c r="G7979">
        <v>0.91039365129557748</v>
      </c>
      <c r="H7979">
        <v>8.3233076861221906E-3</v>
      </c>
      <c r="I7979">
        <v>9.6962371772903164E-2</v>
      </c>
      <c r="J7979">
        <v>0.15694102704934229</v>
      </c>
      <c r="K7979">
        <v>1.8964259244943511E-3</v>
      </c>
      <c r="L7979">
        <v>2.9766415157256254E-2</v>
      </c>
    </row>
    <row r="7980" spans="1:12" x14ac:dyDescent="0.25">
      <c r="A7980" s="2">
        <v>42767</v>
      </c>
      <c r="B7980" s="1" t="s">
        <v>115</v>
      </c>
      <c r="C7980">
        <v>2.8057740605129191E-2</v>
      </c>
      <c r="D7980">
        <f>ind_portfolios[[#This Row],[std]]^2</f>
        <v>7.3784850579230871E-3</v>
      </c>
      <c r="E7980">
        <v>8.5898108581755672E-2</v>
      </c>
      <c r="F7980">
        <v>-0.42865124583319164</v>
      </c>
      <c r="G7980">
        <v>-0.52295154220607598</v>
      </c>
      <c r="H7980">
        <v>6.0895659398674078E-3</v>
      </c>
      <c r="I7980">
        <v>9.5695142554663881E-2</v>
      </c>
      <c r="J7980">
        <v>7.7765166811350595E-2</v>
      </c>
      <c r="K7980">
        <v>3.2452512367208149E-2</v>
      </c>
      <c r="L7980">
        <v>4.3649640658516856E-2</v>
      </c>
    </row>
    <row r="7981" spans="1:12" x14ac:dyDescent="0.25">
      <c r="A7981" s="2">
        <v>42767</v>
      </c>
      <c r="B7981" s="1" t="s">
        <v>553</v>
      </c>
      <c r="C7981">
        <v>-4.9474689099289499E-3</v>
      </c>
      <c r="D7981">
        <f>ind_portfolios[[#This Row],[std]]^2</f>
        <v>8.5448781039264322E-3</v>
      </c>
      <c r="E7981">
        <v>9.2438509853450326E-2</v>
      </c>
      <c r="F7981">
        <v>0.95471964793531106</v>
      </c>
      <c r="G7981">
        <v>3.7336161944969914</v>
      </c>
      <c r="H7981">
        <v>9.631426406905846E-3</v>
      </c>
      <c r="I7981">
        <v>0.1731938079184665</v>
      </c>
      <c r="J7981">
        <v>0.29499096317064244</v>
      </c>
      <c r="K7981">
        <v>8.8025121589209639E-6</v>
      </c>
      <c r="L7981">
        <v>3.5464016393933762E-2</v>
      </c>
    </row>
    <row r="7982" spans="1:12" x14ac:dyDescent="0.25">
      <c r="A7982" s="2">
        <v>42767</v>
      </c>
      <c r="B7982" s="1" t="s">
        <v>887</v>
      </c>
      <c r="C7982">
        <v>-1.9086231370149297E-3</v>
      </c>
      <c r="D7982">
        <f>ind_portfolios[[#This Row],[std]]^2</f>
        <v>5.9533637406820224E-2</v>
      </c>
      <c r="E7982">
        <v>0.24399515857250165</v>
      </c>
      <c r="F7982">
        <v>0.23516724499568825</v>
      </c>
      <c r="G7982">
        <v>8.8280664950185219</v>
      </c>
      <c r="H7982">
        <v>8.7799705210988201E-3</v>
      </c>
      <c r="I7982">
        <v>2.8371731206518489E-3</v>
      </c>
      <c r="J7982">
        <v>5.5153389781191877E-4</v>
      </c>
      <c r="K7982">
        <v>0.85985832894894543</v>
      </c>
      <c r="L7982">
        <v>1.5997145941343747E-2</v>
      </c>
    </row>
    <row r="7983" spans="1:12" x14ac:dyDescent="0.25">
      <c r="A7983" s="2">
        <v>42767</v>
      </c>
      <c r="B7983" s="1" t="s">
        <v>1374</v>
      </c>
      <c r="C7983">
        <v>4.4094512576757124E-3</v>
      </c>
      <c r="D7983">
        <f>ind_portfolios[[#This Row],[std]]^2</f>
        <v>2.8270746463145272E-3</v>
      </c>
      <c r="E7983">
        <v>5.3170242112619039E-2</v>
      </c>
      <c r="F7983">
        <v>0.2271528194734122</v>
      </c>
      <c r="G7983">
        <v>-0.10657883182210037</v>
      </c>
      <c r="H7983">
        <v>7.4396619521327079E-3</v>
      </c>
      <c r="I7983">
        <v>0.30273460271969566</v>
      </c>
      <c r="J7983">
        <v>0.29819442650045735</v>
      </c>
      <c r="K7983">
        <v>7.6934116807237387E-6</v>
      </c>
      <c r="L7983">
        <v>6.1515319154194309E-2</v>
      </c>
    </row>
    <row r="7984" spans="1:12" x14ac:dyDescent="0.25">
      <c r="A7984" s="2">
        <v>42767</v>
      </c>
      <c r="B7984" s="1" t="s">
        <v>556</v>
      </c>
      <c r="C7984">
        <v>-5.4136605176529175E-4</v>
      </c>
      <c r="D7984">
        <f>ind_portfolios[[#This Row],[std]]^2</f>
        <v>2.7486211595696686E-2</v>
      </c>
      <c r="E7984">
        <v>0.16578966070203741</v>
      </c>
      <c r="F7984">
        <v>-2.059128067855677E-2</v>
      </c>
      <c r="G7984">
        <v>-0.58048469073542863</v>
      </c>
      <c r="H7984">
        <v>8.7909929432058494E-3</v>
      </c>
      <c r="I7984">
        <v>3.0363034983858096E-2</v>
      </c>
      <c r="J7984">
        <v>2.9163749802687215E-2</v>
      </c>
      <c r="K7984">
        <v>0.19594289670131454</v>
      </c>
      <c r="L7984">
        <v>2.3203797265768253E-2</v>
      </c>
    </row>
    <row r="7985" spans="1:12" x14ac:dyDescent="0.25">
      <c r="A7985" s="2">
        <v>42767</v>
      </c>
      <c r="B7985" s="1" t="s">
        <v>116</v>
      </c>
      <c r="C7985">
        <v>-2.2046198550463338E-3</v>
      </c>
      <c r="D7985">
        <f>ind_portfolios[[#This Row],[std]]^2</f>
        <v>8.2789595166753924E-3</v>
      </c>
      <c r="E7985">
        <v>9.0988787862436069E-2</v>
      </c>
      <c r="F7985">
        <v>-8.893466274458367E-2</v>
      </c>
      <c r="G7985">
        <v>-0.77043723200466507</v>
      </c>
      <c r="H7985">
        <v>8.972077220483295E-3</v>
      </c>
      <c r="I7985">
        <v>8.9594490947790525E-2</v>
      </c>
      <c r="J7985">
        <v>7.6485038529323576E-2</v>
      </c>
      <c r="K7985">
        <v>3.3973294093525029E-2</v>
      </c>
      <c r="L7985">
        <v>4.123610163409059E-2</v>
      </c>
    </row>
    <row r="7986" spans="1:12" x14ac:dyDescent="0.25">
      <c r="A7986" s="2">
        <v>42767</v>
      </c>
      <c r="B7986" s="1" t="s">
        <v>117</v>
      </c>
      <c r="C7986">
        <v>7.3271335509431422E-3</v>
      </c>
      <c r="D7986">
        <f>ind_portfolios[[#This Row],[std]]^2</f>
        <v>2.8578375141098409E-3</v>
      </c>
      <c r="E7986">
        <v>5.3458745908502574E-2</v>
      </c>
      <c r="F7986">
        <v>-0.30846330367923858</v>
      </c>
      <c r="G7986">
        <v>0.22935477744093813</v>
      </c>
      <c r="H7986">
        <v>6.9379504998948651E-3</v>
      </c>
      <c r="I7986">
        <v>0.25065803894153882</v>
      </c>
      <c r="J7986">
        <v>0.20665167334895984</v>
      </c>
      <c r="K7986">
        <v>2.9813229595305763E-4</v>
      </c>
      <c r="L7986">
        <v>6.505140808512562E-2</v>
      </c>
    </row>
    <row r="7987" spans="1:12" x14ac:dyDescent="0.25">
      <c r="A7987" s="2">
        <v>42767</v>
      </c>
      <c r="B7987" s="1" t="s">
        <v>558</v>
      </c>
      <c r="C7987">
        <v>1.9224957828903901E-2</v>
      </c>
      <c r="D7987">
        <f>ind_portfolios[[#This Row],[std]]^2</f>
        <v>3.8340430609188226E-3</v>
      </c>
      <c r="E7987">
        <v>6.1919650038730213E-2</v>
      </c>
      <c r="F7987">
        <v>0.42608043393620598</v>
      </c>
      <c r="G7987">
        <v>0.4970497483313614</v>
      </c>
      <c r="H7987">
        <v>6.5907773631979603E-3</v>
      </c>
      <c r="I7987">
        <v>0.11359078563781559</v>
      </c>
      <c r="J7987">
        <v>5.6935260383224509E-2</v>
      </c>
      <c r="K7987">
        <v>6.8762253240367735E-2</v>
      </c>
      <c r="L7987">
        <v>6.1233033287016944E-2</v>
      </c>
    </row>
    <row r="7988" spans="1:12" x14ac:dyDescent="0.25">
      <c r="A7988" s="2">
        <v>42767</v>
      </c>
      <c r="B7988" s="1" t="s">
        <v>1148</v>
      </c>
      <c r="C7988">
        <v>9.7642256961042589E-3</v>
      </c>
      <c r="D7988">
        <f>ind_portfolios[[#This Row],[std]]^2</f>
        <v>1.1388029587438392E-2</v>
      </c>
      <c r="E7988">
        <v>0.10671471120439951</v>
      </c>
      <c r="F7988">
        <v>-0.12085811800491933</v>
      </c>
      <c r="G7988">
        <v>0.74546267567718605</v>
      </c>
      <c r="H7988">
        <v>8.5240291801461799E-3</v>
      </c>
      <c r="I7988">
        <v>2.5657564100633436E-2</v>
      </c>
      <c r="J7988">
        <v>8.6281472908253509E-3</v>
      </c>
      <c r="K7988">
        <v>0.48409335291760514</v>
      </c>
      <c r="L7988">
        <v>3.6428183170428619E-2</v>
      </c>
    </row>
    <row r="7989" spans="1:12" x14ac:dyDescent="0.25">
      <c r="A7989" s="2">
        <v>42767</v>
      </c>
      <c r="B7989" s="1" t="s">
        <v>559</v>
      </c>
      <c r="C7989">
        <v>1.4285238478388715E-2</v>
      </c>
      <c r="D7989">
        <f>ind_portfolios[[#This Row],[std]]^2</f>
        <v>4.0116292226407809E-3</v>
      </c>
      <c r="E7989">
        <v>6.3337423555436645E-2</v>
      </c>
      <c r="F7989">
        <v>-0.35590919196353082</v>
      </c>
      <c r="G7989">
        <v>1.6381944110048892</v>
      </c>
      <c r="H7989">
        <v>4.6430447293113663E-3</v>
      </c>
      <c r="I7989">
        <v>0.28921538158260202</v>
      </c>
      <c r="J7989">
        <v>0.3861905815487206</v>
      </c>
      <c r="K7989">
        <v>1.5018639905338154E-7</v>
      </c>
      <c r="L7989">
        <v>4.829474684624737E-2</v>
      </c>
    </row>
    <row r="7990" spans="1:12" x14ac:dyDescent="0.25">
      <c r="A7990" s="2">
        <v>42767</v>
      </c>
      <c r="B7990" s="1" t="s">
        <v>1149</v>
      </c>
      <c r="C7990">
        <v>8.1730348484735683E-3</v>
      </c>
      <c r="D7990">
        <f>ind_portfolios[[#This Row],[std]]^2</f>
        <v>4.6361531639758273E-3</v>
      </c>
      <c r="E7990">
        <v>6.8089302860110321E-2</v>
      </c>
      <c r="F7990">
        <v>-0.76684418250132835</v>
      </c>
      <c r="G7990">
        <v>2.3721075225081059</v>
      </c>
      <c r="H7990">
        <v>7.5508735385652883E-3</v>
      </c>
      <c r="I7990">
        <v>0.14972184885523637</v>
      </c>
      <c r="J7990">
        <v>0.1196096601465698</v>
      </c>
      <c r="K7990">
        <v>7.2965065873098756E-3</v>
      </c>
      <c r="L7990">
        <v>5.3802475655467294E-2</v>
      </c>
    </row>
    <row r="7991" spans="1:12" x14ac:dyDescent="0.25">
      <c r="A7991" s="2">
        <v>42767</v>
      </c>
      <c r="B7991" s="1" t="s">
        <v>888</v>
      </c>
      <c r="C7991">
        <v>4.9808142161859659E-3</v>
      </c>
      <c r="D7991">
        <f>ind_portfolios[[#This Row],[std]]^2</f>
        <v>4.6457500236164133</v>
      </c>
      <c r="E7991">
        <v>2.155400200337843</v>
      </c>
      <c r="F7991">
        <v>-8.7685396659906538E-3</v>
      </c>
      <c r="G7991">
        <v>5.3732639660867996</v>
      </c>
      <c r="H7991">
        <v>8.76962472996725E-3</v>
      </c>
      <c r="I7991">
        <v>9.8993792094360412E-4</v>
      </c>
      <c r="J7991">
        <v>5.2397416923164629E-3</v>
      </c>
      <c r="K7991">
        <v>0.58587248371352074</v>
      </c>
      <c r="L7991">
        <v>1.8066532528195757E-3</v>
      </c>
    </row>
    <row r="7992" spans="1:12" x14ac:dyDescent="0.25">
      <c r="A7992" s="2">
        <v>42767</v>
      </c>
      <c r="B7992" s="1" t="s">
        <v>119</v>
      </c>
      <c r="C7992">
        <v>1.3533582388373697E-2</v>
      </c>
      <c r="D7992">
        <f>ind_portfolios[[#This Row],[std]]^2</f>
        <v>5.8164389593865001E-3</v>
      </c>
      <c r="E7992">
        <v>7.6265581748168026E-2</v>
      </c>
      <c r="F7992">
        <v>-0.39765476606516598</v>
      </c>
      <c r="G7992">
        <v>-0.23623724725842843</v>
      </c>
      <c r="H7992">
        <v>6.5109217719442839E-3</v>
      </c>
      <c r="I7992">
        <v>0.16726049245005256</v>
      </c>
      <c r="J7992">
        <v>0.1872759614214124</v>
      </c>
      <c r="K7992">
        <v>6.1888597155780427E-4</v>
      </c>
      <c r="L7992">
        <v>4.6151569865681183E-2</v>
      </c>
    </row>
    <row r="7993" spans="1:12" x14ac:dyDescent="0.25">
      <c r="A7993" s="2">
        <v>42767</v>
      </c>
      <c r="B7993" s="1" t="s">
        <v>120</v>
      </c>
      <c r="C7993">
        <v>1.8855646878421412E-2</v>
      </c>
      <c r="D7993">
        <f>ind_portfolios[[#This Row],[std]]^2</f>
        <v>3.8349040304073516E-3</v>
      </c>
      <c r="E7993">
        <v>6.1926601960767651E-2</v>
      </c>
      <c r="F7993">
        <v>3.2891525732189164</v>
      </c>
      <c r="G7993">
        <v>17.758629658012339</v>
      </c>
      <c r="H7993">
        <v>4.7973441410225116E-3</v>
      </c>
      <c r="I7993">
        <v>0.21092945320089102</v>
      </c>
      <c r="J7993">
        <v>0.19636635198505875</v>
      </c>
      <c r="K7993">
        <v>4.4003351985333057E-4</v>
      </c>
      <c r="L7993">
        <v>5.651911060707375E-2</v>
      </c>
    </row>
    <row r="7994" spans="1:12" x14ac:dyDescent="0.25">
      <c r="A7994" s="2">
        <v>42767</v>
      </c>
      <c r="B7994" s="1" t="s">
        <v>122</v>
      </c>
      <c r="C7994">
        <v>9.9401365588243952E-3</v>
      </c>
      <c r="D7994">
        <f>ind_portfolios[[#This Row],[std]]^2</f>
        <v>1.6947998383311246E-2</v>
      </c>
      <c r="E7994">
        <v>0.13018447827337654</v>
      </c>
      <c r="F7994">
        <v>0.13883365642770376</v>
      </c>
      <c r="G7994">
        <v>0.60295954644070182</v>
      </c>
      <c r="H7994">
        <v>7.8653079087948122E-3</v>
      </c>
      <c r="I7994">
        <v>9.1472336688878483E-2</v>
      </c>
      <c r="J7994">
        <v>0.16320598430135561</v>
      </c>
      <c r="K7994">
        <v>1.5080648056737536E-3</v>
      </c>
      <c r="L7994">
        <v>2.7434281394142439E-2</v>
      </c>
    </row>
    <row r="7995" spans="1:12" x14ac:dyDescent="0.25">
      <c r="A7995" s="2">
        <v>42767</v>
      </c>
      <c r="B7995" s="1" t="s">
        <v>889</v>
      </c>
      <c r="C7995">
        <v>1.1695299505443868E-3</v>
      </c>
      <c r="D7995">
        <f>ind_portfolios[[#This Row],[std]]^2</f>
        <v>5.1221476390745082E-3</v>
      </c>
      <c r="E7995">
        <v>7.1569180790857931E-2</v>
      </c>
      <c r="F7995">
        <v>-0.24006334053490028</v>
      </c>
      <c r="G7995">
        <v>-0.44039833838728759</v>
      </c>
      <c r="H7995">
        <v>8.6649710037277287E-3</v>
      </c>
      <c r="I7995">
        <v>9.369954404185131E-2</v>
      </c>
      <c r="J7995">
        <v>5.1756531690479703E-2</v>
      </c>
      <c r="K7995">
        <v>8.3117135409215573E-2</v>
      </c>
      <c r="L7995">
        <v>5.3122364422951929E-2</v>
      </c>
    </row>
    <row r="7996" spans="1:12" x14ac:dyDescent="0.25">
      <c r="A7996" s="2">
        <v>42767</v>
      </c>
      <c r="B7996" s="1" t="s">
        <v>1041</v>
      </c>
      <c r="C7996">
        <v>6.7028015352929389E-3</v>
      </c>
      <c r="D7996">
        <f>ind_portfolios[[#This Row],[std]]^2</f>
        <v>4.9756483257478879E-3</v>
      </c>
      <c r="E7996">
        <v>7.0538275607983841E-2</v>
      </c>
      <c r="F7996">
        <v>-0.11890692065649665</v>
      </c>
      <c r="G7996">
        <v>0.40073838799064632</v>
      </c>
      <c r="H7996">
        <v>8.0375414220258401E-3</v>
      </c>
      <c r="I7996">
        <v>0.1099561132655522</v>
      </c>
      <c r="J7996">
        <v>6.9235136938732442E-2</v>
      </c>
      <c r="K7996">
        <v>4.4062403286196213E-2</v>
      </c>
      <c r="L7996">
        <v>5.3399681216774582E-2</v>
      </c>
    </row>
    <row r="7997" spans="1:12" x14ac:dyDescent="0.25">
      <c r="A7997" s="2">
        <v>42767</v>
      </c>
      <c r="B7997" s="1" t="s">
        <v>1042</v>
      </c>
      <c r="C7997">
        <v>8.208374856452795E-3</v>
      </c>
      <c r="D7997">
        <f>ind_portfolios[[#This Row],[std]]^2</f>
        <v>4.8817784234396217E-3</v>
      </c>
      <c r="E7997">
        <v>6.9869724655530319E-2</v>
      </c>
      <c r="F7997">
        <v>-0.40002714330344913</v>
      </c>
      <c r="G7997">
        <v>0.63417632704304516</v>
      </c>
      <c r="H7997">
        <v>7.9351125893075258E-3</v>
      </c>
      <c r="I7997">
        <v>0.10226663038781619</v>
      </c>
      <c r="J7997">
        <v>5.8760309534015023E-2</v>
      </c>
      <c r="K7997">
        <v>6.4341493476253217E-2</v>
      </c>
      <c r="L7997">
        <v>5.4213144399841061E-2</v>
      </c>
    </row>
    <row r="7998" spans="1:12" x14ac:dyDescent="0.25">
      <c r="A7998" s="2">
        <v>42767</v>
      </c>
      <c r="B7998" s="1" t="s">
        <v>1288</v>
      </c>
      <c r="C7998">
        <v>2.131068921382771E-2</v>
      </c>
      <c r="D7998">
        <f>ind_portfolios[[#This Row],[std]]^2</f>
        <v>4.0081171130380315E-3</v>
      </c>
      <c r="E7998">
        <v>6.3309692094007469E-2</v>
      </c>
      <c r="F7998">
        <v>-5.8541789702644696E-2</v>
      </c>
      <c r="G7998">
        <v>-0.55994931049898078</v>
      </c>
      <c r="H7998">
        <v>2.9093812706608609E-3</v>
      </c>
      <c r="I7998">
        <v>0.27522217124589637</v>
      </c>
      <c r="J7998">
        <v>0.34941806505490158</v>
      </c>
      <c r="K7998">
        <v>8.2554330627787122E-7</v>
      </c>
      <c r="L7998">
        <v>4.9742122369908881E-2</v>
      </c>
    </row>
    <row r="7999" spans="1:12" x14ac:dyDescent="0.25">
      <c r="A7999" s="2">
        <v>42767</v>
      </c>
      <c r="B7999" s="1" t="s">
        <v>1595</v>
      </c>
      <c r="C7999">
        <v>1.7086202542936663E-2</v>
      </c>
      <c r="D7999">
        <f>ind_portfolios[[#This Row],[std]]^2</f>
        <v>5.9099969961681357E-3</v>
      </c>
      <c r="E7999">
        <v>7.6876504838397378E-2</v>
      </c>
      <c r="F7999">
        <v>0.53341209978926363</v>
      </c>
      <c r="G7999">
        <v>-2.2572698965437787E-2</v>
      </c>
      <c r="H7999">
        <v>5.6446702880752903E-3</v>
      </c>
      <c r="I7999">
        <v>0.18318202250596718</v>
      </c>
      <c r="J7999">
        <v>0.22823964226685947</v>
      </c>
      <c r="K7999">
        <v>1.3002281525439715E-4</v>
      </c>
      <c r="L7999">
        <v>4.4616049810027023E-2</v>
      </c>
    </row>
    <row r="8000" spans="1:12" x14ac:dyDescent="0.25">
      <c r="A8000" s="2">
        <v>42767</v>
      </c>
      <c r="B8000" s="1" t="s">
        <v>1151</v>
      </c>
      <c r="C8000">
        <v>9.5590257258384749E-3</v>
      </c>
      <c r="D8000">
        <f>ind_portfolios[[#This Row],[std]]^2</f>
        <v>4.6497411866191878E-3</v>
      </c>
      <c r="E8000">
        <v>6.8189010746741205E-2</v>
      </c>
      <c r="F8000">
        <v>-0.94065485361861711</v>
      </c>
      <c r="G8000">
        <v>2.2582527284622458</v>
      </c>
      <c r="H8000">
        <v>6.8355495774276576E-3</v>
      </c>
      <c r="I8000">
        <v>0.20284555194449894</v>
      </c>
      <c r="J8000">
        <v>0.22019014419568278</v>
      </c>
      <c r="K8000">
        <v>1.7754431398356435E-4</v>
      </c>
      <c r="L8000">
        <v>5.0561911360607753E-2</v>
      </c>
    </row>
    <row r="8001" spans="1:12" x14ac:dyDescent="0.25">
      <c r="A8001" s="2">
        <v>42767</v>
      </c>
      <c r="B8001" s="1" t="s">
        <v>124</v>
      </c>
      <c r="C8001">
        <v>1.2091660309957338E-2</v>
      </c>
      <c r="D8001">
        <f>ind_portfolios[[#This Row],[std]]^2</f>
        <v>1.3237080267339604E-3</v>
      </c>
      <c r="E8001">
        <v>3.6382798500582118E-2</v>
      </c>
      <c r="F8001">
        <v>-0.61282990225855338</v>
      </c>
      <c r="G8001">
        <v>0.83446444567811229</v>
      </c>
      <c r="H8001">
        <v>3.6191078459529265E-3</v>
      </c>
      <c r="I8001">
        <v>0.426363911053526</v>
      </c>
      <c r="J8001">
        <v>0.27694351205283313</v>
      </c>
      <c r="K8001">
        <v>1.8612669586249261E-5</v>
      </c>
      <c r="L8001">
        <v>9.1250137071797105E-2</v>
      </c>
    </row>
    <row r="8002" spans="1:12" x14ac:dyDescent="0.25">
      <c r="A8002" s="2">
        <v>42767</v>
      </c>
      <c r="B8002" s="1" t="s">
        <v>890</v>
      </c>
      <c r="C8002">
        <v>1.1844300610453846E-2</v>
      </c>
      <c r="D8002">
        <f>ind_portfolios[[#This Row],[std]]^2</f>
        <v>3.4563109319378999E-3</v>
      </c>
      <c r="E8002">
        <v>5.8790398297153081E-2</v>
      </c>
      <c r="F8002">
        <v>-0.32088811567931008</v>
      </c>
      <c r="G8002">
        <v>0.33742829567548238</v>
      </c>
      <c r="H8002">
        <v>8.0690610567727278E-3</v>
      </c>
      <c r="I8002">
        <v>5.9564037866585977E-2</v>
      </c>
      <c r="J8002">
        <v>1.4112994926447178E-2</v>
      </c>
      <c r="K8002">
        <v>0.37016684760852758</v>
      </c>
      <c r="L8002">
        <v>6.5940264010260707E-2</v>
      </c>
    </row>
    <row r="8003" spans="1:12" x14ac:dyDescent="0.25">
      <c r="A8003" s="2">
        <v>42767</v>
      </c>
      <c r="B8003" s="1" t="s">
        <v>126</v>
      </c>
      <c r="C8003">
        <v>1.3498899227032766E-2</v>
      </c>
      <c r="D8003">
        <f>ind_portfolios[[#This Row],[std]]^2</f>
        <v>1.907253749945997E-3</v>
      </c>
      <c r="E8003">
        <v>4.3672116389591162E-2</v>
      </c>
      <c r="F8003">
        <v>-0.30711658069426356</v>
      </c>
      <c r="G8003">
        <v>-0.56613711218208262</v>
      </c>
      <c r="H8003">
        <v>7.453935812140702E-3</v>
      </c>
      <c r="I8003">
        <v>9.7831652232180905E-2</v>
      </c>
      <c r="J8003">
        <v>2.1008999568582633E-2</v>
      </c>
      <c r="K8003">
        <v>0.27337752985023811</v>
      </c>
      <c r="L8003">
        <v>8.8456270367274395E-2</v>
      </c>
    </row>
    <row r="8004" spans="1:12" x14ac:dyDescent="0.25">
      <c r="A8004" s="2">
        <v>42767</v>
      </c>
      <c r="B8004" s="1" t="s">
        <v>1434</v>
      </c>
      <c r="C8004">
        <v>-4.0914028223091883E-2</v>
      </c>
      <c r="D8004">
        <f>ind_portfolios[[#This Row],[std]]^2</f>
        <v>4.6716334780062353E-2</v>
      </c>
      <c r="E8004">
        <v>0.21613961871915652</v>
      </c>
      <c r="F8004">
        <v>-1.6196471862794546</v>
      </c>
      <c r="G8004">
        <v>3.9469960380901306</v>
      </c>
      <c r="H8004">
        <v>1.020329973088285E-2</v>
      </c>
      <c r="I8004">
        <v>3.4920646196343934E-2</v>
      </c>
      <c r="J8004">
        <v>6.5564903080957873E-2</v>
      </c>
      <c r="K8004">
        <v>5.0289436531551782E-2</v>
      </c>
      <c r="L8004">
        <v>1.7461586632230863E-2</v>
      </c>
    </row>
    <row r="8005" spans="1:12" x14ac:dyDescent="0.25">
      <c r="A8005" s="2">
        <v>42767</v>
      </c>
      <c r="B8005" s="1" t="s">
        <v>892</v>
      </c>
      <c r="C8005">
        <v>-2.0331418196439699E-3</v>
      </c>
      <c r="D8005">
        <f>ind_portfolios[[#This Row],[std]]^2</f>
        <v>2.5668426263358826E-3</v>
      </c>
      <c r="E8005">
        <v>5.0664017076578943E-2</v>
      </c>
      <c r="F8005">
        <v>-0.56692641414059541</v>
      </c>
      <c r="G8005">
        <v>1.2406406494004392</v>
      </c>
      <c r="H8005">
        <v>9.29221902351067E-3</v>
      </c>
      <c r="I8005">
        <v>0.25461263531743805</v>
      </c>
      <c r="J8005">
        <v>0.19151256153669399</v>
      </c>
      <c r="K8005">
        <v>5.2811060997871721E-4</v>
      </c>
      <c r="L8005">
        <v>6.9291590465881528E-2</v>
      </c>
    </row>
    <row r="8006" spans="1:12" x14ac:dyDescent="0.25">
      <c r="A8006" s="2">
        <v>42767</v>
      </c>
      <c r="B8006" s="1" t="s">
        <v>1290</v>
      </c>
      <c r="C8006">
        <v>9.2717385419346585E-3</v>
      </c>
      <c r="D8006">
        <f>ind_portfolios[[#This Row],[std]]^2</f>
        <v>3.9533082269013701E-3</v>
      </c>
      <c r="E8006">
        <v>6.287533878160316E-2</v>
      </c>
      <c r="F8006">
        <v>-0.32173811951274411</v>
      </c>
      <c r="G8006">
        <v>3.9153529809253573E-2</v>
      </c>
      <c r="H8006">
        <v>8.4522351366923577E-3</v>
      </c>
      <c r="I8006">
        <v>3.4763738072084854E-2</v>
      </c>
      <c r="J8006">
        <v>5.498594998323972E-3</v>
      </c>
      <c r="K8006">
        <v>0.57673588786556707</v>
      </c>
      <c r="L8006">
        <v>6.1924980057122943E-2</v>
      </c>
    </row>
    <row r="8007" spans="1:12" x14ac:dyDescent="0.25">
      <c r="A8007" s="2">
        <v>42767</v>
      </c>
      <c r="B8007" s="1" t="s">
        <v>128</v>
      </c>
      <c r="C8007">
        <v>1.3230879415962628E-2</v>
      </c>
      <c r="D8007">
        <f>ind_portfolios[[#This Row],[std]]^2</f>
        <v>5.2722111252254495E-3</v>
      </c>
      <c r="E8007">
        <v>7.2609993287600913E-2</v>
      </c>
      <c r="F8007">
        <v>0.59256058152019508</v>
      </c>
      <c r="G8007">
        <v>2.1544804806446631</v>
      </c>
      <c r="H8007">
        <v>6.039679596459643E-3</v>
      </c>
      <c r="I8007">
        <v>0.20670400994493568</v>
      </c>
      <c r="J8007">
        <v>0.25925593970819644</v>
      </c>
      <c r="K8007">
        <v>3.8174331703515584E-5</v>
      </c>
      <c r="L8007">
        <v>4.6278705800708399E-2</v>
      </c>
    </row>
    <row r="8008" spans="1:12" x14ac:dyDescent="0.25">
      <c r="A8008" s="2">
        <v>42767</v>
      </c>
      <c r="B8008" s="1" t="s">
        <v>1291</v>
      </c>
      <c r="C8008">
        <v>4.3329637554721896E-3</v>
      </c>
      <c r="D8008">
        <f>ind_portfolios[[#This Row],[std]]^2</f>
        <v>5.0342718282110795E-3</v>
      </c>
      <c r="E8008">
        <v>7.095260268806973E-2</v>
      </c>
      <c r="F8008">
        <v>-0.35109575196243437</v>
      </c>
      <c r="G8008">
        <v>1.9594756914877554E-2</v>
      </c>
      <c r="H8008">
        <v>8.090345179127623E-3</v>
      </c>
      <c r="I8008">
        <v>0.15790814009124832</v>
      </c>
      <c r="J8008">
        <v>0.14447204380462211</v>
      </c>
      <c r="K8008">
        <v>2.9836793692546936E-3</v>
      </c>
      <c r="L8008">
        <v>5.0897011747237389E-2</v>
      </c>
    </row>
    <row r="8009" spans="1:12" x14ac:dyDescent="0.25">
      <c r="A8009" s="2">
        <v>42767</v>
      </c>
      <c r="B8009" s="1" t="s">
        <v>129</v>
      </c>
      <c r="C8009">
        <v>1.7631732556303872E-2</v>
      </c>
      <c r="D8009">
        <f>ind_portfolios[[#This Row],[std]]^2</f>
        <v>2.3566766423170581E-2</v>
      </c>
      <c r="E8009">
        <v>0.15351471077121756</v>
      </c>
      <c r="F8009">
        <v>-2.1247128698428104</v>
      </c>
      <c r="G8009">
        <v>9.5015641731660665</v>
      </c>
      <c r="H8009">
        <v>7.5365118109785335E-3</v>
      </c>
      <c r="I8009">
        <v>7.0216787369307962E-2</v>
      </c>
      <c r="J8009">
        <v>0.1337272846669213</v>
      </c>
      <c r="K8009">
        <v>4.3971682093134536E-3</v>
      </c>
      <c r="L8009">
        <v>2.3671230378580214E-2</v>
      </c>
    </row>
    <row r="8010" spans="1:12" x14ac:dyDescent="0.25">
      <c r="A8010" s="2">
        <v>42767</v>
      </c>
      <c r="B8010" s="1" t="s">
        <v>893</v>
      </c>
      <c r="C8010">
        <v>1.1416644039355189E-2</v>
      </c>
      <c r="D8010">
        <f>ind_portfolios[[#This Row],[std]]^2</f>
        <v>1.283438762064054E-2</v>
      </c>
      <c r="E8010">
        <v>0.11328895630484262</v>
      </c>
      <c r="F8010">
        <v>-1.2423924264844246</v>
      </c>
      <c r="G8010">
        <v>3.1195077884547766</v>
      </c>
      <c r="H8010">
        <v>7.8938309084499725E-3</v>
      </c>
      <c r="I8010">
        <v>7.7143906331058623E-2</v>
      </c>
      <c r="J8010">
        <v>8.7905595998492278E-2</v>
      </c>
      <c r="K8010">
        <v>2.2597002271215114E-2</v>
      </c>
      <c r="L8010">
        <v>3.2913633797437059E-2</v>
      </c>
    </row>
    <row r="8011" spans="1:12" x14ac:dyDescent="0.25">
      <c r="A8011" s="2">
        <v>42767</v>
      </c>
      <c r="B8011" s="1" t="s">
        <v>1377</v>
      </c>
      <c r="C8011">
        <v>2.1688427980842927E-2</v>
      </c>
      <c r="D8011">
        <f>ind_portfolios[[#This Row],[std]]^2</f>
        <v>1.719276927803877E-3</v>
      </c>
      <c r="E8011">
        <v>4.1464164380870826E-2</v>
      </c>
      <c r="F8011">
        <v>0.17776241650858918</v>
      </c>
      <c r="G8011">
        <v>-0.62476798624778462</v>
      </c>
      <c r="H8011">
        <v>5.4845818990408839E-3</v>
      </c>
      <c r="I8011">
        <v>0.1516925768295484</v>
      </c>
      <c r="J8011">
        <v>4.5531568468820102E-2</v>
      </c>
      <c r="K8011">
        <v>0.10465497796226668</v>
      </c>
      <c r="L8011">
        <v>9.1992279378617522E-2</v>
      </c>
    </row>
    <row r="8012" spans="1:12" x14ac:dyDescent="0.25">
      <c r="A8012" s="2">
        <v>42767</v>
      </c>
      <c r="B8012" s="1" t="s">
        <v>567</v>
      </c>
      <c r="C8012">
        <v>1.2857683820017634E-2</v>
      </c>
      <c r="D8012">
        <f>ind_portfolios[[#This Row],[std]]^2</f>
        <v>1.7242034951183585E-3</v>
      </c>
      <c r="E8012">
        <v>4.1523529415481514E-2</v>
      </c>
      <c r="F8012">
        <v>0.33281899755948552</v>
      </c>
      <c r="G8012">
        <v>-0.64783043331264656</v>
      </c>
      <c r="H8012">
        <v>2.9230766604213853E-3</v>
      </c>
      <c r="I8012">
        <v>0.45509586705699667</v>
      </c>
      <c r="J8012">
        <v>0.41099110480632023</v>
      </c>
      <c r="K8012">
        <v>4.5046510540331968E-8</v>
      </c>
      <c r="L8012">
        <v>7.216226882211467E-2</v>
      </c>
    </row>
    <row r="8013" spans="1:12" x14ac:dyDescent="0.25">
      <c r="A8013" s="2">
        <v>42767</v>
      </c>
      <c r="B8013" s="1" t="s">
        <v>568</v>
      </c>
      <c r="C8013">
        <v>7.9700488064163803E-3</v>
      </c>
      <c r="D8013">
        <f>ind_portfolios[[#This Row],[std]]^2</f>
        <v>2.56222492728593E-3</v>
      </c>
      <c r="E8013">
        <v>5.0618424780764663E-2</v>
      </c>
      <c r="F8013">
        <v>-0.14688857197492841</v>
      </c>
      <c r="G8013">
        <v>-0.40175289518571056</v>
      </c>
      <c r="H8013">
        <v>8.650527964458728E-3</v>
      </c>
      <c r="I8013">
        <v>1.5561694211765601E-2</v>
      </c>
      <c r="J8013">
        <v>7.141165935418668E-4</v>
      </c>
      <c r="K8013">
        <v>0.84077133372767943</v>
      </c>
      <c r="L8013">
        <v>7.7104506729406733E-2</v>
      </c>
    </row>
    <row r="8014" spans="1:12" x14ac:dyDescent="0.25">
      <c r="A8014" s="2">
        <v>42767</v>
      </c>
      <c r="B8014" s="1" t="s">
        <v>894</v>
      </c>
      <c r="C8014">
        <v>9.4676667265736151E-3</v>
      </c>
      <c r="D8014">
        <f>ind_portfolios[[#This Row],[std]]^2</f>
        <v>2.2014167864089994E-3</v>
      </c>
      <c r="E8014">
        <v>4.6919258161324327E-2</v>
      </c>
      <c r="F8014">
        <v>5.853955680313451E-2</v>
      </c>
      <c r="G8014">
        <v>-0.44170065390078994</v>
      </c>
      <c r="H8014">
        <v>6.8637848290465445E-3</v>
      </c>
      <c r="I8014">
        <v>0.20182064419603821</v>
      </c>
      <c r="J8014">
        <v>0.10319806834002589</v>
      </c>
      <c r="K8014">
        <v>1.3106116751052721E-2</v>
      </c>
      <c r="L8014">
        <v>7.8802617575919873E-2</v>
      </c>
    </row>
    <row r="8015" spans="1:12" x14ac:dyDescent="0.25">
      <c r="A8015" s="2">
        <v>42767</v>
      </c>
      <c r="B8015" s="1" t="s">
        <v>895</v>
      </c>
      <c r="C8015">
        <v>2.3337558054669805E-2</v>
      </c>
      <c r="D8015">
        <f>ind_portfolios[[#This Row],[std]]^2</f>
        <v>8.2964832877275383E-3</v>
      </c>
      <c r="E8015">
        <v>9.1085033280597416E-2</v>
      </c>
      <c r="F8015">
        <v>-0.56021049325015237</v>
      </c>
      <c r="G8015">
        <v>-3.8723256275955187E-2</v>
      </c>
      <c r="H8015">
        <v>5.3396187139201452E-3</v>
      </c>
      <c r="I8015">
        <v>0.14718492418402607</v>
      </c>
      <c r="J8015">
        <v>0.20685156831658244</v>
      </c>
      <c r="K8015">
        <v>2.9587403575666185E-4</v>
      </c>
      <c r="L8015">
        <v>3.8174532442028203E-2</v>
      </c>
    </row>
    <row r="8016" spans="1:12" x14ac:dyDescent="0.25">
      <c r="A8016" s="2">
        <v>42767</v>
      </c>
      <c r="B8016" s="1" t="s">
        <v>569</v>
      </c>
      <c r="C8016">
        <v>2.1688309986461349E-2</v>
      </c>
      <c r="D8016">
        <f>ind_portfolios[[#This Row],[std]]^2</f>
        <v>1.0653880912737569E-2</v>
      </c>
      <c r="E8016">
        <v>0.10321763857373201</v>
      </c>
      <c r="F8016">
        <v>-0.10201903491940582</v>
      </c>
      <c r="G8016">
        <v>-3.7964197294694468E-2</v>
      </c>
      <c r="H8016">
        <v>7.913907349593045E-3</v>
      </c>
      <c r="I8016">
        <v>3.9682579130473114E-2</v>
      </c>
      <c r="J8016">
        <v>1.9308375591165571E-2</v>
      </c>
      <c r="K8016">
        <v>0.29390390477004319</v>
      </c>
      <c r="L8016">
        <v>3.7458969619754208E-2</v>
      </c>
    </row>
    <row r="8017" spans="1:12" x14ac:dyDescent="0.25">
      <c r="A8017" s="2">
        <v>42767</v>
      </c>
      <c r="B8017" s="1" t="s">
        <v>1153</v>
      </c>
      <c r="C8017">
        <v>1.1328894487396463E-2</v>
      </c>
      <c r="D8017">
        <f>ind_portfolios[[#This Row],[std]]^2</f>
        <v>5.3122068333817368E-3</v>
      </c>
      <c r="E8017">
        <v>7.2884887551410385E-2</v>
      </c>
      <c r="F8017">
        <v>-9.93688198777022E-2</v>
      </c>
      <c r="G8017">
        <v>-0.33291689126105783</v>
      </c>
      <c r="H8017">
        <v>7.785975676087388E-3</v>
      </c>
      <c r="I8017">
        <v>8.7261802274656811E-2</v>
      </c>
      <c r="J8017">
        <v>4.6554476938627048E-2</v>
      </c>
      <c r="K8017">
        <v>0.10074411084164113</v>
      </c>
      <c r="L8017">
        <v>5.2306295964223933E-2</v>
      </c>
    </row>
    <row r="8018" spans="1:12" x14ac:dyDescent="0.25">
      <c r="A8018" s="2">
        <v>42767</v>
      </c>
      <c r="B8018" s="1" t="s">
        <v>571</v>
      </c>
      <c r="C8018">
        <v>1.37334949985017E-2</v>
      </c>
      <c r="D8018">
        <f>ind_portfolios[[#This Row],[std]]^2</f>
        <v>4.6391064089691195E-3</v>
      </c>
      <c r="E8018">
        <v>6.8110985963859894E-2</v>
      </c>
      <c r="F8018">
        <v>0.1705941384306765</v>
      </c>
      <c r="G8018">
        <v>-0.11220770280841608</v>
      </c>
      <c r="H8018">
        <v>6.358370311287085E-3</v>
      </c>
      <c r="I8018">
        <v>0.1759337383392606</v>
      </c>
      <c r="J8018">
        <v>0.16526112863398207</v>
      </c>
      <c r="K8018">
        <v>1.3985464495944811E-3</v>
      </c>
      <c r="L8018">
        <v>5.2372302152204037E-2</v>
      </c>
    </row>
    <row r="8019" spans="1:12" x14ac:dyDescent="0.25">
      <c r="A8019" s="2">
        <v>42767</v>
      </c>
      <c r="B8019" s="1" t="s">
        <v>133</v>
      </c>
      <c r="C8019">
        <v>1.3718760784865646E-2</v>
      </c>
      <c r="D8019">
        <f>ind_portfolios[[#This Row],[std]]^2</f>
        <v>6.2355361547710006E-3</v>
      </c>
      <c r="E8019">
        <v>7.896541112899369E-2</v>
      </c>
      <c r="F8019">
        <v>-0.89688836444700981</v>
      </c>
      <c r="G8019">
        <v>1.98436156111842</v>
      </c>
      <c r="H8019">
        <v>6.7515362352574887E-3</v>
      </c>
      <c r="I8019">
        <v>0.1474636975820226</v>
      </c>
      <c r="J8019">
        <v>0.15605660652527242</v>
      </c>
      <c r="K8019">
        <v>1.9586159302874715E-3</v>
      </c>
      <c r="L8019">
        <v>4.5421688130210573E-2</v>
      </c>
    </row>
    <row r="8020" spans="1:12" x14ac:dyDescent="0.25">
      <c r="A8020" s="2">
        <v>42767</v>
      </c>
      <c r="B8020" s="1" t="s">
        <v>572</v>
      </c>
      <c r="C8020">
        <v>1.3028639342196542E-2</v>
      </c>
      <c r="D8020">
        <f>ind_portfolios[[#This Row],[std]]^2</f>
        <v>2.9279996431715617E-3</v>
      </c>
      <c r="E8020">
        <v>5.4110993736684987E-2</v>
      </c>
      <c r="F8020">
        <v>-0.5526714488740313</v>
      </c>
      <c r="G8020">
        <v>0.32571731813485005</v>
      </c>
      <c r="H8020">
        <v>8.1021849103438438E-3</v>
      </c>
      <c r="I8020">
        <v>5.1607117123546584E-2</v>
      </c>
      <c r="J8020">
        <v>8.9748735046111441E-3</v>
      </c>
      <c r="K8020">
        <v>0.4754017921670195</v>
      </c>
      <c r="L8020">
        <v>7.182908532479973E-2</v>
      </c>
    </row>
    <row r="8021" spans="1:12" x14ac:dyDescent="0.25">
      <c r="A8021" s="2">
        <v>42767</v>
      </c>
      <c r="B8021" s="1" t="s">
        <v>1292</v>
      </c>
      <c r="C8021">
        <v>1.9830171369387722E-2</v>
      </c>
      <c r="D8021">
        <f>ind_portfolios[[#This Row],[std]]^2</f>
        <v>1.8199177271367262E-2</v>
      </c>
      <c r="E8021">
        <v>0.13490432636267549</v>
      </c>
      <c r="F8021">
        <v>-0.26626702875064012</v>
      </c>
      <c r="G8021">
        <v>18.287570128969811</v>
      </c>
      <c r="H8021">
        <v>8.8722886665235125E-3</v>
      </c>
      <c r="I8021">
        <v>-4.9285121074323229E-3</v>
      </c>
      <c r="J8021">
        <v>5.0877004020208989E-4</v>
      </c>
      <c r="K8021">
        <v>0.86534837821936261</v>
      </c>
      <c r="L8021">
        <v>2.8933910198241181E-2</v>
      </c>
    </row>
    <row r="8022" spans="1:12" x14ac:dyDescent="0.25">
      <c r="A8022" s="2">
        <v>42767</v>
      </c>
      <c r="B8022" s="1" t="s">
        <v>1565</v>
      </c>
      <c r="C8022">
        <v>7.2289115471164149E-3</v>
      </c>
      <c r="D8022">
        <f>ind_portfolios[[#This Row],[std]]^2</f>
        <v>6.6518404634335155E-3</v>
      </c>
      <c r="E8022">
        <v>8.1558815976162352E-2</v>
      </c>
      <c r="F8022">
        <v>0.39557909633522331</v>
      </c>
      <c r="G8022">
        <v>8.5612826199978453E-2</v>
      </c>
      <c r="H8022">
        <v>7.5728609309135969E-3</v>
      </c>
      <c r="I8022">
        <v>0.16623449990929576</v>
      </c>
      <c r="J8022">
        <v>0.21155449890118658</v>
      </c>
      <c r="K8022">
        <v>2.4730557268305491E-4</v>
      </c>
      <c r="L8022">
        <v>4.2506802816920868E-2</v>
      </c>
    </row>
    <row r="8023" spans="1:12" x14ac:dyDescent="0.25">
      <c r="A8023" s="2">
        <v>42767</v>
      </c>
      <c r="B8023" s="1" t="s">
        <v>135</v>
      </c>
      <c r="C8023">
        <v>1.4072903902570464E-2</v>
      </c>
      <c r="D8023">
        <f>ind_portfolios[[#This Row],[std]]^2</f>
        <v>3.7309037291946008E-3</v>
      </c>
      <c r="E8023">
        <v>6.108112416446345E-2</v>
      </c>
      <c r="F8023">
        <v>-0.30384788864937651</v>
      </c>
      <c r="G8023">
        <v>-0.35322041694582573</v>
      </c>
      <c r="H8023">
        <v>5.8930456233572404E-3</v>
      </c>
      <c r="I8023">
        <v>0.20475587863237452</v>
      </c>
      <c r="J8023">
        <v>0.18002172544660353</v>
      </c>
      <c r="K8023">
        <v>8.1092725775901782E-4</v>
      </c>
      <c r="L8023">
        <v>5.7881218408445484E-2</v>
      </c>
    </row>
    <row r="8024" spans="1:12" x14ac:dyDescent="0.25">
      <c r="A8024" s="2">
        <v>42767</v>
      </c>
      <c r="B8024" s="1" t="s">
        <v>136</v>
      </c>
      <c r="C8024">
        <v>9.2193426313691307E-3</v>
      </c>
      <c r="D8024">
        <f>ind_portfolios[[#This Row],[std]]^2</f>
        <v>4.0141414321801534E-3</v>
      </c>
      <c r="E8024">
        <v>6.3357252403968348E-2</v>
      </c>
      <c r="F8024">
        <v>-0.20859040551970595</v>
      </c>
      <c r="G8024">
        <v>-0.34068131941272251</v>
      </c>
      <c r="H8024">
        <v>6.0025332722486446E-3</v>
      </c>
      <c r="I8024">
        <v>0.30067459963538851</v>
      </c>
      <c r="J8024">
        <v>0.4176613339037813</v>
      </c>
      <c r="K8024">
        <v>3.2318814290668071E-8</v>
      </c>
      <c r="L8024">
        <v>4.7025669968082648E-2</v>
      </c>
    </row>
    <row r="8025" spans="1:12" x14ac:dyDescent="0.25">
      <c r="A8025" s="2">
        <v>42767</v>
      </c>
      <c r="B8025" s="1" t="s">
        <v>573</v>
      </c>
      <c r="C8025">
        <v>5.1208973116415113E-3</v>
      </c>
      <c r="D8025">
        <f>ind_portfolios[[#This Row],[std]]^2</f>
        <v>2.7108014016643538E-3</v>
      </c>
      <c r="E8025">
        <v>5.2065357020425335E-2</v>
      </c>
      <c r="F8025">
        <v>9.4787962621246929E-3</v>
      </c>
      <c r="G8025">
        <v>-0.35139639997027405</v>
      </c>
      <c r="H8025">
        <v>6.7914682194922527E-3</v>
      </c>
      <c r="I8025">
        <v>0.38725385155381947</v>
      </c>
      <c r="J8025">
        <v>0.46787227596168546</v>
      </c>
      <c r="K8025">
        <v>2.3467790731475581E-9</v>
      </c>
      <c r="L8025">
        <v>5.4701924458422979E-2</v>
      </c>
    </row>
    <row r="8026" spans="1:12" x14ac:dyDescent="0.25">
      <c r="A8026" s="2">
        <v>42767</v>
      </c>
      <c r="B8026" s="1" t="s">
        <v>574</v>
      </c>
      <c r="C8026">
        <v>1.4127487658166895E-2</v>
      </c>
      <c r="D8026">
        <f>ind_portfolios[[#This Row],[std]]^2</f>
        <v>5.2055923525090473E-3</v>
      </c>
      <c r="E8026">
        <v>7.2149791077376291E-2</v>
      </c>
      <c r="F8026">
        <v>1.6419286414428452E-2</v>
      </c>
      <c r="G8026">
        <v>0.24529879592994686</v>
      </c>
      <c r="H8026">
        <v>5.0049333250292462E-3</v>
      </c>
      <c r="I8026">
        <v>0.26682890780149554</v>
      </c>
      <c r="J8026">
        <v>0.42655401200075144</v>
      </c>
      <c r="K8026">
        <v>2.064162496994289E-8</v>
      </c>
      <c r="L8026">
        <v>4.0978371416962929E-2</v>
      </c>
    </row>
    <row r="8027" spans="1:12" x14ac:dyDescent="0.25">
      <c r="A8027" s="2">
        <v>42767</v>
      </c>
      <c r="B8027" s="1" t="s">
        <v>575</v>
      </c>
      <c r="C8027">
        <v>1.6455165569774399E-2</v>
      </c>
      <c r="D8027">
        <f>ind_portfolios[[#This Row],[std]]^2</f>
        <v>2.604923310708597E-2</v>
      </c>
      <c r="E8027">
        <v>0.1613977481475066</v>
      </c>
      <c r="F8027">
        <v>-1.5767330072420134</v>
      </c>
      <c r="G8027">
        <v>17.029048391861899</v>
      </c>
      <c r="H8027">
        <v>8.5739199585164669E-3</v>
      </c>
      <c r="I8027">
        <v>1.2192856247469025E-2</v>
      </c>
      <c r="J8027">
        <v>4.457013684924062E-3</v>
      </c>
      <c r="K8027">
        <v>0.61539381956900496</v>
      </c>
      <c r="L8027">
        <v>2.4136597623900455E-2</v>
      </c>
    </row>
    <row r="8028" spans="1:12" x14ac:dyDescent="0.25">
      <c r="A8028" s="2">
        <v>42767</v>
      </c>
      <c r="B8028" s="1" t="s">
        <v>1043</v>
      </c>
      <c r="C8028">
        <v>1.3893135341402569E-2</v>
      </c>
      <c r="D8028">
        <f>ind_portfolios[[#This Row],[std]]^2</f>
        <v>6.000580358607505E-3</v>
      </c>
      <c r="E8028">
        <v>7.7463413032266434E-2</v>
      </c>
      <c r="F8028">
        <v>-8.7429710333758681E-2</v>
      </c>
      <c r="G8028">
        <v>-0.1729572578840779</v>
      </c>
      <c r="H8028">
        <v>5.6481036041010468E-3</v>
      </c>
      <c r="I8028">
        <v>0.22503572778269307</v>
      </c>
      <c r="J8028">
        <v>0.34973115574080943</v>
      </c>
      <c r="K8028">
        <v>8.1396147757174965E-7</v>
      </c>
      <c r="L8028">
        <v>4.0643711336532044E-2</v>
      </c>
    </row>
    <row r="8029" spans="1:12" x14ac:dyDescent="0.25">
      <c r="A8029" s="2">
        <v>42767</v>
      </c>
      <c r="B8029" s="1" t="s">
        <v>1596</v>
      </c>
      <c r="C8029">
        <v>2.1655126635006534E-2</v>
      </c>
      <c r="D8029">
        <f>ind_portfolios[[#This Row],[std]]^2</f>
        <v>9.4328554961431756E-3</v>
      </c>
      <c r="E8029">
        <v>9.7122888631584553E-2</v>
      </c>
      <c r="F8029">
        <v>9.3152663082901495E-3</v>
      </c>
      <c r="G8029">
        <v>0.72269377524873413</v>
      </c>
      <c r="H8029">
        <v>6.6301927240305161E-3</v>
      </c>
      <c r="I8029">
        <v>9.9023327775883227E-2</v>
      </c>
      <c r="J8029">
        <v>0.10645261493264489</v>
      </c>
      <c r="K8029">
        <v>1.1670932671681259E-2</v>
      </c>
      <c r="L8029">
        <v>3.7999747985271608E-2</v>
      </c>
    </row>
    <row r="8030" spans="1:12" x14ac:dyDescent="0.25">
      <c r="A8030" s="2">
        <v>42767</v>
      </c>
      <c r="B8030" s="1" t="s">
        <v>138</v>
      </c>
      <c r="C8030">
        <v>5.962316876145961E-3</v>
      </c>
      <c r="D8030">
        <f>ind_portfolios[[#This Row],[std]]^2</f>
        <v>3.2971849187470315E-3</v>
      </c>
      <c r="E8030">
        <v>5.7421119100441009E-2</v>
      </c>
      <c r="F8030">
        <v>-0.30985937327328494</v>
      </c>
      <c r="G8030">
        <v>-0.53234624627002214</v>
      </c>
      <c r="H8030">
        <v>7.4403201032383947E-3</v>
      </c>
      <c r="I8030">
        <v>0.2237779962579047</v>
      </c>
      <c r="J8030">
        <v>0.19002738178230616</v>
      </c>
      <c r="K8030">
        <v>5.5834483742753802E-4</v>
      </c>
      <c r="L8030">
        <v>6.1193744568016267E-2</v>
      </c>
    </row>
    <row r="8031" spans="1:12" x14ac:dyDescent="0.25">
      <c r="A8031" s="2">
        <v>42767</v>
      </c>
      <c r="B8031" s="1" t="s">
        <v>139</v>
      </c>
      <c r="C8031">
        <v>3.7367936454161519E-3</v>
      </c>
      <c r="D8031">
        <f>ind_portfolios[[#This Row],[std]]^2</f>
        <v>9.5612483520193022E-3</v>
      </c>
      <c r="E8031">
        <v>9.7781636067409416E-2</v>
      </c>
      <c r="F8031">
        <v>0.20107714222648954</v>
      </c>
      <c r="G8031">
        <v>0.53436128361429702</v>
      </c>
      <c r="H8031">
        <v>8.3990356885339963E-3</v>
      </c>
      <c r="I8031">
        <v>0.10049250077367106</v>
      </c>
      <c r="J8031">
        <v>0.11112711127838994</v>
      </c>
      <c r="K8031">
        <v>9.8789387012475673E-3</v>
      </c>
      <c r="L8031">
        <v>3.7644890958548609E-2</v>
      </c>
    </row>
    <row r="8032" spans="1:12" x14ac:dyDescent="0.25">
      <c r="A8032" s="2">
        <v>42767</v>
      </c>
      <c r="B8032" s="1" t="s">
        <v>140</v>
      </c>
      <c r="C8032">
        <v>8.7796266500280266E-3</v>
      </c>
      <c r="D8032">
        <f>ind_portfolios[[#This Row],[std]]^2</f>
        <v>3.9490271257368063E-3</v>
      </c>
      <c r="E8032">
        <v>6.2841285201186065E-2</v>
      </c>
      <c r="F8032">
        <v>-0.38011552808190646</v>
      </c>
      <c r="G8032">
        <v>-0.54464146079038089</v>
      </c>
      <c r="H8032">
        <v>6.2092724778131068E-3</v>
      </c>
      <c r="I8032">
        <v>0.29218588116337851</v>
      </c>
      <c r="J8032">
        <v>0.38801336768227257</v>
      </c>
      <c r="K8032">
        <v>1.3768191364027623E-7</v>
      </c>
      <c r="L8032">
        <v>4.8603710176129335E-2</v>
      </c>
    </row>
    <row r="8033" spans="1:12" x14ac:dyDescent="0.25">
      <c r="A8033" s="2">
        <v>42767</v>
      </c>
      <c r="B8033" s="1" t="s">
        <v>141</v>
      </c>
      <c r="C8033">
        <v>6.052232455893535E-3</v>
      </c>
      <c r="D8033">
        <f>ind_portfolios[[#This Row],[std]]^2</f>
        <v>3.0356524304184806E-3</v>
      </c>
      <c r="E8033">
        <v>5.5096755171411688E-2</v>
      </c>
      <c r="F8033">
        <v>-0.28296827578513856</v>
      </c>
      <c r="G8033">
        <v>-0.19095479228305168</v>
      </c>
      <c r="H8033">
        <v>7.91297925886306E-3</v>
      </c>
      <c r="I8033">
        <v>0.14235675418167118</v>
      </c>
      <c r="J8033">
        <v>7.0802129169285841E-2</v>
      </c>
      <c r="K8033">
        <v>4.1649679428838418E-2</v>
      </c>
      <c r="L8033">
        <v>6.8308003721682206E-2</v>
      </c>
    </row>
    <row r="8034" spans="1:12" x14ac:dyDescent="0.25">
      <c r="A8034" s="2">
        <v>42767</v>
      </c>
      <c r="B8034" s="1" t="s">
        <v>581</v>
      </c>
      <c r="C8034">
        <v>2.1552644505479935E-2</v>
      </c>
      <c r="D8034">
        <f>ind_portfolios[[#This Row],[std]]^2</f>
        <v>1.894580256456745E-2</v>
      </c>
      <c r="E8034">
        <v>0.13764375236300211</v>
      </c>
      <c r="F8034">
        <v>0.64951826036923777</v>
      </c>
      <c r="G8034">
        <v>0.67756864954037521</v>
      </c>
      <c r="H8034">
        <v>7.2081767151129994E-3</v>
      </c>
      <c r="I8034">
        <v>7.2676868554379187E-2</v>
      </c>
      <c r="J8034">
        <v>0.11517110628131969</v>
      </c>
      <c r="K8034">
        <v>8.5509569596845005E-3</v>
      </c>
      <c r="L8034">
        <v>2.6681894175368502E-2</v>
      </c>
    </row>
    <row r="8035" spans="1:12" x14ac:dyDescent="0.25">
      <c r="A8035" s="2">
        <v>42767</v>
      </c>
      <c r="B8035" s="1" t="s">
        <v>1154</v>
      </c>
      <c r="C8035">
        <v>1.9100504603221283E-2</v>
      </c>
      <c r="D8035">
        <f>ind_portfolios[[#This Row],[std]]^2</f>
        <v>6.9940123725750532E-3</v>
      </c>
      <c r="E8035">
        <v>8.3630212080175029E-2</v>
      </c>
      <c r="F8035">
        <v>0.18099130049060536</v>
      </c>
      <c r="G8035">
        <v>0.37125151910094401</v>
      </c>
      <c r="H8035">
        <v>4.6955737648298451E-3</v>
      </c>
      <c r="I8035">
        <v>0.21355360744340052</v>
      </c>
      <c r="J8035">
        <v>0.3670948897530486</v>
      </c>
      <c r="K8035">
        <v>3.6809304121971085E-7</v>
      </c>
      <c r="L8035">
        <v>3.7140659915664218E-2</v>
      </c>
    </row>
    <row r="8036" spans="1:12" x14ac:dyDescent="0.25">
      <c r="A8036" s="2">
        <v>42767</v>
      </c>
      <c r="B8036" s="1" t="s">
        <v>144</v>
      </c>
      <c r="C8036">
        <v>1.6165906653261088E-2</v>
      </c>
      <c r="D8036">
        <f>ind_portfolios[[#This Row],[std]]^2</f>
        <v>4.8527226921723007E-3</v>
      </c>
      <c r="E8036">
        <v>6.9661486433841624E-2</v>
      </c>
      <c r="F8036">
        <v>-0.71922041514047352</v>
      </c>
      <c r="G8036">
        <v>2.505591874016373</v>
      </c>
      <c r="H8036">
        <v>4.83798652547882E-3</v>
      </c>
      <c r="I8036">
        <v>0.24351055500893284</v>
      </c>
      <c r="J8036">
        <v>0.33117624203251228</v>
      </c>
      <c r="K8036">
        <v>1.8605849914555518E-6</v>
      </c>
      <c r="L8036">
        <v>4.5835990598893435E-2</v>
      </c>
    </row>
    <row r="8037" spans="1:12" x14ac:dyDescent="0.25">
      <c r="A8037" s="2">
        <v>42767</v>
      </c>
      <c r="B8037" s="1" t="s">
        <v>583</v>
      </c>
      <c r="C8037">
        <v>2.5325974622475217E-3</v>
      </c>
      <c r="D8037">
        <f>ind_portfolios[[#This Row],[std]]^2</f>
        <v>4.0928836896413079E-3</v>
      </c>
      <c r="E8037">
        <v>6.397564919280857E-2</v>
      </c>
      <c r="F8037">
        <v>-0.59220991182024896</v>
      </c>
      <c r="G8037">
        <v>1.0496952633969681</v>
      </c>
      <c r="H8037">
        <v>8.6253878418263968E-3</v>
      </c>
      <c r="I8037">
        <v>5.889905017840983E-2</v>
      </c>
      <c r="J8037">
        <v>1.6341205972808616E-2</v>
      </c>
      <c r="K8037">
        <v>0.33461545403026516</v>
      </c>
      <c r="L8037">
        <v>6.0527265093477507E-2</v>
      </c>
    </row>
    <row r="8038" spans="1:12" x14ac:dyDescent="0.25">
      <c r="A8038" s="2">
        <v>42767</v>
      </c>
      <c r="B8038" s="1" t="s">
        <v>901</v>
      </c>
      <c r="C8038">
        <v>2.4146480002406507E-2</v>
      </c>
      <c r="D8038">
        <f>ind_portfolios[[#This Row],[std]]^2</f>
        <v>5.2833843876639593E-2</v>
      </c>
      <c r="E8038">
        <v>0.22985613734821089</v>
      </c>
      <c r="F8038">
        <v>-1.7420344522145137</v>
      </c>
      <c r="G8038">
        <v>6.3596589939669634</v>
      </c>
      <c r="H8038">
        <v>8.0023183986614992E-3</v>
      </c>
      <c r="I8038">
        <v>3.1981349997952664E-2</v>
      </c>
      <c r="J8038">
        <v>6.2193344408888275E-2</v>
      </c>
      <c r="K8038">
        <v>5.680610437118875E-2</v>
      </c>
      <c r="L8038">
        <v>1.6449172841764882E-2</v>
      </c>
    </row>
    <row r="8039" spans="1:12" x14ac:dyDescent="0.25">
      <c r="A8039" s="2">
        <v>42767</v>
      </c>
      <c r="B8039" s="1" t="s">
        <v>1047</v>
      </c>
      <c r="C8039">
        <v>2.2413503954601077E-2</v>
      </c>
      <c r="D8039">
        <f>ind_portfolios[[#This Row],[std]]^2</f>
        <v>7.4272367372997805E-3</v>
      </c>
      <c r="E8039">
        <v>8.6181417586970455E-2</v>
      </c>
      <c r="F8039">
        <v>-0.35109402069381918</v>
      </c>
      <c r="G8039">
        <v>1.2520953616291566</v>
      </c>
      <c r="H8039">
        <v>7.0534613986031839E-3</v>
      </c>
      <c r="I8039">
        <v>7.678826263488063E-2</v>
      </c>
      <c r="J8039">
        <v>5.0402847031294398E-2</v>
      </c>
      <c r="K8039">
        <v>8.7365377634337299E-2</v>
      </c>
      <c r="L8039">
        <v>4.4146835825911536E-2</v>
      </c>
    </row>
    <row r="8040" spans="1:12" x14ac:dyDescent="0.25">
      <c r="A8040" s="2">
        <v>42767</v>
      </c>
      <c r="B8040" s="1" t="s">
        <v>1294</v>
      </c>
      <c r="C8040">
        <v>-1.3535536648643967E-2</v>
      </c>
      <c r="D8040">
        <f>ind_portfolios[[#This Row],[std]]^2</f>
        <v>1.6340877623095381E-2</v>
      </c>
      <c r="E8040">
        <v>0.12783144223193049</v>
      </c>
      <c r="F8040">
        <v>9.3512386519043936E-2</v>
      </c>
      <c r="G8040">
        <v>0.18014404786266836</v>
      </c>
      <c r="H8040">
        <v>9.8808608222491091E-3</v>
      </c>
      <c r="I8040">
        <v>8.1733397362040619E-2</v>
      </c>
      <c r="J8040">
        <v>0.12563556541051116</v>
      </c>
      <c r="K8040">
        <v>5.8802911649850145E-3</v>
      </c>
      <c r="L8040">
        <v>2.8559596431411417E-2</v>
      </c>
    </row>
    <row r="8041" spans="1:12" x14ac:dyDescent="0.25">
      <c r="A8041" s="2">
        <v>42767</v>
      </c>
      <c r="B8041" s="1" t="s">
        <v>146</v>
      </c>
      <c r="C8041">
        <v>8.3002827199563887E-3</v>
      </c>
      <c r="D8041">
        <f>ind_portfolios[[#This Row],[std]]^2</f>
        <v>2.0383358085046956E-2</v>
      </c>
      <c r="E8041">
        <v>0.14277029832933374</v>
      </c>
      <c r="F8041">
        <v>-0.52785440554477137</v>
      </c>
      <c r="G8041">
        <v>0.6707854287200643</v>
      </c>
      <c r="H8041">
        <v>8.3655046056211723E-3</v>
      </c>
      <c r="I8041">
        <v>4.928155281173411E-2</v>
      </c>
      <c r="J8041">
        <v>5.6974775089009569E-2</v>
      </c>
      <c r="K8041">
        <v>6.8663266544193413E-2</v>
      </c>
      <c r="L8041">
        <v>2.6556283781541346E-2</v>
      </c>
    </row>
    <row r="8042" spans="1:12" x14ac:dyDescent="0.25">
      <c r="A8042" s="2">
        <v>42767</v>
      </c>
      <c r="B8042" s="1" t="s">
        <v>1295</v>
      </c>
      <c r="C8042">
        <v>1.6616907024157596E-2</v>
      </c>
      <c r="D8042">
        <f>ind_portfolios[[#This Row],[std]]^2</f>
        <v>3.0915250057390979E-3</v>
      </c>
      <c r="E8042">
        <v>5.5601483844759915E-2</v>
      </c>
      <c r="F8042">
        <v>-0.28811403871734809</v>
      </c>
      <c r="G8042">
        <v>-5.7397279442881199E-3</v>
      </c>
      <c r="H8042">
        <v>5.0469571411993061E-3</v>
      </c>
      <c r="I8042">
        <v>0.22432563895426225</v>
      </c>
      <c r="J8042">
        <v>0.17904768445519526</v>
      </c>
      <c r="K8042">
        <v>8.4078960462731782E-4</v>
      </c>
      <c r="L8042">
        <v>6.3623286230274786E-2</v>
      </c>
    </row>
    <row r="8043" spans="1:12" x14ac:dyDescent="0.25">
      <c r="A8043" s="2">
        <v>42767</v>
      </c>
      <c r="B8043" s="1" t="s">
        <v>1567</v>
      </c>
      <c r="C8043">
        <v>1.7116197402558195E-2</v>
      </c>
      <c r="D8043">
        <f>ind_portfolios[[#This Row],[std]]^2</f>
        <v>3.8651038634043722E-3</v>
      </c>
      <c r="E8043">
        <v>6.2169959493346721E-2</v>
      </c>
      <c r="F8043">
        <v>-0.10035183859913367</v>
      </c>
      <c r="G8043">
        <v>1.6303713349063997E-3</v>
      </c>
      <c r="H8043">
        <v>4.1372595117253443E-3</v>
      </c>
      <c r="I8043">
        <v>0.27093026599579828</v>
      </c>
      <c r="J8043">
        <v>0.32652341794292727</v>
      </c>
      <c r="K8043">
        <v>2.2816872316996332E-6</v>
      </c>
      <c r="L8043">
        <v>5.1537598538413769E-2</v>
      </c>
    </row>
    <row r="8044" spans="1:12" x14ac:dyDescent="0.25">
      <c r="A8044" s="2">
        <v>42767</v>
      </c>
      <c r="B8044" s="1" t="s">
        <v>903</v>
      </c>
      <c r="C8044">
        <v>-4.2334361454333121E-2</v>
      </c>
      <c r="D8044">
        <f>ind_portfolios[[#This Row],[std]]^2</f>
        <v>3.1263259623461263E-2</v>
      </c>
      <c r="E8044">
        <v>0.17681419519784394</v>
      </c>
      <c r="F8044">
        <v>-1.1637343843681496</v>
      </c>
      <c r="G8044">
        <v>2.9813851211340792</v>
      </c>
      <c r="H8044">
        <v>1.0355456145485852E-2</v>
      </c>
      <c r="I8044">
        <v>3.7343204535024606E-2</v>
      </c>
      <c r="J8044">
        <v>5.0175942876619216E-2</v>
      </c>
      <c r="K8044">
        <v>8.8099568554036584E-2</v>
      </c>
      <c r="L8044">
        <v>2.1520282446011244E-2</v>
      </c>
    </row>
    <row r="8045" spans="1:12" x14ac:dyDescent="0.25">
      <c r="A8045" s="2">
        <v>42767</v>
      </c>
      <c r="B8045" s="1" t="s">
        <v>147</v>
      </c>
      <c r="C8045">
        <v>-1.4824561460914086E-2</v>
      </c>
      <c r="D8045">
        <f>ind_portfolios[[#This Row],[std]]^2</f>
        <v>3.2031974199952705E-2</v>
      </c>
      <c r="E8045">
        <v>0.17897478649226742</v>
      </c>
      <c r="F8045">
        <v>0.13414475743808488</v>
      </c>
      <c r="G8045">
        <v>0.66858168956779274</v>
      </c>
      <c r="H8045">
        <v>9.8160733785069131E-3</v>
      </c>
      <c r="I8045">
        <v>7.0256240254790381E-2</v>
      </c>
      <c r="J8045">
        <v>0.18196658059633866</v>
      </c>
      <c r="K8045">
        <v>7.5437122146481772E-4</v>
      </c>
      <c r="L8045">
        <v>1.9730458755447919E-2</v>
      </c>
    </row>
    <row r="8046" spans="1:12" x14ac:dyDescent="0.25">
      <c r="A8046" s="2">
        <v>42767</v>
      </c>
      <c r="B8046" s="1" t="s">
        <v>148</v>
      </c>
      <c r="C8046">
        <v>1.7097958871979377E-2</v>
      </c>
      <c r="D8046">
        <f>ind_portfolios[[#This Row],[std]]^2</f>
        <v>2.3816595929508177E-3</v>
      </c>
      <c r="E8046">
        <v>4.8802249875910614E-2</v>
      </c>
      <c r="F8046">
        <v>0.29491600676812002</v>
      </c>
      <c r="G8046">
        <v>3.0302362794386486</v>
      </c>
      <c r="H8046">
        <v>6.6520119464174576E-3</v>
      </c>
      <c r="I8046">
        <v>0.12414016762539154</v>
      </c>
      <c r="J8046">
        <v>4.2241804455003473E-2</v>
      </c>
      <c r="K8046">
        <v>0.11837356808014254</v>
      </c>
      <c r="L8046">
        <v>7.8294563497243508E-2</v>
      </c>
    </row>
    <row r="8047" spans="1:12" x14ac:dyDescent="0.25">
      <c r="A8047" s="2">
        <v>42767</v>
      </c>
      <c r="B8047" s="1" t="s">
        <v>586</v>
      </c>
      <c r="C8047">
        <v>1.3092174386400734E-2</v>
      </c>
      <c r="D8047">
        <f>ind_portfolios[[#This Row],[std]]^2</f>
        <v>3.2838346394488491E-3</v>
      </c>
      <c r="E8047">
        <v>5.7304752328658129E-2</v>
      </c>
      <c r="F8047">
        <v>3.3823632452277208E-2</v>
      </c>
      <c r="G8047">
        <v>0.45642699275294252</v>
      </c>
      <c r="H8047">
        <v>4.7539148167784137E-3</v>
      </c>
      <c r="I8047">
        <v>0.30710258597189044</v>
      </c>
      <c r="J8047">
        <v>0.35643992608761366</v>
      </c>
      <c r="K8047">
        <v>6.0043375850884865E-7</v>
      </c>
      <c r="L8047">
        <v>5.4657205018021009E-2</v>
      </c>
    </row>
    <row r="8048" spans="1:12" x14ac:dyDescent="0.25">
      <c r="A8048" s="2">
        <v>42767</v>
      </c>
      <c r="B8048" s="1" t="s">
        <v>587</v>
      </c>
      <c r="C8048">
        <v>-2.0611477551564779E-3</v>
      </c>
      <c r="D8048">
        <f>ind_portfolios[[#This Row],[std]]^2</f>
        <v>4.0691814827971745E-3</v>
      </c>
      <c r="E8048">
        <v>6.3790136250028301E-2</v>
      </c>
      <c r="F8048">
        <v>-0.69243469445918526</v>
      </c>
      <c r="G8048">
        <v>0.41771559024278071</v>
      </c>
      <c r="H8048">
        <v>8.8314880050988018E-3</v>
      </c>
      <c r="I8048">
        <v>2.762178408575635E-2</v>
      </c>
      <c r="J8048">
        <v>3.5731284604411501E-3</v>
      </c>
      <c r="K8048">
        <v>0.65290940789445995</v>
      </c>
      <c r="L8048">
        <v>6.1095988907940248E-2</v>
      </c>
    </row>
    <row r="8049" spans="1:12" x14ac:dyDescent="0.25">
      <c r="A8049" s="2">
        <v>42767</v>
      </c>
      <c r="B8049" s="1" t="s">
        <v>149</v>
      </c>
      <c r="C8049">
        <v>1.7391043278323585E-2</v>
      </c>
      <c r="D8049">
        <f>ind_portfolios[[#This Row],[std]]^2</f>
        <v>5.0084659550470433E-3</v>
      </c>
      <c r="E8049">
        <v>7.0770516142296458E-2</v>
      </c>
      <c r="F8049">
        <v>-0.59254746227733368</v>
      </c>
      <c r="G8049">
        <v>0.80652410110734207</v>
      </c>
      <c r="H8049">
        <v>4.6439155937297834E-3</v>
      </c>
      <c r="I8049">
        <v>0.23751535586457456</v>
      </c>
      <c r="J8049">
        <v>0.32518179960076987</v>
      </c>
      <c r="K8049">
        <v>2.4193689610647248E-6</v>
      </c>
      <c r="L8049">
        <v>4.5319440928964512E-2</v>
      </c>
    </row>
    <row r="8050" spans="1:12" x14ac:dyDescent="0.25">
      <c r="A8050" s="2">
        <v>42767</v>
      </c>
      <c r="B8050" s="1" t="s">
        <v>1298</v>
      </c>
      <c r="C8050">
        <v>1.0127543007042855E-3</v>
      </c>
      <c r="D8050">
        <f>ind_portfolios[[#This Row],[std]]^2</f>
        <v>8.2230645245157368E-3</v>
      </c>
      <c r="E8050">
        <v>9.0681114486511116E-2</v>
      </c>
      <c r="F8050">
        <v>-0.49488110830693555</v>
      </c>
      <c r="G8050">
        <v>1.0769709546220829</v>
      </c>
      <c r="H8050">
        <v>8.6251501809329143E-3</v>
      </c>
      <c r="I8050">
        <v>0.14752368447136108</v>
      </c>
      <c r="J8050">
        <v>0.20596589695873183</v>
      </c>
      <c r="K8050">
        <v>3.0600812258551425E-4</v>
      </c>
      <c r="L8050">
        <v>3.83659751927053E-2</v>
      </c>
    </row>
    <row r="8051" spans="1:12" x14ac:dyDescent="0.25">
      <c r="A8051" s="2">
        <v>42767</v>
      </c>
      <c r="B8051" s="1" t="s">
        <v>1436</v>
      </c>
      <c r="C8051">
        <v>-4.1920042931342147E-2</v>
      </c>
      <c r="D8051">
        <f>ind_portfolios[[#This Row],[std]]^2</f>
        <v>3.5942615636643525</v>
      </c>
      <c r="E8051">
        <v>1.8958537822480805</v>
      </c>
      <c r="F8051">
        <v>7.7727879240791923E-3</v>
      </c>
      <c r="G8051">
        <v>-0.18148999248507813</v>
      </c>
      <c r="H8051">
        <v>8.5776382832462653E-3</v>
      </c>
      <c r="I8051">
        <v>-4.6974461336615992E-3</v>
      </c>
      <c r="J8051">
        <v>9.1279113661023814E-2</v>
      </c>
      <c r="K8051">
        <v>2.0037549214180547E-2</v>
      </c>
      <c r="L8051">
        <v>1.9631520087384259E-3</v>
      </c>
    </row>
    <row r="8052" spans="1:12" x14ac:dyDescent="0.25">
      <c r="A8052" s="2">
        <v>42767</v>
      </c>
      <c r="B8052" s="1" t="s">
        <v>1157</v>
      </c>
      <c r="C8052">
        <v>1.8510506512674756E-2</v>
      </c>
      <c r="D8052">
        <f>ind_portfolios[[#This Row],[std]]^2</f>
        <v>3.3529168870237236E-3</v>
      </c>
      <c r="E8052">
        <v>5.7904377097277575E-2</v>
      </c>
      <c r="F8052">
        <v>-6.0371859710478024E-2</v>
      </c>
      <c r="G8052">
        <v>0.85830713462932273</v>
      </c>
      <c r="H8052">
        <v>3.1660304654789499E-3</v>
      </c>
      <c r="I8052">
        <v>0.30299143664803202</v>
      </c>
      <c r="J8052">
        <v>0.35425958960663401</v>
      </c>
      <c r="K8052">
        <v>6.6305390865156076E-7</v>
      </c>
      <c r="L8052">
        <v>5.4182757248399049E-2</v>
      </c>
    </row>
    <row r="8053" spans="1:12" x14ac:dyDescent="0.25">
      <c r="A8053" s="2">
        <v>42767</v>
      </c>
      <c r="B8053" s="1" t="s">
        <v>590</v>
      </c>
      <c r="C8053">
        <v>1.6974657344212139E-2</v>
      </c>
      <c r="D8053">
        <f>ind_portfolios[[#This Row],[std]]^2</f>
        <v>2.4275683468386058E-3</v>
      </c>
      <c r="E8053">
        <v>4.9270359718989326E-2</v>
      </c>
      <c r="F8053">
        <v>-0.45687287374689189</v>
      </c>
      <c r="G8053">
        <v>0.30665811553802724</v>
      </c>
      <c r="H8053">
        <v>4.1022352545779387E-3</v>
      </c>
      <c r="I8053">
        <v>0.27525269450297407</v>
      </c>
      <c r="J8053">
        <v>0.21167654705099281</v>
      </c>
      <c r="K8053">
        <v>2.4615477925857336E-4</v>
      </c>
      <c r="L8053">
        <v>7.0357435879569635E-2</v>
      </c>
    </row>
    <row r="8054" spans="1:12" x14ac:dyDescent="0.25">
      <c r="A8054" s="2">
        <v>42767</v>
      </c>
      <c r="B8054" s="1" t="s">
        <v>1437</v>
      </c>
      <c r="C8054">
        <v>2.0369640537982708E-2</v>
      </c>
      <c r="D8054">
        <f>ind_portfolios[[#This Row],[std]]^2</f>
        <v>1.5470639849129841E-3</v>
      </c>
      <c r="E8054">
        <v>3.9332734266930694E-2</v>
      </c>
      <c r="F8054">
        <v>-0.13302283261390585</v>
      </c>
      <c r="G8054">
        <v>-0.38411249011703275</v>
      </c>
      <c r="H8054">
        <v>-2.5176281738017656E-4</v>
      </c>
      <c r="I8054">
        <v>0.44312604473240835</v>
      </c>
      <c r="J8054">
        <v>0.34962376656452665</v>
      </c>
      <c r="K8054">
        <v>8.1791616382122291E-7</v>
      </c>
      <c r="L8054">
        <v>8.0051911441290438E-2</v>
      </c>
    </row>
    <row r="8055" spans="1:12" x14ac:dyDescent="0.25">
      <c r="A8055" s="2">
        <v>42767</v>
      </c>
      <c r="B8055" s="1" t="s">
        <v>905</v>
      </c>
      <c r="C8055">
        <v>1.3513556871957976E-2</v>
      </c>
      <c r="D8055">
        <f>ind_portfolios[[#This Row],[std]]^2</f>
        <v>4.2594980580945305E-3</v>
      </c>
      <c r="E8055">
        <v>6.5264830177474073E-2</v>
      </c>
      <c r="F8055">
        <v>-0.97009084490415098</v>
      </c>
      <c r="G8055">
        <v>2.8946329949403262</v>
      </c>
      <c r="H8055">
        <v>5.0872462462553964E-3</v>
      </c>
      <c r="I8055">
        <v>0.27286000388492665</v>
      </c>
      <c r="J8055">
        <v>0.36498608287335194</v>
      </c>
      <c r="K8055">
        <v>4.0576887107117358E-7</v>
      </c>
      <c r="L8055">
        <v>4.7671182233591132E-2</v>
      </c>
    </row>
    <row r="8056" spans="1:12" x14ac:dyDescent="0.25">
      <c r="A8056" s="2">
        <v>42767</v>
      </c>
      <c r="B8056" s="1" t="s">
        <v>1048</v>
      </c>
      <c r="C8056">
        <v>2.2359368286167237E-2</v>
      </c>
      <c r="D8056">
        <f>ind_portfolios[[#This Row],[std]]^2</f>
        <v>6.5576145207505198E-3</v>
      </c>
      <c r="E8056">
        <v>8.0979099283398553E-2</v>
      </c>
      <c r="F8056">
        <v>1.2095374399249431E-2</v>
      </c>
      <c r="G8056">
        <v>-0.8012385060957814</v>
      </c>
      <c r="H8056">
        <v>4.6514435013600931E-3</v>
      </c>
      <c r="I8056">
        <v>0.18440198634894903</v>
      </c>
      <c r="J8056">
        <v>0.25663459020250068</v>
      </c>
      <c r="K8056">
        <v>4.2409553107172991E-5</v>
      </c>
      <c r="L8056">
        <v>4.1569207550252972E-2</v>
      </c>
    </row>
    <row r="8057" spans="1:12" x14ac:dyDescent="0.25">
      <c r="A8057" s="2">
        <v>42767</v>
      </c>
      <c r="B8057" s="1" t="s">
        <v>1597</v>
      </c>
      <c r="C8057">
        <v>2.5023182437855562E-2</v>
      </c>
      <c r="D8057">
        <f>ind_portfolios[[#This Row],[std]]^2</f>
        <v>8.620266417610583E-3</v>
      </c>
      <c r="E8057">
        <v>9.2845389856527516E-2</v>
      </c>
      <c r="F8057">
        <v>0.13067697871846229</v>
      </c>
      <c r="G8057">
        <v>-0.46823300787313649</v>
      </c>
      <c r="H8057">
        <v>6.6710189900500236E-3</v>
      </c>
      <c r="I8057">
        <v>8.4063505591708138E-2</v>
      </c>
      <c r="J8057">
        <v>7.010900448697982E-2</v>
      </c>
      <c r="K8057">
        <v>4.2699797274114187E-2</v>
      </c>
      <c r="L8057">
        <v>4.0550777912287568E-2</v>
      </c>
    </row>
    <row r="8058" spans="1:12" x14ac:dyDescent="0.25">
      <c r="A8058" s="2">
        <v>42767</v>
      </c>
      <c r="B8058" s="1" t="s">
        <v>152</v>
      </c>
      <c r="C8058">
        <v>8.5679171903299683E-3</v>
      </c>
      <c r="D8058">
        <f>ind_portfolios[[#This Row],[std]]^2</f>
        <v>6.8891071511274944E-3</v>
      </c>
      <c r="E8058">
        <v>8.300064548620989E-2</v>
      </c>
      <c r="F8058">
        <v>0.13653372818687315</v>
      </c>
      <c r="G8058">
        <v>1.4094213115128875</v>
      </c>
      <c r="H8058">
        <v>7.8958799731665818E-3</v>
      </c>
      <c r="I8058">
        <v>0.10255414870981101</v>
      </c>
      <c r="J8058">
        <v>8.3388761926084187E-2</v>
      </c>
      <c r="K8058">
        <v>2.6546476429804188E-2</v>
      </c>
      <c r="L8058">
        <v>4.5035462995321719E-2</v>
      </c>
    </row>
    <row r="8059" spans="1:12" x14ac:dyDescent="0.25">
      <c r="A8059" s="2">
        <v>42767</v>
      </c>
      <c r="B8059" s="1" t="s">
        <v>906</v>
      </c>
      <c r="C8059">
        <v>-2.4948135458077584E-4</v>
      </c>
      <c r="D8059">
        <f>ind_portfolios[[#This Row],[std]]^2</f>
        <v>4.9109481565448709E-3</v>
      </c>
      <c r="E8059">
        <v>7.0078157485373938E-2</v>
      </c>
      <c r="F8059">
        <v>-0.30308228864925135</v>
      </c>
      <c r="G8059">
        <v>0.43087623504041694</v>
      </c>
      <c r="H8059">
        <v>8.8424500437531625E-3</v>
      </c>
      <c r="I8059">
        <v>0.27214305065091599</v>
      </c>
      <c r="J8059">
        <v>0.41859878685858487</v>
      </c>
      <c r="K8059">
        <v>3.0836345667352596E-8</v>
      </c>
      <c r="L8059">
        <v>4.2481398469051773E-2</v>
      </c>
    </row>
    <row r="8060" spans="1:12" x14ac:dyDescent="0.25">
      <c r="A8060" s="2">
        <v>42767</v>
      </c>
      <c r="B8060" s="1" t="s">
        <v>908</v>
      </c>
      <c r="C8060">
        <v>1.3274134943409063E-2</v>
      </c>
      <c r="D8060">
        <f>ind_portfolios[[#This Row],[std]]^2</f>
        <v>3.6405602637918353E-3</v>
      </c>
      <c r="E8060">
        <v>6.0337055478303175E-2</v>
      </c>
      <c r="F8060">
        <v>0.54616036081283148</v>
      </c>
      <c r="G8060">
        <v>1.4155104107855641</v>
      </c>
      <c r="H8060">
        <v>5.032843993706947E-3</v>
      </c>
      <c r="I8060">
        <v>0.28187987006926829</v>
      </c>
      <c r="J8060">
        <v>0.33291584684118869</v>
      </c>
      <c r="K8060">
        <v>1.7233640785275249E-6</v>
      </c>
      <c r="L8060">
        <v>5.2850574517530093E-2</v>
      </c>
    </row>
    <row r="8061" spans="1:12" x14ac:dyDescent="0.25">
      <c r="A8061" s="2">
        <v>42767</v>
      </c>
      <c r="B8061" s="1" t="s">
        <v>1049</v>
      </c>
      <c r="C8061">
        <v>2.5303530054854146E-3</v>
      </c>
      <c r="D8061">
        <f>ind_portfolios[[#This Row],[std]]^2</f>
        <v>5.4416006449166301E-3</v>
      </c>
      <c r="E8061">
        <v>7.3767205755109297E-2</v>
      </c>
      <c r="F8061">
        <v>-0.278172553099926</v>
      </c>
      <c r="G8061">
        <v>0.84639334796306986</v>
      </c>
      <c r="H8061">
        <v>8.127456639606144E-3</v>
      </c>
      <c r="I8061">
        <v>0.25573458953279393</v>
      </c>
      <c r="J8061">
        <v>0.40958470439910472</v>
      </c>
      <c r="K8061">
        <v>4.8291308228967496E-8</v>
      </c>
      <c r="L8061">
        <v>4.0668577312608888E-2</v>
      </c>
    </row>
    <row r="8062" spans="1:12" x14ac:dyDescent="0.25">
      <c r="A8062" s="2">
        <v>42767</v>
      </c>
      <c r="B8062" s="1" t="s">
        <v>1300</v>
      </c>
      <c r="C8062">
        <v>1.4453696658299391E-2</v>
      </c>
      <c r="D8062">
        <f>ind_portfolios[[#This Row],[std]]^2</f>
        <v>1.1891492056555059E-2</v>
      </c>
      <c r="E8062">
        <v>0.10904811807892449</v>
      </c>
      <c r="F8062">
        <v>-0.56493864011876616</v>
      </c>
      <c r="G8062">
        <v>1.2465286382314806</v>
      </c>
      <c r="H8062">
        <v>7.1484576052949847E-3</v>
      </c>
      <c r="I8062">
        <v>0.11250393999436321</v>
      </c>
      <c r="J8062">
        <v>0.17322474578811492</v>
      </c>
      <c r="K8062">
        <v>1.043079449902907E-3</v>
      </c>
      <c r="L8062">
        <v>3.2555102922344058E-2</v>
      </c>
    </row>
    <row r="8063" spans="1:12" x14ac:dyDescent="0.25">
      <c r="A8063" s="2">
        <v>42767</v>
      </c>
      <c r="B8063" s="1" t="s">
        <v>1159</v>
      </c>
      <c r="C8063">
        <v>1.9395692080635855E-2</v>
      </c>
      <c r="D8063">
        <f>ind_portfolios[[#This Row],[std]]^2</f>
        <v>6.2905844184579672E-3</v>
      </c>
      <c r="E8063">
        <v>7.9313204565557474E-2</v>
      </c>
      <c r="F8063">
        <v>-1.4512990202420195</v>
      </c>
      <c r="G8063">
        <v>8.8611994047815763</v>
      </c>
      <c r="H8063">
        <v>7.3437909188966716E-3</v>
      </c>
      <c r="I8063">
        <v>7.3767128390782852E-2</v>
      </c>
      <c r="J8063">
        <v>3.939624851234387E-2</v>
      </c>
      <c r="K8063">
        <v>0.13180829505995495</v>
      </c>
      <c r="L8063">
        <v>4.8246982299835255E-2</v>
      </c>
    </row>
    <row r="8064" spans="1:12" x14ac:dyDescent="0.25">
      <c r="A8064" s="2">
        <v>42767</v>
      </c>
      <c r="B8064" s="1" t="s">
        <v>592</v>
      </c>
      <c r="C8064">
        <v>1.4531325196797893E-2</v>
      </c>
      <c r="D8064">
        <f>ind_portfolios[[#This Row],[std]]^2</f>
        <v>1.8433629778076908E-2</v>
      </c>
      <c r="E8064">
        <v>0.13577050407977762</v>
      </c>
      <c r="F8064">
        <v>-0.20717396697281756</v>
      </c>
      <c r="G8064">
        <v>1.9322203487097838</v>
      </c>
      <c r="H8064">
        <v>7.3751616456324389E-3</v>
      </c>
      <c r="I8064">
        <v>9.6301869392679859E-2</v>
      </c>
      <c r="J8064">
        <v>0.19675166419887768</v>
      </c>
      <c r="K8064">
        <v>4.3369121293487236E-4</v>
      </c>
      <c r="L8064">
        <v>2.577288285630654E-2</v>
      </c>
    </row>
    <row r="8065" spans="1:12" x14ac:dyDescent="0.25">
      <c r="A8065" s="2">
        <v>42767</v>
      </c>
      <c r="B8065" s="1" t="s">
        <v>1161</v>
      </c>
      <c r="C8065">
        <v>3.4972264066666847E-3</v>
      </c>
      <c r="D8065">
        <f>ind_portfolios[[#This Row],[std]]^2</f>
        <v>5.2160622008220865E-2</v>
      </c>
      <c r="E8065">
        <v>0.22838700052371821</v>
      </c>
      <c r="F8065">
        <v>-0.78708520348706223</v>
      </c>
      <c r="G8065">
        <v>1.7622856795841173</v>
      </c>
      <c r="H8065">
        <v>8.6872028842664671E-3</v>
      </c>
      <c r="I8065">
        <v>2.4977662985742843E-2</v>
      </c>
      <c r="J8065">
        <v>3.7452816525530876E-2</v>
      </c>
      <c r="K8065">
        <v>0.1419331803714953</v>
      </c>
      <c r="L8065">
        <v>1.6771934047202872E-2</v>
      </c>
    </row>
    <row r="8066" spans="1:12" x14ac:dyDescent="0.25">
      <c r="A8066" s="2">
        <v>42767</v>
      </c>
      <c r="B8066" s="1" t="s">
        <v>1162</v>
      </c>
      <c r="C8066">
        <v>-2.4737952642614599E-3</v>
      </c>
      <c r="D8066">
        <f>ind_portfolios[[#This Row],[std]]^2</f>
        <v>1.0812096565790741E-2</v>
      </c>
      <c r="E8066">
        <v>0.10398123179589065</v>
      </c>
      <c r="F8066">
        <v>0.57619482568840441</v>
      </c>
      <c r="G8066">
        <v>0.33478449691852008</v>
      </c>
      <c r="H8066">
        <v>9.1403500067702946E-3</v>
      </c>
      <c r="I8066">
        <v>0.14786776626903794</v>
      </c>
      <c r="J8066">
        <v>0.27207902265654427</v>
      </c>
      <c r="K8066">
        <v>2.2711873085486595E-5</v>
      </c>
      <c r="L8066">
        <v>3.2035438475018593E-2</v>
      </c>
    </row>
    <row r="8067" spans="1:12" x14ac:dyDescent="0.25">
      <c r="A8067" s="2">
        <v>42767</v>
      </c>
      <c r="B8067" s="1" t="s">
        <v>1598</v>
      </c>
      <c r="C8067">
        <v>3.5911801214597227E-3</v>
      </c>
      <c r="D8067">
        <f>ind_portfolios[[#This Row],[std]]^2</f>
        <v>4.3041717045744447E-3</v>
      </c>
      <c r="E8067">
        <v>6.5606186480959588E-2</v>
      </c>
      <c r="F8067">
        <v>-8.547155446353405E-2</v>
      </c>
      <c r="G8067">
        <v>9.5356296571694976E-2</v>
      </c>
      <c r="H8067">
        <v>8.3993716156825961E-3</v>
      </c>
      <c r="I8067">
        <v>0.10447368231753518</v>
      </c>
      <c r="J8067">
        <v>5.4068150130518293E-2</v>
      </c>
      <c r="K8067">
        <v>7.6356805843507916E-2</v>
      </c>
      <c r="L8067">
        <v>5.788001609480338E-2</v>
      </c>
    </row>
    <row r="8068" spans="1:12" x14ac:dyDescent="0.25">
      <c r="A8068" s="2">
        <v>42767</v>
      </c>
      <c r="B8068" s="1" t="s">
        <v>1568</v>
      </c>
      <c r="C8068">
        <v>-1.0542821513349176E-2</v>
      </c>
      <c r="D8068">
        <f>ind_portfolios[[#This Row],[std]]^2</f>
        <v>1.5523268953998285E-2</v>
      </c>
      <c r="E8068">
        <v>0.12459241130180555</v>
      </c>
      <c r="F8068">
        <v>-0.77749631188374779</v>
      </c>
      <c r="G8068">
        <v>1.9327851250311605</v>
      </c>
      <c r="H8068">
        <v>9.141232644426317E-3</v>
      </c>
      <c r="I8068">
        <v>3.4779799423238562E-2</v>
      </c>
      <c r="J8068">
        <v>2.1611029021867366E-2</v>
      </c>
      <c r="K8068">
        <v>0.26653786842786675</v>
      </c>
      <c r="L8068">
        <v>3.0996145878562302E-2</v>
      </c>
    </row>
    <row r="8069" spans="1:12" x14ac:dyDescent="0.25">
      <c r="A8069" s="2">
        <v>42767</v>
      </c>
      <c r="B8069" s="1" t="s">
        <v>154</v>
      </c>
      <c r="C8069">
        <v>6.2357458059816859E-3</v>
      </c>
      <c r="D8069">
        <f>ind_portfolios[[#This Row],[std]]^2</f>
        <v>2.8165178861285584E-2</v>
      </c>
      <c r="E8069">
        <v>0.16782484578061016</v>
      </c>
      <c r="F8069">
        <v>0.31349647216324833</v>
      </c>
      <c r="G8069">
        <v>0.85440108608864751</v>
      </c>
      <c r="H8069">
        <v>8.3473316071286784E-3</v>
      </c>
      <c r="I8069">
        <v>6.8512064635240663E-2</v>
      </c>
      <c r="J8069">
        <v>0.15215447943849153</v>
      </c>
      <c r="K8069">
        <v>2.2577579280071199E-3</v>
      </c>
      <c r="L8069">
        <v>2.1421290025908982E-2</v>
      </c>
    </row>
    <row r="8070" spans="1:12" x14ac:dyDescent="0.25">
      <c r="A8070" s="2">
        <v>42767</v>
      </c>
      <c r="B8070" s="1" t="s">
        <v>1382</v>
      </c>
      <c r="C8070">
        <v>5.0967314670146971E-3</v>
      </c>
      <c r="D8070">
        <f>ind_portfolios[[#This Row],[std]]^2</f>
        <v>1.0024844292043061E-2</v>
      </c>
      <c r="E8070">
        <v>0.10012414440105374</v>
      </c>
      <c r="F8070">
        <v>-0.8388305566502241</v>
      </c>
      <c r="G8070">
        <v>0.23882257324498024</v>
      </c>
      <c r="H8070">
        <v>8.2200954780572901E-3</v>
      </c>
      <c r="I8070">
        <v>0.10878735761695923</v>
      </c>
      <c r="J8070">
        <v>0.13654399659865479</v>
      </c>
      <c r="K8070">
        <v>3.9729885670364545E-3</v>
      </c>
      <c r="L8070">
        <v>3.6234710997220552E-2</v>
      </c>
    </row>
    <row r="8071" spans="1:12" x14ac:dyDescent="0.25">
      <c r="A8071" s="2">
        <v>42767</v>
      </c>
      <c r="B8071" s="1" t="s">
        <v>1163</v>
      </c>
      <c r="C8071">
        <v>1.123915877087138E-2</v>
      </c>
      <c r="D8071">
        <f>ind_portfolios[[#This Row],[std]]^2</f>
        <v>2.3236404477479647E-3</v>
      </c>
      <c r="E8071">
        <v>4.8204153843294094E-2</v>
      </c>
      <c r="F8071">
        <v>0.85996632609415746</v>
      </c>
      <c r="G8071">
        <v>1.9435860305276931</v>
      </c>
      <c r="H8071">
        <v>5.9179408490808889E-3</v>
      </c>
      <c r="I8071">
        <v>0.25416622684961532</v>
      </c>
      <c r="J8071">
        <v>0.17275981470100046</v>
      </c>
      <c r="K8071">
        <v>1.0611443693634784E-3</v>
      </c>
      <c r="L8071">
        <v>7.3667318332405238E-2</v>
      </c>
    </row>
    <row r="8072" spans="1:12" x14ac:dyDescent="0.25">
      <c r="A8072" s="2">
        <v>42767</v>
      </c>
      <c r="B8072" s="1" t="s">
        <v>157</v>
      </c>
      <c r="C8072">
        <v>8.4449333820863347E-3</v>
      </c>
      <c r="D8072">
        <f>ind_portfolios[[#This Row],[std]]^2</f>
        <v>4.4564546529745636E-3</v>
      </c>
      <c r="E8072">
        <v>6.6756682459320607E-2</v>
      </c>
      <c r="F8072">
        <v>0.43796866387641997</v>
      </c>
      <c r="G8072">
        <v>0.48725606205888372</v>
      </c>
      <c r="H8072">
        <v>6.7399334816648435E-3</v>
      </c>
      <c r="I8072">
        <v>0.24092812259337534</v>
      </c>
      <c r="J8072">
        <v>0.29771629310321002</v>
      </c>
      <c r="K8072">
        <v>7.8498895726475989E-6</v>
      </c>
      <c r="L8072">
        <v>4.9012297792910976E-2</v>
      </c>
    </row>
    <row r="8073" spans="1:12" x14ac:dyDescent="0.25">
      <c r="A8073" s="2">
        <v>42767</v>
      </c>
      <c r="B8073" s="1" t="s">
        <v>597</v>
      </c>
      <c r="C8073">
        <v>1.3773243186801103E-2</v>
      </c>
      <c r="D8073">
        <f>ind_portfolios[[#This Row],[std]]^2</f>
        <v>1.337104739596808E-2</v>
      </c>
      <c r="E8073">
        <v>0.1156332452020961</v>
      </c>
      <c r="F8073">
        <v>-0.51342652964383673</v>
      </c>
      <c r="G8073">
        <v>-0.16086396274539005</v>
      </c>
      <c r="H8073">
        <v>6.8211085251173795E-3</v>
      </c>
      <c r="I8073">
        <v>0.14182911571558074</v>
      </c>
      <c r="J8073">
        <v>0.30955251500369468</v>
      </c>
      <c r="K8073">
        <v>4.7513490860577347E-6</v>
      </c>
      <c r="L8073">
        <v>2.8056024032097962E-2</v>
      </c>
    </row>
    <row r="8074" spans="1:12" x14ac:dyDescent="0.25">
      <c r="A8074" s="2">
        <v>42767</v>
      </c>
      <c r="B8074" s="1" t="s">
        <v>1164</v>
      </c>
      <c r="C8074">
        <v>-3.4947643271199631E-3</v>
      </c>
      <c r="D8074">
        <f>ind_portfolios[[#This Row],[std]]^2</f>
        <v>6.4011199946047391E-3</v>
      </c>
      <c r="E8074">
        <v>8.0006999660059364E-2</v>
      </c>
      <c r="F8074">
        <v>-0.61583628937440793</v>
      </c>
      <c r="G8074">
        <v>1.456722530086072</v>
      </c>
      <c r="H8074">
        <v>9.3452878772848722E-3</v>
      </c>
      <c r="I8074">
        <v>0.16331071197530087</v>
      </c>
      <c r="J8074">
        <v>0.19648229904905609</v>
      </c>
      <c r="K8074">
        <v>4.3811555023139597E-4</v>
      </c>
      <c r="L8074">
        <v>4.3743472214717902E-2</v>
      </c>
    </row>
    <row r="8075" spans="1:12" x14ac:dyDescent="0.25">
      <c r="A8075" s="2">
        <v>42767</v>
      </c>
      <c r="B8075" s="1" t="s">
        <v>159</v>
      </c>
      <c r="C8075">
        <v>9.5116580709311283E-3</v>
      </c>
      <c r="D8075">
        <f>ind_portfolios[[#This Row],[std]]^2</f>
        <v>2.316777248325479E-3</v>
      </c>
      <c r="E8075">
        <v>4.8132912319175943E-2</v>
      </c>
      <c r="F8075">
        <v>0.41064562411058531</v>
      </c>
      <c r="G8075">
        <v>9.5073738139306307E-2</v>
      </c>
      <c r="H8075">
        <v>4.7147473464572136E-3</v>
      </c>
      <c r="I8075">
        <v>0.42682443482562921</v>
      </c>
      <c r="J8075">
        <v>0.48575910063011785</v>
      </c>
      <c r="K8075">
        <v>8.7027080570498009E-10</v>
      </c>
      <c r="L8075">
        <v>5.8168073515459377E-2</v>
      </c>
    </row>
    <row r="8076" spans="1:12" x14ac:dyDescent="0.25">
      <c r="A8076" s="2">
        <v>42767</v>
      </c>
      <c r="B8076" s="1" t="s">
        <v>160</v>
      </c>
      <c r="C8076">
        <v>3.6345486937674146E-3</v>
      </c>
      <c r="D8076">
        <f>ind_portfolios[[#This Row],[std]]^2</f>
        <v>7.1851802049037912E-3</v>
      </c>
      <c r="E8076">
        <v>8.4765442279880726E-2</v>
      </c>
      <c r="F8076">
        <v>-0.29237083379227424</v>
      </c>
      <c r="G8076">
        <v>3.2502835862920687E-2</v>
      </c>
      <c r="H8076">
        <v>8.1155938999812535E-3</v>
      </c>
      <c r="I8076">
        <v>0.18130491083687308</v>
      </c>
      <c r="J8076">
        <v>0.2718284559579654</v>
      </c>
      <c r="K8076">
        <v>2.294521469323297E-5</v>
      </c>
      <c r="L8076">
        <v>3.9304432699513815E-2</v>
      </c>
    </row>
    <row r="8077" spans="1:12" x14ac:dyDescent="0.25">
      <c r="A8077" s="2">
        <v>42767</v>
      </c>
      <c r="B8077" s="1" t="s">
        <v>1165</v>
      </c>
      <c r="C8077">
        <v>-1.4688654159195335E-2</v>
      </c>
      <c r="D8077">
        <f>ind_portfolios[[#This Row],[std]]^2</f>
        <v>4.573910696153459E-2</v>
      </c>
      <c r="E8077">
        <v>0.2138670310298775</v>
      </c>
      <c r="F8077">
        <v>9.6126472066608223E-2</v>
      </c>
      <c r="G8077">
        <v>3.4276357063632794</v>
      </c>
      <c r="H8077">
        <v>9.3169852375469073E-3</v>
      </c>
      <c r="I8077">
        <v>3.692848948794332E-2</v>
      </c>
      <c r="J8077">
        <v>7.1787509502245522E-2</v>
      </c>
      <c r="K8077">
        <v>4.0201961988751478E-2</v>
      </c>
      <c r="L8077">
        <v>1.7588280235065822E-2</v>
      </c>
    </row>
    <row r="8078" spans="1:12" x14ac:dyDescent="0.25">
      <c r="A8078" s="2">
        <v>42767</v>
      </c>
      <c r="B8078" s="1" t="s">
        <v>599</v>
      </c>
      <c r="C8078">
        <v>4.9359313427589299E-3</v>
      </c>
      <c r="D8078">
        <f>ind_portfolios[[#This Row],[std]]^2</f>
        <v>6.508989025711652E-2</v>
      </c>
      <c r="E8078">
        <v>0.25512720407106043</v>
      </c>
      <c r="F8078">
        <v>0.15423725935864527</v>
      </c>
      <c r="G8078">
        <v>2.4487765299179864</v>
      </c>
      <c r="H8078">
        <v>8.5882977220056132E-3</v>
      </c>
      <c r="I8078">
        <v>3.7735067993734633E-2</v>
      </c>
      <c r="J8078">
        <v>0.10666991066849453</v>
      </c>
      <c r="K8078">
        <v>1.1580884104710226E-2</v>
      </c>
      <c r="L8078">
        <v>1.4464143587659508E-2</v>
      </c>
    </row>
    <row r="8079" spans="1:12" x14ac:dyDescent="0.25">
      <c r="A8079" s="2">
        <v>42767</v>
      </c>
      <c r="B8079" s="1" t="s">
        <v>600</v>
      </c>
      <c r="C8079">
        <v>-2.1700507819868372E-2</v>
      </c>
      <c r="D8079">
        <f>ind_portfolios[[#This Row],[std]]^2</f>
        <v>2.4526320174784951E-2</v>
      </c>
      <c r="E8079">
        <v>0.15660881257063713</v>
      </c>
      <c r="F8079">
        <v>0.21477047231763477</v>
      </c>
      <c r="G8079">
        <v>-0.75431413435879335</v>
      </c>
      <c r="H8079">
        <v>8.0509502305255252E-3</v>
      </c>
      <c r="I8079">
        <v>-3.3345081245010781E-2</v>
      </c>
      <c r="J8079">
        <v>3.1385862771173251E-2</v>
      </c>
      <c r="K8079">
        <v>0.17949035424207424</v>
      </c>
      <c r="L8079">
        <v>2.4535940963725949E-2</v>
      </c>
    </row>
    <row r="8080" spans="1:12" x14ac:dyDescent="0.25">
      <c r="A8080" s="2">
        <v>42767</v>
      </c>
      <c r="B8080" s="1" t="s">
        <v>163</v>
      </c>
      <c r="C8080">
        <v>1.6638175148719812E-2</v>
      </c>
      <c r="D8080">
        <f>ind_portfolios[[#This Row],[std]]^2</f>
        <v>3.528301296685099E-3</v>
      </c>
      <c r="E8080">
        <v>5.9399505862297364E-2</v>
      </c>
      <c r="F8080">
        <v>-0.19375332840242723</v>
      </c>
      <c r="G8080">
        <v>-5.8797673580963661E-2</v>
      </c>
      <c r="H8080">
        <v>4.9768878280409589E-3</v>
      </c>
      <c r="I8080">
        <v>0.22825024768946922</v>
      </c>
      <c r="J8080">
        <v>0.21155646307099743</v>
      </c>
      <c r="K8080">
        <v>2.4728701105825951E-4</v>
      </c>
      <c r="L8080">
        <v>5.8364125090116681E-2</v>
      </c>
    </row>
    <row r="8081" spans="1:12" x14ac:dyDescent="0.25">
      <c r="A8081" s="2">
        <v>42767</v>
      </c>
      <c r="B8081" s="1" t="s">
        <v>1599</v>
      </c>
      <c r="C8081">
        <v>-2.4351878373519579E-3</v>
      </c>
      <c r="D8081">
        <f>ind_portfolios[[#This Row],[std]]^2</f>
        <v>9.0883866892315021E-3</v>
      </c>
      <c r="E8081">
        <v>9.5333030420896109E-2</v>
      </c>
      <c r="F8081">
        <v>-0.11791301254623279</v>
      </c>
      <c r="G8081">
        <v>8.7003604833626902E-2</v>
      </c>
      <c r="H8081">
        <v>9.1117882676379214E-3</v>
      </c>
      <c r="I8081">
        <v>0.13848329711091328</v>
      </c>
      <c r="J8081">
        <v>0.20059481598685186</v>
      </c>
      <c r="K8081">
        <v>3.751205131445594E-4</v>
      </c>
      <c r="L8081">
        <v>3.6617070369037934E-2</v>
      </c>
    </row>
    <row r="8082" spans="1:12" x14ac:dyDescent="0.25">
      <c r="A8082" s="2">
        <v>42767</v>
      </c>
      <c r="B8082" s="1" t="s">
        <v>603</v>
      </c>
      <c r="C8082">
        <v>1.8546582475651593E-2</v>
      </c>
      <c r="D8082">
        <f>ind_portfolios[[#This Row],[std]]^2</f>
        <v>5.6565407043865758E-3</v>
      </c>
      <c r="E8082">
        <v>7.5209977425781588E-2</v>
      </c>
      <c r="F8082">
        <v>-0.28475482854595052</v>
      </c>
      <c r="G8082">
        <v>0.21493250516403117</v>
      </c>
      <c r="H8082">
        <v>5.494378790818601E-3</v>
      </c>
      <c r="I8082">
        <v>0.1768615129134827</v>
      </c>
      <c r="J8082">
        <v>0.20363653867468026</v>
      </c>
      <c r="K8082">
        <v>3.3430419908447444E-4</v>
      </c>
      <c r="L8082">
        <v>4.6325884222190979E-2</v>
      </c>
    </row>
    <row r="8083" spans="1:12" x14ac:dyDescent="0.25">
      <c r="A8083" s="2">
        <v>42767</v>
      </c>
      <c r="B8083" s="1" t="s">
        <v>1383</v>
      </c>
      <c r="C8083">
        <v>-2.262873185673028E-3</v>
      </c>
      <c r="D8083">
        <f>ind_portfolios[[#This Row],[std]]^2</f>
        <v>1.7813508720279137E-2</v>
      </c>
      <c r="E8083">
        <v>0.1334672571092968</v>
      </c>
      <c r="F8083">
        <v>-1.3382503697804116</v>
      </c>
      <c r="G8083">
        <v>4.163734880861778</v>
      </c>
      <c r="H8083">
        <v>8.8887462487582097E-3</v>
      </c>
      <c r="I8083">
        <v>5.0462757985803575E-2</v>
      </c>
      <c r="J8083">
        <v>5.2207098170177227E-2</v>
      </c>
      <c r="K8083">
        <v>8.17517967958966E-2</v>
      </c>
      <c r="L8083">
        <v>2.847905036092151E-2</v>
      </c>
    </row>
    <row r="8084" spans="1:12" x14ac:dyDescent="0.25">
      <c r="A8084" s="2">
        <v>42767</v>
      </c>
      <c r="B8084" s="1" t="s">
        <v>167</v>
      </c>
      <c r="C8084">
        <v>1.3390450961957715E-2</v>
      </c>
      <c r="D8084">
        <f>ind_portfolios[[#This Row],[std]]^2</f>
        <v>4.6238862228821561E-3</v>
      </c>
      <c r="E8084">
        <v>6.7999163398398926E-2</v>
      </c>
      <c r="F8084">
        <v>-0.28371670986482017</v>
      </c>
      <c r="G8084">
        <v>-0.60285817248847229</v>
      </c>
      <c r="H8084">
        <v>5.3323864289392467E-3</v>
      </c>
      <c r="I8084">
        <v>0.25706146922736106</v>
      </c>
      <c r="J8084">
        <v>0.35165696881183356</v>
      </c>
      <c r="K8084">
        <v>7.4610754505206319E-7</v>
      </c>
      <c r="L8084">
        <v>4.6231966524646916E-2</v>
      </c>
    </row>
    <row r="8085" spans="1:12" x14ac:dyDescent="0.25">
      <c r="A8085" s="2">
        <v>42767</v>
      </c>
      <c r="B8085" s="1" t="s">
        <v>1442</v>
      </c>
      <c r="C8085">
        <v>8.2333857260061E-3</v>
      </c>
      <c r="D8085">
        <f>ind_portfolios[[#This Row],[std]]^2</f>
        <v>4.5578410028702231E-3</v>
      </c>
      <c r="E8085">
        <v>6.7511784177802792E-2</v>
      </c>
      <c r="F8085">
        <v>-3.8084866695287906E-2</v>
      </c>
      <c r="G8085">
        <v>-0.45260538744570011</v>
      </c>
      <c r="H8085">
        <v>6.7196440119769388E-3</v>
      </c>
      <c r="I8085">
        <v>0.24958279415592213</v>
      </c>
      <c r="J8085">
        <v>0.32675825966253941</v>
      </c>
      <c r="K8085">
        <v>2.2583810676207907E-6</v>
      </c>
      <c r="L8085">
        <v>4.7451445249522682E-2</v>
      </c>
    </row>
    <row r="8086" spans="1:12" x14ac:dyDescent="0.25">
      <c r="A8086" s="2">
        <v>42767</v>
      </c>
      <c r="B8086" s="1" t="s">
        <v>168</v>
      </c>
      <c r="C8086">
        <v>4.9950479756096797E-3</v>
      </c>
      <c r="D8086">
        <f>ind_portfolios[[#This Row],[std]]^2</f>
        <v>1.3096903825836287E-2</v>
      </c>
      <c r="E8086">
        <v>0.1144417049236697</v>
      </c>
      <c r="F8086">
        <v>-0.48853485800320234</v>
      </c>
      <c r="G8086">
        <v>0.55790331665258597</v>
      </c>
      <c r="H8086">
        <v>8.3617205794713836E-3</v>
      </c>
      <c r="I8086">
        <v>8.2648825272845131E-2</v>
      </c>
      <c r="J8086">
        <v>0.10296274844987256</v>
      </c>
      <c r="K8086">
        <v>1.321645756368829E-2</v>
      </c>
      <c r="L8086">
        <v>3.2312044112147401E-2</v>
      </c>
    </row>
    <row r="8087" spans="1:12" x14ac:dyDescent="0.25">
      <c r="A8087" s="2">
        <v>42767</v>
      </c>
      <c r="B8087" s="1" t="s">
        <v>1600</v>
      </c>
      <c r="C8087">
        <v>-2.2687827936937535E-2</v>
      </c>
      <c r="D8087">
        <f>ind_portfolios[[#This Row],[std]]^2</f>
        <v>1.3356521311383361E-2</v>
      </c>
      <c r="E8087">
        <v>0.11557041711174777</v>
      </c>
      <c r="F8087">
        <v>-1.0188323607507479</v>
      </c>
      <c r="G8087">
        <v>1.3214686300837544</v>
      </c>
      <c r="H8087">
        <v>9.7304316685396398E-3</v>
      </c>
      <c r="I8087">
        <v>4.2131677142454534E-2</v>
      </c>
      <c r="J8087">
        <v>2.7286571742165686E-2</v>
      </c>
      <c r="K8087">
        <v>0.21119601506239513</v>
      </c>
      <c r="L8087">
        <v>3.3318795116802559E-2</v>
      </c>
    </row>
    <row r="8088" spans="1:12" x14ac:dyDescent="0.25">
      <c r="A8088" s="2">
        <v>42767</v>
      </c>
      <c r="B8088" s="1" t="s">
        <v>1168</v>
      </c>
      <c r="C8088">
        <v>-1.2035884928562732E-2</v>
      </c>
      <c r="D8088">
        <f>ind_portfolios[[#This Row],[std]]^2</f>
        <v>3.0186496561177143E-2</v>
      </c>
      <c r="E8088">
        <v>0.1737426158464789</v>
      </c>
      <c r="F8088">
        <v>-0.15565159328537848</v>
      </c>
      <c r="G8088">
        <v>0.51199452481820096</v>
      </c>
      <c r="H8088">
        <v>9.7697154233661477E-3</v>
      </c>
      <c r="I8088">
        <v>8.2682744346240414E-2</v>
      </c>
      <c r="J8088">
        <v>0.23750928711166633</v>
      </c>
      <c r="K8088">
        <v>9.0535655405656071E-5</v>
      </c>
      <c r="L8088">
        <v>1.9622504451071519E-2</v>
      </c>
    </row>
    <row r="8089" spans="1:12" x14ac:dyDescent="0.25">
      <c r="A8089" s="2">
        <v>42767</v>
      </c>
      <c r="B8089" s="1" t="s">
        <v>170</v>
      </c>
      <c r="C8089">
        <v>1.6406722540939105E-2</v>
      </c>
      <c r="D8089">
        <f>ind_portfolios[[#This Row],[std]]^2</f>
        <v>3.3674601830943692E-3</v>
      </c>
      <c r="E8089">
        <v>5.8029821498039862E-2</v>
      </c>
      <c r="F8089">
        <v>0.67018354932960467</v>
      </c>
      <c r="G8089">
        <v>0.9767869792633439</v>
      </c>
      <c r="H8089">
        <v>4.8159217559830079E-3</v>
      </c>
      <c r="I8089">
        <v>0.24128119805623477</v>
      </c>
      <c r="J8089">
        <v>0.22562517127561357</v>
      </c>
      <c r="K8089">
        <v>1.4390733099058165E-4</v>
      </c>
      <c r="L8089">
        <v>5.9206296013194798E-2</v>
      </c>
    </row>
    <row r="8090" spans="1:12" x14ac:dyDescent="0.25">
      <c r="A8090" s="2">
        <v>42767</v>
      </c>
      <c r="B8090" s="1" t="s">
        <v>172</v>
      </c>
      <c r="C8090">
        <v>1.5503409518215496E-2</v>
      </c>
      <c r="D8090">
        <f>ind_portfolios[[#This Row],[std]]^2</f>
        <v>3.0692458434293064E-3</v>
      </c>
      <c r="E8090">
        <v>5.5400774754774923E-2</v>
      </c>
      <c r="F8090">
        <v>-0.36612621100626658</v>
      </c>
      <c r="G8090">
        <v>-0.42967681132339663</v>
      </c>
      <c r="H8090">
        <v>3.4245546211642908E-3</v>
      </c>
      <c r="I8090">
        <v>0.34508543423218191</v>
      </c>
      <c r="J8090">
        <v>0.42065209058300035</v>
      </c>
      <c r="K8090">
        <v>2.7815564987576273E-8</v>
      </c>
      <c r="L8090">
        <v>5.3641065624615583E-2</v>
      </c>
    </row>
    <row r="8091" spans="1:12" x14ac:dyDescent="0.25">
      <c r="A8091" s="2">
        <v>42767</v>
      </c>
      <c r="B8091" s="1" t="s">
        <v>1051</v>
      </c>
      <c r="C8091">
        <v>2.0694927716331531E-2</v>
      </c>
      <c r="D8091">
        <f>ind_portfolios[[#This Row],[std]]^2</f>
        <v>3.5797083716275291E-3</v>
      </c>
      <c r="E8091">
        <v>5.9830664141621637E-2</v>
      </c>
      <c r="F8091">
        <v>9.7386825844131455E-2</v>
      </c>
      <c r="G8091">
        <v>-7.9111590272552768E-2</v>
      </c>
      <c r="H8091">
        <v>3.3225991175097292E-3</v>
      </c>
      <c r="I8091">
        <v>0.26344408562610505</v>
      </c>
      <c r="J8091">
        <v>0.28593194056676796</v>
      </c>
      <c r="K8091">
        <v>1.2845270034866951E-5</v>
      </c>
      <c r="L8091">
        <v>5.5142886132219522E-2</v>
      </c>
    </row>
    <row r="8092" spans="1:12" x14ac:dyDescent="0.25">
      <c r="A8092" s="2">
        <v>42767</v>
      </c>
      <c r="B8092" s="1" t="s">
        <v>1304</v>
      </c>
      <c r="C8092">
        <v>-8.7865978304120206E-3</v>
      </c>
      <c r="D8092">
        <f>ind_portfolios[[#This Row],[std]]^2</f>
        <v>1.4758214605788685E-2</v>
      </c>
      <c r="E8092">
        <v>0.12148339230441618</v>
      </c>
      <c r="F8092">
        <v>-0.3230045795636528</v>
      </c>
      <c r="G8092">
        <v>-0.28231633298869063</v>
      </c>
      <c r="H8092">
        <v>9.4232786441617224E-3</v>
      </c>
      <c r="I8092">
        <v>7.3830990088034384E-2</v>
      </c>
      <c r="J8092">
        <v>9.2586853367292735E-2</v>
      </c>
      <c r="K8092">
        <v>1.9125515282022894E-2</v>
      </c>
      <c r="L8092">
        <v>3.0614638516908339E-2</v>
      </c>
    </row>
    <row r="8093" spans="1:12" x14ac:dyDescent="0.25">
      <c r="A8093" s="2">
        <v>42767</v>
      </c>
      <c r="B8093" s="1" t="s">
        <v>173</v>
      </c>
      <c r="C8093">
        <v>1.5618590880085249E-2</v>
      </c>
      <c r="D8093">
        <f>ind_portfolios[[#This Row],[std]]^2</f>
        <v>2.1844356192832221E-2</v>
      </c>
      <c r="E8093">
        <v>0.14779836329551224</v>
      </c>
      <c r="F8093">
        <v>-0.52687580996485339</v>
      </c>
      <c r="G8093">
        <v>-0.32489869786046777</v>
      </c>
      <c r="H8093">
        <v>7.8617053854104484E-3</v>
      </c>
      <c r="I8093">
        <v>5.8446376400736869E-2</v>
      </c>
      <c r="J8093">
        <v>8.5880101513152521E-2</v>
      </c>
      <c r="K8093">
        <v>2.4289109156347629E-2</v>
      </c>
      <c r="L8093">
        <v>2.5256633929854628E-2</v>
      </c>
    </row>
    <row r="8094" spans="1:12" x14ac:dyDescent="0.25">
      <c r="A8094" s="2">
        <v>42767</v>
      </c>
      <c r="B8094" s="1" t="s">
        <v>174</v>
      </c>
      <c r="C8094">
        <v>1.4558699780843419E-3</v>
      </c>
      <c r="D8094">
        <f>ind_portfolios[[#This Row],[std]]^2</f>
        <v>9.5495945771060051E-3</v>
      </c>
      <c r="E8094">
        <v>9.7722027082464913E-2</v>
      </c>
      <c r="F8094">
        <v>-5.5698755689296268E-2</v>
      </c>
      <c r="G8094">
        <v>5.6171341625154803E-2</v>
      </c>
      <c r="H8094">
        <v>8.6597217221679595E-3</v>
      </c>
      <c r="I8094">
        <v>7.8876346375497161E-2</v>
      </c>
      <c r="J8094">
        <v>6.8378036156108796E-2</v>
      </c>
      <c r="K8094">
        <v>4.5442075076288231E-2</v>
      </c>
      <c r="L8094">
        <v>3.8563008251569872E-2</v>
      </c>
    </row>
    <row r="8095" spans="1:12" x14ac:dyDescent="0.25">
      <c r="A8095" s="2">
        <v>42767</v>
      </c>
      <c r="B8095" s="1" t="s">
        <v>175</v>
      </c>
      <c r="C8095">
        <v>5.4799238793403655E-3</v>
      </c>
      <c r="D8095">
        <f>ind_portfolios[[#This Row],[std]]^2</f>
        <v>5.0435482714895896E-3</v>
      </c>
      <c r="E8095">
        <v>7.1017943306530565E-2</v>
      </c>
      <c r="F8095">
        <v>0.87204327427081818</v>
      </c>
      <c r="G8095">
        <v>1.6512057706349283</v>
      </c>
      <c r="H8095">
        <v>7.9906813020559995E-3</v>
      </c>
      <c r="I8095">
        <v>0.1430447104815232</v>
      </c>
      <c r="J8095">
        <v>0.11877304925813933</v>
      </c>
      <c r="K8095">
        <v>7.5181235237233492E-3</v>
      </c>
      <c r="L8095">
        <v>5.1608270772686246E-2</v>
      </c>
    </row>
    <row r="8096" spans="1:12" x14ac:dyDescent="0.25">
      <c r="A8096" s="2">
        <v>42767</v>
      </c>
      <c r="B8096" s="1" t="s">
        <v>1601</v>
      </c>
      <c r="C8096">
        <v>-2.4899340232129884E-2</v>
      </c>
      <c r="D8096">
        <f>ind_portfolios[[#This Row],[std]]^2</f>
        <v>3.9036998070223657E-2</v>
      </c>
      <c r="E8096">
        <v>0.19757782788112552</v>
      </c>
      <c r="F8096">
        <v>-1.4370217215087057E-2</v>
      </c>
      <c r="G8096">
        <v>1.0581359567825546</v>
      </c>
      <c r="H8096">
        <v>9.6085526887654624E-3</v>
      </c>
      <c r="I8096">
        <v>3.349475344138849E-2</v>
      </c>
      <c r="J8096">
        <v>5.0404359686010515E-2</v>
      </c>
      <c r="K8096">
        <v>8.7360504864499769E-2</v>
      </c>
      <c r="L8096">
        <v>1.9256380657541095E-2</v>
      </c>
    </row>
    <row r="8097" spans="1:12" x14ac:dyDescent="0.25">
      <c r="A8097" s="2">
        <v>42767</v>
      </c>
      <c r="B8097" s="1" t="s">
        <v>176</v>
      </c>
      <c r="C8097">
        <v>1.2855613049447783E-2</v>
      </c>
      <c r="D8097">
        <f>ind_portfolios[[#This Row],[std]]^2</f>
        <v>4.8973683678856612E-3</v>
      </c>
      <c r="E8097">
        <v>6.9981200103211016E-2</v>
      </c>
      <c r="F8097">
        <v>-0.17787277334136367</v>
      </c>
      <c r="G8097">
        <v>0.43723615571197216</v>
      </c>
      <c r="H8097">
        <v>5.2544704992067374E-3</v>
      </c>
      <c r="I8097">
        <v>0.27381696338328237</v>
      </c>
      <c r="J8097">
        <v>0.42259230998030972</v>
      </c>
      <c r="K8097">
        <v>2.5225517904980174E-8</v>
      </c>
      <c r="L8097">
        <v>4.2393903694103362E-2</v>
      </c>
    </row>
    <row r="8098" spans="1:12" x14ac:dyDescent="0.25">
      <c r="A8098" s="2">
        <v>42767</v>
      </c>
      <c r="B8098" s="1" t="s">
        <v>1052</v>
      </c>
      <c r="C8098">
        <v>1.1381113631905354E-2</v>
      </c>
      <c r="D8098">
        <f>ind_portfolios[[#This Row],[std]]^2</f>
        <v>6.6904470489923595E-2</v>
      </c>
      <c r="E8098">
        <v>0.25865898493948281</v>
      </c>
      <c r="F8098">
        <v>0.23577539527048383</v>
      </c>
      <c r="G8098">
        <v>0.25700932655530995</v>
      </c>
      <c r="H8098">
        <v>8.334552745468576E-3</v>
      </c>
      <c r="I8098">
        <v>3.8660775702560865E-2</v>
      </c>
      <c r="J8098">
        <v>0.11508915022535267</v>
      </c>
      <c r="K8098">
        <v>8.5760245870826601E-3</v>
      </c>
      <c r="L8098">
        <v>1.419925975485669E-2</v>
      </c>
    </row>
    <row r="8099" spans="1:12" x14ac:dyDescent="0.25">
      <c r="A8099" s="2">
        <v>42767</v>
      </c>
      <c r="B8099" s="1" t="s">
        <v>1443</v>
      </c>
      <c r="C8099">
        <v>-3.5381727710863606E-3</v>
      </c>
      <c r="D8099">
        <f>ind_portfolios[[#This Row],[std]]^2</f>
        <v>1.0021051155069653E-2</v>
      </c>
      <c r="E8099">
        <v>0.10010520043968571</v>
      </c>
      <c r="F8099">
        <v>2.4667192700781101E-2</v>
      </c>
      <c r="G8099">
        <v>-0.70308237096549542</v>
      </c>
      <c r="H8099">
        <v>9.3508746493571934E-3</v>
      </c>
      <c r="I8099">
        <v>0.16288611659379557</v>
      </c>
      <c r="J8099">
        <v>0.30599866802482267</v>
      </c>
      <c r="K8099">
        <v>5.5288362608428953E-6</v>
      </c>
      <c r="L8099">
        <v>3.2491295310097035E-2</v>
      </c>
    </row>
    <row r="8100" spans="1:12" x14ac:dyDescent="0.25">
      <c r="A8100" s="2">
        <v>42767</v>
      </c>
      <c r="B8100" s="1" t="s">
        <v>607</v>
      </c>
      <c r="C8100">
        <v>1.9915862142417529E-2</v>
      </c>
      <c r="D8100">
        <f>ind_portfolios[[#This Row],[std]]^2</f>
        <v>6.6995645268076087E-3</v>
      </c>
      <c r="E8100">
        <v>8.1850867599602195E-2</v>
      </c>
      <c r="F8100">
        <v>-0.20532188235848198</v>
      </c>
      <c r="G8100">
        <v>-0.48339039051310184</v>
      </c>
      <c r="H8100">
        <v>4.8121505694247099E-3</v>
      </c>
      <c r="I8100">
        <v>0.19895723464429108</v>
      </c>
      <c r="J8100">
        <v>0.30521379900240198</v>
      </c>
      <c r="K8100">
        <v>5.7164813182545728E-6</v>
      </c>
      <c r="L8100">
        <v>3.975994894187429E-2</v>
      </c>
    </row>
    <row r="8101" spans="1:12" x14ac:dyDescent="0.25">
      <c r="A8101" s="2">
        <v>42767</v>
      </c>
      <c r="B8101" s="1" t="s">
        <v>608</v>
      </c>
      <c r="C8101">
        <v>3.3449033886238357E-2</v>
      </c>
      <c r="D8101">
        <f>ind_portfolios[[#This Row],[std]]^2</f>
        <v>2.7012634748292894E-2</v>
      </c>
      <c r="E8101">
        <v>0.1643552090695421</v>
      </c>
      <c r="F8101">
        <v>5.9775239029573692E-2</v>
      </c>
      <c r="G8101">
        <v>0.58806886431717142</v>
      </c>
      <c r="H8101">
        <v>5.1478432365769508E-3</v>
      </c>
      <c r="I8101">
        <v>0.10842502066262019</v>
      </c>
      <c r="J8101">
        <v>0.36548040021467376</v>
      </c>
      <c r="K8101">
        <v>3.9661590482265632E-7</v>
      </c>
      <c r="L8101">
        <v>1.8922676320513528E-2</v>
      </c>
    </row>
    <row r="8102" spans="1:12" x14ac:dyDescent="0.25">
      <c r="A8102" s="2">
        <v>42767</v>
      </c>
      <c r="B8102" s="1" t="s">
        <v>1171</v>
      </c>
      <c r="C8102">
        <v>-3.6087232610592804E-3</v>
      </c>
      <c r="D8102">
        <f>ind_portfolios[[#This Row],[std]]^2</f>
        <v>1.0541294214286583E-2</v>
      </c>
      <c r="E8102">
        <v>0.10267080507274978</v>
      </c>
      <c r="F8102">
        <v>0.21709323075937181</v>
      </c>
      <c r="G8102">
        <v>0.13001048966453066</v>
      </c>
      <c r="H8102">
        <v>9.0265280064054324E-3</v>
      </c>
      <c r="I8102">
        <v>6.9823192675196308E-2</v>
      </c>
      <c r="J8102">
        <v>5.9146828107050235E-2</v>
      </c>
      <c r="K8102">
        <v>6.3443721206451947E-2</v>
      </c>
      <c r="L8102">
        <v>3.6885652650506487E-2</v>
      </c>
    </row>
    <row r="8103" spans="1:12" x14ac:dyDescent="0.25">
      <c r="A8103" s="2">
        <v>42767</v>
      </c>
      <c r="B8103" s="1" t="s">
        <v>609</v>
      </c>
      <c r="C8103">
        <v>1.1645303077824992E-2</v>
      </c>
      <c r="D8103">
        <f>ind_portfolios[[#This Row],[std]]^2</f>
        <v>7.4500798794070282E-3</v>
      </c>
      <c r="E8103">
        <v>8.6313845235900757E-2</v>
      </c>
      <c r="F8103">
        <v>-5.9196224377983574E-2</v>
      </c>
      <c r="G8103">
        <v>-0.31363064767497129</v>
      </c>
      <c r="H8103">
        <v>6.822582966799948E-3</v>
      </c>
      <c r="I8103">
        <v>0.16761886290053102</v>
      </c>
      <c r="J8103">
        <v>0.24090445305002414</v>
      </c>
      <c r="K8103">
        <v>7.9223514193442162E-5</v>
      </c>
      <c r="L8103">
        <v>3.9410438788186522E-2</v>
      </c>
    </row>
    <row r="8104" spans="1:12" x14ac:dyDescent="0.25">
      <c r="A8104" s="2">
        <v>42767</v>
      </c>
      <c r="B8104" s="1" t="s">
        <v>611</v>
      </c>
      <c r="C8104">
        <v>3.7800690420736451E-2</v>
      </c>
      <c r="D8104">
        <f>ind_portfolios[[#This Row],[std]]^2</f>
        <v>1.269805221550737E-2</v>
      </c>
      <c r="E8104">
        <v>0.11268563446822923</v>
      </c>
      <c r="F8104">
        <v>2.4156090640211743E-2</v>
      </c>
      <c r="G8104">
        <v>0.59049812721147976</v>
      </c>
      <c r="H8104">
        <v>5.7796460684030205E-3</v>
      </c>
      <c r="I8104">
        <v>7.9228959183006861E-2</v>
      </c>
      <c r="J8104">
        <v>9.1736703157354063E-2</v>
      </c>
      <c r="K8104">
        <v>1.9713563308223932E-2</v>
      </c>
      <c r="L8104">
        <v>3.3020286796527312E-2</v>
      </c>
    </row>
    <row r="8105" spans="1:12" x14ac:dyDescent="0.25">
      <c r="A8105" s="2">
        <v>42767</v>
      </c>
      <c r="B8105" s="1" t="s">
        <v>177</v>
      </c>
      <c r="C8105">
        <v>1.1700200951503001E-3</v>
      </c>
      <c r="D8105">
        <f>ind_portfolios[[#This Row],[std]]^2</f>
        <v>4.4949625461476982E-3</v>
      </c>
      <c r="E8105">
        <v>6.7044481847111759E-2</v>
      </c>
      <c r="F8105">
        <v>0.37809673731408455</v>
      </c>
      <c r="G8105">
        <v>0.81687188368092789</v>
      </c>
      <c r="H8105">
        <v>8.5805615504069271E-3</v>
      </c>
      <c r="I8105">
        <v>0.16580388425309878</v>
      </c>
      <c r="J8105">
        <v>0.14221768226349241</v>
      </c>
      <c r="K8105">
        <v>3.2372250444260412E-3</v>
      </c>
      <c r="L8105">
        <v>5.39347933465349E-2</v>
      </c>
    </row>
    <row r="8106" spans="1:12" x14ac:dyDescent="0.25">
      <c r="A8106" s="2">
        <v>42767</v>
      </c>
      <c r="B8106" s="1" t="s">
        <v>178</v>
      </c>
      <c r="C8106">
        <v>9.2452819225886853E-3</v>
      </c>
      <c r="D8106">
        <f>ind_portfolios[[#This Row],[std]]^2</f>
        <v>6.7376763560691522E-3</v>
      </c>
      <c r="E8106">
        <v>8.2083350053888227E-2</v>
      </c>
      <c r="F8106">
        <v>-0.56001827193269305</v>
      </c>
      <c r="G8106">
        <v>1.122734056285581</v>
      </c>
      <c r="H8106">
        <v>7.5215838965386958E-3</v>
      </c>
      <c r="I8106">
        <v>0.13552550812290409</v>
      </c>
      <c r="J8106">
        <v>0.1424263526285881</v>
      </c>
      <c r="K8106">
        <v>3.2128926023411576E-3</v>
      </c>
      <c r="L8106">
        <v>4.4047793047091222E-2</v>
      </c>
    </row>
    <row r="8107" spans="1:12" x14ac:dyDescent="0.25">
      <c r="A8107" s="2">
        <v>42767</v>
      </c>
      <c r="B8107" s="1" t="s">
        <v>179</v>
      </c>
      <c r="C8107">
        <v>1.9023557962786774E-2</v>
      </c>
      <c r="D8107">
        <f>ind_portfolios[[#This Row],[std]]^2</f>
        <v>3.4935532639360604E-3</v>
      </c>
      <c r="E8107">
        <v>5.9106287854475012E-2</v>
      </c>
      <c r="F8107">
        <v>-1.3831244634558471E-2</v>
      </c>
      <c r="G8107">
        <v>-0.27950499523033701</v>
      </c>
      <c r="H8107">
        <v>4.6913075055806516E-3</v>
      </c>
      <c r="I8107">
        <v>0.21464165269419547</v>
      </c>
      <c r="J8107">
        <v>0.18523945504698422</v>
      </c>
      <c r="K8107">
        <v>6.6778032166508203E-4</v>
      </c>
      <c r="L8107">
        <v>5.9624510065559806E-2</v>
      </c>
    </row>
    <row r="8108" spans="1:12" x14ac:dyDescent="0.25">
      <c r="A8108" s="2">
        <v>42767</v>
      </c>
      <c r="B8108" s="1" t="s">
        <v>180</v>
      </c>
      <c r="C8108">
        <v>1.5338924170910335E-2</v>
      </c>
      <c r="D8108">
        <f>ind_portfolios[[#This Row],[std]]^2</f>
        <v>3.9343879160553142E-3</v>
      </c>
      <c r="E8108">
        <v>6.2724699409844237E-2</v>
      </c>
      <c r="F8108">
        <v>-1.4498171713752672</v>
      </c>
      <c r="G8108">
        <v>4.4482883872186711</v>
      </c>
      <c r="H8108">
        <v>4.5109715704380639E-3</v>
      </c>
      <c r="I8108">
        <v>0.27795846754915721</v>
      </c>
      <c r="J8108">
        <v>0.34984455034904482</v>
      </c>
      <c r="K8108">
        <v>8.0980574182612715E-7</v>
      </c>
      <c r="L8108">
        <v>5.0189576120231574E-2</v>
      </c>
    </row>
    <row r="8109" spans="1:12" x14ac:dyDescent="0.25">
      <c r="A8109" s="2">
        <v>42767</v>
      </c>
      <c r="B8109" s="1" t="s">
        <v>1306</v>
      </c>
      <c r="C8109">
        <v>1.9203224115740908E-2</v>
      </c>
      <c r="D8109">
        <f>ind_portfolios[[#This Row],[std]]^2</f>
        <v>4.7820942861115856E-3</v>
      </c>
      <c r="E8109">
        <v>6.9152688205966262E-2</v>
      </c>
      <c r="F8109">
        <v>8.3584139176779482E-2</v>
      </c>
      <c r="G8109">
        <v>0.37114460184166598</v>
      </c>
      <c r="H8109">
        <v>6.4894982747387645E-3</v>
      </c>
      <c r="I8109">
        <v>0.11899341164409982</v>
      </c>
      <c r="J8109">
        <v>7.7929535129239239E-2</v>
      </c>
      <c r="K8109">
        <v>3.2262309460851929E-2</v>
      </c>
      <c r="L8109">
        <v>5.4214630389005806E-2</v>
      </c>
    </row>
    <row r="8110" spans="1:12" x14ac:dyDescent="0.25">
      <c r="A8110" s="2">
        <v>42767</v>
      </c>
      <c r="B8110" s="1" t="s">
        <v>1444</v>
      </c>
      <c r="C8110">
        <v>2.3822850625835928E-2</v>
      </c>
      <c r="D8110">
        <f>ind_portfolios[[#This Row],[std]]^2</f>
        <v>6.4278218523475435E-3</v>
      </c>
      <c r="E8110">
        <v>8.0173698008433811E-2</v>
      </c>
      <c r="F8110">
        <v>0.43514732114104332</v>
      </c>
      <c r="G8110">
        <v>1.0380010647523417</v>
      </c>
      <c r="H8110">
        <v>6.300237689502072E-3</v>
      </c>
      <c r="I8110">
        <v>0.10386320999937566</v>
      </c>
      <c r="J8110">
        <v>7.9804141803767534E-2</v>
      </c>
      <c r="K8110">
        <v>3.017128760979286E-2</v>
      </c>
      <c r="L8110">
        <v>4.6714503161485746E-2</v>
      </c>
    </row>
    <row r="8111" spans="1:12" x14ac:dyDescent="0.25">
      <c r="A8111" s="2">
        <v>42767</v>
      </c>
      <c r="B8111" s="1" t="s">
        <v>1602</v>
      </c>
      <c r="C8111">
        <v>1.3180040787508007E-2</v>
      </c>
      <c r="D8111">
        <f>ind_portfolios[[#This Row],[std]]^2</f>
        <v>1.9423278077227893E-2</v>
      </c>
      <c r="E8111">
        <v>0.1393674211472247</v>
      </c>
      <c r="F8111">
        <v>0.25326367072218853</v>
      </c>
      <c r="G8111">
        <v>0.23647425032657932</v>
      </c>
      <c r="H8111">
        <v>8.3541422020581724E-3</v>
      </c>
      <c r="I8111">
        <v>3.1897718038727298E-2</v>
      </c>
      <c r="J8111">
        <v>2.2744682341387625E-2</v>
      </c>
      <c r="K8111">
        <v>0.25421555226243209</v>
      </c>
      <c r="L8111">
        <v>2.7694037134398688E-2</v>
      </c>
    </row>
    <row r="8112" spans="1:12" x14ac:dyDescent="0.25">
      <c r="A8112" s="2">
        <v>42767</v>
      </c>
      <c r="B8112" s="1" t="s">
        <v>182</v>
      </c>
      <c r="C8112">
        <v>8.2007253177727325E-3</v>
      </c>
      <c r="D8112">
        <f>ind_portfolios[[#This Row],[std]]^2</f>
        <v>2.2621333972775671E-3</v>
      </c>
      <c r="E8112">
        <v>4.7561890177720723E-2</v>
      </c>
      <c r="F8112">
        <v>0.75374443257386925</v>
      </c>
      <c r="G8112">
        <v>1.7508511528468258</v>
      </c>
      <c r="H8112">
        <v>7.736505531839191E-3</v>
      </c>
      <c r="I8112">
        <v>0.12658025415729504</v>
      </c>
      <c r="J8112">
        <v>4.1714616624221615E-2</v>
      </c>
      <c r="K8112">
        <v>0.12074619208023812</v>
      </c>
      <c r="L8112">
        <v>8.0358503282384267E-2</v>
      </c>
    </row>
    <row r="8113" spans="1:12" x14ac:dyDescent="0.25">
      <c r="A8113" s="2">
        <v>42767</v>
      </c>
      <c r="B8113" s="1" t="s">
        <v>614</v>
      </c>
      <c r="C8113">
        <v>3.4080104141762657E-3</v>
      </c>
      <c r="D8113">
        <f>ind_portfolios[[#This Row],[std]]^2</f>
        <v>8.8663259199295089E-3</v>
      </c>
      <c r="E8113">
        <v>9.4161169915892129E-2</v>
      </c>
      <c r="F8113">
        <v>-0.28391898634508178</v>
      </c>
      <c r="G8113">
        <v>0.43290247983752117</v>
      </c>
      <c r="H8113">
        <v>8.3649902061326883E-3</v>
      </c>
      <c r="I8113">
        <v>0.12017722099694159</v>
      </c>
      <c r="J8113">
        <v>0.14737578252887876</v>
      </c>
      <c r="K8113">
        <v>2.6857014995631118E-3</v>
      </c>
      <c r="L8113">
        <v>3.8286926023768451E-2</v>
      </c>
    </row>
    <row r="8114" spans="1:12" x14ac:dyDescent="0.25">
      <c r="A8114" s="2">
        <v>42767</v>
      </c>
      <c r="B8114" s="1" t="s">
        <v>615</v>
      </c>
      <c r="C8114">
        <v>-2.6075995519190726E-2</v>
      </c>
      <c r="D8114">
        <f>ind_portfolios[[#This Row],[std]]^2</f>
        <v>2.6321209016875881E-2</v>
      </c>
      <c r="E8114">
        <v>0.1622381244247969</v>
      </c>
      <c r="F8114">
        <v>-0.29186227314845659</v>
      </c>
      <c r="G8114">
        <v>2.9858744880947974</v>
      </c>
      <c r="H8114">
        <v>1.0052468077246952E-2</v>
      </c>
      <c r="I8114">
        <v>4.9007243058829343E-2</v>
      </c>
      <c r="J8114">
        <v>7.2755276491698592E-2</v>
      </c>
      <c r="K8114">
        <v>3.8830037523266428E-2</v>
      </c>
      <c r="L8114">
        <v>2.3173294522410924E-2</v>
      </c>
    </row>
    <row r="8115" spans="1:12" x14ac:dyDescent="0.25">
      <c r="A8115" s="2">
        <v>42767</v>
      </c>
      <c r="B8115" s="1" t="s">
        <v>1308</v>
      </c>
      <c r="C8115">
        <v>-1.0419109066914753E-2</v>
      </c>
      <c r="D8115">
        <f>ind_portfolios[[#This Row],[std]]^2</f>
        <v>4.147797424023528E-3</v>
      </c>
      <c r="E8115">
        <v>6.4403396059707352E-2</v>
      </c>
      <c r="F8115">
        <v>-0.22849243461299501</v>
      </c>
      <c r="G8115">
        <v>-0.61893176366618752</v>
      </c>
      <c r="H8115">
        <v>1.0531184477574007E-2</v>
      </c>
      <c r="I8115">
        <v>0.16859685789402554</v>
      </c>
      <c r="J8115">
        <v>0.13569211410336501</v>
      </c>
      <c r="K8115">
        <v>4.0968331363718377E-3</v>
      </c>
      <c r="L8115">
        <v>5.6359740133162917E-2</v>
      </c>
    </row>
    <row r="8116" spans="1:12" x14ac:dyDescent="0.25">
      <c r="A8116" s="2">
        <v>42767</v>
      </c>
      <c r="B8116" s="1" t="s">
        <v>616</v>
      </c>
      <c r="C8116">
        <v>1.5829689486577887E-2</v>
      </c>
      <c r="D8116">
        <f>ind_portfolios[[#This Row],[std]]^2</f>
        <v>3.6554619701389939E-3</v>
      </c>
      <c r="E8116">
        <v>6.0460416556115407E-2</v>
      </c>
      <c r="F8116">
        <v>-0.78533655755377263</v>
      </c>
      <c r="G8116">
        <v>1.382234287707341</v>
      </c>
      <c r="H8116">
        <v>4.5386545939959007E-3</v>
      </c>
      <c r="I8116">
        <v>0.26759216195824809</v>
      </c>
      <c r="J8116">
        <v>0.30125007597296161</v>
      </c>
      <c r="K8116">
        <v>6.7625280110498201E-6</v>
      </c>
      <c r="L8116">
        <v>5.3980047801980666E-2</v>
      </c>
    </row>
    <row r="8117" spans="1:12" x14ac:dyDescent="0.25">
      <c r="A8117" s="2">
        <v>42767</v>
      </c>
      <c r="B8117" s="1" t="s">
        <v>1446</v>
      </c>
      <c r="C8117">
        <v>2.9476612040493292E-2</v>
      </c>
      <c r="D8117">
        <f>ind_portfolios[[#This Row],[std]]^2</f>
        <v>3.5235139052389812E-3</v>
      </c>
      <c r="E8117">
        <v>5.9359193940273322E-2</v>
      </c>
      <c r="F8117">
        <v>0.12806888512336612</v>
      </c>
      <c r="G8117">
        <v>-0.24729134167055511</v>
      </c>
      <c r="H8117">
        <v>5.5762619346851755E-4</v>
      </c>
      <c r="I8117">
        <v>0.27876097911390085</v>
      </c>
      <c r="J8117">
        <v>0.3151215257664719</v>
      </c>
      <c r="K8117">
        <v>3.7416780014715062E-6</v>
      </c>
      <c r="L8117">
        <v>5.4433000735612837E-2</v>
      </c>
    </row>
    <row r="8118" spans="1:12" x14ac:dyDescent="0.25">
      <c r="A8118" s="2">
        <v>42767</v>
      </c>
      <c r="B8118" s="1" t="s">
        <v>1603</v>
      </c>
      <c r="C8118">
        <v>2.3160055412776475E-2</v>
      </c>
      <c r="D8118">
        <f>ind_portfolios[[#This Row],[std]]^2</f>
        <v>3.7876167686992111E-2</v>
      </c>
      <c r="E8118">
        <v>0.19461800452936545</v>
      </c>
      <c r="F8118">
        <v>0.43706545415450498</v>
      </c>
      <c r="G8118">
        <v>-0.20348980054077392</v>
      </c>
      <c r="H8118">
        <v>8.4477512674267299E-3</v>
      </c>
      <c r="I8118">
        <v>1.4110681239130932E-2</v>
      </c>
      <c r="J8118">
        <v>8.6796079998847434E-3</v>
      </c>
      <c r="K8118">
        <v>0.48278715214632528</v>
      </c>
      <c r="L8118">
        <v>1.9974113697813198E-2</v>
      </c>
    </row>
    <row r="8119" spans="1:12" x14ac:dyDescent="0.25">
      <c r="A8119" s="2">
        <v>42767</v>
      </c>
      <c r="B8119" s="1" t="s">
        <v>617</v>
      </c>
      <c r="C8119">
        <v>3.6262161419106406E-3</v>
      </c>
      <c r="D8119">
        <f>ind_portfolios[[#This Row],[std]]^2</f>
        <v>1.9990370481945414E-2</v>
      </c>
      <c r="E8119">
        <v>0.14138730665072241</v>
      </c>
      <c r="F8119">
        <v>0.61597948961104998</v>
      </c>
      <c r="G8119">
        <v>0.50238863821582402</v>
      </c>
      <c r="H8119">
        <v>8.6982754323916035E-3</v>
      </c>
      <c r="I8119">
        <v>2.1035699875637481E-2</v>
      </c>
      <c r="J8119">
        <v>1.018058872511779E-2</v>
      </c>
      <c r="K8119">
        <v>0.4470272802224905</v>
      </c>
      <c r="L8119">
        <v>2.7473315574795303E-2</v>
      </c>
    </row>
    <row r="8120" spans="1:12" x14ac:dyDescent="0.25">
      <c r="A8120" s="2">
        <v>42767</v>
      </c>
      <c r="B8120" s="1" t="s">
        <v>916</v>
      </c>
      <c r="C8120">
        <v>-2.4750973985434507E-3</v>
      </c>
      <c r="D8120">
        <f>ind_portfolios[[#This Row],[std]]^2</f>
        <v>2.164781996259459E-2</v>
      </c>
      <c r="E8120">
        <v>0.14713198144045567</v>
      </c>
      <c r="F8120">
        <v>-0.25864505845560021</v>
      </c>
      <c r="G8120">
        <v>0.81052104873427089</v>
      </c>
      <c r="H8120">
        <v>8.9514853742105743E-3</v>
      </c>
      <c r="I8120">
        <v>7.1484034316252623E-2</v>
      </c>
      <c r="J8120">
        <v>0.127312309056545</v>
      </c>
      <c r="K8120">
        <v>5.5370819610050265E-3</v>
      </c>
      <c r="L8120">
        <v>2.4789390822577653E-2</v>
      </c>
    </row>
    <row r="8121" spans="1:12" x14ac:dyDescent="0.25">
      <c r="A8121" s="2">
        <v>42767</v>
      </c>
      <c r="B8121" s="1" t="s">
        <v>1604</v>
      </c>
      <c r="C8121">
        <v>1.1814631862531609E-2</v>
      </c>
      <c r="D8121">
        <f>ind_portfolios[[#This Row],[std]]^2</f>
        <v>5.9602234484230597E-3</v>
      </c>
      <c r="E8121">
        <v>7.7202483434298017E-2</v>
      </c>
      <c r="F8121">
        <v>0.25513810203613035</v>
      </c>
      <c r="G8121">
        <v>0.24742052198151621</v>
      </c>
      <c r="H8121">
        <v>8.6168031528570024E-3</v>
      </c>
      <c r="I8121">
        <v>1.3352280106188755E-2</v>
      </c>
      <c r="J8121">
        <v>1.2229579623947906E-3</v>
      </c>
      <c r="K8121">
        <v>0.79258988322425306</v>
      </c>
      <c r="L8121">
        <v>5.0541312710801589E-2</v>
      </c>
    </row>
    <row r="8122" spans="1:12" x14ac:dyDescent="0.25">
      <c r="A8122" s="2">
        <v>42767</v>
      </c>
      <c r="B8122" s="1" t="s">
        <v>618</v>
      </c>
      <c r="C8122">
        <v>-8.7451760573096487E-3</v>
      </c>
      <c r="D8122">
        <f>ind_portfolios[[#This Row],[std]]^2</f>
        <v>1.6236725604591058E-2</v>
      </c>
      <c r="E8122">
        <v>0.12742341073990704</v>
      </c>
      <c r="F8122">
        <v>-0.70759098142394949</v>
      </c>
      <c r="G8122">
        <v>0.98558362349591588</v>
      </c>
      <c r="H8122">
        <v>9.2372062740606678E-3</v>
      </c>
      <c r="I8122">
        <v>5.2903548675493482E-2</v>
      </c>
      <c r="J8122">
        <v>5.2300540735098752E-2</v>
      </c>
      <c r="K8122">
        <v>8.1471602067454768E-2</v>
      </c>
      <c r="L8122">
        <v>2.9828375644790395E-2</v>
      </c>
    </row>
    <row r="8123" spans="1:12" x14ac:dyDescent="0.25">
      <c r="A8123" s="2">
        <v>42767</v>
      </c>
      <c r="B8123" s="1" t="s">
        <v>619</v>
      </c>
      <c r="C8123">
        <v>-2.4468916635283583E-2</v>
      </c>
      <c r="D8123">
        <f>ind_portfolios[[#This Row],[std]]^2</f>
        <v>4.4121915114145739E-2</v>
      </c>
      <c r="E8123">
        <v>0.21005217236235796</v>
      </c>
      <c r="F8123">
        <v>1.1356574331556888</v>
      </c>
      <c r="G8123">
        <v>1.9439567664752673</v>
      </c>
      <c r="H8123">
        <v>7.8869189775165553E-3</v>
      </c>
      <c r="I8123">
        <v>-3.627608294028524E-2</v>
      </c>
      <c r="J8123">
        <v>6.6824119563316908E-2</v>
      </c>
      <c r="K8123">
        <v>4.8057275773227617E-2</v>
      </c>
      <c r="L8123">
        <v>1.7955524183796166E-2</v>
      </c>
    </row>
    <row r="8124" spans="1:12" x14ac:dyDescent="0.25">
      <c r="A8124" s="2">
        <v>42767</v>
      </c>
      <c r="B8124" s="1" t="s">
        <v>1174</v>
      </c>
      <c r="C8124">
        <v>8.9577994514166721E-3</v>
      </c>
      <c r="D8124">
        <f>ind_portfolios[[#This Row],[std]]^2</f>
        <v>1.0170804902582061E-2</v>
      </c>
      <c r="E8124">
        <v>0.10085040853949012</v>
      </c>
      <c r="F8124">
        <v>-0.43185563629607771</v>
      </c>
      <c r="G8124">
        <v>0.27758349787993364</v>
      </c>
      <c r="H8124">
        <v>7.7015220239528533E-3</v>
      </c>
      <c r="I8124">
        <v>0.11978761175708996</v>
      </c>
      <c r="J8124">
        <v>0.16796440456793937</v>
      </c>
      <c r="K8124">
        <v>1.2662842561372192E-3</v>
      </c>
      <c r="L8124">
        <v>3.5313178061393447E-2</v>
      </c>
    </row>
    <row r="8125" spans="1:12" x14ac:dyDescent="0.25">
      <c r="A8125" s="2">
        <v>42767</v>
      </c>
      <c r="B8125" s="1" t="s">
        <v>188</v>
      </c>
      <c r="C8125">
        <v>1.0727111836822319E-2</v>
      </c>
      <c r="D8125">
        <f>ind_portfolios[[#This Row],[std]]^2</f>
        <v>4.5151787395458871E-3</v>
      </c>
      <c r="E8125">
        <v>6.7195079727208354E-2</v>
      </c>
      <c r="F8125">
        <v>7.6779741316626959E-2</v>
      </c>
      <c r="G8125">
        <v>0.18854321192405088</v>
      </c>
      <c r="H8125">
        <v>6.4830286922707529E-3</v>
      </c>
      <c r="I8125">
        <v>0.21362010291533332</v>
      </c>
      <c r="J8125">
        <v>0.23713589923265049</v>
      </c>
      <c r="K8125">
        <v>9.1871670227747882E-5</v>
      </c>
      <c r="L8125">
        <v>5.0749250012267447E-2</v>
      </c>
    </row>
    <row r="8126" spans="1:12" x14ac:dyDescent="0.25">
      <c r="A8126" s="2">
        <v>42767</v>
      </c>
      <c r="B8126" s="1" t="s">
        <v>189</v>
      </c>
      <c r="C8126">
        <v>1.400174854862099E-2</v>
      </c>
      <c r="D8126">
        <f>ind_portfolios[[#This Row],[std]]^2</f>
        <v>1.3328561099190538E-3</v>
      </c>
      <c r="E8126">
        <v>3.6508301931465585E-2</v>
      </c>
      <c r="F8126">
        <v>-0.4126001600024306</v>
      </c>
      <c r="G8126">
        <v>1.3346007057893416</v>
      </c>
      <c r="H8126">
        <v>4.7256671661066035E-4</v>
      </c>
      <c r="I8126">
        <v>0.59292513941367819</v>
      </c>
      <c r="J8126">
        <v>0.53928844402226261</v>
      </c>
      <c r="K8126">
        <v>3.6127162661345213E-11</v>
      </c>
      <c r="L8126">
        <v>7.2588267714780524E-2</v>
      </c>
    </row>
    <row r="8127" spans="1:12" x14ac:dyDescent="0.25">
      <c r="A8127" s="2">
        <v>42767</v>
      </c>
      <c r="B8127" s="1" t="s">
        <v>622</v>
      </c>
      <c r="C8127">
        <v>6.418843805079677E-3</v>
      </c>
      <c r="D8127">
        <f>ind_portfolios[[#This Row],[std]]^2</f>
        <v>8.5690857558206289E-3</v>
      </c>
      <c r="E8127">
        <v>9.2569356462171806E-2</v>
      </c>
      <c r="F8127">
        <v>-0.34845045603319696</v>
      </c>
      <c r="G8127">
        <v>-0.21897588231246434</v>
      </c>
      <c r="H8127">
        <v>8.0275598721936264E-3</v>
      </c>
      <c r="I8127">
        <v>0.11637540612099816</v>
      </c>
      <c r="J8127">
        <v>0.13356572521800386</v>
      </c>
      <c r="K8127">
        <v>4.4228079167631419E-3</v>
      </c>
      <c r="L8127">
        <v>3.9259438186687777E-2</v>
      </c>
    </row>
    <row r="8128" spans="1:12" x14ac:dyDescent="0.25">
      <c r="A8128" s="2">
        <v>42767</v>
      </c>
      <c r="B8128" s="1" t="s">
        <v>1309</v>
      </c>
      <c r="C8128">
        <v>1.7046981368091071E-2</v>
      </c>
      <c r="D8128">
        <f>ind_portfolios[[#This Row],[std]]^2</f>
        <v>2.7156549792662879E-3</v>
      </c>
      <c r="E8128">
        <v>5.2111946607916002E-2</v>
      </c>
      <c r="F8128">
        <v>-0.11013159608441546</v>
      </c>
      <c r="G8128">
        <v>0.32557917694697691</v>
      </c>
      <c r="H8128">
        <v>4.8994219358194993E-3</v>
      </c>
      <c r="I8128">
        <v>0.22732080286490436</v>
      </c>
      <c r="J8128">
        <v>0.16150689704943094</v>
      </c>
      <c r="K8128">
        <v>1.6049192356740673E-3</v>
      </c>
      <c r="L8128">
        <v>6.8605030866602648E-2</v>
      </c>
    </row>
    <row r="8129" spans="1:12" x14ac:dyDescent="0.25">
      <c r="A8129" s="2">
        <v>42767</v>
      </c>
      <c r="B8129" s="1" t="s">
        <v>623</v>
      </c>
      <c r="C8129">
        <v>1.2863253264270427E-2</v>
      </c>
      <c r="D8129">
        <f>ind_portfolios[[#This Row],[std]]^2</f>
        <v>4.1653283192840899E-3</v>
      </c>
      <c r="E8129">
        <v>6.4539354809945923E-2</v>
      </c>
      <c r="F8129">
        <v>-0.28877298654891043</v>
      </c>
      <c r="G8129">
        <v>0.13855304699312176</v>
      </c>
      <c r="H8129">
        <v>5.3319260133210741E-3</v>
      </c>
      <c r="I8129">
        <v>0.26763287193282292</v>
      </c>
      <c r="J8129">
        <v>0.34337309760095119</v>
      </c>
      <c r="K8129">
        <v>1.083130445241299E-6</v>
      </c>
      <c r="L8129">
        <v>4.9020555630304483E-2</v>
      </c>
    </row>
    <row r="8130" spans="1:12" x14ac:dyDescent="0.25">
      <c r="A8130" s="2">
        <v>42767</v>
      </c>
      <c r="B8130" s="1" t="s">
        <v>1573</v>
      </c>
      <c r="C8130">
        <v>2.3040462563147794E-3</v>
      </c>
      <c r="D8130">
        <f>ind_portfolios[[#This Row],[std]]^2</f>
        <v>1.530230227437983E-2</v>
      </c>
      <c r="E8130">
        <v>0.12370247481105553</v>
      </c>
      <c r="F8130">
        <v>-0.5219707483700079</v>
      </c>
      <c r="G8130">
        <v>1.7267516480712306</v>
      </c>
      <c r="H8130">
        <v>8.4616558125759668E-3</v>
      </c>
      <c r="I8130">
        <v>0.13580439776479578</v>
      </c>
      <c r="J8130">
        <v>0.32480489285505937</v>
      </c>
      <c r="K8130">
        <v>2.4594755197467838E-6</v>
      </c>
      <c r="L8130">
        <v>2.5934612772123534E-2</v>
      </c>
    </row>
    <row r="8131" spans="1:12" x14ac:dyDescent="0.25">
      <c r="A8131" s="2">
        <v>42767</v>
      </c>
      <c r="B8131" s="1" t="s">
        <v>624</v>
      </c>
      <c r="C8131">
        <v>1.7556518396990819E-2</v>
      </c>
      <c r="D8131">
        <f>ind_portfolios[[#This Row],[std]]^2</f>
        <v>3.0106035488270482E-3</v>
      </c>
      <c r="E8131">
        <v>5.4868967083653471E-2</v>
      </c>
      <c r="F8131">
        <v>-0.34402186128335022</v>
      </c>
      <c r="G8131">
        <v>0.4312501510417901</v>
      </c>
      <c r="H8131">
        <v>6.5687853650798125E-3</v>
      </c>
      <c r="I8131">
        <v>0.12563823942082294</v>
      </c>
      <c r="J8131">
        <v>5.4693456606238054E-2</v>
      </c>
      <c r="K8131">
        <v>7.4628892517180814E-2</v>
      </c>
      <c r="L8131">
        <v>6.9183584618835586E-2</v>
      </c>
    </row>
    <row r="8132" spans="1:12" x14ac:dyDescent="0.25">
      <c r="A8132" s="2">
        <v>42767</v>
      </c>
      <c r="B8132" s="1" t="s">
        <v>919</v>
      </c>
      <c r="C8132">
        <v>-5.7202610290350469E-3</v>
      </c>
      <c r="D8132">
        <f>ind_portfolios[[#This Row],[std]]^2</f>
        <v>2.2242357168948266E-2</v>
      </c>
      <c r="E8132">
        <v>0.1491387178734894</v>
      </c>
      <c r="F8132">
        <v>-5.55559676173146E-2</v>
      </c>
      <c r="G8132">
        <v>2.5331987565821334</v>
      </c>
      <c r="H8132">
        <v>9.404551442631269E-3</v>
      </c>
      <c r="I8132">
        <v>0.1101341376899572</v>
      </c>
      <c r="J8132">
        <v>0.31050088351818017</v>
      </c>
      <c r="K8132">
        <v>4.5624910992989611E-6</v>
      </c>
      <c r="L8132">
        <v>2.1738019039803269E-2</v>
      </c>
    </row>
    <row r="8133" spans="1:12" x14ac:dyDescent="0.25">
      <c r="A8133" s="2">
        <v>42767</v>
      </c>
      <c r="B8133" s="1" t="s">
        <v>191</v>
      </c>
      <c r="C8133">
        <v>1.3871512078408458E-2</v>
      </c>
      <c r="D8133">
        <f>ind_portfolios[[#This Row],[std]]^2</f>
        <v>2.2819479845274668E-3</v>
      </c>
      <c r="E8133">
        <v>4.7769739213517452E-2</v>
      </c>
      <c r="F8133">
        <v>8.6290568592435432E-2</v>
      </c>
      <c r="G8133">
        <v>0.41558876413922219</v>
      </c>
      <c r="H8133">
        <v>3.3660093501030209E-3</v>
      </c>
      <c r="I8133">
        <v>0.38990313717511854</v>
      </c>
      <c r="J8133">
        <v>0.39926139347497963</v>
      </c>
      <c r="K8133">
        <v>8.0083246850176878E-8</v>
      </c>
      <c r="L8133">
        <v>6.3348073805483268E-2</v>
      </c>
    </row>
    <row r="8134" spans="1:12" x14ac:dyDescent="0.25">
      <c r="A8134" s="2">
        <v>42767</v>
      </c>
      <c r="B8134" s="1" t="s">
        <v>1175</v>
      </c>
      <c r="C8134">
        <v>4.0947904730050206E-3</v>
      </c>
      <c r="D8134">
        <f>ind_portfolios[[#This Row],[std]]^2</f>
        <v>1.2559299572632361E-2</v>
      </c>
      <c r="E8134">
        <v>0.1120682808498121</v>
      </c>
      <c r="F8134">
        <v>0.10852331227905726</v>
      </c>
      <c r="G8134">
        <v>4.0136376077254177E-2</v>
      </c>
      <c r="H8134">
        <v>8.3128073392178259E-3</v>
      </c>
      <c r="I8134">
        <v>0.11276476553886791</v>
      </c>
      <c r="J8134">
        <v>0.18380206252293463</v>
      </c>
      <c r="K8134">
        <v>7.04542328543087E-4</v>
      </c>
      <c r="L8134">
        <v>3.147447898164682E-2</v>
      </c>
    </row>
    <row r="8135" spans="1:12" x14ac:dyDescent="0.25">
      <c r="A8135" s="2">
        <v>42767</v>
      </c>
      <c r="B8135" s="1" t="s">
        <v>192</v>
      </c>
      <c r="C8135">
        <v>1.1449545541508874E-2</v>
      </c>
      <c r="D8135">
        <f>ind_portfolios[[#This Row],[std]]^2</f>
        <v>2.6838787759664636E-3</v>
      </c>
      <c r="E8135">
        <v>5.1806165424266477E-2</v>
      </c>
      <c r="F8135">
        <v>0.53048209932963419</v>
      </c>
      <c r="G8135">
        <v>2.4112841372442606</v>
      </c>
      <c r="H8135">
        <v>7.5127289467593304E-3</v>
      </c>
      <c r="I8135">
        <v>0.11020756024796838</v>
      </c>
      <c r="J8135">
        <v>3.7516627449630621E-2</v>
      </c>
      <c r="K8135">
        <v>0.14158754299044909</v>
      </c>
      <c r="L8135">
        <v>7.3936465044196237E-2</v>
      </c>
    </row>
    <row r="8136" spans="1:12" x14ac:dyDescent="0.25">
      <c r="A8136" s="2">
        <v>42767</v>
      </c>
      <c r="B8136" s="1" t="s">
        <v>1387</v>
      </c>
      <c r="C8136">
        <v>1.2476709440919106E-2</v>
      </c>
      <c r="D8136">
        <f>ind_portfolios[[#This Row],[std]]^2</f>
        <v>3.4772577389433094E-3</v>
      </c>
      <c r="E8136">
        <v>5.8968277395081752E-2</v>
      </c>
      <c r="F8136">
        <v>-0.55555603090679451</v>
      </c>
      <c r="G8136">
        <v>-7.7337378858153283E-2</v>
      </c>
      <c r="H8136">
        <v>6.1930783047020243E-3</v>
      </c>
      <c r="I8136">
        <v>0.20690368196510928</v>
      </c>
      <c r="J8136">
        <v>0.17132133076180586</v>
      </c>
      <c r="K8136">
        <v>1.1189978344154528E-3</v>
      </c>
      <c r="L8136">
        <v>6.0272353745537528E-2</v>
      </c>
    </row>
    <row r="8137" spans="1:12" x14ac:dyDescent="0.25">
      <c r="A8137" s="2">
        <v>42767</v>
      </c>
      <c r="B8137" s="1" t="s">
        <v>1056</v>
      </c>
      <c r="C8137">
        <v>2.0694941817163373E-2</v>
      </c>
      <c r="D8137">
        <f>ind_portfolios[[#This Row],[std]]^2</f>
        <v>8.0187603289902411E-3</v>
      </c>
      <c r="E8137">
        <v>8.9547531116107498E-2</v>
      </c>
      <c r="F8137">
        <v>0.64475089610978054</v>
      </c>
      <c r="G8137">
        <v>1.5970557980586548</v>
      </c>
      <c r="H8137">
        <v>7.5906724730603718E-3</v>
      </c>
      <c r="I8137">
        <v>5.7206391988732279E-2</v>
      </c>
      <c r="J8137">
        <v>3.020191401267561E-2</v>
      </c>
      <c r="K8137">
        <v>0.18805186701696405</v>
      </c>
      <c r="L8137">
        <v>4.2936887358646363E-2</v>
      </c>
    </row>
    <row r="8138" spans="1:12" x14ac:dyDescent="0.25">
      <c r="A8138" s="2">
        <v>42767</v>
      </c>
      <c r="B8138" s="1" t="s">
        <v>1605</v>
      </c>
      <c r="C8138">
        <v>1.900028100738867E-2</v>
      </c>
      <c r="D8138">
        <f>ind_portfolios[[#This Row],[std]]^2</f>
        <v>4.7851829371970507E-3</v>
      </c>
      <c r="E8138">
        <v>6.917501671266188E-2</v>
      </c>
      <c r="F8138">
        <v>-0.12330650939225286</v>
      </c>
      <c r="G8138">
        <v>1.7318073233000302</v>
      </c>
      <c r="H8138">
        <v>6.4454459143509345E-3</v>
      </c>
      <c r="I8138">
        <v>0.12258289819926182</v>
      </c>
      <c r="J8138">
        <v>8.2755417481856608E-2</v>
      </c>
      <c r="K8138">
        <v>2.7153328279639812E-2</v>
      </c>
      <c r="L8138">
        <v>5.4055117778226254E-2</v>
      </c>
    </row>
    <row r="8139" spans="1:12" x14ac:dyDescent="0.25">
      <c r="A8139" s="2">
        <v>42767</v>
      </c>
      <c r="B8139" s="1" t="s">
        <v>627</v>
      </c>
      <c r="C8139">
        <v>1.4804917852334428E-2</v>
      </c>
      <c r="D8139">
        <f>ind_portfolios[[#This Row],[std]]^2</f>
        <v>6.9403524246218129E-3</v>
      </c>
      <c r="E8139">
        <v>8.3308777596492273E-2</v>
      </c>
      <c r="F8139">
        <v>0.14548011825571983</v>
      </c>
      <c r="G8139">
        <v>1.0962969566778575</v>
      </c>
      <c r="H8139">
        <v>7.0834027118019047E-3</v>
      </c>
      <c r="I8139">
        <v>0.11422911845258658</v>
      </c>
      <c r="J8139">
        <v>0.10422533334668127</v>
      </c>
      <c r="K8139">
        <v>1.2635087151970693E-2</v>
      </c>
      <c r="L8139">
        <v>4.4355975913569712E-2</v>
      </c>
    </row>
    <row r="8140" spans="1:12" x14ac:dyDescent="0.25">
      <c r="A8140" s="2">
        <v>42767</v>
      </c>
      <c r="B8140" s="1" t="s">
        <v>195</v>
      </c>
      <c r="C8140">
        <v>1.0416886107889269E-2</v>
      </c>
      <c r="D8140">
        <f>ind_portfolios[[#This Row],[std]]^2</f>
        <v>1.5867618068016929E-2</v>
      </c>
      <c r="E8140">
        <v>0.12596673397376359</v>
      </c>
      <c r="F8140">
        <v>-1.2153329612086234</v>
      </c>
      <c r="G8140">
        <v>4.9704436624961819</v>
      </c>
      <c r="H8140">
        <v>7.2428503498720639E-3</v>
      </c>
      <c r="I8140">
        <v>0.14704058977902429</v>
      </c>
      <c r="J8140">
        <v>0.3948428962045481</v>
      </c>
      <c r="K8140">
        <v>9.9192204142849994E-8</v>
      </c>
      <c r="L8140">
        <v>2.4111360232445117E-2</v>
      </c>
    </row>
    <row r="8141" spans="1:12" x14ac:dyDescent="0.25">
      <c r="A8141" s="2">
        <v>42767</v>
      </c>
      <c r="B8141" s="1" t="s">
        <v>197</v>
      </c>
      <c r="C8141">
        <v>1.3672353112390576E-2</v>
      </c>
      <c r="D8141">
        <f>ind_portfolios[[#This Row],[std]]^2</f>
        <v>6.6815733106939329E-3</v>
      </c>
      <c r="E8141">
        <v>8.174089130107362E-2</v>
      </c>
      <c r="F8141">
        <v>-0.23019525479658626</v>
      </c>
      <c r="G8141">
        <v>-0.54987179439461142</v>
      </c>
      <c r="H8141">
        <v>7.2421645229128195E-3</v>
      </c>
      <c r="I8141">
        <v>0.11207952949485174</v>
      </c>
      <c r="J8141">
        <v>9.659829354768866E-2</v>
      </c>
      <c r="K8141">
        <v>1.6579255252874465E-2</v>
      </c>
      <c r="L8141">
        <v>4.539882339358043E-2</v>
      </c>
    </row>
    <row r="8142" spans="1:12" x14ac:dyDescent="0.25">
      <c r="A8142" s="2">
        <v>42767</v>
      </c>
      <c r="B8142" s="1" t="s">
        <v>198</v>
      </c>
      <c r="C8142">
        <v>7.5564385735511939E-3</v>
      </c>
      <c r="D8142">
        <f>ind_portfolios[[#This Row],[std]]^2</f>
        <v>7.3899806618869454E-2</v>
      </c>
      <c r="E8142">
        <v>0.2718451886991371</v>
      </c>
      <c r="F8142">
        <v>0.21259723949479287</v>
      </c>
      <c r="G8142">
        <v>3.0171793837434508</v>
      </c>
      <c r="H8142">
        <v>8.7518160568291863E-3</v>
      </c>
      <c r="I8142">
        <v>3.0092708074717488E-3</v>
      </c>
      <c r="J8142">
        <v>7.7020079844282289E-4</v>
      </c>
      <c r="K8142">
        <v>0.83472144062409537</v>
      </c>
      <c r="L8142">
        <v>1.435669752811137E-2</v>
      </c>
    </row>
    <row r="8143" spans="1:12" x14ac:dyDescent="0.25">
      <c r="A8143" s="2">
        <v>42767</v>
      </c>
      <c r="B8143" s="1" t="s">
        <v>629</v>
      </c>
      <c r="C8143">
        <v>4.303460958652066E-3</v>
      </c>
      <c r="D8143">
        <f>ind_portfolios[[#This Row],[std]]^2</f>
        <v>2.8641893544157542E-4</v>
      </c>
      <c r="E8143">
        <v>1.6923916078779622E-2</v>
      </c>
      <c r="F8143">
        <v>-0.31788782204335742</v>
      </c>
      <c r="G8143">
        <v>-0.31361231198704553</v>
      </c>
      <c r="H8143">
        <v>4.1542934428719213E-3</v>
      </c>
      <c r="I8143">
        <v>1.073615405915584</v>
      </c>
      <c r="J8143">
        <v>0.37995950583752269</v>
      </c>
      <c r="K8143">
        <v>2.0179032210163306E-7</v>
      </c>
      <c r="L8143">
        <v>0.18165722547404275</v>
      </c>
    </row>
    <row r="8144" spans="1:12" x14ac:dyDescent="0.25">
      <c r="A8144" s="2">
        <v>42767</v>
      </c>
      <c r="B8144" s="1" t="s">
        <v>1176</v>
      </c>
      <c r="C8144">
        <v>1.7046260171985711E-2</v>
      </c>
      <c r="D8144">
        <f>ind_portfolios[[#This Row],[std]]^2</f>
        <v>1.1379830742955097E-2</v>
      </c>
      <c r="E8144">
        <v>0.10667628950687728</v>
      </c>
      <c r="F8144">
        <v>-0.11747322074714291</v>
      </c>
      <c r="G8144">
        <v>0.70702993976508477</v>
      </c>
      <c r="H8144">
        <v>7.5238877145570307E-3</v>
      </c>
      <c r="I8144">
        <v>7.3369038115197738E-2</v>
      </c>
      <c r="J8144">
        <v>7.0501697176130154E-2</v>
      </c>
      <c r="K8144">
        <v>4.2101572381122054E-2</v>
      </c>
      <c r="L8144">
        <v>3.5285795451720302E-2</v>
      </c>
    </row>
    <row r="8145" spans="1:12" x14ac:dyDescent="0.25">
      <c r="A8145" s="2">
        <v>42767</v>
      </c>
      <c r="B8145" s="1" t="s">
        <v>920</v>
      </c>
      <c r="C8145">
        <v>8.1266233723756125E-3</v>
      </c>
      <c r="D8145">
        <f>ind_portfolios[[#This Row],[std]]^2</f>
        <v>5.142996302683037E-3</v>
      </c>
      <c r="E8145">
        <v>7.171468679903048E-2</v>
      </c>
      <c r="F8145">
        <v>0.1225587574383943</v>
      </c>
      <c r="G8145">
        <v>0.28883928534201253</v>
      </c>
      <c r="H8145">
        <v>7.2507548045164759E-3</v>
      </c>
      <c r="I8145">
        <v>0.18750722809430598</v>
      </c>
      <c r="J8145">
        <v>0.20810875825868128</v>
      </c>
      <c r="K8145">
        <v>2.8204879345668211E-4</v>
      </c>
      <c r="L8145">
        <v>4.8447143631066766E-2</v>
      </c>
    </row>
    <row r="8146" spans="1:12" x14ac:dyDescent="0.25">
      <c r="A8146" s="2">
        <v>42767</v>
      </c>
      <c r="B8146" s="1" t="s">
        <v>1606</v>
      </c>
      <c r="C8146">
        <v>1.5066251621844447E-2</v>
      </c>
      <c r="D8146">
        <f>ind_portfolios[[#This Row],[std]]^2</f>
        <v>4.4897905888697989E-3</v>
      </c>
      <c r="E8146">
        <v>6.7005899657192863E-2</v>
      </c>
      <c r="F8146">
        <v>-1.2209024819957284</v>
      </c>
      <c r="G8146">
        <v>2.1594597388706855</v>
      </c>
      <c r="H8146">
        <v>4.72867793208228E-3</v>
      </c>
      <c r="I8146">
        <v>0.26853908963584938</v>
      </c>
      <c r="J8146">
        <v>0.3726312112598848</v>
      </c>
      <c r="K8146">
        <v>2.8459228173038428E-7</v>
      </c>
      <c r="L8146">
        <v>4.6152148659889675E-2</v>
      </c>
    </row>
    <row r="8147" spans="1:12" x14ac:dyDescent="0.25">
      <c r="A8147" s="2">
        <v>42767</v>
      </c>
      <c r="B8147" s="1" t="s">
        <v>1177</v>
      </c>
      <c r="C8147">
        <v>9.7949700311542407E-3</v>
      </c>
      <c r="D8147">
        <f>ind_portfolios[[#This Row],[std]]^2</f>
        <v>5.7670074035967274E-3</v>
      </c>
      <c r="E8147">
        <v>7.5940815136504344E-2</v>
      </c>
      <c r="F8147">
        <v>0.19568379035190236</v>
      </c>
      <c r="G8147">
        <v>0.39627028579962831</v>
      </c>
      <c r="H8147">
        <v>6.9137409734574811E-3</v>
      </c>
      <c r="I8147">
        <v>0.18997653361480146</v>
      </c>
      <c r="J8147">
        <v>0.23954579161539183</v>
      </c>
      <c r="K8147">
        <v>8.3574904291476359E-5</v>
      </c>
      <c r="L8147">
        <v>4.4833721770518621E-2</v>
      </c>
    </row>
    <row r="8148" spans="1:12" x14ac:dyDescent="0.25">
      <c r="A8148" s="2">
        <v>42767</v>
      </c>
      <c r="B8148" s="1" t="s">
        <v>200</v>
      </c>
      <c r="C8148">
        <v>-1.0049406232134923E-4</v>
      </c>
      <c r="D8148">
        <f>ind_portfolios[[#This Row],[std]]^2</f>
        <v>2.572310699833279E-3</v>
      </c>
      <c r="E8148">
        <v>5.0717952441253766E-2</v>
      </c>
      <c r="F8148">
        <v>-9.8314579652239525E-2</v>
      </c>
      <c r="G8148">
        <v>0.86405549981641716</v>
      </c>
      <c r="H8148">
        <v>8.8067319066299672E-3</v>
      </c>
      <c r="I8148">
        <v>0.32018289488635943</v>
      </c>
      <c r="J8148">
        <v>0.30349937173445796</v>
      </c>
      <c r="K8148">
        <v>6.1480914067427327E-6</v>
      </c>
      <c r="L8148">
        <v>6.424547687965021E-2</v>
      </c>
    </row>
    <row r="8149" spans="1:12" x14ac:dyDescent="0.25">
      <c r="A8149" s="2">
        <v>42767</v>
      </c>
      <c r="B8149" s="1" t="s">
        <v>201</v>
      </c>
      <c r="C8149">
        <v>1.5734951362172806E-2</v>
      </c>
      <c r="D8149">
        <f>ind_portfolios[[#This Row],[std]]^2</f>
        <v>2.9773566624476007E-3</v>
      </c>
      <c r="E8149">
        <v>5.4565159785779062E-2</v>
      </c>
      <c r="F8149">
        <v>0.14207224144862207</v>
      </c>
      <c r="G8149">
        <v>-0.59273481199491895</v>
      </c>
      <c r="H8149">
        <v>5.0517041323792106E-3</v>
      </c>
      <c r="I8149">
        <v>0.23659757242133195</v>
      </c>
      <c r="J8149">
        <v>0.19181808438033637</v>
      </c>
      <c r="K8149">
        <v>5.2209229098404788E-4</v>
      </c>
      <c r="L8149">
        <v>6.432542225819865E-2</v>
      </c>
    </row>
    <row r="8150" spans="1:12" x14ac:dyDescent="0.25">
      <c r="A8150" s="2">
        <v>42767</v>
      </c>
      <c r="B8150" s="1" t="s">
        <v>204</v>
      </c>
      <c r="C8150">
        <v>1.6729921543772279E-2</v>
      </c>
      <c r="D8150">
        <f>ind_portfolios[[#This Row],[std]]^2</f>
        <v>9.8565133489603614E-3</v>
      </c>
      <c r="E8150">
        <v>9.9279974561642392E-2</v>
      </c>
      <c r="F8150">
        <v>5.2559798930474695E-2</v>
      </c>
      <c r="G8150">
        <v>-0.36173698436469026</v>
      </c>
      <c r="H8150">
        <v>6.8799292271089635E-3</v>
      </c>
      <c r="I8150">
        <v>0.11324776358161338</v>
      </c>
      <c r="J8150">
        <v>0.1454858317873349</v>
      </c>
      <c r="K8150">
        <v>2.8761262126458472E-3</v>
      </c>
      <c r="L8150">
        <v>3.6353103233457848E-2</v>
      </c>
    </row>
    <row r="8151" spans="1:12" x14ac:dyDescent="0.25">
      <c r="A8151" s="2">
        <v>42767</v>
      </c>
      <c r="B8151" s="1" t="s">
        <v>921</v>
      </c>
      <c r="C8151">
        <v>1.3189324386031704E-3</v>
      </c>
      <c r="D8151">
        <f>ind_portfolios[[#This Row],[std]]^2</f>
        <v>0.24178472013471947</v>
      </c>
      <c r="E8151">
        <v>0.49171609708725161</v>
      </c>
      <c r="F8151">
        <v>-6.5663726029698388E-2</v>
      </c>
      <c r="G8151">
        <v>12.946903701178297</v>
      </c>
      <c r="H8151">
        <v>8.7554594399924836E-3</v>
      </c>
      <c r="I8151">
        <v>1.4478366204085437E-2</v>
      </c>
      <c r="J8151">
        <v>5.8331894846650689E-2</v>
      </c>
      <c r="K8151">
        <v>6.5351995887985403E-2</v>
      </c>
      <c r="L8151">
        <v>7.7050953527139669E-3</v>
      </c>
    </row>
    <row r="8152" spans="1:12" x14ac:dyDescent="0.25">
      <c r="A8152" s="2">
        <v>42767</v>
      </c>
      <c r="B8152" s="1" t="s">
        <v>1518</v>
      </c>
      <c r="C8152">
        <v>2.0696756083901594E-2</v>
      </c>
      <c r="D8152">
        <f>ind_portfolios[[#This Row],[std]]^2</f>
        <v>1.6319376982374401E-2</v>
      </c>
      <c r="E8152">
        <v>0.12774731692827995</v>
      </c>
      <c r="F8152">
        <v>0.29447082722190882</v>
      </c>
      <c r="G8152">
        <v>0.40627384155153035</v>
      </c>
      <c r="H8152">
        <v>6.306195251961833E-3</v>
      </c>
      <c r="I8152">
        <v>0.11926314272965419</v>
      </c>
      <c r="J8152">
        <v>0.26714939309721275</v>
      </c>
      <c r="K8152">
        <v>2.7755475296271085E-5</v>
      </c>
      <c r="L8152">
        <v>2.6163717515066819E-2</v>
      </c>
    </row>
    <row r="8153" spans="1:12" x14ac:dyDescent="0.25">
      <c r="A8153" s="2">
        <v>42767</v>
      </c>
      <c r="B8153" s="1" t="s">
        <v>1574</v>
      </c>
      <c r="C8153">
        <v>-2.4453526865681044E-2</v>
      </c>
      <c r="D8153">
        <f>ind_portfolios[[#This Row],[std]]^2</f>
        <v>3.9808326764700405E-2</v>
      </c>
      <c r="E8153">
        <v>0.19952024149118405</v>
      </c>
      <c r="F8153">
        <v>-0.56932072823727298</v>
      </c>
      <c r="G8153">
        <v>0.97756749243530994</v>
      </c>
      <c r="H8153">
        <v>1.0139729728742462E-2</v>
      </c>
      <c r="I8153">
        <v>5.5827296790524304E-2</v>
      </c>
      <c r="J8153">
        <v>0.14279244853956255</v>
      </c>
      <c r="K8153">
        <v>3.1706372854686114E-3</v>
      </c>
      <c r="L8153">
        <v>1.8117553203714141E-2</v>
      </c>
    </row>
    <row r="8154" spans="1:12" x14ac:dyDescent="0.25">
      <c r="A8154" s="2">
        <v>42767</v>
      </c>
      <c r="B8154" s="1" t="s">
        <v>1388</v>
      </c>
      <c r="C8154">
        <v>3.0271535217962293E-2</v>
      </c>
      <c r="D8154">
        <f>ind_portfolios[[#This Row],[std]]^2</f>
        <v>5.5292780569359441E-2</v>
      </c>
      <c r="E8154">
        <v>0.23514416975413072</v>
      </c>
      <c r="F8154">
        <v>2.2474009869416314</v>
      </c>
      <c r="G8154">
        <v>8.6909531573411041</v>
      </c>
      <c r="H8154">
        <v>8.4962427925746008E-3</v>
      </c>
      <c r="I8154">
        <v>9.1938724699130343E-3</v>
      </c>
      <c r="J8154">
        <v>5.3790242129700839E-3</v>
      </c>
      <c r="K8154">
        <v>0.58092083992860943</v>
      </c>
      <c r="L8154">
        <v>1.6559152463187288E-2</v>
      </c>
    </row>
    <row r="8155" spans="1:12" x14ac:dyDescent="0.25">
      <c r="A8155" s="2">
        <v>42767</v>
      </c>
      <c r="B8155" s="1" t="s">
        <v>635</v>
      </c>
      <c r="C8155">
        <v>1.1763771752148449E-2</v>
      </c>
      <c r="D8155">
        <f>ind_portfolios[[#This Row],[std]]^2</f>
        <v>2.3100122369277803E-2</v>
      </c>
      <c r="E8155">
        <v>0.15198724410054221</v>
      </c>
      <c r="F8155">
        <v>0.95358960751940802</v>
      </c>
      <c r="G8155">
        <v>2.5749456700985602</v>
      </c>
      <c r="H8155">
        <v>8.2705845809119844E-3</v>
      </c>
      <c r="I8155">
        <v>4.2840923518683641E-2</v>
      </c>
      <c r="J8155">
        <v>4.8794407347633739E-2</v>
      </c>
      <c r="K8155">
        <v>9.2712696828768676E-2</v>
      </c>
      <c r="L8155">
        <v>2.5053797927474017E-2</v>
      </c>
    </row>
    <row r="8156" spans="1:12" x14ac:dyDescent="0.25">
      <c r="A8156" s="2">
        <v>42767</v>
      </c>
      <c r="B8156" s="1" t="s">
        <v>1607</v>
      </c>
      <c r="C8156">
        <v>5.0628965081944656E-3</v>
      </c>
      <c r="D8156">
        <f>ind_portfolios[[#This Row],[std]]^2</f>
        <v>1.5549217736906932E-2</v>
      </c>
      <c r="E8156">
        <v>0.12469650250470914</v>
      </c>
      <c r="F8156">
        <v>-0.88098836950255943</v>
      </c>
      <c r="G8156">
        <v>2.0533137157859676</v>
      </c>
      <c r="H8156">
        <v>8.7197356333285608E-3</v>
      </c>
      <c r="I8156">
        <v>1.0827753129011986E-2</v>
      </c>
      <c r="J8156">
        <v>2.0980863299159911E-3</v>
      </c>
      <c r="K8156">
        <v>0.73048013223607833</v>
      </c>
      <c r="L8156">
        <v>3.12775817733335E-2</v>
      </c>
    </row>
    <row r="8157" spans="1:12" x14ac:dyDescent="0.25">
      <c r="A8157" s="2">
        <v>42767</v>
      </c>
      <c r="B8157" s="1" t="s">
        <v>1520</v>
      </c>
      <c r="C8157">
        <v>-2.0086944655363384E-2</v>
      </c>
      <c r="D8157">
        <f>ind_portfolios[[#This Row],[std]]^2</f>
        <v>6.6814441954853893E-2</v>
      </c>
      <c r="E8157">
        <v>0.25848489695696708</v>
      </c>
      <c r="F8157">
        <v>-1.1595296427227957</v>
      </c>
      <c r="G8157">
        <v>12.976542211004936</v>
      </c>
      <c r="H8157">
        <v>9.2906004958116361E-3</v>
      </c>
      <c r="I8157">
        <v>2.5690570558565259E-2</v>
      </c>
      <c r="J8157">
        <v>5.075232740049454E-2</v>
      </c>
      <c r="K8157">
        <v>8.6247161079267734E-2</v>
      </c>
      <c r="L8157">
        <v>1.4716282317825074E-2</v>
      </c>
    </row>
    <row r="8158" spans="1:12" x14ac:dyDescent="0.25">
      <c r="A8158" s="2">
        <v>42767</v>
      </c>
      <c r="B8158" s="1" t="s">
        <v>638</v>
      </c>
      <c r="C8158">
        <v>3.2728740930088505E-2</v>
      </c>
      <c r="D8158">
        <f>ind_portfolios[[#This Row],[std]]^2</f>
        <v>1.7441634078412826E-2</v>
      </c>
      <c r="E8158">
        <v>0.132066778859836</v>
      </c>
      <c r="F8158">
        <v>-0.43775103921719311</v>
      </c>
      <c r="G8158">
        <v>1.6852390389990743</v>
      </c>
      <c r="H8158">
        <v>7.148838607975651E-3</v>
      </c>
      <c r="I8158">
        <v>4.9672452183053772E-2</v>
      </c>
      <c r="J8158">
        <v>4.9528649921957706E-2</v>
      </c>
      <c r="K8158">
        <v>9.0230010875480909E-2</v>
      </c>
      <c r="L8158">
        <v>2.8821690009745569E-2</v>
      </c>
    </row>
    <row r="8159" spans="1:12" x14ac:dyDescent="0.25">
      <c r="A8159" s="2">
        <v>42767</v>
      </c>
      <c r="B8159" s="1" t="s">
        <v>1179</v>
      </c>
      <c r="C8159">
        <v>-2.473079380158184E-2</v>
      </c>
      <c r="D8159">
        <f>ind_portfolios[[#This Row],[std]]^2</f>
        <v>6.8835338185021577E-2</v>
      </c>
      <c r="E8159">
        <v>0.26236489510798044</v>
      </c>
      <c r="F8159">
        <v>-2.3661429021536762</v>
      </c>
      <c r="G8159">
        <v>10.433353222868929</v>
      </c>
      <c r="H8159">
        <v>9.5257161885885702E-3</v>
      </c>
      <c r="I8159">
        <v>3.0373499847121621E-2</v>
      </c>
      <c r="J8159">
        <v>7.3086849799047032E-2</v>
      </c>
      <c r="K8159">
        <v>3.837104219027785E-2</v>
      </c>
      <c r="L8159">
        <v>1.4327067584465603E-2</v>
      </c>
    </row>
    <row r="8160" spans="1:12" x14ac:dyDescent="0.25">
      <c r="A8160" s="2">
        <v>42767</v>
      </c>
      <c r="B8160" s="1" t="s">
        <v>209</v>
      </c>
      <c r="C8160">
        <v>1.4212184183284385E-2</v>
      </c>
      <c r="D8160">
        <f>ind_portfolios[[#This Row],[std]]^2</f>
        <v>2.6774457877600296E-3</v>
      </c>
      <c r="E8160">
        <v>5.1744041084554167E-2</v>
      </c>
      <c r="F8160">
        <v>-0.37358875945462222</v>
      </c>
      <c r="G8160">
        <v>-0.26779418649904008</v>
      </c>
      <c r="H8160">
        <v>5.4826353963348127E-3</v>
      </c>
      <c r="I8160">
        <v>0.23162660911571889</v>
      </c>
      <c r="J8160">
        <v>0.16532392339763266</v>
      </c>
      <c r="K8160">
        <v>1.3953258775850177E-3</v>
      </c>
      <c r="L8160">
        <v>6.8935376665178599E-2</v>
      </c>
    </row>
    <row r="8161" spans="1:12" x14ac:dyDescent="0.25">
      <c r="A8161" s="2">
        <v>42767</v>
      </c>
      <c r="B8161" s="1" t="s">
        <v>1608</v>
      </c>
      <c r="C8161">
        <v>1.5660718120768399E-2</v>
      </c>
      <c r="D8161">
        <f>ind_portfolios[[#This Row],[std]]^2</f>
        <v>3.7922843012685179E-3</v>
      </c>
      <c r="E8161">
        <v>6.1581525649081786E-2</v>
      </c>
      <c r="F8161">
        <v>-0.35951587056792772</v>
      </c>
      <c r="G8161">
        <v>-1.5493881391708708E-2</v>
      </c>
      <c r="H8161">
        <v>4.768600754458837E-3</v>
      </c>
      <c r="I8161">
        <v>0.25579635885698687</v>
      </c>
      <c r="J8161">
        <v>0.28557995640763473</v>
      </c>
      <c r="K8161">
        <v>1.303417969992382E-5</v>
      </c>
      <c r="L8161">
        <v>5.358828817302496E-2</v>
      </c>
    </row>
    <row r="8162" spans="1:12" x14ac:dyDescent="0.25">
      <c r="A8162" s="2">
        <v>42767</v>
      </c>
      <c r="B8162" s="1" t="s">
        <v>1311</v>
      </c>
      <c r="C8162">
        <v>2.5067312937099431E-2</v>
      </c>
      <c r="D8162">
        <f>ind_portfolios[[#This Row],[std]]^2</f>
        <v>2.6346902217200791E-2</v>
      </c>
      <c r="E8162">
        <v>0.16231728871934989</v>
      </c>
      <c r="F8162">
        <v>0.18218823680304688</v>
      </c>
      <c r="G8162">
        <v>5.1613961326093527E-2</v>
      </c>
      <c r="H8162">
        <v>7.9655596243826173E-3</v>
      </c>
      <c r="I8162">
        <v>3.2272936651981644E-2</v>
      </c>
      <c r="J8162">
        <v>3.1582365040782087E-2</v>
      </c>
      <c r="K8162">
        <v>0.17811250432805373</v>
      </c>
      <c r="L8162">
        <v>2.3670644221694851E-2</v>
      </c>
    </row>
    <row r="8163" spans="1:12" x14ac:dyDescent="0.25">
      <c r="A8163" s="2">
        <v>42767</v>
      </c>
      <c r="B8163" s="1" t="s">
        <v>210</v>
      </c>
      <c r="C8163">
        <v>-1.7604504977475355E-3</v>
      </c>
      <c r="D8163">
        <f>ind_portfolios[[#This Row],[std]]^2</f>
        <v>6.8090727458012604E-3</v>
      </c>
      <c r="E8163">
        <v>8.2517105776931249E-2</v>
      </c>
      <c r="F8163">
        <v>-0.11429541563218457</v>
      </c>
      <c r="G8163">
        <v>0.3888935121694983</v>
      </c>
      <c r="H8163">
        <v>9.0077287266500487E-3</v>
      </c>
      <c r="I8163">
        <v>0.13245092668686906</v>
      </c>
      <c r="J8163">
        <v>0.13747891460288855</v>
      </c>
      <c r="K8163">
        <v>3.8413157860505195E-3</v>
      </c>
      <c r="L8163">
        <v>4.3942462051021099E-2</v>
      </c>
    </row>
    <row r="8164" spans="1:12" x14ac:dyDescent="0.25">
      <c r="A8164" s="2">
        <v>42767</v>
      </c>
      <c r="B8164" s="1" t="s">
        <v>639</v>
      </c>
      <c r="C8164">
        <v>6.9696794594309858E-3</v>
      </c>
      <c r="D8164">
        <f>ind_portfolios[[#This Row],[std]]^2</f>
        <v>3.6260094340944305E-3</v>
      </c>
      <c r="E8164">
        <v>6.0216355204333237E-2</v>
      </c>
      <c r="F8164">
        <v>-0.15338219322074936</v>
      </c>
      <c r="G8164">
        <v>-0.70299861489989679</v>
      </c>
      <c r="H8164">
        <v>7.0654845956356228E-3</v>
      </c>
      <c r="I8164">
        <v>0.24521512662806663</v>
      </c>
      <c r="J8164">
        <v>0.25093518602852771</v>
      </c>
      <c r="K8164">
        <v>5.325285497484776E-5</v>
      </c>
      <c r="L8164">
        <v>5.6116263625650219E-2</v>
      </c>
    </row>
    <row r="8165" spans="1:12" x14ac:dyDescent="0.25">
      <c r="A8165" s="2">
        <v>42767</v>
      </c>
      <c r="B8165" s="1" t="s">
        <v>1450</v>
      </c>
      <c r="C8165">
        <v>-4.0061374212839911E-3</v>
      </c>
      <c r="D8165">
        <f>ind_portfolios[[#This Row],[std]]^2</f>
        <v>8.657333456644503</v>
      </c>
      <c r="E8165">
        <v>2.9423346948714899</v>
      </c>
      <c r="F8165">
        <v>-6.8103520968645567E-2</v>
      </c>
      <c r="G8165">
        <v>8.4756768438531882</v>
      </c>
      <c r="H8165">
        <v>8.7828708846759314E-3</v>
      </c>
      <c r="I8165">
        <v>2.0756796296414761E-3</v>
      </c>
      <c r="J8165">
        <v>4.2928222914612804E-2</v>
      </c>
      <c r="K8165">
        <v>0.11535934433181055</v>
      </c>
      <c r="L8165">
        <v>1.2981464647321447E-3</v>
      </c>
    </row>
    <row r="8166" spans="1:12" x14ac:dyDescent="0.25">
      <c r="A8166" s="2">
        <v>42767</v>
      </c>
      <c r="B8166" s="1" t="s">
        <v>212</v>
      </c>
      <c r="C8166">
        <v>1.5144938527105207E-2</v>
      </c>
      <c r="D8166">
        <f>ind_portfolios[[#This Row],[std]]^2</f>
        <v>9.2428703447464296E-3</v>
      </c>
      <c r="E8166">
        <v>9.613984785065155E-2</v>
      </c>
      <c r="F8166">
        <v>-0.21091569325281639</v>
      </c>
      <c r="G8166">
        <v>-0.480310272678655</v>
      </c>
      <c r="H8166">
        <v>6.4427189177577457E-3</v>
      </c>
      <c r="I8166">
        <v>0.1539680405375001</v>
      </c>
      <c r="J8166">
        <v>0.25217738963118935</v>
      </c>
      <c r="K8166">
        <v>5.0681066858042565E-5</v>
      </c>
      <c r="L8166">
        <v>3.5118776605351863E-2</v>
      </c>
    </row>
    <row r="8167" spans="1:12" x14ac:dyDescent="0.25">
      <c r="A8167" s="2">
        <v>42767</v>
      </c>
      <c r="B8167" s="1" t="s">
        <v>643</v>
      </c>
      <c r="C8167">
        <v>1.4563530007185022E-2</v>
      </c>
      <c r="D8167">
        <f>ind_portfolios[[#This Row],[std]]^2</f>
        <v>3.6312240244262238E-3</v>
      </c>
      <c r="E8167">
        <v>6.0259638435906863E-2</v>
      </c>
      <c r="F8167">
        <v>6.0654382880469718E-2</v>
      </c>
      <c r="G8167">
        <v>0.11336339047905142</v>
      </c>
      <c r="H8167">
        <v>3.4984911888190128E-3</v>
      </c>
      <c r="I8167">
        <v>0.36227921633113885</v>
      </c>
      <c r="J8167">
        <v>0.54850172866824887</v>
      </c>
      <c r="K8167">
        <v>2.0152990396367372E-11</v>
      </c>
      <c r="L8167">
        <v>4.353565044138729E-2</v>
      </c>
    </row>
    <row r="8168" spans="1:12" x14ac:dyDescent="0.25">
      <c r="A8168" s="2">
        <v>42767</v>
      </c>
      <c r="B8168" s="1" t="s">
        <v>213</v>
      </c>
      <c r="C8168">
        <v>1.3915576548772025E-2</v>
      </c>
      <c r="D8168">
        <f>ind_portfolios[[#This Row],[std]]^2</f>
        <v>8.2165932154887981E-3</v>
      </c>
      <c r="E8168">
        <v>9.0645425783592623E-2</v>
      </c>
      <c r="F8168">
        <v>0.34323427751722596</v>
      </c>
      <c r="G8168">
        <v>-0.51588543651975982</v>
      </c>
      <c r="H8168">
        <v>6.2569289949011156E-3</v>
      </c>
      <c r="I8168">
        <v>0.18092146043047558</v>
      </c>
      <c r="J8168">
        <v>0.3095352219908491</v>
      </c>
      <c r="K8168">
        <v>4.7548622211828076E-6</v>
      </c>
      <c r="L8168">
        <v>3.5790550989016304E-2</v>
      </c>
    </row>
    <row r="8169" spans="1:12" x14ac:dyDescent="0.25">
      <c r="A8169" s="2">
        <v>42767</v>
      </c>
      <c r="B8169" s="1" t="s">
        <v>215</v>
      </c>
      <c r="C8169">
        <v>-1.1649029385490103E-4</v>
      </c>
      <c r="D8169">
        <f>ind_portfolios[[#This Row],[std]]^2</f>
        <v>1.0821547293979274E-2</v>
      </c>
      <c r="E8169">
        <v>0.10402666626389252</v>
      </c>
      <c r="F8169">
        <v>-0.2740479411284979</v>
      </c>
      <c r="G8169">
        <v>0.22617678898942861</v>
      </c>
      <c r="H8169">
        <v>8.7893727914877835E-3</v>
      </c>
      <c r="I8169">
        <v>0.12719827687286275</v>
      </c>
      <c r="J8169">
        <v>0.20150690668767068</v>
      </c>
      <c r="K8169">
        <v>3.6239650181889369E-4</v>
      </c>
      <c r="L8169">
        <v>3.3537787920198833E-2</v>
      </c>
    </row>
    <row r="8170" spans="1:12" x14ac:dyDescent="0.25">
      <c r="A8170" s="2">
        <v>42767</v>
      </c>
      <c r="B8170" s="1" t="s">
        <v>1453</v>
      </c>
      <c r="C8170">
        <v>4.0373919552594943E-3</v>
      </c>
      <c r="D8170">
        <f>ind_portfolios[[#This Row],[std]]^2</f>
        <v>1.6114035873102547E-2</v>
      </c>
      <c r="E8170">
        <v>0.12694107244348674</v>
      </c>
      <c r="F8170">
        <v>-0.12412056634842165</v>
      </c>
      <c r="G8170">
        <v>-0.59045018735898003</v>
      </c>
      <c r="H8170">
        <v>8.450113409527539E-3</v>
      </c>
      <c r="I8170">
        <v>8.0359306429696117E-2</v>
      </c>
      <c r="J8170">
        <v>0.11976083186572116</v>
      </c>
      <c r="K8170">
        <v>7.2571571957951537E-3</v>
      </c>
      <c r="L8170">
        <v>2.8856369785151069E-2</v>
      </c>
    </row>
    <row r="8171" spans="1:12" x14ac:dyDescent="0.25">
      <c r="A8171" s="2">
        <v>42767</v>
      </c>
      <c r="B8171" s="1" t="s">
        <v>216</v>
      </c>
      <c r="C8171">
        <v>5.2166661125803678E-3</v>
      </c>
      <c r="D8171">
        <f>ind_portfolios[[#This Row],[std]]^2</f>
        <v>5.0173026528494487E-2</v>
      </c>
      <c r="E8171">
        <v>0.22399336268848344</v>
      </c>
      <c r="F8171">
        <v>-0.99820889983742056</v>
      </c>
      <c r="G8171">
        <v>21.225646294871211</v>
      </c>
      <c r="H8171">
        <v>8.8062646288895024E-3</v>
      </c>
      <c r="I8171">
        <v>-6.0784419336336638E-3</v>
      </c>
      <c r="J8171">
        <v>2.1335015475004299E-3</v>
      </c>
      <c r="K8171">
        <v>0.72830189974882686</v>
      </c>
      <c r="L8171">
        <v>1.7411836663388136E-2</v>
      </c>
    </row>
    <row r="8172" spans="1:12" x14ac:dyDescent="0.25">
      <c r="A8172" s="2">
        <v>42767</v>
      </c>
      <c r="B8172" s="1" t="s">
        <v>217</v>
      </c>
      <c r="C8172">
        <v>6.5794552724834678E-3</v>
      </c>
      <c r="D8172">
        <f>ind_portfolios[[#This Row],[std]]^2</f>
        <v>9.6234774420370321E-3</v>
      </c>
      <c r="E8172">
        <v>9.8099324370950855E-2</v>
      </c>
      <c r="F8172">
        <v>-0.89259580255180959</v>
      </c>
      <c r="G8172">
        <v>2.5789730387194369</v>
      </c>
      <c r="H8172">
        <v>8.0836680238568822E-3</v>
      </c>
      <c r="I8172">
        <v>0.10500677858082981</v>
      </c>
      <c r="J8172">
        <v>0.12212506885727113</v>
      </c>
      <c r="K8172">
        <v>6.6683956557414339E-3</v>
      </c>
      <c r="L8172">
        <v>3.7290123385556387E-2</v>
      </c>
    </row>
    <row r="8173" spans="1:12" x14ac:dyDescent="0.25">
      <c r="A8173" s="2">
        <v>42767</v>
      </c>
      <c r="B8173" s="1" t="s">
        <v>645</v>
      </c>
      <c r="C8173">
        <v>6.0004883489663853E-3</v>
      </c>
      <c r="D8173">
        <f>ind_portfolios[[#This Row],[std]]^2</f>
        <v>7.044831499779987E-3</v>
      </c>
      <c r="E8173">
        <v>8.3933494504756484E-2</v>
      </c>
      <c r="F8173">
        <v>0.17826071244352776</v>
      </c>
      <c r="G8173">
        <v>-0.37896015778811698</v>
      </c>
      <c r="H8173">
        <v>7.8588930102539596E-3</v>
      </c>
      <c r="I8173">
        <v>0.15259798258599988</v>
      </c>
      <c r="J8173">
        <v>0.18880187913970739</v>
      </c>
      <c r="K8173">
        <v>5.8455995332080165E-4</v>
      </c>
      <c r="L8173">
        <v>4.1895914632686625E-2</v>
      </c>
    </row>
    <row r="8174" spans="1:12" x14ac:dyDescent="0.25">
      <c r="A8174" s="2">
        <v>42767</v>
      </c>
      <c r="B8174" s="1" t="s">
        <v>219</v>
      </c>
      <c r="C8174">
        <v>9.9399739042421529E-3</v>
      </c>
      <c r="D8174">
        <f>ind_portfolios[[#This Row],[std]]^2</f>
        <v>1.6778452418052898E-3</v>
      </c>
      <c r="E8174">
        <v>4.0961509271574575E-2</v>
      </c>
      <c r="F8174">
        <v>-0.28550756096694019</v>
      </c>
      <c r="G8174">
        <v>-0.33098241083716085</v>
      </c>
      <c r="H8174">
        <v>2.8915125424506154E-3</v>
      </c>
      <c r="I8174">
        <v>0.59185697478296839</v>
      </c>
      <c r="J8174">
        <v>0.67643108770924576</v>
      </c>
      <c r="K8174">
        <v>1.3727286456824061E-15</v>
      </c>
      <c r="L8174">
        <v>5.4218931818283307E-2</v>
      </c>
    </row>
    <row r="8175" spans="1:12" x14ac:dyDescent="0.25">
      <c r="A8175" s="2">
        <v>42767</v>
      </c>
      <c r="B8175" s="1" t="s">
        <v>221</v>
      </c>
      <c r="C8175">
        <v>-1.9691254795215871E-2</v>
      </c>
      <c r="D8175">
        <f>ind_portfolios[[#This Row],[std]]^2</f>
        <v>2.0700745276739978E-2</v>
      </c>
      <c r="E8175">
        <v>0.14387753569178191</v>
      </c>
      <c r="F8175">
        <v>-0.92576894871022242</v>
      </c>
      <c r="G8175">
        <v>4.3097400333212459</v>
      </c>
      <c r="H8175">
        <v>9.1968765732601005E-3</v>
      </c>
      <c r="I8175">
        <v>2.1447142440393314E-2</v>
      </c>
      <c r="J8175">
        <v>1.095879926714673E-2</v>
      </c>
      <c r="K8175">
        <v>0.43007560895897623</v>
      </c>
      <c r="L8175">
        <v>2.6987192944640359E-2</v>
      </c>
    </row>
    <row r="8176" spans="1:12" x14ac:dyDescent="0.25">
      <c r="A8176" s="2">
        <v>42767</v>
      </c>
      <c r="B8176" s="1" t="s">
        <v>222</v>
      </c>
      <c r="C8176">
        <v>1.7060047187810342E-2</v>
      </c>
      <c r="D8176">
        <f>ind_portfolios[[#This Row],[std]]^2</f>
        <v>8.7723718904406996E-3</v>
      </c>
      <c r="E8176">
        <v>9.3660941114429866E-2</v>
      </c>
      <c r="F8176">
        <v>-0.1192782214006656</v>
      </c>
      <c r="G8176">
        <v>0.66392668377799735</v>
      </c>
      <c r="H8176">
        <v>6.551918730157493E-3</v>
      </c>
      <c r="I8176">
        <v>0.13028315058047679</v>
      </c>
      <c r="J8176">
        <v>0.17136876135539436</v>
      </c>
      <c r="K8176">
        <v>1.1170419498017364E-3</v>
      </c>
      <c r="L8176">
        <v>3.7945968912808853E-2</v>
      </c>
    </row>
    <row r="8177" spans="1:12" x14ac:dyDescent="0.25">
      <c r="A8177" s="2">
        <v>42767</v>
      </c>
      <c r="B8177" s="1" t="s">
        <v>223</v>
      </c>
      <c r="C8177">
        <v>1.5950581504949428E-3</v>
      </c>
      <c r="D8177">
        <f>ind_portfolios[[#This Row],[std]]^2</f>
        <v>6.5149205384745345E-3</v>
      </c>
      <c r="E8177">
        <v>8.0715057693558856E-2</v>
      </c>
      <c r="F8177">
        <v>-0.46658823195899868</v>
      </c>
      <c r="G8177">
        <v>-0.16518536922220672</v>
      </c>
      <c r="H8177">
        <v>8.5900604939999278E-3</v>
      </c>
      <c r="I8177">
        <v>0.11566658731523483</v>
      </c>
      <c r="J8177">
        <v>0.10031435513193003</v>
      </c>
      <c r="K8177">
        <v>1.4524023236393667E-2</v>
      </c>
      <c r="L8177">
        <v>4.5881155508765169E-2</v>
      </c>
    </row>
    <row r="8178" spans="1:12" x14ac:dyDescent="0.25">
      <c r="A8178" s="2">
        <v>42767</v>
      </c>
      <c r="B8178" s="1" t="s">
        <v>224</v>
      </c>
      <c r="C8178">
        <v>2.3839626251362989E-2</v>
      </c>
      <c r="D8178">
        <f>ind_portfolios[[#This Row],[std]]^2</f>
        <v>7.9013488453586727E-3</v>
      </c>
      <c r="E8178">
        <v>8.8889531697262714E-2</v>
      </c>
      <c r="F8178">
        <v>0.18505335302521089</v>
      </c>
      <c r="G8178">
        <v>-0.34475147328252431</v>
      </c>
      <c r="H8178">
        <v>7.7977305506338798E-3</v>
      </c>
      <c r="I8178">
        <v>4.0974840205277925E-2</v>
      </c>
      <c r="J8178">
        <v>1.5267709635238364E-2</v>
      </c>
      <c r="K8178">
        <v>0.35114295115410243</v>
      </c>
      <c r="L8178">
        <v>4.3586498779353021E-2</v>
      </c>
    </row>
    <row r="8179" spans="1:12" x14ac:dyDescent="0.25">
      <c r="A8179" s="2">
        <v>42767</v>
      </c>
      <c r="B8179" s="1" t="s">
        <v>1057</v>
      </c>
      <c r="C8179">
        <v>1.159066684706909E-2</v>
      </c>
      <c r="D8179">
        <f>ind_portfolios[[#This Row],[std]]^2</f>
        <v>3.9217251475894329E-3</v>
      </c>
      <c r="E8179">
        <v>6.2623678809132832E-2</v>
      </c>
      <c r="F8179">
        <v>-8.2138893743754118E-2</v>
      </c>
      <c r="G8179">
        <v>1.7571644496559315</v>
      </c>
      <c r="H8179">
        <v>6.4068660522328819E-3</v>
      </c>
      <c r="I8179">
        <v>0.20427550941151057</v>
      </c>
      <c r="J8179">
        <v>0.1883423026624341</v>
      </c>
      <c r="K8179">
        <v>5.9469767246660187E-4</v>
      </c>
      <c r="L8179">
        <v>5.6168314568552015E-2</v>
      </c>
    </row>
    <row r="8180" spans="1:12" x14ac:dyDescent="0.25">
      <c r="A8180" s="2">
        <v>42767</v>
      </c>
      <c r="B8180" s="1" t="s">
        <v>226</v>
      </c>
      <c r="C8180">
        <v>-2.9068743949473144E-2</v>
      </c>
      <c r="D8180">
        <f>ind_portfolios[[#This Row],[std]]^2</f>
        <v>2.3467066231509022E-2</v>
      </c>
      <c r="E8180">
        <v>0.15318964139754693</v>
      </c>
      <c r="F8180">
        <v>-0.21843511979790411</v>
      </c>
      <c r="G8180">
        <v>0.18253839840989938</v>
      </c>
      <c r="H8180">
        <v>9.6232799056588068E-3</v>
      </c>
      <c r="I8180">
        <v>2.9197150048760959E-2</v>
      </c>
      <c r="J8180">
        <v>2.3023844367372238E-2</v>
      </c>
      <c r="K8180">
        <v>0.25128768956026121</v>
      </c>
      <c r="L8180">
        <v>2.5191619943218443E-2</v>
      </c>
    </row>
    <row r="8181" spans="1:12" x14ac:dyDescent="0.25">
      <c r="A8181" s="2">
        <v>42767</v>
      </c>
      <c r="B8181" s="1" t="s">
        <v>227</v>
      </c>
      <c r="C8181">
        <v>1.7880806074764199E-3</v>
      </c>
      <c r="D8181">
        <f>ind_portfolios[[#This Row],[std]]^2</f>
        <v>4.8472453785357939E-3</v>
      </c>
      <c r="E8181">
        <v>6.9622161547425357E-2</v>
      </c>
      <c r="F8181">
        <v>-0.50883361673638572</v>
      </c>
      <c r="G8181">
        <v>0.8226391115030558</v>
      </c>
      <c r="H8181">
        <v>8.305147967152508E-3</v>
      </c>
      <c r="I8181">
        <v>0.26252030122233183</v>
      </c>
      <c r="J8181">
        <v>0.38446686057373958</v>
      </c>
      <c r="K8181">
        <v>1.6301811098714494E-7</v>
      </c>
      <c r="L8181">
        <v>4.399686482948853E-2</v>
      </c>
    </row>
    <row r="8182" spans="1:12" x14ac:dyDescent="0.25">
      <c r="A8182" s="2">
        <v>42767</v>
      </c>
      <c r="B8182" s="1" t="s">
        <v>230</v>
      </c>
      <c r="C8182">
        <v>1.2857203766457504E-2</v>
      </c>
      <c r="D8182">
        <f>ind_portfolios[[#This Row],[std]]^2</f>
        <v>1.5176265423944848E-3</v>
      </c>
      <c r="E8182">
        <v>3.8956726535920402E-2</v>
      </c>
      <c r="F8182">
        <v>-3.2523850788404959E-2</v>
      </c>
      <c r="G8182">
        <v>-0.44050555166598526</v>
      </c>
      <c r="H8182">
        <v>2.8815701959231778E-3</v>
      </c>
      <c r="I8182">
        <v>0.45834112439656238</v>
      </c>
      <c r="J8182">
        <v>0.36692785617147283</v>
      </c>
      <c r="K8182">
        <v>3.709492848493028E-7</v>
      </c>
      <c r="L8182">
        <v>7.9742098130684599E-2</v>
      </c>
    </row>
    <row r="8183" spans="1:12" x14ac:dyDescent="0.25">
      <c r="A8183" s="2">
        <v>42767</v>
      </c>
      <c r="B8183" s="1" t="s">
        <v>1521</v>
      </c>
      <c r="C8183">
        <v>4.1864283858011678E-3</v>
      </c>
      <c r="D8183">
        <f>ind_portfolios[[#This Row],[std]]^2</f>
        <v>3.3510561805247664E-4</v>
      </c>
      <c r="E8183">
        <v>1.8305890255665706E-2</v>
      </c>
      <c r="F8183">
        <v>-0.50400962757738255</v>
      </c>
      <c r="G8183">
        <v>-0.44048908525862451</v>
      </c>
      <c r="H8183">
        <v>4.6618521148440355E-3</v>
      </c>
      <c r="I8183">
        <v>0.98238950556082016</v>
      </c>
      <c r="J8183">
        <v>0.37220933075424301</v>
      </c>
      <c r="K8183">
        <v>2.9024837938878076E-7</v>
      </c>
      <c r="L8183">
        <v>0.16898964236461239</v>
      </c>
    </row>
    <row r="8184" spans="1:12" x14ac:dyDescent="0.25">
      <c r="A8184" s="2">
        <v>42767</v>
      </c>
      <c r="B8184" s="1" t="s">
        <v>231</v>
      </c>
      <c r="C8184">
        <v>4.1047039357322819E-3</v>
      </c>
      <c r="D8184">
        <f>ind_portfolios[[#This Row],[std]]^2</f>
        <v>6.741694807608176E-3</v>
      </c>
      <c r="E8184">
        <v>8.2107824277642238E-2</v>
      </c>
      <c r="F8184">
        <v>-7.2429635502078746E-2</v>
      </c>
      <c r="G8184">
        <v>5.0531716339768717E-2</v>
      </c>
      <c r="H8184">
        <v>8.1147127092080374E-3</v>
      </c>
      <c r="I8184">
        <v>0.16075281627133309</v>
      </c>
      <c r="J8184">
        <v>0.200504621412364</v>
      </c>
      <c r="K8184">
        <v>3.7640218696390076E-4</v>
      </c>
      <c r="L8184">
        <v>4.2517424349331721E-2</v>
      </c>
    </row>
    <row r="8185" spans="1:12" x14ac:dyDescent="0.25">
      <c r="A8185" s="2">
        <v>42767</v>
      </c>
      <c r="B8185" s="1" t="s">
        <v>647</v>
      </c>
      <c r="C8185">
        <v>1.3832921933758338E-2</v>
      </c>
      <c r="D8185">
        <f>ind_portfolios[[#This Row],[std]]^2</f>
        <v>4.4771017475944593E-3</v>
      </c>
      <c r="E8185">
        <v>6.6911148156300976E-2</v>
      </c>
      <c r="F8185">
        <v>-1.1902852462772515</v>
      </c>
      <c r="G8185">
        <v>3.1596101980455495</v>
      </c>
      <c r="H8185">
        <v>4.7055288825403226E-3</v>
      </c>
      <c r="I8185">
        <v>0.29415524527515136</v>
      </c>
      <c r="J8185">
        <v>0.4458494925345593</v>
      </c>
      <c r="K8185">
        <v>7.6237500167753476E-9</v>
      </c>
      <c r="L8185">
        <v>4.3436907546071837E-2</v>
      </c>
    </row>
    <row r="8186" spans="1:12" x14ac:dyDescent="0.25">
      <c r="A8186" s="2">
        <v>42767</v>
      </c>
      <c r="B8186" s="1" t="s">
        <v>232</v>
      </c>
      <c r="C8186">
        <v>-4.5105198482144412E-5</v>
      </c>
      <c r="D8186">
        <f>ind_portfolios[[#This Row],[std]]^2</f>
        <v>5.6977169309362528E-3</v>
      </c>
      <c r="E8186">
        <v>7.548322284412777E-2</v>
      </c>
      <c r="F8186">
        <v>-1.1732831009495037</v>
      </c>
      <c r="G8186">
        <v>2.8978765847464825</v>
      </c>
      <c r="H8186">
        <v>8.7804935226811053E-3</v>
      </c>
      <c r="I8186">
        <v>0.13164992160334812</v>
      </c>
      <c r="J8186">
        <v>0.11365281505065643</v>
      </c>
      <c r="K8186">
        <v>9.0273742862355955E-3</v>
      </c>
      <c r="L8186">
        <v>4.8696193364081722E-2</v>
      </c>
    </row>
    <row r="8187" spans="1:12" x14ac:dyDescent="0.25">
      <c r="A8187" s="2">
        <v>42767</v>
      </c>
      <c r="B8187" s="1" t="s">
        <v>233</v>
      </c>
      <c r="C8187">
        <v>1.0506124874040181E-2</v>
      </c>
      <c r="D8187">
        <f>ind_portfolios[[#This Row],[std]]^2</f>
        <v>3.2135356731787224E-3</v>
      </c>
      <c r="E8187">
        <v>5.6688055824650772E-2</v>
      </c>
      <c r="F8187">
        <v>-0.56684261910315414</v>
      </c>
      <c r="G8187">
        <v>1.0146181795986715</v>
      </c>
      <c r="H8187">
        <v>6.9785011200067014E-3</v>
      </c>
      <c r="I8187">
        <v>0.17095307055299114</v>
      </c>
      <c r="J8187">
        <v>0.10808739625387348</v>
      </c>
      <c r="K8187">
        <v>1.1010196551059122E-2</v>
      </c>
      <c r="L8187">
        <v>6.5044877610667032E-2</v>
      </c>
    </row>
    <row r="8188" spans="1:12" x14ac:dyDescent="0.25">
      <c r="A8188" s="2">
        <v>42767</v>
      </c>
      <c r="B8188" s="1" t="s">
        <v>1058</v>
      </c>
      <c r="C8188">
        <v>8.6211907666168246E-3</v>
      </c>
      <c r="D8188">
        <f>ind_portfolios[[#This Row],[std]]^2</f>
        <v>2.6092627146401979E-3</v>
      </c>
      <c r="E8188">
        <v>5.1080942773603914E-2</v>
      </c>
      <c r="F8188">
        <v>-0.40271378485469661</v>
      </c>
      <c r="G8188">
        <v>1.0360561500078944</v>
      </c>
      <c r="H8188">
        <v>6.2937644640618639E-3</v>
      </c>
      <c r="I8188">
        <v>0.28775502479093024</v>
      </c>
      <c r="J8188">
        <v>0.24865761215036578</v>
      </c>
      <c r="K8188">
        <v>5.8301619164353905E-5</v>
      </c>
      <c r="L8188">
        <v>6.6252695785367188E-2</v>
      </c>
    </row>
    <row r="8189" spans="1:12" x14ac:dyDescent="0.25">
      <c r="A8189" s="2">
        <v>42767</v>
      </c>
      <c r="B8189" s="1" t="s">
        <v>1183</v>
      </c>
      <c r="C8189">
        <v>2.3281400823396966E-2</v>
      </c>
      <c r="D8189">
        <f>ind_portfolios[[#This Row],[std]]^2</f>
        <v>6.8504120697707782E-2</v>
      </c>
      <c r="E8189">
        <v>0.26173291863597858</v>
      </c>
      <c r="F8189">
        <v>-0.25763301609342615</v>
      </c>
      <c r="G8189">
        <v>9.9983272885089409</v>
      </c>
      <c r="H8189">
        <v>8.58492621947342E-3</v>
      </c>
      <c r="I8189">
        <v>8.1450943953955031E-3</v>
      </c>
      <c r="J8189">
        <v>5.2305463891531385E-3</v>
      </c>
      <c r="K8189">
        <v>0.58620236410616466</v>
      </c>
      <c r="L8189">
        <v>1.4878062725772048E-2</v>
      </c>
    </row>
    <row r="8190" spans="1:12" x14ac:dyDescent="0.25">
      <c r="A8190" s="2">
        <v>42767</v>
      </c>
      <c r="B8190" s="1" t="s">
        <v>1184</v>
      </c>
      <c r="C8190">
        <v>1.2261750018482929E-2</v>
      </c>
      <c r="D8190">
        <f>ind_portfolios[[#This Row],[std]]^2</f>
        <v>1.3055436945261767E-2</v>
      </c>
      <c r="E8190">
        <v>0.11426039097282036</v>
      </c>
      <c r="F8190">
        <v>3.2553439528367851E-3</v>
      </c>
      <c r="G8190">
        <v>-2.5687404192740182E-3</v>
      </c>
      <c r="H8190">
        <v>7.1837952673492553E-3</v>
      </c>
      <c r="I8190">
        <v>0.12973353371989446</v>
      </c>
      <c r="J8190">
        <v>0.25289137938649836</v>
      </c>
      <c r="K8190">
        <v>4.9257930458813797E-5</v>
      </c>
      <c r="L8190">
        <v>2.9535184015017736E-2</v>
      </c>
    </row>
    <row r="8191" spans="1:12" x14ac:dyDescent="0.25">
      <c r="A8191" s="2">
        <v>42767</v>
      </c>
      <c r="B8191" s="1" t="s">
        <v>648</v>
      </c>
      <c r="C8191">
        <v>-1.336386009735473E-2</v>
      </c>
      <c r="D8191">
        <f>ind_portfolios[[#This Row],[std]]^2</f>
        <v>7.8463354604566323E-3</v>
      </c>
      <c r="E8191">
        <v>8.8579543126258181E-2</v>
      </c>
      <c r="F8191">
        <v>-0.22283843959168462</v>
      </c>
      <c r="G8191">
        <v>0.53006044622966053</v>
      </c>
      <c r="H8191">
        <v>1.084667262690449E-2</v>
      </c>
      <c r="I8191">
        <v>0.15505379321335622</v>
      </c>
      <c r="J8191">
        <v>0.2171049775926738</v>
      </c>
      <c r="K8191">
        <v>1.9992517673060424E-4</v>
      </c>
      <c r="L8191">
        <v>3.899975178602428E-2</v>
      </c>
    </row>
    <row r="8192" spans="1:12" x14ac:dyDescent="0.25">
      <c r="A8192" s="2">
        <v>42767</v>
      </c>
      <c r="B8192" s="1" t="s">
        <v>928</v>
      </c>
      <c r="C8192">
        <v>8.5649073744190009E-4</v>
      </c>
      <c r="D8192">
        <f>ind_portfolios[[#This Row],[std]]^2</f>
        <v>6.8515829071920465E-3</v>
      </c>
      <c r="E8192">
        <v>8.2774288925922201E-2</v>
      </c>
      <c r="F8192">
        <v>-0.71535543712184768</v>
      </c>
      <c r="G8192">
        <v>0.39386692710570292</v>
      </c>
      <c r="H8192">
        <v>8.6456465076124676E-3</v>
      </c>
      <c r="I8192">
        <v>0.15050824672030369</v>
      </c>
      <c r="J8192">
        <v>0.17862803833158453</v>
      </c>
      <c r="K8192">
        <v>8.539841857846366E-4</v>
      </c>
      <c r="L8192">
        <v>4.2748215614085643E-2</v>
      </c>
    </row>
    <row r="8193" spans="1:12" x14ac:dyDescent="0.25">
      <c r="A8193" s="2">
        <v>42767</v>
      </c>
      <c r="B8193" s="1" t="s">
        <v>234</v>
      </c>
      <c r="C8193">
        <v>1.5341594363953617E-2</v>
      </c>
      <c r="D8193">
        <f>ind_portfolios[[#This Row],[std]]^2</f>
        <v>4.2834600819758734E-3</v>
      </c>
      <c r="E8193">
        <v>6.5448148040841259E-2</v>
      </c>
      <c r="F8193">
        <v>-8.1361292786952949E-2</v>
      </c>
      <c r="G8193">
        <v>0.82521868979497359</v>
      </c>
      <c r="H8193">
        <v>5.2374829832084989E-3</v>
      </c>
      <c r="I8193">
        <v>0.23055442346586749</v>
      </c>
      <c r="J8193">
        <v>0.26204734298409499</v>
      </c>
      <c r="K8193">
        <v>3.4116487388868119E-5</v>
      </c>
      <c r="L8193">
        <v>5.1246050635824263E-2</v>
      </c>
    </row>
    <row r="8194" spans="1:12" x14ac:dyDescent="0.25">
      <c r="A8194" s="2">
        <v>42767</v>
      </c>
      <c r="B8194" s="1" t="s">
        <v>1060</v>
      </c>
      <c r="C8194">
        <v>8.4550399482079472E-3</v>
      </c>
      <c r="D8194">
        <f>ind_portfolios[[#This Row],[std]]^2</f>
        <v>8.3318762467046621E-3</v>
      </c>
      <c r="E8194">
        <v>9.1279111776488397E-2</v>
      </c>
      <c r="F8194">
        <v>-0.1755947416809088</v>
      </c>
      <c r="G8194">
        <v>-0.25570488177153416</v>
      </c>
      <c r="H8194">
        <v>7.6392446470687145E-3</v>
      </c>
      <c r="I8194">
        <v>0.13427621711106671</v>
      </c>
      <c r="J8194">
        <v>0.17289368241102879</v>
      </c>
      <c r="K8194">
        <v>1.0559117780227991E-3</v>
      </c>
      <c r="L8194">
        <v>3.8900284416717106E-2</v>
      </c>
    </row>
    <row r="8195" spans="1:12" x14ac:dyDescent="0.25">
      <c r="A8195" s="2">
        <v>42767</v>
      </c>
      <c r="B8195" s="1" t="s">
        <v>1455</v>
      </c>
      <c r="C8195">
        <v>-6.4346393399076661E-3</v>
      </c>
      <c r="D8195">
        <f>ind_portfolios[[#This Row],[std]]^2</f>
        <v>7.2224543762306123E-3</v>
      </c>
      <c r="E8195">
        <v>8.4985024423310088E-2</v>
      </c>
      <c r="F8195">
        <v>-2.5521670509037331</v>
      </c>
      <c r="G8195">
        <v>11.651205395769333</v>
      </c>
      <c r="H8195">
        <v>9.2928947687126156E-3</v>
      </c>
      <c r="I8195">
        <v>8.0554529087721358E-2</v>
      </c>
      <c r="J8195">
        <v>5.3938995176411701E-2</v>
      </c>
      <c r="K8195">
        <v>7.6718885602188619E-2</v>
      </c>
      <c r="L8195">
        <v>4.4684888684449905E-2</v>
      </c>
    </row>
    <row r="8196" spans="1:12" x14ac:dyDescent="0.25">
      <c r="A8196" s="2">
        <v>42767</v>
      </c>
      <c r="B8196" s="1" t="s">
        <v>237</v>
      </c>
      <c r="C8196">
        <v>7.3083464894262993E-3</v>
      </c>
      <c r="D8196">
        <f>ind_portfolios[[#This Row],[std]]^2</f>
        <v>7.1022207376863732E-3</v>
      </c>
      <c r="E8196">
        <v>8.4274674355267448E-2</v>
      </c>
      <c r="F8196">
        <v>-7.556708743268155E-3</v>
      </c>
      <c r="G8196">
        <v>-0.44055098245469537</v>
      </c>
      <c r="H8196">
        <v>7.8106111294489718E-3</v>
      </c>
      <c r="I8196">
        <v>0.13189635970088287</v>
      </c>
      <c r="J8196">
        <v>0.14219944555547945</v>
      </c>
      <c r="K8196">
        <v>3.2393601693232136E-3</v>
      </c>
      <c r="L8196">
        <v>4.2908130346995879E-2</v>
      </c>
    </row>
    <row r="8197" spans="1:12" x14ac:dyDescent="0.25">
      <c r="A8197" s="2">
        <v>42767</v>
      </c>
      <c r="B8197" s="1" t="s">
        <v>655</v>
      </c>
      <c r="C8197">
        <v>3.4195150849770186E-3</v>
      </c>
      <c r="D8197">
        <f>ind_portfolios[[#This Row],[std]]^2</f>
        <v>1.3350086832161842E-2</v>
      </c>
      <c r="E8197">
        <v>0.11554257584181617</v>
      </c>
      <c r="F8197">
        <v>-0.64776708210949074</v>
      </c>
      <c r="G8197">
        <v>1.1409414755600373</v>
      </c>
      <c r="H8197">
        <v>8.5508222897450678E-3</v>
      </c>
      <c r="I8197">
        <v>6.5428322885571905E-2</v>
      </c>
      <c r="J8197">
        <v>6.5773929013810267E-2</v>
      </c>
      <c r="K8197">
        <v>4.991166600143266E-2</v>
      </c>
      <c r="L8197">
        <v>3.2660848200073034E-2</v>
      </c>
    </row>
    <row r="8198" spans="1:12" x14ac:dyDescent="0.25">
      <c r="A8198" s="2">
        <v>42767</v>
      </c>
      <c r="B8198" s="1" t="s">
        <v>239</v>
      </c>
      <c r="C8198">
        <v>1.848569538361294E-2</v>
      </c>
      <c r="D8198">
        <f>ind_portfolios[[#This Row],[std]]^2</f>
        <v>4.0420501931821432E-3</v>
      </c>
      <c r="E8198">
        <v>6.3577120044731053E-2</v>
      </c>
      <c r="F8198">
        <v>-0.30727163005096408</v>
      </c>
      <c r="G8198">
        <v>-0.55712023033669977</v>
      </c>
      <c r="H8198">
        <v>5.6889256634443386E-3</v>
      </c>
      <c r="I8198">
        <v>0.16691986421717273</v>
      </c>
      <c r="J8198">
        <v>0.12961517961683269</v>
      </c>
      <c r="K8198">
        <v>5.0977506749774184E-3</v>
      </c>
      <c r="L8198">
        <v>5.7292571583800946E-2</v>
      </c>
    </row>
    <row r="8199" spans="1:12" x14ac:dyDescent="0.25">
      <c r="A8199" s="2">
        <v>42767</v>
      </c>
      <c r="B8199" s="1" t="s">
        <v>1456</v>
      </c>
      <c r="C8199">
        <v>1.0632467477629302E-2</v>
      </c>
      <c r="D8199">
        <f>ind_portfolios[[#This Row],[std]]^2</f>
        <v>2.5875865621339924E-3</v>
      </c>
      <c r="E8199">
        <v>5.0868325725681125E-2</v>
      </c>
      <c r="F8199">
        <v>9.6829215255895662E-2</v>
      </c>
      <c r="G8199">
        <v>0.16750800817442402</v>
      </c>
      <c r="H8199">
        <v>6.1337415517438518E-3</v>
      </c>
      <c r="I8199">
        <v>0.24837262664094151</v>
      </c>
      <c r="J8199">
        <v>0.18371324391176858</v>
      </c>
      <c r="K8199">
        <v>7.0687766844298734E-4</v>
      </c>
      <c r="L8199">
        <v>6.9345365988723678E-2</v>
      </c>
    </row>
    <row r="8200" spans="1:12" x14ac:dyDescent="0.25">
      <c r="A8200" s="2">
        <v>42767</v>
      </c>
      <c r="B8200" s="1" t="s">
        <v>1061</v>
      </c>
      <c r="C8200">
        <v>1.3392323989220871E-2</v>
      </c>
      <c r="D8200">
        <f>ind_portfolios[[#This Row],[std]]^2</f>
        <v>2.8651432029984819E-3</v>
      </c>
      <c r="E8200">
        <v>5.3527032450888606E-2</v>
      </c>
      <c r="F8200">
        <v>-0.14309810997360473</v>
      </c>
      <c r="G8200">
        <v>0.81946351861291422</v>
      </c>
      <c r="H8200">
        <v>3.9878466394191745E-3</v>
      </c>
      <c r="I8200">
        <v>0.35742181799593176</v>
      </c>
      <c r="J8200">
        <v>0.42125645690026164</v>
      </c>
      <c r="K8200">
        <v>2.698237433942606E-8</v>
      </c>
      <c r="L8200">
        <v>5.5489834009936137E-2</v>
      </c>
    </row>
    <row r="8201" spans="1:12" x14ac:dyDescent="0.25">
      <c r="A8201" s="2">
        <v>42767</v>
      </c>
      <c r="B8201" s="1" t="s">
        <v>656</v>
      </c>
      <c r="C8201">
        <v>-5.561398607711346E-3</v>
      </c>
      <c r="D8201">
        <f>ind_portfolios[[#This Row],[std]]^2</f>
        <v>2.3279580623803239E-2</v>
      </c>
      <c r="E8201">
        <v>0.15257647467353294</v>
      </c>
      <c r="F8201">
        <v>0.9419527537360699</v>
      </c>
      <c r="G8201">
        <v>1.7436232684119757</v>
      </c>
      <c r="H8201">
        <v>9.2740194556993425E-3</v>
      </c>
      <c r="I8201">
        <v>8.9809068562315603E-2</v>
      </c>
      <c r="J8201">
        <v>0.2160994467837834</v>
      </c>
      <c r="K8201">
        <v>2.0779646984216704E-4</v>
      </c>
      <c r="L8201">
        <v>2.2656166220942353E-2</v>
      </c>
    </row>
    <row r="8202" spans="1:12" x14ac:dyDescent="0.25">
      <c r="A8202" s="2">
        <v>42767</v>
      </c>
      <c r="B8202" s="1" t="s">
        <v>240</v>
      </c>
      <c r="C8202">
        <v>-3.9387878081385334E-5</v>
      </c>
      <c r="D8202">
        <f>ind_portfolios[[#This Row],[std]]^2</f>
        <v>7.2153876792075767E-3</v>
      </c>
      <c r="E8202">
        <v>8.4943438117417738E-2</v>
      </c>
      <c r="F8202">
        <v>-0.25396761993293382</v>
      </c>
      <c r="G8202">
        <v>0.70295336473816805</v>
      </c>
      <c r="H8202">
        <v>8.7798636759342814E-3</v>
      </c>
      <c r="I8202">
        <v>0.13476859774687502</v>
      </c>
      <c r="J8202">
        <v>0.15082565082985172</v>
      </c>
      <c r="K8202">
        <v>2.3695279991392888E-3</v>
      </c>
      <c r="L8202">
        <v>4.2355724156520128E-2</v>
      </c>
    </row>
    <row r="8203" spans="1:12" x14ac:dyDescent="0.25">
      <c r="A8203" s="2">
        <v>42767</v>
      </c>
      <c r="B8203" s="1" t="s">
        <v>1187</v>
      </c>
      <c r="C8203">
        <v>4.5808506189682066E-3</v>
      </c>
      <c r="D8203">
        <f>ind_portfolios[[#This Row],[std]]^2</f>
        <v>5.3459384643804973E-3</v>
      </c>
      <c r="E8203">
        <v>7.3115924834337542E-2</v>
      </c>
      <c r="F8203">
        <v>-0.65495207878658368</v>
      </c>
      <c r="G8203">
        <v>0.12269688044254101</v>
      </c>
      <c r="H8203">
        <v>8.0476015216963716E-3</v>
      </c>
      <c r="I8203">
        <v>0.15869408666820836</v>
      </c>
      <c r="J8203">
        <v>0.15494713914703884</v>
      </c>
      <c r="K8203">
        <v>2.0394662288570706E-3</v>
      </c>
      <c r="L8203">
        <v>4.9087789261834068E-2</v>
      </c>
    </row>
    <row r="8204" spans="1:12" x14ac:dyDescent="0.25">
      <c r="A8204" s="2">
        <v>42767</v>
      </c>
      <c r="B8204" s="1" t="s">
        <v>1609</v>
      </c>
      <c r="C8204">
        <v>1.4994018416167428E-2</v>
      </c>
      <c r="D8204">
        <f>ind_portfolios[[#This Row],[std]]^2</f>
        <v>4.2540478969364647E-3</v>
      </c>
      <c r="E8204">
        <v>6.5223062615431246E-2</v>
      </c>
      <c r="F8204">
        <v>0.40744142306218428</v>
      </c>
      <c r="G8204">
        <v>0.52434723913439951</v>
      </c>
      <c r="H8204">
        <v>6.2502519364842322E-3</v>
      </c>
      <c r="I8204">
        <v>0.16835403427482412</v>
      </c>
      <c r="J8204">
        <v>0.13876743137310868</v>
      </c>
      <c r="K8204">
        <v>3.6668620390851512E-3</v>
      </c>
      <c r="L8204">
        <v>5.5552364372639586E-2</v>
      </c>
    </row>
    <row r="8205" spans="1:12" x14ac:dyDescent="0.25">
      <c r="A8205" s="2">
        <v>42767</v>
      </c>
      <c r="B8205" s="1" t="s">
        <v>659</v>
      </c>
      <c r="C8205">
        <v>5.6430792388308688E-3</v>
      </c>
      <c r="D8205">
        <f>ind_portfolios[[#This Row],[std]]^2</f>
        <v>6.4994061121434812E-3</v>
      </c>
      <c r="E8205">
        <v>8.0618894262719093E-2</v>
      </c>
      <c r="F8205">
        <v>-0.51862584036884252</v>
      </c>
      <c r="G8205">
        <v>0.95206794115842452</v>
      </c>
      <c r="H8205">
        <v>7.5261505750370081E-3</v>
      </c>
      <c r="I8205">
        <v>0.22122759560233698</v>
      </c>
      <c r="J8205">
        <v>0.36609212876139663</v>
      </c>
      <c r="K8205">
        <v>3.8556542467680553E-7</v>
      </c>
      <c r="L8205">
        <v>3.8558466022996049E-2</v>
      </c>
    </row>
    <row r="8206" spans="1:12" x14ac:dyDescent="0.25">
      <c r="A8206" s="2">
        <v>42767</v>
      </c>
      <c r="B8206" s="1" t="s">
        <v>660</v>
      </c>
      <c r="C8206">
        <v>2.8188583038139706E-2</v>
      </c>
      <c r="D8206">
        <f>ind_portfolios[[#This Row],[std]]^2</f>
        <v>3.0796679852671656E-2</v>
      </c>
      <c r="E8206">
        <v>0.17548982834532506</v>
      </c>
      <c r="F8206">
        <v>-0.36090680689090238</v>
      </c>
      <c r="G8206">
        <v>0.60688048809752448</v>
      </c>
      <c r="H8206">
        <v>6.8616023019600148E-3</v>
      </c>
      <c r="I8206">
        <v>6.7862691866730218E-2</v>
      </c>
      <c r="J8206">
        <v>0.16323157900253737</v>
      </c>
      <c r="K8206">
        <v>1.5066505246658698E-3</v>
      </c>
      <c r="L8206">
        <v>2.0351395992756028E-2</v>
      </c>
    </row>
    <row r="8207" spans="1:12" x14ac:dyDescent="0.25">
      <c r="A8207" s="2">
        <v>42767</v>
      </c>
      <c r="B8207" s="1" t="s">
        <v>241</v>
      </c>
      <c r="C8207">
        <v>2.5867040553990396E-2</v>
      </c>
      <c r="D8207">
        <f>ind_portfolios[[#This Row],[std]]^2</f>
        <v>4.7765123738274457E-3</v>
      </c>
      <c r="E8207">
        <v>6.9112317092016567E-2</v>
      </c>
      <c r="F8207">
        <v>0.26460965884662896</v>
      </c>
      <c r="G8207">
        <v>-0.23038607501737518</v>
      </c>
      <c r="H8207">
        <v>2.9915392414131964E-3</v>
      </c>
      <c r="I8207">
        <v>0.22356698182590162</v>
      </c>
      <c r="J8207">
        <v>0.27476686155374691</v>
      </c>
      <c r="K8207">
        <v>2.0349357841949724E-5</v>
      </c>
      <c r="L8207">
        <v>4.8109060913790726E-2</v>
      </c>
    </row>
    <row r="8208" spans="1:12" x14ac:dyDescent="0.25">
      <c r="A8208" s="2">
        <v>42767</v>
      </c>
      <c r="B8208" s="1" t="s">
        <v>242</v>
      </c>
      <c r="C8208">
        <v>1.6863911133823316E-2</v>
      </c>
      <c r="D8208">
        <f>ind_portfolios[[#This Row],[std]]^2</f>
        <v>1.0678351054988504E-2</v>
      </c>
      <c r="E8208">
        <v>0.10333610721808957</v>
      </c>
      <c r="F8208">
        <v>0.56361274600177524</v>
      </c>
      <c r="G8208">
        <v>1.8596268456492133</v>
      </c>
      <c r="H8208">
        <v>6.2171948467962188E-3</v>
      </c>
      <c r="I8208">
        <v>0.15164694356765235</v>
      </c>
      <c r="J8208">
        <v>0.2826243885810365</v>
      </c>
      <c r="K8208">
        <v>1.4730460485066456E-5</v>
      </c>
      <c r="L8208">
        <v>3.2001086208633331E-2</v>
      </c>
    </row>
    <row r="8209" spans="1:12" x14ac:dyDescent="0.25">
      <c r="A8209" s="2">
        <v>42767</v>
      </c>
      <c r="B8209" s="1" t="s">
        <v>1191</v>
      </c>
      <c r="C8209">
        <v>1.9758938502781379E-2</v>
      </c>
      <c r="D8209">
        <f>ind_portfolios[[#This Row],[std]]^2</f>
        <v>4.6733619456150143E-3</v>
      </c>
      <c r="E8209">
        <v>6.836199196640641E-2</v>
      </c>
      <c r="F8209">
        <v>-0.8538916820402237</v>
      </c>
      <c r="G8209">
        <v>0.77679035839638155</v>
      </c>
      <c r="H8209">
        <v>4.2628656852461326E-3</v>
      </c>
      <c r="I8209">
        <v>0.22833664576443741</v>
      </c>
      <c r="J8209">
        <v>0.28042631834092596</v>
      </c>
      <c r="K8209">
        <v>1.6129005778927115E-5</v>
      </c>
      <c r="L8209">
        <v>4.8446949818646085E-2</v>
      </c>
    </row>
    <row r="8210" spans="1:12" x14ac:dyDescent="0.25">
      <c r="A8210" s="2">
        <v>42767</v>
      </c>
      <c r="B8210" s="1" t="s">
        <v>661</v>
      </c>
      <c r="C8210">
        <v>1.2014979380599707E-2</v>
      </c>
      <c r="D8210">
        <f>ind_portfolios[[#This Row],[std]]^2</f>
        <v>3.9654149032283753E-3</v>
      </c>
      <c r="E8210">
        <v>6.2971540422863848E-2</v>
      </c>
      <c r="F8210">
        <v>0.24824887258670192</v>
      </c>
      <c r="G8210">
        <v>-0.39424230759677226</v>
      </c>
      <c r="H8210">
        <v>6.5819019729119761E-3</v>
      </c>
      <c r="I8210">
        <v>0.18249331808804228</v>
      </c>
      <c r="J8210">
        <v>0.1519919853809964</v>
      </c>
      <c r="K8210">
        <v>2.2711426386258847E-3</v>
      </c>
      <c r="L8210">
        <v>5.7095144204444809E-2</v>
      </c>
    </row>
    <row r="8211" spans="1:12" x14ac:dyDescent="0.25">
      <c r="A8211" s="2">
        <v>42767</v>
      </c>
      <c r="B8211" s="1" t="s">
        <v>243</v>
      </c>
      <c r="C8211">
        <v>1.0264320420083014E-2</v>
      </c>
      <c r="D8211">
        <f>ind_portfolios[[#This Row],[std]]^2</f>
        <v>4.8549272544503638E-3</v>
      </c>
      <c r="E8211">
        <v>6.9677308031025162E-2</v>
      </c>
      <c r="F8211">
        <v>-0.29938194616953356</v>
      </c>
      <c r="G8211">
        <v>-0.45967460128742355</v>
      </c>
      <c r="H8211">
        <v>6.5620276013269706E-3</v>
      </c>
      <c r="I8211">
        <v>0.21555521797439789</v>
      </c>
      <c r="J8211">
        <v>0.25961986867644421</v>
      </c>
      <c r="K8211">
        <v>3.7619850342270014E-5</v>
      </c>
      <c r="L8211">
        <v>4.8214706495249074E-2</v>
      </c>
    </row>
    <row r="8212" spans="1:12" x14ac:dyDescent="0.25">
      <c r="A8212" s="2">
        <v>42767</v>
      </c>
      <c r="B8212" s="1" t="s">
        <v>663</v>
      </c>
      <c r="C8212">
        <v>7.4725472112707522E-3</v>
      </c>
      <c r="D8212">
        <f>ind_portfolios[[#This Row],[std]]^2</f>
        <v>2.6945339598153312E-3</v>
      </c>
      <c r="E8212">
        <v>5.1908900583766279E-2</v>
      </c>
      <c r="F8212">
        <v>-0.42601514700726745</v>
      </c>
      <c r="G8212">
        <v>-0.20457993947573216</v>
      </c>
      <c r="H8212">
        <v>6.3832058355248683E-3</v>
      </c>
      <c r="I8212">
        <v>0.32001799703658151</v>
      </c>
      <c r="J8212">
        <v>0.31759275391823749</v>
      </c>
      <c r="K8212">
        <v>3.3634451426484024E-6</v>
      </c>
      <c r="L8212">
        <v>6.2133167920785833E-2</v>
      </c>
    </row>
    <row r="8213" spans="1:12" x14ac:dyDescent="0.25">
      <c r="A8213" s="2">
        <v>42767</v>
      </c>
      <c r="B8213" s="1" t="s">
        <v>1522</v>
      </c>
      <c r="C8213">
        <v>1.6139432592812558E-2</v>
      </c>
      <c r="D8213">
        <f>ind_portfolios[[#This Row],[std]]^2</f>
        <v>7.9027278078027431E-3</v>
      </c>
      <c r="E8213">
        <v>8.8897287966522034E-2</v>
      </c>
      <c r="F8213">
        <v>5.3886556971653218E-2</v>
      </c>
      <c r="G8213">
        <v>1.1566948622012525</v>
      </c>
      <c r="H8213">
        <v>7.2614090489121017E-3</v>
      </c>
      <c r="I8213">
        <v>9.375462050622406E-2</v>
      </c>
      <c r="J8213">
        <v>7.9946692791741825E-2</v>
      </c>
      <c r="K8213">
        <v>3.0018006237903096E-2</v>
      </c>
      <c r="L8213">
        <v>4.212709348352061E-2</v>
      </c>
    </row>
    <row r="8214" spans="1:12" x14ac:dyDescent="0.25">
      <c r="A8214" s="2">
        <v>42767</v>
      </c>
      <c r="B8214" s="1" t="s">
        <v>247</v>
      </c>
      <c r="C8214">
        <v>1.4966065009599147E-2</v>
      </c>
      <c r="D8214">
        <f>ind_portfolios[[#This Row],[std]]^2</f>
        <v>2.1235386214232023E-3</v>
      </c>
      <c r="E8214">
        <v>4.6081868684149541E-2</v>
      </c>
      <c r="F8214">
        <v>-0.45470805262246605</v>
      </c>
      <c r="G8214">
        <v>4.6518342145267511E-3</v>
      </c>
      <c r="H8214">
        <v>6.6164298226602004E-3</v>
      </c>
      <c r="I8214">
        <v>0.14420127152946471</v>
      </c>
      <c r="J8214">
        <v>5.0820210801621989E-2</v>
      </c>
      <c r="K8214">
        <v>8.6031712469459967E-2</v>
      </c>
      <c r="L8214">
        <v>8.2544410839438337E-2</v>
      </c>
    </row>
    <row r="8215" spans="1:12" x14ac:dyDescent="0.25">
      <c r="A8215" s="2">
        <v>42767</v>
      </c>
      <c r="B8215" s="1" t="s">
        <v>1193</v>
      </c>
      <c r="C8215">
        <v>6.6548972972628731E-3</v>
      </c>
      <c r="D8215">
        <f>ind_portfolios[[#This Row],[std]]^2</f>
        <v>7.2194612711812267E-3</v>
      </c>
      <c r="E8215">
        <v>8.4967412995696337E-2</v>
      </c>
      <c r="F8215">
        <v>-0.23600130959156915</v>
      </c>
      <c r="G8215">
        <v>0.35011345959123208</v>
      </c>
      <c r="H8215">
        <v>7.1655252804700802E-3</v>
      </c>
      <c r="I8215">
        <v>0.24178136408336962</v>
      </c>
      <c r="J8215">
        <v>0.48572287417934218</v>
      </c>
      <c r="K8215">
        <v>8.7205018625797534E-10</v>
      </c>
      <c r="L8215">
        <v>3.2952602648453434E-2</v>
      </c>
    </row>
    <row r="8216" spans="1:12" x14ac:dyDescent="0.25">
      <c r="A8216" s="2">
        <v>42767</v>
      </c>
      <c r="B8216" s="1" t="s">
        <v>248</v>
      </c>
      <c r="C8216">
        <v>-3.8730747556347468E-3</v>
      </c>
      <c r="D8216">
        <f>ind_portfolios[[#This Row],[std]]^2</f>
        <v>6.8201682419249468E-3</v>
      </c>
      <c r="E8216">
        <v>8.2584309901608713E-2</v>
      </c>
      <c r="F8216">
        <v>-1.315625650210863</v>
      </c>
      <c r="G8216">
        <v>4.4550584780211846</v>
      </c>
      <c r="H8216">
        <v>9.0023721339788764E-3</v>
      </c>
      <c r="I8216">
        <v>5.8820632576329746E-2</v>
      </c>
      <c r="J8216">
        <v>2.7157675072655475E-2</v>
      </c>
      <c r="K8216">
        <v>0.21229274746792079</v>
      </c>
      <c r="L8216">
        <v>4.6630191330145739E-2</v>
      </c>
    </row>
    <row r="8217" spans="1:12" x14ac:dyDescent="0.25">
      <c r="A8217" s="2">
        <v>42767</v>
      </c>
      <c r="B8217" s="1" t="s">
        <v>249</v>
      </c>
      <c r="C8217">
        <v>2.1409230742343129E-2</v>
      </c>
      <c r="D8217">
        <f>ind_portfolios[[#This Row],[std]]^2</f>
        <v>1.6813547817870604E-3</v>
      </c>
      <c r="E8217">
        <v>4.1004326378896415E-2</v>
      </c>
      <c r="F8217">
        <v>-0.38364787257679139</v>
      </c>
      <c r="G8217">
        <v>0.54024639718887046</v>
      </c>
      <c r="H8217">
        <v>1.4212768725814428E-3</v>
      </c>
      <c r="I8217">
        <v>0.34346299700120875</v>
      </c>
      <c r="J8217">
        <v>0.22827449572165759</v>
      </c>
      <c r="K8217">
        <v>1.2984683064423404E-4</v>
      </c>
      <c r="L8217">
        <v>8.3646015474378513E-2</v>
      </c>
    </row>
    <row r="8218" spans="1:12" x14ac:dyDescent="0.25">
      <c r="A8218" s="2">
        <v>42767</v>
      </c>
      <c r="B8218" s="1" t="s">
        <v>253</v>
      </c>
      <c r="C8218">
        <v>1.6068800511426121E-2</v>
      </c>
      <c r="D8218">
        <f>ind_portfolios[[#This Row],[std]]^2</f>
        <v>3.7510118457977823E-3</v>
      </c>
      <c r="E8218">
        <v>6.1245504698694275E-2</v>
      </c>
      <c r="F8218">
        <v>-0.40880195781013012</v>
      </c>
      <c r="G8218">
        <v>-0.1383836296982337</v>
      </c>
      <c r="H8218">
        <v>4.1913220319830377E-3</v>
      </c>
      <c r="I8218">
        <v>0.28522560794721219</v>
      </c>
      <c r="J8218">
        <v>0.35120733933408854</v>
      </c>
      <c r="K8218">
        <v>7.6144161717688114E-7</v>
      </c>
      <c r="L8218">
        <v>5.134784946746012E-2</v>
      </c>
    </row>
    <row r="8219" spans="1:12" x14ac:dyDescent="0.25">
      <c r="A8219" s="2">
        <v>42767</v>
      </c>
      <c r="B8219" s="1" t="s">
        <v>1610</v>
      </c>
      <c r="C8219">
        <v>-8.94243809042327E-3</v>
      </c>
      <c r="D8219">
        <f>ind_portfolios[[#This Row],[std]]^2</f>
        <v>3.163948530509985E-2</v>
      </c>
      <c r="E8219">
        <v>0.17787491477186954</v>
      </c>
      <c r="F8219">
        <v>-0.36467313874150659</v>
      </c>
      <c r="G8219">
        <v>1.8450642005857132</v>
      </c>
      <c r="H8219">
        <v>9.0966166948139963E-3</v>
      </c>
      <c r="I8219">
        <v>3.6014928447966985E-2</v>
      </c>
      <c r="J8219">
        <v>4.7231598160554875E-2</v>
      </c>
      <c r="K8219">
        <v>9.8241088181157427E-2</v>
      </c>
      <c r="L8219">
        <v>2.1425081407349656E-2</v>
      </c>
    </row>
    <row r="8220" spans="1:12" x14ac:dyDescent="0.25">
      <c r="A8220" s="2">
        <v>42767</v>
      </c>
      <c r="B8220" s="1" t="s">
        <v>1459</v>
      </c>
      <c r="C8220">
        <v>3.5505208964307705E-3</v>
      </c>
      <c r="D8220">
        <f>ind_portfolios[[#This Row],[std]]^2</f>
        <v>1.3415865899387128E-2</v>
      </c>
      <c r="E8220">
        <v>0.1158268790021864</v>
      </c>
      <c r="F8220">
        <v>-0.99932294382782394</v>
      </c>
      <c r="G8220">
        <v>2.624928652110218</v>
      </c>
      <c r="H8220">
        <v>8.3478541042934697E-3</v>
      </c>
      <c r="I8220">
        <v>0.12017992147926991</v>
      </c>
      <c r="J8220">
        <v>0.22300811086386466</v>
      </c>
      <c r="K8220">
        <v>1.5924715472793945E-4</v>
      </c>
      <c r="L8220">
        <v>2.9712719384845501E-2</v>
      </c>
    </row>
    <row r="8221" spans="1:12" x14ac:dyDescent="0.25">
      <c r="A8221" s="2">
        <v>42767</v>
      </c>
      <c r="B8221" s="1" t="s">
        <v>1575</v>
      </c>
      <c r="C8221">
        <v>1.5678349120798775E-2</v>
      </c>
      <c r="D8221">
        <f>ind_portfolios[[#This Row],[std]]^2</f>
        <v>1.0518286558748861E-2</v>
      </c>
      <c r="E8221">
        <v>0.10255869811356257</v>
      </c>
      <c r="F8221">
        <v>0.3097018656387332</v>
      </c>
      <c r="G8221">
        <v>-0.31187453683647171</v>
      </c>
      <c r="H8221">
        <v>7.2254512202357306E-3</v>
      </c>
      <c r="I8221">
        <v>9.8805313918304521E-2</v>
      </c>
      <c r="J8221">
        <v>0.1181799281099333</v>
      </c>
      <c r="K8221">
        <v>7.6792661169266365E-3</v>
      </c>
      <c r="L8221">
        <v>3.5748761769441625E-2</v>
      </c>
    </row>
    <row r="8222" spans="1:12" x14ac:dyDescent="0.25">
      <c r="A8222" s="2">
        <v>42767</v>
      </c>
      <c r="B8222" s="1" t="s">
        <v>668</v>
      </c>
      <c r="C8222">
        <v>1.718104156946464E-2</v>
      </c>
      <c r="D8222">
        <f>ind_portfolios[[#This Row],[std]]^2</f>
        <v>4.724698328298603E-3</v>
      </c>
      <c r="E8222">
        <v>6.8736441050570862E-2</v>
      </c>
      <c r="F8222">
        <v>-0.34539591414719789</v>
      </c>
      <c r="G8222">
        <v>-0.38779915634532891</v>
      </c>
      <c r="H8222">
        <v>4.1311591505406239E-3</v>
      </c>
      <c r="I8222">
        <v>0.27026279271385822</v>
      </c>
      <c r="J8222">
        <v>0.39717757760073674</v>
      </c>
      <c r="K8222">
        <v>8.8603582626794041E-8</v>
      </c>
      <c r="L8222">
        <v>4.4101277484351227E-2</v>
      </c>
    </row>
    <row r="8223" spans="1:12" x14ac:dyDescent="0.25">
      <c r="A8223" s="2">
        <v>42767</v>
      </c>
      <c r="B8223" s="1" t="s">
        <v>1576</v>
      </c>
      <c r="C8223">
        <v>1.2721367410947253E-2</v>
      </c>
      <c r="D8223">
        <f>ind_portfolios[[#This Row],[std]]^2</f>
        <v>5.9577049672115061</v>
      </c>
      <c r="E8223">
        <v>2.4408410368583011</v>
      </c>
      <c r="F8223">
        <v>-1.9523969575216425E-2</v>
      </c>
      <c r="G8223">
        <v>3.40682789301031</v>
      </c>
      <c r="H8223">
        <v>8.7641216547771315E-3</v>
      </c>
      <c r="I8223">
        <v>8.2017692932257803E-4</v>
      </c>
      <c r="J8223">
        <v>4.6124557075277062E-3</v>
      </c>
      <c r="K8223">
        <v>0.60928478941269271</v>
      </c>
      <c r="L8223">
        <v>1.5958795795664243E-3</v>
      </c>
    </row>
    <row r="8224" spans="1:12" x14ac:dyDescent="0.25">
      <c r="A8224" s="2">
        <v>42767</v>
      </c>
      <c r="B8224" s="1" t="s">
        <v>1064</v>
      </c>
      <c r="C8224">
        <v>7.7316772295919524E-3</v>
      </c>
      <c r="D8224">
        <f>ind_portfolios[[#This Row],[std]]^2</f>
        <v>2.5570894984178376E-3</v>
      </c>
      <c r="E8224">
        <v>5.0567672463915497E-2</v>
      </c>
      <c r="F8224">
        <v>-9.1648807963858964E-2</v>
      </c>
      <c r="G8224">
        <v>0.19952518281382448</v>
      </c>
      <c r="H8224">
        <v>6.8716919319869408E-3</v>
      </c>
      <c r="I8224">
        <v>0.24611264003198857</v>
      </c>
      <c r="J8224">
        <v>0.17825917209346642</v>
      </c>
      <c r="K8224">
        <v>8.6574919693928028E-4</v>
      </c>
      <c r="L8224">
        <v>6.9990320350442906E-2</v>
      </c>
    </row>
    <row r="8225" spans="1:12" x14ac:dyDescent="0.25">
      <c r="A8225" s="2">
        <v>42767</v>
      </c>
      <c r="B8225" s="1" t="s">
        <v>934</v>
      </c>
      <c r="C8225">
        <v>2.7136311121274711E-3</v>
      </c>
      <c r="D8225">
        <f>ind_portfolios[[#This Row],[std]]^2</f>
        <v>9.6713706240709879E-3</v>
      </c>
      <c r="E8225">
        <v>9.8343126979321682E-2</v>
      </c>
      <c r="F8225">
        <v>0.27343310349169342</v>
      </c>
      <c r="G8225">
        <v>0.58312038726329884</v>
      </c>
      <c r="H8225">
        <v>8.3175884012613444E-3</v>
      </c>
      <c r="I8225">
        <v>0.16839688472521352</v>
      </c>
      <c r="J8225">
        <v>0.31564161063496848</v>
      </c>
      <c r="K8225">
        <v>3.6587992350989007E-6</v>
      </c>
      <c r="L8225">
        <v>3.2842884838639549E-2</v>
      </c>
    </row>
    <row r="8226" spans="1:12" x14ac:dyDescent="0.25">
      <c r="A8226" s="2">
        <v>42767</v>
      </c>
      <c r="B8226" s="1" t="s">
        <v>671</v>
      </c>
      <c r="C8226">
        <v>3.5355760605544633E-3</v>
      </c>
      <c r="D8226">
        <f>ind_portfolios[[#This Row],[std]]^2</f>
        <v>2.2699340939365282E-2</v>
      </c>
      <c r="E8226">
        <v>0.150663004547783</v>
      </c>
      <c r="F8226">
        <v>0.35834908738142646</v>
      </c>
      <c r="G8226">
        <v>0.30054753132026857</v>
      </c>
      <c r="H8226">
        <v>8.6967210079099307E-3</v>
      </c>
      <c r="I8226">
        <v>2.2014635689916285E-2</v>
      </c>
      <c r="J8226">
        <v>1.266118551063633E-2</v>
      </c>
      <c r="K8226">
        <v>0.39615730694900486</v>
      </c>
      <c r="L8226">
        <v>2.574957078470096E-2</v>
      </c>
    </row>
    <row r="8227" spans="1:12" x14ac:dyDescent="0.25">
      <c r="A8227" s="2">
        <v>42767</v>
      </c>
      <c r="B8227" s="1" t="s">
        <v>1316</v>
      </c>
      <c r="C8227">
        <v>1.5298172711988547E-2</v>
      </c>
      <c r="D8227">
        <f>ind_portfolios[[#This Row],[std]]^2</f>
        <v>5.2261564524400603E-3</v>
      </c>
      <c r="E8227">
        <v>7.2292160380224221E-2</v>
      </c>
      <c r="F8227">
        <v>-0.34055065032831405</v>
      </c>
      <c r="G8227">
        <v>-0.21229671525443061</v>
      </c>
      <c r="H8227">
        <v>6.173966542254522E-3</v>
      </c>
      <c r="I8227">
        <v>0.16999343212699716</v>
      </c>
      <c r="J8227">
        <v>0.17381402223681877</v>
      </c>
      <c r="K8227">
        <v>1.0206150703646929E-3</v>
      </c>
      <c r="L8227">
        <v>4.9089795111358178E-2</v>
      </c>
    </row>
    <row r="8228" spans="1:12" x14ac:dyDescent="0.25">
      <c r="A8228" s="2">
        <v>42767</v>
      </c>
      <c r="B8228" s="1" t="s">
        <v>257</v>
      </c>
      <c r="C8228">
        <v>1.8746297318710126E-2</v>
      </c>
      <c r="D8228">
        <f>ind_portfolios[[#This Row],[std]]^2</f>
        <v>4.2491813375620004E-3</v>
      </c>
      <c r="E8228">
        <v>6.5185744895352699E-2</v>
      </c>
      <c r="F8228">
        <v>0.39522695762494414</v>
      </c>
      <c r="G8228">
        <v>-0.90576198144163378</v>
      </c>
      <c r="H8228">
        <v>5.5762847326835657E-3</v>
      </c>
      <c r="I8228">
        <v>0.17060812808945272</v>
      </c>
      <c r="J8228">
        <v>0.14234519757814154</v>
      </c>
      <c r="K8228">
        <v>3.2223343964757831E-3</v>
      </c>
      <c r="L8228">
        <v>5.5468592024598536E-2</v>
      </c>
    </row>
    <row r="8229" spans="1:12" x14ac:dyDescent="0.25">
      <c r="A8229" s="2">
        <v>42767</v>
      </c>
      <c r="B8229" s="1" t="s">
        <v>672</v>
      </c>
      <c r="C8229">
        <v>1.0852260843444742E-2</v>
      </c>
      <c r="D8229">
        <f>ind_portfolios[[#This Row],[std]]^2</f>
        <v>7.7518601785414821E-3</v>
      </c>
      <c r="E8229">
        <v>8.8044648778568491E-2</v>
      </c>
      <c r="F8229">
        <v>0.26234836666774852</v>
      </c>
      <c r="G8229">
        <v>-0.68702182894419783</v>
      </c>
      <c r="H8229">
        <v>7.8198871681777991E-3</v>
      </c>
      <c r="I8229">
        <v>8.7969527495820529E-2</v>
      </c>
      <c r="J8229">
        <v>6.9041237575817288E-2</v>
      </c>
      <c r="K8229">
        <v>4.4370725306866789E-2</v>
      </c>
      <c r="L8229">
        <v>4.2786402234444729E-2</v>
      </c>
    </row>
    <row r="8230" spans="1:12" x14ac:dyDescent="0.25">
      <c r="A8230" s="2">
        <v>42767</v>
      </c>
      <c r="B8230" s="1" t="s">
        <v>935</v>
      </c>
      <c r="C8230">
        <v>1.802699843314827E-2</v>
      </c>
      <c r="D8230">
        <f>ind_portfolios[[#This Row],[std]]^2</f>
        <v>2.6502504997060043E-3</v>
      </c>
      <c r="E8230">
        <v>5.1480583715669E-2</v>
      </c>
      <c r="F8230">
        <v>-0.34769174914441842</v>
      </c>
      <c r="G8230">
        <v>-0.26113143965761276</v>
      </c>
      <c r="H8230">
        <v>1.757817700736743E-3</v>
      </c>
      <c r="I8230">
        <v>0.38923494402694458</v>
      </c>
      <c r="J8230">
        <v>0.46211353477806122</v>
      </c>
      <c r="K8230">
        <v>3.2078312276223227E-9</v>
      </c>
      <c r="L8230">
        <v>5.5621840917370019E-2</v>
      </c>
    </row>
    <row r="8231" spans="1:12" x14ac:dyDescent="0.25">
      <c r="A8231" s="2">
        <v>42767</v>
      </c>
      <c r="B8231" s="1" t="s">
        <v>1391</v>
      </c>
      <c r="C8231">
        <v>5.7092717533149939E-3</v>
      </c>
      <c r="D8231">
        <f>ind_portfolios[[#This Row],[std]]^2</f>
        <v>3.0071097732819276E-3</v>
      </c>
      <c r="E8231">
        <v>5.4837120395603629E-2</v>
      </c>
      <c r="F8231">
        <v>-0.15822689712218932</v>
      </c>
      <c r="G8231">
        <v>-0.2356789758753628</v>
      </c>
      <c r="H8231">
        <v>7.4930498512467796E-3</v>
      </c>
      <c r="I8231">
        <v>0.22446042699686922</v>
      </c>
      <c r="J8231">
        <v>0.17436807377162949</v>
      </c>
      <c r="K8231">
        <v>9.9992573032976111E-4</v>
      </c>
      <c r="L8231">
        <v>6.4693717993771147E-2</v>
      </c>
    </row>
    <row r="8232" spans="1:12" x14ac:dyDescent="0.25">
      <c r="A8232" s="2">
        <v>42767</v>
      </c>
      <c r="B8232" s="1" t="s">
        <v>1611</v>
      </c>
      <c r="C8232">
        <v>-1.1885721159464142E-2</v>
      </c>
      <c r="D8232">
        <f>ind_portfolios[[#This Row],[std]]^2</f>
        <v>0.17138557035687774</v>
      </c>
      <c r="E8232">
        <v>0.41398740362102532</v>
      </c>
      <c r="F8232">
        <v>-0.37120767193908372</v>
      </c>
      <c r="G8232">
        <v>14.410798221300002</v>
      </c>
      <c r="H8232">
        <v>8.9745884456144832E-3</v>
      </c>
      <c r="I8232">
        <v>1.6829691366112575E-2</v>
      </c>
      <c r="J8232">
        <v>5.5868199563988558E-2</v>
      </c>
      <c r="K8232">
        <v>7.1492264006442277E-2</v>
      </c>
      <c r="L8232">
        <v>9.1637387400204419E-3</v>
      </c>
    </row>
    <row r="8233" spans="1:12" x14ac:dyDescent="0.25">
      <c r="A8233" s="2">
        <v>42767</v>
      </c>
      <c r="B8233" s="1" t="s">
        <v>673</v>
      </c>
      <c r="C8233">
        <v>1.3668404489315368E-2</v>
      </c>
      <c r="D8233">
        <f>ind_portfolios[[#This Row],[std]]^2</f>
        <v>5.7029721251265651E-3</v>
      </c>
      <c r="E8233">
        <v>7.5518025167019331E-2</v>
      </c>
      <c r="F8233">
        <v>-0.29699237952415092</v>
      </c>
      <c r="G8233">
        <v>0.81037749152443528</v>
      </c>
      <c r="H8233">
        <v>5.6367242658097623E-3</v>
      </c>
      <c r="I8233">
        <v>0.2295682106481497</v>
      </c>
      <c r="J8233">
        <v>0.34590979943306793</v>
      </c>
      <c r="K8233">
        <v>9.6674126263251969E-7</v>
      </c>
      <c r="L8233">
        <v>4.1813036727296221E-2</v>
      </c>
    </row>
    <row r="8234" spans="1:12" x14ac:dyDescent="0.25">
      <c r="A8234" s="2">
        <v>42767</v>
      </c>
      <c r="B8234" s="1" t="s">
        <v>1392</v>
      </c>
      <c r="C8234">
        <v>2.4405963407007916E-2</v>
      </c>
      <c r="D8234">
        <f>ind_portfolios[[#This Row],[std]]^2</f>
        <v>6.6791730782771661E-3</v>
      </c>
      <c r="E8234">
        <v>8.1726208025805075E-2</v>
      </c>
      <c r="F8234">
        <v>-0.37296760065170453</v>
      </c>
      <c r="G8234">
        <v>-0.49193831880732963</v>
      </c>
      <c r="H8234">
        <v>5.2856866369552467E-3</v>
      </c>
      <c r="I8234">
        <v>0.14295148819570827</v>
      </c>
      <c r="J8234">
        <v>0.15708625199150666</v>
      </c>
      <c r="K8234">
        <v>1.8864010057869831E-3</v>
      </c>
      <c r="L8234">
        <v>4.3860515617225329E-2</v>
      </c>
    </row>
    <row r="8235" spans="1:12" x14ac:dyDescent="0.25">
      <c r="A8235" s="2">
        <v>42767</v>
      </c>
      <c r="B8235" s="1" t="s">
        <v>258</v>
      </c>
      <c r="C8235">
        <v>3.479306671991823E-3</v>
      </c>
      <c r="D8235">
        <f>ind_portfolios[[#This Row],[std]]^2</f>
        <v>6.1786893525098037E-3</v>
      </c>
      <c r="E8235">
        <v>7.8604639510081106E-2</v>
      </c>
      <c r="F8235">
        <v>-1.68230623588645</v>
      </c>
      <c r="G8235">
        <v>6.5449315046569705</v>
      </c>
      <c r="H8235">
        <v>8.0693037397444062E-3</v>
      </c>
      <c r="I8235">
        <v>0.20269891492171377</v>
      </c>
      <c r="J8235">
        <v>0.29217114778886116</v>
      </c>
      <c r="K8235">
        <v>9.9059405563208947E-6</v>
      </c>
      <c r="L8235">
        <v>4.1788757958240282E-2</v>
      </c>
    </row>
    <row r="8236" spans="1:12" x14ac:dyDescent="0.25">
      <c r="A8236" s="2">
        <v>42767</v>
      </c>
      <c r="B8236" s="1" t="s">
        <v>1393</v>
      </c>
      <c r="C8236">
        <v>1.5232009247498943E-2</v>
      </c>
      <c r="D8236">
        <f>ind_portfolios[[#This Row],[std]]^2</f>
        <v>2.7631362116010108E-3</v>
      </c>
      <c r="E8236">
        <v>5.2565542055618628E-2</v>
      </c>
      <c r="F8236">
        <v>9.7279353212778599E-2</v>
      </c>
      <c r="G8236">
        <v>-0.55160027247603294</v>
      </c>
      <c r="H8236">
        <v>3.1174387334580063E-3</v>
      </c>
      <c r="I8236">
        <v>0.37139661626110854</v>
      </c>
      <c r="J8236">
        <v>0.43864814592314449</v>
      </c>
      <c r="K8236">
        <v>1.1098635691002995E-8</v>
      </c>
      <c r="L8236">
        <v>5.5649330839068922E-2</v>
      </c>
    </row>
    <row r="8237" spans="1:12" x14ac:dyDescent="0.25">
      <c r="A8237" s="2">
        <v>42767</v>
      </c>
      <c r="B8237" s="1" t="s">
        <v>259</v>
      </c>
      <c r="C8237">
        <v>1.9333086044055241E-2</v>
      </c>
      <c r="D8237">
        <f>ind_portfolios[[#This Row],[std]]^2</f>
        <v>5.1441613415355598E-3</v>
      </c>
      <c r="E8237">
        <v>7.1722809074488705E-2</v>
      </c>
      <c r="F8237">
        <v>4.4089259857428238E-2</v>
      </c>
      <c r="G8237">
        <v>-0.64823291418154039</v>
      </c>
      <c r="H8237">
        <v>4.0359225903764118E-3</v>
      </c>
      <c r="I8237">
        <v>0.24510483353058396</v>
      </c>
      <c r="J8237">
        <v>0.35567754780530292</v>
      </c>
      <c r="K8237">
        <v>6.21648820571567E-7</v>
      </c>
      <c r="L8237">
        <v>4.3695614861416918E-2</v>
      </c>
    </row>
    <row r="8238" spans="1:12" x14ac:dyDescent="0.25">
      <c r="A8238" s="2">
        <v>42767</v>
      </c>
      <c r="B8238" s="1" t="s">
        <v>674</v>
      </c>
      <c r="C8238">
        <v>2.3730502850246433E-2</v>
      </c>
      <c r="D8238">
        <f>ind_portfolios[[#This Row],[std]]^2</f>
        <v>6.1947103715176604E-3</v>
      </c>
      <c r="E8238">
        <v>7.870648239832384E-2</v>
      </c>
      <c r="F8238">
        <v>-2.314754431333747E-2</v>
      </c>
      <c r="G8238">
        <v>-0.28615809149395011</v>
      </c>
      <c r="H8238">
        <v>5.2009007110128663E-3</v>
      </c>
      <c r="I8238">
        <v>0.15059329919707326</v>
      </c>
      <c r="J8238">
        <v>0.16168525662221861</v>
      </c>
      <c r="K8238">
        <v>1.594472265880288E-3</v>
      </c>
      <c r="L8238">
        <v>4.5418894788691933E-2</v>
      </c>
    </row>
    <row r="8239" spans="1:12" x14ac:dyDescent="0.25">
      <c r="A8239" s="2">
        <v>42767</v>
      </c>
      <c r="B8239" s="1" t="s">
        <v>675</v>
      </c>
      <c r="C8239">
        <v>7.2346487648146168E-3</v>
      </c>
      <c r="D8239">
        <f>ind_portfolios[[#This Row],[std]]^2</f>
        <v>1.4154542890855066E-3</v>
      </c>
      <c r="E8239">
        <v>3.7622523693733076E-2</v>
      </c>
      <c r="F8239">
        <v>0.3254466346357015</v>
      </c>
      <c r="G8239">
        <v>1.1656079183533805</v>
      </c>
      <c r="H8239">
        <v>5.6683506282886034E-3</v>
      </c>
      <c r="I8239">
        <v>0.42935115435808147</v>
      </c>
      <c r="J8239">
        <v>0.30030269994877151</v>
      </c>
      <c r="K8239">
        <v>7.0387842719031883E-6</v>
      </c>
      <c r="L8239">
        <v>8.6806188519490304E-2</v>
      </c>
    </row>
    <row r="8240" spans="1:12" x14ac:dyDescent="0.25">
      <c r="A8240" s="2">
        <v>42767</v>
      </c>
      <c r="B8240" s="1" t="s">
        <v>1196</v>
      </c>
      <c r="C8240">
        <v>-7.3546253623849893E-3</v>
      </c>
      <c r="D8240">
        <f>ind_portfolios[[#This Row],[std]]^2</f>
        <v>2.2148659477234506E-2</v>
      </c>
      <c r="E8240">
        <v>0.14882425701892318</v>
      </c>
      <c r="F8240">
        <v>-1.7264711755495454</v>
      </c>
      <c r="G8240">
        <v>7.8187447637574152</v>
      </c>
      <c r="H8240">
        <v>9.1056911510158343E-3</v>
      </c>
      <c r="I8240">
        <v>4.502414573995716E-2</v>
      </c>
      <c r="J8240">
        <v>5.1674529088104375E-2</v>
      </c>
      <c r="K8240">
        <v>8.3368192609323488E-2</v>
      </c>
      <c r="L8240">
        <v>2.5547505280623464E-2</v>
      </c>
    </row>
    <row r="8241" spans="1:12" x14ac:dyDescent="0.25">
      <c r="A8241" s="2">
        <v>42767</v>
      </c>
      <c r="B8241" s="1" t="s">
        <v>262</v>
      </c>
      <c r="C8241">
        <v>9.6175630227971539E-3</v>
      </c>
      <c r="D8241">
        <f>ind_portfolios[[#This Row],[std]]^2</f>
        <v>5.2806327156524552E-3</v>
      </c>
      <c r="E8241">
        <v>7.2667962099211614E-2</v>
      </c>
      <c r="F8241">
        <v>-1.0804911173395246</v>
      </c>
      <c r="G8241">
        <v>3.5863295729743516</v>
      </c>
      <c r="H8241">
        <v>6.9962697204493116E-3</v>
      </c>
      <c r="I8241">
        <v>0.18489982360110621</v>
      </c>
      <c r="J8241">
        <v>0.20777680988273406</v>
      </c>
      <c r="K8241">
        <v>2.8563676802109136E-4</v>
      </c>
      <c r="L8241">
        <v>4.7821622571579868E-2</v>
      </c>
    </row>
    <row r="8242" spans="1:12" x14ac:dyDescent="0.25">
      <c r="A8242" s="2">
        <v>42767</v>
      </c>
      <c r="B8242" s="1" t="s">
        <v>1612</v>
      </c>
      <c r="C8242">
        <v>1.7318121258857341E-2</v>
      </c>
      <c r="D8242">
        <f>ind_portfolios[[#This Row],[std]]^2</f>
        <v>4.3415353994762018E-3</v>
      </c>
      <c r="E8242">
        <v>6.5890328573138882E-2</v>
      </c>
      <c r="F8242">
        <v>-0.16626056094122107</v>
      </c>
      <c r="G8242">
        <v>0.21449039621323251</v>
      </c>
      <c r="H8242">
        <v>6.9550709885133309E-3</v>
      </c>
      <c r="I8242">
        <v>0.10506246094062439</v>
      </c>
      <c r="J8242">
        <v>5.5153947762661255E-2</v>
      </c>
      <c r="K8242">
        <v>7.3382573381353386E-2</v>
      </c>
      <c r="L8242">
        <v>5.7597331934037967E-2</v>
      </c>
    </row>
    <row r="8243" spans="1:12" x14ac:dyDescent="0.25">
      <c r="A8243" s="2">
        <v>42767</v>
      </c>
      <c r="B8243" s="1" t="s">
        <v>263</v>
      </c>
      <c r="C8243">
        <v>5.1411302584723302E-3</v>
      </c>
      <c r="D8243">
        <f>ind_portfolios[[#This Row],[std]]^2</f>
        <v>5.4024560463551453E-3</v>
      </c>
      <c r="E8243">
        <v>7.3501401662520324E-2</v>
      </c>
      <c r="F8243">
        <v>-0.34369925147864283</v>
      </c>
      <c r="G8243">
        <v>-0.47287388751122394</v>
      </c>
      <c r="H8243">
        <v>7.7923373923498036E-3</v>
      </c>
      <c r="I8243">
        <v>0.19105099172863335</v>
      </c>
      <c r="J8243">
        <v>0.22694883273010713</v>
      </c>
      <c r="K8243">
        <v>1.367065267928273E-4</v>
      </c>
      <c r="L8243">
        <v>4.6703777864142829E-2</v>
      </c>
    </row>
    <row r="8244" spans="1:12" x14ac:dyDescent="0.25">
      <c r="A8244" s="2">
        <v>42767</v>
      </c>
      <c r="B8244" s="1" t="s">
        <v>677</v>
      </c>
      <c r="C8244">
        <v>6.4793134268026735E-3</v>
      </c>
      <c r="D8244">
        <f>ind_portfolios[[#This Row],[std]]^2</f>
        <v>1.8467267516697698E-2</v>
      </c>
      <c r="E8244">
        <v>0.13589432481416469</v>
      </c>
      <c r="F8244">
        <v>-0.37271361775566375</v>
      </c>
      <c r="G8244">
        <v>0.50015673353596668</v>
      </c>
      <c r="H8244">
        <v>8.321751305103868E-3</v>
      </c>
      <c r="I8244">
        <v>6.988458373692269E-2</v>
      </c>
      <c r="J8244">
        <v>0.10380147482800725</v>
      </c>
      <c r="K8244">
        <v>1.2827358594397559E-2</v>
      </c>
      <c r="L8244">
        <v>2.719845941263915E-2</v>
      </c>
    </row>
    <row r="8245" spans="1:12" x14ac:dyDescent="0.25">
      <c r="A8245" s="2">
        <v>42767</v>
      </c>
      <c r="B8245" s="1" t="s">
        <v>939</v>
      </c>
      <c r="C8245">
        <v>1.0986294486009447E-2</v>
      </c>
      <c r="D8245">
        <f>ind_portfolios[[#This Row],[std]]^2</f>
        <v>8.3222404272407201E-3</v>
      </c>
      <c r="E8245">
        <v>9.1226314335506944E-2</v>
      </c>
      <c r="F8245">
        <v>-0.86351960999786093</v>
      </c>
      <c r="G8245">
        <v>12.0017463405577</v>
      </c>
      <c r="H8245">
        <v>7.5247176498529833E-3</v>
      </c>
      <c r="I8245">
        <v>0.11376336020991033</v>
      </c>
      <c r="J8245">
        <v>0.12396046569842603</v>
      </c>
      <c r="K8245">
        <v>6.2441402001240792E-3</v>
      </c>
      <c r="L8245">
        <v>4.0057628698261981E-2</v>
      </c>
    </row>
    <row r="8246" spans="1:12" x14ac:dyDescent="0.25">
      <c r="A8246" s="2">
        <v>42767</v>
      </c>
      <c r="B8246" s="1" t="s">
        <v>1320</v>
      </c>
      <c r="C8246">
        <v>-5.2475835763593692E-3</v>
      </c>
      <c r="D8246">
        <f>ind_portfolios[[#This Row],[std]]^2</f>
        <v>1.1105304618657455E-2</v>
      </c>
      <c r="E8246">
        <v>0.10538170912761595</v>
      </c>
      <c r="F8246">
        <v>-0.7597428270477683</v>
      </c>
      <c r="G8246">
        <v>1.8623317666169212</v>
      </c>
      <c r="H8246">
        <v>9.3476082939669674E-3</v>
      </c>
      <c r="I8246">
        <v>0.10920319015242969</v>
      </c>
      <c r="J8246">
        <v>0.1524190481952864</v>
      </c>
      <c r="K8246">
        <v>2.2361308233632303E-3</v>
      </c>
      <c r="L8246">
        <v>3.4108990737878868E-2</v>
      </c>
    </row>
    <row r="8247" spans="1:12" x14ac:dyDescent="0.25">
      <c r="A8247" s="2">
        <v>42767</v>
      </c>
      <c r="B8247" s="1" t="s">
        <v>264</v>
      </c>
      <c r="C8247">
        <v>1.4061622400618043E-2</v>
      </c>
      <c r="D8247">
        <f>ind_portfolios[[#This Row],[std]]^2</f>
        <v>2.5738646767087155E-3</v>
      </c>
      <c r="E8247">
        <v>5.0733269919341052E-2</v>
      </c>
      <c r="F8247">
        <v>-3.0344482030013865E-2</v>
      </c>
      <c r="G8247">
        <v>-0.27844883708857227</v>
      </c>
      <c r="H8247">
        <v>4.0348028459452094E-3</v>
      </c>
      <c r="I8247">
        <v>0.33707010797584025</v>
      </c>
      <c r="J8247">
        <v>0.33656140219911601</v>
      </c>
      <c r="K8247">
        <v>1.4668747552953865E-6</v>
      </c>
      <c r="L8247">
        <v>6.2683180675947678E-2</v>
      </c>
    </row>
    <row r="8248" spans="1:12" x14ac:dyDescent="0.25">
      <c r="A8248" s="2">
        <v>42767</v>
      </c>
      <c r="B8248" s="1" t="s">
        <v>265</v>
      </c>
      <c r="C8248">
        <v>5.8467228085832441E-3</v>
      </c>
      <c r="D8248">
        <f>ind_portfolios[[#This Row],[std]]^2</f>
        <v>3.3671338927696547E-3</v>
      </c>
      <c r="E8248">
        <v>5.8027010027828028E-2</v>
      </c>
      <c r="F8248">
        <v>-0.35514680742470489</v>
      </c>
      <c r="G8248">
        <v>-0.33999283628208277</v>
      </c>
      <c r="H8248">
        <v>7.5193885387160259E-3</v>
      </c>
      <c r="I8248">
        <v>0.2146787062110011</v>
      </c>
      <c r="J8248">
        <v>0.17859793913374727</v>
      </c>
      <c r="K8248">
        <v>8.5493831362302736E-4</v>
      </c>
      <c r="L8248">
        <v>6.0980532710076155E-2</v>
      </c>
    </row>
    <row r="8249" spans="1:12" x14ac:dyDescent="0.25">
      <c r="A8249" s="2">
        <v>42767</v>
      </c>
      <c r="B8249" s="1" t="s">
        <v>1198</v>
      </c>
      <c r="C8249">
        <v>3.4042470768094572E-2</v>
      </c>
      <c r="D8249">
        <f>ind_portfolios[[#This Row],[std]]^2</f>
        <v>2.4801035117754087E-2</v>
      </c>
      <c r="E8249">
        <v>0.15748344394809916</v>
      </c>
      <c r="F8249">
        <v>-2.0428543143653024E-2</v>
      </c>
      <c r="G8249">
        <v>0.71094938952634479</v>
      </c>
      <c r="H8249">
        <v>7.761301182993759E-3</v>
      </c>
      <c r="I8249">
        <v>2.9764415478118447E-2</v>
      </c>
      <c r="J8249">
        <v>2.5287310543220934E-2</v>
      </c>
      <c r="K8249">
        <v>0.2289790763581328</v>
      </c>
      <c r="L8249">
        <v>2.447636491224579E-2</v>
      </c>
    </row>
    <row r="8250" spans="1:12" x14ac:dyDescent="0.25">
      <c r="A8250" s="2">
        <v>42767</v>
      </c>
      <c r="B8250" s="1" t="s">
        <v>679</v>
      </c>
      <c r="C8250">
        <v>1.6645579876469054E-2</v>
      </c>
      <c r="D8250">
        <f>ind_portfolios[[#This Row],[std]]^2</f>
        <v>8.0123176470199182E-3</v>
      </c>
      <c r="E8250">
        <v>8.951155035535871E-2</v>
      </c>
      <c r="F8250">
        <v>0.88133106585165233</v>
      </c>
      <c r="G8250">
        <v>2.3338282905925007</v>
      </c>
      <c r="H8250">
        <v>7.7586036217004214E-3</v>
      </c>
      <c r="I8250">
        <v>6.1034329394123482E-2</v>
      </c>
      <c r="J8250">
        <v>3.4351415002029366E-2</v>
      </c>
      <c r="K8250">
        <v>0.15990731430453795</v>
      </c>
      <c r="L8250">
        <v>4.2862153568403151E-2</v>
      </c>
    </row>
    <row r="8251" spans="1:12" x14ac:dyDescent="0.25">
      <c r="A8251" s="2">
        <v>42767</v>
      </c>
      <c r="B8251" s="1" t="s">
        <v>1613</v>
      </c>
      <c r="C8251">
        <v>1.4269841108536161E-3</v>
      </c>
      <c r="D8251">
        <f>ind_portfolios[[#This Row],[std]]^2</f>
        <v>3.4583794982281951E-2</v>
      </c>
      <c r="E8251">
        <v>0.18596718791841196</v>
      </c>
      <c r="F8251">
        <v>0.49668973037305486</v>
      </c>
      <c r="G8251">
        <v>-0.17987570919469631</v>
      </c>
      <c r="H8251">
        <v>8.7394016041123061E-3</v>
      </c>
      <c r="I8251">
        <v>2.4635048461536711E-2</v>
      </c>
      <c r="J8251">
        <v>2.4155587697834123E-2</v>
      </c>
      <c r="K8251">
        <v>0.23982476322183519</v>
      </c>
      <c r="L8251">
        <v>2.0739461648528204E-2</v>
      </c>
    </row>
    <row r="8252" spans="1:12" x14ac:dyDescent="0.25">
      <c r="A8252" s="2">
        <v>42767</v>
      </c>
      <c r="B8252" s="1" t="s">
        <v>1200</v>
      </c>
      <c r="C8252">
        <v>8.3153031175975407E-3</v>
      </c>
      <c r="D8252">
        <f>ind_portfolios[[#This Row],[std]]^2</f>
        <v>5.0460793527100567E-3</v>
      </c>
      <c r="E8252">
        <v>7.1035761083485666E-2</v>
      </c>
      <c r="F8252">
        <v>-0.56990349118329497</v>
      </c>
      <c r="G8252">
        <v>0.64631828588575546</v>
      </c>
      <c r="H8252">
        <v>6.4389943357838191E-3</v>
      </c>
      <c r="I8252">
        <v>0.28087503943307829</v>
      </c>
      <c r="J8252">
        <v>0.45816138917421168</v>
      </c>
      <c r="K8252">
        <v>3.9679096944528281E-9</v>
      </c>
      <c r="L8252">
        <v>4.0457724217850828E-2</v>
      </c>
    </row>
    <row r="8253" spans="1:12" x14ac:dyDescent="0.25">
      <c r="A8253" s="2">
        <v>42767</v>
      </c>
      <c r="B8253" s="1" t="s">
        <v>1322</v>
      </c>
      <c r="C8253">
        <v>-9.5121572058145935E-4</v>
      </c>
      <c r="D8253">
        <f>ind_portfolios[[#This Row],[std]]^2</f>
        <v>1.2610636361839938E-2</v>
      </c>
      <c r="E8253">
        <v>0.11229708973005462</v>
      </c>
      <c r="F8253">
        <v>0.38385905723739522</v>
      </c>
      <c r="G8253">
        <v>1.1622855761013797</v>
      </c>
      <c r="H8253">
        <v>8.8445562531064021E-3</v>
      </c>
      <c r="I8253">
        <v>7.3590905569333148E-2</v>
      </c>
      <c r="J8253">
        <v>7.8600157314303296E-2</v>
      </c>
      <c r="K8253">
        <v>3.149791491872217E-2</v>
      </c>
      <c r="L8253">
        <v>3.3373294323045651E-2</v>
      </c>
    </row>
    <row r="8254" spans="1:12" x14ac:dyDescent="0.25">
      <c r="A8254" s="2">
        <v>42767</v>
      </c>
      <c r="B8254" s="1" t="s">
        <v>267</v>
      </c>
      <c r="C8254">
        <v>5.9041159685187449E-3</v>
      </c>
      <c r="D8254">
        <f>ind_portfolios[[#This Row],[std]]^2</f>
        <v>6.1649047448853562E-3</v>
      </c>
      <c r="E8254">
        <v>7.8516907382329804E-2</v>
      </c>
      <c r="F8254">
        <v>1.1040643013169824</v>
      </c>
      <c r="G8254">
        <v>4.7828379420646367</v>
      </c>
      <c r="H8254">
        <v>8.2328691783970388E-3</v>
      </c>
      <c r="I8254">
        <v>9.1747223687391369E-2</v>
      </c>
      <c r="J8254">
        <v>5.9724201398901514E-2</v>
      </c>
      <c r="K8254">
        <v>6.2126764402996408E-2</v>
      </c>
      <c r="L8254">
        <v>4.8217862785436334E-2</v>
      </c>
    </row>
    <row r="8255" spans="1:12" x14ac:dyDescent="0.25">
      <c r="A8255" s="2">
        <v>42767</v>
      </c>
      <c r="B8255" s="1" t="s">
        <v>941</v>
      </c>
      <c r="C8255">
        <v>1.1146600391939349E-2</v>
      </c>
      <c r="D8255">
        <f>ind_portfolios[[#This Row],[std]]^2</f>
        <v>7.1316265572548571E-3</v>
      </c>
      <c r="E8255">
        <v>8.4448958295853818E-2</v>
      </c>
      <c r="F8255">
        <v>4.5660056438401028E-2</v>
      </c>
      <c r="G8255">
        <v>0.28229198897333108</v>
      </c>
      <c r="H8255">
        <v>6.6418833157187145E-3</v>
      </c>
      <c r="I8255">
        <v>0.19132937722074903</v>
      </c>
      <c r="J8255">
        <v>0.30046232785278304</v>
      </c>
      <c r="K8255">
        <v>6.9914818847431899E-6</v>
      </c>
      <c r="L8255">
        <v>3.8668272455417867E-2</v>
      </c>
    </row>
    <row r="8256" spans="1:12" x14ac:dyDescent="0.25">
      <c r="A8256" s="2">
        <v>42767</v>
      </c>
      <c r="B8256" s="1" t="s">
        <v>1523</v>
      </c>
      <c r="C8256">
        <v>5.4017997194160594E-3</v>
      </c>
      <c r="D8256">
        <f>ind_portfolios[[#This Row],[std]]^2</f>
        <v>5.766056147393942E-3</v>
      </c>
      <c r="E8256">
        <v>7.5934551736307379E-2</v>
      </c>
      <c r="F8256">
        <v>-0.24304231030523235</v>
      </c>
      <c r="G8256">
        <v>0.58162981534699076</v>
      </c>
      <c r="H8256">
        <v>7.8841532662787539E-3</v>
      </c>
      <c r="I8256">
        <v>0.16483435277280625</v>
      </c>
      <c r="J8256">
        <v>0.18030693863835326</v>
      </c>
      <c r="K8256">
        <v>8.0238117408232236E-4</v>
      </c>
      <c r="L8256">
        <v>4.6551074392427255E-2</v>
      </c>
    </row>
    <row r="8257" spans="1:12" x14ac:dyDescent="0.25">
      <c r="A8257" s="2">
        <v>42767</v>
      </c>
      <c r="B8257" s="1" t="s">
        <v>268</v>
      </c>
      <c r="C8257">
        <v>2.0758886619594998E-2</v>
      </c>
      <c r="D8257">
        <f>ind_portfolios[[#This Row],[std]]^2</f>
        <v>3.4838584403226055E-3</v>
      </c>
      <c r="E8257">
        <v>5.9024219099642526E-2</v>
      </c>
      <c r="F8257">
        <v>-0.32129892966415463</v>
      </c>
      <c r="G8257">
        <v>-0.15270490491628541</v>
      </c>
      <c r="H8257">
        <v>2.702027621483344E-3</v>
      </c>
      <c r="I8257">
        <v>0.29252666179223813</v>
      </c>
      <c r="J8257">
        <v>0.3431069606154914</v>
      </c>
      <c r="K8257">
        <v>1.0961002951429225E-6</v>
      </c>
      <c r="L8257">
        <v>5.3611825209708995E-2</v>
      </c>
    </row>
    <row r="8258" spans="1:12" x14ac:dyDescent="0.25">
      <c r="A8258" s="2">
        <v>42767</v>
      </c>
      <c r="B8258" s="1" t="s">
        <v>269</v>
      </c>
      <c r="C8258">
        <v>1.2334141465693069E-2</v>
      </c>
      <c r="D8258">
        <f>ind_portfolios[[#This Row],[std]]^2</f>
        <v>6.1248116243968077E-3</v>
      </c>
      <c r="E8258">
        <v>7.8261175715656148E-2</v>
      </c>
      <c r="F8258">
        <v>-0.18124140684801035</v>
      </c>
      <c r="G8258">
        <v>-0.73602380933241385</v>
      </c>
      <c r="H8258">
        <v>6.7688306063953818E-3</v>
      </c>
      <c r="I8258">
        <v>0.16261568152274644</v>
      </c>
      <c r="J8258">
        <v>0.18640420345816325</v>
      </c>
      <c r="K8258">
        <v>6.3937213422130251E-4</v>
      </c>
      <c r="L8258">
        <v>4.4998858087751267E-2</v>
      </c>
    </row>
    <row r="8259" spans="1:12" x14ac:dyDescent="0.25">
      <c r="A8259" s="2">
        <v>42767</v>
      </c>
      <c r="B8259" s="1" t="s">
        <v>270</v>
      </c>
      <c r="C8259">
        <v>1.0962394982073803E-2</v>
      </c>
      <c r="D8259">
        <f>ind_portfolios[[#This Row],[std]]^2</f>
        <v>7.7038477233368216E-3</v>
      </c>
      <c r="E8259">
        <v>8.7771565574147198E-2</v>
      </c>
      <c r="F8259">
        <v>-0.24517347759758884</v>
      </c>
      <c r="G8259">
        <v>-0.25627888409308186</v>
      </c>
      <c r="H8259">
        <v>7.6430257307128838E-3</v>
      </c>
      <c r="I8259">
        <v>0.10321920510750357</v>
      </c>
      <c r="J8259">
        <v>9.4464108133899841E-2</v>
      </c>
      <c r="K8259">
        <v>1.7888535048713142E-2</v>
      </c>
      <c r="L8259">
        <v>4.232943799858474E-2</v>
      </c>
    </row>
    <row r="8260" spans="1:12" x14ac:dyDescent="0.25">
      <c r="A8260" s="2">
        <v>42767</v>
      </c>
      <c r="B8260" s="1" t="s">
        <v>1461</v>
      </c>
      <c r="C8260">
        <v>1.9430192059694647E-2</v>
      </c>
      <c r="D8260">
        <f>ind_portfolios[[#This Row],[std]]^2</f>
        <v>2.9799047432043516E-3</v>
      </c>
      <c r="E8260">
        <v>5.4588503764110917E-2</v>
      </c>
      <c r="F8260">
        <v>-4.2199454091764177E-2</v>
      </c>
      <c r="G8260">
        <v>0.14284917048755208</v>
      </c>
      <c r="H8260">
        <v>4.1341743115307786E-3</v>
      </c>
      <c r="I8260">
        <v>0.23882322424038735</v>
      </c>
      <c r="J8260">
        <v>0.19561115360383052</v>
      </c>
      <c r="K8260">
        <v>4.5272786540245536E-4</v>
      </c>
      <c r="L8260">
        <v>6.4146851116309342E-2</v>
      </c>
    </row>
    <row r="8261" spans="1:12" x14ac:dyDescent="0.25">
      <c r="A8261" s="2">
        <v>42767</v>
      </c>
      <c r="B8261" s="1" t="s">
        <v>1524</v>
      </c>
      <c r="C8261">
        <v>1.1823548282444845E-2</v>
      </c>
      <c r="D8261">
        <f>ind_portfolios[[#This Row],[std]]^2</f>
        <v>1.7365923637853412E-3</v>
      </c>
      <c r="E8261">
        <v>4.167244129860094E-2</v>
      </c>
      <c r="F8261">
        <v>-0.11679264414642346</v>
      </c>
      <c r="G8261">
        <v>-0.64644555114475155</v>
      </c>
      <c r="H8261">
        <v>6.1214751292098558E-3</v>
      </c>
      <c r="I8261">
        <v>0.22438951778683597</v>
      </c>
      <c r="J8261">
        <v>0.100633165931886</v>
      </c>
      <c r="K8261">
        <v>1.4360027581890106E-2</v>
      </c>
      <c r="L8261">
        <v>8.8851139828096032E-2</v>
      </c>
    </row>
    <row r="8262" spans="1:12" x14ac:dyDescent="0.25">
      <c r="A8262" s="2">
        <v>42767</v>
      </c>
      <c r="B8262" s="1" t="s">
        <v>685</v>
      </c>
      <c r="C8262">
        <v>1.5176628276581443E-2</v>
      </c>
      <c r="D8262">
        <f>ind_portfolios[[#This Row],[std]]^2</f>
        <v>3.3693664669134952E-3</v>
      </c>
      <c r="E8262">
        <v>5.8046244210228581E-2</v>
      </c>
      <c r="F8262">
        <v>0.19994055300684599</v>
      </c>
      <c r="G8262">
        <v>-0.6319442485264406</v>
      </c>
      <c r="H8262">
        <v>4.7081830237459803E-3</v>
      </c>
      <c r="I8262">
        <v>0.26793648292524452</v>
      </c>
      <c r="J8262">
        <v>0.27838771877584861</v>
      </c>
      <c r="K8262">
        <v>1.7540725098631963E-5</v>
      </c>
      <c r="L8262">
        <v>5.7137514736184482E-2</v>
      </c>
    </row>
    <row r="8263" spans="1:12" x14ac:dyDescent="0.25">
      <c r="A8263" s="2">
        <v>42767</v>
      </c>
      <c r="B8263" s="1" t="s">
        <v>1462</v>
      </c>
      <c r="C8263">
        <v>2.8884728998742931E-2</v>
      </c>
      <c r="D8263">
        <f>ind_portfolios[[#This Row],[std]]^2</f>
        <v>5.4936649475665518E-3</v>
      </c>
      <c r="E8263">
        <v>7.4119261650171284E-2</v>
      </c>
      <c r="F8263">
        <v>-0.1856370259334422</v>
      </c>
      <c r="G8263">
        <v>0.92829458407960352</v>
      </c>
      <c r="H8263">
        <v>5.9322001955907592E-3</v>
      </c>
      <c r="I8263">
        <v>9.8403389257000429E-2</v>
      </c>
      <c r="J8263">
        <v>6.1223816806761505E-2</v>
      </c>
      <c r="K8263">
        <v>5.883679460221302E-2</v>
      </c>
      <c r="L8263">
        <v>5.1037977969922793E-2</v>
      </c>
    </row>
    <row r="8264" spans="1:12" x14ac:dyDescent="0.25">
      <c r="A8264" s="2">
        <v>42767</v>
      </c>
      <c r="B8264" s="1" t="s">
        <v>686</v>
      </c>
      <c r="C8264">
        <v>5.8998756598424252E-3</v>
      </c>
      <c r="D8264">
        <f>ind_portfolios[[#This Row],[std]]^2</f>
        <v>6.5520046077464488E-3</v>
      </c>
      <c r="E8264">
        <v>8.09444538417948E-2</v>
      </c>
      <c r="F8264">
        <v>-0.10973914045402042</v>
      </c>
      <c r="G8264">
        <v>0.16899057797659411</v>
      </c>
      <c r="H8264">
        <v>7.7039894630066812E-3</v>
      </c>
      <c r="I8264">
        <v>0.18145568238279425</v>
      </c>
      <c r="J8264">
        <v>0.24828670117726059</v>
      </c>
      <c r="K8264">
        <v>5.9166720116771087E-5</v>
      </c>
      <c r="L8264">
        <v>4.1819855964845845E-2</v>
      </c>
    </row>
    <row r="8265" spans="1:12" x14ac:dyDescent="0.25">
      <c r="A8265" s="2">
        <v>42767</v>
      </c>
      <c r="B8265" s="1" t="s">
        <v>943</v>
      </c>
      <c r="C8265">
        <v>1.1449611636806734E-2</v>
      </c>
      <c r="D8265">
        <f>ind_portfolios[[#This Row],[std]]^2</f>
        <v>3.8236582190443913E-3</v>
      </c>
      <c r="E8265">
        <v>6.1835735776688154E-2</v>
      </c>
      <c r="F8265">
        <v>0.47670136336515334</v>
      </c>
      <c r="G8265">
        <v>1.4897611292470705</v>
      </c>
      <c r="H8265">
        <v>5.3884940587700884E-3</v>
      </c>
      <c r="I8265">
        <v>0.29573591449878234</v>
      </c>
      <c r="J8265">
        <v>0.38487998038163629</v>
      </c>
      <c r="K8265">
        <v>1.5984938192984945E-7</v>
      </c>
      <c r="L8265">
        <v>4.9520373439277142E-2</v>
      </c>
    </row>
    <row r="8266" spans="1:12" x14ac:dyDescent="0.25">
      <c r="A8266" s="2">
        <v>42767</v>
      </c>
      <c r="B8266" s="1" t="s">
        <v>687</v>
      </c>
      <c r="C8266">
        <v>1.6763039649805623E-2</v>
      </c>
      <c r="D8266">
        <f>ind_portfolios[[#This Row],[std]]^2</f>
        <v>6.5598843997459137E-3</v>
      </c>
      <c r="E8266">
        <v>8.0993113285920265E-2</v>
      </c>
      <c r="F8266">
        <v>0.1939269821320157</v>
      </c>
      <c r="G8266">
        <v>1.2097744574361871</v>
      </c>
      <c r="H8266">
        <v>5.7431450754664689E-3</v>
      </c>
      <c r="I8266">
        <v>0.18083894178498286</v>
      </c>
      <c r="J8266">
        <v>0.24689836758770645</v>
      </c>
      <c r="K8266">
        <v>6.2516979753494693E-5</v>
      </c>
      <c r="L8266">
        <v>4.1833308606638711E-2</v>
      </c>
    </row>
    <row r="8267" spans="1:12" x14ac:dyDescent="0.25">
      <c r="A8267" s="2">
        <v>42767</v>
      </c>
      <c r="B8267" s="1" t="s">
        <v>944</v>
      </c>
      <c r="C8267">
        <v>1.5701045516322672E-2</v>
      </c>
      <c r="D8267">
        <f>ind_portfolios[[#This Row],[std]]^2</f>
        <v>1.4653308897404536E-3</v>
      </c>
      <c r="E8267">
        <v>3.8279640668904581E-2</v>
      </c>
      <c r="F8267">
        <v>-0.27905182384670424</v>
      </c>
      <c r="G8267">
        <v>-0.48557660980645734</v>
      </c>
      <c r="H8267">
        <v>6.9575684538400462E-5</v>
      </c>
      <c r="I8267">
        <v>0.55442038769004298</v>
      </c>
      <c r="J8267">
        <v>0.51838473888727121</v>
      </c>
      <c r="K8267">
        <v>1.3035614258457941E-10</v>
      </c>
      <c r="L8267">
        <v>7.0782480936092587E-2</v>
      </c>
    </row>
    <row r="8268" spans="1:12" x14ac:dyDescent="0.25">
      <c r="A8268" s="2">
        <v>42767</v>
      </c>
      <c r="B8268" s="1" t="s">
        <v>1323</v>
      </c>
      <c r="C8268">
        <v>1.8757580829481892E-2</v>
      </c>
      <c r="D8268">
        <f>ind_portfolios[[#This Row],[std]]^2</f>
        <v>5.4303068566099091E-3</v>
      </c>
      <c r="E8268">
        <v>7.3690615797467107E-2</v>
      </c>
      <c r="F8268">
        <v>9.0431855201166894E-2</v>
      </c>
      <c r="G8268">
        <v>-5.8451450840055319E-2</v>
      </c>
      <c r="H8268">
        <v>5.12198050846279E-3</v>
      </c>
      <c r="I8268">
        <v>0.19472526609792709</v>
      </c>
      <c r="J8268">
        <v>0.23697749356498046</v>
      </c>
      <c r="K8268">
        <v>9.2444235943296935E-5</v>
      </c>
      <c r="L8268">
        <v>4.6280708773597835E-2</v>
      </c>
    </row>
    <row r="8269" spans="1:12" x14ac:dyDescent="0.25">
      <c r="A8269" s="2">
        <v>42767</v>
      </c>
      <c r="B8269" s="1" t="s">
        <v>1614</v>
      </c>
      <c r="C8269">
        <v>-9.2043105307157373E-3</v>
      </c>
      <c r="D8269">
        <f>ind_portfolios[[#This Row],[std]]^2</f>
        <v>1.0442975669994964E-2</v>
      </c>
      <c r="E8269">
        <v>0.10219087860467276</v>
      </c>
      <c r="F8269">
        <v>-0.34035019216068857</v>
      </c>
      <c r="G8269">
        <v>-5.8890482393223031E-2</v>
      </c>
      <c r="H8269">
        <v>9.7958394864499591E-3</v>
      </c>
      <c r="I8269">
        <v>0.11095714950129078</v>
      </c>
      <c r="J8269">
        <v>0.14796975911780225</v>
      </c>
      <c r="K8269">
        <v>2.6284555308844419E-3</v>
      </c>
      <c r="L8269">
        <v>3.5266217738018017E-2</v>
      </c>
    </row>
    <row r="8270" spans="1:12" x14ac:dyDescent="0.25">
      <c r="A8270" s="2">
        <v>42767</v>
      </c>
      <c r="B8270" s="1" t="s">
        <v>1066</v>
      </c>
      <c r="C8270">
        <v>-2.6086379965534638E-2</v>
      </c>
      <c r="D8270">
        <f>ind_portfolios[[#This Row],[std]]^2</f>
        <v>5.5386929797252495E-2</v>
      </c>
      <c r="E8270">
        <v>0.23534427929578508</v>
      </c>
      <c r="F8270">
        <v>0.12466907861910868</v>
      </c>
      <c r="G8270">
        <v>-0.45727851822777232</v>
      </c>
      <c r="H8270">
        <v>1.0119440261702653E-2</v>
      </c>
      <c r="I8270">
        <v>5.1555058104746233E-2</v>
      </c>
      <c r="J8270">
        <v>0.16942908744117169</v>
      </c>
      <c r="K8270">
        <v>1.1998230335059324E-3</v>
      </c>
      <c r="L8270">
        <v>1.5119179591211684E-2</v>
      </c>
    </row>
    <row r="8271" spans="1:12" x14ac:dyDescent="0.25">
      <c r="A8271" s="2">
        <v>42767</v>
      </c>
      <c r="B8271" s="1" t="s">
        <v>945</v>
      </c>
      <c r="C8271">
        <v>1.176735433299907E-2</v>
      </c>
      <c r="D8271">
        <f>ind_portfolios[[#This Row],[std]]^2</f>
        <v>4.7764549634391119E-2</v>
      </c>
      <c r="E8271">
        <v>0.21855102295434611</v>
      </c>
      <c r="F8271">
        <v>-0.8147919151551416</v>
      </c>
      <c r="G8271">
        <v>17.889340986006683</v>
      </c>
      <c r="H8271">
        <v>8.8157913443312787E-3</v>
      </c>
      <c r="I8271">
        <v>-3.5042641130143132E-3</v>
      </c>
      <c r="J8271">
        <v>6.7505237211504851E-4</v>
      </c>
      <c r="K8271">
        <v>0.84513252473455558</v>
      </c>
      <c r="L8271">
        <v>1.7858461182915657E-2</v>
      </c>
    </row>
    <row r="8272" spans="1:12" x14ac:dyDescent="0.25">
      <c r="A8272" s="2">
        <v>42767</v>
      </c>
      <c r="B8272" s="1" t="s">
        <v>272</v>
      </c>
      <c r="C8272">
        <v>6.2093452566694971E-3</v>
      </c>
      <c r="D8272">
        <f>ind_portfolios[[#This Row],[std]]^2</f>
        <v>9.2710650730227703E-3</v>
      </c>
      <c r="E8272">
        <v>9.6286370131097837E-2</v>
      </c>
      <c r="F8272">
        <v>-0.29427545013811868</v>
      </c>
      <c r="G8272">
        <v>0.4077744492616926</v>
      </c>
      <c r="H8272">
        <v>8.3091032855428602E-3</v>
      </c>
      <c r="I8272">
        <v>7.4959938939491683E-2</v>
      </c>
      <c r="J8272">
        <v>5.9955108870067456E-2</v>
      </c>
      <c r="K8272">
        <v>6.160803513351075E-2</v>
      </c>
      <c r="L8272">
        <v>3.931452157752087E-2</v>
      </c>
    </row>
    <row r="8273" spans="1:12" x14ac:dyDescent="0.25">
      <c r="A8273" s="2">
        <v>42767</v>
      </c>
      <c r="B8273" s="1" t="s">
        <v>691</v>
      </c>
      <c r="C8273">
        <v>1.1386182228685197E-3</v>
      </c>
      <c r="D8273">
        <f>ind_portfolios[[#This Row],[std]]^2</f>
        <v>1.3520222697089678E-2</v>
      </c>
      <c r="E8273">
        <v>0.11627649245264357</v>
      </c>
      <c r="F8273">
        <v>0.50145956630537325</v>
      </c>
      <c r="G8273">
        <v>1.7186516946116663</v>
      </c>
      <c r="H8273">
        <v>8.759880711032517E-3</v>
      </c>
      <c r="I8273">
        <v>1.2888179294672628E-2</v>
      </c>
      <c r="J8273">
        <v>2.5846699983924758E-3</v>
      </c>
      <c r="K8273">
        <v>0.70216551547238004</v>
      </c>
      <c r="L8273">
        <v>3.3534328157594009E-2</v>
      </c>
    </row>
    <row r="8274" spans="1:12" x14ac:dyDescent="0.25">
      <c r="A8274" s="2">
        <v>42767</v>
      </c>
      <c r="B8274" s="1" t="s">
        <v>1525</v>
      </c>
      <c r="C8274">
        <v>1.7254619293216557E-2</v>
      </c>
      <c r="D8274">
        <f>ind_portfolios[[#This Row],[std]]^2</f>
        <v>8.8042022069937838E-3</v>
      </c>
      <c r="E8274">
        <v>9.3830710361766864E-2</v>
      </c>
      <c r="F8274">
        <v>-0.55389421813579054</v>
      </c>
      <c r="G8274">
        <v>-7.7289195799274513E-2</v>
      </c>
      <c r="H8274">
        <v>5.7879442356074265E-3</v>
      </c>
      <c r="I8274">
        <v>0.17309052958379387</v>
      </c>
      <c r="J8274">
        <v>0.30358110693510615</v>
      </c>
      <c r="K8274">
        <v>6.1268156610255536E-6</v>
      </c>
      <c r="L8274">
        <v>3.4724322497610878E-2</v>
      </c>
    </row>
    <row r="8275" spans="1:12" x14ac:dyDescent="0.25">
      <c r="A8275" s="2">
        <v>42767</v>
      </c>
      <c r="B8275" s="1" t="s">
        <v>947</v>
      </c>
      <c r="C8275">
        <v>1.2068284539640156E-2</v>
      </c>
      <c r="D8275">
        <f>ind_portfolios[[#This Row],[std]]^2</f>
        <v>2.3286395721676062E-3</v>
      </c>
      <c r="E8275">
        <v>4.8255979651931284E-2</v>
      </c>
      <c r="F8275">
        <v>-0.10646675014971951</v>
      </c>
      <c r="G8275">
        <v>-0.63572024164470609</v>
      </c>
      <c r="H8275">
        <v>5.0064168240796271E-3</v>
      </c>
      <c r="I8275">
        <v>0.31223481600722647</v>
      </c>
      <c r="J8275">
        <v>0.26127812294831704</v>
      </c>
      <c r="K8275">
        <v>3.5190835718116075E-5</v>
      </c>
      <c r="L8275">
        <v>6.9539707023975481E-2</v>
      </c>
    </row>
    <row r="8276" spans="1:12" x14ac:dyDescent="0.25">
      <c r="A8276" s="2">
        <v>42767</v>
      </c>
      <c r="B8276" s="1" t="s">
        <v>274</v>
      </c>
      <c r="C8276">
        <v>1.5006295054708978E-3</v>
      </c>
      <c r="D8276">
        <f>ind_portfolios[[#This Row],[std]]^2</f>
        <v>7.7632227653196568E-3</v>
      </c>
      <c r="E8276">
        <v>8.810915256271426E-2</v>
      </c>
      <c r="F8276">
        <v>9.6328248131167457E-2</v>
      </c>
      <c r="G8276">
        <v>0.63832600303036324</v>
      </c>
      <c r="H8276">
        <v>8.5816143292346634E-3</v>
      </c>
      <c r="I8276">
        <v>0.12857343994567016</v>
      </c>
      <c r="J8276">
        <v>0.14770074765699978</v>
      </c>
      <c r="K8276">
        <v>2.6542320469821893E-3</v>
      </c>
      <c r="L8276">
        <v>4.0908969764232868E-2</v>
      </c>
    </row>
    <row r="8277" spans="1:12" x14ac:dyDescent="0.25">
      <c r="A8277" s="2">
        <v>42767</v>
      </c>
      <c r="B8277" s="1" t="s">
        <v>1324</v>
      </c>
      <c r="C8277">
        <v>1.558743019666561E-2</v>
      </c>
      <c r="D8277">
        <f>ind_portfolios[[#This Row],[std]]^2</f>
        <v>7.2022239723295535E-3</v>
      </c>
      <c r="E8277">
        <v>8.4865917613194716E-2</v>
      </c>
      <c r="F8277">
        <v>-0.60331155311165618</v>
      </c>
      <c r="G8277">
        <v>1.2961674456280168</v>
      </c>
      <c r="H8277">
        <v>5.1441970198119278E-3</v>
      </c>
      <c r="I8277">
        <v>0.23290294559276928</v>
      </c>
      <c r="J8277">
        <v>0.4496294028787603</v>
      </c>
      <c r="K8277">
        <v>6.2480634404444636E-9</v>
      </c>
      <c r="L8277">
        <v>3.413011987883556E-2</v>
      </c>
    </row>
    <row r="8278" spans="1:12" x14ac:dyDescent="0.25">
      <c r="A8278" s="2">
        <v>42767</v>
      </c>
      <c r="B8278" s="1" t="s">
        <v>1463</v>
      </c>
      <c r="C8278">
        <v>1.6499074715385514E-2</v>
      </c>
      <c r="D8278">
        <f>ind_portfolios[[#This Row],[std]]^2</f>
        <v>4.2938496736079574E-3</v>
      </c>
      <c r="E8278">
        <v>6.5527472663059097E-2</v>
      </c>
      <c r="F8278">
        <v>-1.5179564349497714</v>
      </c>
      <c r="G8278">
        <v>5.8476296603730855</v>
      </c>
      <c r="H8278">
        <v>5.2730109544405664E-3</v>
      </c>
      <c r="I8278">
        <v>0.21222671772807017</v>
      </c>
      <c r="J8278">
        <v>0.22257945205387772</v>
      </c>
      <c r="K8278">
        <v>1.619069912143863E-4</v>
      </c>
      <c r="L8278">
        <v>5.2534923320353082E-2</v>
      </c>
    </row>
    <row r="8279" spans="1:12" x14ac:dyDescent="0.25">
      <c r="A8279" s="2">
        <v>42767</v>
      </c>
      <c r="B8279" s="1" t="s">
        <v>275</v>
      </c>
      <c r="C8279">
        <v>1.3844473978320724E-2</v>
      </c>
      <c r="D8279">
        <f>ind_portfolios[[#This Row],[std]]^2</f>
        <v>3.8039344740342499E-3</v>
      </c>
      <c r="E8279">
        <v>6.1676044571893955E-2</v>
      </c>
      <c r="F8279">
        <v>0.19085881847142494</v>
      </c>
      <c r="G8279">
        <v>0.73798542723408733</v>
      </c>
      <c r="H8279">
        <v>5.5267647788434732E-3</v>
      </c>
      <c r="I8279">
        <v>0.23459111939386934</v>
      </c>
      <c r="J8279">
        <v>0.24093188625617595</v>
      </c>
      <c r="K8279">
        <v>7.9137964000493171E-5</v>
      </c>
      <c r="L8279">
        <v>5.5152775608751155E-2</v>
      </c>
    </row>
    <row r="8280" spans="1:12" x14ac:dyDescent="0.25">
      <c r="A8280" s="2">
        <v>42767</v>
      </c>
      <c r="B8280" s="1" t="s">
        <v>1067</v>
      </c>
      <c r="C8280">
        <v>9.214379211868181E-3</v>
      </c>
      <c r="D8280">
        <f>ind_portfolios[[#This Row],[std]]^2</f>
        <v>2.5042060268163457E-3</v>
      </c>
      <c r="E8280">
        <v>5.0042042592367726E-2</v>
      </c>
      <c r="F8280">
        <v>-0.29048675228759246</v>
      </c>
      <c r="G8280">
        <v>-0.45710512721937535</v>
      </c>
      <c r="H8280">
        <v>7.5309342327942973E-3</v>
      </c>
      <c r="I8280">
        <v>0.13496527171802714</v>
      </c>
      <c r="J8280">
        <v>5.2499146323057945E-2</v>
      </c>
      <c r="K8280">
        <v>8.0879411708645529E-2</v>
      </c>
      <c r="L8280">
        <v>7.5944843196187564E-2</v>
      </c>
    </row>
    <row r="8281" spans="1:12" x14ac:dyDescent="0.25">
      <c r="A8281" s="2">
        <v>42767</v>
      </c>
      <c r="B8281" s="1" t="s">
        <v>948</v>
      </c>
      <c r="C8281">
        <v>5.3428437198595261E-3</v>
      </c>
      <c r="D8281">
        <f>ind_portfolios[[#This Row],[std]]^2</f>
        <v>8.0564404730472505E-3</v>
      </c>
      <c r="E8281">
        <v>8.9757676401783323E-2</v>
      </c>
      <c r="F8281">
        <v>-0.67731990291071542</v>
      </c>
      <c r="G8281">
        <v>2.9728026828276963</v>
      </c>
      <c r="H8281">
        <v>8.1696760813568178E-3</v>
      </c>
      <c r="I8281">
        <v>0.11321299614882104</v>
      </c>
      <c r="J8281">
        <v>0.11884307733202537</v>
      </c>
      <c r="K8281">
        <v>7.4993203449835221E-3</v>
      </c>
      <c r="L8281">
        <v>4.0831801411770126E-2</v>
      </c>
    </row>
    <row r="8282" spans="1:12" x14ac:dyDescent="0.25">
      <c r="A8282" s="2">
        <v>42767</v>
      </c>
      <c r="B8282" s="1" t="s">
        <v>276</v>
      </c>
      <c r="C8282">
        <v>1.3232482301886658E-2</v>
      </c>
      <c r="D8282">
        <f>ind_portfolios[[#This Row],[std]]^2</f>
        <v>2.451069523799049E-3</v>
      </c>
      <c r="E8282">
        <v>4.9508277326110316E-2</v>
      </c>
      <c r="F8282">
        <v>-7.2469707734646061E-2</v>
      </c>
      <c r="G8282">
        <v>0.55071231567750978</v>
      </c>
      <c r="H8282">
        <v>5.2171881481082247E-3</v>
      </c>
      <c r="I8282">
        <v>0.26883597480584587</v>
      </c>
      <c r="J8282">
        <v>0.2038771325753298</v>
      </c>
      <c r="K8282">
        <v>3.3126730302011914E-4</v>
      </c>
      <c r="L8282">
        <v>7.0364846929548169E-2</v>
      </c>
    </row>
    <row r="8283" spans="1:12" x14ac:dyDescent="0.25">
      <c r="A8283" s="2">
        <v>42767</v>
      </c>
      <c r="B8283" s="1" t="s">
        <v>694</v>
      </c>
      <c r="C8283">
        <v>1.6048752119759972E-2</v>
      </c>
      <c r="D8283">
        <f>ind_portfolios[[#This Row],[std]]^2</f>
        <v>3.0739825021697796E-3</v>
      </c>
      <c r="E8283">
        <v>5.5443507304009723E-2</v>
      </c>
      <c r="F8283">
        <v>-0.33259627998794855</v>
      </c>
      <c r="G8283">
        <v>0.48239709701122679</v>
      </c>
      <c r="H8283">
        <v>3.2575676837949706E-3</v>
      </c>
      <c r="I8283">
        <v>0.34376428160101519</v>
      </c>
      <c r="J8283">
        <v>0.41808155639263767</v>
      </c>
      <c r="K8283">
        <v>3.164594948320282E-8</v>
      </c>
      <c r="L8283">
        <v>5.3718500164320435E-2</v>
      </c>
    </row>
    <row r="8284" spans="1:12" x14ac:dyDescent="0.25">
      <c r="A8284" s="2">
        <v>42767</v>
      </c>
      <c r="B8284" s="1" t="s">
        <v>1615</v>
      </c>
      <c r="C8284">
        <v>1.3349606784208677E-2</v>
      </c>
      <c r="D8284">
        <f>ind_portfolios[[#This Row],[std]]^2</f>
        <v>1.5740137131649404E-2</v>
      </c>
      <c r="E8284">
        <v>0.12545970321840158</v>
      </c>
      <c r="F8284">
        <v>-0.2350921914898578</v>
      </c>
      <c r="G8284">
        <v>-0.16598556878057869</v>
      </c>
      <c r="H8284">
        <v>7.8580847805367199E-3</v>
      </c>
      <c r="I8284">
        <v>6.8651508700945857E-2</v>
      </c>
      <c r="J8284">
        <v>8.5378162102528521E-2</v>
      </c>
      <c r="K8284">
        <v>2.4727796228447615E-2</v>
      </c>
      <c r="L8284">
        <v>2.9761858012255754E-2</v>
      </c>
    </row>
    <row r="8285" spans="1:12" x14ac:dyDescent="0.25">
      <c r="A8285" s="2">
        <v>42767</v>
      </c>
      <c r="B8285" s="1" t="s">
        <v>949</v>
      </c>
      <c r="C8285">
        <v>2.4616934346387274E-3</v>
      </c>
      <c r="D8285">
        <f>ind_portfolios[[#This Row],[std]]^2</f>
        <v>1.389208127769327E-2</v>
      </c>
      <c r="E8285">
        <v>0.11786467357818996</v>
      </c>
      <c r="F8285">
        <v>-0.46539100472937517</v>
      </c>
      <c r="G8285">
        <v>0.46426157889507635</v>
      </c>
      <c r="H8285">
        <v>8.6006839373982766E-3</v>
      </c>
      <c r="I8285">
        <v>7.0630845820275096E-2</v>
      </c>
      <c r="J8285">
        <v>7.9761671765209013E-2</v>
      </c>
      <c r="K8285">
        <v>3.0217107464301531E-2</v>
      </c>
      <c r="L8285">
        <v>3.1776789284653974E-2</v>
      </c>
    </row>
    <row r="8286" spans="1:12" x14ac:dyDescent="0.25">
      <c r="A8286" s="2">
        <v>42767</v>
      </c>
      <c r="B8286" s="1" t="s">
        <v>278</v>
      </c>
      <c r="C8286">
        <v>2.3463362460786241E-3</v>
      </c>
      <c r="D8286">
        <f>ind_portfolios[[#This Row],[std]]^2</f>
        <v>5.8047975643268973E-3</v>
      </c>
      <c r="E8286">
        <v>7.6189222100812248E-2</v>
      </c>
      <c r="F8286">
        <v>-0.33674791895042849</v>
      </c>
      <c r="G8286">
        <v>0.18892393854889766</v>
      </c>
      <c r="H8286">
        <v>8.252606928422359E-3</v>
      </c>
      <c r="I8286">
        <v>0.22245255738046396</v>
      </c>
      <c r="J8286">
        <v>0.33059783330074077</v>
      </c>
      <c r="K8286">
        <v>1.9085123056913297E-6</v>
      </c>
      <c r="L8286">
        <v>4.1926975091330906E-2</v>
      </c>
    </row>
    <row r="8287" spans="1:12" x14ac:dyDescent="0.25">
      <c r="A8287" s="2">
        <v>42767</v>
      </c>
      <c r="B8287" s="1" t="s">
        <v>279</v>
      </c>
      <c r="C8287">
        <v>1.3128680277722267E-2</v>
      </c>
      <c r="D8287">
        <f>ind_portfolios[[#This Row],[std]]^2</f>
        <v>1.0977209023415308E-2</v>
      </c>
      <c r="E8287">
        <v>0.10477217676184507</v>
      </c>
      <c r="F8287">
        <v>0.16599781420510035</v>
      </c>
      <c r="G8287">
        <v>-0.47254246535027855</v>
      </c>
      <c r="H8287">
        <v>7.406881339232149E-3</v>
      </c>
      <c r="I8287">
        <v>0.10417452924995445</v>
      </c>
      <c r="J8287">
        <v>0.13710495340466675</v>
      </c>
      <c r="K8287">
        <v>3.893459996791979E-3</v>
      </c>
      <c r="L8287">
        <v>3.4615972247313158E-2</v>
      </c>
    </row>
    <row r="8288" spans="1:12" x14ac:dyDescent="0.25">
      <c r="A8288" s="2">
        <v>42767</v>
      </c>
      <c r="B8288" s="1" t="s">
        <v>280</v>
      </c>
      <c r="C8288">
        <v>1.8009828452838834E-2</v>
      </c>
      <c r="D8288">
        <f>ind_portfolios[[#This Row],[std]]^2</f>
        <v>1.4364591637795025E-2</v>
      </c>
      <c r="E8288">
        <v>0.1198523743519294</v>
      </c>
      <c r="F8288">
        <v>-0.70349381483686291</v>
      </c>
      <c r="G8288">
        <v>1.2160218592634164</v>
      </c>
      <c r="H8288">
        <v>6.6134678238088393E-3</v>
      </c>
      <c r="I8288">
        <v>0.11999490215508091</v>
      </c>
      <c r="J8288">
        <v>0.23804386573962114</v>
      </c>
      <c r="K8288">
        <v>8.8655731874821581E-5</v>
      </c>
      <c r="L8288">
        <v>2.8435564600282313E-2</v>
      </c>
    </row>
    <row r="8289" spans="1:12" x14ac:dyDescent="0.25">
      <c r="A8289" s="2">
        <v>42767</v>
      </c>
      <c r="B8289" s="1" t="s">
        <v>696</v>
      </c>
      <c r="C8289">
        <v>-4.1738118458301806E-3</v>
      </c>
      <c r="D8289">
        <f>ind_portfolios[[#This Row],[std]]^2</f>
        <v>4.5244785619170003E-2</v>
      </c>
      <c r="E8289">
        <v>0.21270821709367507</v>
      </c>
      <c r="F8289">
        <v>4.8416462682937027E-2</v>
      </c>
      <c r="G8289">
        <v>-8.5948213138694829E-2</v>
      </c>
      <c r="H8289">
        <v>8.7833460030538393E-3</v>
      </c>
      <c r="I8289">
        <v>2.1061266155525437E-3</v>
      </c>
      <c r="J8289">
        <v>2.309806536189639E-4</v>
      </c>
      <c r="K8289">
        <v>0.90904181977214127</v>
      </c>
      <c r="L8289">
        <v>1.8353085296638798E-2</v>
      </c>
    </row>
    <row r="8290" spans="1:12" x14ac:dyDescent="0.25">
      <c r="A8290" s="2">
        <v>42767</v>
      </c>
      <c r="B8290" s="1" t="s">
        <v>697</v>
      </c>
      <c r="C8290">
        <v>2.310120676954671E-2</v>
      </c>
      <c r="D8290">
        <f>ind_portfolios[[#This Row],[std]]^2</f>
        <v>6.9538656747565788E-3</v>
      </c>
      <c r="E8290">
        <v>8.3389841556130676E-2</v>
      </c>
      <c r="F8290">
        <v>0.4889610289890946</v>
      </c>
      <c r="G8290">
        <v>0.50570769672862204</v>
      </c>
      <c r="H8290">
        <v>5.3536252801021046E-3</v>
      </c>
      <c r="I8290">
        <v>0.14808447804746644</v>
      </c>
      <c r="J8290">
        <v>0.17550257525520591</v>
      </c>
      <c r="K8290">
        <v>9.5883358028372393E-4</v>
      </c>
      <c r="L8290">
        <v>4.2513319447820393E-2</v>
      </c>
    </row>
    <row r="8291" spans="1:12" x14ac:dyDescent="0.25">
      <c r="A8291" s="2">
        <v>42767</v>
      </c>
      <c r="B8291" s="1" t="s">
        <v>698</v>
      </c>
      <c r="C8291">
        <v>1.0142752899663855E-2</v>
      </c>
      <c r="D8291">
        <f>ind_portfolios[[#This Row],[std]]^2</f>
        <v>3.984735651236841E-3</v>
      </c>
      <c r="E8291">
        <v>6.3124762583607719E-2</v>
      </c>
      <c r="F8291">
        <v>7.8682659156334933E-2</v>
      </c>
      <c r="G8291">
        <v>1.501689866443054</v>
      </c>
      <c r="H8291">
        <v>6.335323880619935E-3</v>
      </c>
      <c r="I8291">
        <v>0.24049008886906159</v>
      </c>
      <c r="J8291">
        <v>0.26523571278338992</v>
      </c>
      <c r="K8291">
        <v>2.9993279581221742E-5</v>
      </c>
      <c r="L8291">
        <v>5.3017320544822132E-2</v>
      </c>
    </row>
    <row r="8292" spans="1:12" x14ac:dyDescent="0.25">
      <c r="A8292" s="2">
        <v>42767</v>
      </c>
      <c r="B8292" s="1" t="s">
        <v>1526</v>
      </c>
      <c r="C8292">
        <v>2.613964013106394E-2</v>
      </c>
      <c r="D8292">
        <f>ind_portfolios[[#This Row],[std]]^2</f>
        <v>1.4562327857143878E-2</v>
      </c>
      <c r="E8292">
        <v>0.12067447061058059</v>
      </c>
      <c r="F8292">
        <v>-0.10993556163493053</v>
      </c>
      <c r="G8292">
        <v>-0.22386253851439353</v>
      </c>
      <c r="H8292">
        <v>7.4533179337722445E-3</v>
      </c>
      <c r="I8292">
        <v>5.0545358942973524E-2</v>
      </c>
      <c r="J8292">
        <v>4.2818504305980304E-2</v>
      </c>
      <c r="K8292">
        <v>0.11583554311782669</v>
      </c>
      <c r="L8292">
        <v>3.1653756546932275E-2</v>
      </c>
    </row>
    <row r="8293" spans="1:12" x14ac:dyDescent="0.25">
      <c r="A8293" s="2">
        <v>42767</v>
      </c>
      <c r="B8293" s="1" t="s">
        <v>283</v>
      </c>
      <c r="C8293">
        <v>-3.33843344073762E-3</v>
      </c>
      <c r="D8293">
        <f>ind_portfolios[[#This Row],[std]]^2</f>
        <v>1.626988842734169E-2</v>
      </c>
      <c r="E8293">
        <v>0.12755347281568499</v>
      </c>
      <c r="F8293">
        <v>-0.56345688300303842</v>
      </c>
      <c r="G8293">
        <v>1.5869002146988533</v>
      </c>
      <c r="H8293">
        <v>8.8398345726375428E-3</v>
      </c>
      <c r="I8293">
        <v>1.9553825756697486E-2</v>
      </c>
      <c r="J8293">
        <v>7.1595573924545988E-3</v>
      </c>
      <c r="K8293">
        <v>0.52401286345668519</v>
      </c>
      <c r="L8293">
        <v>3.0499376096431149E-2</v>
      </c>
    </row>
    <row r="8294" spans="1:12" x14ac:dyDescent="0.25">
      <c r="A8294" s="2">
        <v>42767</v>
      </c>
      <c r="B8294" s="1" t="s">
        <v>284</v>
      </c>
      <c r="C8294">
        <v>9.8173090347284039E-3</v>
      </c>
      <c r="D8294">
        <f>ind_portfolios[[#This Row],[std]]^2</f>
        <v>7.3349239228926114E-3</v>
      </c>
      <c r="E8294">
        <v>8.564417039642927E-2</v>
      </c>
      <c r="F8294">
        <v>-0.22591563315793947</v>
      </c>
      <c r="G8294">
        <v>0.34797220096771575</v>
      </c>
      <c r="H8294">
        <v>7.4599484284810155E-3</v>
      </c>
      <c r="I8294">
        <v>0.13390706085604856</v>
      </c>
      <c r="J8294">
        <v>0.15137030555552869</v>
      </c>
      <c r="K8294">
        <v>2.3230738388314316E-3</v>
      </c>
      <c r="L8294">
        <v>4.1995699375817257E-2</v>
      </c>
    </row>
    <row r="8295" spans="1:12" x14ac:dyDescent="0.25">
      <c r="A8295" s="2">
        <v>42767</v>
      </c>
      <c r="B8295" s="1" t="s">
        <v>1616</v>
      </c>
      <c r="C8295">
        <v>-2.3274954097346711E-2</v>
      </c>
      <c r="D8295">
        <f>ind_portfolios[[#This Row],[std]]^2</f>
        <v>6.8090813586542273E-2</v>
      </c>
      <c r="E8295">
        <v>0.26094216521394598</v>
      </c>
      <c r="F8295">
        <v>-7.0427703039418754E-2</v>
      </c>
      <c r="G8295">
        <v>0.58485405205521435</v>
      </c>
      <c r="H8295">
        <v>9.2721649120452131E-3</v>
      </c>
      <c r="I8295">
        <v>2.1379611883527307E-2</v>
      </c>
      <c r="J8295">
        <v>3.5820057249198151E-2</v>
      </c>
      <c r="K8295">
        <v>0.15110048603449547</v>
      </c>
      <c r="L8295">
        <v>1.469191130123906E-2</v>
      </c>
    </row>
    <row r="8296" spans="1:12" x14ac:dyDescent="0.25">
      <c r="A8296" s="2">
        <v>42767</v>
      </c>
      <c r="B8296" s="1" t="s">
        <v>700</v>
      </c>
      <c r="C8296">
        <v>-3.2929932610144423E-2</v>
      </c>
      <c r="D8296">
        <f>ind_portfolios[[#This Row],[std]]^2</f>
        <v>0.39036094746673233</v>
      </c>
      <c r="E8296">
        <v>0.62478872226276005</v>
      </c>
      <c r="F8296">
        <v>0.80452563776923103</v>
      </c>
      <c r="G8296">
        <v>18.659770457843901</v>
      </c>
      <c r="H8296">
        <v>8.9566049724752218E-3</v>
      </c>
      <c r="I8296">
        <v>5.528391077912885E-3</v>
      </c>
      <c r="J8296">
        <v>1.3730994607179522E-2</v>
      </c>
      <c r="K8296">
        <v>0.37676972521040131</v>
      </c>
      <c r="L8296">
        <v>6.2059464505821961E-3</v>
      </c>
    </row>
    <row r="8297" spans="1:12" x14ac:dyDescent="0.25">
      <c r="A8297" s="2">
        <v>42767</v>
      </c>
      <c r="B8297" s="1" t="s">
        <v>951</v>
      </c>
      <c r="C8297">
        <v>2.4896685022070034E-3</v>
      </c>
      <c r="D8297">
        <f>ind_portfolios[[#This Row],[std]]^2</f>
        <v>5.0268558138130207E-3</v>
      </c>
      <c r="E8297">
        <v>7.0900323086802788E-2</v>
      </c>
      <c r="F8297">
        <v>-0.43608240428344996</v>
      </c>
      <c r="G8297">
        <v>0.14603157690427571</v>
      </c>
      <c r="H8297">
        <v>8.4679687239707889E-3</v>
      </c>
      <c r="I8297">
        <v>0.12314358421390628</v>
      </c>
      <c r="J8297">
        <v>8.7732019564523173E-2</v>
      </c>
      <c r="K8297">
        <v>2.2737242019476009E-2</v>
      </c>
      <c r="L8297">
        <v>5.2596459966739478E-2</v>
      </c>
    </row>
    <row r="8298" spans="1:12" x14ac:dyDescent="0.25">
      <c r="A8298" s="2">
        <v>42767</v>
      </c>
      <c r="B8298" s="1" t="s">
        <v>704</v>
      </c>
      <c r="C8298">
        <v>1.3472632776883105E-2</v>
      </c>
      <c r="D8298">
        <f>ind_portfolios[[#This Row],[std]]^2</f>
        <v>8.9363249382425833E-3</v>
      </c>
      <c r="E8298">
        <v>9.4532137065881372E-2</v>
      </c>
      <c r="F8298">
        <v>-3.9905475350183262E-3</v>
      </c>
      <c r="G8298">
        <v>-0.36926780082229316</v>
      </c>
      <c r="H8298">
        <v>6.4880462995351605E-3</v>
      </c>
      <c r="I8298">
        <v>0.1697150931943423</v>
      </c>
      <c r="J8298">
        <v>0.29623611548826012</v>
      </c>
      <c r="K8298">
        <v>8.3541274918622398E-6</v>
      </c>
      <c r="L8298">
        <v>3.4647948488741587E-2</v>
      </c>
    </row>
    <row r="8299" spans="1:12" x14ac:dyDescent="0.25">
      <c r="A8299" s="2">
        <v>42767</v>
      </c>
      <c r="B8299" s="1" t="s">
        <v>952</v>
      </c>
      <c r="C8299">
        <v>1.8509884607203122E-2</v>
      </c>
      <c r="D8299">
        <f>ind_portfolios[[#This Row],[std]]^2</f>
        <v>2.864509336501397E-3</v>
      </c>
      <c r="E8299">
        <v>5.3521111129174036E-2</v>
      </c>
      <c r="F8299">
        <v>-0.22619592597246024</v>
      </c>
      <c r="G8299">
        <v>-0.2728449923283196</v>
      </c>
      <c r="H8299">
        <v>3.8186596544859206E-3</v>
      </c>
      <c r="I8299">
        <v>0.26774320194424767</v>
      </c>
      <c r="J8299">
        <v>0.23633348876000723</v>
      </c>
      <c r="K8299">
        <v>9.4807979427911524E-5</v>
      </c>
      <c r="L8299">
        <v>6.374854325607153E-2</v>
      </c>
    </row>
    <row r="8300" spans="1:12" x14ac:dyDescent="0.25">
      <c r="A8300" s="2">
        <v>42767</v>
      </c>
      <c r="B8300" s="1" t="s">
        <v>1205</v>
      </c>
      <c r="C8300">
        <v>1.5746011352547381E-2</v>
      </c>
      <c r="D8300">
        <f>ind_portfolios[[#This Row],[std]]^2</f>
        <v>2.3419454285552969E-3</v>
      </c>
      <c r="E8300">
        <v>4.8393650704976754E-2</v>
      </c>
      <c r="F8300">
        <v>-0.69874449936760785</v>
      </c>
      <c r="G8300">
        <v>-0.26482603149025064</v>
      </c>
      <c r="H8300">
        <v>7.1989509895655284E-3</v>
      </c>
      <c r="I8300">
        <v>0.10006371785173385</v>
      </c>
      <c r="J8300">
        <v>2.6987842026382533E-2</v>
      </c>
      <c r="K8300">
        <v>0.21374790568087201</v>
      </c>
      <c r="L8300">
        <v>7.958189217780498E-2</v>
      </c>
    </row>
    <row r="8301" spans="1:12" x14ac:dyDescent="0.25">
      <c r="A8301" s="2">
        <v>42767</v>
      </c>
      <c r="B8301" s="1" t="s">
        <v>1578</v>
      </c>
      <c r="C8301">
        <v>2.649872680816337E-2</v>
      </c>
      <c r="D8301">
        <f>ind_portfolios[[#This Row],[std]]^2</f>
        <v>1.8999982010996633E-2</v>
      </c>
      <c r="E8301">
        <v>0.13784042226791324</v>
      </c>
      <c r="F8301">
        <v>0.19287881099196136</v>
      </c>
      <c r="G8301">
        <v>1.3189776861156561</v>
      </c>
      <c r="H8301">
        <v>7.6560160040693602E-3</v>
      </c>
      <c r="I8301">
        <v>4.2211062850879409E-2</v>
      </c>
      <c r="J8301">
        <v>3.8962236956447023E-2</v>
      </c>
      <c r="K8301">
        <v>0.1339990221317334</v>
      </c>
      <c r="L8301">
        <v>2.7767523283673358E-2</v>
      </c>
    </row>
    <row r="8302" spans="1:12" x14ac:dyDescent="0.25">
      <c r="A8302" s="2">
        <v>42767</v>
      </c>
      <c r="B8302" s="1" t="s">
        <v>1206</v>
      </c>
      <c r="C8302">
        <v>3.6565633841473419E-2</v>
      </c>
      <c r="D8302">
        <f>ind_portfolios[[#This Row],[std]]^2</f>
        <v>2.4468203223826288E-2</v>
      </c>
      <c r="E8302">
        <v>0.15642315437244669</v>
      </c>
      <c r="F8302">
        <v>0.42620017528645948</v>
      </c>
      <c r="G8302">
        <v>1.6845838337503363</v>
      </c>
      <c r="H8302">
        <v>7.0234478748407263E-3</v>
      </c>
      <c r="I8302">
        <v>4.7889435189009712E-2</v>
      </c>
      <c r="J8302">
        <v>6.4583210017878701E-2</v>
      </c>
      <c r="K8302">
        <v>5.2103336752540912E-2</v>
      </c>
      <c r="L8302">
        <v>2.4140432906970245E-2</v>
      </c>
    </row>
    <row r="8303" spans="1:12" x14ac:dyDescent="0.25">
      <c r="A8303" s="2">
        <v>42767</v>
      </c>
      <c r="B8303" s="1" t="s">
        <v>707</v>
      </c>
      <c r="C8303">
        <v>-2.0834847201979763E-2</v>
      </c>
      <c r="D8303">
        <f>ind_portfolios[[#This Row],[std]]^2</f>
        <v>1.6380918612034234E-2</v>
      </c>
      <c r="E8303">
        <v>0.12798796276226226</v>
      </c>
      <c r="F8303">
        <v>2.5395365585485798E-2</v>
      </c>
      <c r="G8303">
        <v>0.15137463697168352</v>
      </c>
      <c r="H8303">
        <v>8.879070904676125E-3</v>
      </c>
      <c r="I8303">
        <v>5.0163784176524059E-3</v>
      </c>
      <c r="J8303">
        <v>4.7441340534286184E-4</v>
      </c>
      <c r="K8303">
        <v>0.86993344947205042</v>
      </c>
      <c r="L8303">
        <v>3.049799892064773E-2</v>
      </c>
    </row>
    <row r="8304" spans="1:12" x14ac:dyDescent="0.25">
      <c r="A8304" s="2">
        <v>42767</v>
      </c>
      <c r="B8304" s="1" t="s">
        <v>1528</v>
      </c>
      <c r="C8304">
        <v>5.2053753735342455E-2</v>
      </c>
      <c r="D8304">
        <f>ind_portfolios[[#This Row],[std]]^2</f>
        <v>4.4364154753317016E-2</v>
      </c>
      <c r="E8304">
        <v>0.21062800087670447</v>
      </c>
      <c r="F8304">
        <v>-0.1700908307091431</v>
      </c>
      <c r="G8304">
        <v>-0.13211433775961412</v>
      </c>
      <c r="H8304">
        <v>6.9150299309529732E-3</v>
      </c>
      <c r="I8304">
        <v>3.5723177723905611E-2</v>
      </c>
      <c r="J8304">
        <v>6.5158413036790028E-2</v>
      </c>
      <c r="K8304">
        <v>5.1032514445740078E-2</v>
      </c>
      <c r="L8304">
        <v>1.7922410454995784E-2</v>
      </c>
    </row>
    <row r="8305" spans="1:12" x14ac:dyDescent="0.25">
      <c r="A8305" s="2">
        <v>42767</v>
      </c>
      <c r="B8305" s="1" t="s">
        <v>1395</v>
      </c>
      <c r="C8305">
        <v>2.077591641162127E-2</v>
      </c>
      <c r="D8305">
        <f>ind_portfolios[[#This Row],[std]]^2</f>
        <v>1.7013153195311048E-3</v>
      </c>
      <c r="E8305">
        <v>4.1247003764286985E-2</v>
      </c>
      <c r="F8305">
        <v>3.7896816288803835E-2</v>
      </c>
      <c r="G8305">
        <v>-0.6146373777640104</v>
      </c>
      <c r="H8305">
        <v>6.359125353795932E-3</v>
      </c>
      <c r="I8305">
        <v>0.1162610604117561</v>
      </c>
      <c r="J8305">
        <v>2.6466193939596445E-2</v>
      </c>
      <c r="K8305">
        <v>0.21829059126795727</v>
      </c>
      <c r="L8305">
        <v>9.3395644885163498E-2</v>
      </c>
    </row>
    <row r="8306" spans="1:12" x14ac:dyDescent="0.25">
      <c r="A8306" s="2">
        <v>42767</v>
      </c>
      <c r="B8306" s="1" t="s">
        <v>288</v>
      </c>
      <c r="C8306">
        <v>1.5075384253691881E-2</v>
      </c>
      <c r="D8306">
        <f>ind_portfolios[[#This Row],[std]]^2</f>
        <v>3.2644379783375202E-3</v>
      </c>
      <c r="E8306">
        <v>5.7135260376911912E-2</v>
      </c>
      <c r="F8306">
        <v>-0.61284950433949148</v>
      </c>
      <c r="G8306">
        <v>1.9456944175059396</v>
      </c>
      <c r="H8306">
        <v>6.9126991393992279E-3</v>
      </c>
      <c r="I8306">
        <v>0.1235030733615855</v>
      </c>
      <c r="J8306">
        <v>5.7306260588691038E-2</v>
      </c>
      <c r="K8306">
        <v>6.7838691662563566E-2</v>
      </c>
      <c r="L8306">
        <v>6.634750770290225E-2</v>
      </c>
    </row>
    <row r="8307" spans="1:12" x14ac:dyDescent="0.25">
      <c r="A8307" s="2">
        <v>42767</v>
      </c>
      <c r="B8307" s="1" t="s">
        <v>1617</v>
      </c>
      <c r="C8307">
        <v>8.0701873994897724E-3</v>
      </c>
      <c r="D8307">
        <f>ind_portfolios[[#This Row],[std]]^2</f>
        <v>2.7933862928404499E-3</v>
      </c>
      <c r="E8307">
        <v>5.2852495616010887E-2</v>
      </c>
      <c r="F8307">
        <v>-0.44346247025417068</v>
      </c>
      <c r="G8307">
        <v>0.81064169449394097</v>
      </c>
      <c r="H8307">
        <v>6.5789155588473341E-3</v>
      </c>
      <c r="I8307">
        <v>0.27206801518989632</v>
      </c>
      <c r="J8307">
        <v>0.23797103130499322</v>
      </c>
      <c r="K8307">
        <v>8.8909612391955775E-5</v>
      </c>
      <c r="L8307">
        <v>6.4485749941192119E-2</v>
      </c>
    </row>
    <row r="8308" spans="1:12" x14ac:dyDescent="0.25">
      <c r="A8308" s="2">
        <v>42767</v>
      </c>
      <c r="B8308" s="1" t="s">
        <v>1530</v>
      </c>
      <c r="C8308">
        <v>9.9922803794615569E-3</v>
      </c>
      <c r="D8308">
        <f>ind_portfolios[[#This Row],[std]]^2</f>
        <v>1.2331306185571981E-3</v>
      </c>
      <c r="E8308">
        <v>3.5115959598980034E-2</v>
      </c>
      <c r="F8308">
        <v>-0.56656556417098813</v>
      </c>
      <c r="G8308">
        <v>0.23815636553562802</v>
      </c>
      <c r="H8308">
        <v>6.0343342315887227E-3</v>
      </c>
      <c r="I8308">
        <v>0.27423381762591859</v>
      </c>
      <c r="J8308">
        <v>0.10673066584739666</v>
      </c>
      <c r="K8308">
        <v>1.1555830731144731E-2</v>
      </c>
      <c r="L8308">
        <v>0.10508244878084243</v>
      </c>
    </row>
    <row r="8309" spans="1:12" x14ac:dyDescent="0.25">
      <c r="A8309" s="2">
        <v>42767</v>
      </c>
      <c r="B8309" s="1" t="s">
        <v>1618</v>
      </c>
      <c r="C8309">
        <v>1.2646904804511758E-2</v>
      </c>
      <c r="D8309">
        <f>ind_portfolios[[#This Row],[std]]^2</f>
        <v>3.2219081619530312E-3</v>
      </c>
      <c r="E8309">
        <v>5.6761854814241501E-2</v>
      </c>
      <c r="F8309">
        <v>-0.3456626518353566</v>
      </c>
      <c r="G8309">
        <v>-0.55038142145695668</v>
      </c>
      <c r="H8309">
        <v>7.3606091373084413E-3</v>
      </c>
      <c r="I8309">
        <v>0.11180176583792768</v>
      </c>
      <c r="J8309">
        <v>4.6349878643144687E-2</v>
      </c>
      <c r="K8309">
        <v>0.10151370411821048</v>
      </c>
      <c r="L8309">
        <v>6.7170946612318622E-2</v>
      </c>
    </row>
    <row r="8310" spans="1:12" x14ac:dyDescent="0.25">
      <c r="A8310" s="2">
        <v>42767</v>
      </c>
      <c r="B8310" s="1" t="s">
        <v>290</v>
      </c>
      <c r="C8310">
        <v>2.5551062928914132E-2</v>
      </c>
      <c r="D8310">
        <f>ind_portfolios[[#This Row],[std]]^2</f>
        <v>1.9169704989540754E-3</v>
      </c>
      <c r="E8310">
        <v>4.3783221660289862E-2</v>
      </c>
      <c r="F8310">
        <v>-4.0542179480856219E-3</v>
      </c>
      <c r="G8310">
        <v>-0.10006179015225092</v>
      </c>
      <c r="H8310">
        <v>4.2884848249368467E-4</v>
      </c>
      <c r="I8310">
        <v>0.32662856209003976</v>
      </c>
      <c r="J8310">
        <v>0.23537583069843446</v>
      </c>
      <c r="K8310">
        <v>9.8432024985617276E-5</v>
      </c>
      <c r="L8310">
        <v>7.7975794614522947E-2</v>
      </c>
    </row>
    <row r="8311" spans="1:12" x14ac:dyDescent="0.25">
      <c r="A8311" s="2">
        <v>42767</v>
      </c>
      <c r="B8311" s="1" t="s">
        <v>291</v>
      </c>
      <c r="C8311">
        <v>-3.2770371238925872E-2</v>
      </c>
      <c r="D8311">
        <f>ind_portfolios[[#This Row],[std]]^2</f>
        <v>2.6251186385613117E-2</v>
      </c>
      <c r="E8311">
        <v>0.16202217868431815</v>
      </c>
      <c r="F8311">
        <v>-0.10001443630537822</v>
      </c>
      <c r="G8311">
        <v>-0.183336575474216</v>
      </c>
      <c r="H8311">
        <v>1.0053529421237805E-2</v>
      </c>
      <c r="I8311">
        <v>3.9028364527087349E-2</v>
      </c>
      <c r="J8311">
        <v>4.6020121315166182E-2</v>
      </c>
      <c r="K8311">
        <v>0.1027672907128598</v>
      </c>
      <c r="L8311">
        <v>2.3536325011967927E-2</v>
      </c>
    </row>
    <row r="8312" spans="1:12" x14ac:dyDescent="0.25">
      <c r="A8312" s="2">
        <v>42767</v>
      </c>
      <c r="B8312" s="1" t="s">
        <v>292</v>
      </c>
      <c r="C8312">
        <v>-1.0456532633620543E-3</v>
      </c>
      <c r="D8312">
        <f>ind_portfolios[[#This Row],[std]]^2</f>
        <v>1.2866179597671801E-2</v>
      </c>
      <c r="E8312">
        <v>0.1134291831834815</v>
      </c>
      <c r="F8312">
        <v>-0.78337985146251532</v>
      </c>
      <c r="G8312">
        <v>0.86147944532392629</v>
      </c>
      <c r="H8312">
        <v>8.8937158006763845E-3</v>
      </c>
      <c r="I8312">
        <v>0.11395782714455963</v>
      </c>
      <c r="J8312">
        <v>0.19229856679893079</v>
      </c>
      <c r="K8312">
        <v>5.1276276694675084E-4</v>
      </c>
      <c r="L8312">
        <v>3.0934573667443656E-2</v>
      </c>
    </row>
    <row r="8313" spans="1:12" x14ac:dyDescent="0.25">
      <c r="A8313" s="2">
        <v>42767</v>
      </c>
      <c r="B8313" s="1" t="s">
        <v>712</v>
      </c>
      <c r="C8313">
        <v>1.1158456928749507E-2</v>
      </c>
      <c r="D8313">
        <f>ind_portfolios[[#This Row],[std]]^2</f>
        <v>9.9359357090308409E-3</v>
      </c>
      <c r="E8313">
        <v>9.9679163866029902E-2</v>
      </c>
      <c r="F8313">
        <v>-0.54143264635803612</v>
      </c>
      <c r="G8313">
        <v>0.31280751065160572</v>
      </c>
      <c r="H8313">
        <v>6.8613386818839727E-3</v>
      </c>
      <c r="I8313">
        <v>0.17145889948490065</v>
      </c>
      <c r="J8313">
        <v>0.33617619302612095</v>
      </c>
      <c r="K8313">
        <v>1.4921225400298385E-6</v>
      </c>
      <c r="L8313">
        <v>3.1912846145504596E-2</v>
      </c>
    </row>
    <row r="8314" spans="1:12" x14ac:dyDescent="0.25">
      <c r="A8314" s="2">
        <v>42767</v>
      </c>
      <c r="B8314" s="1" t="s">
        <v>713</v>
      </c>
      <c r="C8314">
        <v>2.1489984755394709E-2</v>
      </c>
      <c r="D8314">
        <f>ind_portfolios[[#This Row],[std]]^2</f>
        <v>4.1509362297037708E-2</v>
      </c>
      <c r="E8314">
        <v>0.20373846543310792</v>
      </c>
      <c r="F8314">
        <v>-0.56377448877221326</v>
      </c>
      <c r="G8314">
        <v>6.5188648718362927</v>
      </c>
      <c r="H8314">
        <v>8.6325743723286493E-3</v>
      </c>
      <c r="I8314">
        <v>6.6068476141071556E-3</v>
      </c>
      <c r="J8314">
        <v>2.0853202459841748E-3</v>
      </c>
      <c r="K8314">
        <v>0.73127034385700207</v>
      </c>
      <c r="L8314">
        <v>1.9143316864998421E-2</v>
      </c>
    </row>
    <row r="8315" spans="1:12" x14ac:dyDescent="0.25">
      <c r="A8315" s="2">
        <v>42767</v>
      </c>
      <c r="B8315" s="1" t="s">
        <v>294</v>
      </c>
      <c r="C8315">
        <v>1.4609290639292679E-4</v>
      </c>
      <c r="D8315">
        <f>ind_portfolios[[#This Row],[std]]^2</f>
        <v>8.8892851778237022E-3</v>
      </c>
      <c r="E8315">
        <v>9.4283005774231141E-2</v>
      </c>
      <c r="F8315">
        <v>-0.21107375506543538</v>
      </c>
      <c r="G8315">
        <v>0.93533452323475208</v>
      </c>
      <c r="H8315">
        <v>8.7523447259876316E-3</v>
      </c>
      <c r="I8315">
        <v>0.15203134360034445</v>
      </c>
      <c r="J8315">
        <v>0.23646737193994619</v>
      </c>
      <c r="K8315">
        <v>9.4311785781288926E-5</v>
      </c>
      <c r="L8315">
        <v>3.6184609799037884E-2</v>
      </c>
    </row>
    <row r="8316" spans="1:12" x14ac:dyDescent="0.25">
      <c r="A8316" s="2">
        <v>42767</v>
      </c>
      <c r="B8316" s="1" t="s">
        <v>296</v>
      </c>
      <c r="C8316">
        <v>6.1161802918528194E-3</v>
      </c>
      <c r="D8316">
        <f>ind_portfolios[[#This Row],[std]]^2</f>
        <v>7.5027450126209346E-3</v>
      </c>
      <c r="E8316">
        <v>8.6618387266335861E-2</v>
      </c>
      <c r="F8316">
        <v>0.6037799100886686</v>
      </c>
      <c r="G8316">
        <v>2.9973978637342773</v>
      </c>
      <c r="H8316">
        <v>7.6398981473073998E-3</v>
      </c>
      <c r="I8316">
        <v>0.18551730416467124</v>
      </c>
      <c r="J8316">
        <v>0.29718518436131075</v>
      </c>
      <c r="K8316">
        <v>8.0273242316689126E-6</v>
      </c>
      <c r="L8316">
        <v>3.778799712166292E-2</v>
      </c>
    </row>
    <row r="8317" spans="1:12" x14ac:dyDescent="0.25">
      <c r="A8317" s="2">
        <v>42767</v>
      </c>
      <c r="B8317" s="1" t="s">
        <v>297</v>
      </c>
      <c r="C8317">
        <v>1.2271212732268253E-2</v>
      </c>
      <c r="D8317">
        <f>ind_portfolios[[#This Row],[std]]^2</f>
        <v>2.8277155047709934E-3</v>
      </c>
      <c r="E8317">
        <v>5.3176268247884725E-2</v>
      </c>
      <c r="F8317">
        <v>-0.72243298484236418</v>
      </c>
      <c r="G8317">
        <v>0.57411070611775283</v>
      </c>
      <c r="H8317">
        <v>4.8414807600399845E-3</v>
      </c>
      <c r="I8317">
        <v>0.32051230408993486</v>
      </c>
      <c r="J8317">
        <v>0.33432068188826269</v>
      </c>
      <c r="K8317">
        <v>1.6197565474597233E-6</v>
      </c>
      <c r="L8317">
        <v>5.9904326321142731E-2</v>
      </c>
    </row>
    <row r="8318" spans="1:12" x14ac:dyDescent="0.25">
      <c r="A8318" s="2">
        <v>42767</v>
      </c>
      <c r="B8318" s="1" t="s">
        <v>298</v>
      </c>
      <c r="C8318">
        <v>1.9197832207931663E-2</v>
      </c>
      <c r="D8318">
        <f>ind_portfolios[[#This Row],[std]]^2</f>
        <v>9.222554146864733E-3</v>
      </c>
      <c r="E8318">
        <v>9.6034130114583394E-2</v>
      </c>
      <c r="F8318">
        <v>-0.23982516900556355</v>
      </c>
      <c r="G8318">
        <v>2.4918045614661999</v>
      </c>
      <c r="H8318">
        <v>6.8908668433194081E-3</v>
      </c>
      <c r="I8318">
        <v>9.8119858696304574E-2</v>
      </c>
      <c r="J8318">
        <v>0.10218876728632782</v>
      </c>
      <c r="K8318">
        <v>1.3585948722673991E-2</v>
      </c>
      <c r="L8318">
        <v>3.8522141615805333E-2</v>
      </c>
    </row>
    <row r="8319" spans="1:12" x14ac:dyDescent="0.25">
      <c r="A8319" s="2">
        <v>42767</v>
      </c>
      <c r="B8319" s="1" t="s">
        <v>1209</v>
      </c>
      <c r="C8319">
        <v>-6.8954966129382437E-3</v>
      </c>
      <c r="D8319">
        <f>ind_portfolios[[#This Row],[std]]^2</f>
        <v>8.4702816028231539E-3</v>
      </c>
      <c r="E8319">
        <v>9.2034132813990019E-2</v>
      </c>
      <c r="F8319">
        <v>-0.11814413745346726</v>
      </c>
      <c r="G8319">
        <v>0.21616939221937459</v>
      </c>
      <c r="H8319">
        <v>9.432904928513031E-3</v>
      </c>
      <c r="I8319">
        <v>9.5475284614123537E-2</v>
      </c>
      <c r="J8319">
        <v>8.8862369782594625E-2</v>
      </c>
      <c r="K8319">
        <v>2.1839444792360954E-2</v>
      </c>
      <c r="L8319">
        <v>4.0493617868470652E-2</v>
      </c>
    </row>
    <row r="8320" spans="1:12" x14ac:dyDescent="0.25">
      <c r="A8320" s="2">
        <v>42767</v>
      </c>
      <c r="B8320" s="1" t="s">
        <v>299</v>
      </c>
      <c r="C8320">
        <v>9.1066996965691802E-3</v>
      </c>
      <c r="D8320">
        <f>ind_portfolios[[#This Row],[std]]^2</f>
        <v>4.6089424719218276E-3</v>
      </c>
      <c r="E8320">
        <v>6.7889192600308831E-2</v>
      </c>
      <c r="F8320">
        <v>0.61467534353796927</v>
      </c>
      <c r="G8320">
        <v>1.6105623627848829</v>
      </c>
      <c r="H8320">
        <v>6.1988824476936219E-3</v>
      </c>
      <c r="I8320">
        <v>0.2828327566476968</v>
      </c>
      <c r="J8320">
        <v>0.42432519409263653</v>
      </c>
      <c r="K8320">
        <v>2.3110725308507309E-8</v>
      </c>
      <c r="L8320">
        <v>4.3634648406929918E-2</v>
      </c>
    </row>
    <row r="8321" spans="1:12" x14ac:dyDescent="0.25">
      <c r="A8321" s="2">
        <v>42767</v>
      </c>
      <c r="B8321" s="1" t="s">
        <v>714</v>
      </c>
      <c r="C8321">
        <v>-5.2525222536931309E-4</v>
      </c>
      <c r="D8321">
        <f>ind_portfolios[[#This Row],[std]]^2</f>
        <v>2.2716560476879675E-2</v>
      </c>
      <c r="E8321">
        <v>0.15072013958618694</v>
      </c>
      <c r="F8321">
        <v>-0.47380564526317992</v>
      </c>
      <c r="G8321">
        <v>0.48531258821746892</v>
      </c>
      <c r="H8321">
        <v>8.8064987543678887E-3</v>
      </c>
      <c r="I8321">
        <v>6.0815215981999633E-2</v>
      </c>
      <c r="J8321">
        <v>9.6695263354957497E-2</v>
      </c>
      <c r="K8321">
        <v>1.6522098205243127E-2</v>
      </c>
      <c r="L8321">
        <v>2.4620074859437673E-2</v>
      </c>
    </row>
    <row r="8322" spans="1:12" x14ac:dyDescent="0.25">
      <c r="A8322" s="2">
        <v>42767</v>
      </c>
      <c r="B8322" s="1" t="s">
        <v>715</v>
      </c>
      <c r="C8322">
        <v>3.0677614381563563E-3</v>
      </c>
      <c r="D8322">
        <f>ind_portfolios[[#This Row],[std]]^2</f>
        <v>1.9313053206058659</v>
      </c>
      <c r="E8322">
        <v>1.389714114703404</v>
      </c>
      <c r="F8322">
        <v>-6.4854939190911828E-2</v>
      </c>
      <c r="G8322">
        <v>1.8264445621429033</v>
      </c>
      <c r="H8322">
        <v>8.7792728765624089E-3</v>
      </c>
      <c r="I8322">
        <v>-1.5377498610900297E-3</v>
      </c>
      <c r="J8322">
        <v>5.2560616215431046E-3</v>
      </c>
      <c r="K8322">
        <v>0.58528792634918769</v>
      </c>
      <c r="L8322">
        <v>2.8020359000227404E-3</v>
      </c>
    </row>
    <row r="8323" spans="1:12" x14ac:dyDescent="0.25">
      <c r="A8323" s="2">
        <v>42767</v>
      </c>
      <c r="B8323" s="1" t="s">
        <v>301</v>
      </c>
      <c r="C8323">
        <v>1.102183137377546E-2</v>
      </c>
      <c r="D8323">
        <f>ind_portfolios[[#This Row],[std]]^2</f>
        <v>2.0442671473374844E-3</v>
      </c>
      <c r="E8323">
        <v>4.5213572600906957E-2</v>
      </c>
      <c r="F8323">
        <v>7.9878231524232266E-3</v>
      </c>
      <c r="G8323">
        <v>0.50316242260817434</v>
      </c>
      <c r="H8323">
        <v>5.4470783251572572E-3</v>
      </c>
      <c r="I8323">
        <v>0.30189874884104345</v>
      </c>
      <c r="J8323">
        <v>0.21443634391202793</v>
      </c>
      <c r="K8323">
        <v>2.2148256408955312E-4</v>
      </c>
      <c r="L8323">
        <v>7.6535932811520047E-2</v>
      </c>
    </row>
    <row r="8324" spans="1:12" x14ac:dyDescent="0.25">
      <c r="A8324" s="2">
        <v>42767</v>
      </c>
      <c r="B8324" s="1" t="s">
        <v>1329</v>
      </c>
      <c r="C8324">
        <v>-4.4667587252672371E-2</v>
      </c>
      <c r="D8324">
        <f>ind_portfolios[[#This Row],[std]]^2</f>
        <v>8.2140553652452264E-2</v>
      </c>
      <c r="E8324">
        <v>0.2866017335126434</v>
      </c>
      <c r="F8324">
        <v>0.44696066351463859</v>
      </c>
      <c r="G8324">
        <v>1.4973924284784728</v>
      </c>
      <c r="H8324">
        <v>9.7419107983994328E-3</v>
      </c>
      <c r="I8324">
        <v>2.1656763462291784E-2</v>
      </c>
      <c r="J8324">
        <v>4.4338689266879769E-2</v>
      </c>
      <c r="K8324">
        <v>0.10942144791267076</v>
      </c>
      <c r="L8324">
        <v>1.3317315914131371E-2</v>
      </c>
    </row>
    <row r="8325" spans="1:12" x14ac:dyDescent="0.25">
      <c r="A8325" s="2">
        <v>42767</v>
      </c>
      <c r="B8325" s="1" t="s">
        <v>1210</v>
      </c>
      <c r="C8325">
        <v>1.1590314051505294E-2</v>
      </c>
      <c r="D8325">
        <f>ind_portfolios[[#This Row],[std]]^2</f>
        <v>2.5166453709560958E-3</v>
      </c>
      <c r="E8325">
        <v>5.0166177559747324E-2</v>
      </c>
      <c r="F8325">
        <v>0.29671581602134972</v>
      </c>
      <c r="G8325">
        <v>0.54184303207019724</v>
      </c>
      <c r="H8325">
        <v>7.2430989373050182E-3</v>
      </c>
      <c r="I8325">
        <v>0.13213244116824518</v>
      </c>
      <c r="J8325">
        <v>5.0568381963204873E-2</v>
      </c>
      <c r="K8325">
        <v>8.6833830175055401E-2</v>
      </c>
      <c r="L8325">
        <v>7.5834066887086618E-2</v>
      </c>
    </row>
    <row r="8326" spans="1:12" x14ac:dyDescent="0.25">
      <c r="A8326" s="2">
        <v>42767</v>
      </c>
      <c r="B8326" s="1" t="s">
        <v>1397</v>
      </c>
      <c r="C8326">
        <v>8.1686992840932504E-3</v>
      </c>
      <c r="D8326">
        <f>ind_portfolios[[#This Row],[std]]^2</f>
        <v>2.0363507335949041E-3</v>
      </c>
      <c r="E8326">
        <v>4.5125943021668856E-2</v>
      </c>
      <c r="F8326">
        <v>0.45697360906280043</v>
      </c>
      <c r="G8326">
        <v>1.4537355945044848</v>
      </c>
      <c r="H8326">
        <v>7.5115057693917117E-3</v>
      </c>
      <c r="I8326">
        <v>0.15462065789406987</v>
      </c>
      <c r="J8326">
        <v>5.6030659379765639E-2</v>
      </c>
      <c r="K8326">
        <v>7.1069438387400249E-2</v>
      </c>
      <c r="L8326">
        <v>8.4061312532164242E-2</v>
      </c>
    </row>
    <row r="8327" spans="1:12" x14ac:dyDescent="0.25">
      <c r="A8327" s="2">
        <v>42767</v>
      </c>
      <c r="B8327" s="1" t="s">
        <v>717</v>
      </c>
      <c r="C8327">
        <v>-1.5201051931448153E-2</v>
      </c>
      <c r="D8327">
        <f>ind_portfolios[[#This Row],[std]]^2</f>
        <v>1.8304200383877169</v>
      </c>
      <c r="E8327">
        <v>1.3529301675946608</v>
      </c>
      <c r="F8327">
        <v>-4.6556453740844009E-2</v>
      </c>
      <c r="G8327">
        <v>3.1213737601371152</v>
      </c>
      <c r="H8327">
        <v>8.8002617770061124E-3</v>
      </c>
      <c r="I8327">
        <v>1.6910902143490818E-3</v>
      </c>
      <c r="J8327">
        <v>6.0245197548501267E-3</v>
      </c>
      <c r="K8327">
        <v>0.55900512081888232</v>
      </c>
      <c r="L8327">
        <v>2.8771066963155052E-3</v>
      </c>
    </row>
    <row r="8328" spans="1:12" x14ac:dyDescent="0.25">
      <c r="A8328" s="2">
        <v>42767</v>
      </c>
      <c r="B8328" s="1" t="s">
        <v>1464</v>
      </c>
      <c r="C8328">
        <v>2.2908397849721679E-2</v>
      </c>
      <c r="D8328">
        <f>ind_portfolios[[#This Row],[std]]^2</f>
        <v>7.6146316085785315E-3</v>
      </c>
      <c r="E8328">
        <v>8.7261856550147565E-2</v>
      </c>
      <c r="F8328">
        <v>-0.43829238065242754</v>
      </c>
      <c r="G8328">
        <v>-0.15247668641833023</v>
      </c>
      <c r="H8328">
        <v>5.7501319433386506E-3</v>
      </c>
      <c r="I8328">
        <v>0.13202247941294248</v>
      </c>
      <c r="J8328">
        <v>0.15275055078490368</v>
      </c>
      <c r="K8328">
        <v>2.2093191785319661E-3</v>
      </c>
      <c r="L8328">
        <v>4.118363839044599E-2</v>
      </c>
    </row>
    <row r="8329" spans="1:12" x14ac:dyDescent="0.25">
      <c r="A8329" s="2">
        <v>42767</v>
      </c>
      <c r="B8329" s="1" t="s">
        <v>1211</v>
      </c>
      <c r="C8329">
        <v>9.030986233742596E-3</v>
      </c>
      <c r="D8329">
        <f>ind_portfolios[[#This Row],[std]]^2</f>
        <v>5.617344967637764E-3</v>
      </c>
      <c r="E8329">
        <v>7.4948949076273003E-2</v>
      </c>
      <c r="F8329">
        <v>0.27415945518189266</v>
      </c>
      <c r="G8329">
        <v>-0.1346366924432898</v>
      </c>
      <c r="H8329">
        <v>7.2597209248367201E-3</v>
      </c>
      <c r="I8329">
        <v>0.16773743894552851</v>
      </c>
      <c r="J8329">
        <v>0.18189854668653038</v>
      </c>
      <c r="K8329">
        <v>7.5628289406570986E-4</v>
      </c>
      <c r="L8329">
        <v>4.7117424949658947E-2</v>
      </c>
    </row>
    <row r="8330" spans="1:12" x14ac:dyDescent="0.25">
      <c r="A8330" s="2">
        <v>42767</v>
      </c>
      <c r="B8330" s="1" t="s">
        <v>720</v>
      </c>
      <c r="C8330">
        <v>3.5129410731950654E-3</v>
      </c>
      <c r="D8330">
        <f>ind_portfolios[[#This Row],[std]]^2</f>
        <v>3.0796572981037468E-2</v>
      </c>
      <c r="E8330">
        <v>0.17548952384982264</v>
      </c>
      <c r="F8330">
        <v>0.44416695693750446</v>
      </c>
      <c r="G8330">
        <v>1.2411050449439678</v>
      </c>
      <c r="H8330">
        <v>8.4815322097578326E-3</v>
      </c>
      <c r="I8330">
        <v>8.3412505639523044E-2</v>
      </c>
      <c r="J8330">
        <v>0.24660554863255077</v>
      </c>
      <c r="K8330">
        <v>6.3246788775825604E-5</v>
      </c>
      <c r="L8330">
        <v>1.9310944961742498E-2</v>
      </c>
    </row>
    <row r="8331" spans="1:12" x14ac:dyDescent="0.25">
      <c r="A8331" s="2">
        <v>42767</v>
      </c>
      <c r="B8331" s="1" t="s">
        <v>303</v>
      </c>
      <c r="C8331">
        <v>3.1867643011450233E-3</v>
      </c>
      <c r="D8331">
        <f>ind_portfolios[[#This Row],[std]]^2</f>
        <v>1.1883809366267189E-2</v>
      </c>
      <c r="E8331">
        <v>0.10901288623950468</v>
      </c>
      <c r="F8331">
        <v>-0.10908445245904805</v>
      </c>
      <c r="G8331">
        <v>0.48162030549327595</v>
      </c>
      <c r="H8331">
        <v>8.4164482881089603E-3</v>
      </c>
      <c r="I8331">
        <v>0.11237327423286285</v>
      </c>
      <c r="J8331">
        <v>0.17271094683646021</v>
      </c>
      <c r="K8331">
        <v>1.0630608213793792E-3</v>
      </c>
      <c r="L8331">
        <v>3.2575741767106904E-2</v>
      </c>
    </row>
    <row r="8332" spans="1:12" x14ac:dyDescent="0.25">
      <c r="A8332" s="2">
        <v>42767</v>
      </c>
      <c r="B8332" s="1" t="s">
        <v>960</v>
      </c>
      <c r="C8332">
        <v>-8.6510689392244023E-4</v>
      </c>
      <c r="D8332">
        <f>ind_portfolios[[#This Row],[std]]^2</f>
        <v>7.1377390901567117E-3</v>
      </c>
      <c r="E8332">
        <v>8.4485141238898998E-2</v>
      </c>
      <c r="F8332">
        <v>0.60544638133467232</v>
      </c>
      <c r="G8332">
        <v>1.5735103380590019</v>
      </c>
      <c r="H8332">
        <v>8.8171981725314354E-3</v>
      </c>
      <c r="I8332">
        <v>4.9291880568728436E-2</v>
      </c>
      <c r="J8332">
        <v>1.9959495616297684E-2</v>
      </c>
      <c r="K8332">
        <v>0.28582580369776006</v>
      </c>
      <c r="L8332">
        <v>4.5749377712154329E-2</v>
      </c>
    </row>
    <row r="8333" spans="1:12" x14ac:dyDescent="0.25">
      <c r="A8333" s="2">
        <v>42767</v>
      </c>
      <c r="B8333" s="1" t="s">
        <v>721</v>
      </c>
      <c r="C8333">
        <v>8.9552362497071474E-3</v>
      </c>
      <c r="D8333">
        <f>ind_portfolios[[#This Row],[std]]^2</f>
        <v>2.6477095101027043E-3</v>
      </c>
      <c r="E8333">
        <v>5.1455898691041287E-2</v>
      </c>
      <c r="F8333">
        <v>0.76605144053243213</v>
      </c>
      <c r="G8333">
        <v>1.7863605376621567</v>
      </c>
      <c r="H8333">
        <v>6.5934012638742007E-3</v>
      </c>
      <c r="I8333">
        <v>0.24356187845230257</v>
      </c>
      <c r="J8333">
        <v>0.18077030192770951</v>
      </c>
      <c r="K8333">
        <v>7.886844132110203E-4</v>
      </c>
      <c r="L8333">
        <v>6.8676979981352665E-2</v>
      </c>
    </row>
    <row r="8334" spans="1:12" x14ac:dyDescent="0.25">
      <c r="A8334" s="2">
        <v>42767</v>
      </c>
      <c r="B8334" s="1" t="s">
        <v>1533</v>
      </c>
      <c r="C8334">
        <v>1.3021750274322612E-2</v>
      </c>
      <c r="D8334">
        <f>ind_portfolios[[#This Row],[std]]^2</f>
        <v>3.5064003843794408E-3</v>
      </c>
      <c r="E8334">
        <v>5.9214866244714601E-2</v>
      </c>
      <c r="F8334">
        <v>-0.4202434652445351</v>
      </c>
      <c r="G8334">
        <v>-0.53660038551463529</v>
      </c>
      <c r="H8334">
        <v>7.0160772814137837E-3</v>
      </c>
      <c r="I8334">
        <v>0.13504161179398128</v>
      </c>
      <c r="J8334">
        <v>7.3592719061719561E-2</v>
      </c>
      <c r="K8334">
        <v>3.7681387082368838E-2</v>
      </c>
      <c r="L8334">
        <v>6.3461997875748702E-2</v>
      </c>
    </row>
    <row r="8335" spans="1:12" x14ac:dyDescent="0.25">
      <c r="A8335" s="2">
        <v>42767</v>
      </c>
      <c r="B8335" s="1" t="s">
        <v>961</v>
      </c>
      <c r="C8335">
        <v>-2.7879096474443055E-3</v>
      </c>
      <c r="D8335">
        <f>ind_portfolios[[#This Row],[std]]^2</f>
        <v>6.7465701010824457E-3</v>
      </c>
      <c r="E8335">
        <v>8.2137507273367175E-2</v>
      </c>
      <c r="F8335">
        <v>-0.96644505770310762</v>
      </c>
      <c r="G8335">
        <v>1.567002930609644</v>
      </c>
      <c r="H8335">
        <v>9.3629777003509038E-3</v>
      </c>
      <c r="I8335">
        <v>0.21106217486398354</v>
      </c>
      <c r="J8335">
        <v>0.34589315967526962</v>
      </c>
      <c r="K8335">
        <v>9.6746370079125507E-7</v>
      </c>
      <c r="L8335">
        <v>3.8443802702155798E-2</v>
      </c>
    </row>
    <row r="8336" spans="1:12" x14ac:dyDescent="0.25">
      <c r="A8336" s="2">
        <v>42767</v>
      </c>
      <c r="B8336" s="1" t="s">
        <v>723</v>
      </c>
      <c r="C8336">
        <v>1.1058862772078971E-2</v>
      </c>
      <c r="D8336">
        <f>ind_portfolios[[#This Row],[std]]^2</f>
        <v>2.2091193974853743E-3</v>
      </c>
      <c r="E8336">
        <v>4.7001270168851549E-2</v>
      </c>
      <c r="F8336">
        <v>1.4353288606276453E-2</v>
      </c>
      <c r="G8336">
        <v>-0.23647807267828069</v>
      </c>
      <c r="H8336">
        <v>3.4384532915890239E-3</v>
      </c>
      <c r="I8336">
        <v>0.48251816169745831</v>
      </c>
      <c r="J8336">
        <v>0.59194947066241799</v>
      </c>
      <c r="K8336">
        <v>1.0873370972211706E-12</v>
      </c>
      <c r="L8336">
        <v>5.306288898489489E-2</v>
      </c>
    </row>
    <row r="8337" spans="1:12" x14ac:dyDescent="0.25">
      <c r="A8337" s="2">
        <v>42767</v>
      </c>
      <c r="B8337" s="1" t="s">
        <v>305</v>
      </c>
      <c r="C8337">
        <v>5.3598973167009716E-3</v>
      </c>
      <c r="D8337">
        <f>ind_portfolios[[#This Row],[std]]^2</f>
        <v>2.3827874609211163E-3</v>
      </c>
      <c r="E8337">
        <v>4.8813803999699881E-2</v>
      </c>
      <c r="F8337">
        <v>0.30338155516976245</v>
      </c>
      <c r="G8337">
        <v>-0.25369012684380987</v>
      </c>
      <c r="H8337">
        <v>6.8544774931312826E-3</v>
      </c>
      <c r="I8337">
        <v>0.35823035783222001</v>
      </c>
      <c r="J8337">
        <v>0.35192344319829716</v>
      </c>
      <c r="K8337">
        <v>7.3716136842277824E-7</v>
      </c>
      <c r="L8337">
        <v>6.4389346278276818E-2</v>
      </c>
    </row>
    <row r="8338" spans="1:12" x14ac:dyDescent="0.25">
      <c r="A8338" s="2">
        <v>42767</v>
      </c>
      <c r="B8338" s="1" t="s">
        <v>962</v>
      </c>
      <c r="C8338">
        <v>8.7854989548482986E-3</v>
      </c>
      <c r="D8338">
        <f>ind_portfolios[[#This Row],[std]]^2</f>
        <v>8.3704864594313626E-3</v>
      </c>
      <c r="E8338">
        <v>9.149036265875965E-2</v>
      </c>
      <c r="F8338">
        <v>0.12997972688747472</v>
      </c>
      <c r="G8338">
        <v>-0.46933401032987776</v>
      </c>
      <c r="H8338">
        <v>6.925291836890328E-3</v>
      </c>
      <c r="I8338">
        <v>0.21049044561392599</v>
      </c>
      <c r="J8338">
        <v>0.42682867823444681</v>
      </c>
      <c r="K8338">
        <v>2.0355617069438475E-8</v>
      </c>
      <c r="L8338">
        <v>3.2308023508627076E-2</v>
      </c>
    </row>
    <row r="8339" spans="1:12" x14ac:dyDescent="0.25">
      <c r="A8339" s="2">
        <v>42767</v>
      </c>
      <c r="B8339" s="1" t="s">
        <v>1465</v>
      </c>
      <c r="C8339">
        <v>1.7638200597155866E-2</v>
      </c>
      <c r="D8339">
        <f>ind_portfolios[[#This Row],[std]]^2</f>
        <v>5.088097772488389E-3</v>
      </c>
      <c r="E8339">
        <v>7.1330903348327146E-2</v>
      </c>
      <c r="F8339">
        <v>-3.4970707457056827E-2</v>
      </c>
      <c r="G8339">
        <v>1.0931412533528722</v>
      </c>
      <c r="H8339">
        <v>5.6869026070892371E-3</v>
      </c>
      <c r="I8339">
        <v>0.17505486473748744</v>
      </c>
      <c r="J8339">
        <v>0.17944936871300787</v>
      </c>
      <c r="K8339">
        <v>8.2834662093347075E-4</v>
      </c>
      <c r="L8339">
        <v>4.95813652259883E-2</v>
      </c>
    </row>
    <row r="8340" spans="1:12" x14ac:dyDescent="0.25">
      <c r="A8340" s="2">
        <v>42767</v>
      </c>
      <c r="B8340" s="1" t="s">
        <v>307</v>
      </c>
      <c r="C8340">
        <v>7.5123033743978839E-3</v>
      </c>
      <c r="D8340">
        <f>ind_portfolios[[#This Row],[std]]^2</f>
        <v>2.4567669421168177E-3</v>
      </c>
      <c r="E8340">
        <v>4.9565783985697408E-2</v>
      </c>
      <c r="F8340">
        <v>-0.1921146829164963</v>
      </c>
      <c r="G8340">
        <v>-0.37886247080486291</v>
      </c>
      <c r="H8340">
        <v>5.6447841033033875E-3</v>
      </c>
      <c r="I8340">
        <v>0.41661939987673796</v>
      </c>
      <c r="J8340">
        <v>0.49077344536634493</v>
      </c>
      <c r="K8340">
        <v>6.5506377026640401E-10</v>
      </c>
      <c r="L8340">
        <v>5.6210449018269083E-2</v>
      </c>
    </row>
    <row r="8341" spans="1:12" x14ac:dyDescent="0.25">
      <c r="A8341" s="2">
        <v>42767</v>
      </c>
      <c r="B8341" s="1" t="s">
        <v>726</v>
      </c>
      <c r="C8341">
        <v>1.6060725044341882E-2</v>
      </c>
      <c r="D8341">
        <f>ind_portfolios[[#This Row],[std]]^2</f>
        <v>3.5428973321131318E-3</v>
      </c>
      <c r="E8341">
        <v>5.9522242331023885E-2</v>
      </c>
      <c r="F8341">
        <v>-0.56404163126270401</v>
      </c>
      <c r="G8341">
        <v>0.95158170594082669</v>
      </c>
      <c r="H8341">
        <v>4.5237458901892878E-3</v>
      </c>
      <c r="I8341">
        <v>0.26467108582655674</v>
      </c>
      <c r="J8341">
        <v>0.28563385667581542</v>
      </c>
      <c r="K8341">
        <v>1.3005077638910673E-5</v>
      </c>
      <c r="L8341">
        <v>5.544018375312041E-2</v>
      </c>
    </row>
    <row r="8342" spans="1:12" x14ac:dyDescent="0.25">
      <c r="A8342" s="2">
        <v>42767</v>
      </c>
      <c r="B8342" s="1" t="s">
        <v>727</v>
      </c>
      <c r="C8342">
        <v>1.8475203787902256E-2</v>
      </c>
      <c r="D8342">
        <f>ind_portfolios[[#This Row],[std]]^2</f>
        <v>3.0354152738921126E-3</v>
      </c>
      <c r="E8342">
        <v>5.5094602947041126E-2</v>
      </c>
      <c r="F8342">
        <v>0.18729186623680738</v>
      </c>
      <c r="G8342">
        <v>0.73767319612410276</v>
      </c>
      <c r="H8342">
        <v>5.3242661879589846E-3</v>
      </c>
      <c r="I8342">
        <v>0.1867524319887246</v>
      </c>
      <c r="J8342">
        <v>0.12183968449712453</v>
      </c>
      <c r="K8342">
        <v>6.7368758791756097E-3</v>
      </c>
      <c r="L8342">
        <v>6.6408146518414132E-2</v>
      </c>
    </row>
    <row r="8343" spans="1:12" x14ac:dyDescent="0.25">
      <c r="A8343" s="2">
        <v>42767</v>
      </c>
      <c r="B8343" s="1" t="s">
        <v>308</v>
      </c>
      <c r="C8343">
        <v>1.903704846391437E-2</v>
      </c>
      <c r="D8343">
        <f>ind_portfolios[[#This Row],[std]]^2</f>
        <v>1.0504460071110885E-2</v>
      </c>
      <c r="E8343">
        <v>0.10249126826764748</v>
      </c>
      <c r="F8343">
        <v>0.15338288164442515</v>
      </c>
      <c r="G8343">
        <v>-6.6920040417447701E-2</v>
      </c>
      <c r="H8343">
        <v>6.0262473716413672E-3</v>
      </c>
      <c r="I8343">
        <v>0.14436628978516333</v>
      </c>
      <c r="J8343">
        <v>0.25196687135062729</v>
      </c>
      <c r="K8343">
        <v>5.110824946280645E-5</v>
      </c>
      <c r="L8343">
        <v>3.2947089965608141E-2</v>
      </c>
    </row>
    <row r="8344" spans="1:12" x14ac:dyDescent="0.25">
      <c r="A8344" s="2">
        <v>42767</v>
      </c>
      <c r="B8344" s="1" t="s">
        <v>1072</v>
      </c>
      <c r="C8344">
        <v>3.1581285037718624E-3</v>
      </c>
      <c r="D8344">
        <f>ind_portfolios[[#This Row],[std]]^2</f>
        <v>2.0759733655557451E-2</v>
      </c>
      <c r="E8344">
        <v>0.14408238495929143</v>
      </c>
      <c r="F8344">
        <v>-0.23650253257630152</v>
      </c>
      <c r="G8344">
        <v>1.0776366928041217</v>
      </c>
      <c r="H8344">
        <v>8.549673011193526E-3</v>
      </c>
      <c r="I8344">
        <v>7.1207493733999663E-2</v>
      </c>
      <c r="J8344">
        <v>0.12114661845509012</v>
      </c>
      <c r="K8344">
        <v>6.9060929082793033E-3</v>
      </c>
      <c r="L8344">
        <v>2.5403341025118365E-2</v>
      </c>
    </row>
    <row r="8345" spans="1:12" x14ac:dyDescent="0.25">
      <c r="A8345" s="2">
        <v>42767</v>
      </c>
      <c r="B8345" s="1" t="s">
        <v>729</v>
      </c>
      <c r="C8345">
        <v>-4.181496856978572E-4</v>
      </c>
      <c r="D8345">
        <f>ind_portfolios[[#This Row],[std]]^2</f>
        <v>1.8983176700664503E-2</v>
      </c>
      <c r="E8345">
        <v>0.13777944948599738</v>
      </c>
      <c r="F8345">
        <v>0.12695188346581307</v>
      </c>
      <c r="G8345">
        <v>-0.70645004715036697</v>
      </c>
      <c r="H8345">
        <v>8.8046932816966406E-3</v>
      </c>
      <c r="I8345">
        <v>7.2074321446196229E-2</v>
      </c>
      <c r="J8345">
        <v>0.11349275364902985</v>
      </c>
      <c r="K8345">
        <v>9.0791084694612501E-3</v>
      </c>
      <c r="L8345">
        <v>2.668088388488887E-2</v>
      </c>
    </row>
    <row r="8346" spans="1:12" x14ac:dyDescent="0.25">
      <c r="A8346" s="2">
        <v>42767</v>
      </c>
      <c r="B8346" s="1" t="s">
        <v>1214</v>
      </c>
      <c r="C8346">
        <v>8.7777701857714163E-3</v>
      </c>
      <c r="D8346">
        <f>ind_portfolios[[#This Row],[std]]^2</f>
        <v>4.7780485829190351E-3</v>
      </c>
      <c r="E8346">
        <v>6.912343005753574E-2</v>
      </c>
      <c r="F8346">
        <v>-2.839346222139779E-2</v>
      </c>
      <c r="G8346">
        <v>0.26701897595925006</v>
      </c>
      <c r="H8346">
        <v>7.7645491777424067E-3</v>
      </c>
      <c r="I8346">
        <v>0.11506410258174903</v>
      </c>
      <c r="J8346">
        <v>7.2806204115119122E-2</v>
      </c>
      <c r="K8346">
        <v>3.8759176855362225E-2</v>
      </c>
      <c r="L8346">
        <v>5.4388050337531572E-2</v>
      </c>
    </row>
    <row r="8347" spans="1:12" x14ac:dyDescent="0.25">
      <c r="A8347" s="2">
        <v>42767</v>
      </c>
      <c r="B8347" s="1" t="s">
        <v>730</v>
      </c>
      <c r="C8347">
        <v>-2.7164341690789975E-3</v>
      </c>
      <c r="D8347">
        <f>ind_portfolios[[#This Row],[std]]^2</f>
        <v>3.9609842509126273E-3</v>
      </c>
      <c r="E8347">
        <v>6.2936350791197193E-2</v>
      </c>
      <c r="F8347">
        <v>0.35320364809840737</v>
      </c>
      <c r="G8347">
        <v>8.9768157577464702E-2</v>
      </c>
      <c r="H8347">
        <v>9.2662970934191541E-3</v>
      </c>
      <c r="I8347">
        <v>0.18102469486637712</v>
      </c>
      <c r="J8347">
        <v>0.14938840217872193</v>
      </c>
      <c r="K8347">
        <v>2.4965379558007793E-3</v>
      </c>
      <c r="L8347">
        <v>5.7214697368763931E-2</v>
      </c>
    </row>
    <row r="8348" spans="1:12" x14ac:dyDescent="0.25">
      <c r="A8348" s="2">
        <v>42767</v>
      </c>
      <c r="B8348" s="1" t="s">
        <v>1467</v>
      </c>
      <c r="C8348">
        <v>2.2537772984254207E-2</v>
      </c>
      <c r="D8348">
        <f>ind_portfolios[[#This Row],[std]]^2</f>
        <v>6.6949344558477281E-3</v>
      </c>
      <c r="E8348">
        <v>8.182257913221587E-2</v>
      </c>
      <c r="F8348">
        <v>0.11996761789660712</v>
      </c>
      <c r="G8348">
        <v>0.43757669386956</v>
      </c>
      <c r="H8348">
        <v>4.5285106199964122E-3</v>
      </c>
      <c r="I8348">
        <v>0.18839682207319564</v>
      </c>
      <c r="J8348">
        <v>0.27348379223031416</v>
      </c>
      <c r="K8348">
        <v>2.1445732889465254E-5</v>
      </c>
      <c r="L8348">
        <v>4.0671763347084479E-2</v>
      </c>
    </row>
    <row r="8349" spans="1:12" x14ac:dyDescent="0.25">
      <c r="A8349" s="2">
        <v>42767</v>
      </c>
      <c r="B8349" s="1" t="s">
        <v>1534</v>
      </c>
      <c r="C8349">
        <v>6.6058933502574392E-3</v>
      </c>
      <c r="D8349">
        <f>ind_portfolios[[#This Row],[std]]^2</f>
        <v>5.359683058354215E-2</v>
      </c>
      <c r="E8349">
        <v>0.23150989305760164</v>
      </c>
      <c r="F8349">
        <v>5.1618957562452238E-2</v>
      </c>
      <c r="G8349">
        <v>0.83037675989165294</v>
      </c>
      <c r="H8349">
        <v>8.5748841210907794E-3</v>
      </c>
      <c r="I8349">
        <v>3.0226238172383887E-2</v>
      </c>
      <c r="J8349">
        <v>5.6356683450294584E-2</v>
      </c>
      <c r="K8349">
        <v>7.0228757601914493E-2</v>
      </c>
      <c r="L8349">
        <v>1.638241384948683E-2</v>
      </c>
    </row>
    <row r="8350" spans="1:12" x14ac:dyDescent="0.25">
      <c r="A8350" s="2">
        <v>42767</v>
      </c>
      <c r="B8350" s="1" t="s">
        <v>310</v>
      </c>
      <c r="C8350">
        <v>1.7165011249793208E-2</v>
      </c>
      <c r="D8350">
        <f>ind_portfolios[[#This Row],[std]]^2</f>
        <v>4.2845081357702746E-3</v>
      </c>
      <c r="E8350">
        <v>6.5456154300189945E-2</v>
      </c>
      <c r="F8350">
        <v>-0.14595135841959017</v>
      </c>
      <c r="G8350">
        <v>0.26300573539949257</v>
      </c>
      <c r="H8350">
        <v>3.7083967399969891E-3</v>
      </c>
      <c r="I8350">
        <v>0.29514450139967557</v>
      </c>
      <c r="J8350">
        <v>0.42954481735882</v>
      </c>
      <c r="K8350">
        <v>1.7726062635133699E-8</v>
      </c>
      <c r="L8350">
        <v>4.5050933261706082E-2</v>
      </c>
    </row>
    <row r="8351" spans="1:12" x14ac:dyDescent="0.25">
      <c r="A8351" s="2">
        <v>42767</v>
      </c>
      <c r="B8351" s="1" t="s">
        <v>733</v>
      </c>
      <c r="C8351">
        <v>1.456266002436387E-2</v>
      </c>
      <c r="D8351">
        <f>ind_portfolios[[#This Row],[std]]^2</f>
        <v>1.953069726693855E-3</v>
      </c>
      <c r="E8351">
        <v>4.4193548473661345E-2</v>
      </c>
      <c r="F8351">
        <v>-0.18310698188716426</v>
      </c>
      <c r="G8351">
        <v>-0.32333132153345812</v>
      </c>
      <c r="H8351">
        <v>2.6922769175786957E-3</v>
      </c>
      <c r="I8351">
        <v>0.41766260415902412</v>
      </c>
      <c r="J8351">
        <v>0.39210921670090326</v>
      </c>
      <c r="K8351">
        <v>1.1315054946774555E-7</v>
      </c>
      <c r="L8351">
        <v>6.8880678781992971E-2</v>
      </c>
    </row>
    <row r="8352" spans="1:12" x14ac:dyDescent="0.25">
      <c r="A8352" s="2">
        <v>42767</v>
      </c>
      <c r="B8352" s="1" t="s">
        <v>311</v>
      </c>
      <c r="C8352">
        <v>1.0193839909119396E-2</v>
      </c>
      <c r="D8352">
        <f>ind_portfolios[[#This Row],[std]]^2</f>
        <v>2.2929080749148792E-3</v>
      </c>
      <c r="E8352">
        <v>4.7884319718618527E-2</v>
      </c>
      <c r="F8352">
        <v>-8.6039657692232995E-3</v>
      </c>
      <c r="G8352">
        <v>0.58053196220884384</v>
      </c>
      <c r="H8352">
        <v>5.5442299840130597E-3</v>
      </c>
      <c r="I8352">
        <v>0.31688995232641659</v>
      </c>
      <c r="J8352">
        <v>0.26499745340572767</v>
      </c>
      <c r="K8352">
        <v>3.0283871272036636E-5</v>
      </c>
      <c r="L8352">
        <v>6.9902806597918546E-2</v>
      </c>
    </row>
    <row r="8353" spans="1:12" x14ac:dyDescent="0.25">
      <c r="A8353" s="2">
        <v>42767</v>
      </c>
      <c r="B8353" s="1" t="s">
        <v>312</v>
      </c>
      <c r="C8353">
        <v>1.9920422318337919E-2</v>
      </c>
      <c r="D8353">
        <f>ind_portfolios[[#This Row],[std]]^2</f>
        <v>7.1335913012469474E-3</v>
      </c>
      <c r="E8353">
        <v>8.4460590225542156E-2</v>
      </c>
      <c r="F8353">
        <v>-0.16785239418035827</v>
      </c>
      <c r="G8353">
        <v>0.18186214026061265</v>
      </c>
      <c r="H8353">
        <v>5.2329134389810621E-3</v>
      </c>
      <c r="I8353">
        <v>0.17778950321729256</v>
      </c>
      <c r="J8353">
        <v>0.25951267554802859</v>
      </c>
      <c r="K8353">
        <v>3.7782351414687387E-5</v>
      </c>
      <c r="L8353">
        <v>3.9778482869346231E-2</v>
      </c>
    </row>
    <row r="8354" spans="1:12" x14ac:dyDescent="0.25">
      <c r="A8354" s="2">
        <v>42767</v>
      </c>
      <c r="B8354" s="1" t="s">
        <v>1215</v>
      </c>
      <c r="C8354">
        <v>-7.9086773099521177E-5</v>
      </c>
      <c r="D8354">
        <f>ind_portfolios[[#This Row],[std]]^2</f>
        <v>8.925156898682585E-3</v>
      </c>
      <c r="E8354">
        <v>9.4473048530692522E-2</v>
      </c>
      <c r="F8354">
        <v>4.6276879731907236E-2</v>
      </c>
      <c r="G8354">
        <v>1.7474768858249288</v>
      </c>
      <c r="H8354">
        <v>8.7848141197771554E-3</v>
      </c>
      <c r="I8354">
        <v>0.12971439518993946</v>
      </c>
      <c r="J8354">
        <v>0.17283445634429145</v>
      </c>
      <c r="K8354">
        <v>1.0582236713294888E-3</v>
      </c>
      <c r="L8354">
        <v>3.7586492567835625E-2</v>
      </c>
    </row>
    <row r="8355" spans="1:12" x14ac:dyDescent="0.25">
      <c r="A8355" s="2">
        <v>42767</v>
      </c>
      <c r="B8355" s="1" t="s">
        <v>1535</v>
      </c>
      <c r="C8355">
        <v>9.0842009768705399E-3</v>
      </c>
      <c r="D8355">
        <f>ind_portfolios[[#This Row],[std]]^2</f>
        <v>4.3130769375733409E-3</v>
      </c>
      <c r="E8355">
        <v>6.5674020263520802E-2</v>
      </c>
      <c r="F8355">
        <v>-3.5975932368324637E-2</v>
      </c>
      <c r="G8355">
        <v>9.7755559809132198E-2</v>
      </c>
      <c r="H8355">
        <v>6.1326839878803087E-3</v>
      </c>
      <c r="I8355">
        <v>0.29082045252887284</v>
      </c>
      <c r="J8355">
        <v>0.41983168824628547</v>
      </c>
      <c r="K8355">
        <v>2.8986507970656028E-8</v>
      </c>
      <c r="L8355">
        <v>4.5282136815121991E-2</v>
      </c>
    </row>
    <row r="8356" spans="1:12" x14ac:dyDescent="0.25">
      <c r="A8356" s="2">
        <v>42767</v>
      </c>
      <c r="B8356" s="1" t="s">
        <v>1216</v>
      </c>
      <c r="C8356">
        <v>-8.4297920427554428E-4</v>
      </c>
      <c r="D8356">
        <f>ind_portfolios[[#This Row],[std]]^2</f>
        <v>7.6881028881013004E-3</v>
      </c>
      <c r="E8356">
        <v>8.7681827581895785E-2</v>
      </c>
      <c r="F8356">
        <v>-0.44713901104260007</v>
      </c>
      <c r="G8356">
        <v>6.3441136282496036E-2</v>
      </c>
      <c r="H8356">
        <v>8.8624770196180438E-3</v>
      </c>
      <c r="I8356">
        <v>0.10429864975919163</v>
      </c>
      <c r="J8356">
        <v>9.6253089300858227E-2</v>
      </c>
      <c r="K8356">
        <v>1.6784339289345095E-2</v>
      </c>
      <c r="L8356">
        <v>4.2330883464505004E-2</v>
      </c>
    </row>
    <row r="8357" spans="1:12" x14ac:dyDescent="0.25">
      <c r="A8357" s="2">
        <v>42767</v>
      </c>
      <c r="B8357" s="1" t="s">
        <v>1469</v>
      </c>
      <c r="C8357">
        <v>1.0171399886700898E-2</v>
      </c>
      <c r="D8357">
        <f>ind_portfolios[[#This Row],[std]]^2</f>
        <v>1.7517988885677547E-2</v>
      </c>
      <c r="E8357">
        <v>0.13235553968639752</v>
      </c>
      <c r="F8357">
        <v>-0.33657868448368056</v>
      </c>
      <c r="G8357">
        <v>0.75379265103112392</v>
      </c>
      <c r="H8357">
        <v>8.2166716779500781E-3</v>
      </c>
      <c r="I8357">
        <v>5.4848276058478723E-2</v>
      </c>
      <c r="J8357">
        <v>6.0652447187698071E-2</v>
      </c>
      <c r="K8357">
        <v>6.0068522955081811E-2</v>
      </c>
      <c r="L8357">
        <v>2.8590025578477413E-2</v>
      </c>
    </row>
    <row r="8358" spans="1:12" x14ac:dyDescent="0.25">
      <c r="A8358" s="2">
        <v>42767</v>
      </c>
      <c r="B8358" s="1" t="s">
        <v>316</v>
      </c>
      <c r="C8358">
        <v>-1.2174907266445103E-2</v>
      </c>
      <c r="D8358">
        <f>ind_portfolios[[#This Row],[std]]^2</f>
        <v>1.0362112030459936E-2</v>
      </c>
      <c r="E8358">
        <v>0.10179445972379801</v>
      </c>
      <c r="F8358">
        <v>-1.0546439693906122</v>
      </c>
      <c r="G8358">
        <v>2.4972469381131353</v>
      </c>
      <c r="H8358">
        <v>9.3631598917787683E-3</v>
      </c>
      <c r="I8358">
        <v>4.8345704165154137E-2</v>
      </c>
      <c r="J8358">
        <v>2.7874185256569768E-2</v>
      </c>
      <c r="K8358">
        <v>0.2062786895451208</v>
      </c>
      <c r="L8358">
        <v>3.7816437115976896E-2</v>
      </c>
    </row>
    <row r="8359" spans="1:12" x14ac:dyDescent="0.25">
      <c r="A8359" s="2">
        <v>42767</v>
      </c>
      <c r="B8359" s="1" t="s">
        <v>736</v>
      </c>
      <c r="C8359">
        <v>3.0726500889473661E-3</v>
      </c>
      <c r="D8359">
        <f>ind_portfolios[[#This Row],[std]]^2</f>
        <v>3.9525950498798942E-3</v>
      </c>
      <c r="E8359">
        <v>6.2869667168515331E-2</v>
      </c>
      <c r="F8359">
        <v>-0.54056160494181194</v>
      </c>
      <c r="G8359">
        <v>0.40889052342505217</v>
      </c>
      <c r="H8359">
        <v>8.5443165489280781E-3</v>
      </c>
      <c r="I8359">
        <v>7.4931694545090813E-2</v>
      </c>
      <c r="J8359">
        <v>2.5541802880354379E-2</v>
      </c>
      <c r="K8359">
        <v>0.22662062131505475</v>
      </c>
      <c r="L8359">
        <v>6.1303314804759243E-2</v>
      </c>
    </row>
    <row r="8360" spans="1:12" x14ac:dyDescent="0.25">
      <c r="A8360" s="2">
        <v>42767</v>
      </c>
      <c r="B8360" s="1" t="s">
        <v>317</v>
      </c>
      <c r="C8360">
        <v>1.0395125986873694E-2</v>
      </c>
      <c r="D8360">
        <f>ind_portfolios[[#This Row],[std]]^2</f>
        <v>2.4876665672420016E-3</v>
      </c>
      <c r="E8360">
        <v>4.9876513182479001E-2</v>
      </c>
      <c r="F8360">
        <v>-0.48304484057743724</v>
      </c>
      <c r="G8360">
        <v>0.40953341534304899</v>
      </c>
      <c r="H8360">
        <v>7.4466745533803367E-3</v>
      </c>
      <c r="I8360">
        <v>0.12774071955774802</v>
      </c>
      <c r="J8360">
        <v>4.6718512253260187E-2</v>
      </c>
      <c r="K8360">
        <v>0.10013158072842687</v>
      </c>
      <c r="L8360">
        <v>7.6428970186468451E-2</v>
      </c>
    </row>
    <row r="8361" spans="1:12" x14ac:dyDescent="0.25">
      <c r="A8361" s="2">
        <v>42767</v>
      </c>
      <c r="B8361" s="1" t="s">
        <v>738</v>
      </c>
      <c r="C8361">
        <v>4.5284677559236522E-3</v>
      </c>
      <c r="D8361">
        <f>ind_portfolios[[#This Row],[std]]^2</f>
        <v>5.0518206320707901E-3</v>
      </c>
      <c r="E8361">
        <v>7.1076160785954037E-2</v>
      </c>
      <c r="F8361">
        <v>0.18434422232802503</v>
      </c>
      <c r="G8361">
        <v>-5.1455715346238051E-3</v>
      </c>
      <c r="H8361">
        <v>7.7367894815545072E-3</v>
      </c>
      <c r="I8361">
        <v>0.22916491873548775</v>
      </c>
      <c r="J8361">
        <v>0.3053390226384558</v>
      </c>
      <c r="K8361">
        <v>5.686134427860644E-6</v>
      </c>
      <c r="L8361">
        <v>4.5783185148930691E-2</v>
      </c>
    </row>
    <row r="8362" spans="1:12" x14ac:dyDescent="0.25">
      <c r="A8362" s="2">
        <v>42767</v>
      </c>
      <c r="B8362" s="1" t="s">
        <v>739</v>
      </c>
      <c r="C8362">
        <v>6.7484899472563635E-3</v>
      </c>
      <c r="D8362">
        <f>ind_portfolios[[#This Row],[std]]^2</f>
        <v>6.6447768407843404E-3</v>
      </c>
      <c r="E8362">
        <v>8.1515500616657813E-2</v>
      </c>
      <c r="F8362">
        <v>2.5611413243887802E-2</v>
      </c>
      <c r="G8362">
        <v>0.29783701192967849</v>
      </c>
      <c r="H8362">
        <v>7.7090086959940296E-3</v>
      </c>
      <c r="I8362">
        <v>0.15789409766790885</v>
      </c>
      <c r="J8362">
        <v>0.19065592652569568</v>
      </c>
      <c r="K8362">
        <v>5.4534850368721441E-4</v>
      </c>
      <c r="L8362">
        <v>4.308934658213761E-2</v>
      </c>
    </row>
    <row r="8363" spans="1:12" x14ac:dyDescent="0.25">
      <c r="A8363" s="2">
        <v>42767</v>
      </c>
      <c r="B8363" s="1" t="s">
        <v>740</v>
      </c>
      <c r="C8363">
        <v>1.0946753546642804E-2</v>
      </c>
      <c r="D8363">
        <f>ind_portfolios[[#This Row],[std]]^2</f>
        <v>1.124927106411477E-3</v>
      </c>
      <c r="E8363">
        <v>3.3539933011433952E-2</v>
      </c>
      <c r="F8363">
        <v>-2.5472466308130447E-2</v>
      </c>
      <c r="G8363">
        <v>-0.55340085150468354</v>
      </c>
      <c r="H8363">
        <v>3.7006520837424769E-3</v>
      </c>
      <c r="I8363">
        <v>0.46350758893723665</v>
      </c>
      <c r="J8363">
        <v>0.27814816452133156</v>
      </c>
      <c r="K8363">
        <v>1.7714287879628928E-5</v>
      </c>
      <c r="L8363">
        <v>9.8902063919714372E-2</v>
      </c>
    </row>
    <row r="8364" spans="1:12" x14ac:dyDescent="0.25">
      <c r="A8364" s="2">
        <v>42767</v>
      </c>
      <c r="B8364" s="1" t="s">
        <v>741</v>
      </c>
      <c r="C8364">
        <v>-8.754638416120045E-3</v>
      </c>
      <c r="D8364">
        <f>ind_portfolios[[#This Row],[std]]^2</f>
        <v>4.5417812582775968E-2</v>
      </c>
      <c r="E8364">
        <v>0.21311455272405957</v>
      </c>
      <c r="F8364">
        <v>-0.38365981587385134</v>
      </c>
      <c r="G8364">
        <v>0.2753198237171075</v>
      </c>
      <c r="H8364">
        <v>9.1887171163916783E-3</v>
      </c>
      <c r="I8364">
        <v>4.7307686493601855E-2</v>
      </c>
      <c r="J8364">
        <v>0.11698434623973691</v>
      </c>
      <c r="K8364">
        <v>8.014560983983593E-3</v>
      </c>
      <c r="L8364">
        <v>1.7215300480343698E-2</v>
      </c>
    </row>
    <row r="8365" spans="1:12" x14ac:dyDescent="0.25">
      <c r="A8365" s="2">
        <v>42767</v>
      </c>
      <c r="B8365" s="1" t="s">
        <v>319</v>
      </c>
      <c r="C8365">
        <v>9.7476635039092322E-3</v>
      </c>
      <c r="D8365">
        <f>ind_portfolios[[#This Row],[std]]^2</f>
        <v>1.8313487845315836E-3</v>
      </c>
      <c r="E8365">
        <v>4.2794261116785082E-2</v>
      </c>
      <c r="F8365">
        <v>-2.5890853034028286E-3</v>
      </c>
      <c r="G8365">
        <v>-0.59465913591859776</v>
      </c>
      <c r="H8365">
        <v>4.4370950301342174E-3</v>
      </c>
      <c r="I8365">
        <v>0.44497436693042408</v>
      </c>
      <c r="J8365">
        <v>0.41732958223747491</v>
      </c>
      <c r="K8365">
        <v>3.2859775006049889E-8</v>
      </c>
      <c r="L8365">
        <v>6.9641716271239065E-2</v>
      </c>
    </row>
    <row r="8366" spans="1:12" x14ac:dyDescent="0.25">
      <c r="A8366" s="2">
        <v>42767</v>
      </c>
      <c r="B8366" s="1" t="s">
        <v>742</v>
      </c>
      <c r="C8366">
        <v>1.5162167515165775E-2</v>
      </c>
      <c r="D8366">
        <f>ind_portfolios[[#This Row],[std]]^2</f>
        <v>4.4511440139714496E-3</v>
      </c>
      <c r="E8366">
        <v>6.6716894516842207E-2</v>
      </c>
      <c r="F8366">
        <v>-0.58549420092839199</v>
      </c>
      <c r="G8366">
        <v>2.8820476887059243E-2</v>
      </c>
      <c r="H8366">
        <v>3.7089221789982137E-3</v>
      </c>
      <c r="I8366">
        <v>0.33409690552303783</v>
      </c>
      <c r="J8366">
        <v>0.57181385020479525</v>
      </c>
      <c r="K8366">
        <v>4.3616125103564962E-12</v>
      </c>
      <c r="L8366">
        <v>3.8293406129643215E-2</v>
      </c>
    </row>
    <row r="8367" spans="1:12" x14ac:dyDescent="0.25">
      <c r="A8367" s="2">
        <v>42767</v>
      </c>
      <c r="B8367" s="1" t="s">
        <v>743</v>
      </c>
      <c r="C8367">
        <v>7.8497975392496366E-3</v>
      </c>
      <c r="D8367">
        <f>ind_portfolios[[#This Row],[std]]^2</f>
        <v>1.4147369957698431E-3</v>
      </c>
      <c r="E8367">
        <v>3.7612989721236507E-2</v>
      </c>
      <c r="F8367">
        <v>-7.0577389535946361E-2</v>
      </c>
      <c r="G8367">
        <v>-0.23466204376494249</v>
      </c>
      <c r="H8367">
        <v>5.7049003003722173E-3</v>
      </c>
      <c r="I8367">
        <v>0.39104895522671523</v>
      </c>
      <c r="J8367">
        <v>0.24898666533612021</v>
      </c>
      <c r="K8367">
        <v>5.754444868865233E-5</v>
      </c>
      <c r="L8367">
        <v>8.9955864542361361E-2</v>
      </c>
    </row>
    <row r="8368" spans="1:12" x14ac:dyDescent="0.25">
      <c r="A8368" s="2">
        <v>42767</v>
      </c>
      <c r="B8368" s="1" t="s">
        <v>321</v>
      </c>
      <c r="C8368">
        <v>2.1515950083997571E-3</v>
      </c>
      <c r="D8368">
        <f>ind_portfolios[[#This Row],[std]]^2</f>
        <v>5.2927270252824225E-2</v>
      </c>
      <c r="E8368">
        <v>0.23005927552008032</v>
      </c>
      <c r="F8368">
        <v>0.39622901536137034</v>
      </c>
      <c r="G8368">
        <v>1.1478618287474607</v>
      </c>
      <c r="H8368">
        <v>8.6687259708982389E-3</v>
      </c>
      <c r="I8368">
        <v>4.9186513040620279E-2</v>
      </c>
      <c r="J8368">
        <v>0.14737020401748957</v>
      </c>
      <c r="K8368">
        <v>2.6862449087701364E-3</v>
      </c>
      <c r="L8368">
        <v>1.5670542004844946E-2</v>
      </c>
    </row>
    <row r="8369" spans="1:12" x14ac:dyDescent="0.25">
      <c r="A8369" s="2">
        <v>42767</v>
      </c>
      <c r="B8369" s="1" t="s">
        <v>966</v>
      </c>
      <c r="C8369">
        <v>1.1159492961444507E-2</v>
      </c>
      <c r="D8369">
        <f>ind_portfolios[[#This Row],[std]]^2</f>
        <v>2.7141545626203994E-3</v>
      </c>
      <c r="E8369">
        <v>5.2097548527933628E-2</v>
      </c>
      <c r="F8369">
        <v>-0.5401076182187815</v>
      </c>
      <c r="G8369">
        <v>0.72917415281834064</v>
      </c>
      <c r="H8369">
        <v>6.0420781689902135E-3</v>
      </c>
      <c r="I8369">
        <v>0.24485675713828459</v>
      </c>
      <c r="J8369">
        <v>0.18728236325665615</v>
      </c>
      <c r="K8369">
        <v>6.1873792752170176E-4</v>
      </c>
      <c r="L8369">
        <v>6.7560999723941195E-2</v>
      </c>
    </row>
    <row r="8370" spans="1:12" x14ac:dyDescent="0.25">
      <c r="A8370" s="2">
        <v>42767</v>
      </c>
      <c r="B8370" s="1" t="s">
        <v>967</v>
      </c>
      <c r="C8370">
        <v>1.1857757581687665E-2</v>
      </c>
      <c r="D8370">
        <f>ind_portfolios[[#This Row],[std]]^2</f>
        <v>3.3457408210573222E-3</v>
      </c>
      <c r="E8370">
        <v>5.7842379109588171E-2</v>
      </c>
      <c r="F8370">
        <v>-0.19161196567857716</v>
      </c>
      <c r="G8370">
        <v>-0.5009152868479263</v>
      </c>
      <c r="H8370">
        <v>4.8209635121399513E-3</v>
      </c>
      <c r="I8370">
        <v>0.33341817687374053</v>
      </c>
      <c r="J8370">
        <v>0.42806424939241122</v>
      </c>
      <c r="K8370">
        <v>1.9115744358176188E-8</v>
      </c>
      <c r="L8370">
        <v>5.1047089755120255E-2</v>
      </c>
    </row>
    <row r="8371" spans="1:12" x14ac:dyDescent="0.25">
      <c r="A8371" s="2">
        <v>42767</v>
      </c>
      <c r="B8371" s="1" t="s">
        <v>968</v>
      </c>
      <c r="C8371">
        <v>1.6423153953234241E-2</v>
      </c>
      <c r="D8371">
        <f>ind_portfolios[[#This Row],[std]]^2</f>
        <v>6.163291288720168E-3</v>
      </c>
      <c r="E8371">
        <v>7.8506632132070014E-2</v>
      </c>
      <c r="F8371">
        <v>-0.11022476188793147</v>
      </c>
      <c r="G8371">
        <v>-0.64951534448305148</v>
      </c>
      <c r="H8371">
        <v>6.0995966682390601E-3</v>
      </c>
      <c r="I8371">
        <v>0.16287728692156497</v>
      </c>
      <c r="J8371">
        <v>0.18817930719914733</v>
      </c>
      <c r="K8371">
        <v>5.9833425278980532E-4</v>
      </c>
      <c r="L8371">
        <v>4.4809203538500604E-2</v>
      </c>
    </row>
    <row r="8372" spans="1:12" x14ac:dyDescent="0.25">
      <c r="A8372" s="2">
        <v>42767</v>
      </c>
      <c r="B8372" s="1" t="s">
        <v>744</v>
      </c>
      <c r="C8372">
        <v>-1.4803153660783204E-2</v>
      </c>
      <c r="D8372">
        <f>ind_portfolios[[#This Row],[std]]^2</f>
        <v>2.0875357921398451E-2</v>
      </c>
      <c r="E8372">
        <v>0.14448307140076463</v>
      </c>
      <c r="F8372">
        <v>0.1851643411711108</v>
      </c>
      <c r="G8372">
        <v>1.5119818461676466</v>
      </c>
      <c r="H8372">
        <v>9.786255084818167E-3</v>
      </c>
      <c r="I8372">
        <v>6.8343522006486551E-2</v>
      </c>
      <c r="J8372">
        <v>0.11221909465501044</v>
      </c>
      <c r="K8372">
        <v>9.5013977529850285E-3</v>
      </c>
      <c r="L8372">
        <v>2.5461233965615965E-2</v>
      </c>
    </row>
    <row r="8373" spans="1:12" x14ac:dyDescent="0.25">
      <c r="A8373" s="2">
        <v>42767</v>
      </c>
      <c r="B8373" s="1" t="s">
        <v>322</v>
      </c>
      <c r="C8373">
        <v>2.1832701295334586E-2</v>
      </c>
      <c r="D8373">
        <f>ind_portfolios[[#This Row],[std]]^2</f>
        <v>5.6746574062223193E-3</v>
      </c>
      <c r="E8373">
        <v>7.5330321957511368E-2</v>
      </c>
      <c r="F8373">
        <v>-0.27632932869281729</v>
      </c>
      <c r="G8373">
        <v>0.57480825196703966</v>
      </c>
      <c r="H8373">
        <v>2.6662070314252342E-3</v>
      </c>
      <c r="I8373">
        <v>0.27977978138312559</v>
      </c>
      <c r="J8373">
        <v>0.51122303991918772</v>
      </c>
      <c r="K8373">
        <v>1.9983249232304545E-10</v>
      </c>
      <c r="L8373">
        <v>3.6235065641912305E-2</v>
      </c>
    </row>
    <row r="8374" spans="1:12" x14ac:dyDescent="0.25">
      <c r="A8374" s="2">
        <v>42767</v>
      </c>
      <c r="B8374" s="1" t="s">
        <v>1219</v>
      </c>
      <c r="C8374">
        <v>8.0614721124034391E-3</v>
      </c>
      <c r="D8374">
        <f>ind_portfolios[[#This Row],[std]]^2</f>
        <v>5.7442099971814833E-3</v>
      </c>
      <c r="E8374">
        <v>7.5790566676740737E-2</v>
      </c>
      <c r="F8374">
        <v>7.0033535651997214E-2</v>
      </c>
      <c r="G8374">
        <v>-0.60832463609845888</v>
      </c>
      <c r="H8374">
        <v>8.1581850240186396E-3</v>
      </c>
      <c r="I8374">
        <v>7.6458789936150226E-2</v>
      </c>
      <c r="J8374">
        <v>3.8647665684602178E-2</v>
      </c>
      <c r="K8374">
        <v>0.13561166737386202</v>
      </c>
      <c r="L8374">
        <v>5.0509102473401284E-2</v>
      </c>
    </row>
    <row r="8375" spans="1:12" x14ac:dyDescent="0.25">
      <c r="A8375" s="2">
        <v>42767</v>
      </c>
      <c r="B8375" s="1" t="s">
        <v>745</v>
      </c>
      <c r="C8375">
        <v>1.1985654994247466E-2</v>
      </c>
      <c r="D8375">
        <f>ind_portfolios[[#This Row],[std]]^2</f>
        <v>8.0041424981116879E-3</v>
      </c>
      <c r="E8375">
        <v>8.9465873371424073E-2</v>
      </c>
      <c r="F8375">
        <v>0.60400426048689293</v>
      </c>
      <c r="G8375">
        <v>0.96702991520042803</v>
      </c>
      <c r="H8375">
        <v>8.2784269973797397E-3</v>
      </c>
      <c r="I8375">
        <v>4.1393518309629701E-2</v>
      </c>
      <c r="J8375">
        <v>1.5784019660721391E-2</v>
      </c>
      <c r="K8375">
        <v>0.34306183573587845</v>
      </c>
      <c r="L8375">
        <v>4.3294358918950109E-2</v>
      </c>
    </row>
    <row r="8376" spans="1:12" x14ac:dyDescent="0.25">
      <c r="A8376" s="2">
        <v>42767</v>
      </c>
      <c r="B8376" s="1" t="s">
        <v>1334</v>
      </c>
      <c r="C8376">
        <v>1.9079707624175709E-2</v>
      </c>
      <c r="D8376">
        <f>ind_portfolios[[#This Row],[std]]^2</f>
        <v>5.4323666448328808E-3</v>
      </c>
      <c r="E8376">
        <v>7.3704590391866914E-2</v>
      </c>
      <c r="F8376">
        <v>0.21015057414067159</v>
      </c>
      <c r="G8376">
        <v>-0.42047761478702439</v>
      </c>
      <c r="H8376">
        <v>5.1071720506428667E-3</v>
      </c>
      <c r="I8376">
        <v>0.1922138141963588</v>
      </c>
      <c r="J8376">
        <v>0.23099170565686836</v>
      </c>
      <c r="K8376">
        <v>1.1681756807996237E-4</v>
      </c>
      <c r="L8376">
        <v>4.6453077168076236E-2</v>
      </c>
    </row>
    <row r="8377" spans="1:12" x14ac:dyDescent="0.25">
      <c r="A8377" s="2">
        <v>42767</v>
      </c>
      <c r="B8377" s="1" t="s">
        <v>323</v>
      </c>
      <c r="C8377">
        <v>7.9921788193549458E-3</v>
      </c>
      <c r="D8377">
        <f>ind_portfolios[[#This Row],[std]]^2</f>
        <v>5.1635922868047838E-3</v>
      </c>
      <c r="E8377">
        <v>7.1858140017709779E-2</v>
      </c>
      <c r="F8377">
        <v>-0.4549194534164433</v>
      </c>
      <c r="G8377">
        <v>-0.36166103527103699</v>
      </c>
      <c r="H8377">
        <v>7.3415211575346547E-3</v>
      </c>
      <c r="I8377">
        <v>0.17930458035197389</v>
      </c>
      <c r="J8377">
        <v>0.19106134439810704</v>
      </c>
      <c r="K8377">
        <v>5.3712295698342687E-4</v>
      </c>
      <c r="L8377">
        <v>4.886808670521401E-2</v>
      </c>
    </row>
    <row r="8378" spans="1:12" x14ac:dyDescent="0.25">
      <c r="A8378" s="2">
        <v>42767</v>
      </c>
      <c r="B8378" s="1" t="s">
        <v>969</v>
      </c>
      <c r="C8378">
        <v>7.4006993117801722E-3</v>
      </c>
      <c r="D8378">
        <f>ind_portfolios[[#This Row],[std]]^2</f>
        <v>2.629823393818162E-3</v>
      </c>
      <c r="E8378">
        <v>5.1281803730155222E-2</v>
      </c>
      <c r="F8378">
        <v>5.8727943752464408E-2</v>
      </c>
      <c r="G8378">
        <v>-0.14559210937991418</v>
      </c>
      <c r="H8378">
        <v>6.4816802312239654E-3</v>
      </c>
      <c r="I8378">
        <v>0.30981872104482672</v>
      </c>
      <c r="J8378">
        <v>0.29052266296934864</v>
      </c>
      <c r="K8378">
        <v>1.0611977293084751E-5</v>
      </c>
      <c r="L8378">
        <v>6.4128264154997852E-2</v>
      </c>
    </row>
    <row r="8379" spans="1:12" x14ac:dyDescent="0.25">
      <c r="A8379" s="2">
        <v>42767</v>
      </c>
      <c r="B8379" s="1" t="s">
        <v>747</v>
      </c>
      <c r="C8379">
        <v>1.3528806379275029E-2</v>
      </c>
      <c r="D8379">
        <f>ind_portfolios[[#This Row],[std]]^2</f>
        <v>2.4212244986387046E-3</v>
      </c>
      <c r="E8379">
        <v>4.9205939668282982E-2</v>
      </c>
      <c r="F8379">
        <v>-0.34115602663684247</v>
      </c>
      <c r="G8379">
        <v>0.39280722314151184</v>
      </c>
      <c r="H8379">
        <v>4.26522118213716E-3</v>
      </c>
      <c r="I8379">
        <v>0.33331353249372986</v>
      </c>
      <c r="J8379">
        <v>0.30958440154151645</v>
      </c>
      <c r="K8379">
        <v>4.7448778240663779E-6</v>
      </c>
      <c r="L8379">
        <v>6.5929727479770051E-2</v>
      </c>
    </row>
    <row r="8380" spans="1:12" x14ac:dyDescent="0.25">
      <c r="A8380" s="2">
        <v>42767</v>
      </c>
      <c r="B8380" s="1" t="s">
        <v>748</v>
      </c>
      <c r="C8380">
        <v>1.240294816443259E-2</v>
      </c>
      <c r="D8380">
        <f>ind_portfolios[[#This Row],[std]]^2</f>
        <v>2.0553093452986507E-3</v>
      </c>
      <c r="E8380">
        <v>4.5335519687091388E-2</v>
      </c>
      <c r="F8380">
        <v>-6.8434595709864168E-2</v>
      </c>
      <c r="G8380">
        <v>-0.39782614296717034</v>
      </c>
      <c r="H8380">
        <v>7.1544137653432394E-3</v>
      </c>
      <c r="I8380">
        <v>0.13062552870613456</v>
      </c>
      <c r="J8380">
        <v>4.0361884733529203E-2</v>
      </c>
      <c r="K8380">
        <v>0.12707263439488198</v>
      </c>
      <c r="L8380">
        <v>8.4364290619341392E-2</v>
      </c>
    </row>
    <row r="8381" spans="1:12" x14ac:dyDescent="0.25">
      <c r="A8381" s="2">
        <v>42767</v>
      </c>
      <c r="B8381" s="1" t="s">
        <v>972</v>
      </c>
      <c r="C8381">
        <v>1.5398012853213581E-2</v>
      </c>
      <c r="D8381">
        <f>ind_portfolios[[#This Row],[std]]^2</f>
        <v>6.2241632760879611E-3</v>
      </c>
      <c r="E8381">
        <v>7.8893366489762376E-2</v>
      </c>
      <c r="F8381">
        <v>-0.17005192323802854</v>
      </c>
      <c r="G8381">
        <v>-0.54808691138066257</v>
      </c>
      <c r="H8381">
        <v>5.2907111681671833E-3</v>
      </c>
      <c r="I8381">
        <v>0.22625284781099284</v>
      </c>
      <c r="J8381">
        <v>0.36669687066024353</v>
      </c>
      <c r="K8381">
        <v>3.7493447591221236E-7</v>
      </c>
      <c r="L8381">
        <v>3.9383004185283343E-2</v>
      </c>
    </row>
    <row r="8382" spans="1:12" x14ac:dyDescent="0.25">
      <c r="A8382" s="2">
        <v>42767</v>
      </c>
      <c r="B8382" s="1" t="s">
        <v>325</v>
      </c>
      <c r="C8382">
        <v>2.1777638213628058E-2</v>
      </c>
      <c r="D8382">
        <f>ind_portfolios[[#This Row],[std]]^2</f>
        <v>1.4534187828298779E-2</v>
      </c>
      <c r="E8382">
        <v>0.12055781944070977</v>
      </c>
      <c r="F8382">
        <v>-1.0010993860924753</v>
      </c>
      <c r="G8382">
        <v>1.9839771981736396</v>
      </c>
      <c r="H8382">
        <v>8.6537715024052227E-3</v>
      </c>
      <c r="I8382">
        <v>5.5462361550400116E-3</v>
      </c>
      <c r="J8382">
        <v>5.145476533727504E-4</v>
      </c>
      <c r="K8382">
        <v>0.86459312877235606</v>
      </c>
      <c r="L8382">
        <v>3.2376982271056932E-2</v>
      </c>
    </row>
    <row r="8383" spans="1:12" x14ac:dyDescent="0.25">
      <c r="A8383" s="2">
        <v>42767</v>
      </c>
      <c r="B8383" s="1" t="s">
        <v>326</v>
      </c>
      <c r="C8383">
        <v>1.4979310718546364E-2</v>
      </c>
      <c r="D8383">
        <f>ind_portfolios[[#This Row],[std]]^2</f>
        <v>3.2491503571194778E-3</v>
      </c>
      <c r="E8383">
        <v>5.7001318906841777E-2</v>
      </c>
      <c r="F8383">
        <v>0.1605969512074488</v>
      </c>
      <c r="G8383">
        <v>0.40522769000971248</v>
      </c>
      <c r="H8383">
        <v>3.2776895174033817E-3</v>
      </c>
      <c r="I8383">
        <v>0.3669638752220955</v>
      </c>
      <c r="J8383">
        <v>0.50356386042006451</v>
      </c>
      <c r="K8383">
        <v>3.1346679374376106E-10</v>
      </c>
      <c r="L8383">
        <v>4.8260331784196309E-2</v>
      </c>
    </row>
    <row r="8384" spans="1:12" x14ac:dyDescent="0.25">
      <c r="A8384" s="2">
        <v>42767</v>
      </c>
      <c r="B8384" s="1" t="s">
        <v>1336</v>
      </c>
      <c r="C8384">
        <v>5.5847183798302439E-4</v>
      </c>
      <c r="D8384">
        <f>ind_portfolios[[#This Row],[std]]^2</f>
        <v>3.9782515897868284E-2</v>
      </c>
      <c r="E8384">
        <v>0.19945554867656173</v>
      </c>
      <c r="F8384">
        <v>0.83167675935386876</v>
      </c>
      <c r="G8384">
        <v>2.2923995748325368</v>
      </c>
      <c r="H8384">
        <v>8.7492709564121283E-3</v>
      </c>
      <c r="I8384">
        <v>4.5274387543365088E-2</v>
      </c>
      <c r="J8384">
        <v>9.3850271084406828E-2</v>
      </c>
      <c r="K8384">
        <v>1.8283930002974496E-2</v>
      </c>
      <c r="L8384">
        <v>1.8633625936302353E-2</v>
      </c>
    </row>
    <row r="8385" spans="1:12" x14ac:dyDescent="0.25">
      <c r="A8385" s="2">
        <v>42767</v>
      </c>
      <c r="B8385" s="1" t="s">
        <v>331</v>
      </c>
      <c r="C8385">
        <v>3.3612989888244511E-3</v>
      </c>
      <c r="D8385">
        <f>ind_portfolios[[#This Row],[std]]^2</f>
        <v>4.0716727778174113E-3</v>
      </c>
      <c r="E8385">
        <v>6.3809660536766774E-2</v>
      </c>
      <c r="F8385">
        <v>-0.46191607969478954</v>
      </c>
      <c r="G8385">
        <v>0.19986665567800976</v>
      </c>
      <c r="H8385">
        <v>8.1004518380006722E-3</v>
      </c>
      <c r="I8385">
        <v>0.20054853527686636</v>
      </c>
      <c r="J8385">
        <v>0.18847336113252466</v>
      </c>
      <c r="K8385">
        <v>5.9178930271341999E-4</v>
      </c>
      <c r="L8385">
        <v>5.5119906090436536E-2</v>
      </c>
    </row>
    <row r="8386" spans="1:12" x14ac:dyDescent="0.25">
      <c r="A8386" s="2">
        <v>42767</v>
      </c>
      <c r="B8386" s="1" t="s">
        <v>1337</v>
      </c>
      <c r="C8386">
        <v>2.0688324769478277E-2</v>
      </c>
      <c r="D8386">
        <f>ind_portfolios[[#This Row],[std]]^2</f>
        <v>4.6509665544408954E-3</v>
      </c>
      <c r="E8386">
        <v>6.8197995237696651E-2</v>
      </c>
      <c r="F8386">
        <v>0.32811673399161601</v>
      </c>
      <c r="G8386">
        <v>0.89717283956109206</v>
      </c>
      <c r="H8386">
        <v>4.2372619336693432E-3</v>
      </c>
      <c r="I8386">
        <v>0.21931662151116291</v>
      </c>
      <c r="J8386">
        <v>0.25746869338813372</v>
      </c>
      <c r="K8386">
        <v>4.1014684795063791E-5</v>
      </c>
      <c r="L8386">
        <v>4.933206434791753E-2</v>
      </c>
    </row>
    <row r="8387" spans="1:12" x14ac:dyDescent="0.25">
      <c r="A8387" s="2">
        <v>42767</v>
      </c>
      <c r="B8387" s="1" t="s">
        <v>1619</v>
      </c>
      <c r="C8387">
        <v>1.1479378428858997E-2</v>
      </c>
      <c r="D8387">
        <f>ind_portfolios[[#This Row],[std]]^2</f>
        <v>2.8453795773433453E-3</v>
      </c>
      <c r="E8387">
        <v>5.3342099483834955E-2</v>
      </c>
      <c r="F8387">
        <v>0.35304228233365237</v>
      </c>
      <c r="G8387">
        <v>-0.32264354951914331</v>
      </c>
      <c r="H8387">
        <v>6.060829919655215E-3</v>
      </c>
      <c r="I8387">
        <v>0.23640003890450589</v>
      </c>
      <c r="J8387">
        <v>0.18300940782154057</v>
      </c>
      <c r="K8387">
        <v>7.2565334237452742E-4</v>
      </c>
      <c r="L8387">
        <v>6.6157934195221188E-2</v>
      </c>
    </row>
    <row r="8388" spans="1:12" x14ac:dyDescent="0.25">
      <c r="A8388" s="2">
        <v>42767</v>
      </c>
      <c r="B8388" s="1" t="s">
        <v>332</v>
      </c>
      <c r="C8388">
        <v>1.191689907398236E-2</v>
      </c>
      <c r="D8388">
        <f>ind_portfolios[[#This Row],[std]]^2</f>
        <v>5.6862446322585415E-3</v>
      </c>
      <c r="E8388">
        <v>7.5407192178588253E-2</v>
      </c>
      <c r="F8388">
        <v>-1.1140872808561146</v>
      </c>
      <c r="G8388">
        <v>2.2177003767560617</v>
      </c>
      <c r="H8388">
        <v>5.5981511099191337E-3</v>
      </c>
      <c r="I8388">
        <v>0.26654621283592117</v>
      </c>
      <c r="J8388">
        <v>0.46495261096188212</v>
      </c>
      <c r="K8388">
        <v>2.7508518763376446E-9</v>
      </c>
      <c r="L8388">
        <v>3.7872752314409688E-2</v>
      </c>
    </row>
    <row r="8389" spans="1:12" x14ac:dyDescent="0.25">
      <c r="A8389" s="2">
        <v>42767</v>
      </c>
      <c r="B8389" s="1" t="s">
        <v>1620</v>
      </c>
      <c r="C8389">
        <v>3.8976760740385293E-3</v>
      </c>
      <c r="D8389">
        <f>ind_portfolios[[#This Row],[std]]^2</f>
        <v>7.4321954851779516E-3</v>
      </c>
      <c r="E8389">
        <v>8.6210182027286961E-2</v>
      </c>
      <c r="F8389">
        <v>-0.54328849106991617</v>
      </c>
      <c r="G8389">
        <v>0.13482567826709779</v>
      </c>
      <c r="H8389">
        <v>8.1444670886345692E-3</v>
      </c>
      <c r="I8389">
        <v>0.16165744054497591</v>
      </c>
      <c r="J8389">
        <v>0.2235355698097248</v>
      </c>
      <c r="K8389">
        <v>1.5603260373207823E-4</v>
      </c>
      <c r="L8389">
        <v>3.9906692415857141E-2</v>
      </c>
    </row>
    <row r="8390" spans="1:12" x14ac:dyDescent="0.25">
      <c r="A8390" s="2">
        <v>42767</v>
      </c>
      <c r="B8390" s="1" t="s">
        <v>753</v>
      </c>
      <c r="C8390">
        <v>1.1133653350404244E-2</v>
      </c>
      <c r="D8390">
        <f>ind_portfolios[[#This Row],[std]]^2</f>
        <v>5.7424653726203837E-3</v>
      </c>
      <c r="E8390">
        <v>7.5779056292754027E-2</v>
      </c>
      <c r="F8390">
        <v>-0.89100230580459239</v>
      </c>
      <c r="G8390">
        <v>1.3813659060867742</v>
      </c>
      <c r="H8390">
        <v>6.4122692501014239E-3</v>
      </c>
      <c r="I8390">
        <v>0.21217529434305879</v>
      </c>
      <c r="J8390">
        <v>0.29752682654501961</v>
      </c>
      <c r="K8390">
        <v>7.9127462542662724E-6</v>
      </c>
      <c r="L8390">
        <v>4.3182640263045781E-2</v>
      </c>
    </row>
    <row r="8391" spans="1:12" x14ac:dyDescent="0.25">
      <c r="A8391" s="2">
        <v>42767</v>
      </c>
      <c r="B8391" s="1" t="s">
        <v>973</v>
      </c>
      <c r="C8391">
        <v>9.1084089502976133E-3</v>
      </c>
      <c r="D8391">
        <f>ind_portfolios[[#This Row],[std]]^2</f>
        <v>9.9302458138468639E-3</v>
      </c>
      <c r="E8391">
        <v>9.9650618732885263E-2</v>
      </c>
      <c r="F8391">
        <v>-0.90318378662481358</v>
      </c>
      <c r="G8391">
        <v>1.6533785703857751</v>
      </c>
      <c r="H8391">
        <v>8.0402534313116468E-3</v>
      </c>
      <c r="I8391">
        <v>8.0618031044970451E-2</v>
      </c>
      <c r="J8391">
        <v>7.4278391690973347E-2</v>
      </c>
      <c r="K8391">
        <v>3.6766688452085354E-2</v>
      </c>
      <c r="L8391">
        <v>3.7696733039088465E-2</v>
      </c>
    </row>
    <row r="8392" spans="1:12" x14ac:dyDescent="0.25">
      <c r="A8392" s="2">
        <v>42767</v>
      </c>
      <c r="B8392" s="1" t="s">
        <v>754</v>
      </c>
      <c r="C8392">
        <v>5.4773317856259788E-4</v>
      </c>
      <c r="D8392">
        <f>ind_portfolios[[#This Row],[std]]^2</f>
        <v>6.7194361265488457E-3</v>
      </c>
      <c r="E8392">
        <v>8.1972166779638353E-2</v>
      </c>
      <c r="F8392">
        <v>-0.15458542902676686</v>
      </c>
      <c r="G8392">
        <v>0.62679530980583831</v>
      </c>
      <c r="H8392">
        <v>8.7340975299583044E-3</v>
      </c>
      <c r="I8392">
        <v>7.3864243507934566E-2</v>
      </c>
      <c r="J8392">
        <v>4.2192907829812235E-2</v>
      </c>
      <c r="K8392">
        <v>0.11859149843239887</v>
      </c>
      <c r="L8392">
        <v>4.6613973211637356E-2</v>
      </c>
    </row>
    <row r="8393" spans="1:12" x14ac:dyDescent="0.25">
      <c r="A8393" s="2">
        <v>42767</v>
      </c>
      <c r="B8393" s="1" t="s">
        <v>333</v>
      </c>
      <c r="C8393">
        <v>9.8267833524763541E-3</v>
      </c>
      <c r="D8393">
        <f>ind_portfolios[[#This Row],[std]]^2</f>
        <v>4.2650617975650658E-3</v>
      </c>
      <c r="E8393">
        <v>6.5307440598794453E-2</v>
      </c>
      <c r="F8393">
        <v>-0.40115804683294448</v>
      </c>
      <c r="G8393">
        <v>0.34980187514873329</v>
      </c>
      <c r="H8393">
        <v>7.3320955645181617E-3</v>
      </c>
      <c r="I8393">
        <v>0.14678860931185228</v>
      </c>
      <c r="J8393">
        <v>0.10576650617965057</v>
      </c>
      <c r="K8393">
        <v>1.1959859146048003E-2</v>
      </c>
      <c r="L8393">
        <v>5.6533557486459274E-2</v>
      </c>
    </row>
    <row r="8394" spans="1:12" x14ac:dyDescent="0.25">
      <c r="A8394" s="2">
        <v>42767</v>
      </c>
      <c r="B8394" s="1" t="s">
        <v>1471</v>
      </c>
      <c r="C8394">
        <v>8.7047656853319003E-3</v>
      </c>
      <c r="D8394">
        <f>ind_portfolios[[#This Row],[std]]^2</f>
        <v>7.955891939537647E-3</v>
      </c>
      <c r="E8394">
        <v>8.9195806737411412E-2</v>
      </c>
      <c r="F8394">
        <v>-0.65715499920022324</v>
      </c>
      <c r="G8394">
        <v>0.61196474758587627</v>
      </c>
      <c r="H8394">
        <v>7.8212845802040319E-3</v>
      </c>
      <c r="I8394">
        <v>0.10951137355015982</v>
      </c>
      <c r="J8394">
        <v>0.10981089882340153</v>
      </c>
      <c r="K8394">
        <v>1.0353855993736409E-2</v>
      </c>
      <c r="L8394">
        <v>4.1299064247295535E-2</v>
      </c>
    </row>
    <row r="8395" spans="1:12" x14ac:dyDescent="0.25">
      <c r="A8395" s="2">
        <v>42767</v>
      </c>
      <c r="B8395" s="1" t="s">
        <v>334</v>
      </c>
      <c r="C8395">
        <v>-1.1456520523428528E-3</v>
      </c>
      <c r="D8395">
        <f>ind_portfolios[[#This Row],[std]]^2</f>
        <v>5.4637391384406778E-3</v>
      </c>
      <c r="E8395">
        <v>7.391710991672143E-2</v>
      </c>
      <c r="F8395">
        <v>-0.606660477952078</v>
      </c>
      <c r="G8395">
        <v>0.70443767258851775</v>
      </c>
      <c r="H8395">
        <v>9.0149865733749369E-3</v>
      </c>
      <c r="I8395">
        <v>0.20986402114518918</v>
      </c>
      <c r="J8395">
        <v>0.27695171223205356</v>
      </c>
      <c r="K8395">
        <v>1.8606407257628176E-5</v>
      </c>
      <c r="L8395">
        <v>4.4914046669809124E-2</v>
      </c>
    </row>
    <row r="8396" spans="1:12" x14ac:dyDescent="0.25">
      <c r="A8396" s="2">
        <v>42767</v>
      </c>
      <c r="B8396" s="1" t="s">
        <v>1399</v>
      </c>
      <c r="C8396">
        <v>-1.3283083872226438E-2</v>
      </c>
      <c r="D8396">
        <f>ind_portfolios[[#This Row],[std]]^2</f>
        <v>1.5236019240239158E-2</v>
      </c>
      <c r="E8396">
        <v>0.12343427093088515</v>
      </c>
      <c r="F8396">
        <v>0.22085514344376864</v>
      </c>
      <c r="G8396">
        <v>0.86285204522688241</v>
      </c>
      <c r="H8396">
        <v>1.0014176864622477E-2</v>
      </c>
      <c r="I8396">
        <v>9.332331631040669E-2</v>
      </c>
      <c r="J8396">
        <v>0.15271790490969725</v>
      </c>
      <c r="K8396">
        <v>2.2119454744167362E-3</v>
      </c>
      <c r="L8396">
        <v>2.911533364553057E-2</v>
      </c>
    </row>
    <row r="8397" spans="1:12" x14ac:dyDescent="0.25">
      <c r="A8397" s="2">
        <v>42767</v>
      </c>
      <c r="B8397" s="1" t="s">
        <v>756</v>
      </c>
      <c r="C8397">
        <v>2.6465484939518337E-3</v>
      </c>
      <c r="D8397">
        <f>ind_portfolios[[#This Row],[std]]^2</f>
        <v>4.0080049329270619E-3</v>
      </c>
      <c r="E8397">
        <v>6.3308806124638475E-2</v>
      </c>
      <c r="F8397">
        <v>-0.74555067021999943</v>
      </c>
      <c r="G8397">
        <v>2.1574051158391256</v>
      </c>
      <c r="H8397">
        <v>8.0206783312702905E-3</v>
      </c>
      <c r="I8397">
        <v>0.28485293101168385</v>
      </c>
      <c r="J8397">
        <v>0.37428959202894618</v>
      </c>
      <c r="K8397">
        <v>2.6337510058983174E-7</v>
      </c>
      <c r="L8397">
        <v>4.878272752779915E-2</v>
      </c>
    </row>
    <row r="8398" spans="1:12" x14ac:dyDescent="0.25">
      <c r="A8398" s="2">
        <v>42767</v>
      </c>
      <c r="B8398" s="1" t="s">
        <v>1400</v>
      </c>
      <c r="C8398">
        <v>1.6639318873664974E-2</v>
      </c>
      <c r="D8398">
        <f>ind_portfolios[[#This Row],[std]]^2</f>
        <v>1.6207739601090284E-2</v>
      </c>
      <c r="E8398">
        <v>0.12730962100756676</v>
      </c>
      <c r="F8398">
        <v>0.31504577965448111</v>
      </c>
      <c r="G8398">
        <v>0.68581102365151203</v>
      </c>
      <c r="H8398">
        <v>7.5031306450265732E-3</v>
      </c>
      <c r="I8398">
        <v>7.6410867023092896E-2</v>
      </c>
      <c r="J8398">
        <v>0.10891076888245579</v>
      </c>
      <c r="K8398">
        <v>1.0691636693401192E-2</v>
      </c>
      <c r="L8398">
        <v>2.8949621192331017E-2</v>
      </c>
    </row>
    <row r="8399" spans="1:12" x14ac:dyDescent="0.25">
      <c r="A8399" s="2">
        <v>42767</v>
      </c>
      <c r="B8399" s="1" t="s">
        <v>335</v>
      </c>
      <c r="C8399">
        <v>2.098092165972934E-2</v>
      </c>
      <c r="D8399">
        <f>ind_portfolios[[#This Row],[std]]^2</f>
        <v>2.1522027039859861E-2</v>
      </c>
      <c r="E8399">
        <v>0.14670387534029175</v>
      </c>
      <c r="F8399">
        <v>-0.15068443610748761</v>
      </c>
      <c r="G8399">
        <v>0.35110108746640201</v>
      </c>
      <c r="H8399">
        <v>7.2709845961644202E-3</v>
      </c>
      <c r="I8399">
        <v>7.1663716926151644E-2</v>
      </c>
      <c r="J8399">
        <v>0.1272096185324115</v>
      </c>
      <c r="K8399">
        <v>5.5575203585659112E-3</v>
      </c>
      <c r="L8399">
        <v>2.486319306914413E-2</v>
      </c>
    </row>
    <row r="8400" spans="1:12" x14ac:dyDescent="0.25">
      <c r="A8400" s="2">
        <v>42767</v>
      </c>
      <c r="B8400" s="1" t="s">
        <v>757</v>
      </c>
      <c r="C8400">
        <v>1.1256263857990322E-2</v>
      </c>
      <c r="D8400">
        <f>ind_portfolios[[#This Row],[std]]^2</f>
        <v>7.6839932202606596E-3</v>
      </c>
      <c r="E8400">
        <v>8.7658389331886882E-2</v>
      </c>
      <c r="F8400">
        <v>-0.4744405701575371</v>
      </c>
      <c r="G8400">
        <v>-0.18751744811507054</v>
      </c>
      <c r="H8400">
        <v>7.348614571230044E-3</v>
      </c>
      <c r="I8400">
        <v>0.12667976458234601</v>
      </c>
      <c r="J8400">
        <v>0.1419186876759494</v>
      </c>
      <c r="K8400">
        <v>3.2724062722766451E-3</v>
      </c>
      <c r="L8400">
        <v>4.1258577307581146E-2</v>
      </c>
    </row>
    <row r="8401" spans="1:12" x14ac:dyDescent="0.25">
      <c r="A8401" s="2">
        <v>42767</v>
      </c>
      <c r="B8401" s="1" t="s">
        <v>337</v>
      </c>
      <c r="C8401">
        <v>3.2416716818937743E-3</v>
      </c>
      <c r="D8401">
        <f>ind_portfolios[[#This Row],[std]]^2</f>
        <v>5.1652500830327687E-3</v>
      </c>
      <c r="E8401">
        <v>7.1869674293353863E-2</v>
      </c>
      <c r="F8401">
        <v>5.1962503445887778E-2</v>
      </c>
      <c r="G8401">
        <v>0.52551144117157556</v>
      </c>
      <c r="H8401">
        <v>7.9603422070625655E-3</v>
      </c>
      <c r="I8401">
        <v>0.2511707846054298</v>
      </c>
      <c r="J8401">
        <v>0.37503147343087562</v>
      </c>
      <c r="K8401">
        <v>2.5438708813083315E-7</v>
      </c>
      <c r="L8401">
        <v>4.2946414333689092E-2</v>
      </c>
    </row>
    <row r="8402" spans="1:12" x14ac:dyDescent="0.25">
      <c r="A8402" s="2">
        <v>42767</v>
      </c>
      <c r="B8402" s="1" t="s">
        <v>758</v>
      </c>
      <c r="C8402">
        <v>-2.251674114501015E-2</v>
      </c>
      <c r="D8402">
        <f>ind_portfolios[[#This Row],[std]]^2</f>
        <v>9.998618569760977E-3</v>
      </c>
      <c r="E8402">
        <v>9.9993092610244722E-2</v>
      </c>
      <c r="F8402">
        <v>-0.48817740922524783</v>
      </c>
      <c r="G8402">
        <v>0.52191956537918838</v>
      </c>
      <c r="H8402">
        <v>9.9591082715008473E-3</v>
      </c>
      <c r="I8402">
        <v>5.2607650327157744E-2</v>
      </c>
      <c r="J8402">
        <v>3.1847542743229193E-2</v>
      </c>
      <c r="K8402">
        <v>0.17627198869107819</v>
      </c>
      <c r="L8402">
        <v>3.8418940903958601E-2</v>
      </c>
    </row>
    <row r="8403" spans="1:12" x14ac:dyDescent="0.25">
      <c r="A8403" s="2">
        <v>42767</v>
      </c>
      <c r="B8403" s="1" t="s">
        <v>759</v>
      </c>
      <c r="C8403">
        <v>2.1715687328514432E-2</v>
      </c>
      <c r="D8403">
        <f>ind_portfolios[[#This Row],[std]]^2</f>
        <v>6.3457833830904654E-3</v>
      </c>
      <c r="E8403">
        <v>7.9660425451352351E-2</v>
      </c>
      <c r="F8403">
        <v>-0.8614269606907915</v>
      </c>
      <c r="G8403">
        <v>0.36131859330398219</v>
      </c>
      <c r="H8403">
        <v>5.0516742960002572E-3</v>
      </c>
      <c r="I8403">
        <v>0.17143740718482026</v>
      </c>
      <c r="J8403">
        <v>0.21465180317711061</v>
      </c>
      <c r="K8403">
        <v>2.1966118258599928E-4</v>
      </c>
      <c r="L8403">
        <v>4.3434219011798517E-2</v>
      </c>
    </row>
    <row r="8404" spans="1:12" x14ac:dyDescent="0.25">
      <c r="A8404" s="2">
        <v>42767</v>
      </c>
      <c r="B8404" s="1" t="s">
        <v>338</v>
      </c>
      <c r="C8404">
        <v>1.7529094082559205E-2</v>
      </c>
      <c r="D8404">
        <f>ind_portfolios[[#This Row],[std]]^2</f>
        <v>1.1021660306851447E-3</v>
      </c>
      <c r="E8404">
        <v>3.3198885985604165E-2</v>
      </c>
      <c r="F8404">
        <v>-0.50673269283639488</v>
      </c>
      <c r="G8404">
        <v>-0.17826128845579658</v>
      </c>
      <c r="H8404">
        <v>1.9019678905535988E-3</v>
      </c>
      <c r="I8404">
        <v>0.3920674681711816</v>
      </c>
      <c r="J8404">
        <v>0.19498749341160482</v>
      </c>
      <c r="K8404">
        <v>4.6348000299800099E-4</v>
      </c>
      <c r="L8404">
        <v>0.10551672808384591</v>
      </c>
    </row>
    <row r="8405" spans="1:12" x14ac:dyDescent="0.25">
      <c r="A8405" s="2">
        <v>42767</v>
      </c>
      <c r="B8405" s="1" t="s">
        <v>1538</v>
      </c>
      <c r="C8405">
        <v>1.0403715343377596E-2</v>
      </c>
      <c r="D8405">
        <f>ind_portfolios[[#This Row],[std]]^2</f>
        <v>2.6290019799228722E-3</v>
      </c>
      <c r="E8405">
        <v>5.1273794280537424E-2</v>
      </c>
      <c r="F8405">
        <v>-0.31875692549999041</v>
      </c>
      <c r="G8405">
        <v>-0.39970736174712762</v>
      </c>
      <c r="H8405">
        <v>6.9087421547181097E-3</v>
      </c>
      <c r="I8405">
        <v>0.17934105370410644</v>
      </c>
      <c r="J8405">
        <v>9.7316944711847667E-2</v>
      </c>
      <c r="K8405">
        <v>1.6160311579414877E-2</v>
      </c>
      <c r="L8405">
        <v>7.2346196144730632E-2</v>
      </c>
    </row>
    <row r="8406" spans="1:12" x14ac:dyDescent="0.25">
      <c r="A8406" s="2">
        <v>42767</v>
      </c>
      <c r="B8406" s="1" t="s">
        <v>1621</v>
      </c>
      <c r="C8406">
        <v>-2.5745927088363786E-3</v>
      </c>
      <c r="D8406">
        <f>ind_portfolios[[#This Row],[std]]^2</f>
        <v>2.1617082279654854E-2</v>
      </c>
      <c r="E8406">
        <v>0.14702748817705774</v>
      </c>
      <c r="F8406">
        <v>-0.55140084145695278</v>
      </c>
      <c r="G8406">
        <v>0.43776417047568739</v>
      </c>
      <c r="H8406">
        <v>8.9901071181123192E-3</v>
      </c>
      <c r="I8406">
        <v>8.3722637190529886E-2</v>
      </c>
      <c r="J8406">
        <v>0.17438976541865409</v>
      </c>
      <c r="K8406">
        <v>9.9912412683548775E-4</v>
      </c>
      <c r="L8406">
        <v>2.4128621411255873E-2</v>
      </c>
    </row>
    <row r="8407" spans="1:12" x14ac:dyDescent="0.25">
      <c r="A8407" s="2">
        <v>42767</v>
      </c>
      <c r="B8407" s="1" t="s">
        <v>1622</v>
      </c>
      <c r="C8407">
        <v>1.5003811919153657E-2</v>
      </c>
      <c r="D8407">
        <f>ind_portfolios[[#This Row],[std]]^2</f>
        <v>3.3219218666638205E-2</v>
      </c>
      <c r="E8407">
        <v>0.1822614020209386</v>
      </c>
      <c r="F8407">
        <v>-0.43741597693447365</v>
      </c>
      <c r="G8407">
        <v>1.423720159046292</v>
      </c>
      <c r="H8407">
        <v>8.5556083066622955E-3</v>
      </c>
      <c r="I8407">
        <v>1.4592766248637628E-2</v>
      </c>
      <c r="J8407">
        <v>8.1414691855682102E-3</v>
      </c>
      <c r="K8407">
        <v>0.49673892101722372</v>
      </c>
      <c r="L8407">
        <v>2.13340678899357E-2</v>
      </c>
    </row>
    <row r="8408" spans="1:12" x14ac:dyDescent="0.25">
      <c r="A8408" s="2">
        <v>42767</v>
      </c>
      <c r="B8408" s="1" t="s">
        <v>977</v>
      </c>
      <c r="C8408">
        <v>1.2170944744335629E-2</v>
      </c>
      <c r="D8408">
        <f>ind_portfolios[[#This Row],[std]]^2</f>
        <v>1.1191268633833948E-2</v>
      </c>
      <c r="E8408">
        <v>0.10578879257196364</v>
      </c>
      <c r="F8408">
        <v>-0.44457367293808242</v>
      </c>
      <c r="G8408">
        <v>0.72119893813955693</v>
      </c>
      <c r="H8408">
        <v>7.8694118066743955E-3</v>
      </c>
      <c r="I8408">
        <v>7.4369216127111754E-2</v>
      </c>
      <c r="J8408">
        <v>7.1236708855154957E-2</v>
      </c>
      <c r="K8408">
        <v>4.1004751837092276E-2</v>
      </c>
      <c r="L8408">
        <v>3.5567748429198152E-2</v>
      </c>
    </row>
    <row r="8409" spans="1:12" x14ac:dyDescent="0.25">
      <c r="A8409" s="2">
        <v>42767</v>
      </c>
      <c r="B8409" s="1" t="s">
        <v>339</v>
      </c>
      <c r="C8409">
        <v>1.5648852646282206E-2</v>
      </c>
      <c r="D8409">
        <f>ind_portfolios[[#This Row],[std]]^2</f>
        <v>5.3002108774813988E-3</v>
      </c>
      <c r="E8409">
        <v>7.2802547190887482E-2</v>
      </c>
      <c r="F8409">
        <v>-0.26952152279655661</v>
      </c>
      <c r="G8409">
        <v>1.5765204565136086</v>
      </c>
      <c r="H8409">
        <v>5.3387215413185796E-3</v>
      </c>
      <c r="I8409">
        <v>0.21955819785514563</v>
      </c>
      <c r="J8409">
        <v>0.29405636354293613</v>
      </c>
      <c r="K8409">
        <v>9.1543164029457129E-6</v>
      </c>
      <c r="L8409">
        <v>4.5059041832959064E-2</v>
      </c>
    </row>
    <row r="8410" spans="1:12" x14ac:dyDescent="0.25">
      <c r="A8410" s="2">
        <v>42767</v>
      </c>
      <c r="B8410" s="1" t="s">
        <v>340</v>
      </c>
      <c r="C8410">
        <v>1.4552760212316536E-2</v>
      </c>
      <c r="D8410">
        <f>ind_portfolios[[#This Row],[std]]^2</f>
        <v>2.1487278672784175E-3</v>
      </c>
      <c r="E8410">
        <v>4.6354372687788768E-2</v>
      </c>
      <c r="F8410">
        <v>-0.81691934541655808</v>
      </c>
      <c r="G8410">
        <v>1.476028466195519</v>
      </c>
      <c r="H8410">
        <v>3.0237280368264367E-3</v>
      </c>
      <c r="I8410">
        <v>0.39517090270912691</v>
      </c>
      <c r="J8410">
        <v>0.38617971059503359</v>
      </c>
      <c r="K8410">
        <v>1.5026417422707987E-7</v>
      </c>
      <c r="L8410">
        <v>6.5989285287132202E-2</v>
      </c>
    </row>
    <row r="8411" spans="1:12" x14ac:dyDescent="0.25">
      <c r="A8411" s="2">
        <v>42767</v>
      </c>
      <c r="B8411" s="1" t="s">
        <v>760</v>
      </c>
      <c r="C8411">
        <v>1.3971476343257441E-3</v>
      </c>
      <c r="D8411">
        <f>ind_portfolios[[#This Row],[std]]^2</f>
        <v>2.0260924727543327E-2</v>
      </c>
      <c r="E8411">
        <v>0.14234087511162535</v>
      </c>
      <c r="F8411">
        <v>0.38844826179176273</v>
      </c>
      <c r="G8411">
        <v>0.33869873149554586</v>
      </c>
      <c r="H8411">
        <v>8.7375618431527018E-3</v>
      </c>
      <c r="I8411">
        <v>2.6477934597211133E-2</v>
      </c>
      <c r="J8411">
        <v>1.6348036233002846E-2</v>
      </c>
      <c r="K8411">
        <v>0.33451362436382293</v>
      </c>
      <c r="L8411">
        <v>2.7204115691713635E-2</v>
      </c>
    </row>
    <row r="8412" spans="1:12" x14ac:dyDescent="0.25">
      <c r="A8412" s="2">
        <v>42767</v>
      </c>
      <c r="B8412" s="1" t="s">
        <v>979</v>
      </c>
      <c r="C8412">
        <v>2.6432107596088949E-3</v>
      </c>
      <c r="D8412">
        <f>ind_portfolios[[#This Row],[std]]^2</f>
        <v>1.3984248931241672E-2</v>
      </c>
      <c r="E8412">
        <v>0.11825501651617859</v>
      </c>
      <c r="F8412">
        <v>-0.36579062687016822</v>
      </c>
      <c r="G8412">
        <v>0.83534889143117397</v>
      </c>
      <c r="H8412">
        <v>8.6889163449471851E-3</v>
      </c>
      <c r="I8412">
        <v>3.2399641828983139E-2</v>
      </c>
      <c r="J8412">
        <v>1.6894980034912698E-2</v>
      </c>
      <c r="K8412">
        <v>0.32648950162257506</v>
      </c>
      <c r="L8412">
        <v>3.2735870708609276E-2</v>
      </c>
    </row>
    <row r="8413" spans="1:12" x14ac:dyDescent="0.25">
      <c r="A8413" s="2">
        <v>42767</v>
      </c>
      <c r="B8413" s="1" t="s">
        <v>341</v>
      </c>
      <c r="C8413">
        <v>-6.0908039835142029E-3</v>
      </c>
      <c r="D8413">
        <f>ind_portfolios[[#This Row],[std]]^2</f>
        <v>7.0398489547574845E-3</v>
      </c>
      <c r="E8413">
        <v>8.3903807748858958E-2</v>
      </c>
      <c r="F8413">
        <v>-0.33945725057120912</v>
      </c>
      <c r="G8413">
        <v>2.2276003160111406</v>
      </c>
      <c r="H8413">
        <v>9.7889704598446321E-3</v>
      </c>
      <c r="I8413">
        <v>0.16654862572384385</v>
      </c>
      <c r="J8413">
        <v>0.22474165070134033</v>
      </c>
      <c r="K8413">
        <v>1.4891782886575461E-4</v>
      </c>
      <c r="L8413">
        <v>4.097180230460816E-2</v>
      </c>
    </row>
    <row r="8414" spans="1:12" x14ac:dyDescent="0.25">
      <c r="A8414" s="2">
        <v>42767</v>
      </c>
      <c r="B8414" s="1" t="s">
        <v>761</v>
      </c>
      <c r="C8414">
        <v>9.3237564033788051E-3</v>
      </c>
      <c r="D8414">
        <f>ind_portfolios[[#This Row],[std]]^2</f>
        <v>4.9108299548311666E-3</v>
      </c>
      <c r="E8414">
        <v>7.0077314123981424E-2</v>
      </c>
      <c r="F8414">
        <v>-1.7259387227831737E-2</v>
      </c>
      <c r="G8414">
        <v>0.64281055571109569</v>
      </c>
      <c r="H8414">
        <v>6.925042544564569E-3</v>
      </c>
      <c r="I8414">
        <v>0.19836563743795574</v>
      </c>
      <c r="J8414">
        <v>0.22239545063594249</v>
      </c>
      <c r="K8414">
        <v>1.6306194801170323E-4</v>
      </c>
      <c r="L8414">
        <v>4.9129852609363811E-2</v>
      </c>
    </row>
    <row r="8415" spans="1:12" x14ac:dyDescent="0.25">
      <c r="A8415" s="2">
        <v>42767</v>
      </c>
      <c r="B8415" s="1" t="s">
        <v>980</v>
      </c>
      <c r="C8415">
        <v>1.9391930289656197E-2</v>
      </c>
      <c r="D8415">
        <f>ind_portfolios[[#This Row],[std]]^2</f>
        <v>6.8472377136896464E-3</v>
      </c>
      <c r="E8415">
        <v>8.2748037521681722E-2</v>
      </c>
      <c r="F8415">
        <v>0.78884414762834831</v>
      </c>
      <c r="G8415">
        <v>3.0242963647653793</v>
      </c>
      <c r="H8415">
        <v>6.8835444727546307E-3</v>
      </c>
      <c r="I8415">
        <v>9.751535436836202E-2</v>
      </c>
      <c r="J8415">
        <v>7.4937556929277963E-2</v>
      </c>
      <c r="K8415">
        <v>3.5908636574036215E-2</v>
      </c>
      <c r="L8415">
        <v>4.5380715077653684E-2</v>
      </c>
    </row>
    <row r="8416" spans="1:12" x14ac:dyDescent="0.25">
      <c r="A8416" s="2">
        <v>42767</v>
      </c>
      <c r="B8416" s="1" t="s">
        <v>342</v>
      </c>
      <c r="C8416">
        <v>-1.2153789421738753E-2</v>
      </c>
      <c r="D8416">
        <f>ind_portfolios[[#This Row],[std]]^2</f>
        <v>5.4109466528239353E-3</v>
      </c>
      <c r="E8416">
        <v>7.3559137113100609E-2</v>
      </c>
      <c r="F8416">
        <v>-0.56476934248110322</v>
      </c>
      <c r="G8416">
        <v>0.1849230193325071</v>
      </c>
      <c r="H8416">
        <v>1.0275948450635179E-2</v>
      </c>
      <c r="I8416">
        <v>0.12353291403195614</v>
      </c>
      <c r="J8416">
        <v>9.5033504071791702E-2</v>
      </c>
      <c r="K8416">
        <v>1.7529424392144749E-2</v>
      </c>
      <c r="L8416">
        <v>5.0492065547265576E-2</v>
      </c>
    </row>
    <row r="8417" spans="1:12" x14ac:dyDescent="0.25">
      <c r="A8417" s="2">
        <v>42767</v>
      </c>
      <c r="B8417" s="1" t="s">
        <v>1623</v>
      </c>
      <c r="C8417">
        <v>3.7740217276076328E-3</v>
      </c>
      <c r="D8417">
        <f>ind_portfolios[[#This Row],[std]]^2</f>
        <v>1.6817990337134592E-2</v>
      </c>
      <c r="E8417">
        <v>0.12968419463116773</v>
      </c>
      <c r="F8417">
        <v>-1.4213771510530977</v>
      </c>
      <c r="G8417">
        <v>3.3508570364873966</v>
      </c>
      <c r="H8417">
        <v>8.4967534697159598E-3</v>
      </c>
      <c r="I8417">
        <v>7.3608997820255428E-2</v>
      </c>
      <c r="J8417">
        <v>0.10487549574258004</v>
      </c>
      <c r="K8417">
        <v>1.2345724267404018E-2</v>
      </c>
      <c r="L8417">
        <v>2.8483816993401467E-2</v>
      </c>
    </row>
    <row r="8418" spans="1:12" x14ac:dyDescent="0.25">
      <c r="A8418" s="2">
        <v>42767</v>
      </c>
      <c r="B8418" s="1" t="s">
        <v>1226</v>
      </c>
      <c r="C8418">
        <v>1.2336412620933351E-2</v>
      </c>
      <c r="D8418">
        <f>ind_portfolios[[#This Row],[std]]^2</f>
        <v>1.3964823202976876E-3</v>
      </c>
      <c r="E8418">
        <v>3.7369537330527489E-2</v>
      </c>
      <c r="F8418">
        <v>-0.9032806051227662</v>
      </c>
      <c r="G8418">
        <v>0.61798155583545888</v>
      </c>
      <c r="H8418">
        <v>4.4489553771951233E-3</v>
      </c>
      <c r="I8418">
        <v>0.35063678417353689</v>
      </c>
      <c r="J8418">
        <v>0.19760071391478065</v>
      </c>
      <c r="K8418">
        <v>4.200289488642068E-4</v>
      </c>
      <c r="L8418">
        <v>9.3588192328498312E-2</v>
      </c>
    </row>
    <row r="8419" spans="1:12" x14ac:dyDescent="0.25">
      <c r="A8419" s="2">
        <v>42767</v>
      </c>
      <c r="B8419" s="1" t="s">
        <v>1624</v>
      </c>
      <c r="C8419">
        <v>1.7914870882951874E-2</v>
      </c>
      <c r="D8419">
        <f>ind_portfolios[[#This Row],[std]]^2</f>
        <v>3.8146904761291759E-3</v>
      </c>
      <c r="E8419">
        <v>6.1763180586245525E-2</v>
      </c>
      <c r="F8419">
        <v>0.36943412307486534</v>
      </c>
      <c r="G8419">
        <v>0.23426776968091811</v>
      </c>
      <c r="H8419">
        <v>4.5206033227396872E-3</v>
      </c>
      <c r="I8419">
        <v>0.23745368481251408</v>
      </c>
      <c r="J8419">
        <v>0.24754562209959033</v>
      </c>
      <c r="K8419">
        <v>6.0932722799899908E-5</v>
      </c>
      <c r="L8419">
        <v>5.4834507493370051E-2</v>
      </c>
    </row>
    <row r="8420" spans="1:12" x14ac:dyDescent="0.25">
      <c r="A8420" s="2">
        <v>42767</v>
      </c>
      <c r="B8420" s="1" t="s">
        <v>1472</v>
      </c>
      <c r="C8420">
        <v>1.7059108359538163E-2</v>
      </c>
      <c r="D8420">
        <f>ind_portfolios[[#This Row],[std]]^2</f>
        <v>1.2096840304231769E-2</v>
      </c>
      <c r="E8420">
        <v>0.10998563680877503</v>
      </c>
      <c r="F8420">
        <v>-0.19456791174195742</v>
      </c>
      <c r="G8420">
        <v>9.2990057466334264E-2</v>
      </c>
      <c r="H8420">
        <v>6.225485326136827E-3</v>
      </c>
      <c r="I8420">
        <v>0.14942575232983696</v>
      </c>
      <c r="J8420">
        <v>0.31085722652603337</v>
      </c>
      <c r="K8420">
        <v>4.4934274637415598E-6</v>
      </c>
      <c r="L8420">
        <v>2.9468779047712553E-2</v>
      </c>
    </row>
    <row r="8421" spans="1:12" x14ac:dyDescent="0.25">
      <c r="A8421" s="2">
        <v>42767</v>
      </c>
      <c r="B8421" s="1" t="s">
        <v>764</v>
      </c>
      <c r="C8421">
        <v>1.2809979122154078E-2</v>
      </c>
      <c r="D8421">
        <f>ind_portfolios[[#This Row],[std]]^2</f>
        <v>1.0053665865588769E-2</v>
      </c>
      <c r="E8421">
        <v>0.10026797028756874</v>
      </c>
      <c r="F8421">
        <v>0.29593396426682533</v>
      </c>
      <c r="G8421">
        <v>0.18644140897984762</v>
      </c>
      <c r="H8421">
        <v>7.7791630181166631E-3</v>
      </c>
      <c r="I8421">
        <v>7.7704452070409241E-2</v>
      </c>
      <c r="J8421">
        <v>6.9864148523743855E-2</v>
      </c>
      <c r="K8421">
        <v>4.30771965903676E-2</v>
      </c>
      <c r="L8421">
        <v>3.7553851230563699E-2</v>
      </c>
    </row>
    <row r="8422" spans="1:12" x14ac:dyDescent="0.25">
      <c r="A8422" s="2">
        <v>42767</v>
      </c>
      <c r="B8422" s="1" t="s">
        <v>1081</v>
      </c>
      <c r="C8422">
        <v>1.5338725918873242E-2</v>
      </c>
      <c r="D8422">
        <f>ind_portfolios[[#This Row],[std]]^2</f>
        <v>3.221708003840694E-3</v>
      </c>
      <c r="E8422">
        <v>5.6760091647571308E-2</v>
      </c>
      <c r="F8422">
        <v>0.30335814891160717</v>
      </c>
      <c r="G8422">
        <v>-0.34099870734486304</v>
      </c>
      <c r="H8422">
        <v>5.0580295469949037E-3</v>
      </c>
      <c r="I8422">
        <v>0.24229690911089266</v>
      </c>
      <c r="J8422">
        <v>0.21768075870158263</v>
      </c>
      <c r="K8422">
        <v>1.9554954971813825E-4</v>
      </c>
      <c r="L8422">
        <v>6.084045186891162E-2</v>
      </c>
    </row>
    <row r="8423" spans="1:12" x14ac:dyDescent="0.25">
      <c r="A8423" s="2">
        <v>42767</v>
      </c>
      <c r="B8423" s="1" t="s">
        <v>1402</v>
      </c>
      <c r="C8423">
        <v>9.5870145132340434E-3</v>
      </c>
      <c r="D8423">
        <f>ind_portfolios[[#This Row],[std]]^2</f>
        <v>1.0737298919389271E-2</v>
      </c>
      <c r="E8423">
        <v>0.1036209386146896</v>
      </c>
      <c r="F8423">
        <v>-0.48627075585883894</v>
      </c>
      <c r="G8423">
        <v>1.6321876340727401</v>
      </c>
      <c r="H8423">
        <v>7.8463720464408346E-3</v>
      </c>
      <c r="I8423">
        <v>9.6816728410592967E-2</v>
      </c>
      <c r="J8423">
        <v>0.11583344375348961</v>
      </c>
      <c r="K8423">
        <v>8.3510183668840821E-3</v>
      </c>
      <c r="L8423">
        <v>3.5429337620420609E-2</v>
      </c>
    </row>
    <row r="8424" spans="1:12" x14ac:dyDescent="0.25">
      <c r="A8424" s="2">
        <v>42767</v>
      </c>
      <c r="B8424" s="1" t="s">
        <v>1473</v>
      </c>
      <c r="C8424">
        <v>8.3087745336366189E-3</v>
      </c>
      <c r="D8424">
        <f>ind_portfolios[[#This Row],[std]]^2</f>
        <v>2.3466489374577974E-3</v>
      </c>
      <c r="E8424">
        <v>4.8442222672559085E-2</v>
      </c>
      <c r="F8424">
        <v>0.21518603974785089</v>
      </c>
      <c r="G8424">
        <v>0.37408763264323674</v>
      </c>
      <c r="H8424">
        <v>6.7240459702539307E-3</v>
      </c>
      <c r="I8424">
        <v>0.24678843411648349</v>
      </c>
      <c r="J8424">
        <v>0.16448861595729911</v>
      </c>
      <c r="K8424">
        <v>1.4387674219399061E-3</v>
      </c>
      <c r="L8424">
        <v>7.3670842617800325E-2</v>
      </c>
    </row>
    <row r="8425" spans="1:12" x14ac:dyDescent="0.25">
      <c r="A8425" s="2">
        <v>42767</v>
      </c>
      <c r="B8425" s="1" t="s">
        <v>1625</v>
      </c>
      <c r="C8425">
        <v>1.0662017129783695E-2</v>
      </c>
      <c r="D8425">
        <f>ind_portfolios[[#This Row],[std]]^2</f>
        <v>7.4074801126999155E-3</v>
      </c>
      <c r="E8425">
        <v>8.606671896093121E-2</v>
      </c>
      <c r="F8425">
        <v>0.73495667167689038</v>
      </c>
      <c r="G8425">
        <v>0.80034944139107456</v>
      </c>
      <c r="H8425">
        <v>6.628514101791912E-3</v>
      </c>
      <c r="I8425">
        <v>0.2012791105962754</v>
      </c>
      <c r="J8425">
        <v>0.34538702768287666</v>
      </c>
      <c r="K8425">
        <v>9.896897232406047E-7</v>
      </c>
      <c r="L8425">
        <v>3.6702915985445728E-2</v>
      </c>
    </row>
    <row r="8426" spans="1:12" x14ac:dyDescent="0.25">
      <c r="A8426" s="2">
        <v>42767</v>
      </c>
      <c r="B8426" s="1" t="s">
        <v>343</v>
      </c>
      <c r="C8426">
        <v>8.6372074316257118E-3</v>
      </c>
      <c r="D8426">
        <f>ind_portfolios[[#This Row],[std]]^2</f>
        <v>3.8834722086762579E-3</v>
      </c>
      <c r="E8426">
        <v>6.2317511252265666E-2</v>
      </c>
      <c r="F8426">
        <v>-0.32143051502922887</v>
      </c>
      <c r="G8426">
        <v>0.79622339820590726</v>
      </c>
      <c r="H8426">
        <v>6.1741768289326326E-3</v>
      </c>
      <c r="I8426">
        <v>0.30106705419426827</v>
      </c>
      <c r="J8426">
        <v>0.40512102826553159</v>
      </c>
      <c r="K8426">
        <v>6.0158164630474192E-8</v>
      </c>
      <c r="L8426">
        <v>4.8322313760197917E-2</v>
      </c>
    </row>
    <row r="8427" spans="1:12" x14ac:dyDescent="0.25">
      <c r="A8427" s="2">
        <v>42767</v>
      </c>
      <c r="B8427" s="1" t="s">
        <v>1082</v>
      </c>
      <c r="C8427">
        <v>-5.7450641578686477E-2</v>
      </c>
      <c r="D8427">
        <f>ind_portfolios[[#This Row],[std]]^2</f>
        <v>3.5340410809868512</v>
      </c>
      <c r="E8427">
        <v>1.8799045403921049</v>
      </c>
      <c r="F8427">
        <v>-1.3009529580672769E-2</v>
      </c>
      <c r="G8427">
        <v>-9.2727663292665241E-2</v>
      </c>
      <c r="H8427">
        <v>8.8832980897941352E-3</v>
      </c>
      <c r="I8427">
        <v>1.8928015417925314E-3</v>
      </c>
      <c r="J8427">
        <v>1.4572023871268835E-2</v>
      </c>
      <c r="K8427">
        <v>0.36244074971826512</v>
      </c>
      <c r="L8427">
        <v>2.0616747880441255E-3</v>
      </c>
    </row>
    <row r="8428" spans="1:12" x14ac:dyDescent="0.25">
      <c r="A8428" s="2">
        <v>42767</v>
      </c>
      <c r="B8428" s="1" t="s">
        <v>1083</v>
      </c>
      <c r="C8428">
        <v>8.2277180742136892E-3</v>
      </c>
      <c r="D8428">
        <f>ind_portfolios[[#This Row],[std]]^2</f>
        <v>5.0157247106907953E-3</v>
      </c>
      <c r="E8428">
        <v>7.08217813295514E-2</v>
      </c>
      <c r="F8428">
        <v>-0.22283506934533062</v>
      </c>
      <c r="G8428">
        <v>-0.27212942552869102</v>
      </c>
      <c r="H8428">
        <v>7.0495163941622961E-3</v>
      </c>
      <c r="I8428">
        <v>0.20966190347249966</v>
      </c>
      <c r="J8428">
        <v>0.25375280935782668</v>
      </c>
      <c r="K8428">
        <v>4.7592556909712113E-5</v>
      </c>
      <c r="L8428">
        <v>4.7623139407519166E-2</v>
      </c>
    </row>
    <row r="8429" spans="1:12" x14ac:dyDescent="0.25">
      <c r="A8429" s="2">
        <v>42767</v>
      </c>
      <c r="B8429" s="1" t="s">
        <v>768</v>
      </c>
      <c r="C8429">
        <v>1.4505622022858549E-2</v>
      </c>
      <c r="D8429">
        <f>ind_portfolios[[#This Row],[std]]^2</f>
        <v>4.9641517130079851E-3</v>
      </c>
      <c r="E8429">
        <v>7.0456736462938624E-2</v>
      </c>
      <c r="F8429">
        <v>7.353512629031686E-2</v>
      </c>
      <c r="G8429">
        <v>-0.61928321210706461</v>
      </c>
      <c r="H8429">
        <v>7.7198411308361768E-3</v>
      </c>
      <c r="I8429">
        <v>7.2710725147724697E-2</v>
      </c>
      <c r="J8429">
        <v>3.0205088738103191E-2</v>
      </c>
      <c r="K8429">
        <v>0.18802829823491701</v>
      </c>
      <c r="L8429">
        <v>5.4570877910104981E-2</v>
      </c>
    </row>
    <row r="8430" spans="1:12" x14ac:dyDescent="0.25">
      <c r="A8430" s="2">
        <v>42767</v>
      </c>
      <c r="B8430" s="1" t="s">
        <v>344</v>
      </c>
      <c r="C8430">
        <v>1.1263211545478378E-2</v>
      </c>
      <c r="D8430">
        <f>ind_portfolios[[#This Row],[std]]^2</f>
        <v>5.3718947465138953E-3</v>
      </c>
      <c r="E8430">
        <v>7.329321078049382E-2</v>
      </c>
      <c r="F8430">
        <v>-0.43697184274045936</v>
      </c>
      <c r="G8430">
        <v>0.94975665690805489</v>
      </c>
      <c r="H8430">
        <v>8.0992791494837978E-3</v>
      </c>
      <c r="I8430">
        <v>5.9954150255156977E-2</v>
      </c>
      <c r="J8430">
        <v>2.2223073217350352E-2</v>
      </c>
      <c r="K8430">
        <v>0.25979739541996699</v>
      </c>
      <c r="L8430">
        <v>5.2674407348839478E-2</v>
      </c>
    </row>
    <row r="8431" spans="1:12" x14ac:dyDescent="0.25">
      <c r="A8431" s="2">
        <v>42767</v>
      </c>
      <c r="B8431" s="1" t="s">
        <v>1341</v>
      </c>
      <c r="C8431">
        <v>6.709087827141893E-3</v>
      </c>
      <c r="D8431">
        <f>ind_portfolios[[#This Row],[std]]^2</f>
        <v>7.6321114060847045E-3</v>
      </c>
      <c r="E8431">
        <v>8.7361956285815306E-2</v>
      </c>
      <c r="F8431">
        <v>-0.24391817141103378</v>
      </c>
      <c r="G8431">
        <v>-0.61008734785117591</v>
      </c>
      <c r="H8431">
        <v>8.3809197356607863E-3</v>
      </c>
      <c r="I8431">
        <v>5.8672013441793389E-2</v>
      </c>
      <c r="J8431">
        <v>3.0237424968501018E-2</v>
      </c>
      <c r="K8431">
        <v>0.18778842923128308</v>
      </c>
      <c r="L8431">
        <v>4.4010253726724916E-2</v>
      </c>
    </row>
    <row r="8432" spans="1:12" x14ac:dyDescent="0.25">
      <c r="A8432" s="2">
        <v>42767</v>
      </c>
      <c r="B8432" s="1" t="s">
        <v>346</v>
      </c>
      <c r="C8432">
        <v>2.0772405640413893E-2</v>
      </c>
      <c r="D8432">
        <f>ind_portfolios[[#This Row],[std]]^2</f>
        <v>9.9342031507241753E-3</v>
      </c>
      <c r="E8432">
        <v>9.9670472812785307E-2</v>
      </c>
      <c r="F8432">
        <v>-0.80605497878888677</v>
      </c>
      <c r="G8432">
        <v>0.17851962311765757</v>
      </c>
      <c r="H8432">
        <v>6.5638480257942822E-3</v>
      </c>
      <c r="I8432">
        <v>0.10642519885812786</v>
      </c>
      <c r="J8432">
        <v>0.12949711584131859</v>
      </c>
      <c r="K8432">
        <v>5.1194128332319915E-3</v>
      </c>
      <c r="L8432">
        <v>3.6547872546415915E-2</v>
      </c>
    </row>
    <row r="8433" spans="1:12" x14ac:dyDescent="0.25">
      <c r="A8433" s="2">
        <v>42767</v>
      </c>
      <c r="B8433" s="1" t="s">
        <v>1626</v>
      </c>
      <c r="C8433">
        <v>1.7157657653339386E-2</v>
      </c>
      <c r="D8433">
        <f>ind_portfolios[[#This Row],[std]]^2</f>
        <v>3.3365394268493149E-3</v>
      </c>
      <c r="E8433">
        <v>5.7762785830059435E-2</v>
      </c>
      <c r="F8433">
        <v>0.16757935365849305</v>
      </c>
      <c r="G8433">
        <v>0.25791140621606745</v>
      </c>
      <c r="H8433">
        <v>4.6628096117924522E-3</v>
      </c>
      <c r="I8433">
        <v>0.23964493861108763</v>
      </c>
      <c r="J8433">
        <v>0.22053163708550788</v>
      </c>
      <c r="K8433">
        <v>1.7522246186013927E-4</v>
      </c>
      <c r="L8433">
        <v>5.9675302448310055E-2</v>
      </c>
    </row>
    <row r="8434" spans="1:12" x14ac:dyDescent="0.25">
      <c r="A8434" s="2">
        <v>42767</v>
      </c>
      <c r="B8434" s="1" t="s">
        <v>347</v>
      </c>
      <c r="C8434">
        <v>2.53267630793312E-2</v>
      </c>
      <c r="D8434">
        <f>ind_portfolios[[#This Row],[std]]^2</f>
        <v>1.5525065739104931E-2</v>
      </c>
      <c r="E8434">
        <v>0.12459962174543281</v>
      </c>
      <c r="F8434">
        <v>0.67973144215177905</v>
      </c>
      <c r="G8434">
        <v>0.35481525117797119</v>
      </c>
      <c r="H8434">
        <v>5.9717707575403147E-3</v>
      </c>
      <c r="I8434">
        <v>0.11066493813352817</v>
      </c>
      <c r="J8434">
        <v>0.21882233969339493</v>
      </c>
      <c r="K8434">
        <v>1.8714825055272488E-4</v>
      </c>
      <c r="L8434">
        <v>2.7695020861850165E-2</v>
      </c>
    </row>
    <row r="8435" spans="1:12" x14ac:dyDescent="0.25">
      <c r="A8435" s="2">
        <v>42767</v>
      </c>
      <c r="B8435" s="1" t="s">
        <v>1230</v>
      </c>
      <c r="C8435">
        <v>1.5520669202586965E-2</v>
      </c>
      <c r="D8435">
        <f>ind_portfolios[[#This Row],[std]]^2</f>
        <v>3.7650673297769666E-3</v>
      </c>
      <c r="E8435">
        <v>6.136014447324066E-2</v>
      </c>
      <c r="F8435">
        <v>0.25602521236662318</v>
      </c>
      <c r="G8435">
        <v>0.69040232966974768</v>
      </c>
      <c r="H8435">
        <v>5.4700130434529627E-3</v>
      </c>
      <c r="I8435">
        <v>0.2129123648117742</v>
      </c>
      <c r="J8435">
        <v>0.19643217828221063</v>
      </c>
      <c r="K8435">
        <v>4.3894363319813869E-4</v>
      </c>
      <c r="L8435">
        <v>5.7038541017288377E-2</v>
      </c>
    </row>
    <row r="8436" spans="1:12" x14ac:dyDescent="0.25">
      <c r="A8436" s="2">
        <v>42767</v>
      </c>
      <c r="B8436" s="1" t="s">
        <v>1627</v>
      </c>
      <c r="C8436">
        <v>1.4473254917824556E-2</v>
      </c>
      <c r="D8436">
        <f>ind_portfolios[[#This Row],[std]]^2</f>
        <v>4.2149648070454997E-3</v>
      </c>
      <c r="E8436">
        <v>6.4922760315974701E-2</v>
      </c>
      <c r="F8436">
        <v>1.1505865268128005E-2</v>
      </c>
      <c r="G8436">
        <v>-9.0252477455382785E-2</v>
      </c>
      <c r="H8436">
        <v>6.8337598600958418E-3</v>
      </c>
      <c r="I8436">
        <v>0.13409530736247838</v>
      </c>
      <c r="J8436">
        <v>8.7228666100199206E-2</v>
      </c>
      <c r="K8436">
        <v>2.3148891852610019E-2</v>
      </c>
      <c r="L8436">
        <v>5.7454960811747148E-2</v>
      </c>
    </row>
    <row r="8437" spans="1:12" x14ac:dyDescent="0.25">
      <c r="A8437" s="2">
        <v>42767</v>
      </c>
      <c r="B8437" s="1" t="s">
        <v>773</v>
      </c>
      <c r="C8437">
        <v>1.3176134980909167E-2</v>
      </c>
      <c r="D8437">
        <f>ind_portfolios[[#This Row],[std]]^2</f>
        <v>2.8115099682861576E-3</v>
      </c>
      <c r="E8437">
        <v>5.3023673658905958E-2</v>
      </c>
      <c r="F8437">
        <v>-0.60778176434472475</v>
      </c>
      <c r="G8437">
        <v>0.91652235957504224</v>
      </c>
      <c r="H8437">
        <v>5.8299400079544483E-3</v>
      </c>
      <c r="I8437">
        <v>0.22348096943064233</v>
      </c>
      <c r="J8437">
        <v>0.16160650542403704</v>
      </c>
      <c r="K8437">
        <v>1.5990766770555894E-3</v>
      </c>
      <c r="L8437">
        <v>6.7421381789709217E-2</v>
      </c>
    </row>
    <row r="8438" spans="1:12" x14ac:dyDescent="0.25">
      <c r="A8438" s="2">
        <v>42767</v>
      </c>
      <c r="B8438" s="1" t="s">
        <v>775</v>
      </c>
      <c r="C8438">
        <v>5.6862472527389367E-3</v>
      </c>
      <c r="D8438">
        <f>ind_portfolios[[#This Row],[std]]^2</f>
        <v>4.1545981689650848E-3</v>
      </c>
      <c r="E8438">
        <v>6.4456172465987185E-2</v>
      </c>
      <c r="F8438">
        <v>-0.53592321070260895</v>
      </c>
      <c r="G8438">
        <v>0.14996451179869252</v>
      </c>
      <c r="H8438">
        <v>7.6683974847022995E-3</v>
      </c>
      <c r="I8438">
        <v>0.19453215679320243</v>
      </c>
      <c r="J8438">
        <v>0.18094640015822919</v>
      </c>
      <c r="K8438">
        <v>7.8353921692894245E-4</v>
      </c>
      <c r="L8438">
        <v>5.4819511605609349E-2</v>
      </c>
    </row>
    <row r="8439" spans="1:12" x14ac:dyDescent="0.25">
      <c r="A8439" s="2">
        <v>42767</v>
      </c>
      <c r="B8439" s="1" t="s">
        <v>1232</v>
      </c>
      <c r="C8439">
        <v>-6.0259141961559468E-3</v>
      </c>
      <c r="D8439">
        <f>ind_portfolios[[#This Row],[std]]^2</f>
        <v>1.4066997419556734E-2</v>
      </c>
      <c r="E8439">
        <v>0.11860437352626055</v>
      </c>
      <c r="F8439">
        <v>-0.93195507120984267</v>
      </c>
      <c r="G8439">
        <v>1.8996988994525195</v>
      </c>
      <c r="H8439">
        <v>9.4489463081110919E-3</v>
      </c>
      <c r="I8439">
        <v>0.11191511517111734</v>
      </c>
      <c r="J8439">
        <v>0.20277621769723378</v>
      </c>
      <c r="K8439">
        <v>3.4538735325758508E-4</v>
      </c>
      <c r="L8439">
        <v>2.9392256706049221E-2</v>
      </c>
    </row>
    <row r="8440" spans="1:12" x14ac:dyDescent="0.25">
      <c r="A8440" s="2">
        <v>42767</v>
      </c>
      <c r="B8440" s="1" t="s">
        <v>776</v>
      </c>
      <c r="C8440">
        <v>1.8465840332036812E-2</v>
      </c>
      <c r="D8440">
        <f>ind_portfolios[[#This Row],[std]]^2</f>
        <v>1.82121356282684E-3</v>
      </c>
      <c r="E8440">
        <v>4.2675678820926093E-2</v>
      </c>
      <c r="F8440">
        <v>-0.49446376139843884</v>
      </c>
      <c r="G8440">
        <v>-0.43172792551679784</v>
      </c>
      <c r="H8440">
        <v>8.7857906943446945E-4</v>
      </c>
      <c r="I8440">
        <v>0.42759908108290345</v>
      </c>
      <c r="J8440">
        <v>0.3832414906268774</v>
      </c>
      <c r="K8440">
        <v>1.7277876344827967E-7</v>
      </c>
      <c r="L8440">
        <v>7.1848987120080768E-2</v>
      </c>
    </row>
    <row r="8441" spans="1:12" x14ac:dyDescent="0.25">
      <c r="A8441" s="2">
        <v>42767</v>
      </c>
      <c r="B8441" s="1" t="s">
        <v>777</v>
      </c>
      <c r="C8441">
        <v>1.049808711539474E-2</v>
      </c>
      <c r="D8441">
        <f>ind_portfolios[[#This Row],[std]]^2</f>
        <v>5.5178353063111462E-3</v>
      </c>
      <c r="E8441">
        <v>7.4282133156709673E-2</v>
      </c>
      <c r="F8441">
        <v>0.60136717699280207</v>
      </c>
      <c r="G8441">
        <v>0.48521195878178558</v>
      </c>
      <c r="H8441">
        <v>6.9542208926419175E-3</v>
      </c>
      <c r="I8441">
        <v>0.17339678306971859</v>
      </c>
      <c r="J8441">
        <v>0.19093648535039098</v>
      </c>
      <c r="K8441">
        <v>5.3964323292251279E-4</v>
      </c>
      <c r="L8441">
        <v>4.7277059249504698E-2</v>
      </c>
    </row>
    <row r="8442" spans="1:12" x14ac:dyDescent="0.25">
      <c r="A8442" s="2">
        <v>42767</v>
      </c>
      <c r="B8442" s="1" t="s">
        <v>778</v>
      </c>
      <c r="C8442">
        <v>1.9442978432629263E-3</v>
      </c>
      <c r="D8442">
        <f>ind_portfolios[[#This Row],[std]]^2</f>
        <v>1.284686609515746E-2</v>
      </c>
      <c r="E8442">
        <v>0.11334401658295624</v>
      </c>
      <c r="F8442">
        <v>-0.72785009530961142</v>
      </c>
      <c r="G8442">
        <v>1.4174669905443</v>
      </c>
      <c r="H8442">
        <v>8.6818055025844297E-3</v>
      </c>
      <c r="I8442">
        <v>4.7703557648834993E-2</v>
      </c>
      <c r="J8442">
        <v>3.3646264456655715E-2</v>
      </c>
      <c r="K8442">
        <v>0.16433725905376201</v>
      </c>
      <c r="L8442">
        <v>3.3862029145913596E-2</v>
      </c>
    </row>
    <row r="8443" spans="1:12" x14ac:dyDescent="0.25">
      <c r="A8443" s="2">
        <v>42767</v>
      </c>
      <c r="B8443" s="1" t="s">
        <v>779</v>
      </c>
      <c r="C8443">
        <v>1.1398376043786107E-2</v>
      </c>
      <c r="D8443">
        <f>ind_portfolios[[#This Row],[std]]^2</f>
        <v>7.3510733867074565E-3</v>
      </c>
      <c r="E8443">
        <v>8.5738400887277202E-2</v>
      </c>
      <c r="F8443">
        <v>-0.75742358132773446</v>
      </c>
      <c r="G8443">
        <v>1.5842953232718093</v>
      </c>
      <c r="H8443">
        <v>7.3150627321160889E-3</v>
      </c>
      <c r="I8443">
        <v>0.12804391512566296</v>
      </c>
      <c r="J8443">
        <v>0.13870967891256464</v>
      </c>
      <c r="K8443">
        <v>3.6745114403233031E-3</v>
      </c>
      <c r="L8443">
        <v>4.2261306318915011E-2</v>
      </c>
    </row>
    <row r="8444" spans="1:12" x14ac:dyDescent="0.25">
      <c r="A8444" s="2">
        <v>42767</v>
      </c>
      <c r="B8444" s="1" t="s">
        <v>349</v>
      </c>
      <c r="C8444">
        <v>1.2810277298872946E-3</v>
      </c>
      <c r="D8444">
        <f>ind_portfolios[[#This Row],[std]]^2</f>
        <v>6.4855243076323644E-3</v>
      </c>
      <c r="E8444">
        <v>8.0532753011631014E-2</v>
      </c>
      <c r="F8444">
        <v>-0.32093261954989788</v>
      </c>
      <c r="G8444">
        <v>-0.46262309158900594</v>
      </c>
      <c r="H8444">
        <v>8.5537920629522469E-3</v>
      </c>
      <c r="I8444">
        <v>0.17233300945343558</v>
      </c>
      <c r="J8444">
        <v>0.22167675430608663</v>
      </c>
      <c r="K8444">
        <v>1.6765048249001461E-4</v>
      </c>
      <c r="L8444">
        <v>4.2771153999146418E-2</v>
      </c>
    </row>
    <row r="8445" spans="1:12" x14ac:dyDescent="0.25">
      <c r="A8445" s="2">
        <v>42767</v>
      </c>
      <c r="B8445" s="1" t="s">
        <v>350</v>
      </c>
      <c r="C8445">
        <v>-4.7607981429483602E-2</v>
      </c>
      <c r="D8445">
        <f>ind_portfolios[[#This Row],[std]]^2</f>
        <v>4.0156573609037426E-2</v>
      </c>
      <c r="E8445">
        <v>0.20039105171897628</v>
      </c>
      <c r="F8445">
        <v>-0.65567488183288225</v>
      </c>
      <c r="G8445">
        <v>1.1837424558343104</v>
      </c>
      <c r="H8445">
        <v>1.1528764266551238E-2</v>
      </c>
      <c r="I8445">
        <v>5.785182981962201E-2</v>
      </c>
      <c r="J8445">
        <v>0.15467814942155264</v>
      </c>
      <c r="K8445">
        <v>2.0595564251133019E-3</v>
      </c>
      <c r="L8445">
        <v>1.7913326262798474E-2</v>
      </c>
    </row>
    <row r="8446" spans="1:12" x14ac:dyDescent="0.25">
      <c r="A8446" s="2">
        <v>42767</v>
      </c>
      <c r="B8446" s="1" t="s">
        <v>1233</v>
      </c>
      <c r="C8446">
        <v>1.6315845602224009E-2</v>
      </c>
      <c r="D8446">
        <f>ind_portfolios[[#This Row],[std]]^2</f>
        <v>5.0951851281718918E-3</v>
      </c>
      <c r="E8446">
        <v>7.1380565479490926E-2</v>
      </c>
      <c r="F8446">
        <v>-0.36112037694607885</v>
      </c>
      <c r="G8446">
        <v>0.38182283473345358</v>
      </c>
      <c r="H8446">
        <v>5.0979782410901118E-3</v>
      </c>
      <c r="I8446">
        <v>0.22533782651422996</v>
      </c>
      <c r="J8446">
        <v>0.29775995397718114</v>
      </c>
      <c r="K8446">
        <v>7.8354736283757568E-6</v>
      </c>
      <c r="L8446">
        <v>4.5835959271055937E-2</v>
      </c>
    </row>
    <row r="8447" spans="1:12" x14ac:dyDescent="0.25">
      <c r="A8447" s="2">
        <v>42767</v>
      </c>
      <c r="B8447" s="1" t="s">
        <v>353</v>
      </c>
      <c r="C8447">
        <v>-1.2560669442546162E-3</v>
      </c>
      <c r="D8447">
        <f>ind_portfolios[[#This Row],[std]]^2</f>
        <v>3.4208791779678484E-2</v>
      </c>
      <c r="E8447">
        <v>0.18495618881150877</v>
      </c>
      <c r="F8447">
        <v>-4.1313114945734059E-2</v>
      </c>
      <c r="G8447">
        <v>-0.30893546646545689</v>
      </c>
      <c r="H8447">
        <v>8.8744667762339618E-3</v>
      </c>
      <c r="I8447">
        <v>7.9543013096506923E-2</v>
      </c>
      <c r="J8447">
        <v>0.24910355765040038</v>
      </c>
      <c r="K8447">
        <v>5.7277780667936343E-5</v>
      </c>
      <c r="L8447">
        <v>1.8292146398882134E-2</v>
      </c>
    </row>
    <row r="8448" spans="1:12" x14ac:dyDescent="0.25">
      <c r="A8448" s="2">
        <v>42767</v>
      </c>
      <c r="B8448" s="1" t="s">
        <v>782</v>
      </c>
      <c r="C8448">
        <v>4.5835379897689469E-3</v>
      </c>
      <c r="D8448">
        <f>ind_portfolios[[#This Row],[std]]^2</f>
        <v>5.6330146087364245E-3</v>
      </c>
      <c r="E8448">
        <v>7.5053411706173787E-2</v>
      </c>
      <c r="F8448">
        <v>-5.4478915327310709E-2</v>
      </c>
      <c r="G8448">
        <v>1.799431059815995</v>
      </c>
      <c r="H8448">
        <v>8.4687227826713788E-3</v>
      </c>
      <c r="I8448">
        <v>6.672414297608234E-2</v>
      </c>
      <c r="J8448">
        <v>2.8863234941554749E-2</v>
      </c>
      <c r="K8448">
        <v>0.19829727324840732</v>
      </c>
      <c r="L8448">
        <v>5.1264092316838768E-2</v>
      </c>
    </row>
    <row r="8449" spans="1:12" x14ac:dyDescent="0.25">
      <c r="A8449" s="2">
        <v>42767</v>
      </c>
      <c r="B8449" s="1" t="s">
        <v>783</v>
      </c>
      <c r="C8449">
        <v>1.8571608649335103E-2</v>
      </c>
      <c r="D8449">
        <f>ind_portfolios[[#This Row],[std]]^2</f>
        <v>3.0314840269915571E-3</v>
      </c>
      <c r="E8449">
        <v>5.5058914146499084E-2</v>
      </c>
      <c r="F8449">
        <v>-0.26480077656814072</v>
      </c>
      <c r="G8449">
        <v>1.5262524237195292</v>
      </c>
      <c r="H8449">
        <v>3.7213082942081192E-3</v>
      </c>
      <c r="I8449">
        <v>0.27209528415352557</v>
      </c>
      <c r="J8449">
        <v>0.25830655792710244</v>
      </c>
      <c r="K8449">
        <v>3.9658446063663334E-5</v>
      </c>
      <c r="L8449">
        <v>6.1070023962267253E-2</v>
      </c>
    </row>
    <row r="8450" spans="1:12" x14ac:dyDescent="0.25">
      <c r="A8450" s="2">
        <v>42767</v>
      </c>
      <c r="B8450" s="1" t="s">
        <v>987</v>
      </c>
      <c r="C8450">
        <v>1.1418818077769276E-3</v>
      </c>
      <c r="D8450">
        <f>ind_portfolios[[#This Row],[std]]^2</f>
        <v>1.6326826859715426E-2</v>
      </c>
      <c r="E8450">
        <v>0.1277764722463233</v>
      </c>
      <c r="F8450">
        <v>0.44142172406504931</v>
      </c>
      <c r="G8450">
        <v>0.51375139236342893</v>
      </c>
      <c r="H8450">
        <v>8.6995568359874743E-3</v>
      </c>
      <c r="I8450">
        <v>6.5679819346245963E-2</v>
      </c>
      <c r="J8450">
        <v>8.1059478380467925E-2</v>
      </c>
      <c r="K8450">
        <v>2.8848208310744382E-2</v>
      </c>
      <c r="L8450">
        <v>2.9291143109066393E-2</v>
      </c>
    </row>
    <row r="8451" spans="1:12" x14ac:dyDescent="0.25">
      <c r="A8451" s="2">
        <v>42767</v>
      </c>
      <c r="B8451" s="1" t="s">
        <v>354</v>
      </c>
      <c r="C8451">
        <v>1.3740067330358955E-2</v>
      </c>
      <c r="D8451">
        <f>ind_portfolios[[#This Row],[std]]^2</f>
        <v>3.939020108763674E-3</v>
      </c>
      <c r="E8451">
        <v>6.2761613337801267E-2</v>
      </c>
      <c r="F8451">
        <v>-0.15229824539397246</v>
      </c>
      <c r="G8451">
        <v>0.66889890985122591</v>
      </c>
      <c r="H8451">
        <v>5.0146988650973025E-3</v>
      </c>
      <c r="I8451">
        <v>0.27364178583260984</v>
      </c>
      <c r="J8451">
        <v>0.33946198647395642</v>
      </c>
      <c r="K8451">
        <v>1.289611388946976E-6</v>
      </c>
      <c r="L8451">
        <v>5.0558982137121143E-2</v>
      </c>
    </row>
    <row r="8452" spans="1:12" x14ac:dyDescent="0.25">
      <c r="A8452" s="2">
        <v>42767</v>
      </c>
      <c r="B8452" s="1" t="s">
        <v>1342</v>
      </c>
      <c r="C8452">
        <v>2.1381305302150808E-2</v>
      </c>
      <c r="D8452">
        <f>ind_portfolios[[#This Row],[std]]^2</f>
        <v>4.4393145904254618E-3</v>
      </c>
      <c r="E8452">
        <v>6.6628181653302393E-2</v>
      </c>
      <c r="F8452">
        <v>6.9019801359452279E-2</v>
      </c>
      <c r="G8452">
        <v>0.2562078781104935</v>
      </c>
      <c r="H8452">
        <v>3.751415730544402E-3</v>
      </c>
      <c r="I8452">
        <v>0.23493138633530167</v>
      </c>
      <c r="J8452">
        <v>0.28199156872091036</v>
      </c>
      <c r="K8452">
        <v>1.5120555920901275E-5</v>
      </c>
      <c r="L8452">
        <v>4.9653552274095458E-2</v>
      </c>
    </row>
    <row r="8453" spans="1:12" x14ac:dyDescent="0.25">
      <c r="A8453" s="2">
        <v>42767</v>
      </c>
      <c r="B8453" s="1" t="s">
        <v>1477</v>
      </c>
      <c r="C8453">
        <v>1.0518469469124573E-2</v>
      </c>
      <c r="D8453">
        <f>ind_portfolios[[#This Row],[std]]^2</f>
        <v>3.0024853476686799E-3</v>
      </c>
      <c r="E8453">
        <v>5.4794939069850966E-2</v>
      </c>
      <c r="F8453">
        <v>-0.15902496378376624</v>
      </c>
      <c r="G8453">
        <v>8.2485228166798041E-2</v>
      </c>
      <c r="H8453">
        <v>6.4853230372990947E-3</v>
      </c>
      <c r="I8453">
        <v>0.21763930543865143</v>
      </c>
      <c r="J8453">
        <v>0.16367926928030432</v>
      </c>
      <c r="K8453">
        <v>1.4821217811138998E-3</v>
      </c>
      <c r="L8453">
        <v>6.5161263337005129E-2</v>
      </c>
    </row>
    <row r="8454" spans="1:12" x14ac:dyDescent="0.25">
      <c r="A8454" s="2">
        <v>42767</v>
      </c>
      <c r="B8454" s="1" t="s">
        <v>1543</v>
      </c>
      <c r="C8454">
        <v>1.4042457484069664E-2</v>
      </c>
      <c r="D8454">
        <f>ind_portfolios[[#This Row],[std]]^2</f>
        <v>3.5526371521385934E-3</v>
      </c>
      <c r="E8454">
        <v>5.9604002819765328E-2</v>
      </c>
      <c r="F8454">
        <v>0.48649605534798701</v>
      </c>
      <c r="G8454">
        <v>-9.0436312522665485E-2</v>
      </c>
      <c r="H8454">
        <v>7.9309932628526415E-3</v>
      </c>
      <c r="I8454">
        <v>6.0072260495811165E-2</v>
      </c>
      <c r="J8454">
        <v>1.4754922091214118E-2</v>
      </c>
      <c r="K8454">
        <v>0.35942348378869426</v>
      </c>
      <c r="L8454">
        <v>6.5018990664697518E-2</v>
      </c>
    </row>
    <row r="8455" spans="1:12" x14ac:dyDescent="0.25">
      <c r="A8455" s="2">
        <v>42767</v>
      </c>
      <c r="B8455" s="1" t="s">
        <v>356</v>
      </c>
      <c r="C8455">
        <v>3.0521352247413126E-2</v>
      </c>
      <c r="D8455">
        <f>ind_portfolios[[#This Row],[std]]^2</f>
        <v>1.5198426743242342E-2</v>
      </c>
      <c r="E8455">
        <v>0.12328189949559644</v>
      </c>
      <c r="F8455">
        <v>-0.12853921303208679</v>
      </c>
      <c r="G8455">
        <v>1.4110240274706216</v>
      </c>
      <c r="H8455">
        <v>8.3235188364807859E-3</v>
      </c>
      <c r="I8455">
        <v>1.4777739423208841E-2</v>
      </c>
      <c r="J8455">
        <v>3.8199067528708382E-3</v>
      </c>
      <c r="K8455">
        <v>0.64191445843293926</v>
      </c>
      <c r="L8455">
        <v>3.1609172402649523E-2</v>
      </c>
    </row>
    <row r="8456" spans="1:12" x14ac:dyDescent="0.25">
      <c r="A8456" s="2">
        <v>42767</v>
      </c>
      <c r="B8456" s="1" t="s">
        <v>357</v>
      </c>
      <c r="C8456">
        <v>2.0638497198618329E-2</v>
      </c>
      <c r="D8456">
        <f>ind_portfolios[[#This Row],[std]]^2</f>
        <v>1.4903263408367446E-2</v>
      </c>
      <c r="E8456">
        <v>0.12207892286700209</v>
      </c>
      <c r="F8456">
        <v>8.7109385009679047E-2</v>
      </c>
      <c r="G8456">
        <v>0.40017378772256285</v>
      </c>
      <c r="H8456">
        <v>6.4840573563755815E-3</v>
      </c>
      <c r="I8456">
        <v>0.11098182432656899</v>
      </c>
      <c r="J8456">
        <v>0.21126288918284408</v>
      </c>
      <c r="K8456">
        <v>2.5007643551163376E-4</v>
      </c>
      <c r="L8456">
        <v>2.8403310528374057E-2</v>
      </c>
    </row>
    <row r="8457" spans="1:12" x14ac:dyDescent="0.25">
      <c r="A8457" s="2">
        <v>42767</v>
      </c>
      <c r="B8457" s="1" t="s">
        <v>359</v>
      </c>
      <c r="C8457">
        <v>6.0998809081454861E-3</v>
      </c>
      <c r="D8457">
        <f>ind_portfolios[[#This Row],[std]]^2</f>
        <v>1.7513193880889576E-3</v>
      </c>
      <c r="E8457">
        <v>4.1848768059394026E-2</v>
      </c>
      <c r="F8457">
        <v>0.58118671210517348</v>
      </c>
      <c r="G8457">
        <v>0.63823522347572803</v>
      </c>
      <c r="H8457">
        <v>7.0935795378181486E-3</v>
      </c>
      <c r="I8457">
        <v>0.27557519799676505</v>
      </c>
      <c r="J8457">
        <v>0.15306776119639337</v>
      </c>
      <c r="K8457">
        <v>2.1839591094907377E-3</v>
      </c>
      <c r="L8457">
        <v>8.5858869845009955E-2</v>
      </c>
    </row>
    <row r="8458" spans="1:12" x14ac:dyDescent="0.25">
      <c r="A8458" s="2">
        <v>42767</v>
      </c>
      <c r="B8458" s="1" t="s">
        <v>787</v>
      </c>
      <c r="C8458">
        <v>-1.7705483727976187E-2</v>
      </c>
      <c r="D8458">
        <f>ind_portfolios[[#This Row],[std]]^2</f>
        <v>3.6185672475601248E-2</v>
      </c>
      <c r="E8458">
        <v>0.19022532027992817</v>
      </c>
      <c r="F8458">
        <v>1.0369465202335435</v>
      </c>
      <c r="G8458">
        <v>3.6194401151202502</v>
      </c>
      <c r="H8458">
        <v>9.8245877589745075E-3</v>
      </c>
      <c r="I8458">
        <v>5.9305486835038453E-2</v>
      </c>
      <c r="J8458">
        <v>0.14647534075835952</v>
      </c>
      <c r="K8458">
        <v>2.7748283808155614E-3</v>
      </c>
      <c r="L8458">
        <v>1.8961959971081167E-2</v>
      </c>
    </row>
    <row r="8459" spans="1:12" x14ac:dyDescent="0.25">
      <c r="A8459" s="2">
        <v>42767</v>
      </c>
      <c r="B8459" s="1" t="s">
        <v>789</v>
      </c>
      <c r="C8459">
        <v>1.1687378165324251E-2</v>
      </c>
      <c r="D8459">
        <f>ind_portfolios[[#This Row],[std]]^2</f>
        <v>2.6705938409248937E-3</v>
      </c>
      <c r="E8459">
        <v>5.1677788661328126E-2</v>
      </c>
      <c r="F8459">
        <v>-0.96422641827101152</v>
      </c>
      <c r="G8459">
        <v>2.4764670947605456</v>
      </c>
      <c r="H8459">
        <v>6.6333855968110263E-3</v>
      </c>
      <c r="I8459">
        <v>0.18320360646656603</v>
      </c>
      <c r="J8459">
        <v>0.10316063313554442</v>
      </c>
      <c r="K8459">
        <v>1.3123608394612496E-2</v>
      </c>
      <c r="L8459">
        <v>7.1547905246456087E-2</v>
      </c>
    </row>
    <row r="8460" spans="1:12" x14ac:dyDescent="0.25">
      <c r="A8460" s="2">
        <v>42767</v>
      </c>
      <c r="B8460" s="1" t="s">
        <v>1343</v>
      </c>
      <c r="C8460">
        <v>1.8197404503605866E-2</v>
      </c>
      <c r="D8460">
        <f>ind_portfolios[[#This Row],[std]]^2</f>
        <v>8.4696562586088677E-3</v>
      </c>
      <c r="E8460">
        <v>9.2030735401869235E-2</v>
      </c>
      <c r="F8460">
        <v>-0.30754102630794794</v>
      </c>
      <c r="G8460">
        <v>0.43533588043859961</v>
      </c>
      <c r="H8460">
        <v>5.3851810770311429E-3</v>
      </c>
      <c r="I8460">
        <v>0.18625592177907954</v>
      </c>
      <c r="J8460">
        <v>0.33816143842098662</v>
      </c>
      <c r="K8460">
        <v>1.3663628475377784E-6</v>
      </c>
      <c r="L8460">
        <v>3.45133133368353E-2</v>
      </c>
    </row>
    <row r="8461" spans="1:12" x14ac:dyDescent="0.25">
      <c r="A8461" s="2">
        <v>42767</v>
      </c>
      <c r="B8461" s="1" t="s">
        <v>988</v>
      </c>
      <c r="C8461">
        <v>2.7381737099603522E-3</v>
      </c>
      <c r="D8461">
        <f>ind_portfolios[[#This Row],[std]]^2</f>
        <v>7.8222139807269976E-3</v>
      </c>
      <c r="E8461">
        <v>8.8443281150842643E-2</v>
      </c>
      <c r="F8461">
        <v>-4.5716604923338004E-2</v>
      </c>
      <c r="G8461">
        <v>-0.91017532337213192</v>
      </c>
      <c r="H8461">
        <v>8.3551601128868964E-3</v>
      </c>
      <c r="I8461">
        <v>0.15316607285525502</v>
      </c>
      <c r="J8461">
        <v>0.21119953857843929</v>
      </c>
      <c r="K8461">
        <v>2.5068237854101473E-4</v>
      </c>
      <c r="L8461">
        <v>3.9206876522287805E-2</v>
      </c>
    </row>
    <row r="8462" spans="1:12" x14ac:dyDescent="0.25">
      <c r="A8462" s="2">
        <v>42767</v>
      </c>
      <c r="B8462" s="1" t="s">
        <v>361</v>
      </c>
      <c r="C8462">
        <v>1.8673311477192322E-2</v>
      </c>
      <c r="D8462">
        <f>ind_portfolios[[#This Row],[std]]^2</f>
        <v>2.0501289095446731E-3</v>
      </c>
      <c r="E8462">
        <v>4.5278349236082725E-2</v>
      </c>
      <c r="F8462">
        <v>-0.38906844275364205</v>
      </c>
      <c r="G8462">
        <v>0.47771541698465292</v>
      </c>
      <c r="H8462">
        <v>1.0107749477842607E-3</v>
      </c>
      <c r="I8462">
        <v>0.41576880932637406</v>
      </c>
      <c r="J8462">
        <v>0.40787125543528074</v>
      </c>
      <c r="K8462">
        <v>5.2550873913970852E-8</v>
      </c>
      <c r="L8462">
        <v>6.6353066751359893E-2</v>
      </c>
    </row>
    <row r="8463" spans="1:12" x14ac:dyDescent="0.25">
      <c r="A8463" s="2">
        <v>42767</v>
      </c>
      <c r="B8463" s="1" t="s">
        <v>362</v>
      </c>
      <c r="C8463">
        <v>-5.4453377188418027E-3</v>
      </c>
      <c r="D8463">
        <f>ind_portfolios[[#This Row],[std]]^2</f>
        <v>1.4149527861618976E-2</v>
      </c>
      <c r="E8463">
        <v>0.1189517879715096</v>
      </c>
      <c r="F8463">
        <v>-0.21686237060194785</v>
      </c>
      <c r="G8463">
        <v>-0.32275873991611048</v>
      </c>
      <c r="H8463">
        <v>8.9739904090699665E-3</v>
      </c>
      <c r="I8463">
        <v>3.6624906026096547E-2</v>
      </c>
      <c r="J8463">
        <v>2.1844047138427986E-2</v>
      </c>
      <c r="K8463">
        <v>0.26394681671336367</v>
      </c>
      <c r="L8463">
        <v>3.2462098396812494E-2</v>
      </c>
    </row>
    <row r="8464" spans="1:12" x14ac:dyDescent="0.25">
      <c r="A8464" s="2">
        <v>42767</v>
      </c>
      <c r="B8464" s="1" t="s">
        <v>363</v>
      </c>
      <c r="C8464">
        <v>-2.7870733855163096E-3</v>
      </c>
      <c r="D8464">
        <f>ind_portfolios[[#This Row],[std]]^2</f>
        <v>2.0986093436494532E-2</v>
      </c>
      <c r="E8464">
        <v>0.14486577731298214</v>
      </c>
      <c r="F8464">
        <v>-0.99496409633923633</v>
      </c>
      <c r="G8464">
        <v>2.4846021452948062</v>
      </c>
      <c r="H8464">
        <v>9.0424413911451354E-3</v>
      </c>
      <c r="I8464">
        <v>9.6117298417845998E-2</v>
      </c>
      <c r="J8464">
        <v>0.22313763797125241</v>
      </c>
      <c r="K8464">
        <v>1.5845184128527893E-4</v>
      </c>
      <c r="L8464">
        <v>2.3754711068165756E-2</v>
      </c>
    </row>
    <row r="8465" spans="1:12" x14ac:dyDescent="0.25">
      <c r="A8465" s="2">
        <v>42767</v>
      </c>
      <c r="B8465" s="1" t="s">
        <v>364</v>
      </c>
      <c r="C8465">
        <v>1.4337272919930101E-2</v>
      </c>
      <c r="D8465">
        <f>ind_portfolios[[#This Row],[std]]^2</f>
        <v>2.0587859559842306E-3</v>
      </c>
      <c r="E8465">
        <v>4.537384660775666E-2</v>
      </c>
      <c r="F8465">
        <v>0.2195967382764033</v>
      </c>
      <c r="G8465">
        <v>-0.12595884594026296</v>
      </c>
      <c r="H8465">
        <v>3.2493426649034237E-3</v>
      </c>
      <c r="I8465">
        <v>0.38537403820032334</v>
      </c>
      <c r="J8465">
        <v>0.35189591315936131</v>
      </c>
      <c r="K8465">
        <v>7.3808078277131512E-7</v>
      </c>
      <c r="L8465">
        <v>6.9272409587711609E-2</v>
      </c>
    </row>
    <row r="8466" spans="1:12" x14ac:dyDescent="0.25">
      <c r="A8466" s="2">
        <v>42767</v>
      </c>
      <c r="B8466" s="1" t="s">
        <v>1237</v>
      </c>
      <c r="C8466">
        <v>5.474974781383442E-3</v>
      </c>
      <c r="D8466">
        <f>ind_portfolios[[#This Row],[std]]^2</f>
        <v>1.2113876935975532E-2</v>
      </c>
      <c r="E8466">
        <v>0.11006305890704443</v>
      </c>
      <c r="F8466">
        <v>0.69610157413580753</v>
      </c>
      <c r="G8466">
        <v>0.24136863191117319</v>
      </c>
      <c r="H8466">
        <v>8.3533335194209742E-3</v>
      </c>
      <c r="I8466">
        <v>7.6935862581200345E-2</v>
      </c>
      <c r="J8466">
        <v>8.252374537086303E-2</v>
      </c>
      <c r="K8466">
        <v>2.7378790473305818E-2</v>
      </c>
      <c r="L8466">
        <v>3.3978120391918845E-2</v>
      </c>
    </row>
    <row r="8467" spans="1:12" x14ac:dyDescent="0.25">
      <c r="A8467" s="2">
        <v>42767</v>
      </c>
      <c r="B8467" s="1" t="s">
        <v>1238</v>
      </c>
      <c r="C8467">
        <v>7.5613735620411711E-3</v>
      </c>
      <c r="D8467">
        <f>ind_portfolios[[#This Row],[std]]^2</f>
        <v>2.5457815238246143E-3</v>
      </c>
      <c r="E8467">
        <v>5.0455738264588046E-2</v>
      </c>
      <c r="F8467">
        <v>-8.4069452803688018E-3</v>
      </c>
      <c r="G8467">
        <v>-0.38035291234501312</v>
      </c>
      <c r="H8467">
        <v>7.2417368608298054E-3</v>
      </c>
      <c r="I8467">
        <v>0.2027169473152497</v>
      </c>
      <c r="J8467">
        <v>0.12040356992523477</v>
      </c>
      <c r="K8467">
        <v>7.0921873056822762E-3</v>
      </c>
      <c r="L8467">
        <v>7.2572933279490409E-2</v>
      </c>
    </row>
    <row r="8468" spans="1:12" x14ac:dyDescent="0.25">
      <c r="A8468" s="2">
        <v>42767</v>
      </c>
      <c r="B8468" s="1" t="s">
        <v>990</v>
      </c>
      <c r="C8468">
        <v>1.8740072675503802E-2</v>
      </c>
      <c r="D8468">
        <f>ind_portfolios[[#This Row],[std]]^2</f>
        <v>5.1392226692195883E-3</v>
      </c>
      <c r="E8468">
        <v>7.1688371924738176E-2</v>
      </c>
      <c r="F8468">
        <v>-0.68781873629590617</v>
      </c>
      <c r="G8468">
        <v>0.86282066572517779</v>
      </c>
      <c r="H8468">
        <v>3.7914444212142828E-3</v>
      </c>
      <c r="I8468">
        <v>0.26590670654849957</v>
      </c>
      <c r="J8468">
        <v>0.41820973236519915</v>
      </c>
      <c r="K8468">
        <v>3.1443424192106161E-8</v>
      </c>
      <c r="L8468">
        <v>4.1541102785504332E-2</v>
      </c>
    </row>
    <row r="8469" spans="1:12" x14ac:dyDescent="0.25">
      <c r="A8469" s="2">
        <v>42767</v>
      </c>
      <c r="B8469" s="1" t="s">
        <v>991</v>
      </c>
      <c r="C8469">
        <v>1.5686307264004919E-2</v>
      </c>
      <c r="D8469">
        <f>ind_portfolios[[#This Row],[std]]^2</f>
        <v>8.0454105223432184E-3</v>
      </c>
      <c r="E8469">
        <v>8.9696212419160815E-2</v>
      </c>
      <c r="F8469">
        <v>-1.1982725861828103</v>
      </c>
      <c r="G8469">
        <v>3.5380888381819355</v>
      </c>
      <c r="H8469">
        <v>6.4970390200447641E-3</v>
      </c>
      <c r="I8469">
        <v>0.14519136776177002</v>
      </c>
      <c r="J8469">
        <v>0.19519465466014171</v>
      </c>
      <c r="K8469">
        <v>4.5988110877990103E-4</v>
      </c>
      <c r="L8469">
        <v>3.9049442193172607E-2</v>
      </c>
    </row>
    <row r="8470" spans="1:12" x14ac:dyDescent="0.25">
      <c r="A8470" s="2">
        <v>42767</v>
      </c>
      <c r="B8470" s="1" t="s">
        <v>790</v>
      </c>
      <c r="C8470">
        <v>-2.4937077578335271E-2</v>
      </c>
      <c r="D8470">
        <f>ind_portfolios[[#This Row],[std]]^2</f>
        <v>0.22489165976146386</v>
      </c>
      <c r="E8470">
        <v>0.4742274346360234</v>
      </c>
      <c r="F8470">
        <v>-3.2704139028977328E-2</v>
      </c>
      <c r="G8470">
        <v>2.4675009012348372</v>
      </c>
      <c r="H8470">
        <v>8.8490869011911086E-3</v>
      </c>
      <c r="I8470">
        <v>2.9887814287762791E-3</v>
      </c>
      <c r="J8470">
        <v>2.3120636190460289E-3</v>
      </c>
      <c r="K8470">
        <v>0.71761621713589574</v>
      </c>
      <c r="L8470">
        <v>8.2234526974109597E-3</v>
      </c>
    </row>
    <row r="8471" spans="1:12" x14ac:dyDescent="0.25">
      <c r="A8471" s="2">
        <v>42767</v>
      </c>
      <c r="B8471" s="1" t="s">
        <v>1087</v>
      </c>
      <c r="C8471">
        <v>1.275354497877431E-2</v>
      </c>
      <c r="D8471">
        <f>ind_portfolios[[#This Row],[std]]^2</f>
        <v>8.4282281026779645E-3</v>
      </c>
      <c r="E8471">
        <v>9.1805381665117897E-2</v>
      </c>
      <c r="F8471">
        <v>0.23222640498254324</v>
      </c>
      <c r="G8471">
        <v>1.5208265896245594</v>
      </c>
      <c r="H8471">
        <v>7.372744534602179E-3</v>
      </c>
      <c r="I8471">
        <v>0.10991539172582043</v>
      </c>
      <c r="J8471">
        <v>0.11719023449417015</v>
      </c>
      <c r="K8471">
        <v>7.9558040556448658E-3</v>
      </c>
      <c r="L8471">
        <v>3.995847791380569E-2</v>
      </c>
    </row>
    <row r="8472" spans="1:12" x14ac:dyDescent="0.25">
      <c r="A8472" s="2">
        <v>42767</v>
      </c>
      <c r="B8472" s="1" t="s">
        <v>1088</v>
      </c>
      <c r="C8472">
        <v>5.3733528100119226E-3</v>
      </c>
      <c r="D8472">
        <f>ind_portfolios[[#This Row],[std]]^2</f>
        <v>2.6792721032647442E-2</v>
      </c>
      <c r="E8472">
        <v>0.1636848222427707</v>
      </c>
      <c r="F8472">
        <v>0.579926660958901</v>
      </c>
      <c r="G8472">
        <v>-3.115953703506591E-3</v>
      </c>
      <c r="H8472">
        <v>8.3052490951026226E-3</v>
      </c>
      <c r="I8472">
        <v>8.7339571460851737E-2</v>
      </c>
      <c r="J8472">
        <v>0.23522152100929258</v>
      </c>
      <c r="K8472">
        <v>9.9028445420588733E-5</v>
      </c>
      <c r="L8472">
        <v>2.0859453738033752E-2</v>
      </c>
    </row>
    <row r="8473" spans="1:12" x14ac:dyDescent="0.25">
      <c r="A8473" s="2">
        <v>42767</v>
      </c>
      <c r="B8473" s="1" t="s">
        <v>992</v>
      </c>
      <c r="C8473">
        <v>5.972360789510414E-3</v>
      </c>
      <c r="D8473">
        <f>ind_portfolios[[#This Row],[std]]^2</f>
        <v>8.3900371381569385E-3</v>
      </c>
      <c r="E8473">
        <v>9.1597145906174057E-2</v>
      </c>
      <c r="F8473">
        <v>0.7350768473293493</v>
      </c>
      <c r="G8473">
        <v>0.79145440328014205</v>
      </c>
      <c r="H8473">
        <v>7.9717545656387782E-3</v>
      </c>
      <c r="I8473">
        <v>0.13441935098901794</v>
      </c>
      <c r="J8473">
        <v>0.17447193991613802</v>
      </c>
      <c r="K8473">
        <v>9.9609310999748788E-4</v>
      </c>
      <c r="L8473">
        <v>3.8728215946987526E-2</v>
      </c>
    </row>
    <row r="8474" spans="1:12" x14ac:dyDescent="0.25">
      <c r="A8474" s="2">
        <v>42767</v>
      </c>
      <c r="B8474" s="1" t="s">
        <v>366</v>
      </c>
      <c r="C8474">
        <v>1.0531494137293342E-2</v>
      </c>
      <c r="D8474">
        <f>ind_portfolios[[#This Row],[std]]^2</f>
        <v>9.0282830981099787E-4</v>
      </c>
      <c r="E8474">
        <v>3.0047101520962016E-2</v>
      </c>
      <c r="F8474">
        <v>-0.10974004303138496</v>
      </c>
      <c r="G8474">
        <v>0.10404328213050507</v>
      </c>
      <c r="H8474">
        <v>-1.4274231193821142E-3</v>
      </c>
      <c r="I8474">
        <v>0.9687114110516053</v>
      </c>
      <c r="J8474">
        <v>0.97506174567995307</v>
      </c>
      <c r="K8474">
        <v>2.1780919817540612E-47</v>
      </c>
      <c r="L8474">
        <v>2.0519839211272463E-2</v>
      </c>
    </row>
    <row r="8475" spans="1:12" x14ac:dyDescent="0.25">
      <c r="A8475" s="2">
        <v>42767</v>
      </c>
      <c r="B8475" s="1" t="s">
        <v>792</v>
      </c>
      <c r="C8475">
        <v>1.1987211209559439E-2</v>
      </c>
      <c r="D8475">
        <f>ind_portfolios[[#This Row],[std]]^2</f>
        <v>0.24760012656516753</v>
      </c>
      <c r="E8475">
        <v>0.4975943393620626</v>
      </c>
      <c r="F8475">
        <v>-2.9260064188746656E-2</v>
      </c>
      <c r="G8475">
        <v>26.133319859334904</v>
      </c>
      <c r="H8475">
        <v>8.7984928329013154E-3</v>
      </c>
      <c r="I8475">
        <v>-1.9969120127956048E-3</v>
      </c>
      <c r="J8475">
        <v>1.1363361939750935E-3</v>
      </c>
      <c r="K8475">
        <v>0.79991261819508852</v>
      </c>
      <c r="L8475">
        <v>7.841898002592617E-3</v>
      </c>
    </row>
    <row r="8476" spans="1:12" x14ac:dyDescent="0.25">
      <c r="A8476" s="2">
        <v>42767</v>
      </c>
      <c r="B8476" s="1" t="s">
        <v>793</v>
      </c>
      <c r="C8476">
        <v>-1.5471393035247473E-4</v>
      </c>
      <c r="D8476">
        <f>ind_portfolios[[#This Row],[std]]^2</f>
        <v>3.4531829834211513E-3</v>
      </c>
      <c r="E8476">
        <v>5.8763789729910643E-2</v>
      </c>
      <c r="F8476">
        <v>-2.0992701264714531</v>
      </c>
      <c r="G8476">
        <v>7.5794952378588718</v>
      </c>
      <c r="H8476">
        <v>8.7781282798377221E-3</v>
      </c>
      <c r="I8476">
        <v>2.3093285734219374E-2</v>
      </c>
      <c r="J8476">
        <v>2.1194792481277649E-3</v>
      </c>
      <c r="K8476">
        <v>0.72916191673004949</v>
      </c>
      <c r="L8476">
        <v>6.6370179077028219E-2</v>
      </c>
    </row>
    <row r="8477" spans="1:12" x14ac:dyDescent="0.25">
      <c r="A8477" s="2">
        <v>42767</v>
      </c>
      <c r="B8477" s="1" t="s">
        <v>1479</v>
      </c>
      <c r="C8477">
        <v>8.0747108289367184E-3</v>
      </c>
      <c r="D8477">
        <f>ind_portfolios[[#This Row],[std]]^2</f>
        <v>7.0591947227832182E-3</v>
      </c>
      <c r="E8477">
        <v>8.4019014055053146E-2</v>
      </c>
      <c r="F8477">
        <v>0.17843943615171964</v>
      </c>
      <c r="G8477">
        <v>0.10315428266761106</v>
      </c>
      <c r="H8477">
        <v>7.7488800974184809E-3</v>
      </c>
      <c r="I8477">
        <v>0.12702316542939376</v>
      </c>
      <c r="J8477">
        <v>0.13108685450934721</v>
      </c>
      <c r="K8477">
        <v>4.8352041472708197E-3</v>
      </c>
      <c r="L8477">
        <v>4.3316575582181681E-2</v>
      </c>
    </row>
    <row r="8478" spans="1:12" x14ac:dyDescent="0.25">
      <c r="A8478" s="2">
        <v>42767</v>
      </c>
      <c r="B8478" s="1" t="s">
        <v>797</v>
      </c>
      <c r="C8478">
        <v>6.3433011352357271E-3</v>
      </c>
      <c r="D8478">
        <f>ind_portfolios[[#This Row],[std]]^2</f>
        <v>5.6955789096631354E-3</v>
      </c>
      <c r="E8478">
        <v>7.5469059286989493E-2</v>
      </c>
      <c r="F8478">
        <v>-0.52910457694917523</v>
      </c>
      <c r="G8478">
        <v>-5.2970350181591463E-2</v>
      </c>
      <c r="H8478">
        <v>7.3614490921768676E-3</v>
      </c>
      <c r="I8478">
        <v>0.22277144101052457</v>
      </c>
      <c r="J8478">
        <v>0.32530820684767991</v>
      </c>
      <c r="K8478">
        <v>2.4060604964336262E-6</v>
      </c>
      <c r="L8478">
        <v>4.2493968355644687E-2</v>
      </c>
    </row>
    <row r="8479" spans="1:12" x14ac:dyDescent="0.25">
      <c r="A8479" s="2">
        <v>42767</v>
      </c>
      <c r="B8479" s="1" t="s">
        <v>1239</v>
      </c>
      <c r="C8479">
        <v>1.8942198135348129E-2</v>
      </c>
      <c r="D8479">
        <f>ind_portfolios[[#This Row],[std]]^2</f>
        <v>4.3741649989035005E-3</v>
      </c>
      <c r="E8479">
        <v>6.6137470460424327E-2</v>
      </c>
      <c r="F8479">
        <v>0.13666229382438913</v>
      </c>
      <c r="G8479">
        <v>-0.50267397789218027</v>
      </c>
      <c r="H8479">
        <v>4.9283536404871788E-3</v>
      </c>
      <c r="I8479">
        <v>0.20304939051252097</v>
      </c>
      <c r="J8479">
        <v>0.20755665354292419</v>
      </c>
      <c r="K8479">
        <v>2.8804090227069613E-4</v>
      </c>
      <c r="L8479">
        <v>5.2550886184374056E-2</v>
      </c>
    </row>
    <row r="8480" spans="1:12" x14ac:dyDescent="0.25">
      <c r="A8480" s="2">
        <v>42767</v>
      </c>
      <c r="B8480" s="1" t="s">
        <v>1346</v>
      </c>
      <c r="C8480">
        <v>1.7093720532610785E-2</v>
      </c>
      <c r="D8480">
        <f>ind_portfolios[[#This Row],[std]]^2</f>
        <v>1.1629039348999712E-2</v>
      </c>
      <c r="E8480">
        <v>0.10783802366975997</v>
      </c>
      <c r="F8480">
        <v>1.8331930905510194E-2</v>
      </c>
      <c r="G8480">
        <v>-0.50397608606447797</v>
      </c>
      <c r="H8480">
        <v>6.3963344934864878E-3</v>
      </c>
      <c r="I8480">
        <v>0.13912833831660321</v>
      </c>
      <c r="J8480">
        <v>0.25906763152417223</v>
      </c>
      <c r="K8480">
        <v>3.8464346598676669E-5</v>
      </c>
      <c r="L8480">
        <v>3.1164551192402946E-2</v>
      </c>
    </row>
    <row r="8481" spans="1:12" x14ac:dyDescent="0.25">
      <c r="A8481" s="2">
        <v>42767</v>
      </c>
      <c r="B8481" s="1" t="s">
        <v>368</v>
      </c>
      <c r="C8481">
        <v>-1.0401600134297317E-2</v>
      </c>
      <c r="D8481">
        <f>ind_portfolios[[#This Row],[std]]^2</f>
        <v>2.1797947940202546E-2</v>
      </c>
      <c r="E8481">
        <v>0.14764128128745885</v>
      </c>
      <c r="F8481">
        <v>1.9276701018280246E-2</v>
      </c>
      <c r="G8481">
        <v>-2.5449990086465757E-2</v>
      </c>
      <c r="H8481">
        <v>9.2085982984284592E-3</v>
      </c>
      <c r="I8481">
        <v>4.172847119552861E-2</v>
      </c>
      <c r="J8481">
        <v>4.3683625667447608E-2</v>
      </c>
      <c r="K8481">
        <v>0.11213733547167011</v>
      </c>
      <c r="L8481">
        <v>2.5860475346079711E-2</v>
      </c>
    </row>
    <row r="8482" spans="1:12" x14ac:dyDescent="0.25">
      <c r="A8482" s="2">
        <v>42767</v>
      </c>
      <c r="B8482" s="1" t="s">
        <v>1544</v>
      </c>
      <c r="C8482">
        <v>1.584291654095267E-2</v>
      </c>
      <c r="D8482">
        <f>ind_portfolios[[#This Row],[std]]^2</f>
        <v>4.391190572619586E-3</v>
      </c>
      <c r="E8482">
        <v>6.6266058979085107E-2</v>
      </c>
      <c r="F8482">
        <v>-1.4745029358183219E-2</v>
      </c>
      <c r="G8482">
        <v>-0.31476353571981397</v>
      </c>
      <c r="H8482">
        <v>5.1539358018884108E-3</v>
      </c>
      <c r="I8482">
        <v>0.22853239273145226</v>
      </c>
      <c r="J8482">
        <v>0.26394651801372465</v>
      </c>
      <c r="K8482">
        <v>3.159860389820023E-5</v>
      </c>
      <c r="L8482">
        <v>5.0548358397636016E-2</v>
      </c>
    </row>
    <row r="8483" spans="1:12" x14ac:dyDescent="0.25">
      <c r="A8483" s="2">
        <v>42767</v>
      </c>
      <c r="B8483" s="1" t="s">
        <v>369</v>
      </c>
      <c r="C8483">
        <v>2.0336976523839881E-2</v>
      </c>
      <c r="D8483">
        <f>ind_portfolios[[#This Row],[std]]^2</f>
        <v>5.861153864827261E-3</v>
      </c>
      <c r="E8483">
        <v>7.655817307660405E-2</v>
      </c>
      <c r="F8483">
        <v>-6.954733408860897E-2</v>
      </c>
      <c r="G8483">
        <v>-0.285238917756788</v>
      </c>
      <c r="H8483">
        <v>6.1595262370981929E-3</v>
      </c>
      <c r="I8483">
        <v>0.12858495394698344</v>
      </c>
      <c r="J8483">
        <v>0.11153252853182183</v>
      </c>
      <c r="K8483">
        <v>9.7370624453276579E-3</v>
      </c>
      <c r="L8483">
        <v>4.8069844561121788E-2</v>
      </c>
    </row>
    <row r="8484" spans="1:12" x14ac:dyDescent="0.25">
      <c r="A8484" s="2">
        <v>42767</v>
      </c>
      <c r="B8484" s="1" t="s">
        <v>1480</v>
      </c>
      <c r="C8484">
        <v>4.6576681602825583E-3</v>
      </c>
      <c r="D8484">
        <f>ind_portfolios[[#This Row],[std]]^2</f>
        <v>2.0272638174803403E-2</v>
      </c>
      <c r="E8484">
        <v>0.14238201492745986</v>
      </c>
      <c r="F8484">
        <v>-1.1946825461180866</v>
      </c>
      <c r="G8484">
        <v>4.3098152459833923</v>
      </c>
      <c r="H8484">
        <v>8.4729345813781224E-3</v>
      </c>
      <c r="I8484">
        <v>6.475790783699957E-2</v>
      </c>
      <c r="J8484">
        <v>9.7843956579169264E-2</v>
      </c>
      <c r="K8484">
        <v>1.5859827234142271E-2</v>
      </c>
      <c r="L8484">
        <v>2.6045290741036491E-2</v>
      </c>
    </row>
    <row r="8485" spans="1:12" x14ac:dyDescent="0.25">
      <c r="A8485" s="2">
        <v>42767</v>
      </c>
      <c r="B8485" s="1" t="s">
        <v>371</v>
      </c>
      <c r="C8485">
        <v>1.8024001689366055E-2</v>
      </c>
      <c r="D8485">
        <f>ind_portfolios[[#This Row],[std]]^2</f>
        <v>7.8597470568963837E-3</v>
      </c>
      <c r="E8485">
        <v>8.8655214493544507E-2</v>
      </c>
      <c r="F8485">
        <v>-3.9964818472331973E-3</v>
      </c>
      <c r="G8485">
        <v>0.23590852866212941</v>
      </c>
      <c r="H8485">
        <v>5.8016016609713766E-3</v>
      </c>
      <c r="I8485">
        <v>0.16494415708025911</v>
      </c>
      <c r="J8485">
        <v>0.24610506952078909</v>
      </c>
      <c r="K8485">
        <v>6.4513381647974654E-5</v>
      </c>
      <c r="L8485">
        <v>3.8237953399060665E-2</v>
      </c>
    </row>
    <row r="8486" spans="1:12" x14ac:dyDescent="0.25">
      <c r="A8486" s="2">
        <v>42767</v>
      </c>
      <c r="B8486" s="1" t="s">
        <v>993</v>
      </c>
      <c r="C8486">
        <v>2.5579079238614712E-2</v>
      </c>
      <c r="D8486">
        <f>ind_portfolios[[#This Row],[std]]^2</f>
        <v>1.4302603832300856E-2</v>
      </c>
      <c r="E8486">
        <v>0.11959349410524327</v>
      </c>
      <c r="F8486">
        <v>0.28543941313457838</v>
      </c>
      <c r="G8486">
        <v>-0.12389278973109441</v>
      </c>
      <c r="H8486">
        <v>8.3597611182965985E-3</v>
      </c>
      <c r="I8486">
        <v>1.6216154798654604E-2</v>
      </c>
      <c r="J8486">
        <v>4.328615303616108E-3</v>
      </c>
      <c r="K8486">
        <v>0.62054095047074187</v>
      </c>
      <c r="L8486">
        <v>3.2575716087534901E-2</v>
      </c>
    </row>
    <row r="8487" spans="1:12" x14ac:dyDescent="0.25">
      <c r="A8487" s="2">
        <v>42767</v>
      </c>
      <c r="B8487" s="1" t="s">
        <v>1347</v>
      </c>
      <c r="C8487">
        <v>-9.931562359089147E-3</v>
      </c>
      <c r="D8487">
        <f>ind_portfolios[[#This Row],[std]]^2</f>
        <v>0.20622527577930413</v>
      </c>
      <c r="E8487">
        <v>0.45412033182770417</v>
      </c>
      <c r="F8487">
        <v>-0.43883238512332162</v>
      </c>
      <c r="G8487">
        <v>23.46196555648973</v>
      </c>
      <c r="H8487">
        <v>8.9294426417427242E-3</v>
      </c>
      <c r="I8487">
        <v>1.5595453092427792E-2</v>
      </c>
      <c r="J8487">
        <v>5.77266034407743E-2</v>
      </c>
      <c r="K8487">
        <v>6.6807867465522072E-2</v>
      </c>
      <c r="L8487">
        <v>8.3456666038735725E-3</v>
      </c>
    </row>
    <row r="8488" spans="1:12" x14ac:dyDescent="0.25">
      <c r="A8488" s="2">
        <v>42767</v>
      </c>
      <c r="B8488" s="1" t="s">
        <v>373</v>
      </c>
      <c r="C8488">
        <v>1.1114418251842168E-2</v>
      </c>
      <c r="D8488">
        <f>ind_portfolios[[#This Row],[std]]^2</f>
        <v>4.6870289823955731E-3</v>
      </c>
      <c r="E8488">
        <v>6.8461879775504067E-2</v>
      </c>
      <c r="F8488">
        <v>-0.13144175681356166</v>
      </c>
      <c r="G8488">
        <v>1.1298888489557974</v>
      </c>
      <c r="H8488">
        <v>5.9251307770929931E-3</v>
      </c>
      <c r="I8488">
        <v>0.2563719112578613</v>
      </c>
      <c r="J8488">
        <v>0.35454930588956857</v>
      </c>
      <c r="K8488">
        <v>6.5438262230303387E-7</v>
      </c>
      <c r="L8488">
        <v>4.5816955741732793E-2</v>
      </c>
    </row>
    <row r="8489" spans="1:12" x14ac:dyDescent="0.25">
      <c r="A8489" s="2">
        <v>42767</v>
      </c>
      <c r="B8489" s="1" t="s">
        <v>1348</v>
      </c>
      <c r="C8489">
        <v>1.3946158378792589E-2</v>
      </c>
      <c r="D8489">
        <f>ind_portfolios[[#This Row],[std]]^2</f>
        <v>1.6761538351558209E-2</v>
      </c>
      <c r="E8489">
        <v>0.1294663599224069</v>
      </c>
      <c r="F8489">
        <v>-0.94511831046717087</v>
      </c>
      <c r="G8489">
        <v>1.687126172233679</v>
      </c>
      <c r="H8489">
        <v>7.395298993049886E-3</v>
      </c>
      <c r="I8489">
        <v>9.8898664157186511E-2</v>
      </c>
      <c r="J8489">
        <v>0.18868303116319349</v>
      </c>
      <c r="K8489">
        <v>5.8716530113874226E-4</v>
      </c>
      <c r="L8489">
        <v>2.7163257782830293E-2</v>
      </c>
    </row>
    <row r="8490" spans="1:12" x14ac:dyDescent="0.25">
      <c r="A8490" s="2">
        <v>42767</v>
      </c>
      <c r="B8490" s="1" t="s">
        <v>800</v>
      </c>
      <c r="C8490">
        <v>3.2609760814470333E-2</v>
      </c>
      <c r="D8490">
        <f>ind_portfolios[[#This Row],[std]]^2</f>
        <v>6.0380286760210351E-3</v>
      </c>
      <c r="E8490">
        <v>7.7704753239560803E-2</v>
      </c>
      <c r="F8490">
        <v>1.5481592486911506</v>
      </c>
      <c r="G8490">
        <v>5.10380975110942</v>
      </c>
      <c r="H8490">
        <v>6.533587948852719E-3</v>
      </c>
      <c r="I8490">
        <v>6.8720757896203161E-2</v>
      </c>
      <c r="J8490">
        <v>3.2817777833368478E-2</v>
      </c>
      <c r="K8490">
        <v>0.16971798338645738</v>
      </c>
      <c r="L8490">
        <v>4.9414007855407727E-2</v>
      </c>
    </row>
    <row r="8491" spans="1:12" x14ac:dyDescent="0.25">
      <c r="A8491" s="2">
        <v>42767</v>
      </c>
      <c r="B8491" s="1" t="s">
        <v>1481</v>
      </c>
      <c r="C8491">
        <v>1.5310889260732119E-2</v>
      </c>
      <c r="D8491">
        <f>ind_portfolios[[#This Row],[std]]^2</f>
        <v>3.0216396671481449E-3</v>
      </c>
      <c r="E8491">
        <v>5.4969443031089055E-2</v>
      </c>
      <c r="F8491">
        <v>0.10000515709842374</v>
      </c>
      <c r="G8491">
        <v>-8.5233630969385743E-2</v>
      </c>
      <c r="H8491">
        <v>6.9016146879517203E-3</v>
      </c>
      <c r="I8491">
        <v>0.12232736498779619</v>
      </c>
      <c r="J8491">
        <v>5.2038891050061473E-2</v>
      </c>
      <c r="K8491">
        <v>8.2258732631966841E-2</v>
      </c>
      <c r="L8491">
        <v>6.9154020859389626E-2</v>
      </c>
    </row>
    <row r="8492" spans="1:12" x14ac:dyDescent="0.25">
      <c r="A8492" s="2">
        <v>42767</v>
      </c>
      <c r="B8492" s="1" t="s">
        <v>1090</v>
      </c>
      <c r="C8492">
        <v>8.9587218206952837E-3</v>
      </c>
      <c r="D8492">
        <f>ind_portfolios[[#This Row],[std]]^2</f>
        <v>1.2733149359861566</v>
      </c>
      <c r="E8492">
        <v>1.1284125734792911</v>
      </c>
      <c r="F8492">
        <v>0.10522315846457708</v>
      </c>
      <c r="G8492">
        <v>26.338348037445108</v>
      </c>
      <c r="H8492">
        <v>8.754606071207047E-3</v>
      </c>
      <c r="I8492">
        <v>2.2268082466736735E-3</v>
      </c>
      <c r="J8492">
        <v>7.2667395321332701E-3</v>
      </c>
      <c r="K8492">
        <v>0.52091153912104793</v>
      </c>
      <c r="L8492">
        <v>3.4474016301603134E-3</v>
      </c>
    </row>
    <row r="8493" spans="1:12" x14ac:dyDescent="0.25">
      <c r="A8493" s="2">
        <v>42767</v>
      </c>
      <c r="B8493" s="1" t="s">
        <v>994</v>
      </c>
      <c r="C8493">
        <v>2.1488148001285276E-2</v>
      </c>
      <c r="D8493">
        <f>ind_portfolios[[#This Row],[std]]^2</f>
        <v>7.934997409328879E-3</v>
      </c>
      <c r="E8493">
        <v>8.9078602421282294E-2</v>
      </c>
      <c r="F8493">
        <v>-0.38790665791498119</v>
      </c>
      <c r="G8493">
        <v>0.39998299071924315</v>
      </c>
      <c r="H8493">
        <v>7.1183402805689812E-3</v>
      </c>
      <c r="I8493">
        <v>7.7075751068402115E-2</v>
      </c>
      <c r="J8493">
        <v>5.4252585302131152E-2</v>
      </c>
      <c r="K8493">
        <v>7.5842847187269413E-2</v>
      </c>
      <c r="L8493">
        <v>4.2624343174701929E-2</v>
      </c>
    </row>
    <row r="8494" spans="1:12" x14ac:dyDescent="0.25">
      <c r="A8494" s="2">
        <v>42767</v>
      </c>
      <c r="B8494" s="1" t="s">
        <v>801</v>
      </c>
      <c r="C8494">
        <v>5.5886620468431165E-3</v>
      </c>
      <c r="D8494">
        <f>ind_portfolios[[#This Row],[std]]^2</f>
        <v>6.8699369419338661E-3</v>
      </c>
      <c r="E8494">
        <v>8.2885082746739572E-2</v>
      </c>
      <c r="F8494">
        <v>-1.0842848117034136</v>
      </c>
      <c r="G8494">
        <v>3.4516761633706263</v>
      </c>
      <c r="H8494">
        <v>8.0216157074646365E-3</v>
      </c>
      <c r="I8494">
        <v>0.13472629281595347</v>
      </c>
      <c r="J8494">
        <v>0.14351443597955307</v>
      </c>
      <c r="K8494">
        <v>3.0889005274315042E-3</v>
      </c>
      <c r="L8494">
        <v>4.3594044311752046E-2</v>
      </c>
    </row>
    <row r="8495" spans="1:12" x14ac:dyDescent="0.25">
      <c r="A8495" s="2">
        <v>42767</v>
      </c>
      <c r="B8495" s="1" t="s">
        <v>996</v>
      </c>
      <c r="C8495">
        <v>1.4141538889837164E-2</v>
      </c>
      <c r="D8495">
        <f>ind_portfolios[[#This Row],[std]]^2</f>
        <v>2.9522588785415504E-3</v>
      </c>
      <c r="E8495">
        <v>5.4334693139296834E-2</v>
      </c>
      <c r="F8495">
        <v>0.18168376287027424</v>
      </c>
      <c r="G8495">
        <v>0.32094605816763533</v>
      </c>
      <c r="H8495">
        <v>6.5286579244674663E-3</v>
      </c>
      <c r="I8495">
        <v>0.15881563667611726</v>
      </c>
      <c r="J8495">
        <v>8.5699655406668074E-2</v>
      </c>
      <c r="K8495">
        <v>2.4445906519135155E-2</v>
      </c>
      <c r="L8495">
        <v>6.8708542500158315E-2</v>
      </c>
    </row>
    <row r="8496" spans="1:12" x14ac:dyDescent="0.25">
      <c r="A8496" s="2">
        <v>42767</v>
      </c>
      <c r="B8496" s="1" t="s">
        <v>1582</v>
      </c>
      <c r="C8496">
        <v>-5.3215963289693375E-3</v>
      </c>
      <c r="D8496">
        <f>ind_portfolios[[#This Row],[std]]^2</f>
        <v>2.2643642827503911E-2</v>
      </c>
      <c r="E8496">
        <v>0.15047804765979625</v>
      </c>
      <c r="F8496">
        <v>-0.51304061419753422</v>
      </c>
      <c r="G8496">
        <v>0.64061723742832255</v>
      </c>
      <c r="H8496">
        <v>9.009334298520924E-3</v>
      </c>
      <c r="I8496">
        <v>4.4118128691164285E-2</v>
      </c>
      <c r="J8496">
        <v>5.0724594109242564E-2</v>
      </c>
      <c r="K8496">
        <v>8.6335344597981645E-2</v>
      </c>
      <c r="L8496">
        <v>2.5279383573325404E-2</v>
      </c>
    </row>
    <row r="8497" spans="1:12" x14ac:dyDescent="0.25">
      <c r="A8497" s="2">
        <v>42767</v>
      </c>
      <c r="B8497" s="1" t="s">
        <v>377</v>
      </c>
      <c r="C8497">
        <v>9.2193562694352204E-3</v>
      </c>
      <c r="D8497">
        <f>ind_portfolios[[#This Row],[std]]^2</f>
        <v>2.9049691439820709E-3</v>
      </c>
      <c r="E8497">
        <v>5.389776566780919E-2</v>
      </c>
      <c r="F8497">
        <v>0.47536767603480429</v>
      </c>
      <c r="G8497">
        <v>0.11764672201416237</v>
      </c>
      <c r="H8497">
        <v>6.6840096798656684E-3</v>
      </c>
      <c r="I8497">
        <v>0.22675615150074102</v>
      </c>
      <c r="J8497">
        <v>0.17190867666790455</v>
      </c>
      <c r="K8497">
        <v>1.0950120859271274E-3</v>
      </c>
      <c r="L8497">
        <v>6.5919190909330613E-2</v>
      </c>
    </row>
    <row r="8498" spans="1:12" x14ac:dyDescent="0.25">
      <c r="A8498" s="2">
        <v>42767</v>
      </c>
      <c r="B8498" s="1" t="s">
        <v>378</v>
      </c>
      <c r="C8498">
        <v>6.3649488780242519E-3</v>
      </c>
      <c r="D8498">
        <f>ind_portfolios[[#This Row],[std]]^2</f>
        <v>1.2736497815253475E-2</v>
      </c>
      <c r="E8498">
        <v>0.11285609339000476</v>
      </c>
      <c r="F8498">
        <v>-0.14124738228897027</v>
      </c>
      <c r="G8498">
        <v>-0.44382007590465067</v>
      </c>
      <c r="H8498">
        <v>8.2170364157267972E-3</v>
      </c>
      <c r="I8498">
        <v>8.7592064256027349E-2</v>
      </c>
      <c r="J8498">
        <v>0.11246507222130214</v>
      </c>
      <c r="K8498">
        <v>9.4183508813059768E-3</v>
      </c>
      <c r="L8498">
        <v>3.2592016149806724E-2</v>
      </c>
    </row>
    <row r="8499" spans="1:12" x14ac:dyDescent="0.25">
      <c r="A8499" s="2">
        <v>42767</v>
      </c>
      <c r="B8499" s="1" t="s">
        <v>997</v>
      </c>
      <c r="C8499">
        <v>1.548753974403836E-2</v>
      </c>
      <c r="D8499">
        <f>ind_portfolios[[#This Row],[std]]^2</f>
        <v>3.279544900055074E-3</v>
      </c>
      <c r="E8499">
        <v>5.7267310920411429E-2</v>
      </c>
      <c r="F8499">
        <v>0.52635740186859059</v>
      </c>
      <c r="G8499">
        <v>0.44854842009196894</v>
      </c>
      <c r="H8499">
        <v>4.8637374085531565E-3</v>
      </c>
      <c r="I8499">
        <v>0.25251383259818705</v>
      </c>
      <c r="J8499">
        <v>0.24067004914516285</v>
      </c>
      <c r="K8499">
        <v>7.9958177494137398E-5</v>
      </c>
      <c r="L8499">
        <v>5.9408965177127009E-2</v>
      </c>
    </row>
    <row r="8500" spans="1:12" x14ac:dyDescent="0.25">
      <c r="A8500" s="2">
        <v>42767</v>
      </c>
      <c r="B8500" s="1" t="s">
        <v>1583</v>
      </c>
      <c r="C8500">
        <v>1.9428215035869691E-2</v>
      </c>
      <c r="D8500">
        <f>ind_portfolios[[#This Row],[std]]^2</f>
        <v>7.2681945316947138E-3</v>
      </c>
      <c r="E8500">
        <v>8.5253706850169947E-2</v>
      </c>
      <c r="F8500">
        <v>0.52364483664508632</v>
      </c>
      <c r="G8500">
        <v>0.60569874768721821</v>
      </c>
      <c r="H8500">
        <v>7.2551126073311361E-3</v>
      </c>
      <c r="I8500">
        <v>7.8208050338159862E-2</v>
      </c>
      <c r="J8500">
        <v>5.1164363974152659E-2</v>
      </c>
      <c r="K8500">
        <v>8.4948125444831338E-2</v>
      </c>
      <c r="L8500">
        <v>4.4609333585008563E-2</v>
      </c>
    </row>
    <row r="8501" spans="1:12" x14ac:dyDescent="0.25">
      <c r="A8501" s="2">
        <v>42767</v>
      </c>
      <c r="B8501" s="1" t="s">
        <v>380</v>
      </c>
      <c r="C8501">
        <v>6.3133714610253818E-3</v>
      </c>
      <c r="D8501">
        <f>ind_portfolios[[#This Row],[std]]^2</f>
        <v>1.2102809993841408E-2</v>
      </c>
      <c r="E8501">
        <v>0.11001277195781137</v>
      </c>
      <c r="F8501">
        <v>-0.3565129006217172</v>
      </c>
      <c r="G8501">
        <v>0.94436749517452689</v>
      </c>
      <c r="H8501">
        <v>7.7526711775809075E-3</v>
      </c>
      <c r="I8501">
        <v>0.16186030800889251</v>
      </c>
      <c r="J8501">
        <v>0.36492621152223093</v>
      </c>
      <c r="K8501">
        <v>4.0689126119220753E-7</v>
      </c>
      <c r="L8501">
        <v>2.8282155097928169E-2</v>
      </c>
    </row>
    <row r="8502" spans="1:12" x14ac:dyDescent="0.25">
      <c r="A8502" s="2">
        <v>42767</v>
      </c>
      <c r="B8502" s="1" t="s">
        <v>804</v>
      </c>
      <c r="C8502">
        <v>-1.3296666933572674E-2</v>
      </c>
      <c r="D8502">
        <f>ind_portfolios[[#This Row],[std]]^2</f>
        <v>7.5972366019639746E-3</v>
      </c>
      <c r="E8502">
        <v>8.7162128255131394E-2</v>
      </c>
      <c r="F8502">
        <v>-0.29533662504178027</v>
      </c>
      <c r="G8502">
        <v>-0.35814873979782869</v>
      </c>
      <c r="H8502">
        <v>1.0639657140797665E-2</v>
      </c>
      <c r="I8502">
        <v>0.14026836373944618</v>
      </c>
      <c r="J8502">
        <v>0.17203358196407545</v>
      </c>
      <c r="K8502">
        <v>1.0899765358345945E-3</v>
      </c>
      <c r="L8502">
        <v>4.0758861844426127E-2</v>
      </c>
    </row>
    <row r="8503" spans="1:12" x14ac:dyDescent="0.25">
      <c r="A8503" s="2">
        <v>42767</v>
      </c>
      <c r="B8503" s="1" t="s">
        <v>381</v>
      </c>
      <c r="C8503">
        <v>4.4214038747541059E-3</v>
      </c>
      <c r="D8503">
        <f>ind_portfolios[[#This Row],[std]]^2</f>
        <v>6.9757310679853923E-3</v>
      </c>
      <c r="E8503">
        <v>8.35208421173146E-2</v>
      </c>
      <c r="F8503">
        <v>-0.31717377165383087</v>
      </c>
      <c r="G8503">
        <v>-0.5889598351633647</v>
      </c>
      <c r="H8503">
        <v>8.0996024196096778E-3</v>
      </c>
      <c r="I8503">
        <v>0.15265581393305475</v>
      </c>
      <c r="J8503">
        <v>0.18709171057479157</v>
      </c>
      <c r="K8503">
        <v>6.2316167949469055E-4</v>
      </c>
      <c r="L8503">
        <v>4.2147267590361671E-2</v>
      </c>
    </row>
    <row r="8504" spans="1:12" x14ac:dyDescent="0.25">
      <c r="A8504" s="2">
        <v>42767</v>
      </c>
      <c r="B8504" s="1" t="s">
        <v>382</v>
      </c>
      <c r="C8504">
        <v>8.0020481755625119E-3</v>
      </c>
      <c r="D8504">
        <f>ind_portfolios[[#This Row],[std]]^2</f>
        <v>4.7241062226958796E-3</v>
      </c>
      <c r="E8504">
        <v>6.8732133843609711E-2</v>
      </c>
      <c r="F8504">
        <v>-0.33419996007744357</v>
      </c>
      <c r="G8504">
        <v>-0.50952288013892044</v>
      </c>
      <c r="H8504">
        <v>7.4440361386157129E-3</v>
      </c>
      <c r="I8504">
        <v>0.16627234165930077</v>
      </c>
      <c r="J8504">
        <v>0.15031343476413911</v>
      </c>
      <c r="K8504">
        <v>2.4140473365414673E-3</v>
      </c>
      <c r="L8504">
        <v>5.2361618434667308E-2</v>
      </c>
    </row>
    <row r="8505" spans="1:12" x14ac:dyDescent="0.25">
      <c r="A8505" s="2">
        <v>42767</v>
      </c>
      <c r="B8505" s="1" t="s">
        <v>1241</v>
      </c>
      <c r="C8505">
        <v>-7.2022691350001741E-3</v>
      </c>
      <c r="D8505">
        <f>ind_portfolios[[#This Row],[std]]^2</f>
        <v>3.0202166760783345E-2</v>
      </c>
      <c r="E8505">
        <v>0.17378770601162599</v>
      </c>
      <c r="F8505">
        <v>0.22048206132135095</v>
      </c>
      <c r="G8505">
        <v>0.67074548437018189</v>
      </c>
      <c r="H8505">
        <v>9.0667606450742354E-3</v>
      </c>
      <c r="I8505">
        <v>4.057127174229111E-2</v>
      </c>
      <c r="J8505">
        <v>5.7215468973931718E-2</v>
      </c>
      <c r="K8505">
        <v>6.8063507577525703E-2</v>
      </c>
      <c r="L8505">
        <v>2.1813767827736204E-2</v>
      </c>
    </row>
    <row r="8506" spans="1:12" x14ac:dyDescent="0.25">
      <c r="A8506" s="2">
        <v>42767</v>
      </c>
      <c r="B8506" s="1" t="s">
        <v>807</v>
      </c>
      <c r="C8506">
        <v>9.3920380894086629E-3</v>
      </c>
      <c r="D8506">
        <f>ind_portfolios[[#This Row],[std]]^2</f>
        <v>4.762845697341072E-3</v>
      </c>
      <c r="E8506">
        <v>6.901337332242985E-2</v>
      </c>
      <c r="F8506">
        <v>-0.33097241892318319</v>
      </c>
      <c r="G8506">
        <v>-0.31758285633618977</v>
      </c>
      <c r="H8506">
        <v>6.9787001367112456E-3</v>
      </c>
      <c r="I8506">
        <v>0.19121039257186948</v>
      </c>
      <c r="J8506">
        <v>0.20041379712568558</v>
      </c>
      <c r="K8506">
        <v>3.7769712556170684E-4</v>
      </c>
      <c r="L8506">
        <v>5.058746336510074E-2</v>
      </c>
    </row>
    <row r="8507" spans="1:12" x14ac:dyDescent="0.25">
      <c r="A8507" s="2">
        <v>42767</v>
      </c>
      <c r="B8507" s="1" t="s">
        <v>808</v>
      </c>
      <c r="C8507">
        <v>1.0792207559003378E-2</v>
      </c>
      <c r="D8507">
        <f>ind_portfolios[[#This Row],[std]]^2</f>
        <v>2.4122421636082322E-3</v>
      </c>
      <c r="E8507">
        <v>4.9114581985477919E-2</v>
      </c>
      <c r="F8507">
        <v>0.1794229465349248</v>
      </c>
      <c r="G8507">
        <v>0.50709886652328384</v>
      </c>
      <c r="H8507">
        <v>6.5806534159319266E-3</v>
      </c>
      <c r="I8507">
        <v>0.20328575028885934</v>
      </c>
      <c r="J8507">
        <v>0.11472891766488652</v>
      </c>
      <c r="K8507">
        <v>8.6870747224750949E-3</v>
      </c>
      <c r="L8507">
        <v>7.4794764643483794E-2</v>
      </c>
    </row>
    <row r="8508" spans="1:12" x14ac:dyDescent="0.25">
      <c r="A8508" s="2">
        <v>42767</v>
      </c>
      <c r="B8508" s="1" t="s">
        <v>1483</v>
      </c>
      <c r="C8508">
        <v>1.7185901639324912E-2</v>
      </c>
      <c r="D8508">
        <f>ind_portfolios[[#This Row],[std]]^2</f>
        <v>6.5333601368480062E-3</v>
      </c>
      <c r="E8508">
        <v>8.0829203490124818E-2</v>
      </c>
      <c r="F8508">
        <v>-0.16402992586909615</v>
      </c>
      <c r="G8508">
        <v>-0.395435790984902</v>
      </c>
      <c r="H8508">
        <v>5.0931251439929656E-3</v>
      </c>
      <c r="I8508">
        <v>0.21421222814520158</v>
      </c>
      <c r="J8508">
        <v>0.34503506526920591</v>
      </c>
      <c r="K8508">
        <v>1.0054363595391843E-6</v>
      </c>
      <c r="L8508">
        <v>3.9091671318152478E-2</v>
      </c>
    </row>
    <row r="8509" spans="1:12" x14ac:dyDescent="0.25">
      <c r="A8509" s="2">
        <v>42767</v>
      </c>
      <c r="B8509" s="1" t="s">
        <v>809</v>
      </c>
      <c r="C8509">
        <v>2.3951615597552984E-3</v>
      </c>
      <c r="D8509">
        <f>ind_portfolios[[#This Row],[std]]^2</f>
        <v>3.5039834702774997E-3</v>
      </c>
      <c r="E8509">
        <v>5.9194454725738456E-2</v>
      </c>
      <c r="F8509">
        <v>-2.5254704777356932E-2</v>
      </c>
      <c r="G8509">
        <v>0.83375023581493757</v>
      </c>
      <c r="H8509">
        <v>8.4870693124545777E-3</v>
      </c>
      <c r="I8509">
        <v>0.12002785916947541</v>
      </c>
      <c r="J8509">
        <v>5.8098415366173127E-2</v>
      </c>
      <c r="K8509">
        <v>6.590962660103919E-2</v>
      </c>
      <c r="L8509">
        <v>6.4012568324531005E-2</v>
      </c>
    </row>
    <row r="8510" spans="1:12" x14ac:dyDescent="0.25">
      <c r="A8510" s="2">
        <v>42767</v>
      </c>
      <c r="B8510" s="1" t="s">
        <v>810</v>
      </c>
      <c r="C8510">
        <v>-1.6234089697383103E-3</v>
      </c>
      <c r="D8510">
        <f>ind_portfolios[[#This Row],[std]]^2</f>
        <v>1.4035126852934012E-2</v>
      </c>
      <c r="E8510">
        <v>0.11846994071465559</v>
      </c>
      <c r="F8510">
        <v>-0.28003793600396826</v>
      </c>
      <c r="G8510">
        <v>-0.51682501201425035</v>
      </c>
      <c r="H8510">
        <v>8.9121984889793966E-3</v>
      </c>
      <c r="I8510">
        <v>8.4786436879523225E-2</v>
      </c>
      <c r="J8510">
        <v>0.11612005416241049</v>
      </c>
      <c r="K8510">
        <v>8.2659432480665478E-3</v>
      </c>
      <c r="L8510">
        <v>3.0983607478317413E-2</v>
      </c>
    </row>
    <row r="8511" spans="1:12" x14ac:dyDescent="0.25">
      <c r="A8511" s="2">
        <v>42767</v>
      </c>
      <c r="B8511" s="1" t="s">
        <v>386</v>
      </c>
      <c r="C8511">
        <v>1.5456622934067347E-2</v>
      </c>
      <c r="D8511">
        <f>ind_portfolios[[#This Row],[std]]^2</f>
        <v>2.866358760636054E-3</v>
      </c>
      <c r="E8511">
        <v>5.3538385861324339E-2</v>
      </c>
      <c r="F8511">
        <v>0.20091100616633242</v>
      </c>
      <c r="G8511">
        <v>-0.2911611620094936</v>
      </c>
      <c r="H8511">
        <v>3.8725003811919678E-3</v>
      </c>
      <c r="I8511">
        <v>0.31714916424859074</v>
      </c>
      <c r="J8511">
        <v>0.33181484179523585</v>
      </c>
      <c r="K8511">
        <v>1.8090248426394945E-6</v>
      </c>
      <c r="L8511">
        <v>5.9611033575837462E-2</v>
      </c>
    </row>
    <row r="8512" spans="1:12" x14ac:dyDescent="0.25">
      <c r="A8512" s="2">
        <v>42767</v>
      </c>
      <c r="B8512" s="1" t="s">
        <v>387</v>
      </c>
      <c r="C8512">
        <v>2.3129902099943572E-2</v>
      </c>
      <c r="D8512">
        <f>ind_portfolios[[#This Row],[std]]^2</f>
        <v>5.8452597898615349E-3</v>
      </c>
      <c r="E8512">
        <v>7.6454298700998721E-2</v>
      </c>
      <c r="F8512">
        <v>0.4263236835417854</v>
      </c>
      <c r="G8512">
        <v>-0.1674611696779964</v>
      </c>
      <c r="H8512">
        <v>4.4841153527290442E-3</v>
      </c>
      <c r="I8512">
        <v>0.18549322239104724</v>
      </c>
      <c r="J8512">
        <v>0.23147176754795287</v>
      </c>
      <c r="K8512">
        <v>1.1465187493649799E-4</v>
      </c>
      <c r="L8512">
        <v>4.4768394223088058E-2</v>
      </c>
    </row>
    <row r="8513" spans="1:12" x14ac:dyDescent="0.25">
      <c r="A8513" s="2">
        <v>42767</v>
      </c>
      <c r="B8513" s="1" t="s">
        <v>389</v>
      </c>
      <c r="C8513">
        <v>6.0612830390262343E-3</v>
      </c>
      <c r="D8513">
        <f>ind_portfolios[[#This Row],[std]]^2</f>
        <v>4.9287924370392351E-3</v>
      </c>
      <c r="E8513">
        <v>7.0205359033618187E-2</v>
      </c>
      <c r="F8513">
        <v>-0.66001521415195263</v>
      </c>
      <c r="G8513">
        <v>0.82552904702378749</v>
      </c>
      <c r="H8513">
        <v>8.1862503244251004E-3</v>
      </c>
      <c r="I8513">
        <v>9.7059500212093627E-2</v>
      </c>
      <c r="J8513">
        <v>5.3438560283494148E-2</v>
      </c>
      <c r="K8513">
        <v>7.8138893212369526E-2</v>
      </c>
      <c r="L8513">
        <v>5.4106277123778884E-2</v>
      </c>
    </row>
    <row r="8514" spans="1:12" x14ac:dyDescent="0.25">
      <c r="A8514" s="2">
        <v>42767</v>
      </c>
      <c r="B8514" s="1" t="s">
        <v>1244</v>
      </c>
      <c r="C8514">
        <v>5.8865974740028686E-3</v>
      </c>
      <c r="D8514">
        <f>ind_portfolios[[#This Row],[std]]^2</f>
        <v>7.1843742753699529E-3</v>
      </c>
      <c r="E8514">
        <v>8.4760688266259099E-2</v>
      </c>
      <c r="F8514">
        <v>0.23890726394900602</v>
      </c>
      <c r="G8514">
        <v>2.0457517996892438E-2</v>
      </c>
      <c r="H8514">
        <v>7.914135288059565E-3</v>
      </c>
      <c r="I8514">
        <v>0.14616595453950393</v>
      </c>
      <c r="J8514">
        <v>0.17665239166625826</v>
      </c>
      <c r="K8514">
        <v>9.1887358779842165E-4</v>
      </c>
      <c r="L8514">
        <v>4.1796570899213042E-2</v>
      </c>
    </row>
    <row r="8515" spans="1:12" x14ac:dyDescent="0.25">
      <c r="A8515" s="2">
        <v>42767</v>
      </c>
      <c r="B8515" s="1" t="s">
        <v>1094</v>
      </c>
      <c r="C8515">
        <v>1.3398025808950737E-2</v>
      </c>
      <c r="D8515">
        <f>ind_portfolios[[#This Row],[std]]^2</f>
        <v>1.9518271722135636E-2</v>
      </c>
      <c r="E8515">
        <v>0.13970780837925859</v>
      </c>
      <c r="F8515">
        <v>-0.64375296005354332</v>
      </c>
      <c r="G8515">
        <v>21.392469009270147</v>
      </c>
      <c r="H8515">
        <v>8.3927117572279164E-3</v>
      </c>
      <c r="I8515">
        <v>2.8499995077932681E-2</v>
      </c>
      <c r="J8515">
        <v>1.8246057873728974E-2</v>
      </c>
      <c r="K8515">
        <v>0.30771031111886837</v>
      </c>
      <c r="L8515">
        <v>2.7690076784773917E-2</v>
      </c>
    </row>
    <row r="8516" spans="1:12" x14ac:dyDescent="0.25">
      <c r="A8516" s="2">
        <v>42767</v>
      </c>
      <c r="B8516" s="1" t="s">
        <v>391</v>
      </c>
      <c r="C8516">
        <v>5.4851312744484283E-3</v>
      </c>
      <c r="D8516">
        <f>ind_portfolios[[#This Row],[std]]^2</f>
        <v>7.2754356759600677E-3</v>
      </c>
      <c r="E8516">
        <v>8.5296164485632459E-2</v>
      </c>
      <c r="F8516">
        <v>-0.38390730745540719</v>
      </c>
      <c r="G8516">
        <v>-0.23741125468568747</v>
      </c>
      <c r="H8516">
        <v>7.8716069519565168E-3</v>
      </c>
      <c r="I8516">
        <v>0.1646174776320751</v>
      </c>
      <c r="J8516">
        <v>0.22690758283561868</v>
      </c>
      <c r="K8516">
        <v>1.3692553817109781E-4</v>
      </c>
      <c r="L8516">
        <v>4.024664815930578E-2</v>
      </c>
    </row>
    <row r="8517" spans="1:12" x14ac:dyDescent="0.25">
      <c r="A8517" s="2">
        <v>42767</v>
      </c>
      <c r="B8517" s="1" t="s">
        <v>392</v>
      </c>
      <c r="C8517">
        <v>-6.7814040353315463E-3</v>
      </c>
      <c r="D8517">
        <f>ind_portfolios[[#This Row],[std]]^2</f>
        <v>3.0994492809067881E-2</v>
      </c>
      <c r="E8517">
        <v>0.17605252855062287</v>
      </c>
      <c r="F8517">
        <v>-3.1436854628879409</v>
      </c>
      <c r="G8517">
        <v>16.356562060195454</v>
      </c>
      <c r="H8517">
        <v>9.1029730797913752E-3</v>
      </c>
      <c r="I8517">
        <v>4.8429152907461616E-2</v>
      </c>
      <c r="J8517">
        <v>8.3663571032036116E-2</v>
      </c>
      <c r="K8517">
        <v>2.6287436699581574E-2</v>
      </c>
      <c r="L8517">
        <v>2.1228960166611372E-2</v>
      </c>
    </row>
    <row r="8518" spans="1:12" x14ac:dyDescent="0.25">
      <c r="A8518" s="2">
        <v>42767</v>
      </c>
      <c r="B8518" s="1" t="s">
        <v>1000</v>
      </c>
      <c r="C8518">
        <v>1.7938437816994352E-2</v>
      </c>
      <c r="D8518">
        <f>ind_portfolios[[#This Row],[std]]^2</f>
        <v>2.6643786703097732E-3</v>
      </c>
      <c r="E8518">
        <v>5.1617619766023436E-2</v>
      </c>
      <c r="F8518">
        <v>-0.36708407174505564</v>
      </c>
      <c r="G8518">
        <v>-0.35298518976858073</v>
      </c>
      <c r="H8518">
        <v>2.2930679822842385E-3</v>
      </c>
      <c r="I8518">
        <v>0.36131838851722176</v>
      </c>
      <c r="J8518">
        <v>0.40032636744901162</v>
      </c>
      <c r="K8518">
        <v>7.6040568365605592E-8</v>
      </c>
      <c r="L8518">
        <v>5.8573748159353824E-2</v>
      </c>
    </row>
    <row r="8519" spans="1:12" x14ac:dyDescent="0.25">
      <c r="A8519" s="2">
        <v>42767</v>
      </c>
      <c r="B8519" s="1" t="s">
        <v>812</v>
      </c>
      <c r="C8519">
        <v>2.4574702040743582E-2</v>
      </c>
      <c r="D8519">
        <f>ind_portfolios[[#This Row],[std]]^2</f>
        <v>1.1183931235772883E-2</v>
      </c>
      <c r="E8519">
        <v>0.10575410741797636</v>
      </c>
      <c r="F8519">
        <v>0.880696795023729</v>
      </c>
      <c r="G8519">
        <v>1.7598292485733831</v>
      </c>
      <c r="H8519">
        <v>7.6120463585217513E-3</v>
      </c>
      <c r="I8519">
        <v>4.7305113461310583E-2</v>
      </c>
      <c r="J8519">
        <v>2.880373345919375E-2</v>
      </c>
      <c r="K8519">
        <v>0.1987672744201725</v>
      </c>
      <c r="L8519">
        <v>3.6383105942117321E-2</v>
      </c>
    </row>
    <row r="8520" spans="1:12" x14ac:dyDescent="0.25">
      <c r="A8520" s="2">
        <v>42767</v>
      </c>
      <c r="B8520" s="1" t="s">
        <v>1247</v>
      </c>
      <c r="C8520">
        <v>-1.182809812439181E-2</v>
      </c>
      <c r="D8520">
        <f>ind_portfolios[[#This Row],[std]]^2</f>
        <v>0.1703805020857736</v>
      </c>
      <c r="E8520">
        <v>0.41277173120960403</v>
      </c>
      <c r="F8520">
        <v>0.73998817327517052</v>
      </c>
      <c r="G8520">
        <v>20.973591602292728</v>
      </c>
      <c r="H8520">
        <v>8.8094376502039651E-3</v>
      </c>
      <c r="I8520">
        <v>2.9490982404859058E-3</v>
      </c>
      <c r="J8520">
        <v>1.7054401854953993E-3</v>
      </c>
      <c r="K8520">
        <v>0.75614002002439118</v>
      </c>
      <c r="L8520">
        <v>9.45067695688755E-3</v>
      </c>
    </row>
    <row r="8521" spans="1:12" x14ac:dyDescent="0.25">
      <c r="A8521" s="2">
        <v>42767</v>
      </c>
      <c r="B8521" s="1" t="s">
        <v>393</v>
      </c>
      <c r="C8521">
        <v>7.897905122457291E-3</v>
      </c>
      <c r="D8521">
        <f>ind_portfolios[[#This Row],[std]]^2</f>
        <v>3.5441126305519313E-3</v>
      </c>
      <c r="E8521">
        <v>5.9532450231381637E-2</v>
      </c>
      <c r="F8521">
        <v>3.0220073988457191E-2</v>
      </c>
      <c r="G8521">
        <v>0.77895673851832026</v>
      </c>
      <c r="H8521">
        <v>6.7453888827728996E-3</v>
      </c>
      <c r="I8521">
        <v>0.25692465439908824</v>
      </c>
      <c r="J8521">
        <v>0.26925091974902354</v>
      </c>
      <c r="K8521">
        <v>2.5484786885115744E-5</v>
      </c>
      <c r="L8521">
        <v>5.6062685079933235E-2</v>
      </c>
    </row>
    <row r="8522" spans="1:12" x14ac:dyDescent="0.25">
      <c r="A8522" s="2">
        <v>42767</v>
      </c>
      <c r="B8522" s="1" t="s">
        <v>1628</v>
      </c>
      <c r="C8522">
        <v>1.3832091095542747E-2</v>
      </c>
      <c r="D8522">
        <f>ind_portfolios[[#This Row],[std]]^2</f>
        <v>2.203508796604177E-3</v>
      </c>
      <c r="E8522">
        <v>4.694154659365387E-2</v>
      </c>
      <c r="F8522">
        <v>0.47934037499587501</v>
      </c>
      <c r="G8522">
        <v>-0.47825432936204626</v>
      </c>
      <c r="H8522">
        <v>4.8345299639875865E-3</v>
      </c>
      <c r="I8522">
        <v>0.28484669712152738</v>
      </c>
      <c r="J8522">
        <v>0.20576679022538163</v>
      </c>
      <c r="K8522">
        <v>3.0833252378101555E-4</v>
      </c>
      <c r="L8522">
        <v>7.4124220614540867E-2</v>
      </c>
    </row>
    <row r="8523" spans="1:12" x14ac:dyDescent="0.25">
      <c r="A8523" s="2">
        <v>42767</v>
      </c>
      <c r="B8523" s="1" t="s">
        <v>395</v>
      </c>
      <c r="C8523">
        <v>4.203438636442596E-3</v>
      </c>
      <c r="D8523">
        <f>ind_portfolios[[#This Row],[std]]^2</f>
        <v>2.6016168521806595E-3</v>
      </c>
      <c r="E8523">
        <v>5.1006047211881254E-2</v>
      </c>
      <c r="F8523">
        <v>0.1739422624460904</v>
      </c>
      <c r="G8523">
        <v>4.6157793763520694E-2</v>
      </c>
      <c r="H8523">
        <v>6.9714842356309228E-3</v>
      </c>
      <c r="I8523">
        <v>0.42895147215282264</v>
      </c>
      <c r="J8523">
        <v>0.55093172388307576</v>
      </c>
      <c r="K8523">
        <v>1.7244050516682448E-11</v>
      </c>
      <c r="L8523">
        <v>5.1295354129630599E-2</v>
      </c>
    </row>
    <row r="8524" spans="1:12" x14ac:dyDescent="0.25">
      <c r="A8524" s="2">
        <v>42767</v>
      </c>
      <c r="B8524" s="1" t="s">
        <v>1629</v>
      </c>
      <c r="C8524">
        <v>-6.0454863837445796E-3</v>
      </c>
      <c r="D8524">
        <f>ind_portfolios[[#This Row],[std]]^2</f>
        <v>3.9128427221005048E-2</v>
      </c>
      <c r="E8524">
        <v>0.19780906759045463</v>
      </c>
      <c r="F8524">
        <v>-0.26015892715414857</v>
      </c>
      <c r="G8524">
        <v>0.49784436193512649</v>
      </c>
      <c r="H8524">
        <v>9.1703548088832732E-3</v>
      </c>
      <c r="I8524">
        <v>6.5470229675893735E-2</v>
      </c>
      <c r="J8524">
        <v>0.19302707909105701</v>
      </c>
      <c r="K8524">
        <v>4.9892695920804363E-4</v>
      </c>
      <c r="L8524">
        <v>1.7730737408891386E-2</v>
      </c>
    </row>
    <row r="8525" spans="1:12" x14ac:dyDescent="0.25">
      <c r="A8525" s="2">
        <v>42767</v>
      </c>
      <c r="B8525" s="1" t="s">
        <v>396</v>
      </c>
      <c r="C8525">
        <v>3.5904020830348107E-3</v>
      </c>
      <c r="D8525">
        <f>ind_portfolios[[#This Row],[std]]^2</f>
        <v>1.0026817303245002E-2</v>
      </c>
      <c r="E8525">
        <v>0.10013399674059256</v>
      </c>
      <c r="F8525">
        <v>-0.27930196282776465</v>
      </c>
      <c r="G8525">
        <v>0.68414202439817862</v>
      </c>
      <c r="H8525">
        <v>8.1698432326860991E-3</v>
      </c>
      <c r="I8525">
        <v>0.16842464441748314</v>
      </c>
      <c r="J8525">
        <v>0.32735011543988629</v>
      </c>
      <c r="K8525">
        <v>2.2006629081107242E-6</v>
      </c>
      <c r="L8525">
        <v>3.1978382882237776E-2</v>
      </c>
    </row>
    <row r="8526" spans="1:12" x14ac:dyDescent="0.25">
      <c r="A8526" s="2">
        <v>42767</v>
      </c>
      <c r="B8526" s="1" t="s">
        <v>1096</v>
      </c>
      <c r="C8526">
        <v>8.3468487408633069E-3</v>
      </c>
      <c r="D8526">
        <f>ind_portfolios[[#This Row],[std]]^2</f>
        <v>5.2368224432456194E-3</v>
      </c>
      <c r="E8526">
        <v>7.2365892817304614E-2</v>
      </c>
      <c r="F8526">
        <v>-0.22983001365574082</v>
      </c>
      <c r="G8526">
        <v>1.0076508616425137</v>
      </c>
      <c r="H8526">
        <v>7.1872407058981951E-3</v>
      </c>
      <c r="I8526">
        <v>0.19016934057614873</v>
      </c>
      <c r="J8526">
        <v>0.21796510379659603</v>
      </c>
      <c r="K8526">
        <v>1.9342323071155589E-4</v>
      </c>
      <c r="L8526">
        <v>4.7711454321476235E-2</v>
      </c>
    </row>
    <row r="8527" spans="1:12" x14ac:dyDescent="0.25">
      <c r="A8527" s="2">
        <v>42767</v>
      </c>
      <c r="B8527" s="1" t="s">
        <v>1251</v>
      </c>
      <c r="C8527">
        <v>9.3745958407293033E-3</v>
      </c>
      <c r="D8527">
        <f>ind_portfolios[[#This Row],[std]]^2</f>
        <v>1.6429199462970286E-2</v>
      </c>
      <c r="E8527">
        <v>0.12817643879812812</v>
      </c>
      <c r="F8527">
        <v>5.85875720927495E-2</v>
      </c>
      <c r="G8527">
        <v>-0.42165299808259737</v>
      </c>
      <c r="H8527">
        <v>8.302679274774601E-3</v>
      </c>
      <c r="I8527">
        <v>5.03356262050563E-2</v>
      </c>
      <c r="J8527">
        <v>4.7907716662033098E-2</v>
      </c>
      <c r="K8527">
        <v>9.5807603409353417E-2</v>
      </c>
      <c r="L8527">
        <v>2.9721781316905917E-2</v>
      </c>
    </row>
    <row r="8528" spans="1:12" x14ac:dyDescent="0.25">
      <c r="A8528" s="2">
        <v>42767</v>
      </c>
      <c r="B8528" s="1" t="s">
        <v>1547</v>
      </c>
      <c r="C8528">
        <v>3.2271821043297219E-2</v>
      </c>
      <c r="D8528">
        <f>ind_portfolios[[#This Row],[std]]^2</f>
        <v>2.2022229540091191E-2</v>
      </c>
      <c r="E8528">
        <v>0.14839888658642689</v>
      </c>
      <c r="F8528">
        <v>0.95900712668752031</v>
      </c>
      <c r="G8528">
        <v>2.0843643837952914</v>
      </c>
      <c r="H8528">
        <v>7.3099265241424191E-3</v>
      </c>
      <c r="I8528">
        <v>4.5384141809958631E-2</v>
      </c>
      <c r="J8528">
        <v>5.2204466096129935E-2</v>
      </c>
      <c r="K8528">
        <v>8.1759703911726614E-2</v>
      </c>
      <c r="L8528">
        <v>2.5613575020700996E-2</v>
      </c>
    </row>
    <row r="8529" spans="1:12" x14ac:dyDescent="0.25">
      <c r="A8529" s="2">
        <v>42767</v>
      </c>
      <c r="B8529" s="1" t="s">
        <v>397</v>
      </c>
      <c r="C8529">
        <v>2.0805272757498765E-2</v>
      </c>
      <c r="D8529">
        <f>ind_portfolios[[#This Row],[std]]^2</f>
        <v>5.439497376514937E-3</v>
      </c>
      <c r="E8529">
        <v>7.3752948256425227E-2</v>
      </c>
      <c r="F8529">
        <v>-0.94604515688234492</v>
      </c>
      <c r="G8529">
        <v>2.6326441865883012</v>
      </c>
      <c r="H8529">
        <v>8.3146140843337202E-3</v>
      </c>
      <c r="I8529">
        <v>2.2106960474119808E-2</v>
      </c>
      <c r="J8529">
        <v>3.0595317151985608E-3</v>
      </c>
      <c r="K8529">
        <v>0.67733992276043331</v>
      </c>
      <c r="L8529">
        <v>5.2856541117912915E-2</v>
      </c>
    </row>
    <row r="8530" spans="1:12" x14ac:dyDescent="0.25">
      <c r="A8530" s="2">
        <v>42767</v>
      </c>
      <c r="B8530" s="1" t="s">
        <v>1252</v>
      </c>
      <c r="C8530">
        <v>7.6921140097083529E-3</v>
      </c>
      <c r="D8530">
        <f>ind_portfolios[[#This Row],[std]]^2</f>
        <v>4.181008216128399E-3</v>
      </c>
      <c r="E8530">
        <v>6.4660716173952165E-2</v>
      </c>
      <c r="F8530">
        <v>-0.56417139932522808</v>
      </c>
      <c r="G8530">
        <v>0.31111137387156429</v>
      </c>
      <c r="H8530">
        <v>7.1673817000856063E-3</v>
      </c>
      <c r="I8530">
        <v>0.20893784526893111</v>
      </c>
      <c r="J8530">
        <v>0.21006483753572996</v>
      </c>
      <c r="K8530">
        <v>2.6178120943362956E-4</v>
      </c>
      <c r="L8530">
        <v>5.366593811754277E-2</v>
      </c>
    </row>
    <row r="8531" spans="1:12" x14ac:dyDescent="0.25">
      <c r="A8531" s="2">
        <v>42767</v>
      </c>
      <c r="B8531" s="1" t="s">
        <v>1253</v>
      </c>
      <c r="C8531">
        <v>-1.0902139964546037E-2</v>
      </c>
      <c r="D8531">
        <f>ind_portfolios[[#This Row],[std]]^2</f>
        <v>2.8151471933318267E-2</v>
      </c>
      <c r="E8531">
        <v>0.1677840038064364</v>
      </c>
      <c r="F8531">
        <v>0.22595972588349786</v>
      </c>
      <c r="G8531">
        <v>0.64289071995395641</v>
      </c>
      <c r="H8531">
        <v>9.1965903290446363E-3</v>
      </c>
      <c r="I8531">
        <v>3.8711198313365495E-2</v>
      </c>
      <c r="J8531">
        <v>4.8552596055718655E-2</v>
      </c>
      <c r="K8531">
        <v>9.3546068467953741E-2</v>
      </c>
      <c r="L8531">
        <v>2.2697882947670275E-2</v>
      </c>
    </row>
    <row r="8532" spans="1:12" x14ac:dyDescent="0.25">
      <c r="A8532" s="2">
        <v>42767</v>
      </c>
      <c r="B8532" s="1" t="s">
        <v>818</v>
      </c>
      <c r="C8532">
        <v>5.7512339157463595E-3</v>
      </c>
      <c r="D8532">
        <f>ind_portfolios[[#This Row],[std]]^2</f>
        <v>1.0836998241864737E-2</v>
      </c>
      <c r="E8532">
        <v>0.10410090413567376</v>
      </c>
      <c r="F8532">
        <v>2.4378681376055377E-2</v>
      </c>
      <c r="G8532">
        <v>0.43609317586421525</v>
      </c>
      <c r="H8532">
        <v>8.0752153707222777E-3</v>
      </c>
      <c r="I8532">
        <v>0.12159826332224465</v>
      </c>
      <c r="J8532">
        <v>0.18441738772252442</v>
      </c>
      <c r="K8532">
        <v>6.8856915028570661E-4</v>
      </c>
      <c r="L8532">
        <v>3.387060785244822E-2</v>
      </c>
    </row>
    <row r="8533" spans="1:12" x14ac:dyDescent="0.25">
      <c r="A8533" s="2">
        <v>42767</v>
      </c>
      <c r="B8533" s="1" t="s">
        <v>399</v>
      </c>
      <c r="C8533">
        <v>2.2186141540303111E-2</v>
      </c>
      <c r="D8533">
        <f>ind_portfolios[[#This Row],[std]]^2</f>
        <v>7.6877380613369376E-3</v>
      </c>
      <c r="E8533">
        <v>8.7679747155982021E-2</v>
      </c>
      <c r="F8533">
        <v>-0.44569438038848824</v>
      </c>
      <c r="G8533">
        <v>-0.21663375200875423</v>
      </c>
      <c r="H8533">
        <v>6.5005147010810723E-3</v>
      </c>
      <c r="I8533">
        <v>0.1024982519662086</v>
      </c>
      <c r="J8533">
        <v>9.2954327583124385E-2</v>
      </c>
      <c r="K8533">
        <v>1.8876808010031818E-2</v>
      </c>
      <c r="L8533">
        <v>4.240907519936174E-2</v>
      </c>
    </row>
    <row r="8534" spans="1:12" x14ac:dyDescent="0.25">
      <c r="A8534" s="2">
        <v>42767</v>
      </c>
      <c r="B8534" s="1" t="s">
        <v>1002</v>
      </c>
      <c r="C8534">
        <v>2.2764673225389386E-3</v>
      </c>
      <c r="D8534">
        <f>ind_portfolios[[#This Row],[std]]^2</f>
        <v>6.101171843251099E-3</v>
      </c>
      <c r="E8534">
        <v>7.8109998356491461E-2</v>
      </c>
      <c r="F8534">
        <v>4.3231255547587645E-2</v>
      </c>
      <c r="G8534">
        <v>0.31011574888486138</v>
      </c>
      <c r="H8534">
        <v>8.2212635017344417E-3</v>
      </c>
      <c r="I8534">
        <v>0.24304848113765151</v>
      </c>
      <c r="J8534">
        <v>0.41479852033284226</v>
      </c>
      <c r="K8534">
        <v>3.7285354513314751E-8</v>
      </c>
      <c r="L8534">
        <v>3.8237508990771614E-2</v>
      </c>
    </row>
    <row r="8535" spans="1:12" x14ac:dyDescent="0.25">
      <c r="A8535" s="2">
        <v>42767</v>
      </c>
      <c r="B8535" s="1" t="s">
        <v>1352</v>
      </c>
      <c r="C8535">
        <v>2.3182739509124101E-2</v>
      </c>
      <c r="D8535">
        <f>ind_portfolios[[#This Row],[std]]^2</f>
        <v>2.663598328126935E-2</v>
      </c>
      <c r="E8535">
        <v>0.16320534084786978</v>
      </c>
      <c r="F8535">
        <v>-0.57154619614977231</v>
      </c>
      <c r="G8535">
        <v>4.1587819325585063</v>
      </c>
      <c r="H8535">
        <v>8.3972617739442677E-3</v>
      </c>
      <c r="I8535">
        <v>1.6274765661075833E-2</v>
      </c>
      <c r="J8535">
        <v>8.1196318748920013E-3</v>
      </c>
      <c r="K8535">
        <v>0.49731912570028824</v>
      </c>
      <c r="L8535">
        <v>2.3825322800914834E-2</v>
      </c>
    </row>
    <row r="8536" spans="1:12" x14ac:dyDescent="0.25">
      <c r="A8536" s="2">
        <v>42767</v>
      </c>
      <c r="B8536" s="1" t="s">
        <v>1255</v>
      </c>
      <c r="C8536">
        <v>5.9086513707158035E-3</v>
      </c>
      <c r="D8536">
        <f>ind_portfolios[[#This Row],[std]]^2</f>
        <v>2.4574319105082312E-3</v>
      </c>
      <c r="E8536">
        <v>4.9572491469647068E-2</v>
      </c>
      <c r="F8536">
        <v>0.10975732078594617</v>
      </c>
      <c r="G8536">
        <v>0.41855956549888251</v>
      </c>
      <c r="H8536">
        <v>7.4420214450157448E-3</v>
      </c>
      <c r="I8536">
        <v>0.22552252590591637</v>
      </c>
      <c r="J8536">
        <v>0.14384655518669848</v>
      </c>
      <c r="K8536">
        <v>3.0520005696609951E-3</v>
      </c>
      <c r="L8536">
        <v>7.2875000459918793E-2</v>
      </c>
    </row>
    <row r="8537" spans="1:12" x14ac:dyDescent="0.25">
      <c r="A8537" s="2">
        <v>42767</v>
      </c>
      <c r="B8537" s="1" t="s">
        <v>1256</v>
      </c>
      <c r="C8537">
        <v>1.6345563607809199E-2</v>
      </c>
      <c r="D8537">
        <f>ind_portfolios[[#This Row],[std]]^2</f>
        <v>2.5973463168413586E-3</v>
      </c>
      <c r="E8537">
        <v>5.0964166988594628E-2</v>
      </c>
      <c r="F8537">
        <v>-1.1987717330633651E-2</v>
      </c>
      <c r="G8537">
        <v>-0.23562761819048061</v>
      </c>
      <c r="H8537">
        <v>2.0667413601235338E-3</v>
      </c>
      <c r="I8537">
        <v>0.41037520807840433</v>
      </c>
      <c r="J8537">
        <v>0.5034197044031159</v>
      </c>
      <c r="K8537">
        <v>3.1611381633450133E-10</v>
      </c>
      <c r="L8537">
        <v>5.3985027170498419E-2</v>
      </c>
    </row>
    <row r="8538" spans="1:12" x14ac:dyDescent="0.25">
      <c r="A8538" s="2">
        <v>42767</v>
      </c>
      <c r="B8538" s="1" t="s">
        <v>400</v>
      </c>
      <c r="C8538">
        <v>9.1899209191134215E-3</v>
      </c>
      <c r="D8538">
        <f>ind_portfolios[[#This Row],[std]]^2</f>
        <v>4.6873049083395206E-3</v>
      </c>
      <c r="E8538">
        <v>6.8463894925278101E-2</v>
      </c>
      <c r="F8538">
        <v>-0.31511812880902451</v>
      </c>
      <c r="G8538">
        <v>0.99087502214866197</v>
      </c>
      <c r="H8538">
        <v>6.0615100622364859E-3</v>
      </c>
      <c r="I8538">
        <v>0.29521966385563597</v>
      </c>
      <c r="J8538">
        <v>0.47016672142589494</v>
      </c>
      <c r="K8538">
        <v>2.0701212935792995E-9</v>
      </c>
      <c r="L8538">
        <v>4.1509884666591099E-2</v>
      </c>
    </row>
    <row r="8539" spans="1:12" x14ac:dyDescent="0.25">
      <c r="A8539" s="2">
        <v>42767</v>
      </c>
      <c r="B8539" s="1" t="s">
        <v>1630</v>
      </c>
      <c r="C8539">
        <v>9.5323437067287454E-3</v>
      </c>
      <c r="D8539">
        <f>ind_portfolios[[#This Row],[std]]^2</f>
        <v>8.0262302755967022E-3</v>
      </c>
      <c r="E8539">
        <v>8.9589230801456837E-2</v>
      </c>
      <c r="F8539">
        <v>-0.72934775134160146</v>
      </c>
      <c r="G8539">
        <v>1.8365704546512607</v>
      </c>
      <c r="H8539">
        <v>8.7207558663807989E-3</v>
      </c>
      <c r="I8539">
        <v>5.6438964132453995E-3</v>
      </c>
      <c r="J8539">
        <v>2.942441264341761E-4</v>
      </c>
      <c r="K8539">
        <v>0.89739785212327372</v>
      </c>
      <c r="L8539">
        <v>4.357363603405618E-2</v>
      </c>
    </row>
    <row r="8540" spans="1:12" x14ac:dyDescent="0.25">
      <c r="A8540" s="2">
        <v>42767</v>
      </c>
      <c r="B8540" s="1" t="s">
        <v>1003</v>
      </c>
      <c r="C8540">
        <v>2.0969959082495333E-2</v>
      </c>
      <c r="D8540">
        <f>ind_portfolios[[#This Row],[std]]^2</f>
        <v>1.083473631403079E-2</v>
      </c>
      <c r="E8540">
        <v>0.10409003945638022</v>
      </c>
      <c r="F8540">
        <v>-0.63039312159200267</v>
      </c>
      <c r="G8540">
        <v>0.35618358647460324</v>
      </c>
      <c r="H8540">
        <v>7.6218150443879678E-3</v>
      </c>
      <c r="I8540">
        <v>5.4971036324592021E-2</v>
      </c>
      <c r="J8540">
        <v>3.7681164306142323E-2</v>
      </c>
      <c r="K8540">
        <v>0.14070056558982255</v>
      </c>
      <c r="L8540">
        <v>3.6795425805423873E-2</v>
      </c>
    </row>
    <row r="8541" spans="1:12" x14ac:dyDescent="0.25">
      <c r="A8541" s="2">
        <v>42767</v>
      </c>
      <c r="B8541" s="1" t="s">
        <v>1004</v>
      </c>
      <c r="C8541">
        <v>1.0819277063827331E-2</v>
      </c>
      <c r="D8541">
        <f>ind_portfolios[[#This Row],[std]]^2</f>
        <v>3.3127443992205258E-3</v>
      </c>
      <c r="E8541">
        <v>5.7556445331696134E-2</v>
      </c>
      <c r="F8541">
        <v>0.15490714242345816</v>
      </c>
      <c r="G8541">
        <v>1.1636084681775802</v>
      </c>
      <c r="H8541">
        <v>5.83776321159225E-3</v>
      </c>
      <c r="I8541">
        <v>0.27144070698249451</v>
      </c>
      <c r="J8541">
        <v>0.2809156937155835</v>
      </c>
      <c r="K8541">
        <v>1.5806898217212188E-5</v>
      </c>
      <c r="L8541">
        <v>5.7522725339723788E-2</v>
      </c>
    </row>
    <row r="8542" spans="1:12" x14ac:dyDescent="0.25">
      <c r="A8542" s="2">
        <v>42767</v>
      </c>
      <c r="B8542" s="1" t="s">
        <v>1257</v>
      </c>
      <c r="C8542">
        <v>6.5441504979079695E-3</v>
      </c>
      <c r="D8542">
        <f>ind_portfolios[[#This Row],[std]]^2</f>
        <v>2.0300578477270393E-2</v>
      </c>
      <c r="E8542">
        <v>0.14248009853053301</v>
      </c>
      <c r="F8542">
        <v>-0.12924564521485143</v>
      </c>
      <c r="G8542">
        <v>1.5355969428968477</v>
      </c>
      <c r="H8542">
        <v>8.5632573546320333E-3</v>
      </c>
      <c r="I8542">
        <v>3.2288082658328568E-2</v>
      </c>
      <c r="J8542">
        <v>2.4357406529199301E-2</v>
      </c>
      <c r="K8542">
        <v>0.23784677514137414</v>
      </c>
      <c r="L8542">
        <v>2.7066660912899186E-2</v>
      </c>
    </row>
    <row r="8543" spans="1:12" x14ac:dyDescent="0.25">
      <c r="A8543" s="2">
        <v>42767</v>
      </c>
      <c r="B8543" s="1" t="s">
        <v>1631</v>
      </c>
      <c r="C8543">
        <v>1.7602148065084887E-2</v>
      </c>
      <c r="D8543">
        <f>ind_portfolios[[#This Row],[std]]^2</f>
        <v>6.6443326054914766E-3</v>
      </c>
      <c r="E8543">
        <v>8.1512775719462999E-2</v>
      </c>
      <c r="F8543">
        <v>-0.18499471374034809</v>
      </c>
      <c r="G8543">
        <v>7.6803785287533621E-2</v>
      </c>
      <c r="H8543">
        <v>7.0939347936482796E-3</v>
      </c>
      <c r="I8543">
        <v>9.5478155675918816E-2</v>
      </c>
      <c r="J8543">
        <v>6.9710392072170446E-2</v>
      </c>
      <c r="K8543">
        <v>4.3315923456425397E-2</v>
      </c>
      <c r="L8543">
        <v>4.6198397952909101E-2</v>
      </c>
    </row>
    <row r="8544" spans="1:12" x14ac:dyDescent="0.25">
      <c r="A8544" s="2">
        <v>42767</v>
      </c>
      <c r="B8544" s="1" t="s">
        <v>402</v>
      </c>
      <c r="C8544">
        <v>1.8235814488972702E-2</v>
      </c>
      <c r="D8544">
        <f>ind_portfolios[[#This Row],[std]]^2</f>
        <v>8.6567346264228313E-3</v>
      </c>
      <c r="E8544">
        <v>9.3041574720244449E-2</v>
      </c>
      <c r="F8544">
        <v>0.26549700734570014</v>
      </c>
      <c r="G8544">
        <v>-0.18842130250291156</v>
      </c>
      <c r="H8544">
        <v>5.9053353463020498E-3</v>
      </c>
      <c r="I8544">
        <v>0.15733983707006949</v>
      </c>
      <c r="J8544">
        <v>0.24664346608286433</v>
      </c>
      <c r="K8544">
        <v>6.3151820233432247E-5</v>
      </c>
      <c r="L8544">
        <v>3.6422247438019265E-2</v>
      </c>
    </row>
    <row r="8545" spans="1:12" x14ac:dyDescent="0.25">
      <c r="A8545" s="2">
        <v>42767</v>
      </c>
      <c r="B8545" s="1" t="s">
        <v>1005</v>
      </c>
      <c r="C8545">
        <v>6.5412949580789987E-4</v>
      </c>
      <c r="D8545">
        <f>ind_portfolios[[#This Row],[std]]^2</f>
        <v>7.3765609250485515E-3</v>
      </c>
      <c r="E8545">
        <v>8.5886907762758299E-2</v>
      </c>
      <c r="F8545">
        <v>0.27076980409195339</v>
      </c>
      <c r="G8545">
        <v>-0.43389294192962158</v>
      </c>
      <c r="H8545">
        <v>8.6609315788013959E-3</v>
      </c>
      <c r="I8545">
        <v>0.17370237661473523</v>
      </c>
      <c r="J8545">
        <v>0.25615543391959322</v>
      </c>
      <c r="K8545">
        <v>4.3231576934756005E-5</v>
      </c>
      <c r="L8545">
        <v>3.9206461122448445E-2</v>
      </c>
    </row>
    <row r="8546" spans="1:12" x14ac:dyDescent="0.25">
      <c r="A8546" s="2">
        <v>42767</v>
      </c>
      <c r="B8546" s="1" t="s">
        <v>1406</v>
      </c>
      <c r="C8546">
        <v>1.9545482319115886E-2</v>
      </c>
      <c r="D8546">
        <f>ind_portfolios[[#This Row],[std]]^2</f>
        <v>2.274553184684041E-3</v>
      </c>
      <c r="E8546">
        <v>4.7692275943637258E-2</v>
      </c>
      <c r="F8546">
        <v>-0.34785051001090084</v>
      </c>
      <c r="G8546">
        <v>-0.6369586931246829</v>
      </c>
      <c r="H8546">
        <v>4.0971895741014897E-3</v>
      </c>
      <c r="I8546">
        <v>0.23930675009032534</v>
      </c>
      <c r="J8546">
        <v>0.1499146627949719</v>
      </c>
      <c r="K8546">
        <v>2.4492745464968413E-3</v>
      </c>
      <c r="L8546">
        <v>7.5479102516023924E-2</v>
      </c>
    </row>
    <row r="8547" spans="1:12" x14ac:dyDescent="0.25">
      <c r="A8547" s="2">
        <v>42767</v>
      </c>
      <c r="B8547" s="1" t="s">
        <v>822</v>
      </c>
      <c r="C8547">
        <v>1.9023701991162351E-2</v>
      </c>
      <c r="D8547">
        <f>ind_portfolios[[#This Row],[std]]^2</f>
        <v>4.7864854262813852E-3</v>
      </c>
      <c r="E8547">
        <v>6.9184430519311099E-2</v>
      </c>
      <c r="F8547">
        <v>-0.22407005495259102</v>
      </c>
      <c r="G8547">
        <v>-0.43828438807452308</v>
      </c>
      <c r="H8547">
        <v>4.8335253901213128E-3</v>
      </c>
      <c r="I8547">
        <v>0.20716420171776023</v>
      </c>
      <c r="J8547">
        <v>0.23642003696913436</v>
      </c>
      <c r="K8547">
        <v>9.4486927778200338E-5</v>
      </c>
      <c r="L8547">
        <v>4.931311131315845E-2</v>
      </c>
    </row>
    <row r="8548" spans="1:12" x14ac:dyDescent="0.25">
      <c r="A8548" s="2">
        <v>42767</v>
      </c>
      <c r="B8548" s="1" t="s">
        <v>1006</v>
      </c>
      <c r="C8548">
        <v>-5.9278729096007036E-3</v>
      </c>
      <c r="D8548">
        <f>ind_portfolios[[#This Row],[std]]^2</f>
        <v>1.8515161663486598E-2</v>
      </c>
      <c r="E8548">
        <v>0.1360704290560098</v>
      </c>
      <c r="F8548">
        <v>5.5624206116028384E-2</v>
      </c>
      <c r="G8548">
        <v>0.39258469223413384</v>
      </c>
      <c r="H8548">
        <v>9.3260899149550831E-3</v>
      </c>
      <c r="I8548">
        <v>9.3040875964934586E-2</v>
      </c>
      <c r="J8548">
        <v>0.18446467364690139</v>
      </c>
      <c r="K8548">
        <v>6.8735640781712965E-4</v>
      </c>
      <c r="L8548">
        <v>2.5912012696657535E-2</v>
      </c>
    </row>
    <row r="8549" spans="1:12" x14ac:dyDescent="0.25">
      <c r="A8549" s="2">
        <v>42767</v>
      </c>
      <c r="B8549" s="1" t="s">
        <v>404</v>
      </c>
      <c r="C8549">
        <v>1.1043120693376811E-2</v>
      </c>
      <c r="D8549">
        <f>ind_portfolios[[#This Row],[std]]^2</f>
        <v>4.7507320415932155E-3</v>
      </c>
      <c r="E8549">
        <v>6.8925554343749862E-2</v>
      </c>
      <c r="F8549">
        <v>-0.165015119049605</v>
      </c>
      <c r="G8549">
        <v>6.9847593906056105E-2</v>
      </c>
      <c r="H8549">
        <v>7.2269661575914386E-3</v>
      </c>
      <c r="I8549">
        <v>0.1401405736852778</v>
      </c>
      <c r="J8549">
        <v>0.10738075067233098</v>
      </c>
      <c r="K8549">
        <v>1.1291110190412146E-2</v>
      </c>
      <c r="L8549">
        <v>5.3517567982253503E-2</v>
      </c>
    </row>
    <row r="8550" spans="1:12" x14ac:dyDescent="0.25">
      <c r="A8550" s="2">
        <v>42767</v>
      </c>
      <c r="B8550" s="1" t="s">
        <v>405</v>
      </c>
      <c r="C8550">
        <v>8.5343868451092913E-3</v>
      </c>
      <c r="D8550">
        <f>ind_portfolios[[#This Row],[std]]^2</f>
        <v>3.4761507221077611E-3</v>
      </c>
      <c r="E8550">
        <v>5.8958890102407464E-2</v>
      </c>
      <c r="F8550">
        <v>0.18776995644837249</v>
      </c>
      <c r="G8550">
        <v>-0.36705146443023073</v>
      </c>
      <c r="H8550">
        <v>6.4644622191397643E-3</v>
      </c>
      <c r="I8550">
        <v>0.27068062997649134</v>
      </c>
      <c r="J8550">
        <v>0.29312379465509214</v>
      </c>
      <c r="K8550">
        <v>9.5189359553154458E-6</v>
      </c>
      <c r="L8550">
        <v>5.5675726793776123E-2</v>
      </c>
    </row>
    <row r="8551" spans="1:12" x14ac:dyDescent="0.25">
      <c r="A8551" s="2">
        <v>42767</v>
      </c>
      <c r="B8551" s="1" t="s">
        <v>824</v>
      </c>
      <c r="C8551">
        <v>1.8920297544116015E-2</v>
      </c>
      <c r="D8551">
        <f>ind_portfolios[[#This Row],[std]]^2</f>
        <v>2.2949261330244405E-3</v>
      </c>
      <c r="E8551">
        <v>4.79053873069036E-2</v>
      </c>
      <c r="F8551">
        <v>-0.48755740417391874</v>
      </c>
      <c r="G8551">
        <v>0.59318682662972666</v>
      </c>
      <c r="H8551">
        <v>4.2874101379956637E-3</v>
      </c>
      <c r="I8551">
        <v>0.2371603976300474</v>
      </c>
      <c r="J8551">
        <v>0.14855633258008816</v>
      </c>
      <c r="K8551">
        <v>2.5731004424494638E-3</v>
      </c>
      <c r="L8551">
        <v>7.5203337899314757E-2</v>
      </c>
    </row>
    <row r="8552" spans="1:12" x14ac:dyDescent="0.25">
      <c r="A8552" s="2">
        <v>42767</v>
      </c>
      <c r="B8552" s="1" t="s">
        <v>825</v>
      </c>
      <c r="C8552">
        <v>1.3480319811337472E-2</v>
      </c>
      <c r="D8552">
        <f>ind_portfolios[[#This Row],[std]]^2</f>
        <v>4.7522066554863841E-3</v>
      </c>
      <c r="E8552">
        <v>6.8936250663104562E-2</v>
      </c>
      <c r="F8552">
        <v>-0.53130535209751872</v>
      </c>
      <c r="G8552">
        <v>0.62364267553612507</v>
      </c>
      <c r="H8552">
        <v>4.8189054260274269E-3</v>
      </c>
      <c r="I8552">
        <v>0.29343888395605755</v>
      </c>
      <c r="J8552">
        <v>0.47094345000052118</v>
      </c>
      <c r="K8552">
        <v>1.9838218615641041E-9</v>
      </c>
      <c r="L8552">
        <v>4.1195227128588655E-2</v>
      </c>
    </row>
    <row r="8553" spans="1:12" x14ac:dyDescent="0.25">
      <c r="A8553" s="2">
        <v>42767</v>
      </c>
      <c r="B8553" s="1" t="s">
        <v>406</v>
      </c>
      <c r="C8553">
        <v>1.4242918756159616E-2</v>
      </c>
      <c r="D8553">
        <f>ind_portfolios[[#This Row],[std]]^2</f>
        <v>2.5033149176114226E-3</v>
      </c>
      <c r="E8553">
        <v>5.0033138194714735E-2</v>
      </c>
      <c r="F8553">
        <v>-0.65015474196171841</v>
      </c>
      <c r="G8553">
        <v>0.81658062162830003</v>
      </c>
      <c r="H8553">
        <v>4.8419495723193541E-3</v>
      </c>
      <c r="I8553">
        <v>0.27610954761761486</v>
      </c>
      <c r="J8553">
        <v>0.21964253857839333</v>
      </c>
      <c r="K8553">
        <v>1.8133023757588084E-4</v>
      </c>
      <c r="L8553">
        <v>6.8933854464901911E-2</v>
      </c>
    </row>
    <row r="8554" spans="1:12" x14ac:dyDescent="0.25">
      <c r="A8554" s="2">
        <v>42767</v>
      </c>
      <c r="B8554" s="1" t="s">
        <v>1407</v>
      </c>
      <c r="C8554">
        <v>6.8808890076982356E-3</v>
      </c>
      <c r="D8554">
        <f>ind_portfolios[[#This Row],[std]]^2</f>
        <v>1.8279075125550446E-3</v>
      </c>
      <c r="E8554">
        <v>4.2754035044134074E-2</v>
      </c>
      <c r="F8554">
        <v>-0.40046521015935826</v>
      </c>
      <c r="G8554">
        <v>0.28831757690060922</v>
      </c>
      <c r="H8554">
        <v>5.9156156717881919E-3</v>
      </c>
      <c r="I8554">
        <v>0.41548988100960449</v>
      </c>
      <c r="J8554">
        <v>0.36317273668926064</v>
      </c>
      <c r="K8554">
        <v>4.411294586848709E-7</v>
      </c>
      <c r="L8554">
        <v>7.2874775186823393E-2</v>
      </c>
    </row>
    <row r="8555" spans="1:12" x14ac:dyDescent="0.25">
      <c r="A8555" s="2">
        <v>42767</v>
      </c>
      <c r="B8555" s="1" t="s">
        <v>408</v>
      </c>
      <c r="C8555">
        <v>-1.8954581922464475E-3</v>
      </c>
      <c r="D8555">
        <f>ind_portfolios[[#This Row],[std]]^2</f>
        <v>8.1874638791213875E-3</v>
      </c>
      <c r="E8555">
        <v>9.0484605757672323E-2</v>
      </c>
      <c r="F8555">
        <v>0.19789265153893501</v>
      </c>
      <c r="G8555">
        <v>0.47797839279381993</v>
      </c>
      <c r="H8555">
        <v>8.902059803710222E-3</v>
      </c>
      <c r="I8555">
        <v>6.7268366769978605E-2</v>
      </c>
      <c r="J8555">
        <v>4.2639223012862798E-2</v>
      </c>
      <c r="K8555">
        <v>0.11661821495129782</v>
      </c>
      <c r="L8555">
        <v>4.2218872393727777E-2</v>
      </c>
    </row>
    <row r="8556" spans="1:12" x14ac:dyDescent="0.25">
      <c r="A8556" s="2">
        <v>42767</v>
      </c>
      <c r="B8556" s="1" t="s">
        <v>1007</v>
      </c>
      <c r="C8556">
        <v>1.1366982254816131E-2</v>
      </c>
      <c r="D8556">
        <f>ind_portfolios[[#This Row],[std]]^2</f>
        <v>1.3629989646920715E-3</v>
      </c>
      <c r="E8556">
        <v>3.6918815862539138E-2</v>
      </c>
      <c r="F8556">
        <v>-0.29738538846158136</v>
      </c>
      <c r="G8556">
        <v>-0.52739086621296227</v>
      </c>
      <c r="H8556">
        <v>2.7882104251578561E-3</v>
      </c>
      <c r="I8556">
        <v>0.52664329612574068</v>
      </c>
      <c r="J8556">
        <v>0.43507764063318471</v>
      </c>
      <c r="K8556">
        <v>1.3347408282353946E-8</v>
      </c>
      <c r="L8556">
        <v>7.9485906613636748E-2</v>
      </c>
    </row>
    <row r="8557" spans="1:12" x14ac:dyDescent="0.25">
      <c r="A8557" s="2">
        <v>42767</v>
      </c>
      <c r="B8557" s="1" t="s">
        <v>409</v>
      </c>
      <c r="C8557">
        <v>1.0683225083456811E-3</v>
      </c>
      <c r="D8557">
        <f>ind_portfolios[[#This Row],[std]]^2</f>
        <v>6.2456734686649733E-3</v>
      </c>
      <c r="E8557">
        <v>7.9029573380254139E-2</v>
      </c>
      <c r="F8557">
        <v>1.1820643764852232E-3</v>
      </c>
      <c r="G8557">
        <v>0.47869141628125611</v>
      </c>
      <c r="H8557">
        <v>8.6392129536961553E-3</v>
      </c>
      <c r="I8557">
        <v>0.1266869059516981</v>
      </c>
      <c r="J8557">
        <v>0.1153668016088041</v>
      </c>
      <c r="K8557">
        <v>8.4913937908738784E-3</v>
      </c>
      <c r="L8557">
        <v>4.6466021839954415E-2</v>
      </c>
    </row>
    <row r="8558" spans="1:12" x14ac:dyDescent="0.25">
      <c r="A8558" s="2">
        <v>42767</v>
      </c>
      <c r="B8558" s="1" t="s">
        <v>1008</v>
      </c>
      <c r="C8558">
        <v>1.9231432772647699E-2</v>
      </c>
      <c r="D8558">
        <f>ind_portfolios[[#This Row],[std]]^2</f>
        <v>3.7912234539039531E-2</v>
      </c>
      <c r="E8558">
        <v>0.19471064310673808</v>
      </c>
      <c r="F8558">
        <v>0.26342810044231746</v>
      </c>
      <c r="G8558">
        <v>9.5277171125038294</v>
      </c>
      <c r="H8558">
        <v>8.5781774399214267E-3</v>
      </c>
      <c r="I8558">
        <v>1.0211302986998638E-2</v>
      </c>
      <c r="J8558">
        <v>4.549669254173128E-3</v>
      </c>
      <c r="K8558">
        <v>0.61173662240096327</v>
      </c>
      <c r="L8558">
        <v>2.0006154547693802E-2</v>
      </c>
    </row>
    <row r="8559" spans="1:12" x14ac:dyDescent="0.25">
      <c r="A8559" s="2">
        <v>42767</v>
      </c>
      <c r="B8559" s="1" t="s">
        <v>410</v>
      </c>
      <c r="C8559">
        <v>1.936286160422851E-2</v>
      </c>
      <c r="D8559">
        <f>ind_portfolios[[#This Row],[std]]^2</f>
        <v>9.4574503174494513E-3</v>
      </c>
      <c r="E8559">
        <v>9.72494232242508E-2</v>
      </c>
      <c r="F8559">
        <v>-0.20143342118829852</v>
      </c>
      <c r="G8559">
        <v>2.1927245555420249E-2</v>
      </c>
      <c r="H8559">
        <v>6.2204634918068338E-3</v>
      </c>
      <c r="I8559">
        <v>0.13190673916051876</v>
      </c>
      <c r="J8559">
        <v>0.18938525174126494</v>
      </c>
      <c r="K8559">
        <v>5.719342949698983E-4</v>
      </c>
      <c r="L8559">
        <v>3.6146290053900826E-2</v>
      </c>
    </row>
    <row r="8560" spans="1:12" x14ac:dyDescent="0.25">
      <c r="A8560" s="2">
        <v>42767</v>
      </c>
      <c r="B8560" s="1" t="s">
        <v>1258</v>
      </c>
      <c r="C8560">
        <v>3.6319385910602443E-2</v>
      </c>
      <c r="D8560">
        <f>ind_portfolios[[#This Row],[std]]^2</f>
        <v>2.0206550308667425E-2</v>
      </c>
      <c r="E8560">
        <v>0.14214974607317252</v>
      </c>
      <c r="F8560">
        <v>-0.48604508901137727</v>
      </c>
      <c r="G8560">
        <v>2.3202255160646308</v>
      </c>
      <c r="H8560">
        <v>5.9091112178926257E-3</v>
      </c>
      <c r="I8560">
        <v>7.8895722961767223E-2</v>
      </c>
      <c r="J8560">
        <v>0.14475621375447564</v>
      </c>
      <c r="K8560">
        <v>2.953138991354473E-3</v>
      </c>
      <c r="L8560">
        <v>2.5400507186917581E-2</v>
      </c>
    </row>
    <row r="8561" spans="1:12" x14ac:dyDescent="0.25">
      <c r="A8561" s="2">
        <v>42767</v>
      </c>
      <c r="B8561" s="1" t="s">
        <v>1408</v>
      </c>
      <c r="C8561">
        <v>1.0029464527732877E-2</v>
      </c>
      <c r="D8561">
        <f>ind_portfolios[[#This Row],[std]]^2</f>
        <v>4.8171092615234938E-3</v>
      </c>
      <c r="E8561">
        <v>6.9405397927852081E-2</v>
      </c>
      <c r="F8561">
        <v>-0.54306418160775627</v>
      </c>
      <c r="G8561">
        <v>1.799030066613982</v>
      </c>
      <c r="H8561">
        <v>6.3436695845140809E-3</v>
      </c>
      <c r="I8561">
        <v>0.2423744393931706</v>
      </c>
      <c r="J8561">
        <v>0.32568537026308964</v>
      </c>
      <c r="K8561">
        <v>2.3667721220540117E-6</v>
      </c>
      <c r="L8561">
        <v>4.6193572997033902E-2</v>
      </c>
    </row>
    <row r="8562" spans="1:12" x14ac:dyDescent="0.25">
      <c r="A8562" s="2">
        <v>42767</v>
      </c>
      <c r="B8562" s="1" t="s">
        <v>1259</v>
      </c>
      <c r="C8562">
        <v>-2.5839220835684247E-2</v>
      </c>
      <c r="D8562">
        <f>ind_portfolios[[#This Row],[std]]^2</f>
        <v>1.623107670034437E-2</v>
      </c>
      <c r="E8562">
        <v>0.12740124293092422</v>
      </c>
      <c r="F8562">
        <v>-0.47501956983121524</v>
      </c>
      <c r="G8562">
        <v>0.98325846903487735</v>
      </c>
      <c r="H8562">
        <v>1.1256517297524315E-2</v>
      </c>
      <c r="I8562">
        <v>9.6054052344321086E-2</v>
      </c>
      <c r="J8562">
        <v>0.1723522001362989</v>
      </c>
      <c r="K8562">
        <v>1.0772338859884052E-3</v>
      </c>
      <c r="L8562">
        <v>2.7879991077516365E-2</v>
      </c>
    </row>
    <row r="8563" spans="1:12" x14ac:dyDescent="0.25">
      <c r="A8563" s="2">
        <v>42767</v>
      </c>
      <c r="B8563" s="1" t="s">
        <v>411</v>
      </c>
      <c r="C8563">
        <v>5.5481713340037901E-3</v>
      </c>
      <c r="D8563">
        <f>ind_portfolios[[#This Row],[std]]^2</f>
        <v>2.6473600454624238E-3</v>
      </c>
      <c r="E8563">
        <v>5.1452502810479722E-2</v>
      </c>
      <c r="F8563">
        <v>-0.19673129554179342</v>
      </c>
      <c r="G8563">
        <v>0.10600696238324669</v>
      </c>
      <c r="H8563">
        <v>7.4368428005150023E-3</v>
      </c>
      <c r="I8563">
        <v>0.24110874480811609</v>
      </c>
      <c r="J8563">
        <v>0.17712385374948422</v>
      </c>
      <c r="K8563">
        <v>9.0296380350680071E-4</v>
      </c>
      <c r="L8563">
        <v>6.8834196057230637E-2</v>
      </c>
    </row>
    <row r="8564" spans="1:12" x14ac:dyDescent="0.25">
      <c r="A8564" s="2">
        <v>42767</v>
      </c>
      <c r="B8564" s="1" t="s">
        <v>1632</v>
      </c>
      <c r="C8564">
        <v>-2.0861947201420688E-3</v>
      </c>
      <c r="D8564">
        <f>ind_portfolios[[#This Row],[std]]^2</f>
        <v>1.2309614401158221E-2</v>
      </c>
      <c r="E8564">
        <v>0.11094870166504077</v>
      </c>
      <c r="F8564">
        <v>-0.60539211001112225</v>
      </c>
      <c r="G8564">
        <v>0.96364553928663721</v>
      </c>
      <c r="H8564">
        <v>8.7322939689867263E-3</v>
      </c>
      <c r="I8564">
        <v>-2.0257676544892817E-2</v>
      </c>
      <c r="J8564">
        <v>5.8138233538204461E-3</v>
      </c>
      <c r="K8564">
        <v>0.5659808191397514</v>
      </c>
      <c r="L8564">
        <v>3.5087720004360945E-2</v>
      </c>
    </row>
    <row r="8565" spans="1:12" x14ac:dyDescent="0.25">
      <c r="A8565" s="2">
        <v>42767</v>
      </c>
      <c r="B8565" s="1" t="s">
        <v>412</v>
      </c>
      <c r="C8565">
        <v>1.6984656328449015E-2</v>
      </c>
      <c r="D8565">
        <f>ind_portfolios[[#This Row],[std]]^2</f>
        <v>1.0497778583943223E-2</v>
      </c>
      <c r="E8565">
        <v>0.10245866768577085</v>
      </c>
      <c r="F8565">
        <v>0.70535437260915279</v>
      </c>
      <c r="G8565">
        <v>0.83505961117418881</v>
      </c>
      <c r="H8565">
        <v>8.350645609472537E-3</v>
      </c>
      <c r="I8565">
        <v>2.4958398284129411E-2</v>
      </c>
      <c r="J8565">
        <v>7.5260820476773299E-3</v>
      </c>
      <c r="K8565">
        <v>0.51353820728650601</v>
      </c>
      <c r="L8565">
        <v>3.7962461102771551E-2</v>
      </c>
    </row>
    <row r="8566" spans="1:12" x14ac:dyDescent="0.25">
      <c r="A8566" s="2">
        <v>42767</v>
      </c>
      <c r="B8566" s="1" t="s">
        <v>1260</v>
      </c>
      <c r="C8566">
        <v>1.757638777044037E-2</v>
      </c>
      <c r="D8566">
        <f>ind_portfolios[[#This Row],[std]]^2</f>
        <v>2.0737083380975596E-3</v>
      </c>
      <c r="E8566">
        <v>4.553798785736541E-2</v>
      </c>
      <c r="F8566">
        <v>0.49412458961626088</v>
      </c>
      <c r="G8566">
        <v>0.53748047243017094</v>
      </c>
      <c r="H8566">
        <v>4.9267332103900881E-3</v>
      </c>
      <c r="I8566">
        <v>0.21891996618998882</v>
      </c>
      <c r="J8566">
        <v>0.11438169738579988</v>
      </c>
      <c r="K8566">
        <v>8.7954630668863037E-3</v>
      </c>
      <c r="L8566">
        <v>8.0685030534423954E-2</v>
      </c>
    </row>
    <row r="8567" spans="1:12" x14ac:dyDescent="0.25">
      <c r="A8567" s="2">
        <v>42767</v>
      </c>
      <c r="B8567" s="1" t="s">
        <v>413</v>
      </c>
      <c r="C8567">
        <v>-3.7062710541478578E-3</v>
      </c>
      <c r="D8567">
        <f>ind_portfolios[[#This Row],[std]]^2</f>
        <v>6.999000541728642E-3</v>
      </c>
      <c r="E8567">
        <v>8.3660029534591021E-2</v>
      </c>
      <c r="F8567">
        <v>-1.0833928415473078</v>
      </c>
      <c r="G8567">
        <v>1.5674900888067036</v>
      </c>
      <c r="H8567">
        <v>9.223949870712846E-3</v>
      </c>
      <c r="I8567">
        <v>0.12125244951334038</v>
      </c>
      <c r="J8567">
        <v>0.11842821602433498</v>
      </c>
      <c r="K8567">
        <v>7.6113976736604718E-3</v>
      </c>
      <c r="L8567">
        <v>4.3818180516153889E-2</v>
      </c>
    </row>
    <row r="8568" spans="1:12" x14ac:dyDescent="0.25">
      <c r="A8568" s="2">
        <v>42767</v>
      </c>
      <c r="B8568" s="1" t="s">
        <v>414</v>
      </c>
      <c r="C8568">
        <v>2.0168879070404842E-2</v>
      </c>
      <c r="D8568">
        <f>ind_portfolios[[#This Row],[std]]^2</f>
        <v>7.9726793672394766E-3</v>
      </c>
      <c r="E8568">
        <v>8.9289861503081505E-2</v>
      </c>
      <c r="F8568">
        <v>-8.1719028776051181E-2</v>
      </c>
      <c r="G8568">
        <v>-0.37176280175181509</v>
      </c>
      <c r="H8568">
        <v>5.7612729379268243E-3</v>
      </c>
      <c r="I8568">
        <v>0.14940257603764387</v>
      </c>
      <c r="J8568">
        <v>0.2048135044106148</v>
      </c>
      <c r="K8568">
        <v>3.197019967924211E-4</v>
      </c>
      <c r="L8568">
        <v>3.8992031406176644E-2</v>
      </c>
    </row>
    <row r="8569" spans="1:12" x14ac:dyDescent="0.25">
      <c r="A8569" s="2">
        <v>42767</v>
      </c>
      <c r="B8569" s="1" t="s">
        <v>415</v>
      </c>
      <c r="C8569">
        <v>4.3977203396620987E-3</v>
      </c>
      <c r="D8569">
        <f>ind_portfolios[[#This Row],[std]]^2</f>
        <v>2.6537794438025392E-3</v>
      </c>
      <c r="E8569">
        <v>5.1514846828875839E-2</v>
      </c>
      <c r="F8569">
        <v>-0.33267427763776802</v>
      </c>
      <c r="G8569">
        <v>0.55700622872040739</v>
      </c>
      <c r="H8569">
        <v>7.498523144925837E-3</v>
      </c>
      <c r="I8569">
        <v>0.29015766882739863</v>
      </c>
      <c r="J8569">
        <v>0.25714083559809714</v>
      </c>
      <c r="K8569">
        <v>4.1557559738495776E-5</v>
      </c>
      <c r="L8569">
        <v>6.5322732433382366E-2</v>
      </c>
    </row>
    <row r="8570" spans="1:12" x14ac:dyDescent="0.25">
      <c r="A8570" s="2">
        <v>42767</v>
      </c>
      <c r="B8570" s="1" t="s">
        <v>1261</v>
      </c>
      <c r="C8570">
        <v>-3.7832255385114736E-3</v>
      </c>
      <c r="D8570">
        <f>ind_portfolios[[#This Row],[std]]^2</f>
        <v>9.0260046879102659E-3</v>
      </c>
      <c r="E8570">
        <v>9.5005287683950862E-2</v>
      </c>
      <c r="F8570">
        <v>-0.37072078304156059</v>
      </c>
      <c r="G8570">
        <v>0.82076331351968523</v>
      </c>
      <c r="H8570">
        <v>9.0912367086137987E-3</v>
      </c>
      <c r="I8570">
        <v>8.3706688526259662E-2</v>
      </c>
      <c r="J8570">
        <v>7.2787029505814602E-2</v>
      </c>
      <c r="K8570">
        <v>3.8785840925026821E-2</v>
      </c>
      <c r="L8570">
        <v>3.9571770777428926E-2</v>
      </c>
    </row>
    <row r="8571" spans="1:12" x14ac:dyDescent="0.25">
      <c r="A8571" s="2">
        <v>42767</v>
      </c>
      <c r="B8571" s="1" t="s">
        <v>1550</v>
      </c>
      <c r="C8571">
        <v>9.6649596633936082E-3</v>
      </c>
      <c r="D8571">
        <f>ind_portfolios[[#This Row],[std]]^2</f>
        <v>4.3559914344121946E-3</v>
      </c>
      <c r="E8571">
        <v>6.5999935109151392E-2</v>
      </c>
      <c r="F8571">
        <v>0.42470357385439722</v>
      </c>
      <c r="G8571">
        <v>3.9377727121163009</v>
      </c>
      <c r="H8571">
        <v>6.9221773564808221E-3</v>
      </c>
      <c r="I8571">
        <v>0.19165916205239378</v>
      </c>
      <c r="J8571">
        <v>0.18415533525115912</v>
      </c>
      <c r="K8571">
        <v>6.9532801057421419E-4</v>
      </c>
      <c r="L8571">
        <v>5.3432284559776465E-2</v>
      </c>
    </row>
    <row r="8572" spans="1:12" x14ac:dyDescent="0.25">
      <c r="A8572" s="2">
        <v>42767</v>
      </c>
      <c r="B8572" s="1" t="s">
        <v>1100</v>
      </c>
      <c r="C8572">
        <v>3.344309280044002E-3</v>
      </c>
      <c r="D8572">
        <f>ind_portfolios[[#This Row],[std]]^2</f>
        <v>3.5864874056853657E-3</v>
      </c>
      <c r="E8572">
        <v>5.9887289182975763E-2</v>
      </c>
      <c r="F8572">
        <v>-9.4095843250222133E-2</v>
      </c>
      <c r="G8572">
        <v>-0.81894412980417597</v>
      </c>
      <c r="H8572">
        <v>8.1474398306296322E-3</v>
      </c>
      <c r="I8572">
        <v>0.18751722514107436</v>
      </c>
      <c r="J8572">
        <v>0.14514088401480899</v>
      </c>
      <c r="K8572">
        <v>2.9122868660580907E-3</v>
      </c>
      <c r="L8572">
        <v>6.0277624894182667E-2</v>
      </c>
    </row>
    <row r="8573" spans="1:12" x14ac:dyDescent="0.25">
      <c r="A8573" s="2">
        <v>42767</v>
      </c>
      <c r="B8573" s="1" t="s">
        <v>1490</v>
      </c>
      <c r="C8573">
        <v>-1.7965293205606973E-2</v>
      </c>
      <c r="D8573">
        <f>ind_portfolios[[#This Row],[std]]^2</f>
        <v>1.2530380789723261E-2</v>
      </c>
      <c r="E8573">
        <v>0.11193918344227485</v>
      </c>
      <c r="F8573">
        <v>0.39289459783382857</v>
      </c>
      <c r="G8573">
        <v>-4.8927874293652973E-2</v>
      </c>
      <c r="H8573">
        <v>1.0132968834364861E-2</v>
      </c>
      <c r="I8573">
        <v>7.5613205528083066E-2</v>
      </c>
      <c r="J8573">
        <v>8.2451334095903009E-2</v>
      </c>
      <c r="K8573">
        <v>2.7449647697766352E-2</v>
      </c>
      <c r="L8573">
        <v>3.340995821621745E-2</v>
      </c>
    </row>
    <row r="8574" spans="1:12" x14ac:dyDescent="0.25">
      <c r="A8574" s="2">
        <v>42767</v>
      </c>
      <c r="B8574" s="1" t="s">
        <v>1101</v>
      </c>
      <c r="C8574">
        <v>1.2977629112246326E-2</v>
      </c>
      <c r="D8574">
        <f>ind_portfolios[[#This Row],[std]]^2</f>
        <v>6.3376449074806487E-3</v>
      </c>
      <c r="E8574">
        <v>7.9609326761885438E-2</v>
      </c>
      <c r="F8574">
        <v>-0.81038269000055585</v>
      </c>
      <c r="G8574">
        <v>1.5801246378714282</v>
      </c>
      <c r="H8574">
        <v>6.5875169232576664E-3</v>
      </c>
      <c r="I8574">
        <v>0.16852373300725357</v>
      </c>
      <c r="J8574">
        <v>0.20715153804839093</v>
      </c>
      <c r="K8574">
        <v>2.9251646733795478E-4</v>
      </c>
      <c r="L8574">
        <v>4.3669141669534187E-2</v>
      </c>
    </row>
    <row r="8575" spans="1:12" x14ac:dyDescent="0.25">
      <c r="A8575" s="2">
        <v>42767</v>
      </c>
      <c r="B8575" s="1" t="s">
        <v>829</v>
      </c>
      <c r="C8575">
        <v>9.9209969801163471E-3</v>
      </c>
      <c r="D8575">
        <f>ind_portfolios[[#This Row],[std]]^2</f>
        <v>1.1533369327890107E-2</v>
      </c>
      <c r="E8575">
        <v>0.10739352553990444</v>
      </c>
      <c r="F8575">
        <v>-0.41440382994304514</v>
      </c>
      <c r="G8575">
        <v>-0.22786153753774219</v>
      </c>
      <c r="H8575">
        <v>7.6279641953053432E-3</v>
      </c>
      <c r="I8575">
        <v>0.11557217826289853</v>
      </c>
      <c r="J8575">
        <v>0.17729680742894419</v>
      </c>
      <c r="K8575">
        <v>8.9719518779831156E-4</v>
      </c>
      <c r="L8575">
        <v>3.29751670686921E-2</v>
      </c>
    </row>
    <row r="8576" spans="1:12" x14ac:dyDescent="0.25">
      <c r="A8576" s="2">
        <v>42767</v>
      </c>
      <c r="B8576" s="1" t="s">
        <v>1102</v>
      </c>
      <c r="C8576">
        <v>1.3438289340221172E-2</v>
      </c>
      <c r="D8576">
        <f>ind_portfolios[[#This Row],[std]]^2</f>
        <v>1.6086554712850337E-2</v>
      </c>
      <c r="E8576">
        <v>0.12683278248485419</v>
      </c>
      <c r="F8576">
        <v>0.52130825626298671</v>
      </c>
      <c r="G8576">
        <v>2.1130729049493988</v>
      </c>
      <c r="H8576">
        <v>8.1024239770659794E-3</v>
      </c>
      <c r="I8576">
        <v>5.0016146605754389E-2</v>
      </c>
      <c r="J8576">
        <v>4.6314994562677424E-2</v>
      </c>
      <c r="K8576">
        <v>0.10164554355966958</v>
      </c>
      <c r="L8576">
        <v>3.0061764618558456E-2</v>
      </c>
    </row>
    <row r="8577" spans="1:12" x14ac:dyDescent="0.25">
      <c r="A8577" s="2">
        <v>42767</v>
      </c>
      <c r="B8577" s="1" t="s">
        <v>1633</v>
      </c>
      <c r="C8577">
        <v>6.0376011647182053E-3</v>
      </c>
      <c r="D8577">
        <f>ind_portfolios[[#This Row],[std]]^2</f>
        <v>7.328605470660712E-3</v>
      </c>
      <c r="E8577">
        <v>8.5607274636333983E-2</v>
      </c>
      <c r="F8577">
        <v>1.3276296330981538</v>
      </c>
      <c r="G8577">
        <v>4.3027683415809825</v>
      </c>
      <c r="H8577">
        <v>8.2692341421633595E-3</v>
      </c>
      <c r="I8577">
        <v>8.3695704781992369E-2</v>
      </c>
      <c r="J8577">
        <v>5.9083443972573702E-2</v>
      </c>
      <c r="K8577">
        <v>6.3590049186415462E-2</v>
      </c>
      <c r="L8577">
        <v>4.4239315323114058E-2</v>
      </c>
    </row>
    <row r="8578" spans="1:12" x14ac:dyDescent="0.25">
      <c r="A8578" s="2">
        <v>42767</v>
      </c>
      <c r="B8578" s="1" t="s">
        <v>417</v>
      </c>
      <c r="C8578">
        <v>5.4263391511909431E-3</v>
      </c>
      <c r="D8578">
        <f>ind_portfolios[[#This Row],[std]]^2</f>
        <v>5.1953717711737714E-3</v>
      </c>
      <c r="E8578">
        <v>7.2078927372525262E-2</v>
      </c>
      <c r="F8578">
        <v>-0.34555992835327864</v>
      </c>
      <c r="G8578">
        <v>0.28335109028751626</v>
      </c>
      <c r="H8578">
        <v>7.7451513076465129E-3</v>
      </c>
      <c r="I8578">
        <v>0.1897050830235309</v>
      </c>
      <c r="J8578">
        <v>0.21518534164698896</v>
      </c>
      <c r="K8578">
        <v>2.1521350889866679E-4</v>
      </c>
      <c r="L8578">
        <v>4.7986464195103197E-2</v>
      </c>
    </row>
    <row r="8579" spans="1:12" x14ac:dyDescent="0.25">
      <c r="A8579" s="2">
        <v>42767</v>
      </c>
      <c r="B8579" s="1" t="s">
        <v>1491</v>
      </c>
      <c r="C8579">
        <v>3.4556365052231734E-3</v>
      </c>
      <c r="D8579">
        <f>ind_portfolios[[#This Row],[std]]^2</f>
        <v>5.41208489922627E-3</v>
      </c>
      <c r="E8579">
        <v>7.356687365401815E-2</v>
      </c>
      <c r="F8579">
        <v>-1.5448038535129998</v>
      </c>
      <c r="G8579">
        <v>5.5956677410773956</v>
      </c>
      <c r="H8579">
        <v>8.4760796866647226E-3</v>
      </c>
      <c r="I8579">
        <v>8.6373592743669597E-2</v>
      </c>
      <c r="J8579">
        <v>4.6469145694376227E-2</v>
      </c>
      <c r="K8579">
        <v>0.10106432513237119</v>
      </c>
      <c r="L8579">
        <v>5.1823720436806921E-2</v>
      </c>
    </row>
    <row r="8580" spans="1:12" x14ac:dyDescent="0.25">
      <c r="A8580" s="2">
        <v>42767</v>
      </c>
      <c r="B8580" s="1" t="s">
        <v>418</v>
      </c>
      <c r="C8580">
        <v>2.1852983546184201E-2</v>
      </c>
      <c r="D8580">
        <f>ind_portfolios[[#This Row],[std]]^2</f>
        <v>5.1607915750807153E-3</v>
      </c>
      <c r="E8580">
        <v>7.1838649591154727E-2</v>
      </c>
      <c r="F8580">
        <v>0.37758646690640335</v>
      </c>
      <c r="G8580">
        <v>0.20864208374037796</v>
      </c>
      <c r="H8580">
        <v>6.4577487026396332E-3</v>
      </c>
      <c r="I8580">
        <v>0.10601786796301949</v>
      </c>
      <c r="J8580">
        <v>6.6759422431295581E-2</v>
      </c>
      <c r="K8580">
        <v>4.8169445804982329E-2</v>
      </c>
      <c r="L8580">
        <v>5.2502763100550631E-2</v>
      </c>
    </row>
    <row r="8581" spans="1:12" x14ac:dyDescent="0.25">
      <c r="A8581" s="2">
        <v>42767</v>
      </c>
      <c r="B8581" s="1" t="s">
        <v>1634</v>
      </c>
      <c r="C8581">
        <v>5.7971449782094593E-3</v>
      </c>
      <c r="D8581">
        <f>ind_portfolios[[#This Row],[std]]^2</f>
        <v>4.1248601306323619E-3</v>
      </c>
      <c r="E8581">
        <v>6.4225074002544846E-2</v>
      </c>
      <c r="F8581">
        <v>6.6357121720333825E-2</v>
      </c>
      <c r="G8581">
        <v>1.9809041746117133</v>
      </c>
      <c r="H8581">
        <v>7.4981126122860859E-3</v>
      </c>
      <c r="I8581">
        <v>0.22018473219988216</v>
      </c>
      <c r="J8581">
        <v>0.23015570670231228</v>
      </c>
      <c r="K8581">
        <v>1.2068439281189187E-4</v>
      </c>
      <c r="L8581">
        <v>5.3338444593035141E-2</v>
      </c>
    </row>
    <row r="8582" spans="1:12" x14ac:dyDescent="0.25">
      <c r="A8582" s="2">
        <v>42767</v>
      </c>
      <c r="B8582" s="1" t="s">
        <v>421</v>
      </c>
      <c r="C8582">
        <v>1.3756950231145353E-2</v>
      </c>
      <c r="D8582">
        <f>ind_portfolios[[#This Row],[std]]^2</f>
        <v>3.1547399416866407E-3</v>
      </c>
      <c r="E8582">
        <v>5.6167071685166575E-2</v>
      </c>
      <c r="F8582">
        <v>6.9791713778891651E-2</v>
      </c>
      <c r="G8582">
        <v>0.36009495559830684</v>
      </c>
      <c r="H8582">
        <v>4.6324396618493933E-3</v>
      </c>
      <c r="I8582">
        <v>0.30109258922882481</v>
      </c>
      <c r="J8582">
        <v>0.32915602989849652</v>
      </c>
      <c r="K8582">
        <v>2.0332476347374829E-6</v>
      </c>
      <c r="L8582">
        <v>5.6934104093754656E-2</v>
      </c>
    </row>
    <row r="8583" spans="1:12" x14ac:dyDescent="0.25">
      <c r="A8583" s="2">
        <v>42767</v>
      </c>
      <c r="B8583" s="1" t="s">
        <v>831</v>
      </c>
      <c r="C8583">
        <v>8.7190460108616218E-3</v>
      </c>
      <c r="D8583">
        <f>ind_portfolios[[#This Row],[std]]^2</f>
        <v>2.7675392297514881E-3</v>
      </c>
      <c r="E8583">
        <v>5.2607406605453266E-2</v>
      </c>
      <c r="F8583">
        <v>-0.3814517184375118</v>
      </c>
      <c r="G8583">
        <v>0.24059450327593446</v>
      </c>
      <c r="H8583">
        <v>6.3759356778616064E-3</v>
      </c>
      <c r="I8583">
        <v>0.27510116886496261</v>
      </c>
      <c r="J8583">
        <v>0.24105535035498843</v>
      </c>
      <c r="K8583">
        <v>7.8754053174392785E-5</v>
      </c>
      <c r="L8583">
        <v>6.4654933889745456E-2</v>
      </c>
    </row>
    <row r="8584" spans="1:12" x14ac:dyDescent="0.25">
      <c r="A8584" s="2">
        <v>42767</v>
      </c>
      <c r="B8584" s="1" t="s">
        <v>423</v>
      </c>
      <c r="C8584">
        <v>1.785911764549401E-2</v>
      </c>
      <c r="D8584">
        <f>ind_portfolios[[#This Row],[std]]^2</f>
        <v>0.50393367354633467</v>
      </c>
      <c r="E8584">
        <v>0.70988285903121695</v>
      </c>
      <c r="F8584">
        <v>0.33983110508679309</v>
      </c>
      <c r="G8584">
        <v>25.99631876799921</v>
      </c>
      <c r="H8584">
        <v>8.7769294910177795E-3</v>
      </c>
      <c r="I8584">
        <v>-1.329328933196498E-4</v>
      </c>
      <c r="J8584">
        <v>1.0248880104123752E-5</v>
      </c>
      <c r="K8584">
        <v>0.98080137201852435</v>
      </c>
      <c r="L8584">
        <v>5.4998975250582583E-3</v>
      </c>
    </row>
    <row r="8585" spans="1:12" x14ac:dyDescent="0.25">
      <c r="A8585" s="2">
        <v>42767</v>
      </c>
      <c r="B8585" s="1" t="s">
        <v>424</v>
      </c>
      <c r="C8585">
        <v>1.0486152818981725E-2</v>
      </c>
      <c r="D8585">
        <f>ind_portfolios[[#This Row],[std]]^2</f>
        <v>5.7504898032203974E-3</v>
      </c>
      <c r="E8585">
        <v>7.5831984038533487E-2</v>
      </c>
      <c r="F8585">
        <v>-0.48758364006481653</v>
      </c>
      <c r="G8585">
        <v>0.76180120357807635</v>
      </c>
      <c r="H8585">
        <v>6.0166157440372731E-3</v>
      </c>
      <c r="I8585">
        <v>0.263007771335109</v>
      </c>
      <c r="J8585">
        <v>0.45780456443300166</v>
      </c>
      <c r="K8585">
        <v>4.0445283532545241E-9</v>
      </c>
      <c r="L8585">
        <v>3.791133019113712E-2</v>
      </c>
    </row>
    <row r="8586" spans="1:12" x14ac:dyDescent="0.25">
      <c r="A8586" s="2">
        <v>42767</v>
      </c>
      <c r="B8586" s="1" t="s">
        <v>427</v>
      </c>
      <c r="C8586">
        <v>-3.8148881708910086E-3</v>
      </c>
      <c r="D8586">
        <f>ind_portfolios[[#This Row],[std]]^2</f>
        <v>9.3039885415463295E-3</v>
      </c>
      <c r="E8586">
        <v>9.6457185017738978E-2</v>
      </c>
      <c r="F8586">
        <v>-0.23799947832483062</v>
      </c>
      <c r="G8586">
        <v>0.28528452669995863</v>
      </c>
      <c r="H8586">
        <v>9.4694260351885478E-3</v>
      </c>
      <c r="I8586">
        <v>0.18214704526691936</v>
      </c>
      <c r="J8586">
        <v>0.35526428235390567</v>
      </c>
      <c r="K8586">
        <v>6.3345053134074205E-7</v>
      </c>
      <c r="L8586">
        <v>3.2501229826367731E-2</v>
      </c>
    </row>
    <row r="8587" spans="1:12" x14ac:dyDescent="0.25">
      <c r="A8587" s="2">
        <v>42767</v>
      </c>
      <c r="B8587" s="1" t="s">
        <v>833</v>
      </c>
      <c r="C8587">
        <v>1.9237935386093922E-2</v>
      </c>
      <c r="D8587">
        <f>ind_portfolios[[#This Row],[std]]^2</f>
        <v>4.8967507960514002E-3</v>
      </c>
      <c r="E8587">
        <v>6.9976787551668876E-2</v>
      </c>
      <c r="F8587">
        <v>0.33779019504721264</v>
      </c>
      <c r="G8587">
        <v>-0.27602136396459676</v>
      </c>
      <c r="H8587">
        <v>5.5779629883838475E-3</v>
      </c>
      <c r="I8587">
        <v>0.16616088859326486</v>
      </c>
      <c r="J8587">
        <v>0.15559790061420126</v>
      </c>
      <c r="K8587">
        <v>1.9916545368888479E-3</v>
      </c>
      <c r="L8587">
        <v>5.1270099927258263E-2</v>
      </c>
    </row>
    <row r="8588" spans="1:12" x14ac:dyDescent="0.25">
      <c r="A8588" s="2">
        <v>42767</v>
      </c>
      <c r="B8588" s="1" t="s">
        <v>834</v>
      </c>
      <c r="C8588">
        <v>1.1268792565003729E-2</v>
      </c>
      <c r="D8588">
        <f>ind_portfolios[[#This Row],[std]]^2</f>
        <v>1.8894534169624083E-3</v>
      </c>
      <c r="E8588">
        <v>4.3467843481847686E-2</v>
      </c>
      <c r="F8588">
        <v>-0.59668746346009971</v>
      </c>
      <c r="G8588">
        <v>1.698851827667041</v>
      </c>
      <c r="H8588">
        <v>4.0200799562834831E-3</v>
      </c>
      <c r="I8588">
        <v>0.42191525339804414</v>
      </c>
      <c r="J8588">
        <v>0.38710141669478204</v>
      </c>
      <c r="K8588">
        <v>1.4380648576259056E-7</v>
      </c>
      <c r="L8588">
        <v>7.0318520910720703E-2</v>
      </c>
    </row>
    <row r="8589" spans="1:12" x14ac:dyDescent="0.25">
      <c r="A8589" s="2">
        <v>42767</v>
      </c>
      <c r="B8589" s="1" t="s">
        <v>429</v>
      </c>
      <c r="C8589">
        <v>2.1446950503165127E-2</v>
      </c>
      <c r="D8589">
        <f>ind_portfolios[[#This Row],[std]]^2</f>
        <v>9.071179883172683E-3</v>
      </c>
      <c r="E8589">
        <v>9.5242741892349381E-2</v>
      </c>
      <c r="F8589">
        <v>-7.1935740710273463E-2</v>
      </c>
      <c r="G8589">
        <v>-1.0304033046380046</v>
      </c>
      <c r="H8589">
        <v>4.7276417806097005E-3</v>
      </c>
      <c r="I8589">
        <v>0.18869412906184896</v>
      </c>
      <c r="J8589">
        <v>0.3717223494272443</v>
      </c>
      <c r="K8589">
        <v>2.9691263820475144E-7</v>
      </c>
      <c r="L8589">
        <v>3.2492821812470485E-2</v>
      </c>
    </row>
    <row r="8590" spans="1:12" x14ac:dyDescent="0.25">
      <c r="A8590" s="2">
        <v>42767</v>
      </c>
      <c r="B8590" s="1" t="s">
        <v>835</v>
      </c>
      <c r="C8590">
        <v>1.5990618244622744E-2</v>
      </c>
      <c r="D8590">
        <f>ind_portfolios[[#This Row],[std]]^2</f>
        <v>7.6839558127161558E-3</v>
      </c>
      <c r="E8590">
        <v>8.765817596046678E-2</v>
      </c>
      <c r="F8590">
        <v>-0.16021054504879928</v>
      </c>
      <c r="G8590">
        <v>-0.6619265840038242</v>
      </c>
      <c r="H8590">
        <v>5.7361598793513819E-3</v>
      </c>
      <c r="I8590">
        <v>0.19001113659300722</v>
      </c>
      <c r="J8590">
        <v>0.31928689146745531</v>
      </c>
      <c r="K8590">
        <v>3.125853089793517E-6</v>
      </c>
      <c r="L8590">
        <v>3.6747952012977675E-2</v>
      </c>
    </row>
    <row r="8591" spans="1:12" x14ac:dyDescent="0.25">
      <c r="A8591" s="2">
        <v>42767</v>
      </c>
      <c r="B8591" s="1" t="s">
        <v>1551</v>
      </c>
      <c r="C8591">
        <v>-1.7546728520984637E-3</v>
      </c>
      <c r="D8591">
        <f>ind_portfolios[[#This Row],[std]]^2</f>
        <v>1.3696542600425762E-2</v>
      </c>
      <c r="E8591">
        <v>0.11703222889625645</v>
      </c>
      <c r="F8591">
        <v>-0.20568266106699579</v>
      </c>
      <c r="G8591">
        <v>-0.20538316315207217</v>
      </c>
      <c r="H8591">
        <v>8.8754945725525464E-3</v>
      </c>
      <c r="I8591">
        <v>5.7525906094006339E-2</v>
      </c>
      <c r="J8591">
        <v>5.2164615062278985E-2</v>
      </c>
      <c r="K8591">
        <v>8.187952014688861E-2</v>
      </c>
      <c r="L8591">
        <v>3.2479138085246481E-2</v>
      </c>
    </row>
    <row r="8592" spans="1:12" x14ac:dyDescent="0.25">
      <c r="A8592" s="2">
        <v>42767</v>
      </c>
      <c r="B8592" s="1" t="s">
        <v>1011</v>
      </c>
      <c r="C8592">
        <v>-6.7637632022794977E-3</v>
      </c>
      <c r="D8592">
        <f>ind_portfolios[[#This Row],[std]]^2</f>
        <v>1.5976758272633985E-2</v>
      </c>
      <c r="E8592">
        <v>0.12639920202530547</v>
      </c>
      <c r="F8592">
        <v>9.7699446129412879E-2</v>
      </c>
      <c r="G8592">
        <v>1.4296425906729251</v>
      </c>
      <c r="H8592">
        <v>8.97282718632611E-3</v>
      </c>
      <c r="I8592">
        <v>2.9313823319873537E-2</v>
      </c>
      <c r="J8592">
        <v>1.5800532175731082E-2</v>
      </c>
      <c r="K8592">
        <v>0.3428074927114434</v>
      </c>
      <c r="L8592">
        <v>3.0643667666881876E-2</v>
      </c>
    </row>
    <row r="8593" spans="1:12" x14ac:dyDescent="0.25">
      <c r="A8593" s="2">
        <v>42767</v>
      </c>
      <c r="B8593" s="1" t="s">
        <v>431</v>
      </c>
      <c r="C8593">
        <v>1.2560059024985588E-2</v>
      </c>
      <c r="D8593">
        <f>ind_portfolios[[#This Row],[std]]^2</f>
        <v>8.4653372892172073E-3</v>
      </c>
      <c r="E8593">
        <v>9.2007267589126931E-2</v>
      </c>
      <c r="F8593">
        <v>-0.36914464927767227</v>
      </c>
      <c r="G8593">
        <v>-0.78740984490625854</v>
      </c>
      <c r="H8593">
        <v>6.5922175372202171E-3</v>
      </c>
      <c r="I8593">
        <v>0.17375220015093157</v>
      </c>
      <c r="J8593">
        <v>0.29413249719468987</v>
      </c>
      <c r="K8593">
        <v>9.1251550308365416E-6</v>
      </c>
      <c r="L8593">
        <v>3.5651924134212983E-2</v>
      </c>
    </row>
    <row r="8594" spans="1:12" x14ac:dyDescent="0.25">
      <c r="A8594" s="2">
        <v>42767</v>
      </c>
      <c r="B8594" s="1" t="s">
        <v>836</v>
      </c>
      <c r="C8594">
        <v>1.5392311841223902E-2</v>
      </c>
      <c r="D8594">
        <f>ind_portfolios[[#This Row],[std]]^2</f>
        <v>1.6801857989183146E-3</v>
      </c>
      <c r="E8594">
        <v>4.09900695159E-2</v>
      </c>
      <c r="F8594">
        <v>-0.32855844152231589</v>
      </c>
      <c r="G8594">
        <v>-0.13344136661151618</v>
      </c>
      <c r="H8594">
        <v>2.9662802652071114E-3</v>
      </c>
      <c r="I8594">
        <v>0.37734910918801123</v>
      </c>
      <c r="J8594">
        <v>0.27534810136580901</v>
      </c>
      <c r="K8594">
        <v>1.9870789427369616E-5</v>
      </c>
      <c r="L8594">
        <v>8.108295641084641E-2</v>
      </c>
    </row>
    <row r="8595" spans="1:12" x14ac:dyDescent="0.25">
      <c r="A8595" s="2">
        <v>42767</v>
      </c>
      <c r="B8595" s="1" t="s">
        <v>1410</v>
      </c>
      <c r="C8595">
        <v>3.032266484338512E-3</v>
      </c>
      <c r="D8595">
        <f>ind_portfolios[[#This Row],[std]]^2</f>
        <v>1.1577210145234924E-2</v>
      </c>
      <c r="E8595">
        <v>0.10759744488246421</v>
      </c>
      <c r="F8595">
        <v>-0.85417236188522205</v>
      </c>
      <c r="G8595">
        <v>1.5999816964395572</v>
      </c>
      <c r="H8595">
        <v>8.4464258816284183E-3</v>
      </c>
      <c r="I8595">
        <v>0.10821263464256192</v>
      </c>
      <c r="J8595">
        <v>0.1560263599448711</v>
      </c>
      <c r="K8595">
        <v>1.960777798988989E-3</v>
      </c>
      <c r="L8595">
        <v>3.3335424966581317E-2</v>
      </c>
    </row>
    <row r="8596" spans="1:12" x14ac:dyDescent="0.25">
      <c r="A8596" s="2">
        <v>42767</v>
      </c>
      <c r="B8596" s="1" t="s">
        <v>1012</v>
      </c>
      <c r="C8596">
        <v>4.693854104014651E-3</v>
      </c>
      <c r="D8596">
        <f>ind_portfolios[[#This Row],[std]]^2</f>
        <v>2.2374731642194859E-3</v>
      </c>
      <c r="E8596">
        <v>4.7301936157196418E-2</v>
      </c>
      <c r="F8596">
        <v>6.9067573419802158E-2</v>
      </c>
      <c r="G8596">
        <v>0.75894987568824179</v>
      </c>
      <c r="H8596">
        <v>8.5599384164112089E-3</v>
      </c>
      <c r="I8596">
        <v>4.572298279195685E-2</v>
      </c>
      <c r="J8596">
        <v>5.3835042745388985E-3</v>
      </c>
      <c r="K8596">
        <v>0.58076295447790049</v>
      </c>
      <c r="L8596">
        <v>8.2317547752428513E-2</v>
      </c>
    </row>
    <row r="8597" spans="1:12" x14ac:dyDescent="0.25">
      <c r="A8597" s="2">
        <v>42767</v>
      </c>
      <c r="B8597" s="1" t="s">
        <v>1263</v>
      </c>
      <c r="C8597">
        <v>1.2177175069457809E-2</v>
      </c>
      <c r="D8597">
        <f>ind_portfolios[[#This Row],[std]]^2</f>
        <v>1.1532312943765414E-2</v>
      </c>
      <c r="E8597">
        <v>0.10738860714137889</v>
      </c>
      <c r="F8597">
        <v>-0.33986060203695928</v>
      </c>
      <c r="G8597">
        <v>-2.9349143180960269E-2</v>
      </c>
      <c r="H8597">
        <v>7.0246282266007822E-3</v>
      </c>
      <c r="I8597">
        <v>0.14370551382030522</v>
      </c>
      <c r="J8597">
        <v>0.27409518161002933</v>
      </c>
      <c r="K8597">
        <v>2.0916334921081772E-5</v>
      </c>
      <c r="L8597">
        <v>3.0975986266293064E-2</v>
      </c>
    </row>
    <row r="8598" spans="1:12" x14ac:dyDescent="0.25">
      <c r="A8598" s="2">
        <v>42767</v>
      </c>
      <c r="B8598" s="1" t="s">
        <v>433</v>
      </c>
      <c r="C8598">
        <v>1.7735726948577873E-2</v>
      </c>
      <c r="D8598">
        <f>ind_portfolios[[#This Row],[std]]^2</f>
        <v>7.2294026959824776E-3</v>
      </c>
      <c r="E8598">
        <v>8.5025894267466998E-2</v>
      </c>
      <c r="F8598">
        <v>-0.14791705316555956</v>
      </c>
      <c r="G8598">
        <v>0.47785409752111185</v>
      </c>
      <c r="H8598">
        <v>6.0031197769311213E-3</v>
      </c>
      <c r="I8598">
        <v>0.15626287312278064</v>
      </c>
      <c r="J8598">
        <v>0.20316652173857513</v>
      </c>
      <c r="K8598">
        <v>3.4031551977578529E-4</v>
      </c>
      <c r="L8598">
        <v>4.0989827512825976E-2</v>
      </c>
    </row>
    <row r="8599" spans="1:12" x14ac:dyDescent="0.25">
      <c r="A8599" s="2">
        <v>42767</v>
      </c>
      <c r="B8599" s="1" t="s">
        <v>839</v>
      </c>
      <c r="C8599">
        <v>1.3545557387577968E-2</v>
      </c>
      <c r="D8599">
        <f>ind_portfolios[[#This Row],[std]]^2</f>
        <v>1.9413441172022442E-3</v>
      </c>
      <c r="E8599">
        <v>4.4060686753638376E-2</v>
      </c>
      <c r="F8599">
        <v>-0.22353285797137781</v>
      </c>
      <c r="G8599">
        <v>0.29219057327430198</v>
      </c>
      <c r="H8599">
        <v>4.1800108925370838E-3</v>
      </c>
      <c r="I8599">
        <v>0.33919198766330555</v>
      </c>
      <c r="J8599">
        <v>0.25705840713990757</v>
      </c>
      <c r="K8599">
        <v>4.1695141343637721E-5</v>
      </c>
      <c r="L8599">
        <v>7.6378229564039224E-2</v>
      </c>
    </row>
    <row r="8600" spans="1:12" x14ac:dyDescent="0.25">
      <c r="A8600" s="2">
        <v>42767</v>
      </c>
      <c r="B8600" s="1" t="s">
        <v>434</v>
      </c>
      <c r="C8600">
        <v>6.3197232424985449E-3</v>
      </c>
      <c r="D8600">
        <f>ind_portfolios[[#This Row],[std]]^2</f>
        <v>5.3063302617382992E-3</v>
      </c>
      <c r="E8600">
        <v>7.2844562334729551E-2</v>
      </c>
      <c r="F8600">
        <v>0.17257376331634719</v>
      </c>
      <c r="G8600">
        <v>-0.11678250886918295</v>
      </c>
      <c r="H8600">
        <v>7.7683354088242604E-3</v>
      </c>
      <c r="I8600">
        <v>0.15921900048505147</v>
      </c>
      <c r="J8600">
        <v>0.15481825977221586</v>
      </c>
      <c r="K8600">
        <v>2.049067802667409E-3</v>
      </c>
      <c r="L8600">
        <v>4.9274409399945741E-2</v>
      </c>
    </row>
    <row r="8601" spans="1:12" x14ac:dyDescent="0.25">
      <c r="A8601" s="2">
        <v>42767</v>
      </c>
      <c r="B8601" s="1" t="s">
        <v>435</v>
      </c>
      <c r="C8601">
        <v>1.3760353591587256E-2</v>
      </c>
      <c r="D8601">
        <f>ind_portfolios[[#This Row],[std]]^2</f>
        <v>2.9361238705329878E-3</v>
      </c>
      <c r="E8601">
        <v>5.4186011760720937E-2</v>
      </c>
      <c r="F8601">
        <v>-0.1269869188284726</v>
      </c>
      <c r="G8601">
        <v>0.73954200505909728</v>
      </c>
      <c r="H8601">
        <v>5.6567248882874576E-3</v>
      </c>
      <c r="I8601">
        <v>0.22658069923840732</v>
      </c>
      <c r="J8601">
        <v>0.17348355681337008</v>
      </c>
      <c r="K8601">
        <v>1.0331540972280504E-3</v>
      </c>
      <c r="L8601">
        <v>6.5506149966289506E-2</v>
      </c>
    </row>
    <row r="8602" spans="1:12" x14ac:dyDescent="0.25">
      <c r="A8602" s="2">
        <v>42767</v>
      </c>
      <c r="B8602" s="1" t="s">
        <v>843</v>
      </c>
      <c r="C8602">
        <v>-3.3885470329908352E-2</v>
      </c>
      <c r="D8602">
        <f>ind_portfolios[[#This Row],[std]]^2</f>
        <v>3.0610039852979602E-2</v>
      </c>
      <c r="E8602">
        <v>0.17495725150155853</v>
      </c>
      <c r="F8602">
        <v>4.1668837490972575E-2</v>
      </c>
      <c r="G8602">
        <v>0.46077433431013137</v>
      </c>
      <c r="H8602">
        <v>1.1184279701856556E-2</v>
      </c>
      <c r="I8602">
        <v>7.1113791591454825E-2</v>
      </c>
      <c r="J8602">
        <v>0.17815978611660485</v>
      </c>
      <c r="K8602">
        <v>8.6894613143811072E-4</v>
      </c>
      <c r="L8602">
        <v>2.0230436787125217E-2</v>
      </c>
    </row>
    <row r="8603" spans="1:12" x14ac:dyDescent="0.25">
      <c r="A8603" s="2">
        <v>42767</v>
      </c>
      <c r="B8603" s="1" t="s">
        <v>1635</v>
      </c>
      <c r="C8603">
        <v>1.0714382464829246E-2</v>
      </c>
      <c r="D8603">
        <f>ind_portfolios[[#This Row],[std]]^2</f>
        <v>1.1750639894485767E-3</v>
      </c>
      <c r="E8603">
        <v>3.4279206371335039E-2</v>
      </c>
      <c r="F8603">
        <v>-0.63185421331750224</v>
      </c>
      <c r="G8603">
        <v>1.511826349563977</v>
      </c>
      <c r="H8603">
        <v>5.0242228240656873E-3</v>
      </c>
      <c r="I8603">
        <v>0.35002788215579245</v>
      </c>
      <c r="J8603">
        <v>0.16569328802779693</v>
      </c>
      <c r="K8603">
        <v>1.3765287207770343E-3</v>
      </c>
      <c r="L8603">
        <v>0.10403407812333612</v>
      </c>
    </row>
    <row r="8604" spans="1:12" x14ac:dyDescent="0.25">
      <c r="A8604" s="2">
        <v>42767</v>
      </c>
      <c r="B8604" s="1" t="s">
        <v>1264</v>
      </c>
      <c r="C8604">
        <v>-2.8037936515658744E-2</v>
      </c>
      <c r="D8604">
        <f>ind_portfolios[[#This Row],[std]]^2</f>
        <v>0.81729019213562493</v>
      </c>
      <c r="E8604">
        <v>0.90404103454191997</v>
      </c>
      <c r="F8604">
        <v>-0.12588576677586244</v>
      </c>
      <c r="G8604">
        <v>22.866958504823689</v>
      </c>
      <c r="H8604">
        <v>8.8550305023161486E-3</v>
      </c>
      <c r="I8604">
        <v>2.8702210461949125E-3</v>
      </c>
      <c r="J8604">
        <v>7.7489898992777828E-3</v>
      </c>
      <c r="K8604">
        <v>0.50734321095435897</v>
      </c>
      <c r="L8604">
        <v>4.3019577838314194E-3</v>
      </c>
    </row>
    <row r="8605" spans="1:12" x14ac:dyDescent="0.25">
      <c r="A8605" s="2">
        <v>42767</v>
      </c>
      <c r="B8605" s="1" t="s">
        <v>1265</v>
      </c>
      <c r="C8605">
        <v>9.1060919654435725E-3</v>
      </c>
      <c r="D8605">
        <f>ind_portfolios[[#This Row],[std]]^2</f>
        <v>4.6505879340930168E-3</v>
      </c>
      <c r="E8605">
        <v>6.8195219290599962E-2</v>
      </c>
      <c r="F8605">
        <v>-0.34923740086882482</v>
      </c>
      <c r="G8605">
        <v>-0.63876579366105801</v>
      </c>
      <c r="H8605">
        <v>6.6898789662868507E-3</v>
      </c>
      <c r="I8605">
        <v>0.22893206750615419</v>
      </c>
      <c r="J8605">
        <v>0.2805170349120521</v>
      </c>
      <c r="K8605">
        <v>1.6068818843443656E-5</v>
      </c>
      <c r="L8605">
        <v>4.8562366319116285E-2</v>
      </c>
    </row>
    <row r="8606" spans="1:12" x14ac:dyDescent="0.25">
      <c r="A8606" s="2">
        <v>42767</v>
      </c>
      <c r="B8606" s="1" t="s">
        <v>1636</v>
      </c>
      <c r="C8606">
        <v>6.3240678301212582E-3</v>
      </c>
      <c r="D8606">
        <f>ind_portfolios[[#This Row],[std]]^2</f>
        <v>6.7482484464588257E-3</v>
      </c>
      <c r="E8606">
        <v>8.2147723318779967E-2</v>
      </c>
      <c r="F8606">
        <v>-0.29165545164277151</v>
      </c>
      <c r="G8606">
        <v>7.0557260928342469E-2</v>
      </c>
      <c r="H8606">
        <v>8.166644421155677E-3</v>
      </c>
      <c r="I8606">
        <v>9.612657896961474E-2</v>
      </c>
      <c r="J8606">
        <v>7.1765572685226833E-2</v>
      </c>
      <c r="K8606">
        <v>4.0233626297085913E-2</v>
      </c>
      <c r="L8606">
        <v>4.5790650936018223E-2</v>
      </c>
    </row>
    <row r="8607" spans="1:12" x14ac:dyDescent="0.25">
      <c r="A8607" s="2">
        <v>42767</v>
      </c>
      <c r="B8607" s="1" t="s">
        <v>438</v>
      </c>
      <c r="C8607">
        <v>1.0002167566092693E-2</v>
      </c>
      <c r="D8607">
        <f>ind_portfolios[[#This Row],[std]]^2</f>
        <v>3.5548275739110042E-3</v>
      </c>
      <c r="E8607">
        <v>5.9622374775842368E-2</v>
      </c>
      <c r="F8607">
        <v>8.2036778882703831E-2</v>
      </c>
      <c r="G8607">
        <v>0.28772060696094348</v>
      </c>
      <c r="H8607">
        <v>5.4117547829102951E-3</v>
      </c>
      <c r="I8607">
        <v>0.33620718926231674</v>
      </c>
      <c r="J8607">
        <v>0.46245624696526805</v>
      </c>
      <c r="K8607">
        <v>3.1489997598758302E-9</v>
      </c>
      <c r="L8607">
        <v>4.8011044293791924E-2</v>
      </c>
    </row>
    <row r="8608" spans="1:12" x14ac:dyDescent="0.25">
      <c r="A8608" s="2">
        <v>42767</v>
      </c>
      <c r="B8608" s="1" t="s">
        <v>1014</v>
      </c>
      <c r="C8608">
        <v>1.3805487735888205E-2</v>
      </c>
      <c r="D8608">
        <f>ind_portfolios[[#This Row],[std]]^2</f>
        <v>2.9898540872077021E-3</v>
      </c>
      <c r="E8608">
        <v>5.4679558220670568E-2</v>
      </c>
      <c r="F8608">
        <v>3.925290541337137E-2</v>
      </c>
      <c r="G8608">
        <v>-0.88129200698402732</v>
      </c>
      <c r="H8608">
        <v>4.1218246911283955E-3</v>
      </c>
      <c r="I8608">
        <v>0.33702038093254583</v>
      </c>
      <c r="J8608">
        <v>0.39084129423086506</v>
      </c>
      <c r="K8608">
        <v>1.2025279618988121E-7</v>
      </c>
      <c r="L8608">
        <v>5.5729319959540384E-2</v>
      </c>
    </row>
    <row r="8609" spans="1:12" x14ac:dyDescent="0.25">
      <c r="A8609" s="2">
        <v>42767</v>
      </c>
      <c r="B8609" s="1" t="s">
        <v>1637</v>
      </c>
      <c r="C8609">
        <v>1.6730076222397625E-2</v>
      </c>
      <c r="D8609">
        <f>ind_portfolios[[#This Row],[std]]^2</f>
        <v>5.2524739820902937E-2</v>
      </c>
      <c r="E8609">
        <v>0.22918276510440949</v>
      </c>
      <c r="F8609">
        <v>-1.9797881182901831</v>
      </c>
      <c r="G8609">
        <v>20.50216566856329</v>
      </c>
      <c r="H8609">
        <v>8.5358104828730831E-3</v>
      </c>
      <c r="I8609">
        <v>1.4270403839781719E-2</v>
      </c>
      <c r="J8609">
        <v>1.2310467757993127E-2</v>
      </c>
      <c r="K8609">
        <v>0.40282001848496607</v>
      </c>
      <c r="L8609">
        <v>1.6930577948746653E-2</v>
      </c>
    </row>
    <row r="8610" spans="1:12" x14ac:dyDescent="0.25">
      <c r="A8610" s="2">
        <v>42767</v>
      </c>
      <c r="B8610" s="1" t="s">
        <v>439</v>
      </c>
      <c r="C8610">
        <v>1.1836688803328102E-2</v>
      </c>
      <c r="D8610">
        <f>ind_portfolios[[#This Row],[std]]^2</f>
        <v>2.0705938383900574E-3</v>
      </c>
      <c r="E8610">
        <v>4.5503778286973683E-2</v>
      </c>
      <c r="F8610">
        <v>-0.31324151917183746</v>
      </c>
      <c r="G8610">
        <v>-0.59784844686598326</v>
      </c>
      <c r="H8610">
        <v>8.1084150180645489E-3</v>
      </c>
      <c r="I8610">
        <v>5.6277597547819365E-2</v>
      </c>
      <c r="J8610">
        <v>7.5475176012662097E-3</v>
      </c>
      <c r="K8610">
        <v>0.51293685288749846</v>
      </c>
      <c r="L8610">
        <v>8.5477323621300186E-2</v>
      </c>
    </row>
    <row r="8611" spans="1:12" x14ac:dyDescent="0.25">
      <c r="A8611" s="2">
        <v>42767</v>
      </c>
      <c r="B8611" s="1" t="s">
        <v>846</v>
      </c>
      <c r="C8611">
        <v>1.0202395127740677E-2</v>
      </c>
      <c r="D8611">
        <f>ind_portfolios[[#This Row],[std]]^2</f>
        <v>4.3536558830828314E-3</v>
      </c>
      <c r="E8611">
        <v>6.5982239148749955E-2</v>
      </c>
      <c r="F8611">
        <v>-0.2564965648374275</v>
      </c>
      <c r="G8611">
        <v>-2.6966129898086333E-2</v>
      </c>
      <c r="H8611">
        <v>6.463034164809478E-3</v>
      </c>
      <c r="I8611">
        <v>0.22656653002415489</v>
      </c>
      <c r="J8611">
        <v>0.25720755670528855</v>
      </c>
      <c r="K8611">
        <v>4.1446518460173139E-5</v>
      </c>
      <c r="L8611">
        <v>5.0997654447922383E-2</v>
      </c>
    </row>
    <row r="8612" spans="1:12" x14ac:dyDescent="0.25">
      <c r="A8612" s="2">
        <v>42767</v>
      </c>
      <c r="B8612" s="1" t="s">
        <v>1355</v>
      </c>
      <c r="C8612">
        <v>9.7390827357983142E-3</v>
      </c>
      <c r="D8612">
        <f>ind_portfolios[[#This Row],[std]]^2</f>
        <v>1.4437275178783482E-3</v>
      </c>
      <c r="E8612">
        <v>3.7996414539773989E-2</v>
      </c>
      <c r="F8612">
        <v>-0.47354813638828813</v>
      </c>
      <c r="G8612">
        <v>-8.6123728792287135E-2</v>
      </c>
      <c r="H8612">
        <v>7.4050996109267971E-3</v>
      </c>
      <c r="I8612">
        <v>0.14061445549450671</v>
      </c>
      <c r="J8612">
        <v>3.2853624691362437E-2</v>
      </c>
      <c r="K8612">
        <v>0.1694811309495787</v>
      </c>
      <c r="L8612">
        <v>0.10105248553066211</v>
      </c>
    </row>
    <row r="8613" spans="1:12" x14ac:dyDescent="0.25">
      <c r="A8613" s="2">
        <v>42767</v>
      </c>
      <c r="B8613" s="1" t="s">
        <v>847</v>
      </c>
      <c r="C8613">
        <v>-5.9063993886036108E-3</v>
      </c>
      <c r="D8613">
        <f>ind_portfolios[[#This Row],[std]]^2</f>
        <v>9.057379671909992E-3</v>
      </c>
      <c r="E8613">
        <v>9.517026674287507E-2</v>
      </c>
      <c r="F8613">
        <v>0.16925931915011092</v>
      </c>
      <c r="G8613">
        <v>-1.3670350488685479E-2</v>
      </c>
      <c r="H8613">
        <v>9.6652175111013577E-3</v>
      </c>
      <c r="I8613">
        <v>0.15079611547821517</v>
      </c>
      <c r="J8613">
        <v>0.23703965144355116</v>
      </c>
      <c r="K8613">
        <v>9.2219150372291231E-5</v>
      </c>
      <c r="L8613">
        <v>3.5833828469246334E-2</v>
      </c>
    </row>
    <row r="8614" spans="1:12" x14ac:dyDescent="0.25">
      <c r="A8614" s="2">
        <v>42767</v>
      </c>
      <c r="B8614" s="1" t="s">
        <v>441</v>
      </c>
      <c r="C8614">
        <v>1.3306502766488807E-3</v>
      </c>
      <c r="D8614">
        <f>ind_portfolios[[#This Row],[std]]^2</f>
        <v>1.9583310468293254E-3</v>
      </c>
      <c r="E8614">
        <v>4.4253034323414764E-2</v>
      </c>
      <c r="F8614">
        <v>-2.5249563213650527E-2</v>
      </c>
      <c r="G8614">
        <v>-0.26475304576195002</v>
      </c>
      <c r="H8614">
        <v>8.2517175089449821E-3</v>
      </c>
      <c r="I8614">
        <v>0.39291910659558416</v>
      </c>
      <c r="J8614">
        <v>0.34796096233213342</v>
      </c>
      <c r="K8614">
        <v>8.8157791511444039E-7</v>
      </c>
      <c r="L8614">
        <v>7.1242189345701576E-2</v>
      </c>
    </row>
    <row r="8615" spans="1:12" x14ac:dyDescent="0.25">
      <c r="A8615" s="2">
        <v>42767</v>
      </c>
      <c r="B8615" s="1" t="s">
        <v>1495</v>
      </c>
      <c r="C8615">
        <v>1.8817808931979409E-2</v>
      </c>
      <c r="D8615">
        <f>ind_portfolios[[#This Row],[std]]^2</f>
        <v>1.7742863868870536E-2</v>
      </c>
      <c r="E8615">
        <v>0.13320234182952842</v>
      </c>
      <c r="F8615">
        <v>-0.32248344389399858</v>
      </c>
      <c r="G8615">
        <v>0.54528262561224494</v>
      </c>
      <c r="H8615">
        <v>7.0416440979855742E-3</v>
      </c>
      <c r="I8615">
        <v>9.2088900207000432E-2</v>
      </c>
      <c r="J8615">
        <v>0.17317149707927088</v>
      </c>
      <c r="K8615">
        <v>1.0451330711756565E-3</v>
      </c>
      <c r="L8615">
        <v>2.6652587174482541E-2</v>
      </c>
    </row>
    <row r="8616" spans="1:12" x14ac:dyDescent="0.25">
      <c r="A8616" s="2">
        <v>42767</v>
      </c>
      <c r="B8616" s="1" t="s">
        <v>442</v>
      </c>
      <c r="C8616">
        <v>6.4685607604398699E-3</v>
      </c>
      <c r="D8616">
        <f>ind_portfolios[[#This Row],[std]]^2</f>
        <v>5.2685392285234771E-3</v>
      </c>
      <c r="E8616">
        <v>7.2584703819217153E-2</v>
      </c>
      <c r="F8616">
        <v>0.15460282740631778</v>
      </c>
      <c r="G8616">
        <v>-6.469195503237346E-2</v>
      </c>
      <c r="H8616">
        <v>7.4257310206464651E-3</v>
      </c>
      <c r="I8616">
        <v>0.20852001799838407</v>
      </c>
      <c r="J8616">
        <v>0.26364761311890439</v>
      </c>
      <c r="K8616">
        <v>3.1982554827203671E-5</v>
      </c>
      <c r="L8616">
        <v>4.6157391067807634E-2</v>
      </c>
    </row>
    <row r="8617" spans="1:12" x14ac:dyDescent="0.25">
      <c r="A8617" s="2">
        <v>42767</v>
      </c>
      <c r="B8617" s="1" t="s">
        <v>1553</v>
      </c>
      <c r="C8617">
        <v>-3.008392282184432E-3</v>
      </c>
      <c r="D8617">
        <f>ind_portfolios[[#This Row],[std]]^2</f>
        <v>1.7030885832741139E-2</v>
      </c>
      <c r="E8617">
        <v>0.13050243611803244</v>
      </c>
      <c r="F8617">
        <v>0.43001873015847958</v>
      </c>
      <c r="G8617">
        <v>0.78664117747544804</v>
      </c>
      <c r="H8617">
        <v>9.1865555384050661E-3</v>
      </c>
      <c r="I8617">
        <v>0.13695026210773284</v>
      </c>
      <c r="J8617">
        <v>0.36762165979661598</v>
      </c>
      <c r="K8617">
        <v>3.5922415484617288E-7</v>
      </c>
      <c r="L8617">
        <v>2.3791037818551932E-2</v>
      </c>
    </row>
    <row r="8618" spans="1:12" x14ac:dyDescent="0.25">
      <c r="A8618" s="2">
        <v>42767</v>
      </c>
      <c r="B8618" s="1" t="s">
        <v>1268</v>
      </c>
      <c r="C8618">
        <v>1.1202720147353858E-2</v>
      </c>
      <c r="D8618">
        <f>ind_portfolios[[#This Row],[std]]^2</f>
        <v>6.6595116883004637E-2</v>
      </c>
      <c r="E8618">
        <v>0.25806029699084793</v>
      </c>
      <c r="F8618">
        <v>0.74566477167056711</v>
      </c>
      <c r="G8618">
        <v>2.8270558142857443</v>
      </c>
      <c r="H8618">
        <v>8.2720074305244005E-3</v>
      </c>
      <c r="I8618">
        <v>4.4859461782710969E-2</v>
      </c>
      <c r="J8618">
        <v>0.15423701840550968</v>
      </c>
      <c r="K8618">
        <v>2.0929246934350398E-3</v>
      </c>
      <c r="L8618">
        <v>1.3913828836150952E-2</v>
      </c>
    </row>
    <row r="8619" spans="1:12" x14ac:dyDescent="0.25">
      <c r="A8619" s="2">
        <v>42767</v>
      </c>
      <c r="B8619" s="1" t="s">
        <v>1017</v>
      </c>
      <c r="C8619">
        <v>6.5657091700504358E-3</v>
      </c>
      <c r="D8619">
        <f>ind_portfolios[[#This Row],[std]]^2</f>
        <v>3.4431485925819944E-3</v>
      </c>
      <c r="E8619">
        <v>5.8678348584311694E-2</v>
      </c>
      <c r="F8619">
        <v>-0.17965299842935184</v>
      </c>
      <c r="G8619">
        <v>0.65169063992675991</v>
      </c>
      <c r="H8619">
        <v>7.6117656276057568E-3</v>
      </c>
      <c r="I8619">
        <v>0.17710041202180424</v>
      </c>
      <c r="J8619">
        <v>0.12428909535860136</v>
      </c>
      <c r="K8619">
        <v>6.1710457624730188E-3</v>
      </c>
      <c r="L8619">
        <v>6.2265289129884514E-2</v>
      </c>
    </row>
    <row r="8620" spans="1:12" x14ac:dyDescent="0.25">
      <c r="A8620" s="2">
        <v>42767</v>
      </c>
      <c r="B8620" s="1" t="s">
        <v>443</v>
      </c>
      <c r="C8620">
        <v>1.0986803435202988E-2</v>
      </c>
      <c r="D8620">
        <f>ind_portfolios[[#This Row],[std]]^2</f>
        <v>3.6057133033291955E-3</v>
      </c>
      <c r="E8620">
        <v>6.0047591986100456E-2</v>
      </c>
      <c r="F8620">
        <v>-0.47358136663982969</v>
      </c>
      <c r="G8620">
        <v>1.7343767306081936</v>
      </c>
      <c r="H8620">
        <v>5.668666992718876E-3</v>
      </c>
      <c r="I8620">
        <v>0.28269263689259477</v>
      </c>
      <c r="J8620">
        <v>0.33163343117820332</v>
      </c>
      <c r="K8620">
        <v>1.8235293117775154E-6</v>
      </c>
      <c r="L8620">
        <v>5.3156365167359255E-2</v>
      </c>
    </row>
    <row r="8621" spans="1:12" x14ac:dyDescent="0.25">
      <c r="A8621" s="2">
        <v>42767</v>
      </c>
      <c r="B8621" s="1" t="s">
        <v>445</v>
      </c>
      <c r="C8621">
        <v>1.3011593540682419E-2</v>
      </c>
      <c r="D8621">
        <f>ind_portfolios[[#This Row],[std]]^2</f>
        <v>5.294251358013374E-3</v>
      </c>
      <c r="E8621">
        <v>7.276160634574648E-2</v>
      </c>
      <c r="F8621">
        <v>-0.2043162150503221</v>
      </c>
      <c r="G8621">
        <v>0.68136996925092941</v>
      </c>
      <c r="H8621">
        <v>5.7737890829633945E-3</v>
      </c>
      <c r="I8621">
        <v>0.23062250864902528</v>
      </c>
      <c r="J8621">
        <v>0.324075394930812</v>
      </c>
      <c r="K8621">
        <v>2.5389397465142976E-6</v>
      </c>
      <c r="L8621">
        <v>4.411541434796188E-2</v>
      </c>
    </row>
    <row r="8622" spans="1:12" x14ac:dyDescent="0.25">
      <c r="A8622" s="2">
        <v>42767</v>
      </c>
      <c r="B8622" s="1" t="s">
        <v>849</v>
      </c>
      <c r="C8622">
        <v>9.2081839002959055E-3</v>
      </c>
      <c r="D8622">
        <f>ind_portfolios[[#This Row],[std]]^2</f>
        <v>8.2204409733321205E-3</v>
      </c>
      <c r="E8622">
        <v>9.0666647524501098E-2</v>
      </c>
      <c r="F8622">
        <v>-0.25383594142191646</v>
      </c>
      <c r="G8622">
        <v>-0.28441392116832098</v>
      </c>
      <c r="H8622">
        <v>7.4015522507324006E-3</v>
      </c>
      <c r="I8622">
        <v>0.14910683702358563</v>
      </c>
      <c r="J8622">
        <v>0.21034313815745831</v>
      </c>
      <c r="K8622">
        <v>2.5901554718982337E-4</v>
      </c>
      <c r="L8622">
        <v>3.826618459235949E-2</v>
      </c>
    </row>
    <row r="8623" spans="1:12" x14ac:dyDescent="0.25">
      <c r="A8623" s="2">
        <v>42767</v>
      </c>
      <c r="B8623" s="1" t="s">
        <v>1638</v>
      </c>
      <c r="C8623">
        <v>-2.7150204298546372E-2</v>
      </c>
      <c r="D8623">
        <f>ind_portfolios[[#This Row],[std]]^2</f>
        <v>2.2841030743801293E-2</v>
      </c>
      <c r="E8623">
        <v>0.15113249400377568</v>
      </c>
      <c r="F8623">
        <v>-1.1251226264450997</v>
      </c>
      <c r="G8623">
        <v>3.1343533051411034</v>
      </c>
      <c r="H8623">
        <v>1.0009291950787511E-2</v>
      </c>
      <c r="I8623">
        <v>4.5477982794280183E-2</v>
      </c>
      <c r="J8623">
        <v>5.4369608119693019E-2</v>
      </c>
      <c r="K8623">
        <v>7.5518621431153593E-2</v>
      </c>
      <c r="L8623">
        <v>2.5121546690549234E-2</v>
      </c>
    </row>
    <row r="8624" spans="1:12" x14ac:dyDescent="0.25">
      <c r="A8624" s="2">
        <v>42767</v>
      </c>
      <c r="B8624" s="1" t="s">
        <v>1103</v>
      </c>
      <c r="C8624">
        <v>-9.6785588143064524E-3</v>
      </c>
      <c r="D8624">
        <f>ind_portfolios[[#This Row],[std]]^2</f>
        <v>1.476613039776075E-2</v>
      </c>
      <c r="E8624">
        <v>0.12151596766582057</v>
      </c>
      <c r="F8624">
        <v>-0.45323674652371543</v>
      </c>
      <c r="G8624">
        <v>0.55394632896274043</v>
      </c>
      <c r="H8624">
        <v>9.4218349341964897E-3</v>
      </c>
      <c r="I8624">
        <v>6.6877674639191045E-2</v>
      </c>
      <c r="J8624">
        <v>7.6009372266765143E-2</v>
      </c>
      <c r="K8624">
        <v>3.4556634880470838E-2</v>
      </c>
      <c r="L8624">
        <v>3.0884739769857374E-2</v>
      </c>
    </row>
    <row r="8625" spans="1:12" x14ac:dyDescent="0.25">
      <c r="A8625" s="2">
        <v>42856</v>
      </c>
      <c r="B8625" s="1" t="s">
        <v>1587</v>
      </c>
      <c r="C8625">
        <v>8.5155494185308184E-3</v>
      </c>
      <c r="D8625">
        <f>ind_portfolios[[#This Row],[std]]^2</f>
        <v>9.6008620227531344E-3</v>
      </c>
      <c r="E8625">
        <v>9.7983988604022104E-2</v>
      </c>
      <c r="F8625">
        <v>0.15147929663676779</v>
      </c>
      <c r="G8625">
        <v>2.0400702643720736</v>
      </c>
      <c r="H8625">
        <v>9.0083153715744529E-3</v>
      </c>
      <c r="I8625">
        <v>7.9239032214906774E-2</v>
      </c>
      <c r="J8625">
        <v>7.9692972909967491E-2</v>
      </c>
      <c r="K8625">
        <v>3.0291374030670021E-2</v>
      </c>
      <c r="L8625">
        <v>3.566630258723627E-2</v>
      </c>
    </row>
    <row r="8626" spans="1:12" x14ac:dyDescent="0.25">
      <c r="A8626" s="2">
        <v>42856</v>
      </c>
      <c r="B8626" s="1" t="s">
        <v>850</v>
      </c>
      <c r="C8626">
        <v>2.2315723844721705E-2</v>
      </c>
      <c r="D8626">
        <f>ind_portfolios[[#This Row],[std]]^2</f>
        <v>1.1447854493151419E-2</v>
      </c>
      <c r="E8626">
        <v>0.10699464703036045</v>
      </c>
      <c r="F8626">
        <v>0.25184685947113195</v>
      </c>
      <c r="G8626">
        <v>-0.5804900463405529</v>
      </c>
      <c r="H8626">
        <v>7.7184330238341033E-3</v>
      </c>
      <c r="I8626">
        <v>8.8038651854335306E-2</v>
      </c>
      <c r="J8626">
        <v>0.1173011695970427</v>
      </c>
      <c r="K8626">
        <v>7.9243222803011305E-3</v>
      </c>
      <c r="L8626">
        <v>3.1988292610912024E-2</v>
      </c>
    </row>
    <row r="8627" spans="1:12" x14ac:dyDescent="0.25">
      <c r="A8627" s="2">
        <v>42856</v>
      </c>
      <c r="B8627" s="1" t="s">
        <v>9</v>
      </c>
      <c r="C8627">
        <v>4.5732601005702466E-3</v>
      </c>
      <c r="D8627">
        <f>ind_portfolios[[#This Row],[std]]^2</f>
        <v>9.2821705506425153E-3</v>
      </c>
      <c r="E8627">
        <v>9.6344021872882782E-2</v>
      </c>
      <c r="F8627">
        <v>-1.3249169320171017</v>
      </c>
      <c r="G8627">
        <v>4.2370751569073173</v>
      </c>
      <c r="H8627">
        <v>9.6560732497787283E-3</v>
      </c>
      <c r="I8627">
        <v>5.9052002082605384E-3</v>
      </c>
      <c r="J8627">
        <v>4.2790786734784231E-4</v>
      </c>
      <c r="K8627">
        <v>0.87642037866966671</v>
      </c>
      <c r="L8627">
        <v>3.7803248749457528E-2</v>
      </c>
    </row>
    <row r="8628" spans="1:12" x14ac:dyDescent="0.25">
      <c r="A8628" s="2">
        <v>42856</v>
      </c>
      <c r="B8628" s="1" t="s">
        <v>1497</v>
      </c>
      <c r="C8628">
        <v>1.0320456713928462E-2</v>
      </c>
      <c r="D8628">
        <f>ind_portfolios[[#This Row],[std]]^2</f>
        <v>2.9330038427305364E-3</v>
      </c>
      <c r="E8628">
        <v>5.4157214133765563E-2</v>
      </c>
      <c r="F8628">
        <v>3.6524053072329671E-2</v>
      </c>
      <c r="G8628">
        <v>-0.21383979149065135</v>
      </c>
      <c r="H8628">
        <v>8.2147580736184542E-3</v>
      </c>
      <c r="I8628">
        <v>0.14227288901633092</v>
      </c>
      <c r="J8628">
        <v>7.8485315340746903E-2</v>
      </c>
      <c r="K8628">
        <v>3.1627501099362326E-2</v>
      </c>
      <c r="L8628">
        <v>6.4571615044128589E-2</v>
      </c>
    </row>
    <row r="8629" spans="1:12" x14ac:dyDescent="0.25">
      <c r="A8629" s="2">
        <v>42856</v>
      </c>
      <c r="B8629" s="1" t="s">
        <v>447</v>
      </c>
      <c r="C8629">
        <v>1.9099709762473241E-3</v>
      </c>
      <c r="D8629">
        <f>ind_portfolios[[#This Row],[std]]^2</f>
        <v>1.1611475116278013E-2</v>
      </c>
      <c r="E8629">
        <v>0.10775655486455575</v>
      </c>
      <c r="F8629">
        <v>-0.19362880119981851</v>
      </c>
      <c r="G8629">
        <v>-0.43078401753130446</v>
      </c>
      <c r="H8629">
        <v>9.5050706482353083E-3</v>
      </c>
      <c r="I8629">
        <v>9.3199645573403739E-2</v>
      </c>
      <c r="J8629">
        <v>0.13333599067330487</v>
      </c>
      <c r="K8629">
        <v>4.4595211396606356E-3</v>
      </c>
      <c r="L8629">
        <v>3.147230256388249E-2</v>
      </c>
    </row>
    <row r="8630" spans="1:12" x14ac:dyDescent="0.25">
      <c r="A8630" s="2">
        <v>42856</v>
      </c>
      <c r="B8630" s="1" t="s">
        <v>852</v>
      </c>
      <c r="C8630">
        <v>1.5539638117409344E-2</v>
      </c>
      <c r="D8630">
        <f>ind_portfolios[[#This Row],[std]]^2</f>
        <v>3.610100294769476E-3</v>
      </c>
      <c r="E8630">
        <v>6.0084110168741586E-2</v>
      </c>
      <c r="F8630">
        <v>-0.5747813247107767</v>
      </c>
      <c r="G8630">
        <v>0.30102681795941555</v>
      </c>
      <c r="H8630">
        <v>6.6917513232424026E-3</v>
      </c>
      <c r="I8630">
        <v>0.19249662832774747</v>
      </c>
      <c r="J8630">
        <v>0.17684671467367968</v>
      </c>
      <c r="K8630">
        <v>9.122830926071528E-4</v>
      </c>
      <c r="L8630">
        <v>5.5008215830690349E-2</v>
      </c>
    </row>
    <row r="8631" spans="1:12" x14ac:dyDescent="0.25">
      <c r="A8631" s="2">
        <v>42856</v>
      </c>
      <c r="B8631" s="1" t="s">
        <v>1588</v>
      </c>
      <c r="C8631">
        <v>-3.0578704173890709E-2</v>
      </c>
      <c r="D8631">
        <f>ind_portfolios[[#This Row],[std]]^2</f>
        <v>7.95704032931452E-2</v>
      </c>
      <c r="E8631">
        <v>0.28208226334377212</v>
      </c>
      <c r="F8631">
        <v>1.0181164371048161</v>
      </c>
      <c r="G8631">
        <v>2.6400650154120395</v>
      </c>
      <c r="H8631">
        <v>1.0349040387014211E-2</v>
      </c>
      <c r="I8631">
        <v>2.1778591955697993E-2</v>
      </c>
      <c r="J8631">
        <v>4.9893345989143176E-2</v>
      </c>
      <c r="K8631">
        <v>8.9023076828533151E-2</v>
      </c>
      <c r="L8631">
        <v>1.2588014515933709E-2</v>
      </c>
    </row>
    <row r="8632" spans="1:12" x14ac:dyDescent="0.25">
      <c r="A8632" s="2">
        <v>42856</v>
      </c>
      <c r="B8632" s="1" t="s">
        <v>449</v>
      </c>
      <c r="C8632">
        <v>8.7740939992469544E-3</v>
      </c>
      <c r="D8632">
        <f>ind_portfolios[[#This Row],[std]]^2</f>
        <v>3.1510034858496178E-3</v>
      </c>
      <c r="E8632">
        <v>5.6133799852224664E-2</v>
      </c>
      <c r="F8632">
        <v>-0.65301078681856362</v>
      </c>
      <c r="G8632">
        <v>1.0630057434051556</v>
      </c>
      <c r="H8632">
        <v>6.2922072872635855E-3</v>
      </c>
      <c r="I8632">
        <v>0.38646405877398687</v>
      </c>
      <c r="J8632">
        <v>0.62215497691390642</v>
      </c>
      <c r="K8632">
        <v>1.1863817871987364E-13</v>
      </c>
      <c r="L8632">
        <v>3.9891397045341011E-2</v>
      </c>
    </row>
    <row r="8633" spans="1:12" x14ac:dyDescent="0.25">
      <c r="A8633" s="2">
        <v>42856</v>
      </c>
      <c r="B8633" s="1" t="s">
        <v>1498</v>
      </c>
      <c r="C8633">
        <v>3.8626454483939279E-3</v>
      </c>
      <c r="D8633">
        <f>ind_portfolios[[#This Row],[std]]^2</f>
        <v>2.8839961288090773E-3</v>
      </c>
      <c r="E8633">
        <v>5.3702850285707156E-2</v>
      </c>
      <c r="F8633">
        <v>-0.28157786854558653</v>
      </c>
      <c r="G8633">
        <v>-5.4957194468262749E-2</v>
      </c>
      <c r="H8633">
        <v>9.4724885825371637E-3</v>
      </c>
      <c r="I8633">
        <v>5.4519806840528061E-2</v>
      </c>
      <c r="J8633">
        <v>1.1332735814235526E-2</v>
      </c>
      <c r="K8633">
        <v>0.42227107811832398</v>
      </c>
      <c r="L8633">
        <v>6.7448854061035471E-2</v>
      </c>
    </row>
    <row r="8634" spans="1:12" x14ac:dyDescent="0.25">
      <c r="A8634" s="2">
        <v>42856</v>
      </c>
      <c r="B8634" s="1" t="s">
        <v>1105</v>
      </c>
      <c r="C8634">
        <v>1.5796222747063023E-3</v>
      </c>
      <c r="D8634">
        <f>ind_portfolios[[#This Row],[std]]^2</f>
        <v>1.0729313653367052E-2</v>
      </c>
      <c r="E8634">
        <v>0.103582400307036</v>
      </c>
      <c r="F8634">
        <v>-0.31506839693434713</v>
      </c>
      <c r="G8634">
        <v>-0.36332857373167471</v>
      </c>
      <c r="H8634">
        <v>9.5356591430148293E-3</v>
      </c>
      <c r="I8634">
        <v>9.3326186660432714E-2</v>
      </c>
      <c r="J8634">
        <v>0.12354081371278075</v>
      </c>
      <c r="K8634">
        <v>6.3387256793750908E-3</v>
      </c>
      <c r="L8634">
        <v>3.2925070443661025E-2</v>
      </c>
    </row>
    <row r="8635" spans="1:12" x14ac:dyDescent="0.25">
      <c r="A8635" s="2">
        <v>42856</v>
      </c>
      <c r="B8635" s="1" t="s">
        <v>14</v>
      </c>
      <c r="C8635">
        <v>1.4531296928914307E-2</v>
      </c>
      <c r="D8635">
        <f>ind_portfolios[[#This Row],[std]]^2</f>
        <v>9.7013578338603409E-3</v>
      </c>
      <c r="E8635">
        <v>9.8495471133754883E-2</v>
      </c>
      <c r="F8635">
        <v>-0.35600621245543645</v>
      </c>
      <c r="G8635">
        <v>1.0700323062033137</v>
      </c>
      <c r="H8635">
        <v>8.33824509790871E-3</v>
      </c>
      <c r="I8635">
        <v>9.2547428832204973E-2</v>
      </c>
      <c r="J8635">
        <v>0.10984814152695493</v>
      </c>
      <c r="K8635">
        <v>1.0340111234141016E-2</v>
      </c>
      <c r="L8635">
        <v>3.4894953536855344E-2</v>
      </c>
    </row>
    <row r="8636" spans="1:12" x14ac:dyDescent="0.25">
      <c r="A8636" s="2">
        <v>42856</v>
      </c>
      <c r="B8636" s="1" t="s">
        <v>450</v>
      </c>
      <c r="C8636">
        <v>1.1336305144454193E-2</v>
      </c>
      <c r="D8636">
        <f>ind_portfolios[[#This Row],[std]]^2</f>
        <v>7.1864714822579435E-3</v>
      </c>
      <c r="E8636">
        <v>8.4773058705333637E-2</v>
      </c>
      <c r="F8636">
        <v>0.2781614997454433</v>
      </c>
      <c r="G8636">
        <v>0.56099173515681278</v>
      </c>
      <c r="H8636">
        <v>7.6135650695967677E-3</v>
      </c>
      <c r="I8636">
        <v>0.18255632415582079</v>
      </c>
      <c r="J8636">
        <v>0.31662189665262869</v>
      </c>
      <c r="K8636">
        <v>3.5073967352144876E-6</v>
      </c>
      <c r="L8636">
        <v>3.5523807756758084E-2</v>
      </c>
    </row>
    <row r="8637" spans="1:12" x14ac:dyDescent="0.25">
      <c r="A8637" s="2">
        <v>42856</v>
      </c>
      <c r="B8637" s="1" t="s">
        <v>16</v>
      </c>
      <c r="C8637">
        <v>-9.0657920361289258E-3</v>
      </c>
      <c r="D8637">
        <f>ind_portfolios[[#This Row],[std]]^2</f>
        <v>1.6305334725820825E-2</v>
      </c>
      <c r="E8637">
        <v>0.12769234403761576</v>
      </c>
      <c r="F8637">
        <v>0.17163826626653012</v>
      </c>
      <c r="G8637">
        <v>-0.45278191567449344</v>
      </c>
      <c r="H8637">
        <v>1.0335183846172418E-2</v>
      </c>
      <c r="I8637">
        <v>7.1930238118920992E-2</v>
      </c>
      <c r="J8637">
        <v>0.11152807065822704</v>
      </c>
      <c r="K8637">
        <v>9.7386114267195324E-3</v>
      </c>
      <c r="L8637">
        <v>2.6890806711944264E-2</v>
      </c>
    </row>
    <row r="8638" spans="1:12" x14ac:dyDescent="0.25">
      <c r="A8638" s="2">
        <v>42856</v>
      </c>
      <c r="B8638" s="1" t="s">
        <v>1639</v>
      </c>
      <c r="C8638">
        <v>1.5456442204369125E-3</v>
      </c>
      <c r="D8638">
        <f>ind_portfolios[[#This Row],[std]]^2</f>
        <v>3.1624690014316016E-3</v>
      </c>
      <c r="E8638">
        <v>5.6235833784443898E-2</v>
      </c>
      <c r="F8638">
        <v>-1.0930627141653573</v>
      </c>
      <c r="G8638">
        <v>4.2263228977010581</v>
      </c>
      <c r="H8638">
        <v>9.3989335221618328E-3</v>
      </c>
      <c r="I8638">
        <v>0.18383644849064468</v>
      </c>
      <c r="J8638">
        <v>0.14129311329101205</v>
      </c>
      <c r="K8638">
        <v>3.3472361172915063E-3</v>
      </c>
      <c r="L8638">
        <v>6.0028317256110665E-2</v>
      </c>
    </row>
    <row r="8639" spans="1:12" x14ac:dyDescent="0.25">
      <c r="A8639" s="2">
        <v>42856</v>
      </c>
      <c r="B8639" s="1" t="s">
        <v>1413</v>
      </c>
      <c r="C8639">
        <v>1.6199593471348823E-2</v>
      </c>
      <c r="D8639">
        <f>ind_portfolios[[#This Row],[std]]^2</f>
        <v>3.3427102261346345E-3</v>
      </c>
      <c r="E8639">
        <v>5.7816176163203968E-2</v>
      </c>
      <c r="F8639">
        <v>8.9591266190426511E-2</v>
      </c>
      <c r="G8639">
        <v>-0.41849477091676635</v>
      </c>
      <c r="H8639">
        <v>5.1538996117609578E-3</v>
      </c>
      <c r="I8639">
        <v>0.27958600705175451</v>
      </c>
      <c r="J8639">
        <v>0.34543080764015593</v>
      </c>
      <c r="K8639">
        <v>9.8774781484717662E-7</v>
      </c>
      <c r="L8639">
        <v>5.0977114656695653E-2</v>
      </c>
    </row>
    <row r="8640" spans="1:12" x14ac:dyDescent="0.25">
      <c r="A8640" s="2">
        <v>42856</v>
      </c>
      <c r="B8640" s="1" t="s">
        <v>1269</v>
      </c>
      <c r="C8640">
        <v>9.9135749154479272E-3</v>
      </c>
      <c r="D8640">
        <f>ind_portfolios[[#This Row],[std]]^2</f>
        <v>6.5978031996788049E-3</v>
      </c>
      <c r="E8640">
        <v>8.1226862549767395E-2</v>
      </c>
      <c r="F8640">
        <v>-1.0107877036868111</v>
      </c>
      <c r="G8640">
        <v>3.5242704926203832</v>
      </c>
      <c r="H8640">
        <v>7.6210330903487026E-3</v>
      </c>
      <c r="I8640">
        <v>0.20800227904821092</v>
      </c>
      <c r="J8640">
        <v>0.37736969324364666</v>
      </c>
      <c r="K8640">
        <v>2.2795981878714045E-7</v>
      </c>
      <c r="L8640">
        <v>3.5388510564889744E-2</v>
      </c>
    </row>
    <row r="8641" spans="1:12" x14ac:dyDescent="0.25">
      <c r="A8641" s="2">
        <v>42856</v>
      </c>
      <c r="B8641" s="1" t="s">
        <v>453</v>
      </c>
      <c r="C8641">
        <v>1.7107617368509178E-3</v>
      </c>
      <c r="D8641">
        <f>ind_portfolios[[#This Row],[std]]^2</f>
        <v>7.6982824116848892E-3</v>
      </c>
      <c r="E8641">
        <v>8.7739856460361781E-2</v>
      </c>
      <c r="F8641">
        <v>0.27946523429911208</v>
      </c>
      <c r="G8641">
        <v>0.61852245376382964</v>
      </c>
      <c r="H8641">
        <v>9.4174260180330174E-3</v>
      </c>
      <c r="I8641">
        <v>0.15528360409382863</v>
      </c>
      <c r="J8641">
        <v>0.24540110758706449</v>
      </c>
      <c r="K8641">
        <v>6.6336764080163028E-5</v>
      </c>
      <c r="L8641">
        <v>3.6066832006150913E-2</v>
      </c>
    </row>
    <row r="8642" spans="1:12" x14ac:dyDescent="0.25">
      <c r="A8642" s="2">
        <v>42856</v>
      </c>
      <c r="B8642" s="1" t="s">
        <v>20</v>
      </c>
      <c r="C8642">
        <v>1.4751377362973309E-2</v>
      </c>
      <c r="D8642">
        <f>ind_portfolios[[#This Row],[std]]^2</f>
        <v>1.1484681955239266E-2</v>
      </c>
      <c r="E8642">
        <v>0.10716660839664222</v>
      </c>
      <c r="F8642">
        <v>-0.94051264444014981</v>
      </c>
      <c r="G8642">
        <v>0.55132026879387785</v>
      </c>
      <c r="H8642">
        <v>7.1894797496262989E-3</v>
      </c>
      <c r="I8642">
        <v>0.16904180913368855</v>
      </c>
      <c r="J8642">
        <v>0.43384911059606401</v>
      </c>
      <c r="K8642">
        <v>1.4218547563185999E-8</v>
      </c>
      <c r="L8642">
        <v>2.5577226263910839E-2</v>
      </c>
    </row>
    <row r="8643" spans="1:12" x14ac:dyDescent="0.25">
      <c r="A8643" s="2">
        <v>42856</v>
      </c>
      <c r="B8643" s="1" t="s">
        <v>21</v>
      </c>
      <c r="C8643">
        <v>-6.4692841809652563E-3</v>
      </c>
      <c r="D8643">
        <f>ind_portfolios[[#This Row],[std]]^2</f>
        <v>8.2367570170762613E-3</v>
      </c>
      <c r="E8643">
        <v>9.0756581122672653E-2</v>
      </c>
      <c r="F8643">
        <v>-0.29410414919581251</v>
      </c>
      <c r="G8643">
        <v>1.9362038001802704</v>
      </c>
      <c r="H8643">
        <v>1.0306436348092547E-2</v>
      </c>
      <c r="I8643">
        <v>9.6356422809438555E-2</v>
      </c>
      <c r="J8643">
        <v>0.10109951367107819</v>
      </c>
      <c r="K8643">
        <v>1.412346196906699E-2</v>
      </c>
      <c r="L8643">
        <v>3.8056120649268693E-2</v>
      </c>
    </row>
    <row r="8644" spans="1:12" x14ac:dyDescent="0.25">
      <c r="A8644" s="2">
        <v>42856</v>
      </c>
      <c r="B8644" s="1" t="s">
        <v>22</v>
      </c>
      <c r="C8644">
        <v>1.3081445928112626E-2</v>
      </c>
      <c r="D8644">
        <f>ind_portfolios[[#This Row],[std]]^2</f>
        <v>2.2813873838971269E-3</v>
      </c>
      <c r="E8644">
        <v>4.776387111507114E-2</v>
      </c>
      <c r="F8644">
        <v>-0.62684410511004796</v>
      </c>
      <c r="G8644">
        <v>0.16530933551685356</v>
      </c>
      <c r="H8644">
        <v>8.5184049905928459E-3</v>
      </c>
      <c r="I8644">
        <v>8.9032533718712448E-2</v>
      </c>
      <c r="J8644">
        <v>2.3907159329762621E-2</v>
      </c>
      <c r="K8644">
        <v>0.24228651558669984</v>
      </c>
      <c r="L8644">
        <v>7.5351669796908841E-2</v>
      </c>
    </row>
    <row r="8645" spans="1:12" x14ac:dyDescent="0.25">
      <c r="A8645" s="2">
        <v>42856</v>
      </c>
      <c r="B8645" s="1" t="s">
        <v>455</v>
      </c>
      <c r="C8645">
        <v>5.1802759005066296E-4</v>
      </c>
      <c r="D8645">
        <f>ind_portfolios[[#This Row],[std]]^2</f>
        <v>4.1198250069097902E-3</v>
      </c>
      <c r="E8645">
        <v>6.4185862983290876E-2</v>
      </c>
      <c r="F8645">
        <v>-0.12281578049258476</v>
      </c>
      <c r="G8645">
        <v>1.3718619110031884</v>
      </c>
      <c r="H8645">
        <v>9.5683447734218781E-3</v>
      </c>
      <c r="I8645">
        <v>0.22148336316207892</v>
      </c>
      <c r="J8645">
        <v>0.26717293605687664</v>
      </c>
      <c r="K8645">
        <v>2.7728981128155881E-5</v>
      </c>
      <c r="L8645">
        <v>4.8585670447264737E-2</v>
      </c>
    </row>
    <row r="8646" spans="1:12" x14ac:dyDescent="0.25">
      <c r="A8646" s="2">
        <v>42856</v>
      </c>
      <c r="B8646" s="1" t="s">
        <v>456</v>
      </c>
      <c r="C8646">
        <v>1.8345165371506805E-2</v>
      </c>
      <c r="D8646">
        <f>ind_portfolios[[#This Row],[std]]^2</f>
        <v>1.2920509184538318E-3</v>
      </c>
      <c r="E8646">
        <v>3.5945109798884073E-2</v>
      </c>
      <c r="F8646">
        <v>0.2394090616493498</v>
      </c>
      <c r="G8646">
        <v>-0.1524654024366483</v>
      </c>
      <c r="H8646">
        <v>1.5123944414389811E-3</v>
      </c>
      <c r="I8646">
        <v>0.44538627258866487</v>
      </c>
      <c r="J8646">
        <v>0.33883226464239752</v>
      </c>
      <c r="K8646">
        <v>1.326237593262317E-6</v>
      </c>
      <c r="L8646">
        <v>8.2406761341602117E-2</v>
      </c>
    </row>
    <row r="8647" spans="1:12" x14ac:dyDescent="0.25">
      <c r="A8647" s="2">
        <v>42856</v>
      </c>
      <c r="B8647" s="1" t="s">
        <v>457</v>
      </c>
      <c r="C8647">
        <v>1.3746655543187087E-2</v>
      </c>
      <c r="D8647">
        <f>ind_portfolios[[#This Row],[std]]^2</f>
        <v>1.7535895908589623E-2</v>
      </c>
      <c r="E8647">
        <v>0.13242316983288696</v>
      </c>
      <c r="F8647">
        <v>-0.37565770048004693</v>
      </c>
      <c r="G8647">
        <v>20.932018826094978</v>
      </c>
      <c r="H8647">
        <v>9.104625773790221E-3</v>
      </c>
      <c r="I8647">
        <v>4.2079580060002994E-2</v>
      </c>
      <c r="J8647">
        <v>4.1048966536267849E-2</v>
      </c>
      <c r="K8647">
        <v>0.12381560701126605</v>
      </c>
      <c r="L8647">
        <v>2.6938975243005894E-2</v>
      </c>
    </row>
    <row r="8648" spans="1:12" x14ac:dyDescent="0.25">
      <c r="A8648" s="2">
        <v>42856</v>
      </c>
      <c r="B8648" s="1" t="s">
        <v>23</v>
      </c>
      <c r="C8648">
        <v>6.3518855629247301E-3</v>
      </c>
      <c r="D8648">
        <f>ind_portfolios[[#This Row],[std]]^2</f>
        <v>3.8602078607828448E-3</v>
      </c>
      <c r="E8648">
        <v>6.2130571064354823E-2</v>
      </c>
      <c r="F8648">
        <v>-0.13457878645338647</v>
      </c>
      <c r="G8648">
        <v>-0.32463699426014792</v>
      </c>
      <c r="H8648">
        <v>8.5972884483075333E-3</v>
      </c>
      <c r="I8648">
        <v>0.17093992125852461</v>
      </c>
      <c r="J8648">
        <v>0.14911768904137279</v>
      </c>
      <c r="K8648">
        <v>2.5211985349914341E-3</v>
      </c>
      <c r="L8648">
        <v>5.408492565225427E-2</v>
      </c>
    </row>
    <row r="8649" spans="1:12" x14ac:dyDescent="0.25">
      <c r="A8649" s="2">
        <v>42856</v>
      </c>
      <c r="B8649" s="1" t="s">
        <v>1360</v>
      </c>
      <c r="C8649">
        <v>1.8874826152018315E-2</v>
      </c>
      <c r="D8649">
        <f>ind_portfolios[[#This Row],[std]]^2</f>
        <v>5.3813453109014479E-3</v>
      </c>
      <c r="E8649">
        <v>7.3357653390095895E-2</v>
      </c>
      <c r="F8649">
        <v>-0.50501093535352259</v>
      </c>
      <c r="G8649">
        <v>0.36758283853546203</v>
      </c>
      <c r="H8649">
        <v>6.6073063143219854E-3</v>
      </c>
      <c r="I8649">
        <v>0.16295635928949545</v>
      </c>
      <c r="J8649">
        <v>0.18891435592781072</v>
      </c>
      <c r="K8649">
        <v>5.8210467407844894E-4</v>
      </c>
      <c r="L8649">
        <v>4.4723394779733125E-2</v>
      </c>
    </row>
    <row r="8650" spans="1:12" x14ac:dyDescent="0.25">
      <c r="A8650" s="2">
        <v>42856</v>
      </c>
      <c r="B8650" s="1" t="s">
        <v>24</v>
      </c>
      <c r="C8650">
        <v>1.8811776752260471E-2</v>
      </c>
      <c r="D8650">
        <f>ind_portfolios[[#This Row],[std]]^2</f>
        <v>5.9925699957028679E-3</v>
      </c>
      <c r="E8650">
        <v>7.7411691595668339E-2</v>
      </c>
      <c r="F8650">
        <v>-3.9941862373859764E-2</v>
      </c>
      <c r="G8650">
        <v>0.69738219618210628</v>
      </c>
      <c r="H8650">
        <v>5.8883967356459154E-3</v>
      </c>
      <c r="I8650">
        <v>0.20171845438125094</v>
      </c>
      <c r="J8650">
        <v>0.32235607098825775</v>
      </c>
      <c r="K8650">
        <v>2.7361949458652585E-6</v>
      </c>
      <c r="L8650">
        <v>3.8738344144387024E-2</v>
      </c>
    </row>
    <row r="8651" spans="1:12" x14ac:dyDescent="0.25">
      <c r="A8651" s="2">
        <v>42856</v>
      </c>
      <c r="B8651" s="1" t="s">
        <v>1270</v>
      </c>
      <c r="C8651">
        <v>2.6528446990070082E-2</v>
      </c>
      <c r="D8651">
        <f>ind_portfolios[[#This Row],[std]]^2</f>
        <v>1.0144150448770232E-2</v>
      </c>
      <c r="E8651">
        <v>0.10071817337884079</v>
      </c>
      <c r="F8651">
        <v>-0.14128096823369315</v>
      </c>
      <c r="G8651">
        <v>-0.68774047176667752</v>
      </c>
      <c r="H8651">
        <v>7.8691394835181186E-3</v>
      </c>
      <c r="I8651">
        <v>6.8377156922827295E-2</v>
      </c>
      <c r="J8651">
        <v>6.2700244534160288E-2</v>
      </c>
      <c r="K8651">
        <v>5.5773331239916568E-2</v>
      </c>
      <c r="L8651">
        <v>3.5016944342056031E-2</v>
      </c>
    </row>
    <row r="8652" spans="1:12" x14ac:dyDescent="0.25">
      <c r="A8652" s="2">
        <v>42856</v>
      </c>
      <c r="B8652" s="1" t="s">
        <v>855</v>
      </c>
      <c r="C8652">
        <v>5.9309378406618776E-3</v>
      </c>
      <c r="D8652">
        <f>ind_portfolios[[#This Row],[std]]^2</f>
        <v>4.5293499005523256E-3</v>
      </c>
      <c r="E8652">
        <v>6.7300445024920344E-2</v>
      </c>
      <c r="F8652">
        <v>-0.23662465365293298</v>
      </c>
      <c r="G8652">
        <v>7.3726818775245562E-2</v>
      </c>
      <c r="H8652">
        <v>8.422962622235965E-3</v>
      </c>
      <c r="I8652">
        <v>0.21246498916273507</v>
      </c>
      <c r="J8652">
        <v>0.27029754278405071</v>
      </c>
      <c r="K8652">
        <v>2.4422272886856732E-5</v>
      </c>
      <c r="L8652">
        <v>4.6238294120251822E-2</v>
      </c>
    </row>
    <row r="8653" spans="1:12" x14ac:dyDescent="0.25">
      <c r="A8653" s="2">
        <v>42856</v>
      </c>
      <c r="B8653" s="1" t="s">
        <v>461</v>
      </c>
      <c r="C8653">
        <v>1.2521902160992955E-2</v>
      </c>
      <c r="D8653">
        <f>ind_portfolios[[#This Row],[std]]^2</f>
        <v>2.9501199111753198E-3</v>
      </c>
      <c r="E8653">
        <v>5.431500631662782E-2</v>
      </c>
      <c r="F8653">
        <v>-0.50412587891671068</v>
      </c>
      <c r="G8653">
        <v>9.6316507646975857E-2</v>
      </c>
      <c r="H8653">
        <v>6.0264651166531524E-3</v>
      </c>
      <c r="I8653">
        <v>0.29201746688411545</v>
      </c>
      <c r="J8653">
        <v>0.33257438916059157</v>
      </c>
      <c r="K8653">
        <v>1.7495007909811636E-6</v>
      </c>
      <c r="L8653">
        <v>5.4793423275818112E-2</v>
      </c>
    </row>
    <row r="8654" spans="1:12" x14ac:dyDescent="0.25">
      <c r="A8654" s="2">
        <v>42856</v>
      </c>
      <c r="B8654" s="1" t="s">
        <v>25</v>
      </c>
      <c r="C8654">
        <v>1.8524558310000157E-2</v>
      </c>
      <c r="D8654">
        <f>ind_portfolios[[#This Row],[std]]^2</f>
        <v>5.6531820680113653E-3</v>
      </c>
      <c r="E8654">
        <v>7.5187645713982593E-2</v>
      </c>
      <c r="F8654">
        <v>-7.6509297792067943E-2</v>
      </c>
      <c r="G8654">
        <v>-0.59375103899842996</v>
      </c>
      <c r="H8654">
        <v>5.616234379938018E-3</v>
      </c>
      <c r="I8654">
        <v>0.21953802181310922</v>
      </c>
      <c r="J8654">
        <v>0.36020019246799212</v>
      </c>
      <c r="K8654">
        <v>5.0564247660991529E-7</v>
      </c>
      <c r="L8654">
        <v>3.8754523462724712E-2</v>
      </c>
    </row>
    <row r="8655" spans="1:12" x14ac:dyDescent="0.25">
      <c r="A8655" s="2">
        <v>42856</v>
      </c>
      <c r="B8655" s="1" t="s">
        <v>463</v>
      </c>
      <c r="C8655">
        <v>5.7078295227634725E-3</v>
      </c>
      <c r="D8655">
        <f>ind_portfolios[[#This Row],[std]]^2</f>
        <v>4.5071551004824276E-3</v>
      </c>
      <c r="E8655">
        <v>6.7135349112687481E-2</v>
      </c>
      <c r="F8655">
        <v>-0.63417424130244981</v>
      </c>
      <c r="G8655">
        <v>0.84881244940873612</v>
      </c>
      <c r="H8655">
        <v>8.7467271066900658E-3</v>
      </c>
      <c r="I8655">
        <v>0.16404697369686719</v>
      </c>
      <c r="J8655">
        <v>0.16035053896047513</v>
      </c>
      <c r="K8655">
        <v>1.674296569400677E-3</v>
      </c>
      <c r="L8655">
        <v>4.9721542130405694E-2</v>
      </c>
    </row>
    <row r="8656" spans="1:12" x14ac:dyDescent="0.25">
      <c r="A8656" s="2">
        <v>42856</v>
      </c>
      <c r="B8656" s="1" t="s">
        <v>1640</v>
      </c>
      <c r="C8656">
        <v>1.0418112589241562E-2</v>
      </c>
      <c r="D8656">
        <f>ind_portfolios[[#This Row],[std]]^2</f>
        <v>2.5529809599924326E-3</v>
      </c>
      <c r="E8656">
        <v>5.052703197291953E-2</v>
      </c>
      <c r="F8656">
        <v>3.9762892725783712E-2</v>
      </c>
      <c r="G8656">
        <v>-0.19362740868647865</v>
      </c>
      <c r="H8656">
        <v>8.4025340315227546E-3</v>
      </c>
      <c r="I8656">
        <v>0.1229152808423925</v>
      </c>
      <c r="J8656">
        <v>5.0990680284933254E-2</v>
      </c>
      <c r="K8656">
        <v>8.5493171267952181E-2</v>
      </c>
      <c r="L8656">
        <v>7.0235759913466977E-2</v>
      </c>
    </row>
    <row r="8657" spans="1:12" x14ac:dyDescent="0.25">
      <c r="A8657" s="2">
        <v>42856</v>
      </c>
      <c r="B8657" s="1" t="s">
        <v>27</v>
      </c>
      <c r="C8657">
        <v>1.9152050564175793E-2</v>
      </c>
      <c r="D8657">
        <f>ind_portfolios[[#This Row],[std]]^2</f>
        <v>2.9311032145979974E-3</v>
      </c>
      <c r="E8657">
        <v>5.4139663968277428E-2</v>
      </c>
      <c r="F8657">
        <v>-0.76683947612111492</v>
      </c>
      <c r="G8657">
        <v>0.68955592961716938</v>
      </c>
      <c r="H8657">
        <v>5.8955528230521734E-3</v>
      </c>
      <c r="I8657">
        <v>0.19776088364707534</v>
      </c>
      <c r="J8657">
        <v>0.15154561493830873</v>
      </c>
      <c r="K8657">
        <v>2.3083126919891729E-3</v>
      </c>
      <c r="L8657">
        <v>6.1979137489789699E-2</v>
      </c>
    </row>
    <row r="8658" spans="1:12" x14ac:dyDescent="0.25">
      <c r="A8658" s="2">
        <v>42856</v>
      </c>
      <c r="B8658" s="1" t="s">
        <v>1271</v>
      </c>
      <c r="C8658">
        <v>2.0561815729162637E-2</v>
      </c>
      <c r="D8658">
        <f>ind_portfolios[[#This Row],[std]]^2</f>
        <v>8.9358342160346781E-3</v>
      </c>
      <c r="E8658">
        <v>9.4529541499124375E-2</v>
      </c>
      <c r="F8658">
        <v>-0.28272871274401362</v>
      </c>
      <c r="G8658">
        <v>0.27466786583457115</v>
      </c>
      <c r="H8658">
        <v>6.941705510490055E-3</v>
      </c>
      <c r="I8658">
        <v>0.13332352511548509</v>
      </c>
      <c r="J8658">
        <v>0.20998107440294944</v>
      </c>
      <c r="K8658">
        <v>2.626192411426085E-4</v>
      </c>
      <c r="L8658">
        <v>3.4252953981125364E-2</v>
      </c>
    </row>
    <row r="8659" spans="1:12" x14ac:dyDescent="0.25">
      <c r="A8659" s="2">
        <v>42856</v>
      </c>
      <c r="B8659" s="1" t="s">
        <v>465</v>
      </c>
      <c r="C8659">
        <v>6.702395188193864E-3</v>
      </c>
      <c r="D8659">
        <f>ind_portfolios[[#This Row],[std]]^2</f>
        <v>9.7509585108383704E-3</v>
      </c>
      <c r="E8659">
        <v>9.8746941779674219E-2</v>
      </c>
      <c r="F8659">
        <v>0.38718537197101421</v>
      </c>
      <c r="G8659">
        <v>0.61704438767212544</v>
      </c>
      <c r="H8659">
        <v>9.3291128807472222E-3</v>
      </c>
      <c r="I8659">
        <v>5.2811924034758248E-2</v>
      </c>
      <c r="J8659">
        <v>3.5953631513322003E-2</v>
      </c>
      <c r="K8659">
        <v>0.15032652536729421</v>
      </c>
      <c r="L8659">
        <v>3.6221976298213061E-2</v>
      </c>
    </row>
    <row r="8660" spans="1:12" x14ac:dyDescent="0.25">
      <c r="A8660" s="2">
        <v>42856</v>
      </c>
      <c r="B8660" s="1" t="s">
        <v>856</v>
      </c>
      <c r="C8660">
        <v>5.3555793053747091E-3</v>
      </c>
      <c r="D8660">
        <f>ind_portfolios[[#This Row],[std]]^2</f>
        <v>2.8664121539719455E-3</v>
      </c>
      <c r="E8660">
        <v>5.3538884504366967E-2</v>
      </c>
      <c r="F8660">
        <v>3.8038721894005714E-2</v>
      </c>
      <c r="G8660">
        <v>-5.7417945206548637E-2</v>
      </c>
      <c r="H8660">
        <v>8.8006858905463545E-3</v>
      </c>
      <c r="I8660">
        <v>0.16476151792676219</v>
      </c>
      <c r="J8660">
        <v>0.10286832779097509</v>
      </c>
      <c r="K8660">
        <v>1.3260991003968499E-2</v>
      </c>
      <c r="L8660">
        <v>6.4447431137061029E-2</v>
      </c>
    </row>
    <row r="8661" spans="1:12" x14ac:dyDescent="0.25">
      <c r="A8661" s="2">
        <v>42856</v>
      </c>
      <c r="B8661" s="1" t="s">
        <v>858</v>
      </c>
      <c r="C8661">
        <v>1.2662873909102515E-2</v>
      </c>
      <c r="D8661">
        <f>ind_portfolios[[#This Row],[std]]^2</f>
        <v>2.7935216110533206E-3</v>
      </c>
      <c r="E8661">
        <v>5.2853775750208429E-2</v>
      </c>
      <c r="F8661">
        <v>-5.4071325065443959E-2</v>
      </c>
      <c r="G8661">
        <v>0.79027753939472367</v>
      </c>
      <c r="H8661">
        <v>8.0786006934859406E-3</v>
      </c>
      <c r="I8661">
        <v>0.12670730075245798</v>
      </c>
      <c r="J8661">
        <v>5.9290728781997211E-2</v>
      </c>
      <c r="K8661">
        <v>6.311280801830077E-2</v>
      </c>
      <c r="L8661">
        <v>6.6849556326014858E-2</v>
      </c>
    </row>
    <row r="8662" spans="1:12" x14ac:dyDescent="0.25">
      <c r="A8662" s="2">
        <v>42856</v>
      </c>
      <c r="B8662" s="1" t="s">
        <v>29</v>
      </c>
      <c r="C8662">
        <v>1.6842251293375094E-2</v>
      </c>
      <c r="D8662">
        <f>ind_portfolios[[#This Row],[std]]^2</f>
        <v>1.9144583672383471E-3</v>
      </c>
      <c r="E8662">
        <v>4.3754523963109769E-2</v>
      </c>
      <c r="F8662">
        <v>-1.2213400174793878</v>
      </c>
      <c r="G8662">
        <v>3.7400016131583245</v>
      </c>
      <c r="H8662">
        <v>2.2615231733761551E-3</v>
      </c>
      <c r="I8662">
        <v>0.44065107233141471</v>
      </c>
      <c r="J8662">
        <v>0.49143610893490575</v>
      </c>
      <c r="K8662">
        <v>6.3080033149433854E-10</v>
      </c>
      <c r="L8662">
        <v>5.9374044313126442E-2</v>
      </c>
    </row>
    <row r="8663" spans="1:12" x14ac:dyDescent="0.25">
      <c r="A8663" s="2">
        <v>42856</v>
      </c>
      <c r="B8663" s="1" t="s">
        <v>1589</v>
      </c>
      <c r="C8663">
        <v>1.4875175943766375E-2</v>
      </c>
      <c r="D8663">
        <f>ind_portfolios[[#This Row],[std]]^2</f>
        <v>3.1010466156108749E-3</v>
      </c>
      <c r="E8663">
        <v>5.5687041720770866E-2</v>
      </c>
      <c r="F8663">
        <v>0.27312988317069831</v>
      </c>
      <c r="G8663">
        <v>-0.25541823383116879</v>
      </c>
      <c r="H8663">
        <v>5.5294961400266171E-3</v>
      </c>
      <c r="I8663">
        <v>0.27922917631041799</v>
      </c>
      <c r="J8663">
        <v>0.31964017500226349</v>
      </c>
      <c r="K8663">
        <v>3.0783990758971986E-6</v>
      </c>
      <c r="L8663">
        <v>5.395876709076769E-2</v>
      </c>
    </row>
    <row r="8664" spans="1:12" x14ac:dyDescent="0.25">
      <c r="A8664" s="2">
        <v>42856</v>
      </c>
      <c r="B8664" s="1" t="s">
        <v>1641</v>
      </c>
      <c r="C8664">
        <v>1.4575993392591318E-2</v>
      </c>
      <c r="D8664">
        <f>ind_portfolios[[#This Row],[std]]^2</f>
        <v>4.1962982384081996E-3</v>
      </c>
      <c r="E8664">
        <v>6.4778840977654115E-2</v>
      </c>
      <c r="F8664">
        <v>-0.87903997363449071</v>
      </c>
      <c r="G8664">
        <v>0.80909770150964633</v>
      </c>
      <c r="H8664">
        <v>6.7204861723426613E-3</v>
      </c>
      <c r="I8664">
        <v>0.2032515393043613</v>
      </c>
      <c r="J8664">
        <v>0.22917408606134307</v>
      </c>
      <c r="K8664">
        <v>1.2538392876143111E-4</v>
      </c>
      <c r="L8664">
        <v>4.9373261266544274E-2</v>
      </c>
    </row>
    <row r="8665" spans="1:12" x14ac:dyDescent="0.25">
      <c r="A8665" s="2">
        <v>42856</v>
      </c>
      <c r="B8665" s="1" t="s">
        <v>859</v>
      </c>
      <c r="C8665">
        <v>-2.1817050784634278E-4</v>
      </c>
      <c r="D8665">
        <f>ind_portfolios[[#This Row],[std]]^2</f>
        <v>9.8915498403193344E-3</v>
      </c>
      <c r="E8665">
        <v>9.9456270995444698E-2</v>
      </c>
      <c r="F8665">
        <v>-0.82183141549209793</v>
      </c>
      <c r="G8665">
        <v>1.2399032287804541</v>
      </c>
      <c r="H8665">
        <v>9.7083617720458478E-3</v>
      </c>
      <c r="I8665">
        <v>0.11588415876360308</v>
      </c>
      <c r="J8665">
        <v>0.17560786510701029</v>
      </c>
      <c r="K8665">
        <v>9.5510480738476801E-4</v>
      </c>
      <c r="L8665">
        <v>3.3256886089990445E-2</v>
      </c>
    </row>
    <row r="8666" spans="1:12" x14ac:dyDescent="0.25">
      <c r="A8666" s="2">
        <v>42856</v>
      </c>
      <c r="B8666" s="1" t="s">
        <v>469</v>
      </c>
      <c r="C8666">
        <v>1.9718469959086439E-3</v>
      </c>
      <c r="D8666">
        <f>ind_portfolios[[#This Row],[std]]^2</f>
        <v>2.8051539061468178E-2</v>
      </c>
      <c r="E8666">
        <v>0.16748593690655994</v>
      </c>
      <c r="F8666">
        <v>-0.45983203567771963</v>
      </c>
      <c r="G8666">
        <v>0.71326118728869403</v>
      </c>
      <c r="H8666">
        <v>9.6265975440755058E-3</v>
      </c>
      <c r="I8666">
        <v>2.8644069402308764E-2</v>
      </c>
      <c r="J8666">
        <v>3.0426892724094035E-2</v>
      </c>
      <c r="K8666">
        <v>0.18638993597533968</v>
      </c>
      <c r="L8666">
        <v>2.141700649491847E-2</v>
      </c>
    </row>
    <row r="8667" spans="1:12" x14ac:dyDescent="0.25">
      <c r="A8667" s="2">
        <v>42856</v>
      </c>
      <c r="B8667" s="1" t="s">
        <v>1272</v>
      </c>
      <c r="C8667">
        <v>2.5289822576395383E-2</v>
      </c>
      <c r="D8667">
        <f>ind_portfolios[[#This Row],[std]]^2</f>
        <v>5.8804417719320679E-3</v>
      </c>
      <c r="E8667">
        <v>7.6684038573435004E-2</v>
      </c>
      <c r="F8667">
        <v>-0.10554792363513806</v>
      </c>
      <c r="G8667">
        <v>-1.0450669324210276</v>
      </c>
      <c r="H8667">
        <v>3.9909819561680659E-3</v>
      </c>
      <c r="I8667">
        <v>0.2250746241067654</v>
      </c>
      <c r="J8667">
        <v>0.39381703274192842</v>
      </c>
      <c r="K8667">
        <v>1.0422298043124893E-7</v>
      </c>
      <c r="L8667">
        <v>3.6986541401316686E-2</v>
      </c>
    </row>
    <row r="8668" spans="1:12" x14ac:dyDescent="0.25">
      <c r="A8668" s="2">
        <v>42856</v>
      </c>
      <c r="B8668" s="1" t="s">
        <v>1500</v>
      </c>
      <c r="C8668">
        <v>6.7622769561625825E-3</v>
      </c>
      <c r="D8668">
        <f>ind_portfolios[[#This Row],[std]]^2</f>
        <v>5.7055958891953969E-3</v>
      </c>
      <c r="E8668">
        <v>7.5535394943002696E-2</v>
      </c>
      <c r="F8668">
        <v>0.22700490564059672</v>
      </c>
      <c r="G8668">
        <v>-0.36756221844905923</v>
      </c>
      <c r="H8668">
        <v>8.7454931600903663E-3</v>
      </c>
      <c r="I8668">
        <v>0.13864946855396698</v>
      </c>
      <c r="J8668">
        <v>0.14500030032709646</v>
      </c>
      <c r="K8668">
        <v>2.9271520580946334E-3</v>
      </c>
      <c r="L8668">
        <v>4.4594295941185809E-2</v>
      </c>
    </row>
    <row r="8669" spans="1:12" x14ac:dyDescent="0.25">
      <c r="A8669" s="2">
        <v>42856</v>
      </c>
      <c r="B8669" s="1" t="s">
        <v>1554</v>
      </c>
      <c r="C8669">
        <v>1.134415170789976E-2</v>
      </c>
      <c r="D8669">
        <f>ind_portfolios[[#This Row],[std]]^2</f>
        <v>2.7620629287918835E-2</v>
      </c>
      <c r="E8669">
        <v>0.16619455252179247</v>
      </c>
      <c r="F8669">
        <v>-0.28914772846890047</v>
      </c>
      <c r="G8669">
        <v>0.44500766243188039</v>
      </c>
      <c r="H8669">
        <v>8.8695745506562288E-3</v>
      </c>
      <c r="I8669">
        <v>7.1711374862371974E-2</v>
      </c>
      <c r="J8669">
        <v>0.18777645746892438</v>
      </c>
      <c r="K8669">
        <v>6.0741564516946693E-4</v>
      </c>
      <c r="L8669">
        <v>1.9754581658315284E-2</v>
      </c>
    </row>
    <row r="8670" spans="1:12" x14ac:dyDescent="0.25">
      <c r="A8670" s="2">
        <v>42856</v>
      </c>
      <c r="B8670" s="1" t="s">
        <v>30</v>
      </c>
      <c r="C8670">
        <v>1.0845759383302235E-2</v>
      </c>
      <c r="D8670">
        <f>ind_portfolios[[#This Row],[std]]^2</f>
        <v>2.8267891261511209E-3</v>
      </c>
      <c r="E8670">
        <v>5.3167557082784242E-2</v>
      </c>
      <c r="F8670">
        <v>-0.37260977903262504</v>
      </c>
      <c r="G8670">
        <v>-0.47470251825645704</v>
      </c>
      <c r="H8670">
        <v>5.81705604863509E-3</v>
      </c>
      <c r="I8670">
        <v>0.35645482082093344</v>
      </c>
      <c r="J8670">
        <v>0.47482532258929883</v>
      </c>
      <c r="K8670">
        <v>1.602084927959211E-9</v>
      </c>
      <c r="L8670">
        <v>4.9653745907268121E-2</v>
      </c>
    </row>
    <row r="8671" spans="1:12" x14ac:dyDescent="0.25">
      <c r="A8671" s="2">
        <v>42856</v>
      </c>
      <c r="B8671" s="1" t="s">
        <v>470</v>
      </c>
      <c r="C8671">
        <v>1.4486006447960357E-2</v>
      </c>
      <c r="D8671">
        <f>ind_portfolios[[#This Row],[std]]^2</f>
        <v>4.2722433752795759E-3</v>
      </c>
      <c r="E8671">
        <v>6.536240031761055E-2</v>
      </c>
      <c r="F8671">
        <v>-0.20502575013702623</v>
      </c>
      <c r="G8671">
        <v>0.52053809085645675</v>
      </c>
      <c r="H8671">
        <v>6.1673518949251762E-3</v>
      </c>
      <c r="I8671">
        <v>0.24269817799555707</v>
      </c>
      <c r="J8671">
        <v>0.33267524976052637</v>
      </c>
      <c r="K8671">
        <v>1.741740754739028E-6</v>
      </c>
      <c r="L8671">
        <v>4.5528931550342169E-2</v>
      </c>
    </row>
    <row r="8672" spans="1:12" x14ac:dyDescent="0.25">
      <c r="A8672" s="2">
        <v>42856</v>
      </c>
      <c r="B8672" s="1" t="s">
        <v>31</v>
      </c>
      <c r="C8672">
        <v>1.4291374041503704E-2</v>
      </c>
      <c r="D8672">
        <f>ind_portfolios[[#This Row],[std]]^2</f>
        <v>2.2701782761146497E-2</v>
      </c>
      <c r="E8672">
        <v>0.15067110791769767</v>
      </c>
      <c r="F8672">
        <v>0.38447883328722998</v>
      </c>
      <c r="G8672">
        <v>0.14758892445167726</v>
      </c>
      <c r="H8672">
        <v>8.5619919782773633E-3</v>
      </c>
      <c r="I8672">
        <v>7.8445031579463476E-2</v>
      </c>
      <c r="J8672">
        <v>0.18468104465332677</v>
      </c>
      <c r="K8672">
        <v>6.8183371348023406E-4</v>
      </c>
      <c r="L8672">
        <v>2.1831351531684723E-2</v>
      </c>
    </row>
    <row r="8673" spans="1:12" x14ac:dyDescent="0.25">
      <c r="A8673" s="2">
        <v>42856</v>
      </c>
      <c r="B8673" s="1" t="s">
        <v>32</v>
      </c>
      <c r="C8673">
        <v>3.0685003343144394E-2</v>
      </c>
      <c r="D8673">
        <f>ind_portfolios[[#This Row],[std]]^2</f>
        <v>1.0168185270928234E-2</v>
      </c>
      <c r="E8673">
        <v>0.10083741999341432</v>
      </c>
      <c r="F8673">
        <v>0.4053172532287857</v>
      </c>
      <c r="G8673">
        <v>0.50400009436423909</v>
      </c>
      <c r="H8673">
        <v>8.4139603675039264E-3</v>
      </c>
      <c r="I8673">
        <v>4.1359581570867436E-2</v>
      </c>
      <c r="J8673">
        <v>2.2994670893992184E-2</v>
      </c>
      <c r="K8673">
        <v>0.25159175496665298</v>
      </c>
      <c r="L8673">
        <v>3.5708661855336624E-2</v>
      </c>
    </row>
    <row r="8674" spans="1:12" x14ac:dyDescent="0.25">
      <c r="A8674" s="2">
        <v>42856</v>
      </c>
      <c r="B8674" s="1" t="s">
        <v>33</v>
      </c>
      <c r="C8674">
        <v>1.2093192212398502E-2</v>
      </c>
      <c r="D8674">
        <f>ind_portfolios[[#This Row],[std]]^2</f>
        <v>2.4474462873701739E-3</v>
      </c>
      <c r="E8674">
        <v>4.9471671564342498E-2</v>
      </c>
      <c r="F8674">
        <v>5.9317615441363963E-2</v>
      </c>
      <c r="G8674">
        <v>0.90394032942677693</v>
      </c>
      <c r="H8674">
        <v>7.0565365429312611E-3</v>
      </c>
      <c r="I8674">
        <v>0.21719184456961918</v>
      </c>
      <c r="J8674">
        <v>0.15262710667286519</v>
      </c>
      <c r="K8674">
        <v>2.2192661420736707E-3</v>
      </c>
      <c r="L8674">
        <v>6.7784053122355525E-2</v>
      </c>
    </row>
    <row r="8675" spans="1:12" x14ac:dyDescent="0.25">
      <c r="A8675" s="2">
        <v>42856</v>
      </c>
      <c r="B8675" s="1" t="s">
        <v>472</v>
      </c>
      <c r="C8675">
        <v>2.494035904060855E-2</v>
      </c>
      <c r="D8675">
        <f>ind_portfolios[[#This Row],[std]]^2</f>
        <v>5.4438396577095429E-3</v>
      </c>
      <c r="E8675">
        <v>7.3782380401485714E-2</v>
      </c>
      <c r="F8675">
        <v>0.10249546010403596</v>
      </c>
      <c r="G8675">
        <v>-6.338427577781891E-2</v>
      </c>
      <c r="H8675">
        <v>4.6198789066688416E-3</v>
      </c>
      <c r="I8675">
        <v>0.20301232838565669</v>
      </c>
      <c r="J8675">
        <v>0.29660715564569545</v>
      </c>
      <c r="K8675">
        <v>8.2248550753912212E-6</v>
      </c>
      <c r="L8675">
        <v>4.1408847688241136E-2</v>
      </c>
    </row>
    <row r="8676" spans="1:12" x14ac:dyDescent="0.25">
      <c r="A8676" s="2">
        <v>42856</v>
      </c>
      <c r="B8676" s="1" t="s">
        <v>37</v>
      </c>
      <c r="C8676">
        <v>-1.3678597110454733E-2</v>
      </c>
      <c r="D8676">
        <f>ind_portfolios[[#This Row],[std]]^2</f>
        <v>1.35333760381342E-2</v>
      </c>
      <c r="E8676">
        <v>0.11633303932303239</v>
      </c>
      <c r="F8676">
        <v>0.26807023729440765</v>
      </c>
      <c r="G8676">
        <v>2.4061236860698623</v>
      </c>
      <c r="H8676">
        <v>1.0427174842754218E-2</v>
      </c>
      <c r="I8676">
        <v>5.4398530088180609E-2</v>
      </c>
      <c r="J8676">
        <v>5.2943415275890214E-2</v>
      </c>
      <c r="K8676">
        <v>7.9571011559715618E-2</v>
      </c>
      <c r="L8676">
        <v>3.0474158651533613E-2</v>
      </c>
    </row>
    <row r="8677" spans="1:12" x14ac:dyDescent="0.25">
      <c r="A8677" s="2">
        <v>42856</v>
      </c>
      <c r="B8677" s="1" t="s">
        <v>1112</v>
      </c>
      <c r="C8677">
        <v>3.8581305486291386E-3</v>
      </c>
      <c r="D8677">
        <f>ind_portfolios[[#This Row],[std]]^2</f>
        <v>7.29608039671355E-3</v>
      </c>
      <c r="E8677">
        <v>8.5417096630086592E-2</v>
      </c>
      <c r="F8677">
        <v>0.49536525463200753</v>
      </c>
      <c r="G8677">
        <v>-0.22767711401582824</v>
      </c>
      <c r="H8677">
        <v>9.222041804592556E-3</v>
      </c>
      <c r="I8677">
        <v>0.11949763126815535</v>
      </c>
      <c r="J8677">
        <v>0.13773353016291612</v>
      </c>
      <c r="K8677">
        <v>3.8062071015728502E-3</v>
      </c>
      <c r="L8677">
        <v>3.9602516044985846E-2</v>
      </c>
    </row>
    <row r="8678" spans="1:12" x14ac:dyDescent="0.25">
      <c r="A8678" s="2">
        <v>42856</v>
      </c>
      <c r="B8678" s="1" t="s">
        <v>1415</v>
      </c>
      <c r="C8678">
        <v>6.8059548339183887E-3</v>
      </c>
      <c r="D8678">
        <f>ind_portfolios[[#This Row],[std]]^2</f>
        <v>3.3358860431758194E-3</v>
      </c>
      <c r="E8678">
        <v>5.7757129803824386E-2</v>
      </c>
      <c r="F8678">
        <v>-9.2672873572921532E-2</v>
      </c>
      <c r="G8678">
        <v>-9.2434296648971959E-2</v>
      </c>
      <c r="H8678">
        <v>9.2428045013899732E-3</v>
      </c>
      <c r="I8678">
        <v>6.4689639533442714E-2</v>
      </c>
      <c r="J8678">
        <v>1.845491899568566E-2</v>
      </c>
      <c r="K8678">
        <v>0.30493198864804638</v>
      </c>
      <c r="L8678">
        <v>6.24879614887036E-2</v>
      </c>
    </row>
    <row r="8679" spans="1:12" x14ac:dyDescent="0.25">
      <c r="A8679" s="2">
        <v>42856</v>
      </c>
      <c r="B8679" s="1" t="s">
        <v>862</v>
      </c>
      <c r="C8679">
        <v>2.0765416498662898E-2</v>
      </c>
      <c r="D8679">
        <f>ind_portfolios[[#This Row],[std]]^2</f>
        <v>1.1397387522555629E-2</v>
      </c>
      <c r="E8679">
        <v>0.10675854777279255</v>
      </c>
      <c r="F8679">
        <v>-0.38923874738865305</v>
      </c>
      <c r="G8679">
        <v>-3.4393629062557274E-2</v>
      </c>
      <c r="H8679">
        <v>7.3850138416894917E-3</v>
      </c>
      <c r="I8679">
        <v>0.1106679186875702</v>
      </c>
      <c r="J8679">
        <v>0.1845356480243992</v>
      </c>
      <c r="K8679">
        <v>6.8554004409398671E-4</v>
      </c>
      <c r="L8679">
        <v>3.0813899917424097E-2</v>
      </c>
    </row>
    <row r="8680" spans="1:12" x14ac:dyDescent="0.25">
      <c r="A8680" s="2">
        <v>42856</v>
      </c>
      <c r="B8680" s="1" t="s">
        <v>39</v>
      </c>
      <c r="C8680">
        <v>1.6994918232627779E-2</v>
      </c>
      <c r="D8680">
        <f>ind_portfolios[[#This Row],[std]]^2</f>
        <v>1.4224284786587042E-2</v>
      </c>
      <c r="E8680">
        <v>0.11926560605047476</v>
      </c>
      <c r="F8680">
        <v>0.10429489762648649</v>
      </c>
      <c r="G8680">
        <v>-0.24941007769107593</v>
      </c>
      <c r="H8680">
        <v>9.6209089948591231E-3</v>
      </c>
      <c r="I8680">
        <v>3.6581683163715247E-3</v>
      </c>
      <c r="J8680">
        <v>2.5164556533471106E-4</v>
      </c>
      <c r="K8680">
        <v>0.90507809039556997</v>
      </c>
      <c r="L8680">
        <v>3.0540557770383961E-2</v>
      </c>
    </row>
    <row r="8681" spans="1:12" x14ac:dyDescent="0.25">
      <c r="A8681" s="2">
        <v>42856</v>
      </c>
      <c r="B8681" s="1" t="s">
        <v>474</v>
      </c>
      <c r="C8681">
        <v>1.843016915481541E-2</v>
      </c>
      <c r="D8681">
        <f>ind_portfolios[[#This Row],[std]]^2</f>
        <v>1.8644302222130744E-3</v>
      </c>
      <c r="E8681">
        <v>4.3179048417178838E-2</v>
      </c>
      <c r="F8681">
        <v>5.1529511864994139E-2</v>
      </c>
      <c r="G8681">
        <v>-0.42497435408586348</v>
      </c>
      <c r="H8681">
        <v>2.0340034288963164E-3</v>
      </c>
      <c r="I8681">
        <v>0.41503014829259932</v>
      </c>
      <c r="J8681">
        <v>0.42455787402954182</v>
      </c>
      <c r="K8681">
        <v>2.2840170762568141E-8</v>
      </c>
      <c r="L8681">
        <v>6.3999207129143545E-2</v>
      </c>
    </row>
    <row r="8682" spans="1:12" x14ac:dyDescent="0.25">
      <c r="A8682" s="2">
        <v>42856</v>
      </c>
      <c r="B8682" s="1" t="s">
        <v>476</v>
      </c>
      <c r="C8682">
        <v>1.3605614755505124E-2</v>
      </c>
      <c r="D8682">
        <f>ind_portfolios[[#This Row],[std]]^2</f>
        <v>3.1097885616028966E-3</v>
      </c>
      <c r="E8682">
        <v>5.5765478224461561E-2</v>
      </c>
      <c r="F8682">
        <v>-7.9150431409810248E-2</v>
      </c>
      <c r="G8682">
        <v>1.8859374331941829</v>
      </c>
      <c r="H8682">
        <v>5.7716130604527011E-3</v>
      </c>
      <c r="I8682">
        <v>0.28748911946383621</v>
      </c>
      <c r="J8682">
        <v>0.33978575034888703</v>
      </c>
      <c r="K8682">
        <v>1.271163863869468E-6</v>
      </c>
      <c r="L8682">
        <v>5.3079136705078543E-2</v>
      </c>
    </row>
    <row r="8683" spans="1:12" x14ac:dyDescent="0.25">
      <c r="A8683" s="2">
        <v>42856</v>
      </c>
      <c r="B8683" s="1" t="s">
        <v>40</v>
      </c>
      <c r="C8683">
        <v>1.8010993794117334E-2</v>
      </c>
      <c r="D8683">
        <f>ind_portfolios[[#This Row],[std]]^2</f>
        <v>1.2899835861159884E-3</v>
      </c>
      <c r="E8683">
        <v>3.5916341491248636E-2</v>
      </c>
      <c r="F8683">
        <v>-0.58369349834716877</v>
      </c>
      <c r="G8683">
        <v>-0.2474877240370752</v>
      </c>
      <c r="H8683">
        <v>1.5047309287519635E-3</v>
      </c>
      <c r="I8683">
        <v>0.45407535147762124</v>
      </c>
      <c r="J8683">
        <v>0.35161833615566379</v>
      </c>
      <c r="K8683">
        <v>7.474132313301481E-7</v>
      </c>
      <c r="L8683">
        <v>8.1671419686689228E-2</v>
      </c>
    </row>
    <row r="8684" spans="1:12" x14ac:dyDescent="0.25">
      <c r="A8684" s="2">
        <v>42856</v>
      </c>
      <c r="B8684" s="1" t="s">
        <v>477</v>
      </c>
      <c r="C8684">
        <v>2.1308802622710937E-2</v>
      </c>
      <c r="D8684">
        <f>ind_portfolios[[#This Row],[std]]^2</f>
        <v>6.8813376928986217E-3</v>
      </c>
      <c r="E8684">
        <v>8.2953828681373243E-2</v>
      </c>
      <c r="F8684">
        <v>0.10668915651297445</v>
      </c>
      <c r="G8684">
        <v>-0.51137781931359294</v>
      </c>
      <c r="H8684">
        <v>5.9649427997430947E-3</v>
      </c>
      <c r="I8684">
        <v>0.17448828694725246</v>
      </c>
      <c r="J8684">
        <v>0.27697266091211115</v>
      </c>
      <c r="K8684">
        <v>1.8590418415307667E-5</v>
      </c>
      <c r="L8684">
        <v>3.734115603236448E-2</v>
      </c>
    </row>
    <row r="8685" spans="1:12" x14ac:dyDescent="0.25">
      <c r="A8685" s="2">
        <v>42856</v>
      </c>
      <c r="B8685" s="1" t="s">
        <v>1590</v>
      </c>
      <c r="C8685">
        <v>2.2260510086788886E-2</v>
      </c>
      <c r="D8685">
        <f>ind_portfolios[[#This Row],[std]]^2</f>
        <v>4.668989344496899E-3</v>
      </c>
      <c r="E8685">
        <v>6.833000325257492E-2</v>
      </c>
      <c r="F8685">
        <v>-1.5755462549909343</v>
      </c>
      <c r="G8685">
        <v>4.8361897652723753</v>
      </c>
      <c r="H8685">
        <v>4.6894040571145617E-3</v>
      </c>
      <c r="I8685">
        <v>0.22432887609912042</v>
      </c>
      <c r="J8685">
        <v>0.31061664065041383</v>
      </c>
      <c r="K8685">
        <v>4.5399438474389044E-6</v>
      </c>
      <c r="L8685">
        <v>4.4265542533152451E-2</v>
      </c>
    </row>
    <row r="8686" spans="1:12" x14ac:dyDescent="0.25">
      <c r="A8686" s="2">
        <v>42856</v>
      </c>
      <c r="B8686" s="1" t="s">
        <v>478</v>
      </c>
      <c r="C8686">
        <v>-7.0927438290949588E-3</v>
      </c>
      <c r="D8686">
        <f>ind_portfolios[[#This Row],[std]]^2</f>
        <v>2.2328643415812744E-2</v>
      </c>
      <c r="E8686">
        <v>0.14942771970358359</v>
      </c>
      <c r="F8686">
        <v>0.59203375126771218</v>
      </c>
      <c r="G8686">
        <v>0.72416705321215158</v>
      </c>
      <c r="H8686">
        <v>1.026309794687914E-2</v>
      </c>
      <c r="I8686">
        <v>8.1776347007319478E-2</v>
      </c>
      <c r="J8686">
        <v>0.19740094426782182</v>
      </c>
      <c r="K8686">
        <v>4.2320520179416055E-4</v>
      </c>
      <c r="L8686">
        <v>2.1840621269810047E-2</v>
      </c>
    </row>
    <row r="8687" spans="1:12" x14ac:dyDescent="0.25">
      <c r="A8687" s="2">
        <v>42856</v>
      </c>
      <c r="B8687" s="1" t="s">
        <v>41</v>
      </c>
      <c r="C8687">
        <v>7.5522419609450392E-3</v>
      </c>
      <c r="D8687">
        <f>ind_portfolios[[#This Row],[std]]^2</f>
        <v>2.3566260544246168E-2</v>
      </c>
      <c r="E8687">
        <v>0.15351306310619356</v>
      </c>
      <c r="F8687">
        <v>0.6146980862099688</v>
      </c>
      <c r="G8687">
        <v>3.7294970518080062</v>
      </c>
      <c r="H8687">
        <v>9.321466215779034E-3</v>
      </c>
      <c r="I8687">
        <v>4.7881549924912878E-2</v>
      </c>
      <c r="J8687">
        <v>7.1426365143503173E-2</v>
      </c>
      <c r="K8687">
        <v>4.0726499165746083E-2</v>
      </c>
      <c r="L8687">
        <v>2.2867025268610213E-2</v>
      </c>
    </row>
    <row r="8688" spans="1:12" x14ac:dyDescent="0.25">
      <c r="A8688" s="2">
        <v>42856</v>
      </c>
      <c r="B8688" s="1" t="s">
        <v>479</v>
      </c>
      <c r="C8688">
        <v>8.822015703850274E-3</v>
      </c>
      <c r="D8688">
        <f>ind_portfolios[[#This Row],[std]]^2</f>
        <v>1.7195396372168511E-3</v>
      </c>
      <c r="E8688">
        <v>4.146733216903218E-2</v>
      </c>
      <c r="F8688">
        <v>-0.24687421313349101</v>
      </c>
      <c r="G8688">
        <v>-0.30257885669364049</v>
      </c>
      <c r="H8688">
        <v>7.372207258203433E-3</v>
      </c>
      <c r="I8688">
        <v>0.26194376496802851</v>
      </c>
      <c r="J8688">
        <v>0.15597672477393631</v>
      </c>
      <c r="K8688">
        <v>1.9643305386145352E-3</v>
      </c>
      <c r="L8688">
        <v>8.0708253754440629E-2</v>
      </c>
    </row>
    <row r="8689" spans="1:12" x14ac:dyDescent="0.25">
      <c r="A8689" s="2">
        <v>42856</v>
      </c>
      <c r="B8689" s="1" t="s">
        <v>42</v>
      </c>
      <c r="C8689">
        <v>1.9099970241620922E-2</v>
      </c>
      <c r="D8689">
        <f>ind_portfolios[[#This Row],[std]]^2</f>
        <v>2.5618489112789592E-3</v>
      </c>
      <c r="E8689">
        <v>5.0614710423739058E-2</v>
      </c>
      <c r="F8689">
        <v>0.2186555685420099</v>
      </c>
      <c r="G8689">
        <v>-0.75706817982908969</v>
      </c>
      <c r="H8689">
        <v>5.1836825781459341E-3</v>
      </c>
      <c r="I8689">
        <v>0.2355708742585596</v>
      </c>
      <c r="J8689">
        <v>0.18794387424459927</v>
      </c>
      <c r="K8689">
        <v>6.0362535535171105E-4</v>
      </c>
      <c r="L8689">
        <v>6.4857932700001689E-2</v>
      </c>
    </row>
    <row r="8690" spans="1:12" x14ac:dyDescent="0.25">
      <c r="A8690" s="2">
        <v>42856</v>
      </c>
      <c r="B8690" s="1" t="s">
        <v>480</v>
      </c>
      <c r="C8690">
        <v>-3.4546082312458308E-2</v>
      </c>
      <c r="D8690">
        <f>ind_portfolios[[#This Row],[std]]^2</f>
        <v>1.9353426088183082E-2</v>
      </c>
      <c r="E8690">
        <v>0.13911659170703933</v>
      </c>
      <c r="F8690">
        <v>0.29466158465988374</v>
      </c>
      <c r="G8690">
        <v>1.3293499970229714</v>
      </c>
      <c r="H8690">
        <v>1.1736127328612339E-2</v>
      </c>
      <c r="I8690">
        <v>5.9429258686010414E-2</v>
      </c>
      <c r="J8690">
        <v>9.0362858086537171E-2</v>
      </c>
      <c r="K8690">
        <v>2.0702431439238174E-2</v>
      </c>
      <c r="L8690">
        <v>2.4974798801894398E-2</v>
      </c>
    </row>
    <row r="8691" spans="1:12" x14ac:dyDescent="0.25">
      <c r="A8691" s="2">
        <v>42856</v>
      </c>
      <c r="B8691" s="1" t="s">
        <v>44</v>
      </c>
      <c r="C8691">
        <v>1.4145602746238113E-2</v>
      </c>
      <c r="D8691">
        <f>ind_portfolios[[#This Row],[std]]^2</f>
        <v>2.9525289471727398E-3</v>
      </c>
      <c r="E8691">
        <v>5.4337178314416916E-2</v>
      </c>
      <c r="F8691">
        <v>0.10463329241382996</v>
      </c>
      <c r="G8691">
        <v>-0.33832341728807425</v>
      </c>
      <c r="H8691">
        <v>5.6757228153760404E-3</v>
      </c>
      <c r="I8691">
        <v>0.28329343915491506</v>
      </c>
      <c r="J8691">
        <v>0.3132554765149359</v>
      </c>
      <c r="K8691">
        <v>4.0542916002738071E-6</v>
      </c>
      <c r="L8691">
        <v>5.5558096161571729E-2</v>
      </c>
    </row>
    <row r="8692" spans="1:12" x14ac:dyDescent="0.25">
      <c r="A8692" s="2">
        <v>42856</v>
      </c>
      <c r="B8692" s="1" t="s">
        <v>1416</v>
      </c>
      <c r="C8692">
        <v>-1.6624223575351767E-2</v>
      </c>
      <c r="D8692">
        <f>ind_portfolios[[#This Row],[std]]^2</f>
        <v>8.2525107276624002E-2</v>
      </c>
      <c r="E8692">
        <v>0.28727183516074806</v>
      </c>
      <c r="F8692">
        <v>-2.1261546247968712</v>
      </c>
      <c r="G8692">
        <v>8.2770147724392977</v>
      </c>
      <c r="H8692">
        <v>9.8920388014125844E-3</v>
      </c>
      <c r="I8692">
        <v>1.256958162216712E-2</v>
      </c>
      <c r="J8692">
        <v>1.723690218471479E-2</v>
      </c>
      <c r="K8692">
        <v>0.32160032226144203</v>
      </c>
      <c r="L8692">
        <v>1.2571242567488778E-2</v>
      </c>
    </row>
    <row r="8693" spans="1:12" x14ac:dyDescent="0.25">
      <c r="A8693" s="2">
        <v>42856</v>
      </c>
      <c r="B8693" s="1" t="s">
        <v>45</v>
      </c>
      <c r="C8693">
        <v>1.1757958982908163E-2</v>
      </c>
      <c r="D8693">
        <f>ind_portfolios[[#This Row],[std]]^2</f>
        <v>5.8527515794364042E-2</v>
      </c>
      <c r="E8693">
        <v>0.2419246076660331</v>
      </c>
      <c r="F8693">
        <v>-0.15754110799338644</v>
      </c>
      <c r="G8693">
        <v>23.9332873718005</v>
      </c>
      <c r="H8693">
        <v>9.5870136168105871E-3</v>
      </c>
      <c r="I8693">
        <v>8.1702657413674721E-3</v>
      </c>
      <c r="J8693">
        <v>5.164923938363211E-3</v>
      </c>
      <c r="K8693">
        <v>0.58856747683380473</v>
      </c>
      <c r="L8693">
        <v>1.5019045537552249E-2</v>
      </c>
    </row>
    <row r="8694" spans="1:12" x14ac:dyDescent="0.25">
      <c r="A8694" s="2">
        <v>42856</v>
      </c>
      <c r="B8694" s="1" t="s">
        <v>865</v>
      </c>
      <c r="C8694">
        <v>2.0149508915904141E-2</v>
      </c>
      <c r="D8694">
        <f>ind_portfolios[[#This Row],[std]]^2</f>
        <v>8.7057352605821921E-3</v>
      </c>
      <c r="E8694">
        <v>9.3304529689518245E-2</v>
      </c>
      <c r="F8694">
        <v>-0.52497914096360565</v>
      </c>
      <c r="G8694">
        <v>0.76530204782680844</v>
      </c>
      <c r="H8694">
        <v>5.9829500114000986E-3</v>
      </c>
      <c r="I8694">
        <v>0.18363371883254243</v>
      </c>
      <c r="J8694">
        <v>0.38809834397207565</v>
      </c>
      <c r="K8694">
        <v>1.3712425588559741E-7</v>
      </c>
      <c r="L8694">
        <v>3.0541117299759377E-2</v>
      </c>
    </row>
    <row r="8695" spans="1:12" x14ac:dyDescent="0.25">
      <c r="A8695" s="2">
        <v>42856</v>
      </c>
      <c r="B8695" s="1" t="s">
        <v>481</v>
      </c>
      <c r="C8695">
        <v>-3.9885706199475075E-2</v>
      </c>
      <c r="D8695">
        <f>ind_portfolios[[#This Row],[std]]^2</f>
        <v>2.7204558524215525E-2</v>
      </c>
      <c r="E8695">
        <v>0.16493804450221763</v>
      </c>
      <c r="F8695">
        <v>-1.6584628793073533</v>
      </c>
      <c r="G8695">
        <v>5.8261158220518219</v>
      </c>
      <c r="H8695">
        <v>1.1833378182491455E-2</v>
      </c>
      <c r="I8695">
        <v>5.391151670877796E-2</v>
      </c>
      <c r="J8695">
        <v>0.10452887047282144</v>
      </c>
      <c r="K8695">
        <v>1.2499162948786264E-2</v>
      </c>
      <c r="L8695">
        <v>2.0900264766049906E-2</v>
      </c>
    </row>
    <row r="8696" spans="1:12" x14ac:dyDescent="0.25">
      <c r="A8696" s="2">
        <v>42856</v>
      </c>
      <c r="B8696" s="1" t="s">
        <v>1113</v>
      </c>
      <c r="C8696">
        <v>-2.1513313427373879E-2</v>
      </c>
      <c r="D8696">
        <f>ind_portfolios[[#This Row],[std]]^2</f>
        <v>4.5578001854546184E-2</v>
      </c>
      <c r="E8696">
        <v>0.21349005094979528</v>
      </c>
      <c r="F8696">
        <v>4.4589947979740301E-2</v>
      </c>
      <c r="G8696">
        <v>1.0271018599221717</v>
      </c>
      <c r="H8696">
        <v>1.004067420102939E-2</v>
      </c>
      <c r="I8696">
        <v>1.6622029700796122E-2</v>
      </c>
      <c r="J8696">
        <v>1.6647723892363433E-2</v>
      </c>
      <c r="K8696">
        <v>0.33008542874837932</v>
      </c>
      <c r="L8696">
        <v>1.6920911641493331E-2</v>
      </c>
    </row>
    <row r="8697" spans="1:12" x14ac:dyDescent="0.25">
      <c r="A8697" s="2">
        <v>42856</v>
      </c>
      <c r="B8697" s="1" t="s">
        <v>482</v>
      </c>
      <c r="C8697">
        <v>1.0351836898622463E-2</v>
      </c>
      <c r="D8697">
        <f>ind_portfolios[[#This Row],[std]]^2</f>
        <v>2.1588684638696624E-2</v>
      </c>
      <c r="E8697">
        <v>0.14693088388319395</v>
      </c>
      <c r="F8697">
        <v>0.21196599773723279</v>
      </c>
      <c r="G8697">
        <v>0.92424200412807656</v>
      </c>
      <c r="H8697">
        <v>9.2575881980418284E-3</v>
      </c>
      <c r="I8697">
        <v>4.1102953263477224E-2</v>
      </c>
      <c r="J8697">
        <v>4.8217391448296863E-2</v>
      </c>
      <c r="K8697">
        <v>9.4714454026541633E-2</v>
      </c>
      <c r="L8697">
        <v>2.418814849360814E-2</v>
      </c>
    </row>
    <row r="8698" spans="1:12" x14ac:dyDescent="0.25">
      <c r="A8698" s="2">
        <v>42856</v>
      </c>
      <c r="B8698" s="1" t="s">
        <v>47</v>
      </c>
      <c r="C8698">
        <v>1.1457864001400418E-2</v>
      </c>
      <c r="D8698">
        <f>ind_portfolios[[#This Row],[std]]^2</f>
        <v>6.6832826024913637E-3</v>
      </c>
      <c r="E8698">
        <v>8.175134618152391E-2</v>
      </c>
      <c r="F8698">
        <v>0.26352703863239135</v>
      </c>
      <c r="G8698">
        <v>-3.8799114723602202E-3</v>
      </c>
      <c r="H8698">
        <v>8.2689868014130304E-3</v>
      </c>
      <c r="I8698">
        <v>0.1234167611599493</v>
      </c>
      <c r="J8698">
        <v>0.13457661188786005</v>
      </c>
      <c r="K8698">
        <v>4.2647700409322474E-3</v>
      </c>
      <c r="L8698">
        <v>4.1453980229747639E-2</v>
      </c>
    </row>
    <row r="8699" spans="1:12" x14ac:dyDescent="0.25">
      <c r="A8699" s="2">
        <v>42856</v>
      </c>
      <c r="B8699" s="1" t="s">
        <v>1114</v>
      </c>
      <c r="C8699">
        <v>-2.3735844074138649E-2</v>
      </c>
      <c r="D8699">
        <f>ind_portfolios[[#This Row],[std]]^2</f>
        <v>2.5480073688624403E-2</v>
      </c>
      <c r="E8699">
        <v>0.15962479033228016</v>
      </c>
      <c r="F8699">
        <v>-1.5223488799695841</v>
      </c>
      <c r="G8699">
        <v>5.0117026591114513</v>
      </c>
      <c r="H8699">
        <v>1.0829219437693856E-2</v>
      </c>
      <c r="I8699">
        <v>4.8287314655289022E-2</v>
      </c>
      <c r="J8699">
        <v>7.8541332062347299E-2</v>
      </c>
      <c r="K8699">
        <v>3.1564225243288745E-2</v>
      </c>
      <c r="L8699">
        <v>2.1907076502455988E-2</v>
      </c>
    </row>
    <row r="8700" spans="1:12" x14ac:dyDescent="0.25">
      <c r="A8700" s="2">
        <v>42856</v>
      </c>
      <c r="B8700" s="1" t="s">
        <v>483</v>
      </c>
      <c r="C8700">
        <v>4.2079231020202435E-3</v>
      </c>
      <c r="D8700">
        <f>ind_portfolios[[#This Row],[std]]^2</f>
        <v>1.2405862465644363E-2</v>
      </c>
      <c r="E8700">
        <v>0.11138160739387973</v>
      </c>
      <c r="F8700">
        <v>-1.0137412123440255</v>
      </c>
      <c r="G8700">
        <v>3.4752433415195831</v>
      </c>
      <c r="H8700">
        <v>9.4757976417746397E-3</v>
      </c>
      <c r="I8700">
        <v>4.9259841369935928E-2</v>
      </c>
      <c r="J8700">
        <v>3.9796461152243889E-2</v>
      </c>
      <c r="K8700">
        <v>0.12982269739649904</v>
      </c>
      <c r="L8700">
        <v>3.2049038503875082E-2</v>
      </c>
    </row>
    <row r="8701" spans="1:12" x14ac:dyDescent="0.25">
      <c r="A8701" s="2">
        <v>42856</v>
      </c>
      <c r="B8701" s="1" t="s">
        <v>484</v>
      </c>
      <c r="C8701">
        <v>1.3038080606471667E-2</v>
      </c>
      <c r="D8701">
        <f>ind_portfolios[[#This Row],[std]]^2</f>
        <v>4.5690208069839406E-3</v>
      </c>
      <c r="E8701">
        <v>6.7594532374918762E-2</v>
      </c>
      <c r="F8701">
        <v>0.22231512159599034</v>
      </c>
      <c r="G8701">
        <v>1.3171286925128536</v>
      </c>
      <c r="H8701">
        <v>8.1064872494272539E-3</v>
      </c>
      <c r="I8701">
        <v>0.12092209462696718</v>
      </c>
      <c r="J8701">
        <v>8.8321397735939555E-2</v>
      </c>
      <c r="K8701">
        <v>2.226458494643687E-2</v>
      </c>
      <c r="L8701">
        <v>5.1458384509849506E-2</v>
      </c>
    </row>
    <row r="8702" spans="1:12" x14ac:dyDescent="0.25">
      <c r="A8702" s="2">
        <v>42856</v>
      </c>
      <c r="B8702" s="1" t="s">
        <v>49</v>
      </c>
      <c r="C8702">
        <v>1.0025140393931008E-2</v>
      </c>
      <c r="D8702">
        <f>ind_portfolios[[#This Row],[std]]^2</f>
        <v>1.619959933998574E-3</v>
      </c>
      <c r="E8702">
        <v>4.024872586801443E-2</v>
      </c>
      <c r="F8702">
        <v>-0.34218062913080971</v>
      </c>
      <c r="G8702">
        <v>0.16238814426542136</v>
      </c>
      <c r="H8702">
        <v>5.1203030430375168E-3</v>
      </c>
      <c r="I8702">
        <v>0.45513339902967648</v>
      </c>
      <c r="J8702">
        <v>0.44362208740454351</v>
      </c>
      <c r="K8702">
        <v>8.5670606364987384E-9</v>
      </c>
      <c r="L8702">
        <v>6.7511792419453515E-2</v>
      </c>
    </row>
    <row r="8703" spans="1:12" x14ac:dyDescent="0.25">
      <c r="A8703" s="2">
        <v>42856</v>
      </c>
      <c r="B8703" s="1" t="s">
        <v>1115</v>
      </c>
      <c r="C8703">
        <v>1.8561753498338013E-2</v>
      </c>
      <c r="D8703">
        <f>ind_portfolios[[#This Row],[std]]^2</f>
        <v>1.2048209795549198E-2</v>
      </c>
      <c r="E8703">
        <v>0.10976433753979112</v>
      </c>
      <c r="F8703">
        <v>-0.12807076566512141</v>
      </c>
      <c r="G8703">
        <v>-0.1936460266699469</v>
      </c>
      <c r="H8703">
        <v>7.912028938068463E-3</v>
      </c>
      <c r="I8703">
        <v>9.5413955818730176E-2</v>
      </c>
      <c r="J8703">
        <v>0.14500327115861081</v>
      </c>
      <c r="K8703">
        <v>2.9268371546952929E-3</v>
      </c>
      <c r="L8703">
        <v>3.0687944550246232E-2</v>
      </c>
    </row>
    <row r="8704" spans="1:12" x14ac:dyDescent="0.25">
      <c r="A8704" s="2">
        <v>42856</v>
      </c>
      <c r="B8704" s="1" t="s">
        <v>489</v>
      </c>
      <c r="C8704">
        <v>-7.1707187683113108E-3</v>
      </c>
      <c r="D8704">
        <f>ind_portfolios[[#This Row],[std]]^2</f>
        <v>1.3669930209174327E-2</v>
      </c>
      <c r="E8704">
        <v>0.1169184767655409</v>
      </c>
      <c r="F8704">
        <v>3.6430645895393889E-2</v>
      </c>
      <c r="G8704">
        <v>-0.38661968426365201</v>
      </c>
      <c r="H8704">
        <v>1.0216077825124164E-2</v>
      </c>
      <c r="I8704">
        <v>7.432986511791996E-2</v>
      </c>
      <c r="J8704">
        <v>9.9844572400709222E-2</v>
      </c>
      <c r="K8704">
        <v>1.4769091422813062E-2</v>
      </c>
      <c r="L8704">
        <v>2.9561225776495312E-2</v>
      </c>
    </row>
    <row r="8705" spans="1:12" x14ac:dyDescent="0.25">
      <c r="A8705" s="2">
        <v>42856</v>
      </c>
      <c r="B8705" s="1" t="s">
        <v>1116</v>
      </c>
      <c r="C8705">
        <v>-4.8146477735133843E-2</v>
      </c>
      <c r="D8705">
        <f>ind_portfolios[[#This Row],[std]]^2</f>
        <v>3.7641063514858568E-2</v>
      </c>
      <c r="E8705">
        <v>0.19401304985711287</v>
      </c>
      <c r="F8705">
        <v>-0.27244428327575032</v>
      </c>
      <c r="G8705">
        <v>1.5593152444913283</v>
      </c>
      <c r="H8705">
        <v>1.1261711489487604E-2</v>
      </c>
      <c r="I8705">
        <v>3.27881144679995E-2</v>
      </c>
      <c r="J8705">
        <v>5.3496607915753933E-2</v>
      </c>
      <c r="K8705">
        <v>7.7972778482452001E-2</v>
      </c>
      <c r="L8705">
        <v>1.8267410130445243E-2</v>
      </c>
    </row>
    <row r="8706" spans="1:12" x14ac:dyDescent="0.25">
      <c r="A8706" s="2">
        <v>42856</v>
      </c>
      <c r="B8706" s="1" t="s">
        <v>1419</v>
      </c>
      <c r="C8706">
        <v>3.3569734816589071E-2</v>
      </c>
      <c r="D8706">
        <f>ind_portfolios[[#This Row],[std]]^2</f>
        <v>5.9769653484676236E-3</v>
      </c>
      <c r="E8706">
        <v>7.731083590589112E-2</v>
      </c>
      <c r="F8706">
        <v>0.41884235307089773</v>
      </c>
      <c r="G8706">
        <v>-1.933939649670835E-2</v>
      </c>
      <c r="H8706">
        <v>5.5376056739833493E-3</v>
      </c>
      <c r="I8706">
        <v>0.12348842238232811</v>
      </c>
      <c r="J8706">
        <v>0.12049379902680794</v>
      </c>
      <c r="K8706">
        <v>7.069327575655481E-3</v>
      </c>
      <c r="L8706">
        <v>4.4190195075291636E-2</v>
      </c>
    </row>
    <row r="8707" spans="1:12" x14ac:dyDescent="0.25">
      <c r="A8707" s="2">
        <v>42856</v>
      </c>
      <c r="B8707" s="1" t="s">
        <v>490</v>
      </c>
      <c r="C8707">
        <v>3.8872709983888772E-3</v>
      </c>
      <c r="D8707">
        <f>ind_portfolios[[#This Row],[std]]^2</f>
        <v>3.3677267036184909E-3</v>
      </c>
      <c r="E8707">
        <v>5.8032117862598216E-2</v>
      </c>
      <c r="F8707">
        <v>-0.17367886741879143</v>
      </c>
      <c r="G8707">
        <v>0.32746013512341632</v>
      </c>
      <c r="H8707">
        <v>8.7801303978107537E-3</v>
      </c>
      <c r="I8707">
        <v>0.23228348855547479</v>
      </c>
      <c r="J8707">
        <v>0.24021769475852514</v>
      </c>
      <c r="K8707">
        <v>8.1394713454442525E-5</v>
      </c>
      <c r="L8707">
        <v>5.4717091213920821E-2</v>
      </c>
    </row>
    <row r="8708" spans="1:12" x14ac:dyDescent="0.25">
      <c r="A8708" s="2">
        <v>42856</v>
      </c>
      <c r="B8708" s="1" t="s">
        <v>50</v>
      </c>
      <c r="C8708">
        <v>2.1302133461311108E-2</v>
      </c>
      <c r="D8708">
        <f>ind_portfolios[[#This Row],[std]]^2</f>
        <v>2.3343316939169875E-3</v>
      </c>
      <c r="E8708">
        <v>4.8314922062619406E-2</v>
      </c>
      <c r="F8708">
        <v>8.0042520620869861E-2</v>
      </c>
      <c r="G8708">
        <v>0.33512982654449663</v>
      </c>
      <c r="H8708">
        <v>1.5752501904160027E-3</v>
      </c>
      <c r="I8708">
        <v>0.38061112942449948</v>
      </c>
      <c r="J8708">
        <v>0.44705093536435297</v>
      </c>
      <c r="K8708">
        <v>7.157484383024241E-9</v>
      </c>
      <c r="L8708">
        <v>5.6067102847874348E-2</v>
      </c>
    </row>
    <row r="8709" spans="1:12" x14ac:dyDescent="0.25">
      <c r="A8709" s="2">
        <v>42856</v>
      </c>
      <c r="B8709" s="1" t="s">
        <v>491</v>
      </c>
      <c r="C8709">
        <v>2.5469948821429143E-2</v>
      </c>
      <c r="D8709">
        <f>ind_portfolios[[#This Row],[std]]^2</f>
        <v>1.5278480689446374E-2</v>
      </c>
      <c r="E8709">
        <v>0.12360615150325802</v>
      </c>
      <c r="F8709">
        <v>-0.94583730824886958</v>
      </c>
      <c r="G8709">
        <v>3.3683749699662018</v>
      </c>
      <c r="H8709">
        <v>9.400585803670633E-3</v>
      </c>
      <c r="I8709">
        <v>1.109124578879161E-2</v>
      </c>
      <c r="J8709">
        <v>2.484690523023594E-3</v>
      </c>
      <c r="K8709">
        <v>0.70771950308881981</v>
      </c>
      <c r="L8709">
        <v>2.9435169088124217E-2</v>
      </c>
    </row>
    <row r="8710" spans="1:12" x14ac:dyDescent="0.25">
      <c r="A8710" s="2">
        <v>42856</v>
      </c>
      <c r="B8710" s="1" t="s">
        <v>53</v>
      </c>
      <c r="C8710">
        <v>-9.3263617788935538E-3</v>
      </c>
      <c r="D8710">
        <f>ind_portfolios[[#This Row],[std]]^2</f>
        <v>3.1488004835184394E-2</v>
      </c>
      <c r="E8710">
        <v>0.17744859772673435</v>
      </c>
      <c r="F8710">
        <v>-0.27199896398290546</v>
      </c>
      <c r="G8710">
        <v>-3.4634901649885919E-3</v>
      </c>
      <c r="H8710">
        <v>1.0001550820760876E-2</v>
      </c>
      <c r="I8710">
        <v>3.4147458787687227E-2</v>
      </c>
      <c r="J8710">
        <v>4.8539287509521224E-2</v>
      </c>
      <c r="K8710">
        <v>9.3592164344288589E-2</v>
      </c>
      <c r="L8710">
        <v>2.0024869440398843E-2</v>
      </c>
    </row>
    <row r="8711" spans="1:12" x14ac:dyDescent="0.25">
      <c r="A8711" s="2">
        <v>42856</v>
      </c>
      <c r="B8711" s="1" t="s">
        <v>492</v>
      </c>
      <c r="C8711">
        <v>6.9246486803511854E-3</v>
      </c>
      <c r="D8711">
        <f>ind_portfolios[[#This Row],[std]]^2</f>
        <v>7.1385163503115455E-3</v>
      </c>
      <c r="E8711">
        <v>8.4489741095067544E-2</v>
      </c>
      <c r="F8711">
        <v>9.1903589407936095E-2</v>
      </c>
      <c r="G8711">
        <v>0.43832953493951488</v>
      </c>
      <c r="H8711">
        <v>8.2933971120762433E-3</v>
      </c>
      <c r="I8711">
        <v>0.20068630458380513</v>
      </c>
      <c r="J8711">
        <v>0.38007990178702206</v>
      </c>
      <c r="K8711">
        <v>2.0064732787106418E-7</v>
      </c>
      <c r="L8711">
        <v>3.394772800649893E-2</v>
      </c>
    </row>
    <row r="8712" spans="1:12" x14ac:dyDescent="0.25">
      <c r="A8712" s="2">
        <v>42856</v>
      </c>
      <c r="B8712" s="1" t="s">
        <v>54</v>
      </c>
      <c r="C8712">
        <v>6.1853280165622172E-3</v>
      </c>
      <c r="D8712">
        <f>ind_portfolios[[#This Row],[std]]^2</f>
        <v>1.0228211391049546E-2</v>
      </c>
      <c r="E8712">
        <v>0.10113462014092675</v>
      </c>
      <c r="F8712">
        <v>-0.74617475788448262</v>
      </c>
      <c r="G8712">
        <v>3.4922285816628351</v>
      </c>
      <c r="H8712">
        <v>9.0147545239666754E-3</v>
      </c>
      <c r="I8712">
        <v>0.10805000810317944</v>
      </c>
      <c r="J8712">
        <v>0.15786315471310436</v>
      </c>
      <c r="K8712">
        <v>1.8336477888723879E-3</v>
      </c>
      <c r="L8712">
        <v>3.3055088311396974E-2</v>
      </c>
    </row>
    <row r="8713" spans="1:12" x14ac:dyDescent="0.25">
      <c r="A8713" s="2">
        <v>42856</v>
      </c>
      <c r="B8713" s="1" t="s">
        <v>56</v>
      </c>
      <c r="C8713">
        <v>1.3937974492525575E-2</v>
      </c>
      <c r="D8713">
        <f>ind_portfolios[[#This Row],[std]]^2</f>
        <v>1.6696468046121084E-3</v>
      </c>
      <c r="E8713">
        <v>4.0861311831757292E-2</v>
      </c>
      <c r="F8713">
        <v>0.47032398480787452</v>
      </c>
      <c r="G8713">
        <v>-0.50538344915360689</v>
      </c>
      <c r="H8713">
        <v>5.8961742664257501E-3</v>
      </c>
      <c r="I8713">
        <v>0.27169693859621247</v>
      </c>
      <c r="J8713">
        <v>0.16293919831002557</v>
      </c>
      <c r="K8713">
        <v>1.522884225835389E-3</v>
      </c>
      <c r="L8713">
        <v>8.1566726279759236E-2</v>
      </c>
    </row>
    <row r="8714" spans="1:12" x14ac:dyDescent="0.25">
      <c r="A8714" s="2">
        <v>42856</v>
      </c>
      <c r="B8714" s="1" t="s">
        <v>1421</v>
      </c>
      <c r="C8714">
        <v>2.0081076302060772E-2</v>
      </c>
      <c r="D8714">
        <f>ind_portfolios[[#This Row],[std]]^2</f>
        <v>7.6447066346762302E-3</v>
      </c>
      <c r="E8714">
        <v>8.7434013030835034E-2</v>
      </c>
      <c r="F8714">
        <v>-0.55698091556915907</v>
      </c>
      <c r="G8714">
        <v>0.78672428349902512</v>
      </c>
      <c r="H8714">
        <v>6.8334487757852292E-3</v>
      </c>
      <c r="I8714">
        <v>0.1419062627733445</v>
      </c>
      <c r="J8714">
        <v>0.20351453128029542</v>
      </c>
      <c r="K8714">
        <v>3.3585459567202588E-4</v>
      </c>
      <c r="L8714">
        <v>3.7183935345970927E-2</v>
      </c>
    </row>
    <row r="8715" spans="1:12" x14ac:dyDescent="0.25">
      <c r="A8715" s="2">
        <v>42856</v>
      </c>
      <c r="B8715" s="1" t="s">
        <v>494</v>
      </c>
      <c r="C8715">
        <v>1.7895433538210864E-2</v>
      </c>
      <c r="D8715">
        <f>ind_portfolios[[#This Row],[std]]^2</f>
        <v>3.3019437829311642E-3</v>
      </c>
      <c r="E8715">
        <v>5.7462542433581586E-2</v>
      </c>
      <c r="F8715">
        <v>-0.62012424443679437</v>
      </c>
      <c r="G8715">
        <v>1.4480034380029139</v>
      </c>
      <c r="H8715">
        <v>5.0350135285834874E-3</v>
      </c>
      <c r="I8715">
        <v>0.25973473779044637</v>
      </c>
      <c r="J8715">
        <v>0.2944836752403181</v>
      </c>
      <c r="K8715">
        <v>8.9918062617501135E-6</v>
      </c>
      <c r="L8715">
        <v>5.3249499605537723E-2</v>
      </c>
    </row>
    <row r="8716" spans="1:12" x14ac:dyDescent="0.25">
      <c r="A8716" s="2">
        <v>42856</v>
      </c>
      <c r="B8716" s="1" t="s">
        <v>495</v>
      </c>
      <c r="C8716">
        <v>1.7813981405382318E-2</v>
      </c>
      <c r="D8716">
        <f>ind_portfolios[[#This Row],[std]]^2</f>
        <v>6.1754505016451853E-3</v>
      </c>
      <c r="E8716">
        <v>7.8584034648554318E-2</v>
      </c>
      <c r="F8716">
        <v>-0.11322648647906021</v>
      </c>
      <c r="G8716">
        <v>0.55876983555826865</v>
      </c>
      <c r="H8716">
        <v>6.8493864196113551E-3</v>
      </c>
      <c r="I8716">
        <v>0.1590712812695268</v>
      </c>
      <c r="J8716">
        <v>0.20657781431387454</v>
      </c>
      <c r="K8716">
        <v>2.9897094324809391E-4</v>
      </c>
      <c r="L8716">
        <v>4.1291882452683643E-2</v>
      </c>
    </row>
    <row r="8717" spans="1:12" x14ac:dyDescent="0.25">
      <c r="A8717" s="2">
        <v>42856</v>
      </c>
      <c r="B8717" s="1" t="s">
        <v>866</v>
      </c>
      <c r="C8717">
        <v>1.6566650376100528E-2</v>
      </c>
      <c r="D8717">
        <f>ind_portfolios[[#This Row],[std]]^2</f>
        <v>4.0209452703128673E-3</v>
      </c>
      <c r="E8717">
        <v>6.3410923903637201E-2</v>
      </c>
      <c r="F8717">
        <v>-0.59129517256827113</v>
      </c>
      <c r="G8717">
        <v>1.031790679122933</v>
      </c>
      <c r="H8717">
        <v>6.3733283629128709E-3</v>
      </c>
      <c r="I8717">
        <v>0.1997839531966526</v>
      </c>
      <c r="J8717">
        <v>0.21216846843264658</v>
      </c>
      <c r="K8717">
        <v>2.4156912514732644E-4</v>
      </c>
      <c r="L8717">
        <v>5.0991693212454545E-2</v>
      </c>
    </row>
    <row r="8718" spans="1:12" x14ac:dyDescent="0.25">
      <c r="A8718" s="2">
        <v>42856</v>
      </c>
      <c r="B8718" s="1" t="s">
        <v>57</v>
      </c>
      <c r="C8718">
        <v>1.5454197669949148E-2</v>
      </c>
      <c r="D8718">
        <f>ind_portfolios[[#This Row],[std]]^2</f>
        <v>2.3379463584174715E-3</v>
      </c>
      <c r="E8718">
        <v>4.8352314923046563E-2</v>
      </c>
      <c r="F8718">
        <v>-0.54250994417513487</v>
      </c>
      <c r="G8718">
        <v>1.7749485632463982</v>
      </c>
      <c r="H8718">
        <v>6.3468743340934514E-3</v>
      </c>
      <c r="I8718">
        <v>0.21587694187909096</v>
      </c>
      <c r="J8718">
        <v>0.14403848061762287</v>
      </c>
      <c r="K8718">
        <v>3.0308748210329116E-3</v>
      </c>
      <c r="L8718">
        <v>6.9703836777249076E-2</v>
      </c>
    </row>
    <row r="8719" spans="1:12" x14ac:dyDescent="0.25">
      <c r="A8719" s="2">
        <v>42856</v>
      </c>
      <c r="B8719" s="1" t="s">
        <v>58</v>
      </c>
      <c r="C8719">
        <v>-9.7278792931613598E-3</v>
      </c>
      <c r="D8719">
        <f>ind_portfolios[[#This Row],[std]]^2</f>
        <v>5.0956996344547669E-3</v>
      </c>
      <c r="E8719">
        <v>7.138416935465991E-2</v>
      </c>
      <c r="F8719">
        <v>-0.49606517720529703</v>
      </c>
      <c r="G8719">
        <v>0.34402733961184895</v>
      </c>
      <c r="H8719">
        <v>1.1357287067707911E-2</v>
      </c>
      <c r="I8719">
        <v>0.17210408877172459</v>
      </c>
      <c r="J8719">
        <v>0.19953435051489002</v>
      </c>
      <c r="K8719">
        <v>3.90462857233959E-4</v>
      </c>
      <c r="L8719">
        <v>4.5657935934213405E-2</v>
      </c>
    </row>
    <row r="8720" spans="1:12" x14ac:dyDescent="0.25">
      <c r="A8720" s="2">
        <v>42856</v>
      </c>
      <c r="B8720" s="1" t="s">
        <v>1022</v>
      </c>
      <c r="C8720">
        <v>1.8308601187773273E-2</v>
      </c>
      <c r="D8720">
        <f>ind_portfolios[[#This Row],[std]]^2</f>
        <v>2.3977724163071489E-2</v>
      </c>
      <c r="E8720">
        <v>0.15484742220350808</v>
      </c>
      <c r="F8720">
        <v>-0.90738909520008748</v>
      </c>
      <c r="G8720">
        <v>1.457443204892261</v>
      </c>
      <c r="H8720">
        <v>8.9264651167899906E-3</v>
      </c>
      <c r="I8720">
        <v>4.1325612029406884E-2</v>
      </c>
      <c r="J8720">
        <v>5.4134985250250844E-2</v>
      </c>
      <c r="K8720">
        <v>7.6170139236750145E-2</v>
      </c>
      <c r="L8720">
        <v>2.2880074596538666E-2</v>
      </c>
    </row>
    <row r="8721" spans="1:12" x14ac:dyDescent="0.25">
      <c r="A8721" s="2">
        <v>42856</v>
      </c>
      <c r="B8721" s="1" t="s">
        <v>496</v>
      </c>
      <c r="C8721">
        <v>2.0059599447323009E-2</v>
      </c>
      <c r="D8721">
        <f>ind_portfolios[[#This Row],[std]]^2</f>
        <v>1.4821281639871084E-2</v>
      </c>
      <c r="E8721">
        <v>0.12174268618636228</v>
      </c>
      <c r="F8721">
        <v>-1.0173060448993276</v>
      </c>
      <c r="G8721">
        <v>5.6455267779708258</v>
      </c>
      <c r="H8721">
        <v>8.1484425016542517E-3</v>
      </c>
      <c r="I8721">
        <v>7.6503858845875183E-2</v>
      </c>
      <c r="J8721">
        <v>0.11467900536811888</v>
      </c>
      <c r="K8721">
        <v>8.7025734312246444E-3</v>
      </c>
      <c r="L8721">
        <v>2.815492251622893E-2</v>
      </c>
    </row>
    <row r="8722" spans="1:12" x14ac:dyDescent="0.25">
      <c r="A8722" s="2">
        <v>42856</v>
      </c>
      <c r="B8722" s="1" t="s">
        <v>498</v>
      </c>
      <c r="C8722">
        <v>1.8135077903651549E-2</v>
      </c>
      <c r="D8722">
        <f>ind_portfolios[[#This Row],[std]]^2</f>
        <v>7.46392940145951E-3</v>
      </c>
      <c r="E8722">
        <v>8.6394035682213099E-2</v>
      </c>
      <c r="F8722">
        <v>0.172637043787985</v>
      </c>
      <c r="G8722">
        <v>-0.40740252237735319</v>
      </c>
      <c r="H8722">
        <v>6.726045724455754E-3</v>
      </c>
      <c r="I8722">
        <v>0.16305601539356415</v>
      </c>
      <c r="J8722">
        <v>0.26234491338519261</v>
      </c>
      <c r="K8722">
        <v>3.3709484634092445E-5</v>
      </c>
      <c r="L8722">
        <v>3.6215104618288654E-2</v>
      </c>
    </row>
    <row r="8723" spans="1:12" x14ac:dyDescent="0.25">
      <c r="A8723" s="2">
        <v>42856</v>
      </c>
      <c r="B8723" s="1" t="s">
        <v>1501</v>
      </c>
      <c r="C8723">
        <v>1.3101178799074263E-2</v>
      </c>
      <c r="D8723">
        <f>ind_portfolios[[#This Row],[std]]^2</f>
        <v>1.1888618150205218E-2</v>
      </c>
      <c r="E8723">
        <v>0.10903494004311287</v>
      </c>
      <c r="F8723">
        <v>-0.24115178150208913</v>
      </c>
      <c r="G8723">
        <v>1.4553084888797621</v>
      </c>
      <c r="H8723">
        <v>7.8161010708507461E-3</v>
      </c>
      <c r="I8723">
        <v>0.14250459627023962</v>
      </c>
      <c r="J8723">
        <v>0.31916892217407095</v>
      </c>
      <c r="K8723">
        <v>3.1418563971417358E-6</v>
      </c>
      <c r="L8723">
        <v>2.7567718890530515E-2</v>
      </c>
    </row>
    <row r="8724" spans="1:12" x14ac:dyDescent="0.25">
      <c r="A8724" s="2">
        <v>42856</v>
      </c>
      <c r="B8724" s="1" t="s">
        <v>1118</v>
      </c>
      <c r="C8724">
        <v>1.0988880021635842E-2</v>
      </c>
      <c r="D8724">
        <f>ind_portfolios[[#This Row],[std]]^2</f>
        <v>6.2024275176651269E-3</v>
      </c>
      <c r="E8724">
        <v>7.8755491984147538E-2</v>
      </c>
      <c r="F8724">
        <v>3.47752948893768E-2</v>
      </c>
      <c r="G8724">
        <v>0.49691300754300194</v>
      </c>
      <c r="H8724">
        <v>7.875961712576162E-3</v>
      </c>
      <c r="I8724">
        <v>0.16444965730291686</v>
      </c>
      <c r="J8724">
        <v>0.22174769694898905</v>
      </c>
      <c r="K8724">
        <v>1.6719201220630501E-4</v>
      </c>
      <c r="L8724">
        <v>4.0806203704902566E-2</v>
      </c>
    </row>
    <row r="8725" spans="1:12" x14ac:dyDescent="0.25">
      <c r="A8725" s="2">
        <v>42856</v>
      </c>
      <c r="B8725" s="1" t="s">
        <v>499</v>
      </c>
      <c r="C8725">
        <v>5.6348027993299394E-3</v>
      </c>
      <c r="D8725">
        <f>ind_portfolios[[#This Row],[std]]^2</f>
        <v>4.7050551447139176E-3</v>
      </c>
      <c r="E8725">
        <v>6.8593404527796387E-2</v>
      </c>
      <c r="F8725">
        <v>-0.45304843866720079</v>
      </c>
      <c r="G8725">
        <v>0.93879672550775561</v>
      </c>
      <c r="H8725">
        <v>8.7811531247871614E-3</v>
      </c>
      <c r="I8725">
        <v>0.16006347934609835</v>
      </c>
      <c r="J8725">
        <v>0.15936050546660727</v>
      </c>
      <c r="K8725">
        <v>1.7360250649757318E-3</v>
      </c>
      <c r="L8725">
        <v>4.8693318244750171E-2</v>
      </c>
    </row>
    <row r="8726" spans="1:12" x14ac:dyDescent="0.25">
      <c r="A8726" s="2">
        <v>42856</v>
      </c>
      <c r="B8726" s="1" t="s">
        <v>63</v>
      </c>
      <c r="C8726">
        <v>1.2974149753314252E-2</v>
      </c>
      <c r="D8726">
        <f>ind_portfolios[[#This Row],[std]]^2</f>
        <v>2.1455310898063743E-2</v>
      </c>
      <c r="E8726">
        <v>0.14647631514365639</v>
      </c>
      <c r="F8726">
        <v>-8.9706939445836464E-2</v>
      </c>
      <c r="G8726">
        <v>0.49974011806800878</v>
      </c>
      <c r="H8726">
        <v>9.7294692309699421E-3</v>
      </c>
      <c r="I8726">
        <v>-3.5755687713597988E-3</v>
      </c>
      <c r="J8726">
        <v>3.6262401136697093E-4</v>
      </c>
      <c r="K8726">
        <v>0.88616935171615163</v>
      </c>
      <c r="L8726">
        <v>2.486569897314304E-2</v>
      </c>
    </row>
    <row r="8727" spans="1:12" x14ac:dyDescent="0.25">
      <c r="A8727" s="2">
        <v>42856</v>
      </c>
      <c r="B8727" s="1" t="s">
        <v>1275</v>
      </c>
      <c r="C8727">
        <v>1.0614888828446621E-2</v>
      </c>
      <c r="D8727">
        <f>ind_portfolios[[#This Row],[std]]^2</f>
        <v>4.9838174227690045E-3</v>
      </c>
      <c r="E8727">
        <v>7.0596157280471042E-2</v>
      </c>
      <c r="F8727">
        <v>0.38319941923317841</v>
      </c>
      <c r="G8727">
        <v>0.64583564578435793</v>
      </c>
      <c r="H8727">
        <v>9.4103120238235444E-3</v>
      </c>
      <c r="I8727">
        <v>2.5696665020411558E-2</v>
      </c>
      <c r="J8727">
        <v>4.3505796580995907E-3</v>
      </c>
      <c r="K8727">
        <v>0.61965380283749716</v>
      </c>
      <c r="L8727">
        <v>5.1489538048749846E-2</v>
      </c>
    </row>
    <row r="8728" spans="1:12" x14ac:dyDescent="0.25">
      <c r="A8728" s="2">
        <v>42856</v>
      </c>
      <c r="B8728" s="1" t="s">
        <v>64</v>
      </c>
      <c r="C8728">
        <v>1.4230298646219917E-2</v>
      </c>
      <c r="D8728">
        <f>ind_portfolios[[#This Row],[std]]^2</f>
        <v>3.0180576846476478E-3</v>
      </c>
      <c r="E8728">
        <v>5.4936851790466187E-2</v>
      </c>
      <c r="F8728">
        <v>-0.5801499822945031</v>
      </c>
      <c r="G8728">
        <v>1.1755449591896223</v>
      </c>
      <c r="H8728">
        <v>7.8932114853537527E-3</v>
      </c>
      <c r="I8728">
        <v>0.12577865197500593</v>
      </c>
      <c r="J8728">
        <v>6.3120856415889035E-2</v>
      </c>
      <c r="K8728">
        <v>5.4931071252114189E-2</v>
      </c>
      <c r="L8728">
        <v>6.4183715211245884E-2</v>
      </c>
    </row>
    <row r="8729" spans="1:12" x14ac:dyDescent="0.25">
      <c r="A8729" s="2">
        <v>42856</v>
      </c>
      <c r="B8729" s="1" t="s">
        <v>500</v>
      </c>
      <c r="C8729">
        <v>1.0572913966187895E-2</v>
      </c>
      <c r="D8729">
        <f>ind_portfolios[[#This Row],[std]]^2</f>
        <v>2.2201746615892687E-3</v>
      </c>
      <c r="E8729">
        <v>4.7118729413994906E-2</v>
      </c>
      <c r="F8729">
        <v>-0.22763857279922345</v>
      </c>
      <c r="G8729">
        <v>0.29523190803066157</v>
      </c>
      <c r="H8729">
        <v>7.5168518436109291E-3</v>
      </c>
      <c r="I8729">
        <v>0.20488461644478492</v>
      </c>
      <c r="J8729">
        <v>0.12320754913390958</v>
      </c>
      <c r="K8729">
        <v>6.4148484175186012E-3</v>
      </c>
      <c r="L8729">
        <v>7.2393848547342848E-2</v>
      </c>
    </row>
    <row r="8730" spans="1:12" x14ac:dyDescent="0.25">
      <c r="A8730" s="2">
        <v>42856</v>
      </c>
      <c r="B8730" s="1" t="s">
        <v>502</v>
      </c>
      <c r="C8730">
        <v>3.9076081727078115E-3</v>
      </c>
      <c r="D8730">
        <f>ind_portfolios[[#This Row],[std]]^2</f>
        <v>8.9106818749392098E-3</v>
      </c>
      <c r="E8730">
        <v>9.4396408167573886E-2</v>
      </c>
      <c r="F8730">
        <v>-0.53468867760823513</v>
      </c>
      <c r="G8730">
        <v>1.2843746727583056</v>
      </c>
      <c r="H8730">
        <v>9.3979759825764172E-3</v>
      </c>
      <c r="I8730">
        <v>7.2961072630540844E-2</v>
      </c>
      <c r="J8730">
        <v>6.2708272054634182E-2</v>
      </c>
      <c r="K8730">
        <v>5.5757132418936838E-2</v>
      </c>
      <c r="L8730">
        <v>3.7361883116291052E-2</v>
      </c>
    </row>
    <row r="8731" spans="1:12" x14ac:dyDescent="0.25">
      <c r="A8731" s="2">
        <v>42856</v>
      </c>
      <c r="B8731" s="1" t="s">
        <v>65</v>
      </c>
      <c r="C8731">
        <v>9.1534265627872397E-3</v>
      </c>
      <c r="D8731">
        <f>ind_portfolios[[#This Row],[std]]^2</f>
        <v>7.0350385492030055E-3</v>
      </c>
      <c r="E8731">
        <v>8.3875136656836546E-2</v>
      </c>
      <c r="F8731">
        <v>-0.33301715289642964</v>
      </c>
      <c r="G8731">
        <v>0.29659508369171883</v>
      </c>
      <c r="H8731">
        <v>8.973763904088855E-3</v>
      </c>
      <c r="I8731">
        <v>7.7491784887626106E-2</v>
      </c>
      <c r="J8731">
        <v>5.5848213419878806E-2</v>
      </c>
      <c r="K8731">
        <v>7.1544461775884555E-2</v>
      </c>
      <c r="L8731">
        <v>4.2202142899706342E-2</v>
      </c>
    </row>
    <row r="8732" spans="1:12" x14ac:dyDescent="0.25">
      <c r="A8732" s="2">
        <v>42856</v>
      </c>
      <c r="B8732" s="1" t="s">
        <v>66</v>
      </c>
      <c r="C8732">
        <v>1.3627994968213854E-2</v>
      </c>
      <c r="D8732">
        <f>ind_portfolios[[#This Row],[std]]^2</f>
        <v>2.2346365552800953E-3</v>
      </c>
      <c r="E8732">
        <v>4.7271942579928901E-2</v>
      </c>
      <c r="F8732">
        <v>-0.11134044915111371</v>
      </c>
      <c r="G8732">
        <v>-0.75504473331994992</v>
      </c>
      <c r="H8732">
        <v>5.4478587978318768E-3</v>
      </c>
      <c r="I8732">
        <v>0.31077355680886753</v>
      </c>
      <c r="J8732">
        <v>0.28531623874445822</v>
      </c>
      <c r="K8732">
        <v>1.3177480744464824E-5</v>
      </c>
      <c r="L8732">
        <v>6.5147888224131895E-2</v>
      </c>
    </row>
    <row r="8733" spans="1:12" x14ac:dyDescent="0.25">
      <c r="A8733" s="2">
        <v>42856</v>
      </c>
      <c r="B8733" s="1" t="s">
        <v>67</v>
      </c>
      <c r="C8733">
        <v>1.4522843971233526E-2</v>
      </c>
      <c r="D8733">
        <f>ind_portfolios[[#This Row],[std]]^2</f>
        <v>3.121792909574385E-3</v>
      </c>
      <c r="E8733">
        <v>5.5873006985255276E-2</v>
      </c>
      <c r="F8733">
        <v>-0.5140355449141536</v>
      </c>
      <c r="G8733">
        <v>-0.26309689721440677</v>
      </c>
      <c r="H8733">
        <v>5.5719232012102571E-3</v>
      </c>
      <c r="I8733">
        <v>0.28308202396239063</v>
      </c>
      <c r="J8733">
        <v>0.33071976341156284</v>
      </c>
      <c r="K8733">
        <v>1.898310617049472E-6</v>
      </c>
      <c r="L8733">
        <v>5.3339481570577586E-2</v>
      </c>
    </row>
    <row r="8734" spans="1:12" x14ac:dyDescent="0.25">
      <c r="A8734" s="2">
        <v>42856</v>
      </c>
      <c r="B8734" s="1" t="s">
        <v>68</v>
      </c>
      <c r="C8734">
        <v>-4.3306897261622913E-3</v>
      </c>
      <c r="D8734">
        <f>ind_portfolios[[#This Row],[std]]^2</f>
        <v>1.0869258399047819E-2</v>
      </c>
      <c r="E8734">
        <v>0.10425573556906986</v>
      </c>
      <c r="F8734">
        <v>0.11392569377216241</v>
      </c>
      <c r="G8734">
        <v>-1.1507018819677306E-2</v>
      </c>
      <c r="H8734">
        <v>1.0230203349225971E-2</v>
      </c>
      <c r="I8734">
        <v>0.1263364769920306</v>
      </c>
      <c r="J8734">
        <v>0.22934480767478416</v>
      </c>
      <c r="K8734">
        <v>1.2455399353543314E-4</v>
      </c>
      <c r="L8734">
        <v>3.0674460455230243E-2</v>
      </c>
    </row>
    <row r="8735" spans="1:12" x14ac:dyDescent="0.25">
      <c r="A8735" s="2">
        <v>42856</v>
      </c>
      <c r="B8735" s="1" t="s">
        <v>1276</v>
      </c>
      <c r="C8735">
        <v>-1.1738199724240408E-2</v>
      </c>
      <c r="D8735">
        <f>ind_portfolios[[#This Row],[std]]^2</f>
        <v>6.7775413804514028E-3</v>
      </c>
      <c r="E8735">
        <v>8.2325824505141781E-2</v>
      </c>
      <c r="F8735">
        <v>0.2835726326679105</v>
      </c>
      <c r="G8735">
        <v>-0.28289454725769847</v>
      </c>
      <c r="H8735">
        <v>1.1030603594317297E-2</v>
      </c>
      <c r="I8735">
        <v>0.11479821094349722</v>
      </c>
      <c r="J8735">
        <v>0.1180793332888746</v>
      </c>
      <c r="K8735">
        <v>7.706933613334771E-3</v>
      </c>
      <c r="L8735">
        <v>4.1555212342512596E-2</v>
      </c>
    </row>
    <row r="8736" spans="1:12" x14ac:dyDescent="0.25">
      <c r="A8736" s="2">
        <v>42856</v>
      </c>
      <c r="B8736" s="1" t="s">
        <v>1557</v>
      </c>
      <c r="C8736">
        <v>8.0652483851127756E-3</v>
      </c>
      <c r="D8736">
        <f>ind_portfolios[[#This Row],[std]]^2</f>
        <v>3.5359077516922254E-3</v>
      </c>
      <c r="E8736">
        <v>5.9463499322628378E-2</v>
      </c>
      <c r="F8736">
        <v>0.91367278937559737</v>
      </c>
      <c r="G8736">
        <v>1.1461860964407782</v>
      </c>
      <c r="H8736">
        <v>7.8284272611533062E-3</v>
      </c>
      <c r="I8736">
        <v>0.22995596868995957</v>
      </c>
      <c r="J8736">
        <v>0.2471848070860666</v>
      </c>
      <c r="K8736">
        <v>6.1810995473927349E-5</v>
      </c>
      <c r="L8736">
        <v>5.3154563896193704E-2</v>
      </c>
    </row>
    <row r="8737" spans="1:12" x14ac:dyDescent="0.25">
      <c r="A8737" s="2">
        <v>42856</v>
      </c>
      <c r="B8737" s="1" t="s">
        <v>69</v>
      </c>
      <c r="C8737">
        <v>1.7939572128059258E-2</v>
      </c>
      <c r="D8737">
        <f>ind_portfolios[[#This Row],[std]]^2</f>
        <v>2.4614329997554734E-2</v>
      </c>
      <c r="E8737">
        <v>0.15688954712648875</v>
      </c>
      <c r="F8737">
        <v>0.81966199364236214</v>
      </c>
      <c r="G8737">
        <v>3.2154627249517409</v>
      </c>
      <c r="H8737">
        <v>8.4688527450825831E-3</v>
      </c>
      <c r="I8737">
        <v>6.7684252028246197E-2</v>
      </c>
      <c r="J8737">
        <v>0.14907154798423869</v>
      </c>
      <c r="K8737">
        <v>2.5254255552549371E-3</v>
      </c>
      <c r="L8737">
        <v>2.1419007752986201E-2</v>
      </c>
    </row>
    <row r="8738" spans="1:12" x14ac:dyDescent="0.25">
      <c r="A8738" s="2">
        <v>42856</v>
      </c>
      <c r="B8738" s="1" t="s">
        <v>70</v>
      </c>
      <c r="C8738">
        <v>1.7226675971123998E-2</v>
      </c>
      <c r="D8738">
        <f>ind_portfolios[[#This Row],[std]]^2</f>
        <v>3.1021049112521298E-3</v>
      </c>
      <c r="E8738">
        <v>5.5696543081704179E-2</v>
      </c>
      <c r="F8738">
        <v>6.7088018061353033E-2</v>
      </c>
      <c r="G8738">
        <v>-1.7181431306957151E-2</v>
      </c>
      <c r="H8738">
        <v>2.5539318418262326E-3</v>
      </c>
      <c r="I8738">
        <v>0.41384347371489189</v>
      </c>
      <c r="J8738">
        <v>0.70236065880646448</v>
      </c>
      <c r="K8738">
        <v>1.2471685551589049E-16</v>
      </c>
      <c r="L8738">
        <v>3.5683197317325881E-2</v>
      </c>
    </row>
    <row r="8739" spans="1:12" x14ac:dyDescent="0.25">
      <c r="A8739" s="2">
        <v>42856</v>
      </c>
      <c r="B8739" s="1" t="s">
        <v>71</v>
      </c>
      <c r="C8739">
        <v>9.3127455225018099E-3</v>
      </c>
      <c r="D8739">
        <f>ind_portfolios[[#This Row],[std]]^2</f>
        <v>5.2498850866402611E-3</v>
      </c>
      <c r="E8739">
        <v>7.2456090749089277E-2</v>
      </c>
      <c r="F8739">
        <v>-0.58570938932415717</v>
      </c>
      <c r="G8739">
        <v>2.464337011623523</v>
      </c>
      <c r="H8739">
        <v>8.134246601377201E-3</v>
      </c>
      <c r="I8739">
        <v>0.16631321677989552</v>
      </c>
      <c r="J8739">
        <v>0.19197063403133408</v>
      </c>
      <c r="K8739">
        <v>5.1911242137742575E-4</v>
      </c>
      <c r="L8739">
        <v>4.5194491922974908E-2</v>
      </c>
    </row>
    <row r="8740" spans="1:12" x14ac:dyDescent="0.25">
      <c r="A8740" s="2">
        <v>42856</v>
      </c>
      <c r="B8740" s="1" t="s">
        <v>506</v>
      </c>
      <c r="C8740">
        <v>7.8874087695261427E-3</v>
      </c>
      <c r="D8740">
        <f>ind_portfolios[[#This Row],[std]]^2</f>
        <v>3.3206319203711726E-3</v>
      </c>
      <c r="E8740">
        <v>5.7624924471717728E-2</v>
      </c>
      <c r="F8740">
        <v>-0.63848752669141007</v>
      </c>
      <c r="G8740">
        <v>0.95374187975163993</v>
      </c>
      <c r="H8740">
        <v>7.8802378740824193E-3</v>
      </c>
      <c r="I8740">
        <v>0.22857207542736971</v>
      </c>
      <c r="J8740">
        <v>0.22934990066852809</v>
      </c>
      <c r="K8740">
        <v>1.2452931709027904E-4</v>
      </c>
      <c r="L8740">
        <v>5.5496434920213625E-2</v>
      </c>
    </row>
    <row r="8741" spans="1:12" x14ac:dyDescent="0.25">
      <c r="A8741" s="2">
        <v>42856</v>
      </c>
      <c r="B8741" s="1" t="s">
        <v>72</v>
      </c>
      <c r="C8741">
        <v>1.4251368361025042E-2</v>
      </c>
      <c r="D8741">
        <f>ind_portfolios[[#This Row],[std]]^2</f>
        <v>6.3647010042892646E-3</v>
      </c>
      <c r="E8741">
        <v>7.9779076231110024E-2</v>
      </c>
      <c r="F8741">
        <v>0.20762497990504292</v>
      </c>
      <c r="G8741">
        <v>0.24017115558085056</v>
      </c>
      <c r="H8741">
        <v>7.5201894687080663E-3</v>
      </c>
      <c r="I8741">
        <v>0.15176716668724238</v>
      </c>
      <c r="J8741">
        <v>0.19380506996766753</v>
      </c>
      <c r="K8741">
        <v>4.8455392682034408E-4</v>
      </c>
      <c r="L8741">
        <v>4.099943415116819E-2</v>
      </c>
    </row>
    <row r="8742" spans="1:12" x14ac:dyDescent="0.25">
      <c r="A8742" s="2">
        <v>42856</v>
      </c>
      <c r="B8742" s="1" t="s">
        <v>509</v>
      </c>
      <c r="C8742">
        <v>6.9956275922157607E-3</v>
      </c>
      <c r="D8742">
        <f>ind_portfolios[[#This Row],[std]]^2</f>
        <v>5.5782310986031616E-3</v>
      </c>
      <c r="E8742">
        <v>7.468755651782405E-2</v>
      </c>
      <c r="F8742">
        <v>6.9370071039601522E-2</v>
      </c>
      <c r="G8742">
        <v>7.1191778623162172E-2</v>
      </c>
      <c r="H8742">
        <v>8.6112288500108172E-3</v>
      </c>
      <c r="I8742">
        <v>0.15321719204420034</v>
      </c>
      <c r="J8742">
        <v>0.17311829852227692</v>
      </c>
      <c r="K8742">
        <v>1.0471887092422649E-3</v>
      </c>
      <c r="L8742">
        <v>4.4352721577316227E-2</v>
      </c>
    </row>
    <row r="8743" spans="1:12" x14ac:dyDescent="0.25">
      <c r="A8743" s="2">
        <v>42856</v>
      </c>
      <c r="B8743" s="1" t="s">
        <v>1123</v>
      </c>
      <c r="C8743">
        <v>5.2479551428751686E-3</v>
      </c>
      <c r="D8743">
        <f>ind_portfolios[[#This Row],[std]]^2</f>
        <v>7.0478197063662497E-3</v>
      </c>
      <c r="E8743">
        <v>8.3951293655108436E-2</v>
      </c>
      <c r="F8743">
        <v>-1.6719269760476876</v>
      </c>
      <c r="G8743">
        <v>6.8386089752851085</v>
      </c>
      <c r="H8743">
        <v>8.6718002127151132E-3</v>
      </c>
      <c r="I8743">
        <v>0.19269963748354149</v>
      </c>
      <c r="J8743">
        <v>0.34597765884639547</v>
      </c>
      <c r="K8743">
        <v>9.6380045955219461E-7</v>
      </c>
      <c r="L8743">
        <v>3.5092615176376969E-2</v>
      </c>
    </row>
    <row r="8744" spans="1:12" x14ac:dyDescent="0.25">
      <c r="A8744" s="2">
        <v>42856</v>
      </c>
      <c r="B8744" s="1" t="s">
        <v>1278</v>
      </c>
      <c r="C8744">
        <v>-4.8585927570793733E-3</v>
      </c>
      <c r="D8744">
        <f>ind_portfolios[[#This Row],[std]]^2</f>
        <v>1.9896129486664409E-2</v>
      </c>
      <c r="E8744">
        <v>0.14105364045874325</v>
      </c>
      <c r="F8744">
        <v>-0.2591149565166968</v>
      </c>
      <c r="G8744">
        <v>-0.27166267316290238</v>
      </c>
      <c r="H8744">
        <v>1.0215379687026908E-2</v>
      </c>
      <c r="I8744">
        <v>0.10955855890046667</v>
      </c>
      <c r="J8744">
        <v>0.31571316749317185</v>
      </c>
      <c r="K8744">
        <v>3.6475364202138489E-6</v>
      </c>
      <c r="L8744">
        <v>2.1363953647731141E-2</v>
      </c>
    </row>
    <row r="8745" spans="1:12" x14ac:dyDescent="0.25">
      <c r="A8745" s="2">
        <v>42856</v>
      </c>
      <c r="B8745" s="1" t="s">
        <v>76</v>
      </c>
      <c r="C8745">
        <v>1.3768655102828478E-2</v>
      </c>
      <c r="D8745">
        <f>ind_portfolios[[#This Row],[std]]^2</f>
        <v>4.8855076208935396E-3</v>
      </c>
      <c r="E8745">
        <v>6.9896406351782778E-2</v>
      </c>
      <c r="F8745">
        <v>-0.53021197484242033</v>
      </c>
      <c r="G8745">
        <v>0.24097042092729204</v>
      </c>
      <c r="H8745">
        <v>6.4136854429896811E-3</v>
      </c>
      <c r="I8745">
        <v>0.23745193694449776</v>
      </c>
      <c r="J8745">
        <v>0.36416030393254756</v>
      </c>
      <c r="K8745">
        <v>4.215174065544279E-7</v>
      </c>
      <c r="L8745">
        <v>4.1559068638883714E-2</v>
      </c>
    </row>
    <row r="8746" spans="1:12" x14ac:dyDescent="0.25">
      <c r="A8746" s="2">
        <v>42856</v>
      </c>
      <c r="B8746" s="1" t="s">
        <v>514</v>
      </c>
      <c r="C8746">
        <v>1.3649156897928047E-2</v>
      </c>
      <c r="D8746">
        <f>ind_portfolios[[#This Row],[std]]^2</f>
        <v>5.7446336517038921E-3</v>
      </c>
      <c r="E8746">
        <v>7.579336152793259E-2</v>
      </c>
      <c r="F8746">
        <v>1.3736909991504798</v>
      </c>
      <c r="G8746">
        <v>3.0365351517086259</v>
      </c>
      <c r="H8746">
        <v>7.022779065456581E-3</v>
      </c>
      <c r="I8746">
        <v>0.19490582610449006</v>
      </c>
      <c r="J8746">
        <v>0.28849843061358726</v>
      </c>
      <c r="K8746">
        <v>1.1545927119569862E-5</v>
      </c>
      <c r="L8746">
        <v>4.0541853226703631E-2</v>
      </c>
    </row>
    <row r="8747" spans="1:12" x14ac:dyDescent="0.25">
      <c r="A8747" s="2">
        <v>42856</v>
      </c>
      <c r="B8747" s="1" t="s">
        <v>78</v>
      </c>
      <c r="C8747">
        <v>-5.4581522510770543E-4</v>
      </c>
      <c r="D8747">
        <f>ind_portfolios[[#This Row],[std]]^2</f>
        <v>4.7695602407145155E-2</v>
      </c>
      <c r="E8747">
        <v>0.21839322884912241</v>
      </c>
      <c r="F8747">
        <v>-0.12794729694481061</v>
      </c>
      <c r="G8747">
        <v>6.0707797513743778</v>
      </c>
      <c r="H8747">
        <v>9.7056000546498385E-3</v>
      </c>
      <c r="I8747">
        <v>4.1260828457739721E-2</v>
      </c>
      <c r="J8747">
        <v>0.10734595907121508</v>
      </c>
      <c r="K8747">
        <v>1.1305123598600158E-2</v>
      </c>
      <c r="L8747">
        <v>1.5759747437656756E-2</v>
      </c>
    </row>
    <row r="8748" spans="1:12" x14ac:dyDescent="0.25">
      <c r="A8748" s="2">
        <v>42856</v>
      </c>
      <c r="B8748" s="1" t="s">
        <v>79</v>
      </c>
      <c r="C8748">
        <v>1.1552193943288212E-2</v>
      </c>
      <c r="D8748">
        <f>ind_portfolios[[#This Row],[std]]^2</f>
        <v>2.4847170211276118E-3</v>
      </c>
      <c r="E8748">
        <v>4.9846935925166071E-2</v>
      </c>
      <c r="F8748">
        <v>-0.57349752353676675</v>
      </c>
      <c r="G8748">
        <v>-8.9872457980329834E-2</v>
      </c>
      <c r="H8748">
        <v>8.6412433272247471E-3</v>
      </c>
      <c r="I8748">
        <v>9.0185114980484121E-2</v>
      </c>
      <c r="J8748">
        <v>2.6716412254175766E-2</v>
      </c>
      <c r="K8748">
        <v>0.21609771584396567</v>
      </c>
      <c r="L8748">
        <v>7.2098805124936605E-2</v>
      </c>
    </row>
    <row r="8749" spans="1:12" x14ac:dyDescent="0.25">
      <c r="A8749" s="2">
        <v>42856</v>
      </c>
      <c r="B8749" s="1" t="s">
        <v>1025</v>
      </c>
      <c r="C8749">
        <v>6.939062576129325E-3</v>
      </c>
      <c r="D8749">
        <f>ind_portfolios[[#This Row],[std]]^2</f>
        <v>1.4891796977098437E-2</v>
      </c>
      <c r="E8749">
        <v>0.12203195064038941</v>
      </c>
      <c r="F8749">
        <v>-0.69528787434806172</v>
      </c>
      <c r="G8749">
        <v>0.19878234665731176</v>
      </c>
      <c r="H8749">
        <v>8.784948778074092E-3</v>
      </c>
      <c r="I8749">
        <v>0.12943109798325808</v>
      </c>
      <c r="J8749">
        <v>0.32980394950767095</v>
      </c>
      <c r="K8749">
        <v>1.9762462196913189E-6</v>
      </c>
      <c r="L8749">
        <v>2.4438481291545629E-2</v>
      </c>
    </row>
    <row r="8750" spans="1:12" x14ac:dyDescent="0.25">
      <c r="A8750" s="2">
        <v>42856</v>
      </c>
      <c r="B8750" s="1" t="s">
        <v>1642</v>
      </c>
      <c r="C8750">
        <v>2.6164126687916751E-2</v>
      </c>
      <c r="D8750">
        <f>ind_portfolios[[#This Row],[std]]^2</f>
        <v>5.9599411105942871E-3</v>
      </c>
      <c r="E8750">
        <v>7.7200654858584503E-2</v>
      </c>
      <c r="F8750">
        <v>0.10059522139441801</v>
      </c>
      <c r="G8750">
        <v>0.24055273563006363</v>
      </c>
      <c r="H8750">
        <v>6.5042498497755088E-3</v>
      </c>
      <c r="I8750">
        <v>0.12149572024391704</v>
      </c>
      <c r="J8750">
        <v>0.11630420126574026</v>
      </c>
      <c r="K8750">
        <v>8.2117364488746326E-3</v>
      </c>
      <c r="L8750">
        <v>4.4358540223870778E-2</v>
      </c>
    </row>
    <row r="8751" spans="1:12" x14ac:dyDescent="0.25">
      <c r="A8751" s="2">
        <v>42856</v>
      </c>
      <c r="B8751" s="1" t="s">
        <v>517</v>
      </c>
      <c r="C8751">
        <v>6.6858326306498241E-3</v>
      </c>
      <c r="D8751">
        <f>ind_portfolios[[#This Row],[std]]^2</f>
        <v>4.087047587233072E-3</v>
      </c>
      <c r="E8751">
        <v>6.3930021016992258E-2</v>
      </c>
      <c r="F8751">
        <v>-0.13262638411838498</v>
      </c>
      <c r="G8751">
        <v>-0.30053689944432449</v>
      </c>
      <c r="H8751">
        <v>8.1120694365457765E-3</v>
      </c>
      <c r="I8751">
        <v>0.23497594338950367</v>
      </c>
      <c r="J8751">
        <v>0.29832384842475251</v>
      </c>
      <c r="K8751">
        <v>7.6515790352350923E-6</v>
      </c>
      <c r="L8751">
        <v>4.7732078442309908E-2</v>
      </c>
    </row>
    <row r="8752" spans="1:12" x14ac:dyDescent="0.25">
      <c r="A8752" s="2">
        <v>42856</v>
      </c>
      <c r="B8752" s="1" t="s">
        <v>868</v>
      </c>
      <c r="C8752">
        <v>1.4060411707761551E-2</v>
      </c>
      <c r="D8752">
        <f>ind_portfolios[[#This Row],[std]]^2</f>
        <v>3.9932218163631515E-3</v>
      </c>
      <c r="E8752">
        <v>6.3191944236296066E-2</v>
      </c>
      <c r="F8752">
        <v>-3.3706898521492522E-2</v>
      </c>
      <c r="G8752">
        <v>-0.35845794079551041</v>
      </c>
      <c r="H8752">
        <v>6.2671044796418374E-3</v>
      </c>
      <c r="I8752">
        <v>0.2429498408463773</v>
      </c>
      <c r="J8752">
        <v>0.31159332644496995</v>
      </c>
      <c r="K8752">
        <v>4.3539572213174526E-6</v>
      </c>
      <c r="L8752">
        <v>4.7830800924534525E-2</v>
      </c>
    </row>
    <row r="8753" spans="1:12" x14ac:dyDescent="0.25">
      <c r="A8753" s="2">
        <v>42856</v>
      </c>
      <c r="B8753" s="1" t="s">
        <v>869</v>
      </c>
      <c r="C8753">
        <v>1.4550875650041485E-2</v>
      </c>
      <c r="D8753">
        <f>ind_portfolios[[#This Row],[std]]^2</f>
        <v>1.4284907807553659E-3</v>
      </c>
      <c r="E8753">
        <v>3.7795380415539752E-2</v>
      </c>
      <c r="F8753">
        <v>-0.1807552491707419</v>
      </c>
      <c r="G8753">
        <v>0.34151000627921535</v>
      </c>
      <c r="H8753">
        <v>2.3828270566523986E-3</v>
      </c>
      <c r="I8753">
        <v>0.50170535335471955</v>
      </c>
      <c r="J8753">
        <v>0.47534221627128792</v>
      </c>
      <c r="K8753">
        <v>1.5569568023724925E-9</v>
      </c>
      <c r="L8753">
        <v>6.9814587139706188E-2</v>
      </c>
    </row>
    <row r="8754" spans="1:12" x14ac:dyDescent="0.25">
      <c r="A8754" s="2">
        <v>42856</v>
      </c>
      <c r="B8754" s="1" t="s">
        <v>520</v>
      </c>
      <c r="C8754">
        <v>5.972951996501801E-3</v>
      </c>
      <c r="D8754">
        <f>ind_portfolios[[#This Row],[std]]^2</f>
        <v>4.910488180704867E-3</v>
      </c>
      <c r="E8754">
        <v>7.0074875531140737E-2</v>
      </c>
      <c r="F8754">
        <v>0.15345978935359963</v>
      </c>
      <c r="G8754">
        <v>-0.53944960423134658</v>
      </c>
      <c r="H8754">
        <v>8.7404387590975016E-3</v>
      </c>
      <c r="I8754">
        <v>0.15781819571488681</v>
      </c>
      <c r="J8754">
        <v>0.16168520906866618</v>
      </c>
      <c r="K8754">
        <v>1.5944750423074314E-3</v>
      </c>
      <c r="L8754">
        <v>4.7597929805116707E-2</v>
      </c>
    </row>
    <row r="8755" spans="1:12" x14ac:dyDescent="0.25">
      <c r="A8755" s="2">
        <v>42856</v>
      </c>
      <c r="B8755" s="1" t="s">
        <v>1503</v>
      </c>
      <c r="C8755">
        <v>1.5813315696298232E-2</v>
      </c>
      <c r="D8755">
        <f>ind_portfolios[[#This Row],[std]]^2</f>
        <v>3.6350541554984106E-3</v>
      </c>
      <c r="E8755">
        <v>6.0291410296147582E-2</v>
      </c>
      <c r="F8755">
        <v>-1.4521030612986255E-2</v>
      </c>
      <c r="G8755">
        <v>-0.20651343251645393</v>
      </c>
      <c r="H8755">
        <v>6.7322244164901932E-3</v>
      </c>
      <c r="I8755">
        <v>0.18660570031354171</v>
      </c>
      <c r="J8755">
        <v>0.16733707462053901</v>
      </c>
      <c r="K8755">
        <v>1.2958404905950157E-3</v>
      </c>
      <c r="L8755">
        <v>5.5134825719920143E-2</v>
      </c>
    </row>
    <row r="8756" spans="1:12" x14ac:dyDescent="0.25">
      <c r="A8756" s="2">
        <v>42856</v>
      </c>
      <c r="B8756" s="1" t="s">
        <v>1559</v>
      </c>
      <c r="C8756">
        <v>1.3931608425447269E-2</v>
      </c>
      <c r="D8756">
        <f>ind_portfolios[[#This Row],[std]]^2</f>
        <v>3.0764820297654905</v>
      </c>
      <c r="E8756">
        <v>1.7539903163260311</v>
      </c>
      <c r="F8756">
        <v>-1.99868242228817E-3</v>
      </c>
      <c r="G8756">
        <v>26.394985644686642</v>
      </c>
      <c r="H8756">
        <v>9.7011679803939762E-3</v>
      </c>
      <c r="I8756">
        <v>-1.2983938081326679E-3</v>
      </c>
      <c r="J8756">
        <v>6.8564407713438162E-3</v>
      </c>
      <c r="K8756">
        <v>0.53296232372801633</v>
      </c>
      <c r="L8756">
        <v>2.0697870183706449E-3</v>
      </c>
    </row>
    <row r="8757" spans="1:12" x14ac:dyDescent="0.25">
      <c r="A8757" s="2">
        <v>42856</v>
      </c>
      <c r="B8757" s="1" t="s">
        <v>1126</v>
      </c>
      <c r="C8757">
        <v>1.1291152532116109E-2</v>
      </c>
      <c r="D8757">
        <f>ind_portfolios[[#This Row],[std]]^2</f>
        <v>1.9127831864042845E-3</v>
      </c>
      <c r="E8757">
        <v>4.373537682933902E-2</v>
      </c>
      <c r="F8757">
        <v>0.25718222153591758</v>
      </c>
      <c r="G8757">
        <v>-0.2194620484359513</v>
      </c>
      <c r="H8757">
        <v>8.7577385105007018E-3</v>
      </c>
      <c r="I8757">
        <v>8.19527283104486E-2</v>
      </c>
      <c r="J8757">
        <v>1.6983377107028783E-2</v>
      </c>
      <c r="K8757">
        <v>0.32521630380874489</v>
      </c>
      <c r="L8757">
        <v>8.2583710700244298E-2</v>
      </c>
    </row>
    <row r="8758" spans="1:12" x14ac:dyDescent="0.25">
      <c r="A8758" s="2">
        <v>42856</v>
      </c>
      <c r="B8758" s="1" t="s">
        <v>521</v>
      </c>
      <c r="C8758">
        <v>8.7335716557581169E-3</v>
      </c>
      <c r="D8758">
        <f>ind_portfolios[[#This Row],[std]]^2</f>
        <v>2.9503742950245811E-3</v>
      </c>
      <c r="E8758">
        <v>5.4317348011704153E-2</v>
      </c>
      <c r="F8758">
        <v>0.1829734347337495</v>
      </c>
      <c r="G8758">
        <v>1.4584757769674113</v>
      </c>
      <c r="H8758">
        <v>6.5639797026703604E-3</v>
      </c>
      <c r="I8758">
        <v>0.3571390590870388</v>
      </c>
      <c r="J8758">
        <v>0.49748878005329855</v>
      </c>
      <c r="K8758">
        <v>4.4587110969050646E-10</v>
      </c>
      <c r="L8758">
        <v>4.754240622492633E-2</v>
      </c>
    </row>
    <row r="8759" spans="1:12" x14ac:dyDescent="0.25">
      <c r="A8759" s="2">
        <v>42856</v>
      </c>
      <c r="B8759" s="1" t="s">
        <v>522</v>
      </c>
      <c r="C8759">
        <v>1.3051089019388111E-2</v>
      </c>
      <c r="D8759">
        <f>ind_portfolios[[#This Row],[std]]^2</f>
        <v>3.1257312368556116E-3</v>
      </c>
      <c r="E8759">
        <v>5.5908239436201275E-2</v>
      </c>
      <c r="F8759">
        <v>-0.41341412916927223</v>
      </c>
      <c r="G8759">
        <v>-0.65921932477881295</v>
      </c>
      <c r="H8759">
        <v>7.3210344867829843E-3</v>
      </c>
      <c r="I8759">
        <v>0.1809844968481262</v>
      </c>
      <c r="J8759">
        <v>0.13535236763561853</v>
      </c>
      <c r="K8759">
        <v>4.1472789624702414E-3</v>
      </c>
      <c r="L8759">
        <v>6.0588555242998582E-2</v>
      </c>
    </row>
    <row r="8760" spans="1:12" x14ac:dyDescent="0.25">
      <c r="A8760" s="2">
        <v>42856</v>
      </c>
      <c r="B8760" s="1" t="s">
        <v>1127</v>
      </c>
      <c r="C8760">
        <v>4.6860463685722319E-3</v>
      </c>
      <c r="D8760">
        <f>ind_portfolios[[#This Row],[std]]^2</f>
        <v>2.2922051970976343E-2</v>
      </c>
      <c r="E8760">
        <v>0.15140030373475591</v>
      </c>
      <c r="F8760">
        <v>0.95075759779883739</v>
      </c>
      <c r="G8760">
        <v>2.989503775180105</v>
      </c>
      <c r="H8760">
        <v>9.3759347545027249E-3</v>
      </c>
      <c r="I8760">
        <v>6.5544488384544949E-2</v>
      </c>
      <c r="J8760">
        <v>0.1301839136186585</v>
      </c>
      <c r="K8760">
        <v>4.9946613142835793E-3</v>
      </c>
      <c r="L8760">
        <v>2.2440565971835962E-2</v>
      </c>
    </row>
    <row r="8761" spans="1:12" x14ac:dyDescent="0.25">
      <c r="A8761" s="2">
        <v>42856</v>
      </c>
      <c r="B8761" s="1" t="s">
        <v>870</v>
      </c>
      <c r="C8761">
        <v>1.4894517899581145E-2</v>
      </c>
      <c r="D8761">
        <f>ind_portfolios[[#This Row],[std]]^2</f>
        <v>4.4830574019743613E-3</v>
      </c>
      <c r="E8761">
        <v>6.6955637566782689E-2</v>
      </c>
      <c r="F8761">
        <v>-0.58544652060716151</v>
      </c>
      <c r="G8761">
        <v>0.55313184500642443</v>
      </c>
      <c r="H8761">
        <v>7.9148448669214451E-3</v>
      </c>
      <c r="I8761">
        <v>0.11871712876355174</v>
      </c>
      <c r="J8761">
        <v>8.3528088554399901E-2</v>
      </c>
      <c r="K8761">
        <v>2.6414824582665048E-2</v>
      </c>
      <c r="L8761">
        <v>5.2085791064512589E-2</v>
      </c>
    </row>
    <row r="8762" spans="1:12" x14ac:dyDescent="0.25">
      <c r="A8762" s="2">
        <v>42856</v>
      </c>
      <c r="B8762" s="1" t="s">
        <v>1504</v>
      </c>
      <c r="C8762">
        <v>1.6473262212705356E-2</v>
      </c>
      <c r="D8762">
        <f>ind_portfolios[[#This Row],[std]]^2</f>
        <v>1.6648090163525198E-2</v>
      </c>
      <c r="E8762">
        <v>0.12902747832739039</v>
      </c>
      <c r="F8762">
        <v>0.16869415589823258</v>
      </c>
      <c r="G8762">
        <v>-0.54491979918294042</v>
      </c>
      <c r="H8762">
        <v>9.0561379016122698E-3</v>
      </c>
      <c r="I8762">
        <v>3.8058118457025183E-2</v>
      </c>
      <c r="J8762">
        <v>3.1877959974796102E-2</v>
      </c>
      <c r="K8762">
        <v>0.17606224618847696</v>
      </c>
      <c r="L8762">
        <v>2.7779836083987011E-2</v>
      </c>
    </row>
    <row r="8763" spans="1:12" x14ac:dyDescent="0.25">
      <c r="A8763" s="2">
        <v>42856</v>
      </c>
      <c r="B8763" s="1" t="s">
        <v>524</v>
      </c>
      <c r="C8763">
        <v>-1.0809526097706707E-2</v>
      </c>
      <c r="D8763">
        <f>ind_portfolios[[#This Row],[std]]^2</f>
        <v>4.2086646870120224E-2</v>
      </c>
      <c r="E8763">
        <v>0.20515030311973761</v>
      </c>
      <c r="F8763">
        <v>0.40370204280197047</v>
      </c>
      <c r="G8763">
        <v>0.39493175225004329</v>
      </c>
      <c r="H8763">
        <v>9.7919193520821061E-3</v>
      </c>
      <c r="I8763">
        <v>1.0068904484920125E-2</v>
      </c>
      <c r="J8763">
        <v>5.6407940403863342E-3</v>
      </c>
      <c r="K8763">
        <v>0.57183551235279029</v>
      </c>
      <c r="L8763">
        <v>1.7707054389475001E-2</v>
      </c>
    </row>
    <row r="8764" spans="1:12" x14ac:dyDescent="0.25">
      <c r="A8764" s="2">
        <v>42856</v>
      </c>
      <c r="B8764" s="1" t="s">
        <v>525</v>
      </c>
      <c r="C8764">
        <v>2.4979427563251878E-3</v>
      </c>
      <c r="D8764">
        <f>ind_portfolios[[#This Row],[std]]^2</f>
        <v>4.1098095083102037E-3</v>
      </c>
      <c r="E8764">
        <v>6.4107796002593975E-2</v>
      </c>
      <c r="F8764">
        <v>-6.2966066791391509E-2</v>
      </c>
      <c r="G8764">
        <v>-0.4315177338840277</v>
      </c>
      <c r="H8764">
        <v>9.2822707089613293E-3</v>
      </c>
      <c r="I8764">
        <v>0.16045546131944202</v>
      </c>
      <c r="J8764">
        <v>0.13988210985670704</v>
      </c>
      <c r="K8764">
        <v>3.522255729271429E-3</v>
      </c>
      <c r="L8764">
        <v>5.270052953372751E-2</v>
      </c>
    </row>
    <row r="8765" spans="1:12" x14ac:dyDescent="0.25">
      <c r="A8765" s="2">
        <v>42856</v>
      </c>
      <c r="B8765" s="1" t="s">
        <v>871</v>
      </c>
      <c r="C8765">
        <v>1.68598815979056E-2</v>
      </c>
      <c r="D8765">
        <f>ind_portfolios[[#This Row],[std]]^2</f>
        <v>4.2121921289340241E-3</v>
      </c>
      <c r="E8765">
        <v>6.4901403135325386E-2</v>
      </c>
      <c r="F8765">
        <v>0.12588199475726849</v>
      </c>
      <c r="G8765">
        <v>-0.18668729140023466</v>
      </c>
      <c r="H8765">
        <v>5.8416542477452704E-3</v>
      </c>
      <c r="I8765">
        <v>0.22784412786202324</v>
      </c>
      <c r="J8765">
        <v>0.28907819027092396</v>
      </c>
      <c r="K8765">
        <v>1.1270580354616461E-5</v>
      </c>
      <c r="L8765">
        <v>4.7326421528335494E-2</v>
      </c>
    </row>
    <row r="8766" spans="1:12" x14ac:dyDescent="0.25">
      <c r="A8766" s="2">
        <v>42856</v>
      </c>
      <c r="B8766" s="1" t="s">
        <v>1028</v>
      </c>
      <c r="C8766">
        <v>1.7943157066058871E-2</v>
      </c>
      <c r="D8766">
        <f>ind_portfolios[[#This Row],[std]]^2</f>
        <v>1.0529170049839711E-2</v>
      </c>
      <c r="E8766">
        <v>0.10261174421010351</v>
      </c>
      <c r="F8766">
        <v>0.19449679719997712</v>
      </c>
      <c r="G8766">
        <v>-5.8435122173103426E-2</v>
      </c>
      <c r="H8766">
        <v>9.4221458483456488E-3</v>
      </c>
      <c r="I8766">
        <v>1.454222447982562E-2</v>
      </c>
      <c r="J8766">
        <v>2.9436576720323232E-3</v>
      </c>
      <c r="K8766">
        <v>0.68317939122828275</v>
      </c>
      <c r="L8766">
        <v>3.5449459280637668E-2</v>
      </c>
    </row>
    <row r="8767" spans="1:12" x14ac:dyDescent="0.25">
      <c r="A8767" s="2">
        <v>42856</v>
      </c>
      <c r="B8767" s="1" t="s">
        <v>83</v>
      </c>
      <c r="C8767">
        <v>1.0329980776745342E-2</v>
      </c>
      <c r="D8767">
        <f>ind_portfolios[[#This Row],[std]]^2</f>
        <v>4.3341549948656731E-3</v>
      </c>
      <c r="E8767">
        <v>6.5834299531974005E-2</v>
      </c>
      <c r="F8767">
        <v>-0.89972735930944903</v>
      </c>
      <c r="G8767">
        <v>2.0566313737792026</v>
      </c>
      <c r="H8767">
        <v>7.2334131807260081E-3</v>
      </c>
      <c r="I8767">
        <v>0.23714139827497843</v>
      </c>
      <c r="J8767">
        <v>0.32221864382475607</v>
      </c>
      <c r="K8767">
        <v>2.7525875510869962E-6</v>
      </c>
      <c r="L8767">
        <v>4.5555353915672038E-2</v>
      </c>
    </row>
    <row r="8768" spans="1:12" x14ac:dyDescent="0.25">
      <c r="A8768" s="2">
        <v>42856</v>
      </c>
      <c r="B8768" s="1" t="s">
        <v>1279</v>
      </c>
      <c r="C8768">
        <v>6.5432911724695886E-3</v>
      </c>
      <c r="D8768">
        <f>ind_portfolios[[#This Row],[std]]^2</f>
        <v>8.6106035808166462E-3</v>
      </c>
      <c r="E8768">
        <v>9.279333801958331E-2</v>
      </c>
      <c r="F8768">
        <v>-0.56252601001437486</v>
      </c>
      <c r="G8768">
        <v>0.1930835648134348</v>
      </c>
      <c r="H8768">
        <v>8.9008068530846175E-3</v>
      </c>
      <c r="I8768">
        <v>0.11955335511948195</v>
      </c>
      <c r="J8768">
        <v>0.16270039496471769</v>
      </c>
      <c r="K8768">
        <v>1.5362702631648961E-3</v>
      </c>
      <c r="L8768">
        <v>3.5922824809084555E-2</v>
      </c>
    </row>
    <row r="8769" spans="1:12" x14ac:dyDescent="0.25">
      <c r="A8769" s="2">
        <v>42856</v>
      </c>
      <c r="B8769" s="1" t="s">
        <v>1643</v>
      </c>
      <c r="C8769">
        <v>3.965807727350645E-3</v>
      </c>
      <c r="D8769">
        <f>ind_portfolios[[#This Row],[std]]^2</f>
        <v>4.6756215055634431E-3</v>
      </c>
      <c r="E8769">
        <v>6.8378516403644229E-2</v>
      </c>
      <c r="F8769">
        <v>0.5544860602222047</v>
      </c>
      <c r="G8769">
        <v>-0.10999027536608885</v>
      </c>
      <c r="H8769">
        <v>9.2714391421147031E-3</v>
      </c>
      <c r="I8769">
        <v>0.1037972974139469</v>
      </c>
      <c r="J8769">
        <v>6.6595197906889794E-2</v>
      </c>
      <c r="K8769">
        <v>4.8455381012933674E-2</v>
      </c>
      <c r="L8769">
        <v>5.1470949101677953E-2</v>
      </c>
    </row>
    <row r="8770" spans="1:12" x14ac:dyDescent="0.25">
      <c r="A8770" s="2">
        <v>42856</v>
      </c>
      <c r="B8770" s="1" t="s">
        <v>527</v>
      </c>
      <c r="C8770">
        <v>-2.0254070070707557E-2</v>
      </c>
      <c r="D8770">
        <f>ind_portfolios[[#This Row],[std]]^2</f>
        <v>2.6761008527950738E-2</v>
      </c>
      <c r="E8770">
        <v>0.16358792292816343</v>
      </c>
      <c r="F8770">
        <v>0.53614007105410955</v>
      </c>
      <c r="G8770">
        <v>2.1269612920297165</v>
      </c>
      <c r="H8770">
        <v>1.0799299604985695E-2</v>
      </c>
      <c r="I8770">
        <v>5.5110915228983197E-2</v>
      </c>
      <c r="J8770">
        <v>0.10745068734156886</v>
      </c>
      <c r="K8770">
        <v>1.1262993262142739E-2</v>
      </c>
      <c r="L8770">
        <v>2.1038351486462655E-2</v>
      </c>
    </row>
    <row r="8771" spans="1:12" x14ac:dyDescent="0.25">
      <c r="A8771" s="2">
        <v>42856</v>
      </c>
      <c r="B8771" s="1" t="s">
        <v>1031</v>
      </c>
      <c r="C8771">
        <v>-6.0552878814240617E-3</v>
      </c>
      <c r="D8771">
        <f>ind_portfolios[[#This Row],[std]]^2</f>
        <v>8.9635907562387058E-3</v>
      </c>
      <c r="E8771">
        <v>9.4676241772889913E-2</v>
      </c>
      <c r="F8771">
        <v>-0.31535420549324961</v>
      </c>
      <c r="G8771">
        <v>3.9485353269917605</v>
      </c>
      <c r="H8771">
        <v>1.0010668406674642E-2</v>
      </c>
      <c r="I8771">
        <v>5.4099680611808566E-2</v>
      </c>
      <c r="J8771">
        <v>3.4681901227764912E-2</v>
      </c>
      <c r="K8771">
        <v>0.15787697888040242</v>
      </c>
      <c r="L8771">
        <v>3.7804286798572374E-2</v>
      </c>
    </row>
    <row r="8772" spans="1:12" x14ac:dyDescent="0.25">
      <c r="A8772" s="2">
        <v>42856</v>
      </c>
      <c r="B8772" s="1" t="s">
        <v>1560</v>
      </c>
      <c r="C8772">
        <v>2.6852373959889493E-2</v>
      </c>
      <c r="D8772">
        <f>ind_portfolios[[#This Row],[std]]^2</f>
        <v>4.0954023869606369E-3</v>
      </c>
      <c r="E8772">
        <v>6.3995330977819287E-2</v>
      </c>
      <c r="F8772">
        <v>0.24148333921920595</v>
      </c>
      <c r="G8772">
        <v>-0.38072562228989115</v>
      </c>
      <c r="H8772">
        <v>4.4729631532830659E-3</v>
      </c>
      <c r="I8772">
        <v>0.19402813772728428</v>
      </c>
      <c r="J8772">
        <v>0.20382501569785019</v>
      </c>
      <c r="K8772">
        <v>3.3192285685696755E-4</v>
      </c>
      <c r="L8772">
        <v>5.0792876596965186E-2</v>
      </c>
    </row>
    <row r="8773" spans="1:12" x14ac:dyDescent="0.25">
      <c r="A8773" s="2">
        <v>42856</v>
      </c>
      <c r="B8773" s="1" t="s">
        <v>86</v>
      </c>
      <c r="C8773">
        <v>2.2045840134325964E-2</v>
      </c>
      <c r="D8773">
        <f>ind_portfolios[[#This Row],[std]]^2</f>
        <v>3.8260802450235747E-3</v>
      </c>
      <c r="E8773">
        <v>6.1855317031145954E-2</v>
      </c>
      <c r="F8773">
        <v>-4.6973628622347698E-2</v>
      </c>
      <c r="G8773">
        <v>-0.43475569875163389</v>
      </c>
      <c r="H8773">
        <v>7.7226191226076688E-3</v>
      </c>
      <c r="I8773">
        <v>8.8926533610161132E-2</v>
      </c>
      <c r="J8773">
        <v>3.99989210232976E-2</v>
      </c>
      <c r="K8773">
        <v>0.12883063046949728</v>
      </c>
      <c r="L8773">
        <v>5.7703965331829143E-2</v>
      </c>
    </row>
    <row r="8774" spans="1:12" x14ac:dyDescent="0.25">
      <c r="A8774" s="2">
        <v>42856</v>
      </c>
      <c r="B8774" s="1" t="s">
        <v>872</v>
      </c>
      <c r="C8774">
        <v>6.1135344544898324E-3</v>
      </c>
      <c r="D8774">
        <f>ind_portfolios[[#This Row],[std]]^2</f>
        <v>1.0504065925172114E-2</v>
      </c>
      <c r="E8774">
        <v>0.10248934542269315</v>
      </c>
      <c r="F8774">
        <v>-3.9579240176343893E-2</v>
      </c>
      <c r="G8774">
        <v>-0.80077471682548307</v>
      </c>
      <c r="H8774">
        <v>8.9601734569780805E-3</v>
      </c>
      <c r="I8774">
        <v>0.11824678746482851</v>
      </c>
      <c r="J8774">
        <v>0.19416351014770897</v>
      </c>
      <c r="K8774">
        <v>4.780686921723688E-4</v>
      </c>
      <c r="L8774">
        <v>3.1907411993457722E-2</v>
      </c>
    </row>
    <row r="8775" spans="1:12" x14ac:dyDescent="0.25">
      <c r="A8775" s="2">
        <v>42856</v>
      </c>
      <c r="B8775" s="1" t="s">
        <v>532</v>
      </c>
      <c r="C8775">
        <v>-3.4176107866364193E-2</v>
      </c>
      <c r="D8775">
        <f>ind_portfolios[[#This Row],[std]]^2</f>
        <v>5.5454112222029506E-2</v>
      </c>
      <c r="E8775">
        <v>0.23548696826370139</v>
      </c>
      <c r="F8775">
        <v>0.32261860112001789</v>
      </c>
      <c r="G8775">
        <v>-0.28908969554904251</v>
      </c>
      <c r="H8775">
        <v>1.0581926317967489E-2</v>
      </c>
      <c r="I8775">
        <v>2.6300451040391273E-2</v>
      </c>
      <c r="J8775">
        <v>5.0709768114024383E-2</v>
      </c>
      <c r="K8775">
        <v>8.6382525763712803E-2</v>
      </c>
      <c r="L8775">
        <v>1.5072297661655756E-2</v>
      </c>
    </row>
    <row r="8776" spans="1:12" x14ac:dyDescent="0.25">
      <c r="A8776" s="2">
        <v>42856</v>
      </c>
      <c r="B8776" s="1" t="s">
        <v>873</v>
      </c>
      <c r="C8776">
        <v>1.4588224712550829E-2</v>
      </c>
      <c r="D8776">
        <f>ind_portfolios[[#This Row],[std]]^2</f>
        <v>5.7450402788927464E-3</v>
      </c>
      <c r="E8776">
        <v>7.5796043952786524E-2</v>
      </c>
      <c r="F8776">
        <v>0.45648966628578558</v>
      </c>
      <c r="G8776">
        <v>0.53769841416297837</v>
      </c>
      <c r="H8776">
        <v>7.8160098439533053E-3</v>
      </c>
      <c r="I8776">
        <v>0.12798469033160881</v>
      </c>
      <c r="J8776">
        <v>0.12440579087952351</v>
      </c>
      <c r="K8776">
        <v>6.1452941807001102E-3</v>
      </c>
      <c r="L8776">
        <v>4.4972987296170629E-2</v>
      </c>
    </row>
    <row r="8777" spans="1:12" x14ac:dyDescent="0.25">
      <c r="A8777" s="2">
        <v>42856</v>
      </c>
      <c r="B8777" s="1" t="s">
        <v>1370</v>
      </c>
      <c r="C8777">
        <v>-3.2045578495292514E-2</v>
      </c>
      <c r="D8777">
        <f>ind_portfolios[[#This Row],[std]]^2</f>
        <v>2.8815379520781937E-2</v>
      </c>
      <c r="E8777">
        <v>0.16975093378471276</v>
      </c>
      <c r="F8777">
        <v>1.1085648994043658</v>
      </c>
      <c r="G8777">
        <v>2.7920104410124198</v>
      </c>
      <c r="H8777">
        <v>1.1274178949872799E-2</v>
      </c>
      <c r="I8777">
        <v>4.9651145596559774E-2</v>
      </c>
      <c r="J8777">
        <v>9.3910545957690605E-2</v>
      </c>
      <c r="K8777">
        <v>1.8244720303738058E-2</v>
      </c>
      <c r="L8777">
        <v>2.0427734313360993E-2</v>
      </c>
    </row>
    <row r="8778" spans="1:12" x14ac:dyDescent="0.25">
      <c r="A8778" s="2">
        <v>42856</v>
      </c>
      <c r="B8778" s="1" t="s">
        <v>1033</v>
      </c>
      <c r="C8778">
        <v>1.5116145113384102E-2</v>
      </c>
      <c r="D8778">
        <f>ind_portfolios[[#This Row],[std]]^2</f>
        <v>5.0578078688213153E-3</v>
      </c>
      <c r="E8778">
        <v>7.1118266773180824E-2</v>
      </c>
      <c r="F8778">
        <v>-0.18935738841732405</v>
      </c>
      <c r="G8778">
        <v>0.74802617746437905</v>
      </c>
      <c r="H8778">
        <v>6.2583481492366807E-3</v>
      </c>
      <c r="I8778">
        <v>0.22656114315865147</v>
      </c>
      <c r="J8778">
        <v>0.34321373310589071</v>
      </c>
      <c r="K8778">
        <v>1.0908789010431112E-6</v>
      </c>
      <c r="L8778">
        <v>4.1512386635811249E-2</v>
      </c>
    </row>
    <row r="8779" spans="1:12" x14ac:dyDescent="0.25">
      <c r="A8779" s="2">
        <v>42856</v>
      </c>
      <c r="B8779" s="1" t="s">
        <v>90</v>
      </c>
      <c r="C8779">
        <v>8.7160216682452413E-3</v>
      </c>
      <c r="D8779">
        <f>ind_portfolios[[#This Row],[std]]^2</f>
        <v>5.8987436278221958E-3</v>
      </c>
      <c r="E8779">
        <v>7.6803278756978829E-2</v>
      </c>
      <c r="F8779">
        <v>1.0557629415370822</v>
      </c>
      <c r="G8779">
        <v>4.7280556181340696</v>
      </c>
      <c r="H8779">
        <v>8.3461381044980833E-3</v>
      </c>
      <c r="I8779">
        <v>0.15338892130681481</v>
      </c>
      <c r="J8779">
        <v>0.18347588131765136</v>
      </c>
      <c r="K8779">
        <v>7.1315591579337867E-4</v>
      </c>
      <c r="L8779">
        <v>4.2859942396626223E-2</v>
      </c>
    </row>
    <row r="8780" spans="1:12" x14ac:dyDescent="0.25">
      <c r="A8780" s="2">
        <v>42856</v>
      </c>
      <c r="B8780" s="1" t="s">
        <v>92</v>
      </c>
      <c r="C8780">
        <v>1.7696149579443123E-2</v>
      </c>
      <c r="D8780">
        <f>ind_portfolios[[#This Row],[std]]^2</f>
        <v>2.470359957655213E-3</v>
      </c>
      <c r="E8780">
        <v>4.9702715797582057E-2</v>
      </c>
      <c r="F8780">
        <v>0.6174323896309043</v>
      </c>
      <c r="G8780">
        <v>0.45135996130473854</v>
      </c>
      <c r="H8780">
        <v>6.0023230773033395E-3</v>
      </c>
      <c r="I8780">
        <v>0.20799757441299474</v>
      </c>
      <c r="J8780">
        <v>0.14128896855031706</v>
      </c>
      <c r="K8780">
        <v>3.3477374749799013E-3</v>
      </c>
      <c r="L8780">
        <v>6.7918836310683586E-2</v>
      </c>
    </row>
    <row r="8781" spans="1:12" x14ac:dyDescent="0.25">
      <c r="A8781" s="2">
        <v>42856</v>
      </c>
      <c r="B8781" s="1" t="s">
        <v>874</v>
      </c>
      <c r="C8781">
        <v>1.0239040294481366E-2</v>
      </c>
      <c r="D8781">
        <f>ind_portfolios[[#This Row],[std]]^2</f>
        <v>3.81231751283811E-3</v>
      </c>
      <c r="E8781">
        <v>6.1743967420616164E-2</v>
      </c>
      <c r="F8781">
        <v>-6.9991139334716249E-2</v>
      </c>
      <c r="G8781">
        <v>-0.25278442617416985</v>
      </c>
      <c r="H8781">
        <v>7.5308425298883331E-3</v>
      </c>
      <c r="I8781">
        <v>0.21019906890577675</v>
      </c>
      <c r="J8781">
        <v>0.22268046252146895</v>
      </c>
      <c r="K8781">
        <v>1.6127635031198297E-4</v>
      </c>
      <c r="L8781">
        <v>5.2017813657269187E-2</v>
      </c>
    </row>
    <row r="8782" spans="1:12" x14ac:dyDescent="0.25">
      <c r="A8782" s="2">
        <v>42856</v>
      </c>
      <c r="B8782" s="1" t="s">
        <v>1644</v>
      </c>
      <c r="C8782">
        <v>-6.2031169411400277E-3</v>
      </c>
      <c r="D8782">
        <f>ind_portfolios[[#This Row],[std]]^2</f>
        <v>1.2272372807461266E-2</v>
      </c>
      <c r="E8782">
        <v>0.11078074204238418</v>
      </c>
      <c r="F8782">
        <v>-0.82768486797839513</v>
      </c>
      <c r="G8782">
        <v>1.8314211056499472</v>
      </c>
      <c r="H8782">
        <v>1.0451440955676707E-2</v>
      </c>
      <c r="I8782">
        <v>0.1238670327660224</v>
      </c>
      <c r="J8782">
        <v>0.24892670057465216</v>
      </c>
      <c r="K8782">
        <v>5.7681715080146239E-5</v>
      </c>
      <c r="L8782">
        <v>2.8498613178731886E-2</v>
      </c>
    </row>
    <row r="8783" spans="1:12" x14ac:dyDescent="0.25">
      <c r="A8783" s="2">
        <v>42856</v>
      </c>
      <c r="B8783" s="1" t="s">
        <v>537</v>
      </c>
      <c r="C8783">
        <v>2.6644214648728595E-2</v>
      </c>
      <c r="D8783">
        <f>ind_portfolios[[#This Row],[std]]^2</f>
        <v>2.4751985241409456E-2</v>
      </c>
      <c r="E8783">
        <v>0.15732763661038532</v>
      </c>
      <c r="F8783">
        <v>-2.1598869022833531</v>
      </c>
      <c r="G8783">
        <v>16.70770317513124</v>
      </c>
      <c r="H8783">
        <v>9.6234692833562056E-3</v>
      </c>
      <c r="I8783">
        <v>2.2372580204267729E-3</v>
      </c>
      <c r="J8783">
        <v>1.6378482439068984E-4</v>
      </c>
      <c r="K8783">
        <v>0.92335956817750864</v>
      </c>
      <c r="L8783">
        <v>2.315294541061573E-2</v>
      </c>
    </row>
    <row r="8784" spans="1:12" x14ac:dyDescent="0.25">
      <c r="A8784" s="2">
        <v>42856</v>
      </c>
      <c r="B8784" s="1" t="s">
        <v>96</v>
      </c>
      <c r="C8784">
        <v>1.7472587955806036E-2</v>
      </c>
      <c r="D8784">
        <f>ind_portfolios[[#This Row],[std]]^2</f>
        <v>4.0451302151032365E-3</v>
      </c>
      <c r="E8784">
        <v>6.3601338154973097E-2</v>
      </c>
      <c r="F8784">
        <v>-0.25667392260415922</v>
      </c>
      <c r="G8784">
        <v>-0.31452958323231783</v>
      </c>
      <c r="H8784">
        <v>5.7523581640804462E-3</v>
      </c>
      <c r="I8784">
        <v>0.22496502018697492</v>
      </c>
      <c r="J8784">
        <v>0.27064123765149956</v>
      </c>
      <c r="K8784">
        <v>2.4082837754357335E-5</v>
      </c>
      <c r="L8784">
        <v>4.8916027904983284E-2</v>
      </c>
    </row>
    <row r="8785" spans="1:12" x14ac:dyDescent="0.25">
      <c r="A8785" s="2">
        <v>42856</v>
      </c>
      <c r="B8785" s="1" t="s">
        <v>538</v>
      </c>
      <c r="C8785">
        <v>8.9691110926020529E-3</v>
      </c>
      <c r="D8785">
        <f>ind_portfolios[[#This Row],[std]]^2</f>
        <v>2.4504914819321877E-3</v>
      </c>
      <c r="E8785">
        <v>4.9502439151340692E-2</v>
      </c>
      <c r="F8785">
        <v>-0.11278253626702342</v>
      </c>
      <c r="G8785">
        <v>5.1075549222546091E-2</v>
      </c>
      <c r="H8785">
        <v>8.0223024157762939E-3</v>
      </c>
      <c r="I8785">
        <v>0.18516627047585596</v>
      </c>
      <c r="J8785">
        <v>0.11107298171396536</v>
      </c>
      <c r="K8785">
        <v>9.898036115365964E-3</v>
      </c>
      <c r="L8785">
        <v>6.9383034414965017E-2</v>
      </c>
    </row>
    <row r="8786" spans="1:12" x14ac:dyDescent="0.25">
      <c r="A8786" s="2">
        <v>42856</v>
      </c>
      <c r="B8786" s="1" t="s">
        <v>877</v>
      </c>
      <c r="C8786">
        <v>7.2896633821336538E-3</v>
      </c>
      <c r="D8786">
        <f>ind_portfolios[[#This Row],[std]]^2</f>
        <v>9.889383672631891E-3</v>
      </c>
      <c r="E8786">
        <v>9.9445380348369583E-2</v>
      </c>
      <c r="F8786">
        <v>-0.14765182166529792</v>
      </c>
      <c r="G8786">
        <v>-8.5068134589446842E-2</v>
      </c>
      <c r="H8786">
        <v>8.835367898964757E-3</v>
      </c>
      <c r="I8786">
        <v>0.11628950787905491</v>
      </c>
      <c r="J8786">
        <v>0.17679979871295234</v>
      </c>
      <c r="K8786">
        <v>9.1387000808503449E-4</v>
      </c>
      <c r="L8786">
        <v>3.3236474892711872E-2</v>
      </c>
    </row>
    <row r="8787" spans="1:12" x14ac:dyDescent="0.25">
      <c r="A8787" s="2">
        <v>42856</v>
      </c>
      <c r="B8787" s="1" t="s">
        <v>539</v>
      </c>
      <c r="C8787">
        <v>7.2984530884703065E-3</v>
      </c>
      <c r="D8787">
        <f>ind_portfolios[[#This Row],[std]]^2</f>
        <v>3.4627428186147979E-3</v>
      </c>
      <c r="E8787">
        <v>5.884507471840611E-2</v>
      </c>
      <c r="F8787">
        <v>-0.52856658957675473</v>
      </c>
      <c r="G8787">
        <v>-0.46514379436578412</v>
      </c>
      <c r="H8787">
        <v>7.7799060022690717E-3</v>
      </c>
      <c r="I8787">
        <v>0.26076392366137185</v>
      </c>
      <c r="J8787">
        <v>0.31127678068621678</v>
      </c>
      <c r="K8787">
        <v>4.4134115660014423E-6</v>
      </c>
      <c r="L8787">
        <v>5.1375856908793614E-2</v>
      </c>
    </row>
    <row r="8788" spans="1:12" x14ac:dyDescent="0.25">
      <c r="A8788" s="2">
        <v>42856</v>
      </c>
      <c r="B8788" s="1" t="s">
        <v>541</v>
      </c>
      <c r="C8788">
        <v>1.4424252107054581E-2</v>
      </c>
      <c r="D8788">
        <f>ind_portfolios[[#This Row],[std]]^2</f>
        <v>4.3300764038954227E-3</v>
      </c>
      <c r="E8788">
        <v>6.5803316055465036E-2</v>
      </c>
      <c r="F8788">
        <v>1.43389602895865E-2</v>
      </c>
      <c r="G8788">
        <v>-0.19366826245004765</v>
      </c>
      <c r="H8788">
        <v>6.6574466544815584E-3</v>
      </c>
      <c r="I8788">
        <v>0.20976010328575156</v>
      </c>
      <c r="J8788">
        <v>0.25186789384203262</v>
      </c>
      <c r="K8788">
        <v>5.1310301622257717E-5</v>
      </c>
      <c r="L8788">
        <v>4.7883755165883723E-2</v>
      </c>
    </row>
    <row r="8789" spans="1:12" x14ac:dyDescent="0.25">
      <c r="A8789" s="2">
        <v>42856</v>
      </c>
      <c r="B8789" s="1" t="s">
        <v>542</v>
      </c>
      <c r="C8789">
        <v>1.8488911021708961E-2</v>
      </c>
      <c r="D8789">
        <f>ind_portfolios[[#This Row],[std]]^2</f>
        <v>1.8796646497789744E-2</v>
      </c>
      <c r="E8789">
        <v>0.13710086249834369</v>
      </c>
      <c r="F8789">
        <v>-0.20603351246817961</v>
      </c>
      <c r="G8789">
        <v>11.009004785133172</v>
      </c>
      <c r="H8789">
        <v>9.5143901054084625E-3</v>
      </c>
      <c r="I8789">
        <v>9.123801865372998E-3</v>
      </c>
      <c r="J8789">
        <v>2.0685381712361116E-3</v>
      </c>
      <c r="K8789">
        <v>0.73231325615370568</v>
      </c>
      <c r="L8789">
        <v>2.6543427720366691E-2</v>
      </c>
    </row>
    <row r="8790" spans="1:12" x14ac:dyDescent="0.25">
      <c r="A8790" s="2">
        <v>42856</v>
      </c>
      <c r="B8790" s="1" t="s">
        <v>880</v>
      </c>
      <c r="C8790">
        <v>7.8639427410837782E-3</v>
      </c>
      <c r="D8790">
        <f>ind_portfolios[[#This Row],[std]]^2</f>
        <v>1.2789279515587578E-2</v>
      </c>
      <c r="E8790">
        <v>0.11308969677025214</v>
      </c>
      <c r="F8790">
        <v>-0.90973528320826758</v>
      </c>
      <c r="G8790">
        <v>1.964304674744425</v>
      </c>
      <c r="H8790">
        <v>8.9172017341899168E-3</v>
      </c>
      <c r="I8790">
        <v>9.7391036189256375E-2</v>
      </c>
      <c r="J8790">
        <v>0.16036719274334352</v>
      </c>
      <c r="K8790">
        <v>1.6732768371883592E-3</v>
      </c>
      <c r="L8790">
        <v>2.9516747152869682E-2</v>
      </c>
    </row>
    <row r="8791" spans="1:12" x14ac:dyDescent="0.25">
      <c r="A8791" s="2">
        <v>42856</v>
      </c>
      <c r="B8791" s="1" t="s">
        <v>1134</v>
      </c>
      <c r="C8791">
        <v>1.1665322082243674E-2</v>
      </c>
      <c r="D8791">
        <f>ind_portfolios[[#This Row],[std]]^2</f>
        <v>2.9030724069874702E-3</v>
      </c>
      <c r="E8791">
        <v>5.3880167102445684E-2</v>
      </c>
      <c r="F8791">
        <v>-0.18465117955007346</v>
      </c>
      <c r="G8791">
        <v>-0.6242468959428904</v>
      </c>
      <c r="H8791">
        <v>8.5840869117254602E-3</v>
      </c>
      <c r="I8791">
        <v>9.4210202410477228E-2</v>
      </c>
      <c r="J8791">
        <v>3.4063182104783742E-2</v>
      </c>
      <c r="K8791">
        <v>0.16170179220207737</v>
      </c>
      <c r="L8791">
        <v>6.6449583154478131E-2</v>
      </c>
    </row>
    <row r="8792" spans="1:12" x14ac:dyDescent="0.25">
      <c r="A8792" s="2">
        <v>42856</v>
      </c>
      <c r="B8792" s="1" t="s">
        <v>881</v>
      </c>
      <c r="C8792">
        <v>1.6564437827122597E-2</v>
      </c>
      <c r="D8792">
        <f>ind_portfolios[[#This Row],[std]]^2</f>
        <v>2.7186706976549669E-2</v>
      </c>
      <c r="E8792">
        <v>0.1648839197027705</v>
      </c>
      <c r="F8792">
        <v>-0.1911288206312009</v>
      </c>
      <c r="G8792">
        <v>-0.47454577670769771</v>
      </c>
      <c r="H8792">
        <v>9.0857314692590185E-3</v>
      </c>
      <c r="I8792">
        <v>3.6062062790922576E-2</v>
      </c>
      <c r="J8792">
        <v>4.6740054174750079E-2</v>
      </c>
      <c r="K8792">
        <v>0.10005143513988951</v>
      </c>
      <c r="L8792">
        <v>2.157119497398537E-2</v>
      </c>
    </row>
    <row r="8793" spans="1:12" x14ac:dyDescent="0.25">
      <c r="A8793" s="2">
        <v>42856</v>
      </c>
      <c r="B8793" s="1" t="s">
        <v>1645</v>
      </c>
      <c r="C8793">
        <v>-3.9306021939539684E-3</v>
      </c>
      <c r="D8793">
        <f>ind_portfolios[[#This Row],[std]]^2</f>
        <v>1.0118825193944038E-2</v>
      </c>
      <c r="E8793">
        <v>0.10059237145004604</v>
      </c>
      <c r="F8793">
        <v>0.74865504810293848</v>
      </c>
      <c r="G8793">
        <v>2.6708932727086356</v>
      </c>
      <c r="H8793">
        <v>9.7086128754686352E-3</v>
      </c>
      <c r="I8793">
        <v>6.4961061770291385E-3</v>
      </c>
      <c r="J8793">
        <v>5.6450500585046093E-4</v>
      </c>
      <c r="K8793">
        <v>0.85823675655154064</v>
      </c>
      <c r="L8793">
        <v>3.620421812820785E-2</v>
      </c>
    </row>
    <row r="8794" spans="1:12" x14ac:dyDescent="0.25">
      <c r="A8794" s="2">
        <v>42856</v>
      </c>
      <c r="B8794" s="1" t="s">
        <v>545</v>
      </c>
      <c r="C8794">
        <v>7.5200769319233038E-3</v>
      </c>
      <c r="D8794">
        <f>ind_portfolios[[#This Row],[std]]^2</f>
        <v>2.5496857768182927E-3</v>
      </c>
      <c r="E8794">
        <v>5.0494413322844864E-2</v>
      </c>
      <c r="F8794">
        <v>-0.2518296623623138</v>
      </c>
      <c r="G8794">
        <v>0.38772719078826334</v>
      </c>
      <c r="H8794">
        <v>8.8606974451221794E-3</v>
      </c>
      <c r="I8794">
        <v>0.10935816596021679</v>
      </c>
      <c r="J8794">
        <v>4.0310721564844977E-2</v>
      </c>
      <c r="K8794">
        <v>0.12731885624560338</v>
      </c>
      <c r="L8794">
        <v>7.0675489590043536E-2</v>
      </c>
    </row>
    <row r="8795" spans="1:12" x14ac:dyDescent="0.25">
      <c r="A8795" s="2">
        <v>42856</v>
      </c>
      <c r="B8795" s="1" t="s">
        <v>101</v>
      </c>
      <c r="C8795">
        <v>1.4567453089035235E-2</v>
      </c>
      <c r="D8795">
        <f>ind_portfolios[[#This Row],[std]]^2</f>
        <v>3.2630583084835786E-3</v>
      </c>
      <c r="E8795">
        <v>5.7123185384601746E-2</v>
      </c>
      <c r="F8795">
        <v>-0.12588206019854997</v>
      </c>
      <c r="G8795">
        <v>-0.5623158324358899</v>
      </c>
      <c r="H8795">
        <v>6.0255840359542158E-3</v>
      </c>
      <c r="I8795">
        <v>0.25107307419962022</v>
      </c>
      <c r="J8795">
        <v>0.2719296661274892</v>
      </c>
      <c r="K8795">
        <v>2.2850683278426091E-5</v>
      </c>
      <c r="L8795">
        <v>5.4415307213749188E-2</v>
      </c>
    </row>
    <row r="8796" spans="1:12" x14ac:dyDescent="0.25">
      <c r="A8796" s="2">
        <v>42856</v>
      </c>
      <c r="B8796" s="1" t="s">
        <v>1035</v>
      </c>
      <c r="C8796">
        <v>8.3002547966618823E-3</v>
      </c>
      <c r="D8796">
        <f>ind_portfolios[[#This Row],[std]]^2</f>
        <v>3.5205552058110113E-3</v>
      </c>
      <c r="E8796">
        <v>5.9334266708294385E-2</v>
      </c>
      <c r="F8796">
        <v>-1.2573552118264405E-2</v>
      </c>
      <c r="G8796">
        <v>-0.90080462812851891</v>
      </c>
      <c r="H8796">
        <v>9.1187275928366566E-3</v>
      </c>
      <c r="I8796">
        <v>6.7992090275030559E-2</v>
      </c>
      <c r="J8796">
        <v>2.1515895150093188E-2</v>
      </c>
      <c r="K8796">
        <v>0.26760463041757787</v>
      </c>
      <c r="L8796">
        <v>6.0732078252942058E-2</v>
      </c>
    </row>
    <row r="8797" spans="1:12" x14ac:dyDescent="0.25">
      <c r="A8797" s="2">
        <v>42856</v>
      </c>
      <c r="B8797" s="1" t="s">
        <v>102</v>
      </c>
      <c r="C8797">
        <v>1.7510571747189903E-2</v>
      </c>
      <c r="D8797">
        <f>ind_portfolios[[#This Row],[std]]^2</f>
        <v>3.8465292858107796E-3</v>
      </c>
      <c r="E8797">
        <v>6.2020394112023987E-2</v>
      </c>
      <c r="F8797">
        <v>-0.47266816847395277</v>
      </c>
      <c r="G8797">
        <v>-5.6147452019524646E-2</v>
      </c>
      <c r="H8797">
        <v>6.0487113747961438E-3</v>
      </c>
      <c r="I8797">
        <v>0.20755278262482466</v>
      </c>
      <c r="J8797">
        <v>0.21905725361688147</v>
      </c>
      <c r="K8797">
        <v>1.8546358152095451E-4</v>
      </c>
      <c r="L8797">
        <v>5.1906519725049893E-2</v>
      </c>
    </row>
    <row r="8798" spans="1:12" x14ac:dyDescent="0.25">
      <c r="A8798" s="2">
        <v>42856</v>
      </c>
      <c r="B8798" s="1" t="s">
        <v>1137</v>
      </c>
      <c r="C8798">
        <v>1.6151865634864065E-2</v>
      </c>
      <c r="D8798">
        <f>ind_portfolios[[#This Row],[std]]^2</f>
        <v>5.5843884390228979E-3</v>
      </c>
      <c r="E8798">
        <v>7.4728765806902617E-2</v>
      </c>
      <c r="F8798">
        <v>0.11145067395940708</v>
      </c>
      <c r="G8798">
        <v>-0.43559537408067683</v>
      </c>
      <c r="H8798">
        <v>6.9387720560203344E-3</v>
      </c>
      <c r="I8798">
        <v>0.1699065155874675</v>
      </c>
      <c r="J8798">
        <v>0.21312144940468095</v>
      </c>
      <c r="K8798">
        <v>2.3292116645482139E-4</v>
      </c>
      <c r="L8798">
        <v>4.3242707566959748E-2</v>
      </c>
    </row>
    <row r="8799" spans="1:12" x14ac:dyDescent="0.25">
      <c r="A8799" s="2">
        <v>42856</v>
      </c>
      <c r="B8799" s="1" t="s">
        <v>546</v>
      </c>
      <c r="C8799">
        <v>1.3435796275757481E-2</v>
      </c>
      <c r="D8799">
        <f>ind_portfolios[[#This Row],[std]]^2</f>
        <v>1.045684510383969E-2</v>
      </c>
      <c r="E8799">
        <v>0.10225871651766263</v>
      </c>
      <c r="F8799">
        <v>-0.10422649443016414</v>
      </c>
      <c r="G8799">
        <v>8.6422634331916104E-2</v>
      </c>
      <c r="H8799">
        <v>9.6099565438556456E-3</v>
      </c>
      <c r="I8799">
        <v>5.4423810037472885E-3</v>
      </c>
      <c r="J8799">
        <v>4.0945863444300656E-4</v>
      </c>
      <c r="K8799">
        <v>0.87909340757303556</v>
      </c>
      <c r="L8799">
        <v>3.5617018869142952E-2</v>
      </c>
    </row>
    <row r="8800" spans="1:12" x14ac:dyDescent="0.25">
      <c r="A8800" s="2">
        <v>42856</v>
      </c>
      <c r="B8800" s="1" t="s">
        <v>547</v>
      </c>
      <c r="C8800">
        <v>1.0897074420953957E-2</v>
      </c>
      <c r="D8800">
        <f>ind_portfolios[[#This Row],[std]]^2</f>
        <v>6.2961929930852052E-3</v>
      </c>
      <c r="E8800">
        <v>7.9348553818486225E-2</v>
      </c>
      <c r="F8800">
        <v>-0.31945810433811361</v>
      </c>
      <c r="G8800">
        <v>-0.4066761068524043</v>
      </c>
      <c r="H8800">
        <v>8.6612240861122011E-3</v>
      </c>
      <c r="I8800">
        <v>9.3773350597654195E-2</v>
      </c>
      <c r="J8800">
        <v>7.3192802163069115E-2</v>
      </c>
      <c r="K8800">
        <v>3.8225540561497177E-2</v>
      </c>
      <c r="L8800">
        <v>4.4197989864828958E-2</v>
      </c>
    </row>
    <row r="8801" spans="1:12" x14ac:dyDescent="0.25">
      <c r="A8801" s="2">
        <v>42856</v>
      </c>
      <c r="B8801" s="1" t="s">
        <v>103</v>
      </c>
      <c r="C8801">
        <v>1.2922558633428755E-2</v>
      </c>
      <c r="D8801">
        <f>ind_portfolios[[#This Row],[std]]^2</f>
        <v>4.0544657397839565E-3</v>
      </c>
      <c r="E8801">
        <v>6.3674686805542724E-2</v>
      </c>
      <c r="F8801">
        <v>0.27052195757784919</v>
      </c>
      <c r="G8801">
        <v>0.14032594621914196</v>
      </c>
      <c r="H8801">
        <v>6.6291534348144783E-3</v>
      </c>
      <c r="I8801">
        <v>0.23632516733663811</v>
      </c>
      <c r="J8801">
        <v>0.29935399460984713</v>
      </c>
      <c r="K8801">
        <v>7.3263841355766173E-6</v>
      </c>
      <c r="L8801">
        <v>4.7888291434600182E-2</v>
      </c>
    </row>
    <row r="8802" spans="1:12" x14ac:dyDescent="0.25">
      <c r="A8802" s="2">
        <v>42856</v>
      </c>
      <c r="B8802" s="1" t="s">
        <v>1646</v>
      </c>
      <c r="C8802">
        <v>2.1034158770208311E-2</v>
      </c>
      <c r="D8802">
        <f>ind_portfolios[[#This Row],[std]]^2</f>
        <v>3.503823561455894E-3</v>
      </c>
      <c r="E8802">
        <v>5.9193104002543184E-2</v>
      </c>
      <c r="F8802">
        <v>0.16246390207720293</v>
      </c>
      <c r="G8802">
        <v>-0.2689760042666598</v>
      </c>
      <c r="H8802">
        <v>6.7970530884075382E-3</v>
      </c>
      <c r="I8802">
        <v>0.13720663656666535</v>
      </c>
      <c r="J8802">
        <v>8.720149688478919E-2</v>
      </c>
      <c r="K8802">
        <v>2.3171323266343444E-2</v>
      </c>
      <c r="L8802">
        <v>5.8798084778212675E-2</v>
      </c>
    </row>
    <row r="8803" spans="1:12" x14ac:dyDescent="0.25">
      <c r="A8803" s="2">
        <v>42856</v>
      </c>
      <c r="B8803" s="1" t="s">
        <v>104</v>
      </c>
      <c r="C8803">
        <v>1.5641102437768273E-2</v>
      </c>
      <c r="D8803">
        <f>ind_portfolios[[#This Row],[std]]^2</f>
        <v>5.0941375238188254E-3</v>
      </c>
      <c r="E8803">
        <v>7.1373226939930534E-2</v>
      </c>
      <c r="F8803">
        <v>0.16764438389884476</v>
      </c>
      <c r="G8803">
        <v>1.2283302251447745</v>
      </c>
      <c r="H8803">
        <v>7.3366195547849844E-3</v>
      </c>
      <c r="I8803">
        <v>0.15001881873915165</v>
      </c>
      <c r="J8803">
        <v>0.15156314999112691</v>
      </c>
      <c r="K8803">
        <v>2.3068413083507542E-3</v>
      </c>
      <c r="L8803">
        <v>4.7013357052341637E-2</v>
      </c>
    </row>
    <row r="8804" spans="1:12" x14ac:dyDescent="0.25">
      <c r="A8804" s="2">
        <v>42856</v>
      </c>
      <c r="B8804" s="1" t="s">
        <v>548</v>
      </c>
      <c r="C8804">
        <v>1.899721105437879E-2</v>
      </c>
      <c r="D8804">
        <f>ind_portfolios[[#This Row],[std]]^2</f>
        <v>2.6479305451402382E-2</v>
      </c>
      <c r="E8804">
        <v>0.16272463074593957</v>
      </c>
      <c r="F8804">
        <v>-0.79424747641758286</v>
      </c>
      <c r="G8804">
        <v>2.6388928973411234</v>
      </c>
      <c r="H8804">
        <v>8.17320009345761E-3</v>
      </c>
      <c r="I8804">
        <v>7.947899133706865E-2</v>
      </c>
      <c r="J8804">
        <v>0.2211275009511264</v>
      </c>
      <c r="K8804">
        <v>1.7124173115919532E-4</v>
      </c>
      <c r="L8804">
        <v>1.9757260451296471E-2</v>
      </c>
    </row>
    <row r="8805" spans="1:12" x14ac:dyDescent="0.25">
      <c r="A8805" s="2">
        <v>42856</v>
      </c>
      <c r="B8805" s="1" t="s">
        <v>1139</v>
      </c>
      <c r="C8805">
        <v>1.1978288463132541E-2</v>
      </c>
      <c r="D8805">
        <f>ind_portfolios[[#This Row],[std]]^2</f>
        <v>2.0971214111228653E-3</v>
      </c>
      <c r="E8805">
        <v>4.5794338199420082E-2</v>
      </c>
      <c r="F8805">
        <v>-0.49131358209975812</v>
      </c>
      <c r="G8805">
        <v>0.90568757420935286</v>
      </c>
      <c r="H8805">
        <v>6.4440920441568954E-3</v>
      </c>
      <c r="I8805">
        <v>0.27040484390481084</v>
      </c>
      <c r="J8805">
        <v>0.20271411193228445</v>
      </c>
      <c r="K8805">
        <v>3.462011603995499E-4</v>
      </c>
      <c r="L8805">
        <v>7.1030044419773425E-2</v>
      </c>
    </row>
    <row r="8806" spans="1:12" x14ac:dyDescent="0.25">
      <c r="A8806" s="2">
        <v>42856</v>
      </c>
      <c r="B8806" s="1" t="s">
        <v>1430</v>
      </c>
      <c r="C8806">
        <v>7.6355083327449471E-3</v>
      </c>
      <c r="D8806">
        <f>ind_portfolios[[#This Row],[std]]^2</f>
        <v>9.0401030930903851E-3</v>
      </c>
      <c r="E8806">
        <v>9.5079456735355741E-2</v>
      </c>
      <c r="F8806">
        <v>-0.4147809584975477</v>
      </c>
      <c r="G8806">
        <v>-0.24524909107268078</v>
      </c>
      <c r="H8806">
        <v>9.3149723799038995E-3</v>
      </c>
      <c r="I8806">
        <v>4.8209872916321277E-2</v>
      </c>
      <c r="J8806">
        <v>2.7776455864649607E-2</v>
      </c>
      <c r="K8806">
        <v>0.20708725797177863</v>
      </c>
      <c r="L8806">
        <v>3.7778369524707096E-2</v>
      </c>
    </row>
    <row r="8807" spans="1:12" x14ac:dyDescent="0.25">
      <c r="A8807" s="2">
        <v>42856</v>
      </c>
      <c r="B8807" s="1" t="s">
        <v>1432</v>
      </c>
      <c r="C8807">
        <v>-6.6482054246950308E-3</v>
      </c>
      <c r="D8807">
        <f>ind_portfolios[[#This Row],[std]]^2</f>
        <v>2.556773694599997E-2</v>
      </c>
      <c r="E8807">
        <v>0.15989914617032816</v>
      </c>
      <c r="F8807">
        <v>-6.3782901303038075</v>
      </c>
      <c r="G8807">
        <v>43.53196313472418</v>
      </c>
      <c r="H8807">
        <v>9.4411680111247728E-3</v>
      </c>
      <c r="I8807">
        <v>-3.6387451905996321E-2</v>
      </c>
      <c r="J8807">
        <v>4.475350488778633E-2</v>
      </c>
      <c r="K8807">
        <v>0.1077381284082585</v>
      </c>
      <c r="L8807">
        <v>2.2266831186715325E-2</v>
      </c>
    </row>
    <row r="8808" spans="1:12" x14ac:dyDescent="0.25">
      <c r="A8808" s="2">
        <v>42856</v>
      </c>
      <c r="B8808" s="1" t="s">
        <v>549</v>
      </c>
      <c r="C8808">
        <v>1.6859460737798489E-2</v>
      </c>
      <c r="D8808">
        <f>ind_portfolios[[#This Row],[std]]^2</f>
        <v>4.4050742782491114E-3</v>
      </c>
      <c r="E8808">
        <v>6.6370733597340262E-2</v>
      </c>
      <c r="F8808">
        <v>0.50691890852447263</v>
      </c>
      <c r="G8808">
        <v>1.7829273560683241</v>
      </c>
      <c r="H8808">
        <v>5.8010809123047206E-3</v>
      </c>
      <c r="I8808">
        <v>0.23025637737445437</v>
      </c>
      <c r="J8808">
        <v>0.30875076743697805</v>
      </c>
      <c r="K8808">
        <v>4.9169028629769059E-6</v>
      </c>
      <c r="L8808">
        <v>4.5633895965892415E-2</v>
      </c>
    </row>
    <row r="8809" spans="1:12" x14ac:dyDescent="0.25">
      <c r="A8809" s="2">
        <v>42856</v>
      </c>
      <c r="B8809" s="1" t="s">
        <v>105</v>
      </c>
      <c r="C8809">
        <v>2.135443041883069E-2</v>
      </c>
      <c r="D8809">
        <f>ind_portfolios[[#This Row],[std]]^2</f>
        <v>1.4821830618620927E-3</v>
      </c>
      <c r="E8809">
        <v>3.8499130663718795E-2</v>
      </c>
      <c r="F8809">
        <v>6.9417703264428768E-2</v>
      </c>
      <c r="G8809">
        <v>-0.74471460330827099</v>
      </c>
      <c r="H8809">
        <v>1.0111508062237446E-3</v>
      </c>
      <c r="I8809">
        <v>0.40609504866054646</v>
      </c>
      <c r="J8809">
        <v>0.32313850343437023</v>
      </c>
      <c r="K8809">
        <v>2.6446523691087266E-6</v>
      </c>
      <c r="L8809">
        <v>7.7847705536687337E-2</v>
      </c>
    </row>
    <row r="8810" spans="1:12" x14ac:dyDescent="0.25">
      <c r="A8810" s="2">
        <v>42856</v>
      </c>
      <c r="B8810" s="1" t="s">
        <v>106</v>
      </c>
      <c r="C8810">
        <v>1.3390849952368248E-2</v>
      </c>
      <c r="D8810">
        <f>ind_portfolios[[#This Row],[std]]^2</f>
        <v>6.8560960773296382E-3</v>
      </c>
      <c r="E8810">
        <v>8.2801546346246688E-2</v>
      </c>
      <c r="F8810">
        <v>0.37123548660459932</v>
      </c>
      <c r="G8810">
        <v>0.3799818086443274</v>
      </c>
      <c r="H8810">
        <v>9.7061960727402464E-3</v>
      </c>
      <c r="I8810">
        <v>-1.7263136055909883E-3</v>
      </c>
      <c r="J8810">
        <v>2.7011441174939503E-5</v>
      </c>
      <c r="K8810">
        <v>0.9688370085076794</v>
      </c>
      <c r="L8810">
        <v>4.399491893923408E-2</v>
      </c>
    </row>
    <row r="8811" spans="1:12" x14ac:dyDescent="0.25">
      <c r="A8811" s="2">
        <v>42856</v>
      </c>
      <c r="B8811" s="1" t="s">
        <v>550</v>
      </c>
      <c r="C8811">
        <v>-1.5222139814932737E-2</v>
      </c>
      <c r="D8811">
        <f>ind_portfolios[[#This Row],[std]]^2</f>
        <v>8.6077176427647728E-3</v>
      </c>
      <c r="E8811">
        <v>9.2777786364866305E-2</v>
      </c>
      <c r="F8811">
        <v>-5.5062079451555633E-2</v>
      </c>
      <c r="G8811">
        <v>0.22032794563256042</v>
      </c>
      <c r="H8811">
        <v>1.1169336813723693E-2</v>
      </c>
      <c r="I8811">
        <v>9.7637885705703864E-2</v>
      </c>
      <c r="J8811">
        <v>0.10848163447306976</v>
      </c>
      <c r="K8811">
        <v>1.0856506635630018E-2</v>
      </c>
      <c r="L8811">
        <v>3.7073874520461E-2</v>
      </c>
    </row>
    <row r="8812" spans="1:12" x14ac:dyDescent="0.25">
      <c r="A8812" s="2">
        <v>42856</v>
      </c>
      <c r="B8812" s="1" t="s">
        <v>1140</v>
      </c>
      <c r="C8812">
        <v>-1.9026799238805341E-3</v>
      </c>
      <c r="D8812">
        <f>ind_portfolios[[#This Row],[std]]^2</f>
        <v>5.4828678787815612E-3</v>
      </c>
      <c r="E8812">
        <v>7.4046390045575894E-2</v>
      </c>
      <c r="F8812">
        <v>6.1544222676711474E-2</v>
      </c>
      <c r="G8812">
        <v>-0.5705769804020755</v>
      </c>
      <c r="H8812">
        <v>9.907646676388767E-3</v>
      </c>
      <c r="I8812">
        <v>0.11802689842530854</v>
      </c>
      <c r="J8812">
        <v>0.10097206651605797</v>
      </c>
      <c r="K8812">
        <v>1.418772359907515E-2</v>
      </c>
      <c r="L8812">
        <v>4.6647625023719337E-2</v>
      </c>
    </row>
    <row r="8813" spans="1:12" x14ac:dyDescent="0.25">
      <c r="A8813" s="2">
        <v>42856</v>
      </c>
      <c r="B8813" s="1" t="s">
        <v>107</v>
      </c>
      <c r="C8813">
        <v>1.3595778492943088E-2</v>
      </c>
      <c r="D8813">
        <f>ind_portfolios[[#This Row],[std]]^2</f>
        <v>5.2833990953782767E-3</v>
      </c>
      <c r="E8813">
        <v>7.2686993990522655E-2</v>
      </c>
      <c r="F8813">
        <v>-0.3304938437318457</v>
      </c>
      <c r="G8813">
        <v>-9.0354725838853511E-2</v>
      </c>
      <c r="H8813">
        <v>7.5386127775520593E-3</v>
      </c>
      <c r="I8813">
        <v>0.15773031973403182</v>
      </c>
      <c r="J8813">
        <v>0.17377018340496078</v>
      </c>
      <c r="K8813">
        <v>1.0222698634187696E-3</v>
      </c>
      <c r="L8813">
        <v>4.5555472749202484E-2</v>
      </c>
    </row>
    <row r="8814" spans="1:12" x14ac:dyDescent="0.25">
      <c r="A8814" s="2">
        <v>42856</v>
      </c>
      <c r="B8814" s="1" t="s">
        <v>551</v>
      </c>
      <c r="C8814">
        <v>3.5754870312495095E-3</v>
      </c>
      <c r="D8814">
        <f>ind_portfolios[[#This Row],[std]]^2</f>
        <v>6.6192714077843362E-3</v>
      </c>
      <c r="E8814">
        <v>8.1358904907725599E-2</v>
      </c>
      <c r="F8814">
        <v>-0.6474780404011875</v>
      </c>
      <c r="G8814">
        <v>0.62435462372539652</v>
      </c>
      <c r="H8814">
        <v>9.0781219839690241E-3</v>
      </c>
      <c r="I8814">
        <v>0.16919577026031338</v>
      </c>
      <c r="J8814">
        <v>0.25050746206904045</v>
      </c>
      <c r="K8814">
        <v>5.4167406781384989E-5</v>
      </c>
      <c r="L8814">
        <v>3.8763715470715422E-2</v>
      </c>
    </row>
    <row r="8815" spans="1:12" x14ac:dyDescent="0.25">
      <c r="A8815" s="2">
        <v>42856</v>
      </c>
      <c r="B8815" s="1" t="s">
        <v>883</v>
      </c>
      <c r="C8815">
        <v>1.5364918315891202E-2</v>
      </c>
      <c r="D8815">
        <f>ind_portfolios[[#This Row],[std]]^2</f>
        <v>3.4861255674812639E-3</v>
      </c>
      <c r="E8815">
        <v>5.9043421034703468E-2</v>
      </c>
      <c r="F8815">
        <v>-3.6911735585932977E-2</v>
      </c>
      <c r="G8815">
        <v>6.2196240857438134E-2</v>
      </c>
      <c r="H8815">
        <v>9.138072020394971E-3</v>
      </c>
      <c r="I8815">
        <v>3.5470884691811255E-2</v>
      </c>
      <c r="J8815">
        <v>5.798538454475765E-3</v>
      </c>
      <c r="K8815">
        <v>0.56649334328133583</v>
      </c>
      <c r="L8815">
        <v>6.1519460816749444E-2</v>
      </c>
    </row>
    <row r="8816" spans="1:12" x14ac:dyDescent="0.25">
      <c r="A8816" s="2">
        <v>42856</v>
      </c>
      <c r="B8816" s="1" t="s">
        <v>1141</v>
      </c>
      <c r="C8816">
        <v>8.3196220091519037E-3</v>
      </c>
      <c r="D8816">
        <f>ind_portfolios[[#This Row],[std]]^2</f>
        <v>2.9895243617620482E-3</v>
      </c>
      <c r="E8816">
        <v>5.467654306704154E-2</v>
      </c>
      <c r="F8816">
        <v>0.34676485161758203</v>
      </c>
      <c r="G8816">
        <v>0.72008837453118257</v>
      </c>
      <c r="H8816">
        <v>7.5868483262665123E-3</v>
      </c>
      <c r="I8816">
        <v>0.25196228118351999</v>
      </c>
      <c r="J8816">
        <v>0.25090229557290983</v>
      </c>
      <c r="K8816">
        <v>5.332264474782808E-5</v>
      </c>
      <c r="L8816">
        <v>5.7665361576942145E-2</v>
      </c>
    </row>
    <row r="8817" spans="1:12" x14ac:dyDescent="0.25">
      <c r="A8817" s="2">
        <v>42856</v>
      </c>
      <c r="B8817" s="1" t="s">
        <v>552</v>
      </c>
      <c r="C8817">
        <v>1.5646562174692358E-3</v>
      </c>
      <c r="D8817">
        <f>ind_portfolios[[#This Row],[std]]^2</f>
        <v>3.7993959676481163E-3</v>
      </c>
      <c r="E8817">
        <v>6.1639240485652613E-2</v>
      </c>
      <c r="F8817">
        <v>-0.38334153781310881</v>
      </c>
      <c r="G8817">
        <v>2.518418653219058</v>
      </c>
      <c r="H8817">
        <v>9.4836234103803773E-3</v>
      </c>
      <c r="I8817">
        <v>0.12747583377726326</v>
      </c>
      <c r="J8817">
        <v>8.1620970536154483E-2</v>
      </c>
      <c r="K8817">
        <v>2.8275549766740522E-2</v>
      </c>
      <c r="L8817">
        <v>5.6637038354074222E-2</v>
      </c>
    </row>
    <row r="8818" spans="1:12" x14ac:dyDescent="0.25">
      <c r="A8818" s="2">
        <v>42856</v>
      </c>
      <c r="B8818" s="1" t="s">
        <v>109</v>
      </c>
      <c r="C8818">
        <v>9.8735005706624898E-3</v>
      </c>
      <c r="D8818">
        <f>ind_portfolios[[#This Row],[std]]^2</f>
        <v>2.3011945048391079E-3</v>
      </c>
      <c r="E8818">
        <v>4.7970767190437011E-2</v>
      </c>
      <c r="F8818">
        <v>-0.12692674598596307</v>
      </c>
      <c r="G8818">
        <v>-1.0369038541812559</v>
      </c>
      <c r="H8818">
        <v>6.6417812131660953E-3</v>
      </c>
      <c r="I8818">
        <v>0.30802632068991587</v>
      </c>
      <c r="J8818">
        <v>0.28864262107375299</v>
      </c>
      <c r="K8818">
        <v>1.1476842732485576E-5</v>
      </c>
      <c r="L8818">
        <v>6.4049256264210042E-2</v>
      </c>
    </row>
    <row r="8819" spans="1:12" x14ac:dyDescent="0.25">
      <c r="A8819" s="2">
        <v>42856</v>
      </c>
      <c r="B8819" s="1" t="s">
        <v>110</v>
      </c>
      <c r="C8819">
        <v>2.7471586618235395E-3</v>
      </c>
      <c r="D8819">
        <f>ind_portfolios[[#This Row],[std]]^2</f>
        <v>2.8920004679491096E-3</v>
      </c>
      <c r="E8819">
        <v>5.3777322989798496E-2</v>
      </c>
      <c r="F8819">
        <v>0.12271382242041218</v>
      </c>
      <c r="G8819">
        <v>0.20892577313886518</v>
      </c>
      <c r="H8819">
        <v>8.8212051892755314E-3</v>
      </c>
      <c r="I8819">
        <v>0.31373290846965873</v>
      </c>
      <c r="J8819">
        <v>0.37631366135821742</v>
      </c>
      <c r="K8819">
        <v>2.3954857134190226E-7</v>
      </c>
      <c r="L8819">
        <v>5.3497165390364962E-2</v>
      </c>
    </row>
    <row r="8820" spans="1:12" x14ac:dyDescent="0.25">
      <c r="A8820" s="2">
        <v>42856</v>
      </c>
      <c r="B8820" s="1" t="s">
        <v>111</v>
      </c>
      <c r="C8820">
        <v>1.8736484840819204E-2</v>
      </c>
      <c r="D8820">
        <f>ind_portfolios[[#This Row],[std]]^2</f>
        <v>3.2268143883942041E-3</v>
      </c>
      <c r="E8820">
        <v>5.6805056010835901E-2</v>
      </c>
      <c r="F8820">
        <v>0.40986456573420321</v>
      </c>
      <c r="G8820">
        <v>-0.38626345446043642</v>
      </c>
      <c r="H8820">
        <v>4.3832125198807505E-3</v>
      </c>
      <c r="I8820">
        <v>0.28286345018410469</v>
      </c>
      <c r="J8820">
        <v>0.34131794962888362</v>
      </c>
      <c r="K8820">
        <v>1.1872736930927863E-6</v>
      </c>
      <c r="L8820">
        <v>5.2047246284280459E-2</v>
      </c>
    </row>
    <row r="8821" spans="1:12" x14ac:dyDescent="0.25">
      <c r="A8821" s="2">
        <v>42856</v>
      </c>
      <c r="B8821" s="1" t="s">
        <v>1143</v>
      </c>
      <c r="C8821">
        <v>1.4814292700402075E-2</v>
      </c>
      <c r="D8821">
        <f>ind_portfolios[[#This Row],[std]]^2</f>
        <v>7.8689015604234275E-3</v>
      </c>
      <c r="E8821">
        <v>8.8706829277251403E-2</v>
      </c>
      <c r="F8821">
        <v>0.16581115365036644</v>
      </c>
      <c r="G8821">
        <v>-0.59082083964478338</v>
      </c>
      <c r="H8821">
        <v>8.8447631232296212E-3</v>
      </c>
      <c r="I8821">
        <v>5.6588333982672802E-2</v>
      </c>
      <c r="J8821">
        <v>3.3311899922738884E-2</v>
      </c>
      <c r="K8821">
        <v>0.16648553695456794</v>
      </c>
      <c r="L8821">
        <v>4.0376899317289515E-2</v>
      </c>
    </row>
    <row r="8822" spans="1:12" x14ac:dyDescent="0.25">
      <c r="A8822" s="2">
        <v>42856</v>
      </c>
      <c r="B8822" s="1" t="s">
        <v>1038</v>
      </c>
      <c r="C8822">
        <v>2.1371427409213991E-2</v>
      </c>
      <c r="D8822">
        <f>ind_portfolios[[#This Row],[std]]^2</f>
        <v>4.5660937821454431E-2</v>
      </c>
      <c r="E8822">
        <v>0.21368420115079736</v>
      </c>
      <c r="F8822">
        <v>-0.22022463853804528</v>
      </c>
      <c r="G8822">
        <v>2.1753566455080096</v>
      </c>
      <c r="H8822">
        <v>9.007053825301526E-3</v>
      </c>
      <c r="I8822">
        <v>3.1632208182971494E-2</v>
      </c>
      <c r="J8822">
        <v>6.0399775200355804E-2</v>
      </c>
      <c r="K8822">
        <v>6.0621694570992458E-2</v>
      </c>
      <c r="L8822">
        <v>1.6525171573858334E-2</v>
      </c>
    </row>
    <row r="8823" spans="1:12" x14ac:dyDescent="0.25">
      <c r="A8823" s="2">
        <v>42856</v>
      </c>
      <c r="B8823" s="1" t="s">
        <v>114</v>
      </c>
      <c r="C8823">
        <v>1.0034316945630825E-2</v>
      </c>
      <c r="D8823">
        <f>ind_portfolios[[#This Row],[std]]^2</f>
        <v>1.3469170213764309E-2</v>
      </c>
      <c r="E8823">
        <v>0.11605675427894883</v>
      </c>
      <c r="F8823">
        <v>0.38219338914291801</v>
      </c>
      <c r="G8823">
        <v>1.2077362727911902</v>
      </c>
      <c r="H8823">
        <v>8.8857235395675971E-3</v>
      </c>
      <c r="I8823">
        <v>7.9462880336527236E-2</v>
      </c>
      <c r="J8823">
        <v>0.11243484412756312</v>
      </c>
      <c r="K8823">
        <v>9.4285175170801087E-3</v>
      </c>
      <c r="L8823">
        <v>2.9571716659843643E-2</v>
      </c>
    </row>
    <row r="8824" spans="1:12" x14ac:dyDescent="0.25">
      <c r="A8824" s="2">
        <v>42856</v>
      </c>
      <c r="B8824" s="1" t="s">
        <v>115</v>
      </c>
      <c r="C8824">
        <v>2.617677710625984E-2</v>
      </c>
      <c r="D8824">
        <f>ind_portfolios[[#This Row],[std]]^2</f>
        <v>7.1847387701604402E-3</v>
      </c>
      <c r="E8824">
        <v>8.476283837956608E-2</v>
      </c>
      <c r="F8824">
        <v>-0.37295516131655926</v>
      </c>
      <c r="G8824">
        <v>-0.48507648211478926</v>
      </c>
      <c r="H8824">
        <v>6.3929430159559604E-3</v>
      </c>
      <c r="I8824">
        <v>0.12568912654775566</v>
      </c>
      <c r="J8824">
        <v>0.15005064731173734</v>
      </c>
      <c r="K8824">
        <v>2.4372054066715077E-3</v>
      </c>
      <c r="L8824">
        <v>3.9622134460577378E-2</v>
      </c>
    </row>
    <row r="8825" spans="1:12" x14ac:dyDescent="0.25">
      <c r="A8825" s="2">
        <v>42856</v>
      </c>
      <c r="B8825" s="1" t="s">
        <v>887</v>
      </c>
      <c r="C8825">
        <v>-1.3648042492147244E-2</v>
      </c>
      <c r="D8825">
        <f>ind_portfolios[[#This Row],[std]]^2</f>
        <v>6.8037468186754407E-2</v>
      </c>
      <c r="E8825">
        <v>0.26083992828314151</v>
      </c>
      <c r="F8825">
        <v>-3.1573105645701247E-2</v>
      </c>
      <c r="G8825">
        <v>7.0377201738896868</v>
      </c>
      <c r="H8825">
        <v>9.7687176678066343E-3</v>
      </c>
      <c r="I8825">
        <v>6.2747754177101076E-3</v>
      </c>
      <c r="J8825">
        <v>3.5414082269193798E-3</v>
      </c>
      <c r="K8825">
        <v>0.65435538540008387</v>
      </c>
      <c r="L8825">
        <v>1.3941271686480988E-2</v>
      </c>
    </row>
    <row r="8826" spans="1:12" x14ac:dyDescent="0.25">
      <c r="A8826" s="2">
        <v>42856</v>
      </c>
      <c r="B8826" s="1" t="s">
        <v>1374</v>
      </c>
      <c r="C8826">
        <v>7.5085658770799139E-3</v>
      </c>
      <c r="D8826">
        <f>ind_portfolios[[#This Row],[std]]^2</f>
        <v>2.7668283230484298E-3</v>
      </c>
      <c r="E8826">
        <v>5.2600649454625843E-2</v>
      </c>
      <c r="F8826">
        <v>0.1339783529118827</v>
      </c>
      <c r="G8826">
        <v>-7.7076824517227749E-2</v>
      </c>
      <c r="H8826">
        <v>7.2185168712342431E-3</v>
      </c>
      <c r="I8826">
        <v>0.3282334383674973</v>
      </c>
      <c r="J8826">
        <v>0.39407540607059</v>
      </c>
      <c r="K8826">
        <v>1.0293315310258224E-7</v>
      </c>
      <c r="L8826">
        <v>5.3909464604165479E-2</v>
      </c>
    </row>
    <row r="8827" spans="1:12" x14ac:dyDescent="0.25">
      <c r="A8827" s="2">
        <v>42856</v>
      </c>
      <c r="B8827" s="1" t="s">
        <v>116</v>
      </c>
      <c r="C8827">
        <v>-3.3427810223238454E-3</v>
      </c>
      <c r="D8827">
        <f>ind_portfolios[[#This Row],[std]]^2</f>
        <v>8.3665154311668242E-3</v>
      </c>
      <c r="E8827">
        <v>9.1468658190479779E-2</v>
      </c>
      <c r="F8827">
        <v>-5.3056059350983842E-2</v>
      </c>
      <c r="G8827">
        <v>-0.81273404391475346</v>
      </c>
      <c r="H8827">
        <v>1.0016745702455926E-2</v>
      </c>
      <c r="I8827">
        <v>9.981701880876416E-2</v>
      </c>
      <c r="J8827">
        <v>0.11020093536172668</v>
      </c>
      <c r="K8827">
        <v>1.0210805514325542E-2</v>
      </c>
      <c r="L8827">
        <v>3.756820967195449E-2</v>
      </c>
    </row>
    <row r="8828" spans="1:12" x14ac:dyDescent="0.25">
      <c r="A8828" s="2">
        <v>42856</v>
      </c>
      <c r="B8828" s="1" t="s">
        <v>117</v>
      </c>
      <c r="C8828">
        <v>9.2301549168356308E-3</v>
      </c>
      <c r="D8828">
        <f>ind_portfolios[[#This Row],[std]]^2</f>
        <v>2.6358956435366633E-3</v>
      </c>
      <c r="E8828">
        <v>5.1340974314251803E-2</v>
      </c>
      <c r="F8828">
        <v>-0.25233978464355161</v>
      </c>
      <c r="G8828">
        <v>0.38064309820674946</v>
      </c>
      <c r="H8828">
        <v>7.8090817879401106E-3</v>
      </c>
      <c r="I8828">
        <v>0.20302990526397335</v>
      </c>
      <c r="J8828">
        <v>0.14364142698675159</v>
      </c>
      <c r="K8828">
        <v>3.074739715744327E-3</v>
      </c>
      <c r="L8828">
        <v>6.5661462786723884E-2</v>
      </c>
    </row>
    <row r="8829" spans="1:12" x14ac:dyDescent="0.25">
      <c r="A8829" s="2">
        <v>42856</v>
      </c>
      <c r="B8829" s="1" t="s">
        <v>1147</v>
      </c>
      <c r="C8829">
        <v>7.7100592981153944E-3</v>
      </c>
      <c r="D8829">
        <f>ind_portfolios[[#This Row],[std]]^2</f>
        <v>1.4156598881270611E-2</v>
      </c>
      <c r="E8829">
        <v>0.11898150646747843</v>
      </c>
      <c r="F8829">
        <v>-0.18413536329698807</v>
      </c>
      <c r="G8829">
        <v>1.0693860691401822</v>
      </c>
      <c r="H8829">
        <v>9.1492680135141641E-3</v>
      </c>
      <c r="I8829">
        <v>6.9235687057992448E-2</v>
      </c>
      <c r="J8829">
        <v>8.9711974218184193E-2</v>
      </c>
      <c r="K8829">
        <v>2.1188158204443509E-2</v>
      </c>
      <c r="L8829">
        <v>2.9211696944255041E-2</v>
      </c>
    </row>
    <row r="8830" spans="1:12" x14ac:dyDescent="0.25">
      <c r="A8830" s="2">
        <v>42856</v>
      </c>
      <c r="B8830" s="1" t="s">
        <v>558</v>
      </c>
      <c r="C8830">
        <v>1.6786417876383217E-2</v>
      </c>
      <c r="D8830">
        <f>ind_portfolios[[#This Row],[std]]^2</f>
        <v>3.96313711848974E-3</v>
      </c>
      <c r="E8830">
        <v>6.2953451998200544E-2</v>
      </c>
      <c r="F8830">
        <v>0.47745729470148396</v>
      </c>
      <c r="G8830">
        <v>0.3961113155115692</v>
      </c>
      <c r="H8830">
        <v>7.7165990308831287E-3</v>
      </c>
      <c r="I8830">
        <v>0.11714710368080106</v>
      </c>
      <c r="J8830">
        <v>7.190079369770716E-2</v>
      </c>
      <c r="K8830">
        <v>4.0038847840046084E-2</v>
      </c>
      <c r="L8830">
        <v>5.5747383192165108E-2</v>
      </c>
    </row>
    <row r="8831" spans="1:12" x14ac:dyDescent="0.25">
      <c r="A8831" s="2">
        <v>42856</v>
      </c>
      <c r="B8831" s="1" t="s">
        <v>1148</v>
      </c>
      <c r="C8831">
        <v>4.0666597674156963E-3</v>
      </c>
      <c r="D8831">
        <f>ind_portfolios[[#This Row],[std]]^2</f>
        <v>1.0537230478291856E-2</v>
      </c>
      <c r="E8831">
        <v>0.1026510130407482</v>
      </c>
      <c r="F8831">
        <v>-0.1823545785089376</v>
      </c>
      <c r="G8831">
        <v>0.86427868237575689</v>
      </c>
      <c r="H8831">
        <v>9.4750086282055033E-3</v>
      </c>
      <c r="I8831">
        <v>5.1164997804517123E-2</v>
      </c>
      <c r="J8831">
        <v>3.6467322156928945E-2</v>
      </c>
      <c r="K8831">
        <v>0.14739057917045395</v>
      </c>
      <c r="L8831">
        <v>3.4835080561182882E-2</v>
      </c>
    </row>
    <row r="8832" spans="1:12" x14ac:dyDescent="0.25">
      <c r="A8832" s="2">
        <v>42856</v>
      </c>
      <c r="B8832" s="1" t="s">
        <v>559</v>
      </c>
      <c r="C8832">
        <v>1.0431675872764239E-2</v>
      </c>
      <c r="D8832">
        <f>ind_portfolios[[#This Row],[std]]^2</f>
        <v>4.2914967819625725E-3</v>
      </c>
      <c r="E8832">
        <v>6.5509516728201961E-2</v>
      </c>
      <c r="F8832">
        <v>-0.2470905204149077</v>
      </c>
      <c r="G8832">
        <v>1.1196189447248859</v>
      </c>
      <c r="H8832">
        <v>6.9878977701935963E-3</v>
      </c>
      <c r="I8832">
        <v>0.25836514946943684</v>
      </c>
      <c r="J8832">
        <v>0.3787111829566317</v>
      </c>
      <c r="K8832">
        <v>2.1401909151098911E-7</v>
      </c>
      <c r="L8832">
        <v>4.3831790081666558E-2</v>
      </c>
    </row>
    <row r="8833" spans="1:12" x14ac:dyDescent="0.25">
      <c r="A8833" s="2">
        <v>42856</v>
      </c>
      <c r="B8833" s="1" t="s">
        <v>119</v>
      </c>
      <c r="C8833">
        <v>1.0660944764099286E-2</v>
      </c>
      <c r="D8833">
        <f>ind_portfolios[[#This Row],[std]]^2</f>
        <v>5.6356359338300523E-3</v>
      </c>
      <c r="E8833">
        <v>7.5070872739232575E-2</v>
      </c>
      <c r="F8833">
        <v>-0.34107350218867072</v>
      </c>
      <c r="G8833">
        <v>-0.16182621334758629</v>
      </c>
      <c r="H8833">
        <v>7.9007220056527099E-3</v>
      </c>
      <c r="I8833">
        <v>0.16718567632264836</v>
      </c>
      <c r="J8833">
        <v>0.20824401910374887</v>
      </c>
      <c r="K8833">
        <v>2.805994146306134E-4</v>
      </c>
      <c r="L8833">
        <v>4.3178847512405104E-2</v>
      </c>
    </row>
    <row r="8834" spans="1:12" x14ac:dyDescent="0.25">
      <c r="A8834" s="2">
        <v>42856</v>
      </c>
      <c r="B8834" s="1" t="s">
        <v>561</v>
      </c>
      <c r="C8834">
        <v>3.4176557550088357E-3</v>
      </c>
      <c r="D8834">
        <f>ind_portfolios[[#This Row],[std]]^2</f>
        <v>4.9895337300230559E-3</v>
      </c>
      <c r="E8834">
        <v>7.063663164409141E-2</v>
      </c>
      <c r="F8834">
        <v>-0.13287747742574418</v>
      </c>
      <c r="G8834">
        <v>0.97907802985603842</v>
      </c>
      <c r="H8834">
        <v>9.4621457678559073E-3</v>
      </c>
      <c r="I8834">
        <v>6.464474899127666E-2</v>
      </c>
      <c r="J8834">
        <v>2.756499667723885E-2</v>
      </c>
      <c r="K8834">
        <v>0.20884935064879054</v>
      </c>
      <c r="L8834">
        <v>5.0856579244684071E-2</v>
      </c>
    </row>
    <row r="8835" spans="1:12" x14ac:dyDescent="0.25">
      <c r="A8835" s="2">
        <v>42856</v>
      </c>
      <c r="B8835" s="1" t="s">
        <v>122</v>
      </c>
      <c r="C8835">
        <v>8.0862197530282703E-3</v>
      </c>
      <c r="D8835">
        <f>ind_portfolios[[#This Row],[std]]^2</f>
        <v>1.6805603807328248E-2</v>
      </c>
      <c r="E8835">
        <v>0.12963642932188563</v>
      </c>
      <c r="F8835">
        <v>0.1792626665211382</v>
      </c>
      <c r="G8835">
        <v>0.6706281115839885</v>
      </c>
      <c r="H8835">
        <v>8.9602057144430435E-3</v>
      </c>
      <c r="I8835">
        <v>8.9395734213541328E-2</v>
      </c>
      <c r="J8835">
        <v>0.17754939088343455</v>
      </c>
      <c r="K8835">
        <v>8.8883534492233455E-4</v>
      </c>
      <c r="L8835">
        <v>2.548441611504098E-2</v>
      </c>
    </row>
    <row r="8836" spans="1:12" x14ac:dyDescent="0.25">
      <c r="A8836" s="2">
        <v>42856</v>
      </c>
      <c r="B8836" s="1" t="s">
        <v>889</v>
      </c>
      <c r="C8836">
        <v>-1.7371897271413026E-3</v>
      </c>
      <c r="D8836">
        <f>ind_portfolios[[#This Row],[std]]^2</f>
        <v>5.6957492625018813E-3</v>
      </c>
      <c r="E8836">
        <v>7.547018790556892E-2</v>
      </c>
      <c r="F8836">
        <v>-0.4274153897163096</v>
      </c>
      <c r="G8836">
        <v>-3.6930150565658071E-2</v>
      </c>
      <c r="H8836">
        <v>9.7936332221198134E-3</v>
      </c>
      <c r="I8836">
        <v>6.3639540411451465E-2</v>
      </c>
      <c r="J8836">
        <v>3.0495545508772953E-2</v>
      </c>
      <c r="K8836">
        <v>0.18588612210821798</v>
      </c>
      <c r="L8836">
        <v>4.7527646364583731E-2</v>
      </c>
    </row>
    <row r="8837" spans="1:12" x14ac:dyDescent="0.25">
      <c r="A8837" s="2">
        <v>42856</v>
      </c>
      <c r="B8837" s="1" t="s">
        <v>1041</v>
      </c>
      <c r="C8837">
        <v>5.8797906082068618E-3</v>
      </c>
      <c r="D8837">
        <f>ind_portfolios[[#This Row],[std]]^2</f>
        <v>4.9352511451874392E-3</v>
      </c>
      <c r="E8837">
        <v>7.0251342657542418E-2</v>
      </c>
      <c r="F8837">
        <v>-0.10216080788893656</v>
      </c>
      <c r="G8837">
        <v>0.4333393072284939</v>
      </c>
      <c r="H8837">
        <v>8.8858450323851118E-3</v>
      </c>
      <c r="I8837">
        <v>0.13558888181820203</v>
      </c>
      <c r="J8837">
        <v>0.1199468620970298</v>
      </c>
      <c r="K8837">
        <v>7.2090225281254486E-3</v>
      </c>
      <c r="L8837">
        <v>4.8645946042459746E-2</v>
      </c>
    </row>
    <row r="8838" spans="1:12" x14ac:dyDescent="0.25">
      <c r="A8838" s="2">
        <v>42856</v>
      </c>
      <c r="B8838" s="1" t="s">
        <v>1287</v>
      </c>
      <c r="C8838">
        <v>1.1958559759325289E-2</v>
      </c>
      <c r="D8838">
        <f>ind_portfolios[[#This Row],[std]]^2</f>
        <v>3.9243104627575262E-3</v>
      </c>
      <c r="E8838">
        <v>6.264431708269734E-2</v>
      </c>
      <c r="F8838">
        <v>-8.3363152078555935E-2</v>
      </c>
      <c r="G8838">
        <v>-0.23090482873673501</v>
      </c>
      <c r="H8838">
        <v>9.7935505679687205E-3</v>
      </c>
      <c r="I8838">
        <v>-9.2378433452680962E-3</v>
      </c>
      <c r="J8838">
        <v>4.4272701107693252E-4</v>
      </c>
      <c r="K8838">
        <v>0.87431573449788302</v>
      </c>
      <c r="L8838">
        <v>5.8139192760218297E-2</v>
      </c>
    </row>
    <row r="8839" spans="1:12" x14ac:dyDescent="0.25">
      <c r="A8839" s="2">
        <v>42856</v>
      </c>
      <c r="B8839" s="1" t="s">
        <v>1042</v>
      </c>
      <c r="C8839">
        <v>6.2301994086348131E-3</v>
      </c>
      <c r="D8839">
        <f>ind_portfolios[[#This Row],[std]]^2</f>
        <v>4.9117429277846956E-3</v>
      </c>
      <c r="E8839">
        <v>7.0083827861958964E-2</v>
      </c>
      <c r="F8839">
        <v>-0.34028269148721196</v>
      </c>
      <c r="G8839">
        <v>0.55449324939574707</v>
      </c>
      <c r="H8839">
        <v>9.0428024635547492E-3</v>
      </c>
      <c r="I8839">
        <v>0.10276987311752801</v>
      </c>
      <c r="J8839">
        <v>6.8580199448204329E-2</v>
      </c>
      <c r="K8839">
        <v>4.5112720701846021E-2</v>
      </c>
      <c r="L8839">
        <v>5.0165108240646877E-2</v>
      </c>
    </row>
    <row r="8840" spans="1:12" x14ac:dyDescent="0.25">
      <c r="A8840" s="2">
        <v>42856</v>
      </c>
      <c r="B8840" s="1" t="s">
        <v>1288</v>
      </c>
      <c r="C8840">
        <v>1.8830507938120047E-2</v>
      </c>
      <c r="D8840">
        <f>ind_portfolios[[#This Row],[std]]^2</f>
        <v>4.0144713170467295E-3</v>
      </c>
      <c r="E8840">
        <v>6.3359855721479744E-2</v>
      </c>
      <c r="F8840">
        <v>1.688705425109303E-2</v>
      </c>
      <c r="G8840">
        <v>-0.56465088340536518</v>
      </c>
      <c r="H8840">
        <v>4.9538426916015737E-3</v>
      </c>
      <c r="I8840">
        <v>0.25114758402781662</v>
      </c>
      <c r="J8840">
        <v>0.33474788625093777</v>
      </c>
      <c r="K8840">
        <v>1.5894650750580256E-6</v>
      </c>
      <c r="L8840">
        <v>4.6894918645552626E-2</v>
      </c>
    </row>
    <row r="8841" spans="1:12" x14ac:dyDescent="0.25">
      <c r="A8841" s="2">
        <v>42856</v>
      </c>
      <c r="B8841" s="1" t="s">
        <v>123</v>
      </c>
      <c r="C8841">
        <v>-3.781396422835398E-2</v>
      </c>
      <c r="D8841">
        <f>ind_portfolios[[#This Row],[std]]^2</f>
        <v>4.5326853830912235E-2</v>
      </c>
      <c r="E8841">
        <v>0.21290104234341417</v>
      </c>
      <c r="F8841">
        <v>0.26922467642426373</v>
      </c>
      <c r="G8841">
        <v>1.7404404328171967</v>
      </c>
      <c r="H8841">
        <v>1.1692728819628826E-2</v>
      </c>
      <c r="I8841">
        <v>5.3145698800997135E-2</v>
      </c>
      <c r="J8841">
        <v>0.1692479019728223</v>
      </c>
      <c r="K8841">
        <v>1.2078555457523499E-3</v>
      </c>
      <c r="L8841">
        <v>1.5595696338129548E-2</v>
      </c>
    </row>
    <row r="8842" spans="1:12" x14ac:dyDescent="0.25">
      <c r="A8842" s="2">
        <v>42856</v>
      </c>
      <c r="B8842" s="1" t="s">
        <v>1595</v>
      </c>
      <c r="C8842">
        <v>1.6091865700886381E-2</v>
      </c>
      <c r="D8842">
        <f>ind_portfolios[[#This Row],[std]]^2</f>
        <v>6.1597071881594996E-3</v>
      </c>
      <c r="E8842">
        <v>7.8483802075074702E-2</v>
      </c>
      <c r="F8842">
        <v>0.45827953036235525</v>
      </c>
      <c r="G8842">
        <v>-7.7226507081121554E-2</v>
      </c>
      <c r="H8842">
        <v>7.1342925977050994E-3</v>
      </c>
      <c r="I8842">
        <v>0.15838975516875917</v>
      </c>
      <c r="J8842">
        <v>0.20428934566278559</v>
      </c>
      <c r="K8842">
        <v>3.2612656588092159E-4</v>
      </c>
      <c r="L8842">
        <v>4.1404199028340888E-2</v>
      </c>
    </row>
    <row r="8843" spans="1:12" x14ac:dyDescent="0.25">
      <c r="A8843" s="2">
        <v>42856</v>
      </c>
      <c r="B8843" s="1" t="s">
        <v>1151</v>
      </c>
      <c r="C8843">
        <v>1.2766072790830954E-2</v>
      </c>
      <c r="D8843">
        <f>ind_portfolios[[#This Row],[std]]^2</f>
        <v>4.4033987203679287E-3</v>
      </c>
      <c r="E8843">
        <v>6.6358109680489913E-2</v>
      </c>
      <c r="F8843">
        <v>-1.0719769412998443</v>
      </c>
      <c r="G8843">
        <v>2.9093397860936383</v>
      </c>
      <c r="H8843">
        <v>7.2931194304305738E-3</v>
      </c>
      <c r="I8843">
        <v>0.18721182896301719</v>
      </c>
      <c r="J8843">
        <v>0.20402625538679051</v>
      </c>
      <c r="K8843">
        <v>3.2939852433143499E-4</v>
      </c>
      <c r="L8843">
        <v>4.8978130070612073E-2</v>
      </c>
    </row>
    <row r="8844" spans="1:12" x14ac:dyDescent="0.25">
      <c r="A8844" s="2">
        <v>42856</v>
      </c>
      <c r="B8844" s="1" t="s">
        <v>124</v>
      </c>
      <c r="C8844">
        <v>1.4297307082249675E-2</v>
      </c>
      <c r="D8844">
        <f>ind_portfolios[[#This Row],[std]]^2</f>
        <v>1.1007421089362709E-3</v>
      </c>
      <c r="E8844">
        <v>3.3177433730417892E-2</v>
      </c>
      <c r="F8844">
        <v>-0.16715047151525536</v>
      </c>
      <c r="G8844">
        <v>-0.30635461492639804</v>
      </c>
      <c r="H8844">
        <v>4.4376927822769386E-3</v>
      </c>
      <c r="I8844">
        <v>0.36687933285788732</v>
      </c>
      <c r="J8844">
        <v>0.19586802792585997</v>
      </c>
      <c r="K8844">
        <v>4.4837039232619797E-4</v>
      </c>
      <c r="L8844">
        <v>9.8461786052268754E-2</v>
      </c>
    </row>
    <row r="8845" spans="1:12" x14ac:dyDescent="0.25">
      <c r="A8845" s="2">
        <v>42856</v>
      </c>
      <c r="B8845" s="1" t="s">
        <v>1375</v>
      </c>
      <c r="C8845">
        <v>1.4541802922712991E-2</v>
      </c>
      <c r="D8845">
        <f>ind_portfolios[[#This Row],[std]]^2</f>
        <v>3.2488851358070557E-3</v>
      </c>
      <c r="E8845">
        <v>5.6998992410454551E-2</v>
      </c>
      <c r="F8845">
        <v>-0.39176894878323476</v>
      </c>
      <c r="G8845">
        <v>-0.58374978960876289</v>
      </c>
      <c r="H8845">
        <v>6.6416959818829373E-3</v>
      </c>
      <c r="I8845">
        <v>0.20914760711299016</v>
      </c>
      <c r="J8845">
        <v>0.18787614139082978</v>
      </c>
      <c r="K8845">
        <v>6.0515602572501297E-4</v>
      </c>
      <c r="L8845">
        <v>5.7595796817266114E-2</v>
      </c>
    </row>
    <row r="8846" spans="1:12" x14ac:dyDescent="0.25">
      <c r="A8846" s="2">
        <v>42856</v>
      </c>
      <c r="B8846" s="1" t="s">
        <v>126</v>
      </c>
      <c r="C8846">
        <v>1.3488438148926618E-2</v>
      </c>
      <c r="D8846">
        <f>ind_portfolios[[#This Row],[std]]^2</f>
        <v>1.9086682958219781E-3</v>
      </c>
      <c r="E8846">
        <v>4.3688308456862668E-2</v>
      </c>
      <c r="F8846">
        <v>-0.30496558704126236</v>
      </c>
      <c r="G8846">
        <v>-0.56873703958639865</v>
      </c>
      <c r="H8846">
        <v>8.4610634917067044E-3</v>
      </c>
      <c r="I8846">
        <v>9.0597277540809096E-2</v>
      </c>
      <c r="J8846">
        <v>2.0710578443628908E-2</v>
      </c>
      <c r="K8846">
        <v>0.27684775734716666</v>
      </c>
      <c r="L8846">
        <v>8.2515804190726613E-2</v>
      </c>
    </row>
    <row r="8847" spans="1:12" x14ac:dyDescent="0.25">
      <c r="A8847" s="2">
        <v>42856</v>
      </c>
      <c r="B8847" s="1" t="s">
        <v>562</v>
      </c>
      <c r="C8847">
        <v>5.0783995902466544E-3</v>
      </c>
      <c r="D8847">
        <f>ind_portfolios[[#This Row],[std]]^2</f>
        <v>2.672938221379372E-3</v>
      </c>
      <c r="E8847">
        <v>5.17004663555308E-2</v>
      </c>
      <c r="F8847">
        <v>-0.73931158855283297</v>
      </c>
      <c r="G8847">
        <v>1.7558057279905563</v>
      </c>
      <c r="H8847">
        <v>8.4070661262519251E-3</v>
      </c>
      <c r="I8847">
        <v>0.25126284715282649</v>
      </c>
      <c r="J8847">
        <v>0.22308837963130757</v>
      </c>
      <c r="K8847">
        <v>1.5875383717611449E-4</v>
      </c>
      <c r="L8847">
        <v>6.2106661245111459E-2</v>
      </c>
    </row>
    <row r="8848" spans="1:12" x14ac:dyDescent="0.25">
      <c r="A8848" s="2">
        <v>42856</v>
      </c>
      <c r="B8848" s="1" t="s">
        <v>892</v>
      </c>
      <c r="C8848">
        <v>-3.4668713905785576E-3</v>
      </c>
      <c r="D8848">
        <f>ind_portfolios[[#This Row],[std]]^2</f>
        <v>2.3722932748277193E-3</v>
      </c>
      <c r="E8848">
        <v>4.870619339291174E-2</v>
      </c>
      <c r="F8848">
        <v>-0.76100650464889674</v>
      </c>
      <c r="G8848">
        <v>1.3667561588114232</v>
      </c>
      <c r="H8848">
        <v>1.05363167510234E-2</v>
      </c>
      <c r="I8848">
        <v>0.2461116634049596</v>
      </c>
      <c r="J8848">
        <v>0.18996091103391227</v>
      </c>
      <c r="K8848">
        <v>5.5973680039541251E-4</v>
      </c>
      <c r="L8848">
        <v>6.7315586539734185E-2</v>
      </c>
    </row>
    <row r="8849" spans="1:12" x14ac:dyDescent="0.25">
      <c r="A8849" s="2">
        <v>42856</v>
      </c>
      <c r="B8849" s="1" t="s">
        <v>564</v>
      </c>
      <c r="C8849">
        <v>2.5582662286348069E-2</v>
      </c>
      <c r="D8849">
        <f>ind_portfolios[[#This Row],[std]]^2</f>
        <v>1.211312400485394E-2</v>
      </c>
      <c r="E8849">
        <v>0.11005963840052328</v>
      </c>
      <c r="F8849">
        <v>0.13227577415976313</v>
      </c>
      <c r="G8849">
        <v>0.76319780719676933</v>
      </c>
      <c r="H8849">
        <v>7.8856150774049352E-3</v>
      </c>
      <c r="I8849">
        <v>7.0261029471952549E-2</v>
      </c>
      <c r="J8849">
        <v>7.9052690520527102E-2</v>
      </c>
      <c r="K8849">
        <v>3.0992494437970249E-2</v>
      </c>
      <c r="L8849">
        <v>3.176407003875887E-2</v>
      </c>
    </row>
    <row r="8850" spans="1:12" x14ac:dyDescent="0.25">
      <c r="A8850" s="2">
        <v>42856</v>
      </c>
      <c r="B8850" s="1" t="s">
        <v>1290</v>
      </c>
      <c r="C8850">
        <v>5.5889560879585978E-3</v>
      </c>
      <c r="D8850">
        <f>ind_portfolios[[#This Row],[std]]^2</f>
        <v>3.9358081225603966E-3</v>
      </c>
      <c r="E8850">
        <v>6.2736019339454399E-2</v>
      </c>
      <c r="F8850">
        <v>-0.44598065677057747</v>
      </c>
      <c r="G8850">
        <v>-7.3085541065729842E-2</v>
      </c>
      <c r="H8850">
        <v>9.3991725107524481E-3</v>
      </c>
      <c r="I8850">
        <v>5.0797814664580249E-2</v>
      </c>
      <c r="J8850">
        <v>1.3426272294999762E-2</v>
      </c>
      <c r="K8850">
        <v>0.38215426392783491</v>
      </c>
      <c r="L8850">
        <v>5.7675935708754025E-2</v>
      </c>
    </row>
    <row r="8851" spans="1:12" x14ac:dyDescent="0.25">
      <c r="A8851" s="2">
        <v>42856</v>
      </c>
      <c r="B8851" s="1" t="s">
        <v>1291</v>
      </c>
      <c r="C8851">
        <v>4.4863041690552984E-3</v>
      </c>
      <c r="D8851">
        <f>ind_portfolios[[#This Row],[std]]^2</f>
        <v>4.9437719727476364E-3</v>
      </c>
      <c r="E8851">
        <v>7.0311961804145645E-2</v>
      </c>
      <c r="F8851">
        <v>-0.37183694626679581</v>
      </c>
      <c r="G8851">
        <v>9.288844787288264E-2</v>
      </c>
      <c r="H8851">
        <v>9.1173107102345829E-3</v>
      </c>
      <c r="I8851">
        <v>0.12611016434081876</v>
      </c>
      <c r="J8851">
        <v>0.1039417654438084</v>
      </c>
      <c r="K8851">
        <v>1.2763399136184852E-2</v>
      </c>
      <c r="L8851">
        <v>4.9043983418199461E-2</v>
      </c>
    </row>
    <row r="8852" spans="1:12" x14ac:dyDescent="0.25">
      <c r="A8852" s="2">
        <v>42856</v>
      </c>
      <c r="B8852" s="1" t="s">
        <v>129</v>
      </c>
      <c r="C8852">
        <v>1.8076866182563309E-2</v>
      </c>
      <c r="D8852">
        <f>ind_portfolios[[#This Row],[std]]^2</f>
        <v>2.2709008813443624E-2</v>
      </c>
      <c r="E8852">
        <v>0.15069508556500316</v>
      </c>
      <c r="F8852">
        <v>-2.2310382801639159</v>
      </c>
      <c r="G8852">
        <v>10.442667074854864</v>
      </c>
      <c r="H8852">
        <v>8.6289622511836611E-3</v>
      </c>
      <c r="I8852">
        <v>5.8313039685505427E-2</v>
      </c>
      <c r="J8852">
        <v>0.10208478406798938</v>
      </c>
      <c r="K8852">
        <v>1.3636367844023565E-2</v>
      </c>
      <c r="L8852">
        <v>2.2906852057256181E-2</v>
      </c>
    </row>
    <row r="8853" spans="1:12" x14ac:dyDescent="0.25">
      <c r="A8853" s="2">
        <v>42856</v>
      </c>
      <c r="B8853" s="1" t="s">
        <v>893</v>
      </c>
      <c r="C8853">
        <v>1.2636364567987113E-2</v>
      </c>
      <c r="D8853">
        <f>ind_portfolios[[#This Row],[std]]^2</f>
        <v>1.2655634886085692E-2</v>
      </c>
      <c r="E8853">
        <v>0.11249726612716281</v>
      </c>
      <c r="F8853">
        <v>-1.2749119911565472</v>
      </c>
      <c r="G8853">
        <v>3.3133163975783884</v>
      </c>
      <c r="H8853">
        <v>8.7205217456564413E-3</v>
      </c>
      <c r="I8853">
        <v>7.617361112381496E-2</v>
      </c>
      <c r="J8853">
        <v>9.7078822622563177E-2</v>
      </c>
      <c r="K8853">
        <v>1.6297940918492928E-2</v>
      </c>
      <c r="L8853">
        <v>3.0770162227671868E-2</v>
      </c>
    </row>
    <row r="8854" spans="1:12" x14ac:dyDescent="0.25">
      <c r="A8854" s="2">
        <v>42856</v>
      </c>
      <c r="B8854" s="1" t="s">
        <v>1377</v>
      </c>
      <c r="C8854">
        <v>1.798801823865049E-2</v>
      </c>
      <c r="D8854">
        <f>ind_portfolios[[#This Row],[std]]^2</f>
        <v>1.9649744158888481E-3</v>
      </c>
      <c r="E8854">
        <v>4.4328031942427223E-2</v>
      </c>
      <c r="F8854">
        <v>9.9637274358259573E-2</v>
      </c>
      <c r="G8854">
        <v>-0.59241573054991914</v>
      </c>
      <c r="H8854">
        <v>7.8616266510057667E-3</v>
      </c>
      <c r="I8854">
        <v>0.10125921550143643</v>
      </c>
      <c r="J8854">
        <v>2.6635293801341543E-2</v>
      </c>
      <c r="K8854">
        <v>0.21680579991561219</v>
      </c>
      <c r="L8854">
        <v>8.1078589009351748E-2</v>
      </c>
    </row>
    <row r="8855" spans="1:12" x14ac:dyDescent="0.25">
      <c r="A8855" s="2">
        <v>42856</v>
      </c>
      <c r="B8855" s="1" t="s">
        <v>894</v>
      </c>
      <c r="C8855">
        <v>1.081673519636561E-2</v>
      </c>
      <c r="D8855">
        <f>ind_portfolios[[#This Row],[std]]^2</f>
        <v>2.0919259914664442E-3</v>
      </c>
      <c r="E8855">
        <v>4.5737577455156546E-2</v>
      </c>
      <c r="F8855">
        <v>-2.884727223435252E-2</v>
      </c>
      <c r="G8855">
        <v>-0.30265171969222271</v>
      </c>
      <c r="H8855">
        <v>7.7247686870977675E-3</v>
      </c>
      <c r="I8855">
        <v>0.18104451515437534</v>
      </c>
      <c r="J8855">
        <v>9.0645977132977007E-2</v>
      </c>
      <c r="K8855">
        <v>2.0494655517490665E-2</v>
      </c>
      <c r="L8855">
        <v>7.5952167664834133E-2</v>
      </c>
    </row>
    <row r="8856" spans="1:12" x14ac:dyDescent="0.25">
      <c r="A8856" s="2">
        <v>42856</v>
      </c>
      <c r="B8856" s="1" t="s">
        <v>895</v>
      </c>
      <c r="C8856">
        <v>2.7647895389854522E-2</v>
      </c>
      <c r="D8856">
        <f>ind_portfolios[[#This Row],[std]]^2</f>
        <v>7.5087512873005654E-3</v>
      </c>
      <c r="E8856">
        <v>8.6653051229028083E-2</v>
      </c>
      <c r="F8856">
        <v>-0.55488875676223082</v>
      </c>
      <c r="G8856">
        <v>0.12709685428945994</v>
      </c>
      <c r="H8856">
        <v>6.014454761262002E-3</v>
      </c>
      <c r="I8856">
        <v>0.13269091383936793</v>
      </c>
      <c r="J8856">
        <v>0.1747759068508648</v>
      </c>
      <c r="K8856">
        <v>9.8495924312590514E-4</v>
      </c>
      <c r="L8856">
        <v>3.8189935482622811E-2</v>
      </c>
    </row>
    <row r="8857" spans="1:12" x14ac:dyDescent="0.25">
      <c r="A8857" s="2">
        <v>42856</v>
      </c>
      <c r="B8857" s="1" t="s">
        <v>131</v>
      </c>
      <c r="C8857">
        <v>2.6456813178586868E-3</v>
      </c>
      <c r="D8857">
        <f>ind_portfolios[[#This Row],[std]]^2</f>
        <v>1.855402890837597E-3</v>
      </c>
      <c r="E8857">
        <v>4.3074387875367388E-2</v>
      </c>
      <c r="F8857">
        <v>1.5516970356216143E-2</v>
      </c>
      <c r="G8857">
        <v>-1.6752017155195809E-2</v>
      </c>
      <c r="H8857">
        <v>8.6897155648662881E-3</v>
      </c>
      <c r="I8857">
        <v>0.37546612084585806</v>
      </c>
      <c r="J8857">
        <v>0.34578903293172708</v>
      </c>
      <c r="K8857">
        <v>9.7199639793364093E-7</v>
      </c>
      <c r="L8857">
        <v>6.8404808357992716E-2</v>
      </c>
    </row>
    <row r="8858" spans="1:12" x14ac:dyDescent="0.25">
      <c r="A8858" s="2">
        <v>42856</v>
      </c>
      <c r="B8858" s="1" t="s">
        <v>569</v>
      </c>
      <c r="C8858">
        <v>1.9977203623689679E-2</v>
      </c>
      <c r="D8858">
        <f>ind_portfolios[[#This Row],[std]]^2</f>
        <v>1.0797200689965191E-2</v>
      </c>
      <c r="E8858">
        <v>0.10390957939461208</v>
      </c>
      <c r="F8858">
        <v>-6.2809882175164283E-2</v>
      </c>
      <c r="G8858">
        <v>-0.11139393427523547</v>
      </c>
      <c r="H8858">
        <v>9.0414623860629977E-3</v>
      </c>
      <c r="I8858">
        <v>3.2117452086897542E-2</v>
      </c>
      <c r="J8858">
        <v>1.4723966417734826E-2</v>
      </c>
      <c r="K8858">
        <v>0.35993175762130303</v>
      </c>
      <c r="L8858">
        <v>3.4799275909290425E-2</v>
      </c>
    </row>
    <row r="8859" spans="1:12" x14ac:dyDescent="0.25">
      <c r="A8859" s="2">
        <v>42856</v>
      </c>
      <c r="B8859" s="1" t="s">
        <v>570</v>
      </c>
      <c r="C8859">
        <v>-2.3186756422685743E-2</v>
      </c>
      <c r="D8859">
        <f>ind_portfolios[[#This Row],[std]]^2</f>
        <v>2.3940695437930173E-2</v>
      </c>
      <c r="E8859">
        <v>0.15472781080959613</v>
      </c>
      <c r="F8859">
        <v>0.25864213758101362</v>
      </c>
      <c r="G8859">
        <v>-0.89519062113938741</v>
      </c>
      <c r="H8859">
        <v>1.0758488297910273E-2</v>
      </c>
      <c r="I8859">
        <v>4.6380313487101393E-2</v>
      </c>
      <c r="J8859">
        <v>6.8082515860917431E-2</v>
      </c>
      <c r="K8859">
        <v>4.5927956349247012E-2</v>
      </c>
      <c r="L8859">
        <v>2.2728312071742765E-2</v>
      </c>
    </row>
    <row r="8860" spans="1:12" x14ac:dyDescent="0.25">
      <c r="A8860" s="2">
        <v>42856</v>
      </c>
      <c r="B8860" s="1" t="s">
        <v>1153</v>
      </c>
      <c r="C8860">
        <v>9.9456688300638349E-3</v>
      </c>
      <c r="D8860">
        <f>ind_portfolios[[#This Row],[std]]^2</f>
        <v>4.9483586686515186E-3</v>
      </c>
      <c r="E8860">
        <v>7.0344570996285979E-2</v>
      </c>
      <c r="F8860">
        <v>-0.18070420153855146</v>
      </c>
      <c r="G8860">
        <v>-0.27193748282430352</v>
      </c>
      <c r="H8860">
        <v>9.0603150462883648E-3</v>
      </c>
      <c r="I8860">
        <v>6.2616625450687149E-2</v>
      </c>
      <c r="J8860">
        <v>2.5649090094595976E-2</v>
      </c>
      <c r="K8860">
        <v>0.22563493003401408</v>
      </c>
      <c r="L8860">
        <v>5.1118010986388969E-2</v>
      </c>
    </row>
    <row r="8861" spans="1:12" x14ac:dyDescent="0.25">
      <c r="A8861" s="2">
        <v>42856</v>
      </c>
      <c r="B8861" s="1" t="s">
        <v>571</v>
      </c>
      <c r="C8861">
        <v>1.2836713517897554E-2</v>
      </c>
      <c r="D8861">
        <f>ind_portfolios[[#This Row],[std]]^2</f>
        <v>3.6310890099495335E-3</v>
      </c>
      <c r="E8861">
        <v>6.0258518152619164E-2</v>
      </c>
      <c r="F8861">
        <v>0.2157300515132794</v>
      </c>
      <c r="G8861">
        <v>-0.80778167180550309</v>
      </c>
      <c r="H8861">
        <v>7.8206130650032377E-3</v>
      </c>
      <c r="I8861">
        <v>0.14508902131975365</v>
      </c>
      <c r="J8861">
        <v>0.10105026857714816</v>
      </c>
      <c r="K8861">
        <v>1.4148257918298202E-2</v>
      </c>
      <c r="L8861">
        <v>5.7318668176258074E-2</v>
      </c>
    </row>
    <row r="8862" spans="1:12" x14ac:dyDescent="0.25">
      <c r="A8862" s="2">
        <v>42856</v>
      </c>
      <c r="B8862" s="1" t="s">
        <v>133</v>
      </c>
      <c r="C8862">
        <v>1.4416843460998056E-2</v>
      </c>
      <c r="D8862">
        <f>ind_portfolios[[#This Row],[std]]^2</f>
        <v>6.1739883769663046E-3</v>
      </c>
      <c r="E8862">
        <v>7.8574731160636527E-2</v>
      </c>
      <c r="F8862">
        <v>-0.93728984667682758</v>
      </c>
      <c r="G8862">
        <v>2.113156239321321</v>
      </c>
      <c r="H8862">
        <v>7.7376903605079535E-3</v>
      </c>
      <c r="I8862">
        <v>0.13493861614242816</v>
      </c>
      <c r="J8862">
        <v>0.14861744341527608</v>
      </c>
      <c r="K8862">
        <v>2.5673997181142488E-3</v>
      </c>
      <c r="L8862">
        <v>4.277857415099106E-2</v>
      </c>
    </row>
    <row r="8863" spans="1:12" x14ac:dyDescent="0.25">
      <c r="A8863" s="2">
        <v>42856</v>
      </c>
      <c r="B8863" s="1" t="s">
        <v>572</v>
      </c>
      <c r="C8863">
        <v>1.198870889524504E-2</v>
      </c>
      <c r="D8863">
        <f>ind_portfolios[[#This Row],[std]]^2</f>
        <v>2.9121082529520582E-3</v>
      </c>
      <c r="E8863">
        <v>5.3963953273940726E-2</v>
      </c>
      <c r="F8863">
        <v>-0.50232963669564634</v>
      </c>
      <c r="G8863">
        <v>0.31929929812529689</v>
      </c>
      <c r="H8863">
        <v>8.9992403254949595E-3</v>
      </c>
      <c r="I8863">
        <v>5.7040249017415896E-2</v>
      </c>
      <c r="J8863">
        <v>1.2525694509310148E-2</v>
      </c>
      <c r="K8863">
        <v>0.39871250068332631</v>
      </c>
      <c r="L8863">
        <v>6.708199643703576E-2</v>
      </c>
    </row>
    <row r="8864" spans="1:12" x14ac:dyDescent="0.25">
      <c r="A8864" s="2">
        <v>42856</v>
      </c>
      <c r="B8864" s="1" t="s">
        <v>134</v>
      </c>
      <c r="C8864">
        <v>1.0543652540068595E-2</v>
      </c>
      <c r="D8864">
        <f>ind_portfolios[[#This Row],[std]]^2</f>
        <v>2.6028117990558137E-3</v>
      </c>
      <c r="E8864">
        <v>5.1017759643635995E-2</v>
      </c>
      <c r="F8864">
        <v>0.10035280496541314</v>
      </c>
      <c r="G8864">
        <v>0.94224719990865591</v>
      </c>
      <c r="H8864">
        <v>7.5116545269187807E-3</v>
      </c>
      <c r="I8864">
        <v>0.20594615870603597</v>
      </c>
      <c r="J8864">
        <v>0.1459424502206855</v>
      </c>
      <c r="K8864">
        <v>2.8289374492025776E-3</v>
      </c>
      <c r="L8864">
        <v>6.5988615947167373E-2</v>
      </c>
    </row>
    <row r="8865" spans="1:12" x14ac:dyDescent="0.25">
      <c r="A8865" s="2">
        <v>42856</v>
      </c>
      <c r="B8865" s="1" t="s">
        <v>135</v>
      </c>
      <c r="C8865">
        <v>1.4421018394441192E-2</v>
      </c>
      <c r="D8865">
        <f>ind_portfolios[[#This Row],[std]]^2</f>
        <v>3.6535328726082293E-3</v>
      </c>
      <c r="E8865">
        <v>6.04444610581336E-2</v>
      </c>
      <c r="F8865">
        <v>-0.30488246515138057</v>
      </c>
      <c r="G8865">
        <v>-0.28283349673305036</v>
      </c>
      <c r="H8865">
        <v>7.0529816989021938E-3</v>
      </c>
      <c r="I8865">
        <v>0.18237946138316175</v>
      </c>
      <c r="J8865">
        <v>0.16065577868766473</v>
      </c>
      <c r="K8865">
        <v>1.6557027539401221E-3</v>
      </c>
      <c r="L8865">
        <v>5.5215419693038698E-2</v>
      </c>
    </row>
    <row r="8866" spans="1:12" x14ac:dyDescent="0.25">
      <c r="A8866" s="2">
        <v>42856</v>
      </c>
      <c r="B8866" s="1" t="s">
        <v>136</v>
      </c>
      <c r="C8866">
        <v>9.6544465687107891E-3</v>
      </c>
      <c r="D8866">
        <f>ind_portfolios[[#This Row],[std]]^2</f>
        <v>3.4848794521391683E-3</v>
      </c>
      <c r="E8866">
        <v>5.903286755815923E-2</v>
      </c>
      <c r="F8866">
        <v>1.2713454559291548E-2</v>
      </c>
      <c r="G8866">
        <v>-0.38445234033856579</v>
      </c>
      <c r="H8866">
        <v>6.9601198766968582E-3</v>
      </c>
      <c r="I8866">
        <v>0.2820419969390125</v>
      </c>
      <c r="J8866">
        <v>0.36647706128731933</v>
      </c>
      <c r="K8866">
        <v>3.7876532081711846E-7</v>
      </c>
      <c r="L8866">
        <v>4.9117259490458157E-2</v>
      </c>
    </row>
    <row r="8867" spans="1:12" x14ac:dyDescent="0.25">
      <c r="A8867" s="2">
        <v>42856</v>
      </c>
      <c r="B8867" s="1" t="s">
        <v>573</v>
      </c>
      <c r="C8867">
        <v>6.7552849796131947E-3</v>
      </c>
      <c r="D8867">
        <f>ind_portfolios[[#This Row],[std]]^2</f>
        <v>2.4641849951749007E-3</v>
      </c>
      <c r="E8867">
        <v>4.9640557965990879E-2</v>
      </c>
      <c r="F8867">
        <v>0.16385935196769347</v>
      </c>
      <c r="G8867">
        <v>-0.45052901069287543</v>
      </c>
      <c r="H8867">
        <v>7.2308283460120661E-3</v>
      </c>
      <c r="I8867">
        <v>0.36301220861379491</v>
      </c>
      <c r="J8867">
        <v>0.42928651446505411</v>
      </c>
      <c r="K8867">
        <v>1.7961259571596826E-8</v>
      </c>
      <c r="L8867">
        <v>5.5439492728466572E-2</v>
      </c>
    </row>
    <row r="8868" spans="1:12" x14ac:dyDescent="0.25">
      <c r="A8868" s="2">
        <v>42856</v>
      </c>
      <c r="B8868" s="1" t="s">
        <v>898</v>
      </c>
      <c r="C8868">
        <v>-1.4485445220013354E-2</v>
      </c>
      <c r="D8868">
        <f>ind_portfolios[[#This Row],[std]]^2</f>
        <v>2.1268277894952031E-2</v>
      </c>
      <c r="E8868">
        <v>0.14583647655834267</v>
      </c>
      <c r="F8868">
        <v>-0.6753785689602223</v>
      </c>
      <c r="G8868">
        <v>3.050466503137228</v>
      </c>
      <c r="H8868">
        <v>9.915900121640165E-3</v>
      </c>
      <c r="I8868">
        <v>1.6072744180582681E-2</v>
      </c>
      <c r="J8868">
        <v>7.2634652924229662E-3</v>
      </c>
      <c r="K8868">
        <v>0.52100580354983084</v>
      </c>
      <c r="L8868">
        <v>2.4888439899639934E-2</v>
      </c>
    </row>
    <row r="8869" spans="1:12" x14ac:dyDescent="0.25">
      <c r="A8869" s="2">
        <v>42856</v>
      </c>
      <c r="B8869" s="1" t="s">
        <v>574</v>
      </c>
      <c r="C8869">
        <v>1.3362110339735261E-2</v>
      </c>
      <c r="D8869">
        <f>ind_portfolios[[#This Row],[std]]^2</f>
        <v>5.3955283337050932E-3</v>
      </c>
      <c r="E8869">
        <v>7.3454260146740932E-2</v>
      </c>
      <c r="F8869">
        <v>-3.3317424864908504E-2</v>
      </c>
      <c r="G8869">
        <v>0.16994663283270706</v>
      </c>
      <c r="H8869">
        <v>6.5524871707023404E-3</v>
      </c>
      <c r="I8869">
        <v>0.2342887475090803</v>
      </c>
      <c r="J8869">
        <v>0.39153294720859178</v>
      </c>
      <c r="K8869">
        <v>1.1632668866731251E-7</v>
      </c>
      <c r="L8869">
        <v>3.8685514720083254E-2</v>
      </c>
    </row>
    <row r="8870" spans="1:12" x14ac:dyDescent="0.25">
      <c r="A8870" s="2">
        <v>42856</v>
      </c>
      <c r="B8870" s="1" t="s">
        <v>575</v>
      </c>
      <c r="C8870">
        <v>1.5359091657537113E-2</v>
      </c>
      <c r="D8870">
        <f>ind_portfolios[[#This Row],[std]]^2</f>
        <v>2.588290170396321E-2</v>
      </c>
      <c r="E8870">
        <v>0.16088163880307538</v>
      </c>
      <c r="F8870">
        <v>-1.5740260709836069</v>
      </c>
      <c r="G8870">
        <v>17.241798538930063</v>
      </c>
      <c r="H8870">
        <v>9.5753830503669847E-3</v>
      </c>
      <c r="I8870">
        <v>7.0118870510947505E-3</v>
      </c>
      <c r="J8870">
        <v>1.6823418988689705E-3</v>
      </c>
      <c r="K8870">
        <v>0.75774635105401555</v>
      </c>
      <c r="L8870">
        <v>2.2624278061136364E-2</v>
      </c>
    </row>
    <row r="8871" spans="1:12" x14ac:dyDescent="0.25">
      <c r="A8871" s="2">
        <v>42856</v>
      </c>
      <c r="B8871" s="1" t="s">
        <v>1043</v>
      </c>
      <c r="C8871">
        <v>1.8000715371561428E-2</v>
      </c>
      <c r="D8871">
        <f>ind_portfolios[[#This Row],[std]]^2</f>
        <v>5.5357210037904865E-3</v>
      </c>
      <c r="E8871">
        <v>7.440242606118759E-2</v>
      </c>
      <c r="F8871">
        <v>-0.10500263685717971</v>
      </c>
      <c r="G8871">
        <v>7.6577760207334755E-3</v>
      </c>
      <c r="H8871">
        <v>6.1860168774917988E-3</v>
      </c>
      <c r="I8871">
        <v>0.19427352283510405</v>
      </c>
      <c r="J8871">
        <v>0.27620586706953171</v>
      </c>
      <c r="K8871">
        <v>1.9184445503416236E-5</v>
      </c>
      <c r="L8871">
        <v>4.1655012305138565E-2</v>
      </c>
    </row>
    <row r="8872" spans="1:12" x14ac:dyDescent="0.25">
      <c r="A8872" s="2">
        <v>42856</v>
      </c>
      <c r="B8872" s="1" t="s">
        <v>137</v>
      </c>
      <c r="C8872">
        <v>1.2519516409305419E-2</v>
      </c>
      <c r="D8872">
        <f>ind_portfolios[[#This Row],[std]]^2</f>
        <v>5.0517452790318027E-3</v>
      </c>
      <c r="E8872">
        <v>7.1075630697390244E-2</v>
      </c>
      <c r="F8872">
        <v>-0.13586626371247901</v>
      </c>
      <c r="G8872">
        <v>-0.36356807341103181</v>
      </c>
      <c r="H8872">
        <v>8.031817346875629E-3</v>
      </c>
      <c r="I8872">
        <v>0.13189502416994953</v>
      </c>
      <c r="J8872">
        <v>0.11617956405455425</v>
      </c>
      <c r="K8872">
        <v>8.2483868291136995E-3</v>
      </c>
      <c r="L8872">
        <v>4.8184586046286011E-2</v>
      </c>
    </row>
    <row r="8873" spans="1:12" x14ac:dyDescent="0.25">
      <c r="A8873" s="2">
        <v>42856</v>
      </c>
      <c r="B8873" s="1" t="s">
        <v>1596</v>
      </c>
      <c r="C8873">
        <v>2.7063766967425646E-2</v>
      </c>
      <c r="D8873">
        <f>ind_portfolios[[#This Row],[std]]^2</f>
        <v>8.8234235832637415E-3</v>
      </c>
      <c r="E8873">
        <v>9.393308034587039E-2</v>
      </c>
      <c r="F8873">
        <v>-1.922676652131208E-2</v>
      </c>
      <c r="G8873">
        <v>0.96749212762847714</v>
      </c>
      <c r="H8873">
        <v>7.4836309676472711E-3</v>
      </c>
      <c r="I8873">
        <v>8.1269111623561638E-2</v>
      </c>
      <c r="J8873">
        <v>7.7040594981048066E-2</v>
      </c>
      <c r="K8873">
        <v>3.3304613699949734E-2</v>
      </c>
      <c r="L8873">
        <v>3.7258002738362828E-2</v>
      </c>
    </row>
    <row r="8874" spans="1:12" x14ac:dyDescent="0.25">
      <c r="A8874" s="2">
        <v>42856</v>
      </c>
      <c r="B8874" s="1" t="s">
        <v>138</v>
      </c>
      <c r="C8874">
        <v>5.5581401882455906E-3</v>
      </c>
      <c r="D8874">
        <f>ind_portfolios[[#This Row],[std]]^2</f>
        <v>3.2694944209772331E-3</v>
      </c>
      <c r="E8874">
        <v>5.7179493010844656E-2</v>
      </c>
      <c r="F8874">
        <v>-0.28792096162477593</v>
      </c>
      <c r="G8874">
        <v>-0.50515933828442705</v>
      </c>
      <c r="H8874">
        <v>8.4326155130594674E-3</v>
      </c>
      <c r="I8874">
        <v>0.2249788078145406</v>
      </c>
      <c r="J8874">
        <v>0.21877379348233253</v>
      </c>
      <c r="K8874">
        <v>1.874982500812477E-4</v>
      </c>
      <c r="L8874">
        <v>5.6311219957803284E-2</v>
      </c>
    </row>
    <row r="8875" spans="1:12" x14ac:dyDescent="0.25">
      <c r="A8875" s="2">
        <v>42856</v>
      </c>
      <c r="B8875" s="1" t="s">
        <v>1513</v>
      </c>
      <c r="C8875">
        <v>1.7799578507184947E-2</v>
      </c>
      <c r="D8875">
        <f>ind_portfolios[[#This Row],[std]]^2</f>
        <v>3.1081389160477718E-3</v>
      </c>
      <c r="E8875">
        <v>5.5750685341507435E-2</v>
      </c>
      <c r="F8875">
        <v>-0.44613369586171286</v>
      </c>
      <c r="G8875">
        <v>0.13693799448088484</v>
      </c>
      <c r="H8875">
        <v>7.5661187363339046E-3</v>
      </c>
      <c r="I8875">
        <v>0.11893318311378065</v>
      </c>
      <c r="J8875">
        <v>5.8121656117350408E-2</v>
      </c>
      <c r="K8875">
        <v>6.5853898780483339E-2</v>
      </c>
      <c r="L8875">
        <v>6.3415296897455536E-2</v>
      </c>
    </row>
    <row r="8876" spans="1:12" x14ac:dyDescent="0.25">
      <c r="A8876" s="2">
        <v>42856</v>
      </c>
      <c r="B8876" s="1" t="s">
        <v>1293</v>
      </c>
      <c r="C8876">
        <v>5.3338315484954268E-3</v>
      </c>
      <c r="D8876">
        <f>ind_portfolios[[#This Row],[std]]^2</f>
        <v>1.7438804516284291E-3</v>
      </c>
      <c r="E8876">
        <v>4.1759794678954409E-2</v>
      </c>
      <c r="F8876">
        <v>0.31452453498299487</v>
      </c>
      <c r="G8876">
        <v>0.14906798772623731</v>
      </c>
      <c r="H8876">
        <v>9.1427280404514435E-3</v>
      </c>
      <c r="I8876">
        <v>0.10130639127102278</v>
      </c>
      <c r="J8876">
        <v>2.366038866818132E-2</v>
      </c>
      <c r="K8876">
        <v>0.24476174321281072</v>
      </c>
      <c r="L8876">
        <v>8.6196361706093502E-2</v>
      </c>
    </row>
    <row r="8877" spans="1:12" x14ac:dyDescent="0.25">
      <c r="A8877" s="2">
        <v>42856</v>
      </c>
      <c r="B8877" s="1" t="s">
        <v>578</v>
      </c>
      <c r="C8877">
        <v>1.9514624312017632E-2</v>
      </c>
      <c r="D8877">
        <f>ind_portfolios[[#This Row],[std]]^2</f>
        <v>5.3010733055840038E-2</v>
      </c>
      <c r="E8877">
        <v>0.23024059819206524</v>
      </c>
      <c r="F8877">
        <v>2.1614642362160126</v>
      </c>
      <c r="G8877">
        <v>10.422212333963666</v>
      </c>
      <c r="H8877">
        <v>8.6426654688368069E-3</v>
      </c>
      <c r="I8877">
        <v>5.3314569668631816E-2</v>
      </c>
      <c r="J8877">
        <v>0.19919897564157457</v>
      </c>
      <c r="K8877">
        <v>3.9544109521162597E-4</v>
      </c>
      <c r="L8877">
        <v>1.4158825844329084E-2</v>
      </c>
    </row>
    <row r="8878" spans="1:12" x14ac:dyDescent="0.25">
      <c r="A8878" s="2">
        <v>42856</v>
      </c>
      <c r="B8878" s="1" t="s">
        <v>139</v>
      </c>
      <c r="C8878">
        <v>6.7571021559678732E-3</v>
      </c>
      <c r="D8878">
        <f>ind_portfolios[[#This Row],[std]]^2</f>
        <v>9.3661672502076028E-3</v>
      </c>
      <c r="E8878">
        <v>9.6778960782845785E-2</v>
      </c>
      <c r="F8878">
        <v>0.15146778151069787</v>
      </c>
      <c r="G8878">
        <v>0.61583583852090173</v>
      </c>
      <c r="H8878">
        <v>9.0023336374988883E-3</v>
      </c>
      <c r="I8878">
        <v>0.10074520305674581</v>
      </c>
      <c r="J8878">
        <v>0.12567304454158634</v>
      </c>
      <c r="K8878">
        <v>5.8723947313098542E-3</v>
      </c>
      <c r="L8878">
        <v>3.5196770345174856E-2</v>
      </c>
    </row>
    <row r="8879" spans="1:12" x14ac:dyDescent="0.25">
      <c r="A8879" s="2">
        <v>42856</v>
      </c>
      <c r="B8879" s="1" t="s">
        <v>141</v>
      </c>
      <c r="C8879">
        <v>6.3906270330741817E-3</v>
      </c>
      <c r="D8879">
        <f>ind_portfolios[[#This Row],[std]]^2</f>
        <v>2.9695850251640443E-3</v>
      </c>
      <c r="E8879">
        <v>5.4493898971940374E-2</v>
      </c>
      <c r="F8879">
        <v>-0.32459883755587221</v>
      </c>
      <c r="G8879">
        <v>-7.914135091871799E-2</v>
      </c>
      <c r="H8879">
        <v>8.8921051733820596E-3</v>
      </c>
      <c r="I8879">
        <v>0.12377096782543617</v>
      </c>
      <c r="J8879">
        <v>6.0140192376284901E-2</v>
      </c>
      <c r="K8879">
        <v>6.119548761554347E-2</v>
      </c>
      <c r="L8879">
        <v>6.4808279394380275E-2</v>
      </c>
    </row>
    <row r="8880" spans="1:12" x14ac:dyDescent="0.25">
      <c r="A8880" s="2">
        <v>42856</v>
      </c>
      <c r="B8880" s="1" t="s">
        <v>581</v>
      </c>
      <c r="C8880">
        <v>2.8722632224093846E-2</v>
      </c>
      <c r="D8880">
        <f>ind_portfolios[[#This Row],[std]]^2</f>
        <v>1.8314332800315244E-2</v>
      </c>
      <c r="E8880">
        <v>0.13533045777028629</v>
      </c>
      <c r="F8880">
        <v>0.59325012246711695</v>
      </c>
      <c r="G8880">
        <v>0.73545831429099584</v>
      </c>
      <c r="H8880">
        <v>7.8768616846835605E-3</v>
      </c>
      <c r="I8880">
        <v>6.2884820844461065E-2</v>
      </c>
      <c r="J8880">
        <v>9.5744587483796578E-2</v>
      </c>
      <c r="K8880">
        <v>1.7091068778733998E-2</v>
      </c>
      <c r="L8880">
        <v>2.5597458198300446E-2</v>
      </c>
    </row>
    <row r="8881" spans="1:12" x14ac:dyDescent="0.25">
      <c r="A8881" s="2">
        <v>42856</v>
      </c>
      <c r="B8881" s="1" t="s">
        <v>1154</v>
      </c>
      <c r="C8881">
        <v>2.0011798536094791E-2</v>
      </c>
      <c r="D8881">
        <f>ind_portfolios[[#This Row],[std]]^2</f>
        <v>6.8640479724019843E-3</v>
      </c>
      <c r="E8881">
        <v>8.2849550224500218E-2</v>
      </c>
      <c r="F8881">
        <v>0.17968570091493211</v>
      </c>
      <c r="G8881">
        <v>0.45401713397436394</v>
      </c>
      <c r="H8881">
        <v>5.6429537154089205E-3</v>
      </c>
      <c r="I8881">
        <v>0.20188717888504876</v>
      </c>
      <c r="J8881">
        <v>0.36985310026272161</v>
      </c>
      <c r="K8881">
        <v>3.238958794350373E-7</v>
      </c>
      <c r="L8881">
        <v>3.490419142151846E-2</v>
      </c>
    </row>
    <row r="8882" spans="1:12" x14ac:dyDescent="0.25">
      <c r="A8882" s="2">
        <v>42856</v>
      </c>
      <c r="B8882" s="1" t="s">
        <v>143</v>
      </c>
      <c r="C8882">
        <v>1.3577125611429547E-2</v>
      </c>
      <c r="D8882">
        <f>ind_portfolios[[#This Row],[std]]^2</f>
        <v>2.3390148528746869E-2</v>
      </c>
      <c r="E8882">
        <v>0.15293838147681199</v>
      </c>
      <c r="F8882">
        <v>-0.81682271935723849</v>
      </c>
      <c r="G8882">
        <v>11.83723473754192</v>
      </c>
      <c r="H8882">
        <v>9.6697312725007641E-3</v>
      </c>
      <c r="I8882">
        <v>9.83123685991825E-4</v>
      </c>
      <c r="J8882">
        <v>2.9886893312090093E-5</v>
      </c>
      <c r="K8882">
        <v>0.96722111289187818</v>
      </c>
      <c r="L8882">
        <v>2.3819018135332354E-2</v>
      </c>
    </row>
    <row r="8883" spans="1:12" x14ac:dyDescent="0.25">
      <c r="A8883" s="2">
        <v>42856</v>
      </c>
      <c r="B8883" s="1" t="s">
        <v>144</v>
      </c>
      <c r="C8883">
        <v>1.6070736133479049E-2</v>
      </c>
      <c r="D8883">
        <f>ind_portfolios[[#This Row],[std]]^2</f>
        <v>4.8874126862535252E-3</v>
      </c>
      <c r="E8883">
        <v>6.9910032801118932E-2</v>
      </c>
      <c r="F8883">
        <v>-0.71752946276661689</v>
      </c>
      <c r="G8883">
        <v>2.434235123553453</v>
      </c>
      <c r="H8883">
        <v>5.9890125411369982E-3</v>
      </c>
      <c r="I8883">
        <v>0.22986294432676643</v>
      </c>
      <c r="J8883">
        <v>0.34138813026696269</v>
      </c>
      <c r="K8883">
        <v>1.1835625525718318E-6</v>
      </c>
      <c r="L8883">
        <v>4.228848295518281E-2</v>
      </c>
    </row>
    <row r="8884" spans="1:12" x14ac:dyDescent="0.25">
      <c r="A8884" s="2">
        <v>42856</v>
      </c>
      <c r="B8884" s="1" t="s">
        <v>1516</v>
      </c>
      <c r="C8884">
        <v>-1.5411688357572636E-3</v>
      </c>
      <c r="D8884">
        <f>ind_portfolios[[#This Row],[std]]^2</f>
        <v>2.2630046765588574E-3</v>
      </c>
      <c r="E8884">
        <v>4.7571048722504082E-2</v>
      </c>
      <c r="F8884">
        <v>-0.30766627129408985</v>
      </c>
      <c r="G8884">
        <v>0.31781785016086683</v>
      </c>
      <c r="H8884">
        <v>1.0085846996160063E-2</v>
      </c>
      <c r="I8884">
        <v>0.26133913464783615</v>
      </c>
      <c r="J8884">
        <v>0.20432703055177678</v>
      </c>
      <c r="K8884">
        <v>3.2566049536944704E-4</v>
      </c>
      <c r="L8884">
        <v>6.8307975088777464E-2</v>
      </c>
    </row>
    <row r="8885" spans="1:12" x14ac:dyDescent="0.25">
      <c r="A8885" s="2">
        <v>42856</v>
      </c>
      <c r="B8885" s="1" t="s">
        <v>583</v>
      </c>
      <c r="C8885">
        <v>2.9799758219682037E-3</v>
      </c>
      <c r="D8885">
        <f>ind_portfolios[[#This Row],[std]]^2</f>
        <v>4.0944605846911846E-3</v>
      </c>
      <c r="E8885">
        <v>6.3987972187679029E-2</v>
      </c>
      <c r="F8885">
        <v>-0.60101302181855865</v>
      </c>
      <c r="G8885">
        <v>1.0597433307754285</v>
      </c>
      <c r="H8885">
        <v>9.5666253008697792E-3</v>
      </c>
      <c r="I8885">
        <v>3.9078828945112838E-2</v>
      </c>
      <c r="J8885">
        <v>8.26630168820113E-3</v>
      </c>
      <c r="K8885">
        <v>0.49344372654816959</v>
      </c>
      <c r="L8885">
        <v>5.6695164888125815E-2</v>
      </c>
    </row>
    <row r="8886" spans="1:12" x14ac:dyDescent="0.25">
      <c r="A8886" s="2">
        <v>42856</v>
      </c>
      <c r="B8886" s="1" t="s">
        <v>1155</v>
      </c>
      <c r="C8886">
        <v>1.6189957062436647E-2</v>
      </c>
      <c r="D8886">
        <f>ind_portfolios[[#This Row],[std]]^2</f>
        <v>6.5684819305026386E-3</v>
      </c>
      <c r="E8886">
        <v>8.104617159682892E-2</v>
      </c>
      <c r="F8886">
        <v>-3.5515894497125527E-2</v>
      </c>
      <c r="G8886">
        <v>-0.26509230434053555</v>
      </c>
      <c r="H8886">
        <v>7.4115128397673914E-3</v>
      </c>
      <c r="I8886">
        <v>0.14030713100407541</v>
      </c>
      <c r="J8886">
        <v>0.17094483081276132</v>
      </c>
      <c r="K8886">
        <v>1.1346428572912993E-3</v>
      </c>
      <c r="L8886">
        <v>4.0926635709205003E-2</v>
      </c>
    </row>
    <row r="8887" spans="1:12" x14ac:dyDescent="0.25">
      <c r="A8887" s="2">
        <v>42856</v>
      </c>
      <c r="B8887" s="1" t="s">
        <v>1294</v>
      </c>
      <c r="C8887">
        <v>-1.4420161405334907E-2</v>
      </c>
      <c r="D8887">
        <f>ind_portfolios[[#This Row],[std]]^2</f>
        <v>1.6233210773605837E-2</v>
      </c>
      <c r="E8887">
        <v>0.12740961805768761</v>
      </c>
      <c r="F8887">
        <v>0.14832125822844125</v>
      </c>
      <c r="G8887">
        <v>0.14177033018378848</v>
      </c>
      <c r="H8887">
        <v>1.0625513166569218E-2</v>
      </c>
      <c r="I8887">
        <v>6.535529484042446E-2</v>
      </c>
      <c r="J8887">
        <v>9.1663715876297305E-2</v>
      </c>
      <c r="K8887">
        <v>1.9764885869668951E-2</v>
      </c>
      <c r="L8887">
        <v>2.7250090716725808E-2</v>
      </c>
    </row>
    <row r="8888" spans="1:12" x14ac:dyDescent="0.25">
      <c r="A8888" s="2">
        <v>42856</v>
      </c>
      <c r="B8888" s="1" t="s">
        <v>1517</v>
      </c>
      <c r="C8888">
        <v>1.8573417539383047E-2</v>
      </c>
      <c r="D8888">
        <f>ind_portfolios[[#This Row],[std]]^2</f>
        <v>3.7489026940000958E-3</v>
      </c>
      <c r="E8888">
        <v>6.1228283448093626E-2</v>
      </c>
      <c r="F8888">
        <v>3.2915892665368228E-2</v>
      </c>
      <c r="G8888">
        <v>-0.78142481983556511</v>
      </c>
      <c r="H8888">
        <v>8.3357625472778047E-3</v>
      </c>
      <c r="I8888">
        <v>7.2540054416070351E-2</v>
      </c>
      <c r="J8888">
        <v>2.6079027769374052E-2</v>
      </c>
      <c r="K8888">
        <v>0.22173507899812467</v>
      </c>
      <c r="L8888">
        <v>5.8716020005080055E-2</v>
      </c>
    </row>
    <row r="8889" spans="1:12" x14ac:dyDescent="0.25">
      <c r="A8889" s="2">
        <v>42856</v>
      </c>
      <c r="B8889" s="1" t="s">
        <v>1295</v>
      </c>
      <c r="C8889">
        <v>1.8177775726956457E-2</v>
      </c>
      <c r="D8889">
        <f>ind_portfolios[[#This Row],[std]]^2</f>
        <v>3.0819110609867232E-3</v>
      </c>
      <c r="E8889">
        <v>5.5514962496490287E-2</v>
      </c>
      <c r="F8889">
        <v>-0.26632594160160178</v>
      </c>
      <c r="G8889">
        <v>8.641497957218558E-2</v>
      </c>
      <c r="H8889">
        <v>6.351883494321948E-3</v>
      </c>
      <c r="I8889">
        <v>0.18325651179726857</v>
      </c>
      <c r="J8889">
        <v>0.13682655975776978</v>
      </c>
      <c r="K8889">
        <v>3.9327306960445932E-3</v>
      </c>
      <c r="L8889">
        <v>6.0965735620484442E-2</v>
      </c>
    </row>
    <row r="8890" spans="1:12" x14ac:dyDescent="0.25">
      <c r="A8890" s="2">
        <v>42856</v>
      </c>
      <c r="B8890" s="1" t="s">
        <v>1567</v>
      </c>
      <c r="C8890">
        <v>1.8494739060893297E-2</v>
      </c>
      <c r="D8890">
        <f>ind_portfolios[[#This Row],[std]]^2</f>
        <v>3.8843089254106374E-3</v>
      </c>
      <c r="E8890">
        <v>6.2324224226304153E-2</v>
      </c>
      <c r="F8890">
        <v>-0.15939898534175478</v>
      </c>
      <c r="G8890">
        <v>-1.4741245284738635E-2</v>
      </c>
      <c r="H8890">
        <v>4.7737966190043281E-3</v>
      </c>
      <c r="I8890">
        <v>0.26544211470673212</v>
      </c>
      <c r="J8890">
        <v>0.36181360611129154</v>
      </c>
      <c r="K8890">
        <v>4.6957087979834407E-7</v>
      </c>
      <c r="L8890">
        <v>4.6694284371705398E-2</v>
      </c>
    </row>
    <row r="8891" spans="1:12" x14ac:dyDescent="0.25">
      <c r="A8891" s="2">
        <v>42856</v>
      </c>
      <c r="B8891" s="1" t="s">
        <v>903</v>
      </c>
      <c r="C8891">
        <v>-4.2977609359460052E-2</v>
      </c>
      <c r="D8891">
        <f>ind_portfolios[[#This Row],[std]]^2</f>
        <v>3.0039420389986693E-2</v>
      </c>
      <c r="E8891">
        <v>0.17331884026264049</v>
      </c>
      <c r="F8891">
        <v>-1.17548764784395</v>
      </c>
      <c r="G8891">
        <v>3.3704080512058736</v>
      </c>
      <c r="H8891">
        <v>1.1697065740503297E-2</v>
      </c>
      <c r="I8891">
        <v>4.6861296015362042E-2</v>
      </c>
      <c r="J8891">
        <v>8.7207053742988608E-2</v>
      </c>
      <c r="K8891">
        <v>2.3166733641973292E-2</v>
      </c>
      <c r="L8891">
        <v>2.0081086096398717E-2</v>
      </c>
    </row>
    <row r="8892" spans="1:12" x14ac:dyDescent="0.25">
      <c r="A8892" s="2">
        <v>42856</v>
      </c>
      <c r="B8892" s="1" t="s">
        <v>1156</v>
      </c>
      <c r="C8892">
        <v>1.2649340624638844E-2</v>
      </c>
      <c r="D8892">
        <f>ind_portfolios[[#This Row],[std]]^2</f>
        <v>3.6802620308894387E-3</v>
      </c>
      <c r="E8892">
        <v>6.0665163239617501E-2</v>
      </c>
      <c r="F8892">
        <v>0.37610577558348784</v>
      </c>
      <c r="G8892">
        <v>1.4723490405158648</v>
      </c>
      <c r="H8892">
        <v>7.1657383891246818E-3</v>
      </c>
      <c r="I8892">
        <v>0.19900965211174701</v>
      </c>
      <c r="J8892">
        <v>0.19268969831277533</v>
      </c>
      <c r="K8892">
        <v>5.0528852977955617E-4</v>
      </c>
      <c r="L8892">
        <v>5.3954504870475199E-2</v>
      </c>
    </row>
    <row r="8893" spans="1:12" x14ac:dyDescent="0.25">
      <c r="A8893" s="2">
        <v>42856</v>
      </c>
      <c r="B8893" s="1" t="s">
        <v>585</v>
      </c>
      <c r="C8893">
        <v>3.1049272679097065E-3</v>
      </c>
      <c r="D8893">
        <f>ind_portfolios[[#This Row],[std]]^2</f>
        <v>8.6696593548460446E-3</v>
      </c>
      <c r="E8893">
        <v>9.3111005551685694E-2</v>
      </c>
      <c r="F8893">
        <v>-0.36908020013594506</v>
      </c>
      <c r="G8893">
        <v>-0.30233310868448493</v>
      </c>
      <c r="H8893">
        <v>9.6149309129802841E-3</v>
      </c>
      <c r="I8893">
        <v>2.1948453994750237E-2</v>
      </c>
      <c r="J8893">
        <v>5.5213004165950196E-3</v>
      </c>
      <c r="K8893">
        <v>0.57594791541395585</v>
      </c>
      <c r="L8893">
        <v>3.9016073504982325E-2</v>
      </c>
    </row>
    <row r="8894" spans="1:12" x14ac:dyDescent="0.25">
      <c r="A8894" s="2">
        <v>42856</v>
      </c>
      <c r="B8894" s="1" t="s">
        <v>147</v>
      </c>
      <c r="C8894">
        <v>-1.5708027365804365E-2</v>
      </c>
      <c r="D8894">
        <f>ind_portfolios[[#This Row],[std]]^2</f>
        <v>3.1665483814011956E-2</v>
      </c>
      <c r="E8894">
        <v>0.17794798064044434</v>
      </c>
      <c r="F8894">
        <v>0.15932339433628373</v>
      </c>
      <c r="G8894">
        <v>0.74744989275951168</v>
      </c>
      <c r="H8894">
        <v>1.068274370546075E-2</v>
      </c>
      <c r="I8894">
        <v>6.3640355081117705E-2</v>
      </c>
      <c r="J8894">
        <v>0.16954414277988908</v>
      </c>
      <c r="K8894">
        <v>1.194749451758589E-3</v>
      </c>
      <c r="L8894">
        <v>1.8655721384844011E-2</v>
      </c>
    </row>
    <row r="8895" spans="1:12" x14ac:dyDescent="0.25">
      <c r="A8895" s="2">
        <v>42856</v>
      </c>
      <c r="B8895" s="1" t="s">
        <v>148</v>
      </c>
      <c r="C8895">
        <v>1.4289349223676634E-2</v>
      </c>
      <c r="D8895">
        <f>ind_portfolios[[#This Row],[std]]^2</f>
        <v>3.119020188995601E-3</v>
      </c>
      <c r="E8895">
        <v>5.5848188770949422E-2</v>
      </c>
      <c r="F8895">
        <v>-0.53979571327507037</v>
      </c>
      <c r="G8895">
        <v>3.7236552655168529</v>
      </c>
      <c r="H8895">
        <v>8.3568409856363823E-3</v>
      </c>
      <c r="I8895">
        <v>9.281306376382506E-2</v>
      </c>
      <c r="J8895">
        <v>3.5519584636143353E-2</v>
      </c>
      <c r="K8895">
        <v>0.15285763720027684</v>
      </c>
      <c r="L8895">
        <v>6.4059633341218725E-2</v>
      </c>
    </row>
    <row r="8896" spans="1:12" x14ac:dyDescent="0.25">
      <c r="A8896" s="2">
        <v>42856</v>
      </c>
      <c r="B8896" s="1" t="s">
        <v>1297</v>
      </c>
      <c r="C8896">
        <v>1.0836639100062804E-2</v>
      </c>
      <c r="D8896">
        <f>ind_portfolios[[#This Row],[std]]^2</f>
        <v>2.0503181509630743E-3</v>
      </c>
      <c r="E8896">
        <v>4.5280438944019459E-2</v>
      </c>
      <c r="F8896">
        <v>-0.1593087116350603</v>
      </c>
      <c r="G8896">
        <v>-0.39585379347212024</v>
      </c>
      <c r="H8896">
        <v>5.9300527046129078E-3</v>
      </c>
      <c r="I8896">
        <v>0.34632754002506067</v>
      </c>
      <c r="J8896">
        <v>0.325107349362317</v>
      </c>
      <c r="K8896">
        <v>2.4272406197595902E-6</v>
      </c>
      <c r="L8896">
        <v>6.6092709457849577E-2</v>
      </c>
    </row>
    <row r="8897" spans="1:12" x14ac:dyDescent="0.25">
      <c r="A8897" s="2">
        <v>42856</v>
      </c>
      <c r="B8897" s="1" t="s">
        <v>586</v>
      </c>
      <c r="C8897">
        <v>1.3242783154594701E-2</v>
      </c>
      <c r="D8897">
        <f>ind_portfolios[[#This Row],[std]]^2</f>
        <v>3.2598436770565108E-3</v>
      </c>
      <c r="E8897">
        <v>5.7095040739599361E-2</v>
      </c>
      <c r="F8897">
        <v>3.417614993155698E-2</v>
      </c>
      <c r="G8897">
        <v>0.49801726626975107</v>
      </c>
      <c r="H8897">
        <v>5.6902547293901104E-3</v>
      </c>
      <c r="I8897">
        <v>0.30150947049990695</v>
      </c>
      <c r="J8897">
        <v>0.39176908746893069</v>
      </c>
      <c r="K8897">
        <v>1.1501489078383141E-7</v>
      </c>
      <c r="L8897">
        <v>4.9760265862674229E-2</v>
      </c>
    </row>
    <row r="8898" spans="1:12" x14ac:dyDescent="0.25">
      <c r="A8898" s="2">
        <v>42856</v>
      </c>
      <c r="B8898" s="1" t="s">
        <v>587</v>
      </c>
      <c r="C8898">
        <v>-5.0982077977487512E-3</v>
      </c>
      <c r="D8898">
        <f>ind_portfolios[[#This Row],[std]]^2</f>
        <v>4.0435042350169381E-3</v>
      </c>
      <c r="E8898">
        <v>6.358855427682672E-2</v>
      </c>
      <c r="F8898">
        <v>-0.58805119480781609</v>
      </c>
      <c r="G8898">
        <v>0.32860059762555638</v>
      </c>
      <c r="H8898">
        <v>9.7984516683610259E-3</v>
      </c>
      <c r="I8898">
        <v>2.2629992079750961E-2</v>
      </c>
      <c r="J8898">
        <v>2.7375255476367612E-3</v>
      </c>
      <c r="K8898">
        <v>0.69390667732470301</v>
      </c>
      <c r="L8898">
        <v>5.7210088873154881E-2</v>
      </c>
    </row>
    <row r="8899" spans="1:12" x14ac:dyDescent="0.25">
      <c r="A8899" s="2">
        <v>42856</v>
      </c>
      <c r="B8899" s="1" t="s">
        <v>149</v>
      </c>
      <c r="C8899">
        <v>1.5285849345739368E-2</v>
      </c>
      <c r="D8899">
        <f>ind_portfolios[[#This Row],[std]]^2</f>
        <v>5.0937026436184843E-3</v>
      </c>
      <c r="E8899">
        <v>7.1370180352991155E-2</v>
      </c>
      <c r="F8899">
        <v>-0.54928472235284864</v>
      </c>
      <c r="G8899">
        <v>0.68925936155205303</v>
      </c>
      <c r="H8899">
        <v>6.4672724838904655E-3</v>
      </c>
      <c r="I8899">
        <v>0.2103780241222202</v>
      </c>
      <c r="J8899">
        <v>0.29803399672989178</v>
      </c>
      <c r="K8899">
        <v>7.7455749154935667E-6</v>
      </c>
      <c r="L8899">
        <v>4.276496100301206E-2</v>
      </c>
    </row>
    <row r="8900" spans="1:12" x14ac:dyDescent="0.25">
      <c r="A8900" s="2">
        <v>42856</v>
      </c>
      <c r="B8900" s="1" t="s">
        <v>1298</v>
      </c>
      <c r="C8900">
        <v>4.2760162483417123E-3</v>
      </c>
      <c r="D8900">
        <f>ind_portfolios[[#This Row],[std]]^2</f>
        <v>7.2021568552872216E-3</v>
      </c>
      <c r="E8900">
        <v>8.4865522182375225E-2</v>
      </c>
      <c r="F8900">
        <v>-0.25284269145548899</v>
      </c>
      <c r="G8900">
        <v>0.8575685009057743</v>
      </c>
      <c r="H8900">
        <v>9.1486417427000012E-3</v>
      </c>
      <c r="I8900">
        <v>0.12498491412054523</v>
      </c>
      <c r="J8900">
        <v>0.14873365227320268</v>
      </c>
      <c r="K8900">
        <v>2.556593393330414E-3</v>
      </c>
      <c r="L8900">
        <v>3.9604841506161573E-2</v>
      </c>
    </row>
    <row r="8901" spans="1:12" x14ac:dyDescent="0.25">
      <c r="A8901" s="2">
        <v>42856</v>
      </c>
      <c r="B8901" s="1" t="s">
        <v>1436</v>
      </c>
      <c r="C8901">
        <v>6.5673348123042083E-2</v>
      </c>
      <c r="D8901">
        <f>ind_portfolios[[#This Row],[std]]^2</f>
        <v>3.6362560655951723</v>
      </c>
      <c r="E8901">
        <v>1.9068969729891472</v>
      </c>
      <c r="F8901">
        <v>-1.9092474095751808E-4</v>
      </c>
      <c r="G8901">
        <v>-0.18185063349986796</v>
      </c>
      <c r="H8901">
        <v>9.9612385864225519E-3</v>
      </c>
      <c r="I8901">
        <v>-4.2354977794700072E-3</v>
      </c>
      <c r="J8901">
        <v>8.6237240305770957E-2</v>
      </c>
      <c r="K8901">
        <v>2.3981754874048963E-2</v>
      </c>
      <c r="L8901">
        <v>1.8261495168521993E-3</v>
      </c>
    </row>
    <row r="8902" spans="1:12" x14ac:dyDescent="0.25">
      <c r="A8902" s="2">
        <v>42856</v>
      </c>
      <c r="B8902" s="1" t="s">
        <v>1299</v>
      </c>
      <c r="C8902">
        <v>1.2690452666081358E-2</v>
      </c>
      <c r="D8902">
        <f>ind_portfolios[[#This Row],[std]]^2</f>
        <v>3.3542502250524229E-3</v>
      </c>
      <c r="E8902">
        <v>5.7915889227848544E-2</v>
      </c>
      <c r="F8902">
        <v>0.27178061458395214</v>
      </c>
      <c r="G8902">
        <v>1.4648030196749611</v>
      </c>
      <c r="H8902">
        <v>6.6171565648687012E-3</v>
      </c>
      <c r="I8902">
        <v>0.24159285583270376</v>
      </c>
      <c r="J8902">
        <v>0.25881837573298083</v>
      </c>
      <c r="K8902">
        <v>3.8851521279365977E-5</v>
      </c>
      <c r="L8902">
        <v>5.4151616796519517E-2</v>
      </c>
    </row>
    <row r="8903" spans="1:12" x14ac:dyDescent="0.25">
      <c r="A8903" s="2">
        <v>42856</v>
      </c>
      <c r="B8903" s="1" t="s">
        <v>1647</v>
      </c>
      <c r="C8903">
        <v>1.7571924709065018E-2</v>
      </c>
      <c r="D8903">
        <f>ind_portfolios[[#This Row],[std]]^2</f>
        <v>4.1506670178611694E-3</v>
      </c>
      <c r="E8903">
        <v>6.4425670488254677E-2</v>
      </c>
      <c r="F8903">
        <v>-0.23045142591605874</v>
      </c>
      <c r="G8903">
        <v>0.17108412618903612</v>
      </c>
      <c r="H8903">
        <v>5.9567125123916528E-3</v>
      </c>
      <c r="I8903">
        <v>0.21206366494178253</v>
      </c>
      <c r="J8903">
        <v>0.24676405266078871</v>
      </c>
      <c r="K8903">
        <v>6.2850718150546514E-5</v>
      </c>
      <c r="L8903">
        <v>4.9074220149896944E-2</v>
      </c>
    </row>
    <row r="8904" spans="1:12" x14ac:dyDescent="0.25">
      <c r="A8904" s="2">
        <v>42856</v>
      </c>
      <c r="B8904" s="1" t="s">
        <v>590</v>
      </c>
      <c r="C8904">
        <v>1.7169940507900397E-2</v>
      </c>
      <c r="D8904">
        <f>ind_portfolios[[#This Row],[std]]^2</f>
        <v>2.4593404856813462E-3</v>
      </c>
      <c r="E8904">
        <v>4.959173807885086E-2</v>
      </c>
      <c r="F8904">
        <v>-0.45622094787226181</v>
      </c>
      <c r="G8904">
        <v>0.24466790767502156</v>
      </c>
      <c r="H8904">
        <v>5.417122575220621E-3</v>
      </c>
      <c r="I8904">
        <v>0.24845494887379097</v>
      </c>
      <c r="J8904">
        <v>0.20069910567699389</v>
      </c>
      <c r="K8904">
        <v>3.7364385326348759E-4</v>
      </c>
      <c r="L8904">
        <v>6.5673876916162277E-2</v>
      </c>
    </row>
    <row r="8905" spans="1:12" x14ac:dyDescent="0.25">
      <c r="A8905" s="2">
        <v>42856</v>
      </c>
      <c r="B8905" s="1" t="s">
        <v>1437</v>
      </c>
      <c r="C8905">
        <v>2.1084430005163551E-2</v>
      </c>
      <c r="D8905">
        <f>ind_portfolios[[#This Row],[std]]^2</f>
        <v>1.4650646644035251E-3</v>
      </c>
      <c r="E8905">
        <v>3.8276163135867278E-2</v>
      </c>
      <c r="F8905">
        <v>-0.15607650943767776</v>
      </c>
      <c r="G8905">
        <v>-0.22950158381231578</v>
      </c>
      <c r="H8905">
        <v>1.2757526641586862E-3</v>
      </c>
      <c r="I8905">
        <v>0.39874573797154661</v>
      </c>
      <c r="J8905">
        <v>0.30795011928874355</v>
      </c>
      <c r="K8905">
        <v>5.0878057083168146E-6</v>
      </c>
      <c r="L8905">
        <v>7.91748295336486E-2</v>
      </c>
    </row>
    <row r="8906" spans="1:12" x14ac:dyDescent="0.25">
      <c r="A8906" s="2">
        <v>42856</v>
      </c>
      <c r="B8906" s="1" t="s">
        <v>905</v>
      </c>
      <c r="C8906">
        <v>1.185861966954828E-2</v>
      </c>
      <c r="D8906">
        <f>ind_portfolios[[#This Row],[std]]^2</f>
        <v>4.362089117117841E-3</v>
      </c>
      <c r="E8906">
        <v>6.6046113565582654E-2</v>
      </c>
      <c r="F8906">
        <v>-0.8881363295681437</v>
      </c>
      <c r="G8906">
        <v>2.5639365368519762</v>
      </c>
      <c r="H8906">
        <v>6.7351513643623207E-3</v>
      </c>
      <c r="I8906">
        <v>0.24858946353467279</v>
      </c>
      <c r="J8906">
        <v>0.35636204527480492</v>
      </c>
      <c r="K8906">
        <v>6.0256840865916149E-7</v>
      </c>
      <c r="L8906">
        <v>4.4250725040658724E-2</v>
      </c>
    </row>
    <row r="8907" spans="1:12" x14ac:dyDescent="0.25">
      <c r="A8907" s="2">
        <v>42856</v>
      </c>
      <c r="B8907" s="1" t="s">
        <v>1048</v>
      </c>
      <c r="C8907">
        <v>2.1933686719778717E-2</v>
      </c>
      <c r="D8907">
        <f>ind_portfolios[[#This Row],[std]]^2</f>
        <v>6.0740385265816077E-3</v>
      </c>
      <c r="E8907">
        <v>7.7936118241683089E-2</v>
      </c>
      <c r="F8907">
        <v>0.17989657584042026</v>
      </c>
      <c r="G8907">
        <v>-0.87227836718081786</v>
      </c>
      <c r="H8907">
        <v>6.2967309809892433E-3</v>
      </c>
      <c r="I8907">
        <v>0.15439029145219627</v>
      </c>
      <c r="J8907">
        <v>0.19140311039543351</v>
      </c>
      <c r="K8907">
        <v>5.3028306248740348E-4</v>
      </c>
      <c r="L8907">
        <v>4.2031423325440832E-2</v>
      </c>
    </row>
    <row r="8908" spans="1:12" x14ac:dyDescent="0.25">
      <c r="A8908" s="2">
        <v>42856</v>
      </c>
      <c r="B8908" s="1" t="s">
        <v>150</v>
      </c>
      <c r="C8908">
        <v>1.2830128079903025E-2</v>
      </c>
      <c r="D8908">
        <f>ind_portfolios[[#This Row],[std]]^2</f>
        <v>4.9378555816219517E-3</v>
      </c>
      <c r="E8908">
        <v>7.0269876772497269E-2</v>
      </c>
      <c r="F8908">
        <v>-0.87836877024376125</v>
      </c>
      <c r="G8908">
        <v>2.4469681726070283</v>
      </c>
      <c r="H8908">
        <v>8.3509881010744857E-3</v>
      </c>
      <c r="I8908">
        <v>0.10382524296769373</v>
      </c>
      <c r="J8908">
        <v>7.0368091231541224E-2</v>
      </c>
      <c r="K8908">
        <v>4.2304139964102351E-2</v>
      </c>
      <c r="L8908">
        <v>4.9984246996616161E-2</v>
      </c>
    </row>
    <row r="8909" spans="1:12" x14ac:dyDescent="0.25">
      <c r="A8909" s="2">
        <v>42856</v>
      </c>
      <c r="B8909" s="1" t="s">
        <v>151</v>
      </c>
      <c r="C8909">
        <v>1.2374902037862174E-2</v>
      </c>
      <c r="D8909">
        <f>ind_portfolios[[#This Row],[std]]^2</f>
        <v>3.3583644227183247E-3</v>
      </c>
      <c r="E8909">
        <v>5.7951397073050144E-2</v>
      </c>
      <c r="F8909">
        <v>0.33532315843230881</v>
      </c>
      <c r="G8909">
        <v>0.15192471468224245</v>
      </c>
      <c r="H8909">
        <v>8.1812030421993427E-3</v>
      </c>
      <c r="I8909">
        <v>0.12136469601800258</v>
      </c>
      <c r="J8909">
        <v>6.5394924100599036E-2</v>
      </c>
      <c r="K8909">
        <v>5.0598802357226365E-2</v>
      </c>
      <c r="L8909">
        <v>6.0771085281967521E-2</v>
      </c>
    </row>
    <row r="8910" spans="1:12" x14ac:dyDescent="0.25">
      <c r="A8910" s="2">
        <v>42856</v>
      </c>
      <c r="B8910" s="1" t="s">
        <v>152</v>
      </c>
      <c r="C8910">
        <v>5.5857002958994489E-3</v>
      </c>
      <c r="D8910">
        <f>ind_portfolios[[#This Row],[std]]^2</f>
        <v>6.8696445940391619E-3</v>
      </c>
      <c r="E8910">
        <v>8.2883319154333834E-2</v>
      </c>
      <c r="F8910">
        <v>0.22856758200100266</v>
      </c>
      <c r="G8910">
        <v>1.4627605435177315</v>
      </c>
      <c r="H8910">
        <v>9.0970657635917607E-3</v>
      </c>
      <c r="I8910">
        <v>0.10491316605645451</v>
      </c>
      <c r="J8910">
        <v>9.9959880985692182E-2</v>
      </c>
      <c r="K8910">
        <v>1.4708559626891243E-2</v>
      </c>
      <c r="L8910">
        <v>4.1697559253066362E-2</v>
      </c>
    </row>
    <row r="8911" spans="1:12" x14ac:dyDescent="0.25">
      <c r="A8911" s="2">
        <v>42856</v>
      </c>
      <c r="B8911" s="1" t="s">
        <v>906</v>
      </c>
      <c r="C8911">
        <v>-5.3428691397085768E-4</v>
      </c>
      <c r="D8911">
        <f>ind_portfolios[[#This Row],[std]]^2</f>
        <v>4.4490147646625939E-3</v>
      </c>
      <c r="E8911">
        <v>6.6700935260778721E-2</v>
      </c>
      <c r="F8911">
        <v>3.5051148752648836E-2</v>
      </c>
      <c r="G8911">
        <v>-0.20330207688923752</v>
      </c>
      <c r="H8911">
        <v>9.8074315356733634E-3</v>
      </c>
      <c r="I8911">
        <v>0.23274436664024328</v>
      </c>
      <c r="J8911">
        <v>0.31860580019737605</v>
      </c>
      <c r="K8911">
        <v>3.2193484604549484E-6</v>
      </c>
      <c r="L8911">
        <v>4.5083136979106424E-2</v>
      </c>
    </row>
    <row r="8912" spans="1:12" x14ac:dyDescent="0.25">
      <c r="A8912" s="2">
        <v>42856</v>
      </c>
      <c r="B8912" s="1" t="s">
        <v>1438</v>
      </c>
      <c r="C8912">
        <v>2.3988725840391405E-2</v>
      </c>
      <c r="D8912">
        <f>ind_portfolios[[#This Row],[std]]^2</f>
        <v>6.4185387049735228E-3</v>
      </c>
      <c r="E8912">
        <v>8.0115783120266154E-2</v>
      </c>
      <c r="F8912">
        <v>-0.20556371103692384</v>
      </c>
      <c r="G8912">
        <v>-0.3502566251625252</v>
      </c>
      <c r="H8912">
        <v>5.7072098565180461E-3</v>
      </c>
      <c r="I8912">
        <v>0.16573908244282679</v>
      </c>
      <c r="J8912">
        <v>0.23308670333104881</v>
      </c>
      <c r="K8912">
        <v>1.0764943270867455E-4</v>
      </c>
      <c r="L8912">
        <v>3.9820057831300042E-2</v>
      </c>
    </row>
    <row r="8913" spans="1:12" x14ac:dyDescent="0.25">
      <c r="A8913" s="2">
        <v>42856</v>
      </c>
      <c r="B8913" s="1" t="s">
        <v>908</v>
      </c>
      <c r="C8913">
        <v>1.3150892682385607E-2</v>
      </c>
      <c r="D8913">
        <f>ind_portfolios[[#This Row],[std]]^2</f>
        <v>3.2867904121982529E-3</v>
      </c>
      <c r="E8913">
        <v>5.7330536472269759E-2</v>
      </c>
      <c r="F8913">
        <v>0.81587743592642015</v>
      </c>
      <c r="G8913">
        <v>1.9040592758938519</v>
      </c>
      <c r="H8913">
        <v>6.1916270667750854E-3</v>
      </c>
      <c r="I8913">
        <v>0.2654916501735608</v>
      </c>
      <c r="J8913">
        <v>0.30627053688924483</v>
      </c>
      <c r="K8913">
        <v>5.4652421219336459E-6</v>
      </c>
      <c r="L8913">
        <v>5.2924394612278138E-2</v>
      </c>
    </row>
    <row r="8914" spans="1:12" x14ac:dyDescent="0.25">
      <c r="A8914" s="2">
        <v>42856</v>
      </c>
      <c r="B8914" s="1" t="s">
        <v>1049</v>
      </c>
      <c r="C8914">
        <v>6.8922013093907289E-3</v>
      </c>
      <c r="D8914">
        <f>ind_portfolios[[#This Row],[std]]^2</f>
        <v>5.8909864374073221E-3</v>
      </c>
      <c r="E8914">
        <v>7.6752761757524546E-2</v>
      </c>
      <c r="F8914">
        <v>-0.14988953689409379</v>
      </c>
      <c r="G8914">
        <v>0.88045857621849422</v>
      </c>
      <c r="H8914">
        <v>8.2281031655529868E-3</v>
      </c>
      <c r="I8914">
        <v>0.21110470159100439</v>
      </c>
      <c r="J8914">
        <v>0.34706858807205665</v>
      </c>
      <c r="K8914">
        <v>9.1769589399513713E-7</v>
      </c>
      <c r="L8914">
        <v>3.8351875309979598E-2</v>
      </c>
    </row>
    <row r="8915" spans="1:12" x14ac:dyDescent="0.25">
      <c r="A8915" s="2">
        <v>42856</v>
      </c>
      <c r="B8915" s="1" t="s">
        <v>1159</v>
      </c>
      <c r="C8915">
        <v>2.000747716955438E-2</v>
      </c>
      <c r="D8915">
        <f>ind_portfolios[[#This Row],[std]]^2</f>
        <v>6.2324943562223735E-3</v>
      </c>
      <c r="E8915">
        <v>7.8946148457175375E-2</v>
      </c>
      <c r="F8915">
        <v>-1.497594806219908</v>
      </c>
      <c r="G8915">
        <v>9.123706888066085</v>
      </c>
      <c r="H8915">
        <v>8.3104176421728241E-3</v>
      </c>
      <c r="I8915">
        <v>6.8607431735222366E-2</v>
      </c>
      <c r="J8915">
        <v>3.8782490329634864E-2</v>
      </c>
      <c r="K8915">
        <v>0.13491791216221158</v>
      </c>
      <c r="L8915">
        <v>4.5240430044918165E-2</v>
      </c>
    </row>
    <row r="8916" spans="1:12" x14ac:dyDescent="0.25">
      <c r="A8916" s="2">
        <v>42856</v>
      </c>
      <c r="B8916" s="1" t="s">
        <v>592</v>
      </c>
      <c r="C8916">
        <v>2.1192866967261758E-2</v>
      </c>
      <c r="D8916">
        <f>ind_portfolios[[#This Row],[std]]^2</f>
        <v>1.8015587740250465E-2</v>
      </c>
      <c r="E8916">
        <v>0.13422215815673083</v>
      </c>
      <c r="F8916">
        <v>-0.28389468670881396</v>
      </c>
      <c r="G8916">
        <v>2.1632975812940352</v>
      </c>
      <c r="H8916">
        <v>7.9604792382803914E-3</v>
      </c>
      <c r="I8916">
        <v>8.1282066775471506E-2</v>
      </c>
      <c r="J8916">
        <v>0.15735095594417103</v>
      </c>
      <c r="K8916">
        <v>1.8682619904517876E-3</v>
      </c>
      <c r="L8916">
        <v>2.4914144758905906E-2</v>
      </c>
    </row>
    <row r="8917" spans="1:12" x14ac:dyDescent="0.25">
      <c r="A8917" s="2">
        <v>42856</v>
      </c>
      <c r="B8917" s="1" t="s">
        <v>1162</v>
      </c>
      <c r="C8917">
        <v>1.6862448892171807E-3</v>
      </c>
      <c r="D8917">
        <f>ind_portfolios[[#This Row],[std]]^2</f>
        <v>1.0506826124302789E-2</v>
      </c>
      <c r="E8917">
        <v>0.10250281032392619</v>
      </c>
      <c r="F8917">
        <v>0.51621508318676101</v>
      </c>
      <c r="G8917">
        <v>0.39280606703808507</v>
      </c>
      <c r="H8917">
        <v>9.4497655464761826E-3</v>
      </c>
      <c r="I8917">
        <v>0.13836289218298364</v>
      </c>
      <c r="J8917">
        <v>0.2659146611828706</v>
      </c>
      <c r="K8917">
        <v>2.9179980588927003E-5</v>
      </c>
      <c r="L8917">
        <v>3.0449792495795738E-2</v>
      </c>
    </row>
    <row r="8918" spans="1:12" x14ac:dyDescent="0.25">
      <c r="A8918" s="2">
        <v>42856</v>
      </c>
      <c r="B8918" s="1" t="s">
        <v>153</v>
      </c>
      <c r="C8918">
        <v>1.390968482585892E-2</v>
      </c>
      <c r="D8918">
        <f>ind_portfolios[[#This Row],[std]]^2</f>
        <v>1.7478178957793321E-2</v>
      </c>
      <c r="E8918">
        <v>0.13220506403989721</v>
      </c>
      <c r="F8918">
        <v>-0.14661242493657212</v>
      </c>
      <c r="G8918">
        <v>-0.60840663112145776</v>
      </c>
      <c r="H8918">
        <v>8.7508919962927204E-3</v>
      </c>
      <c r="I8918">
        <v>6.7017138177806537E-2</v>
      </c>
      <c r="J8918">
        <v>0.10377659403195021</v>
      </c>
      <c r="K8918">
        <v>1.2838735215904312E-2</v>
      </c>
      <c r="L8918">
        <v>2.6085963657786079E-2</v>
      </c>
    </row>
    <row r="8919" spans="1:12" x14ac:dyDescent="0.25">
      <c r="A8919" s="2">
        <v>42856</v>
      </c>
      <c r="B8919" s="1" t="s">
        <v>1598</v>
      </c>
      <c r="C8919">
        <v>4.14967634339588E-3</v>
      </c>
      <c r="D8919">
        <f>ind_portfolios[[#This Row],[std]]^2</f>
        <v>4.1171899261404016E-3</v>
      </c>
      <c r="E8919">
        <v>6.416533274393893E-2</v>
      </c>
      <c r="F8919">
        <v>-7.111495252091915E-2</v>
      </c>
      <c r="G8919">
        <v>0.27773619550321005</v>
      </c>
      <c r="H8919">
        <v>9.3671729878106787E-3</v>
      </c>
      <c r="I8919">
        <v>7.6127931993811029E-2</v>
      </c>
      <c r="J8919">
        <v>3.1544267061125252E-2</v>
      </c>
      <c r="K8919">
        <v>0.17837870697364802</v>
      </c>
      <c r="L8919">
        <v>5.5870977704724371E-2</v>
      </c>
    </row>
    <row r="8920" spans="1:12" x14ac:dyDescent="0.25">
      <c r="A8920" s="2">
        <v>42856</v>
      </c>
      <c r="B8920" s="1" t="s">
        <v>1568</v>
      </c>
      <c r="C8920">
        <v>-1.2843385560623016E-2</v>
      </c>
      <c r="D8920">
        <f>ind_portfolios[[#This Row],[std]]^2</f>
        <v>1.4699297230293604E-2</v>
      </c>
      <c r="E8920">
        <v>0.12124065832175938</v>
      </c>
      <c r="F8920">
        <v>-0.70405657015137002</v>
      </c>
      <c r="G8920">
        <v>2.0705849065627078</v>
      </c>
      <c r="H8920">
        <v>9.7834246488014559E-3</v>
      </c>
      <c r="I8920">
        <v>7.8130008673150744E-3</v>
      </c>
      <c r="J8920">
        <v>1.1862160377018667E-3</v>
      </c>
      <c r="K8920">
        <v>0.79566105168209433</v>
      </c>
      <c r="L8920">
        <v>3.0028996031159178E-2</v>
      </c>
    </row>
    <row r="8921" spans="1:12" x14ac:dyDescent="0.25">
      <c r="A8921" s="2">
        <v>42856</v>
      </c>
      <c r="B8921" s="1" t="s">
        <v>1569</v>
      </c>
      <c r="C8921">
        <v>2.0936334149048774E-2</v>
      </c>
      <c r="D8921">
        <f>ind_portfolios[[#This Row],[std]]^2</f>
        <v>3.0719229116025343E-3</v>
      </c>
      <c r="E8921">
        <v>5.5424930415856492E-2</v>
      </c>
      <c r="F8921">
        <v>-0.36734399532994622</v>
      </c>
      <c r="G8921">
        <v>1.3221186113170535</v>
      </c>
      <c r="H8921">
        <v>4.5434552494523096E-3</v>
      </c>
      <c r="I8921">
        <v>0.24548824929116117</v>
      </c>
      <c r="J8921">
        <v>0.24473901351908722</v>
      </c>
      <c r="K8921">
        <v>6.8097367874597113E-5</v>
      </c>
      <c r="L8921">
        <v>5.7120263742135031E-2</v>
      </c>
    </row>
    <row r="8922" spans="1:12" x14ac:dyDescent="0.25">
      <c r="A8922" s="2">
        <v>42856</v>
      </c>
      <c r="B8922" s="1" t="s">
        <v>1382</v>
      </c>
      <c r="C8922">
        <v>8.9360655955848904E-3</v>
      </c>
      <c r="D8922">
        <f>ind_portfolios[[#This Row],[std]]^2</f>
        <v>9.0627533034879863E-3</v>
      </c>
      <c r="E8922">
        <v>9.5198494229099997E-2</v>
      </c>
      <c r="F8922">
        <v>-0.91417702619050323</v>
      </c>
      <c r="G8922">
        <v>0.66146092010054147</v>
      </c>
      <c r="H8922">
        <v>8.9382839946123629E-3</v>
      </c>
      <c r="I8922">
        <v>8.334711330148141E-2</v>
      </c>
      <c r="J8922">
        <v>8.3228632407815736E-2</v>
      </c>
      <c r="K8922">
        <v>2.6698603040004619E-2</v>
      </c>
      <c r="L8922">
        <v>3.663930914752124E-2</v>
      </c>
    </row>
    <row r="8923" spans="1:12" x14ac:dyDescent="0.25">
      <c r="A8923" s="2">
        <v>42856</v>
      </c>
      <c r="B8923" s="1" t="s">
        <v>595</v>
      </c>
      <c r="C8923">
        <v>8.9872736428995969E-3</v>
      </c>
      <c r="D8923">
        <f>ind_portfolios[[#This Row],[std]]^2</f>
        <v>3.7589995886996644E-3</v>
      </c>
      <c r="E8923">
        <v>6.1310680869646722E-2</v>
      </c>
      <c r="F8923">
        <v>0.29462443311951086</v>
      </c>
      <c r="G8923">
        <v>0.1586583051974948</v>
      </c>
      <c r="H8923">
        <v>7.7944002525955026E-3</v>
      </c>
      <c r="I8923">
        <v>0.21015038472470415</v>
      </c>
      <c r="J8923">
        <v>0.21946442507565309</v>
      </c>
      <c r="K8923">
        <v>1.8257850263229426E-4</v>
      </c>
      <c r="L8923">
        <v>5.2493683292425132E-2</v>
      </c>
    </row>
    <row r="8924" spans="1:12" x14ac:dyDescent="0.25">
      <c r="A8924" s="2">
        <v>42856</v>
      </c>
      <c r="B8924" s="1" t="s">
        <v>1163</v>
      </c>
      <c r="C8924">
        <v>1.1649129649636278E-2</v>
      </c>
      <c r="D8924">
        <f>ind_portfolios[[#This Row],[std]]^2</f>
        <v>2.4315742333594187E-3</v>
      </c>
      <c r="E8924">
        <v>4.9310995055458155E-2</v>
      </c>
      <c r="F8924">
        <v>0.78870672839463429</v>
      </c>
      <c r="G8924">
        <v>1.5533677839361717</v>
      </c>
      <c r="H8924">
        <v>6.9699457255707302E-3</v>
      </c>
      <c r="I8924">
        <v>0.2329043990673611</v>
      </c>
      <c r="J8924">
        <v>0.17437105304782097</v>
      </c>
      <c r="K8924">
        <v>9.998155954653819E-4</v>
      </c>
      <c r="L8924">
        <v>6.7126735027096554E-2</v>
      </c>
    </row>
    <row r="8925" spans="1:12" x14ac:dyDescent="0.25">
      <c r="A8925" s="2">
        <v>42856</v>
      </c>
      <c r="B8925" s="1" t="s">
        <v>157</v>
      </c>
      <c r="C8925">
        <v>9.7455188890681766E-3</v>
      </c>
      <c r="D8925">
        <f>ind_portfolios[[#This Row],[std]]^2</f>
        <v>4.1889593895203239E-3</v>
      </c>
      <c r="E8925">
        <v>6.472217077262106E-2</v>
      </c>
      <c r="F8925">
        <v>0.52828692511603004</v>
      </c>
      <c r="G8925">
        <v>0.67886709585601679</v>
      </c>
      <c r="H8925">
        <v>7.5239501191477903E-3</v>
      </c>
      <c r="I8925">
        <v>0.22155096836877627</v>
      </c>
      <c r="J8925">
        <v>0.27182220425492293</v>
      </c>
      <c r="K8925">
        <v>2.2951066288496296E-5</v>
      </c>
      <c r="L8925">
        <v>4.8029987738200934E-2</v>
      </c>
    </row>
    <row r="8926" spans="1:12" x14ac:dyDescent="0.25">
      <c r="A8926" s="2">
        <v>42856</v>
      </c>
      <c r="B8926" s="1" t="s">
        <v>158</v>
      </c>
      <c r="C8926">
        <v>1.5493532495028894E-2</v>
      </c>
      <c r="D8926">
        <f>ind_portfolios[[#This Row],[std]]^2</f>
        <v>5.3728202189808373E-3</v>
      </c>
      <c r="E8926">
        <v>7.329952400241653E-2</v>
      </c>
      <c r="F8926">
        <v>-0.48297058553037364</v>
      </c>
      <c r="G8926">
        <v>0.69369237550841101</v>
      </c>
      <c r="H8926">
        <v>6.4046799358966422E-3</v>
      </c>
      <c r="I8926">
        <v>0.21159792522668924</v>
      </c>
      <c r="J8926">
        <v>0.31802158186662016</v>
      </c>
      <c r="K8926">
        <v>3.3017009147660242E-6</v>
      </c>
      <c r="L8926">
        <v>4.1042234368165044E-2</v>
      </c>
    </row>
    <row r="8927" spans="1:12" x14ac:dyDescent="0.25">
      <c r="A8927" s="2">
        <v>42856</v>
      </c>
      <c r="B8927" s="1" t="s">
        <v>597</v>
      </c>
      <c r="C8927">
        <v>1.6727493990768564E-2</v>
      </c>
      <c r="D8927">
        <f>ind_portfolios[[#This Row],[std]]^2</f>
        <v>1.1152045489497026E-2</v>
      </c>
      <c r="E8927">
        <v>0.10560324563902866</v>
      </c>
      <c r="F8927">
        <v>-0.68761765171233258</v>
      </c>
      <c r="G8927">
        <v>0.29349381083130366</v>
      </c>
      <c r="H8927">
        <v>7.5280067775628503E-3</v>
      </c>
      <c r="I8927">
        <v>0.128834151122907</v>
      </c>
      <c r="J8927">
        <v>0.24470790979416293</v>
      </c>
      <c r="K8927">
        <v>6.8181184901839625E-5</v>
      </c>
      <c r="L8927">
        <v>2.9979683042640998E-2</v>
      </c>
    </row>
    <row r="8928" spans="1:12" x14ac:dyDescent="0.25">
      <c r="A8928" s="2">
        <v>42856</v>
      </c>
      <c r="B8928" s="1" t="s">
        <v>1164</v>
      </c>
      <c r="C8928">
        <v>-8.1446217966401405E-3</v>
      </c>
      <c r="D8928">
        <f>ind_portfolios[[#This Row],[std]]^2</f>
        <v>8.1870798319187855E-3</v>
      </c>
      <c r="E8928">
        <v>9.0482483564051142E-2</v>
      </c>
      <c r="F8928">
        <v>-1.2779555398295626</v>
      </c>
      <c r="G8928">
        <v>3.5808087172546257</v>
      </c>
      <c r="H8928">
        <v>1.0634197785444119E-2</v>
      </c>
      <c r="I8928">
        <v>0.11677872133478714</v>
      </c>
      <c r="J8928">
        <v>0.14760053482468613</v>
      </c>
      <c r="K8928">
        <v>2.6638977568111872E-3</v>
      </c>
      <c r="L8928">
        <v>3.7170971034199571E-2</v>
      </c>
    </row>
    <row r="8929" spans="1:12" x14ac:dyDescent="0.25">
      <c r="A8929" s="2">
        <v>42856</v>
      </c>
      <c r="B8929" s="1" t="s">
        <v>910</v>
      </c>
      <c r="C8929">
        <v>2.1221255936447209E-2</v>
      </c>
      <c r="D8929">
        <f>ind_portfolios[[#This Row],[std]]^2</f>
        <v>1.8213899945306146E-3</v>
      </c>
      <c r="E8929">
        <v>4.2677745893271057E-2</v>
      </c>
      <c r="F8929">
        <v>0.31006086487176787</v>
      </c>
      <c r="G8929">
        <v>0.28991753471348014</v>
      </c>
      <c r="H8929">
        <v>3.4318571508755117E-3</v>
      </c>
      <c r="I8929">
        <v>0.29457361685484168</v>
      </c>
      <c r="J8929">
        <v>0.20894025264481594</v>
      </c>
      <c r="K8929">
        <v>2.7325308305414195E-4</v>
      </c>
      <c r="L8929">
        <v>7.5918917093872565E-2</v>
      </c>
    </row>
    <row r="8930" spans="1:12" x14ac:dyDescent="0.25">
      <c r="A8930" s="2">
        <v>42856</v>
      </c>
      <c r="B8930" s="1" t="s">
        <v>160</v>
      </c>
      <c r="C8930">
        <v>9.5956218127757828E-3</v>
      </c>
      <c r="D8930">
        <f>ind_portfolios[[#This Row],[std]]^2</f>
        <v>6.4040532461253057E-3</v>
      </c>
      <c r="E8930">
        <v>8.0025328778614249E-2</v>
      </c>
      <c r="F8930">
        <v>-0.24878631076236493</v>
      </c>
      <c r="G8930">
        <v>6.1972658937893499E-2</v>
      </c>
      <c r="H8930">
        <v>8.0859955255842345E-3</v>
      </c>
      <c r="I8930">
        <v>0.16643879592737029</v>
      </c>
      <c r="J8930">
        <v>0.23452845330416996</v>
      </c>
      <c r="K8930">
        <v>1.0175085416901887E-4</v>
      </c>
      <c r="L8930">
        <v>3.9827577725941019E-2</v>
      </c>
    </row>
    <row r="8931" spans="1:12" x14ac:dyDescent="0.25">
      <c r="A8931" s="2">
        <v>42856</v>
      </c>
      <c r="B8931" s="1" t="s">
        <v>1165</v>
      </c>
      <c r="C8931">
        <v>-2.2148164996046736E-2</v>
      </c>
      <c r="D8931">
        <f>ind_portfolios[[#This Row],[std]]^2</f>
        <v>4.6239113229946296E-2</v>
      </c>
      <c r="E8931">
        <v>0.21503281896014453</v>
      </c>
      <c r="F8931">
        <v>0.17005851475454306</v>
      </c>
      <c r="G8931">
        <v>3.3375394063630228</v>
      </c>
      <c r="H8931">
        <v>1.0275846715821435E-2</v>
      </c>
      <c r="I8931">
        <v>2.6763727362975321E-2</v>
      </c>
      <c r="J8931">
        <v>4.3785888376682264E-2</v>
      </c>
      <c r="K8931">
        <v>0.11170863666364889</v>
      </c>
      <c r="L8931">
        <v>1.656607643532939E-2</v>
      </c>
    </row>
    <row r="8932" spans="1:12" x14ac:dyDescent="0.25">
      <c r="A8932" s="2">
        <v>42856</v>
      </c>
      <c r="B8932" s="1" t="s">
        <v>599</v>
      </c>
      <c r="C8932">
        <v>8.4442903170090459E-3</v>
      </c>
      <c r="D8932">
        <f>ind_portfolios[[#This Row],[std]]^2</f>
        <v>6.3073924970586559E-2</v>
      </c>
      <c r="E8932">
        <v>0.25114522685208762</v>
      </c>
      <c r="F8932">
        <v>0.11956923204049627</v>
      </c>
      <c r="G8932">
        <v>2.7566417959275009</v>
      </c>
      <c r="H8932">
        <v>9.4172228398661587E-3</v>
      </c>
      <c r="I8932">
        <v>3.1483572500507505E-2</v>
      </c>
      <c r="J8932">
        <v>8.2651234597074685E-2</v>
      </c>
      <c r="K8932">
        <v>2.7254485750259908E-2</v>
      </c>
      <c r="L8932">
        <v>1.3892779622465891E-2</v>
      </c>
    </row>
    <row r="8933" spans="1:12" x14ac:dyDescent="0.25">
      <c r="A8933" s="2">
        <v>42856</v>
      </c>
      <c r="B8933" s="1" t="s">
        <v>163</v>
      </c>
      <c r="C8933">
        <v>1.8320588948953536E-2</v>
      </c>
      <c r="D8933">
        <f>ind_portfolios[[#This Row],[std]]^2</f>
        <v>3.4999417086169523E-3</v>
      </c>
      <c r="E8933">
        <v>5.9160305176840934E-2</v>
      </c>
      <c r="F8933">
        <v>-0.17691186125715416</v>
      </c>
      <c r="G8933">
        <v>1.2634889230731527E-2</v>
      </c>
      <c r="H8933">
        <v>6.2781425181834064E-3</v>
      </c>
      <c r="I8933">
        <v>0.18585301802146095</v>
      </c>
      <c r="J8933">
        <v>0.1598201454884908</v>
      </c>
      <c r="K8933">
        <v>1.7070939029853744E-3</v>
      </c>
      <c r="L8933">
        <v>5.6442021677889705E-2</v>
      </c>
    </row>
    <row r="8934" spans="1:12" x14ac:dyDescent="0.25">
      <c r="A8934" s="2">
        <v>42856</v>
      </c>
      <c r="B8934" s="1" t="s">
        <v>1599</v>
      </c>
      <c r="C8934">
        <v>-5.3330572227541896E-3</v>
      </c>
      <c r="D8934">
        <f>ind_portfolios[[#This Row],[std]]^2</f>
        <v>9.8171649460350122E-3</v>
      </c>
      <c r="E8934">
        <v>9.9081607506312758E-2</v>
      </c>
      <c r="F8934">
        <v>-0.20539399177702602</v>
      </c>
      <c r="G8934">
        <v>5.1342217574387838E-2</v>
      </c>
      <c r="H8934">
        <v>1.0267401032785438E-2</v>
      </c>
      <c r="I8934">
        <v>0.10956600353270293</v>
      </c>
      <c r="J8934">
        <v>0.15580062816416615</v>
      </c>
      <c r="K8934">
        <v>1.9769860494954316E-3</v>
      </c>
      <c r="L8934">
        <v>3.3781295701855334E-2</v>
      </c>
    </row>
    <row r="8935" spans="1:12" x14ac:dyDescent="0.25">
      <c r="A8935" s="2">
        <v>42856</v>
      </c>
      <c r="B8935" s="1" t="s">
        <v>602</v>
      </c>
      <c r="C8935">
        <v>8.5100322993352621E-3</v>
      </c>
      <c r="D8935">
        <f>ind_portfolios[[#This Row],[std]]^2</f>
        <v>1.1225512514440525E-2</v>
      </c>
      <c r="E8935">
        <v>0.10595051917966483</v>
      </c>
      <c r="F8935">
        <v>-6.9187821938086272E-2</v>
      </c>
      <c r="G8935">
        <v>-0.30754631039408142</v>
      </c>
      <c r="H8935">
        <v>9.4626589883562897E-3</v>
      </c>
      <c r="I8935">
        <v>2.5901226948101489E-2</v>
      </c>
      <c r="J8935">
        <v>9.9558496049595487E-3</v>
      </c>
      <c r="K8935">
        <v>0.4521123854698702</v>
      </c>
      <c r="L8935">
        <v>3.4211414175737233E-2</v>
      </c>
    </row>
    <row r="8936" spans="1:12" x14ac:dyDescent="0.25">
      <c r="A8936" s="2">
        <v>42856</v>
      </c>
      <c r="B8936" s="1" t="s">
        <v>603</v>
      </c>
      <c r="C8936">
        <v>1.6456549160957654E-2</v>
      </c>
      <c r="D8936">
        <f>ind_portfolios[[#This Row],[std]]^2</f>
        <v>5.7033445529777885E-3</v>
      </c>
      <c r="E8936">
        <v>7.5520490947674518E-2</v>
      </c>
      <c r="F8936">
        <v>-0.21552253265595722</v>
      </c>
      <c r="G8936">
        <v>0.14579437823718511</v>
      </c>
      <c r="H8936">
        <v>6.96753252745963E-3</v>
      </c>
      <c r="I8936">
        <v>0.16501313320656044</v>
      </c>
      <c r="J8936">
        <v>0.20530432809911112</v>
      </c>
      <c r="K8936">
        <v>3.137980051024746E-4</v>
      </c>
      <c r="L8936">
        <v>4.3001386035392622E-2</v>
      </c>
    </row>
    <row r="8937" spans="1:12" x14ac:dyDescent="0.25">
      <c r="A8937" s="2">
        <v>42856</v>
      </c>
      <c r="B8937" s="1" t="s">
        <v>164</v>
      </c>
      <c r="C8937">
        <v>9.3198262887672165E-3</v>
      </c>
      <c r="D8937">
        <f>ind_portfolios[[#This Row],[std]]^2</f>
        <v>1.7141424371018782E-3</v>
      </c>
      <c r="E8937">
        <v>4.1402203288012078E-2</v>
      </c>
      <c r="F8937">
        <v>0.1854016156443935</v>
      </c>
      <c r="G8937">
        <v>0.59571148777804694</v>
      </c>
      <c r="H8937">
        <v>7.1243560289596108E-3</v>
      </c>
      <c r="I8937">
        <v>0.27454623702604353</v>
      </c>
      <c r="J8937">
        <v>0.17080845825781502</v>
      </c>
      <c r="K8937">
        <v>1.140362322728765E-3</v>
      </c>
      <c r="L8937">
        <v>8.0121821322743342E-2</v>
      </c>
    </row>
    <row r="8938" spans="1:12" x14ac:dyDescent="0.25">
      <c r="A8938" s="2">
        <v>42856</v>
      </c>
      <c r="B8938" s="1" t="s">
        <v>1383</v>
      </c>
      <c r="C8938">
        <v>-4.9267589726993792E-3</v>
      </c>
      <c r="D8938">
        <f>ind_portfolios[[#This Row],[std]]^2</f>
        <v>1.7933528621440438E-2</v>
      </c>
      <c r="E8938">
        <v>0.13391612532268263</v>
      </c>
      <c r="F8938">
        <v>-1.2765286358482062</v>
      </c>
      <c r="G8938">
        <v>3.9677164904360183</v>
      </c>
      <c r="H8938">
        <v>9.898133106179487E-3</v>
      </c>
      <c r="I8938">
        <v>4.3650164559321393E-2</v>
      </c>
      <c r="J8938">
        <v>4.5171966305863287E-2</v>
      </c>
      <c r="K8938">
        <v>0.10606805208236417</v>
      </c>
      <c r="L8938">
        <v>2.6581319795959374E-2</v>
      </c>
    </row>
    <row r="8939" spans="1:12" x14ac:dyDescent="0.25">
      <c r="A8939" s="2">
        <v>42856</v>
      </c>
      <c r="B8939" s="1" t="s">
        <v>1648</v>
      </c>
      <c r="C8939">
        <v>6.6752855838488083E-3</v>
      </c>
      <c r="D8939">
        <f>ind_portfolios[[#This Row],[std]]^2</f>
        <v>1.4347605539588488E-2</v>
      </c>
      <c r="E8939">
        <v>0.1197814908055017</v>
      </c>
      <c r="F8939">
        <v>-0.12124033376460357</v>
      </c>
      <c r="G8939">
        <v>1.1799699288177674</v>
      </c>
      <c r="H8939">
        <v>9.4491973074292551E-3</v>
      </c>
      <c r="I8939">
        <v>3.5036996681262748E-2</v>
      </c>
      <c r="J8939">
        <v>2.3284378306290435E-2</v>
      </c>
      <c r="K8939">
        <v>0.24859172831518897</v>
      </c>
      <c r="L8939">
        <v>3.0056692468779275E-2</v>
      </c>
    </row>
    <row r="8940" spans="1:12" x14ac:dyDescent="0.25">
      <c r="A8940" s="2">
        <v>42856</v>
      </c>
      <c r="B8940" s="1" t="s">
        <v>167</v>
      </c>
      <c r="C8940">
        <v>1.5722299021269821E-2</v>
      </c>
      <c r="D8940">
        <f>ind_portfolios[[#This Row],[std]]^2</f>
        <v>4.4594664959769778E-3</v>
      </c>
      <c r="E8940">
        <v>6.6779237012539891E-2</v>
      </c>
      <c r="F8940">
        <v>-0.31394922351336774</v>
      </c>
      <c r="G8940">
        <v>-0.52204722071377008</v>
      </c>
      <c r="H8940">
        <v>5.9599142246744927E-3</v>
      </c>
      <c r="I8940">
        <v>0.23680792717182719</v>
      </c>
      <c r="J8940">
        <v>0.33060304763579612</v>
      </c>
      <c r="K8940">
        <v>1.9080749456278721E-6</v>
      </c>
      <c r="L8940">
        <v>4.463209240125441E-2</v>
      </c>
    </row>
    <row r="8941" spans="1:12" x14ac:dyDescent="0.25">
      <c r="A8941" s="2">
        <v>42856</v>
      </c>
      <c r="B8941" s="1" t="s">
        <v>1442</v>
      </c>
      <c r="C8941">
        <v>1.1467369938139207E-2</v>
      </c>
      <c r="D8941">
        <f>ind_portfolios[[#This Row],[std]]^2</f>
        <v>4.0626963701710728E-3</v>
      </c>
      <c r="E8941">
        <v>6.3739284355655207E-2</v>
      </c>
      <c r="F8941">
        <v>4.1482805830965919E-2</v>
      </c>
      <c r="G8941">
        <v>-0.28958597846420542</v>
      </c>
      <c r="H8941">
        <v>6.5267680931762207E-3</v>
      </c>
      <c r="I8941">
        <v>0.27524281418734764</v>
      </c>
      <c r="J8941">
        <v>0.40689075274367409</v>
      </c>
      <c r="K8941">
        <v>5.5149581902466896E-8</v>
      </c>
      <c r="L8941">
        <v>4.4015637811866293E-2</v>
      </c>
    </row>
    <row r="8942" spans="1:12" x14ac:dyDescent="0.25">
      <c r="A8942" s="2">
        <v>42856</v>
      </c>
      <c r="B8942" s="1" t="s">
        <v>168</v>
      </c>
      <c r="C8942">
        <v>6.3875499375266633E-3</v>
      </c>
      <c r="D8942">
        <f>ind_portfolios[[#This Row],[std]]^2</f>
        <v>1.2654412756489425E-2</v>
      </c>
      <c r="E8942">
        <v>0.11249183417692782</v>
      </c>
      <c r="F8942">
        <v>-0.49273432416813212</v>
      </c>
      <c r="G8942">
        <v>0.73478741627243105</v>
      </c>
      <c r="H8942">
        <v>9.2280139041790599E-3</v>
      </c>
      <c r="I8942">
        <v>7.1242552551251503E-2</v>
      </c>
      <c r="J8942">
        <v>8.4908743371508957E-2</v>
      </c>
      <c r="K8942">
        <v>2.5145280754402574E-2</v>
      </c>
      <c r="L8942">
        <v>3.0978332706251575E-2</v>
      </c>
    </row>
    <row r="8943" spans="1:12" x14ac:dyDescent="0.25">
      <c r="A8943" s="2">
        <v>42856</v>
      </c>
      <c r="B8943" s="1" t="s">
        <v>1600</v>
      </c>
      <c r="C8943">
        <v>-2.6259588654484564E-2</v>
      </c>
      <c r="D8943">
        <f>ind_portfolios[[#This Row],[std]]^2</f>
        <v>1.3250559938157909E-2</v>
      </c>
      <c r="E8943">
        <v>0.11511107652245248</v>
      </c>
      <c r="F8943">
        <v>-0.97370187470459357</v>
      </c>
      <c r="G8943">
        <v>1.2382040463832436</v>
      </c>
      <c r="H8943">
        <v>1.0894962122785352E-2</v>
      </c>
      <c r="I8943">
        <v>4.6150108154925068E-2</v>
      </c>
      <c r="J8943">
        <v>3.7308788941717297E-2</v>
      </c>
      <c r="K8943">
        <v>0.14271672582561998</v>
      </c>
      <c r="L8943">
        <v>3.1050830665616345E-2</v>
      </c>
    </row>
    <row r="8944" spans="1:12" x14ac:dyDescent="0.25">
      <c r="A8944" s="2">
        <v>42856</v>
      </c>
      <c r="B8944" s="1" t="s">
        <v>1303</v>
      </c>
      <c r="C8944">
        <v>1.3252354622610114E-2</v>
      </c>
      <c r="D8944">
        <f>ind_portfolios[[#This Row],[std]]^2</f>
        <v>1.1911396592121641E-2</v>
      </c>
      <c r="E8944">
        <v>0.10913934484007883</v>
      </c>
      <c r="F8944">
        <v>0.91160072889008692</v>
      </c>
      <c r="G8944">
        <v>1.6445823310400547</v>
      </c>
      <c r="H8944">
        <v>8.2983975255931687E-3</v>
      </c>
      <c r="I8944">
        <v>0.10448571443458378</v>
      </c>
      <c r="J8944">
        <v>0.17191271243291012</v>
      </c>
      <c r="K8944">
        <v>1.0948490288884055E-3</v>
      </c>
      <c r="L8944">
        <v>3.0374109288446329E-2</v>
      </c>
    </row>
    <row r="8945" spans="1:12" x14ac:dyDescent="0.25">
      <c r="A8945" s="2">
        <v>42856</v>
      </c>
      <c r="B8945" s="1" t="s">
        <v>1168</v>
      </c>
      <c r="C8945">
        <v>-7.389164311831572E-3</v>
      </c>
      <c r="D8945">
        <f>ind_portfolios[[#This Row],[std]]^2</f>
        <v>2.8203732747885183E-2</v>
      </c>
      <c r="E8945">
        <v>0.16793966996479773</v>
      </c>
      <c r="F8945">
        <v>-0.1410847758017984</v>
      </c>
      <c r="G8945">
        <v>0.81652177929458114</v>
      </c>
      <c r="H8945">
        <v>1.025732338404607E-2</v>
      </c>
      <c r="I8945">
        <v>7.7714352196707803E-2</v>
      </c>
      <c r="J8945">
        <v>0.22518555472761387</v>
      </c>
      <c r="K8945">
        <v>1.4637955550770004E-4</v>
      </c>
      <c r="L8945">
        <v>1.9093801087150919E-2</v>
      </c>
    </row>
    <row r="8946" spans="1:12" x14ac:dyDescent="0.25">
      <c r="A8946" s="2">
        <v>42856</v>
      </c>
      <c r="B8946" s="1" t="s">
        <v>170</v>
      </c>
      <c r="C8946">
        <v>2.0741680840065783E-2</v>
      </c>
      <c r="D8946">
        <f>ind_portfolios[[#This Row],[std]]^2</f>
        <v>3.3200558876155793E-3</v>
      </c>
      <c r="E8946">
        <v>5.7619926133374896E-2</v>
      </c>
      <c r="F8946">
        <v>0.5538613766804239</v>
      </c>
      <c r="G8946">
        <v>0.86974472783546952</v>
      </c>
      <c r="H8946">
        <v>5.1267519929430357E-3</v>
      </c>
      <c r="I8946">
        <v>0.21967010814922752</v>
      </c>
      <c r="J8946">
        <v>0.2117965086500353</v>
      </c>
      <c r="K8946">
        <v>2.4502874643418486E-4</v>
      </c>
      <c r="L8946">
        <v>5.6129776737378553E-2</v>
      </c>
    </row>
    <row r="8947" spans="1:12" x14ac:dyDescent="0.25">
      <c r="A8947" s="2">
        <v>42856</v>
      </c>
      <c r="B8947" s="1" t="s">
        <v>172</v>
      </c>
      <c r="C8947">
        <v>1.5965068090260163E-2</v>
      </c>
      <c r="D8947">
        <f>ind_portfolios[[#This Row],[std]]^2</f>
        <v>2.8393949116976664E-3</v>
      </c>
      <c r="E8947">
        <v>5.3285972935639137E-2</v>
      </c>
      <c r="F8947">
        <v>-0.41923917505742864</v>
      </c>
      <c r="G8947">
        <v>-0.26904333363249</v>
      </c>
      <c r="H8947">
        <v>4.6873791391783409E-3</v>
      </c>
      <c r="I8947">
        <v>0.31291442660031255</v>
      </c>
      <c r="J8947">
        <v>0.36754324639124292</v>
      </c>
      <c r="K8947">
        <v>3.6053111845799372E-7</v>
      </c>
      <c r="L8947">
        <v>5.4368750505379253E-2</v>
      </c>
    </row>
    <row r="8948" spans="1:12" x14ac:dyDescent="0.25">
      <c r="A8948" s="2">
        <v>42856</v>
      </c>
      <c r="B8948" s="1" t="s">
        <v>1051</v>
      </c>
      <c r="C8948">
        <v>2.4640505127657798E-2</v>
      </c>
      <c r="D8948">
        <f>ind_portfolios[[#This Row],[std]]^2</f>
        <v>3.4754712895904418E-3</v>
      </c>
      <c r="E8948">
        <v>5.8953127903364398E-2</v>
      </c>
      <c r="F8948">
        <v>8.6035203740359847E-2</v>
      </c>
      <c r="G8948">
        <v>-5.7724888597599833E-2</v>
      </c>
      <c r="H8948">
        <v>4.0455153244463027E-3</v>
      </c>
      <c r="I8948">
        <v>0.22879254758064377</v>
      </c>
      <c r="J8948">
        <v>0.24050766845081475</v>
      </c>
      <c r="K8948">
        <v>8.0470987663199713E-5</v>
      </c>
      <c r="L8948">
        <v>5.3851980374814486E-2</v>
      </c>
    </row>
    <row r="8949" spans="1:12" x14ac:dyDescent="0.25">
      <c r="A8949" s="2">
        <v>42856</v>
      </c>
      <c r="B8949" s="1" t="s">
        <v>1304</v>
      </c>
      <c r="C8949">
        <v>-6.1524799595515378E-3</v>
      </c>
      <c r="D8949">
        <f>ind_portfolios[[#This Row],[std]]^2</f>
        <v>1.2585833466236016E-2</v>
      </c>
      <c r="E8949">
        <v>0.11218660109940053</v>
      </c>
      <c r="F8949">
        <v>-2.0969234915357977E-2</v>
      </c>
      <c r="G8949">
        <v>-0.76361113105603096</v>
      </c>
      <c r="H8949">
        <v>9.9583158967309782E-3</v>
      </c>
      <c r="I8949">
        <v>4.4735884109079513E-2</v>
      </c>
      <c r="J8949">
        <v>3.3298563995602451E-2</v>
      </c>
      <c r="K8949">
        <v>0.16657186808027577</v>
      </c>
      <c r="L8949">
        <v>3.1926552591676934E-2</v>
      </c>
    </row>
    <row r="8950" spans="1:12" x14ac:dyDescent="0.25">
      <c r="A8950" s="2">
        <v>42856</v>
      </c>
      <c r="B8950" s="1" t="s">
        <v>173</v>
      </c>
      <c r="C8950">
        <v>2.2277089026910731E-2</v>
      </c>
      <c r="D8950">
        <f>ind_portfolios[[#This Row],[std]]^2</f>
        <v>1.969320258431935E-2</v>
      </c>
      <c r="E8950">
        <v>0.14033247159627507</v>
      </c>
      <c r="F8950">
        <v>-0.53560397175235597</v>
      </c>
      <c r="G8950">
        <v>-9.9325754444883341E-2</v>
      </c>
      <c r="H8950">
        <v>8.4572375507489667E-3</v>
      </c>
      <c r="I8950">
        <v>5.5027015156570123E-2</v>
      </c>
      <c r="J8950">
        <v>7.8831489948286704E-2</v>
      </c>
      <c r="K8950">
        <v>3.1238512323786861E-2</v>
      </c>
      <c r="L8950">
        <v>2.4914845719128199E-2</v>
      </c>
    </row>
    <row r="8951" spans="1:12" x14ac:dyDescent="0.25">
      <c r="A8951" s="2">
        <v>42856</v>
      </c>
      <c r="B8951" s="1" t="s">
        <v>174</v>
      </c>
      <c r="C8951">
        <v>-8.9962805084450848E-4</v>
      </c>
      <c r="D8951">
        <f>ind_portfolios[[#This Row],[std]]^2</f>
        <v>9.7828084707653837E-3</v>
      </c>
      <c r="E8951">
        <v>9.8908080917412322E-2</v>
      </c>
      <c r="F8951">
        <v>-3.38961209228675E-2</v>
      </c>
      <c r="G8951">
        <v>-2.3685432516055371E-2</v>
      </c>
      <c r="H8951">
        <v>9.7449410513784137E-3</v>
      </c>
      <c r="I8951">
        <v>6.876373523846345E-2</v>
      </c>
      <c r="J8951">
        <v>6.115246173369468E-2</v>
      </c>
      <c r="K8951">
        <v>5.8989180498718784E-2</v>
      </c>
      <c r="L8951">
        <v>3.5687209905222929E-2</v>
      </c>
    </row>
    <row r="8952" spans="1:12" x14ac:dyDescent="0.25">
      <c r="A8952" s="2">
        <v>42856</v>
      </c>
      <c r="B8952" s="1" t="s">
        <v>913</v>
      </c>
      <c r="C8952">
        <v>6.1233596963398956E-3</v>
      </c>
      <c r="D8952">
        <f>ind_portfolios[[#This Row],[std]]^2</f>
        <v>3.9431065606615164E-3</v>
      </c>
      <c r="E8952">
        <v>6.2794160243302213E-2</v>
      </c>
      <c r="F8952">
        <v>-0.89730146082119377</v>
      </c>
      <c r="G8952">
        <v>1.4535000949613979</v>
      </c>
      <c r="H8952">
        <v>8.250628524403265E-3</v>
      </c>
      <c r="I8952">
        <v>0.23393215700361319</v>
      </c>
      <c r="J8952">
        <v>0.28526588612148468</v>
      </c>
      <c r="K8952">
        <v>1.3205015057021632E-5</v>
      </c>
      <c r="L8952">
        <v>4.9045575345868099E-2</v>
      </c>
    </row>
    <row r="8953" spans="1:12" x14ac:dyDescent="0.25">
      <c r="A8953" s="2">
        <v>42856</v>
      </c>
      <c r="B8953" s="1" t="s">
        <v>175</v>
      </c>
      <c r="C8953">
        <v>9.1091920981473968E-3</v>
      </c>
      <c r="D8953">
        <f>ind_portfolios[[#This Row],[std]]^2</f>
        <v>4.6224003956367599E-3</v>
      </c>
      <c r="E8953">
        <v>6.7988237185830608E-2</v>
      </c>
      <c r="F8953">
        <v>0.98156229900308012</v>
      </c>
      <c r="G8953">
        <v>2.0592017631053343</v>
      </c>
      <c r="H8953">
        <v>8.3801300907189007E-3</v>
      </c>
      <c r="I8953">
        <v>0.14303674371112848</v>
      </c>
      <c r="J8953">
        <v>0.12502425221782845</v>
      </c>
      <c r="K8953">
        <v>6.0105794170696248E-3</v>
      </c>
      <c r="L8953">
        <v>5.0119999939930542E-2</v>
      </c>
    </row>
    <row r="8954" spans="1:12" x14ac:dyDescent="0.25">
      <c r="A8954" s="2">
        <v>42856</v>
      </c>
      <c r="B8954" s="1" t="s">
        <v>1601</v>
      </c>
      <c r="C8954">
        <v>-2.1385425890020564E-2</v>
      </c>
      <c r="D8954">
        <f>ind_portfolios[[#This Row],[std]]^2</f>
        <v>3.5468962210817287E-2</v>
      </c>
      <c r="E8954">
        <v>0.18833205306271497</v>
      </c>
      <c r="F8954">
        <v>0.24693347259330026</v>
      </c>
      <c r="G8954">
        <v>0.95861209718707174</v>
      </c>
      <c r="H8954">
        <v>1.0386610550589252E-2</v>
      </c>
      <c r="I8954">
        <v>3.28976980832777E-2</v>
      </c>
      <c r="J8954">
        <v>5.0747070594130014E-2</v>
      </c>
      <c r="K8954">
        <v>8.6263868849084782E-2</v>
      </c>
      <c r="L8954">
        <v>1.8845756136712015E-2</v>
      </c>
    </row>
    <row r="8955" spans="1:12" x14ac:dyDescent="0.25">
      <c r="A8955" s="2">
        <v>42856</v>
      </c>
      <c r="B8955" s="1" t="s">
        <v>176</v>
      </c>
      <c r="C8955">
        <v>1.4510407552976064E-2</v>
      </c>
      <c r="D8955">
        <f>ind_portfolios[[#This Row],[std]]^2</f>
        <v>4.32210292379366E-3</v>
      </c>
      <c r="E8955">
        <v>6.5742702437560779E-2</v>
      </c>
      <c r="F8955">
        <v>0.1624114576440373</v>
      </c>
      <c r="G8955">
        <v>-2.8522097170945671E-2</v>
      </c>
      <c r="H8955">
        <v>6.0669982162920126E-3</v>
      </c>
      <c r="I8955">
        <v>0.24920602931262123</v>
      </c>
      <c r="J8955">
        <v>0.35484906911766623</v>
      </c>
      <c r="K8955">
        <v>6.4552626907266167E-7</v>
      </c>
      <c r="L8955">
        <v>4.4507166535350778E-2</v>
      </c>
    </row>
    <row r="8956" spans="1:12" x14ac:dyDescent="0.25">
      <c r="A8956" s="2">
        <v>42856</v>
      </c>
      <c r="B8956" s="1" t="s">
        <v>1443</v>
      </c>
      <c r="C8956">
        <v>-2.2091510883664803E-3</v>
      </c>
      <c r="D8956">
        <f>ind_portfolios[[#This Row],[std]]^2</f>
        <v>9.4635954561143043E-3</v>
      </c>
      <c r="E8956">
        <v>9.7281012824262394E-2</v>
      </c>
      <c r="F8956">
        <v>1.918890711314157E-3</v>
      </c>
      <c r="G8956">
        <v>-0.55572060033285497</v>
      </c>
      <c r="H8956">
        <v>1.0005230736110102E-2</v>
      </c>
      <c r="I8956">
        <v>0.14582591092547889</v>
      </c>
      <c r="J8956">
        <v>0.26604618624194015</v>
      </c>
      <c r="K8956">
        <v>2.9024925114313092E-5</v>
      </c>
      <c r="L8956">
        <v>3.2081385584641769E-2</v>
      </c>
    </row>
    <row r="8957" spans="1:12" x14ac:dyDescent="0.25">
      <c r="A8957" s="2">
        <v>42856</v>
      </c>
      <c r="B8957" s="1" t="s">
        <v>608</v>
      </c>
      <c r="C8957">
        <v>3.5657665347728192E-2</v>
      </c>
      <c r="D8957">
        <f>ind_portfolios[[#This Row],[std]]^2</f>
        <v>2.6341137223954411E-2</v>
      </c>
      <c r="E8957">
        <v>0.16229952933990416</v>
      </c>
      <c r="F8957">
        <v>7.5643940028798901E-2</v>
      </c>
      <c r="G8957">
        <v>0.65262976843713982</v>
      </c>
      <c r="H8957">
        <v>6.2900825169939154E-3</v>
      </c>
      <c r="I8957">
        <v>9.5154764514029072E-2</v>
      </c>
      <c r="J8957">
        <v>0.31530225231210629</v>
      </c>
      <c r="K8957">
        <v>3.7126738434170775E-6</v>
      </c>
      <c r="L8957">
        <v>1.8572870220480195E-2</v>
      </c>
    </row>
    <row r="8958" spans="1:12" x14ac:dyDescent="0.25">
      <c r="A8958" s="2">
        <v>42856</v>
      </c>
      <c r="B8958" s="1" t="s">
        <v>1171</v>
      </c>
      <c r="C8958">
        <v>-1.9743161731789068E-3</v>
      </c>
      <c r="D8958">
        <f>ind_portfolios[[#This Row],[std]]^2</f>
        <v>9.9883046956625691E-3</v>
      </c>
      <c r="E8958">
        <v>9.9941506370789551E-2</v>
      </c>
      <c r="F8958">
        <v>0.29226414878934526</v>
      </c>
      <c r="G8958">
        <v>0.24736530703232074</v>
      </c>
      <c r="H8958">
        <v>9.7710585703329449E-3</v>
      </c>
      <c r="I8958">
        <v>4.4561912246426479E-2</v>
      </c>
      <c r="J8958">
        <v>2.6221099282442761E-2</v>
      </c>
      <c r="K8958">
        <v>0.22046378614488771</v>
      </c>
      <c r="L8958">
        <v>3.5969228592825066E-2</v>
      </c>
    </row>
    <row r="8959" spans="1:12" x14ac:dyDescent="0.25">
      <c r="A8959" s="2">
        <v>42856</v>
      </c>
      <c r="B8959" s="1" t="s">
        <v>609</v>
      </c>
      <c r="C8959">
        <v>1.1153427018985283E-2</v>
      </c>
      <c r="D8959">
        <f>ind_portfolios[[#This Row],[std]]^2</f>
        <v>6.8401438822212795E-3</v>
      </c>
      <c r="E8959">
        <v>8.2705162367419843E-2</v>
      </c>
      <c r="F8959">
        <v>9.6907246729002708E-2</v>
      </c>
      <c r="G8959">
        <v>-0.44979707375390099</v>
      </c>
      <c r="H8959">
        <v>8.182413719207051E-3</v>
      </c>
      <c r="I8959">
        <v>0.13454748433065225</v>
      </c>
      <c r="J8959">
        <v>0.16369969714907334</v>
      </c>
      <c r="K8959">
        <v>1.48101193358203E-3</v>
      </c>
      <c r="L8959">
        <v>4.0280545491959287E-2</v>
      </c>
    </row>
    <row r="8960" spans="1:12" x14ac:dyDescent="0.25">
      <c r="A8960" s="2">
        <v>42856</v>
      </c>
      <c r="B8960" s="1" t="s">
        <v>611</v>
      </c>
      <c r="C8960">
        <v>3.4587821203309117E-2</v>
      </c>
      <c r="D8960">
        <f>ind_portfolios[[#This Row],[std]]^2</f>
        <v>1.314455807324099E-2</v>
      </c>
      <c r="E8960">
        <v>0.11464971902818162</v>
      </c>
      <c r="F8960">
        <v>9.3997383033826959E-2</v>
      </c>
      <c r="G8960">
        <v>0.39671307180754978</v>
      </c>
      <c r="H8960">
        <v>7.1423303641035569E-3</v>
      </c>
      <c r="I8960">
        <v>7.3457905522259628E-2</v>
      </c>
      <c r="J8960">
        <v>9.3767977073655487E-2</v>
      </c>
      <c r="K8960">
        <v>1.8337599803273621E-2</v>
      </c>
      <c r="L8960">
        <v>3.0247782557203791E-2</v>
      </c>
    </row>
    <row r="8961" spans="1:12" x14ac:dyDescent="0.25">
      <c r="A8961" s="2">
        <v>42856</v>
      </c>
      <c r="B8961" s="1" t="s">
        <v>177</v>
      </c>
      <c r="C8961">
        <v>1.6235327385218706E-3</v>
      </c>
      <c r="D8961">
        <f>ind_portfolios[[#This Row],[std]]^2</f>
        <v>4.5538459688709929E-3</v>
      </c>
      <c r="E8961">
        <v>6.748219001240989E-2</v>
      </c>
      <c r="F8961">
        <v>0.37011492982412447</v>
      </c>
      <c r="G8961">
        <v>0.73625668217183815</v>
      </c>
      <c r="H8961">
        <v>9.4434937135030664E-3</v>
      </c>
      <c r="I8961">
        <v>0.14757050910603012</v>
      </c>
      <c r="J8961">
        <v>0.13110189298950542</v>
      </c>
      <c r="K8961">
        <v>4.8325913755115305E-3</v>
      </c>
      <c r="L8961">
        <v>5.0320169112509472E-2</v>
      </c>
    </row>
    <row r="8962" spans="1:12" x14ac:dyDescent="0.25">
      <c r="A8962" s="2">
        <v>42856</v>
      </c>
      <c r="B8962" s="1" t="s">
        <v>1053</v>
      </c>
      <c r="C8962">
        <v>4.0412379297609961E-3</v>
      </c>
      <c r="D8962">
        <f>ind_portfolios[[#This Row],[std]]^2</f>
        <v>8.6606787671184363E-3</v>
      </c>
      <c r="E8962">
        <v>9.3062767888766537E-2</v>
      </c>
      <c r="F8962">
        <v>-0.85891521157061668</v>
      </c>
      <c r="G8962">
        <v>2.8131461806300369</v>
      </c>
      <c r="H8962">
        <v>9.2304635016489667E-3</v>
      </c>
      <c r="I8962">
        <v>0.1119992864797366</v>
      </c>
      <c r="J8962">
        <v>0.14361966749864111</v>
      </c>
      <c r="K8962">
        <v>3.0771615820792838E-3</v>
      </c>
      <c r="L8962">
        <v>3.6224651163422321E-2</v>
      </c>
    </row>
    <row r="8963" spans="1:12" x14ac:dyDescent="0.25">
      <c r="A8963" s="2">
        <v>42856</v>
      </c>
      <c r="B8963" s="1" t="s">
        <v>178</v>
      </c>
      <c r="C8963">
        <v>9.0599289671645569E-3</v>
      </c>
      <c r="D8963">
        <f>ind_portfolios[[#This Row],[std]]^2</f>
        <v>6.5736716986713123E-3</v>
      </c>
      <c r="E8963">
        <v>8.1078182630540702E-2</v>
      </c>
      <c r="F8963">
        <v>-0.5172174058492589</v>
      </c>
      <c r="G8963">
        <v>1.208585514387595</v>
      </c>
      <c r="H8963">
        <v>8.5930013857073769E-3</v>
      </c>
      <c r="I8963">
        <v>0.12031859019208473</v>
      </c>
      <c r="J8963">
        <v>0.12580704294280592</v>
      </c>
      <c r="K8963">
        <v>5.8442483770926911E-3</v>
      </c>
      <c r="L8963">
        <v>4.2009400222864271E-2</v>
      </c>
    </row>
    <row r="8964" spans="1:12" x14ac:dyDescent="0.25">
      <c r="A8964" s="2">
        <v>42856</v>
      </c>
      <c r="B8964" s="1" t="s">
        <v>179</v>
      </c>
      <c r="C8964">
        <v>2.1728614129872127E-2</v>
      </c>
      <c r="D8964">
        <f>ind_portfolios[[#This Row],[std]]^2</f>
        <v>3.4258014365711313E-3</v>
      </c>
      <c r="E8964">
        <v>5.8530346287811515E-2</v>
      </c>
      <c r="F8964">
        <v>-0.11539742265842673</v>
      </c>
      <c r="G8964">
        <v>-0.18585269170639496</v>
      </c>
      <c r="H8964">
        <v>5.1313910395418827E-3</v>
      </c>
      <c r="I8964">
        <v>0.20947899389853772</v>
      </c>
      <c r="J8964">
        <v>0.19873511961196272</v>
      </c>
      <c r="K8964">
        <v>4.0242866400848196E-4</v>
      </c>
      <c r="L8964">
        <v>5.5712647287060532E-2</v>
      </c>
    </row>
    <row r="8965" spans="1:12" x14ac:dyDescent="0.25">
      <c r="A8965" s="2">
        <v>42856</v>
      </c>
      <c r="B8965" s="1" t="s">
        <v>180</v>
      </c>
      <c r="C8965">
        <v>1.3424121012897047E-2</v>
      </c>
      <c r="D8965">
        <f>ind_portfolios[[#This Row],[std]]^2</f>
        <v>4.0244772373542155E-3</v>
      </c>
      <c r="E8965">
        <v>6.3438767621653999E-2</v>
      </c>
      <c r="F8965">
        <v>-1.3405371903285503</v>
      </c>
      <c r="G8965">
        <v>3.9802737877555661</v>
      </c>
      <c r="H8965">
        <v>6.0706187600366099E-3</v>
      </c>
      <c r="I8965">
        <v>0.26910220064090695</v>
      </c>
      <c r="J8965">
        <v>0.38527909811331806</v>
      </c>
      <c r="K8965">
        <v>1.5684472110604444E-7</v>
      </c>
      <c r="L8965">
        <v>4.5022653491302925E-2</v>
      </c>
    </row>
    <row r="8966" spans="1:12" x14ac:dyDescent="0.25">
      <c r="A8966" s="2">
        <v>42856</v>
      </c>
      <c r="B8966" s="1" t="s">
        <v>1444</v>
      </c>
      <c r="C8966">
        <v>1.9245738538236509E-2</v>
      </c>
      <c r="D8966">
        <f>ind_portfolios[[#This Row],[std]]^2</f>
        <v>6.1277848584290933E-3</v>
      </c>
      <c r="E8966">
        <v>7.8280168998470442E-2</v>
      </c>
      <c r="F8966">
        <v>0.53410464003343316</v>
      </c>
      <c r="G8966">
        <v>1.4076526328824261</v>
      </c>
      <c r="H8966">
        <v>7.9786357097654005E-3</v>
      </c>
      <c r="I8966">
        <v>8.8562127825094331E-2</v>
      </c>
      <c r="J8966">
        <v>6.3537638417642983E-2</v>
      </c>
      <c r="K8966">
        <v>5.4109404658712217E-2</v>
      </c>
      <c r="L8966">
        <v>4.5033970985717792E-2</v>
      </c>
    </row>
    <row r="8967" spans="1:12" x14ac:dyDescent="0.25">
      <c r="A8967" s="2">
        <v>42856</v>
      </c>
      <c r="B8967" s="1" t="s">
        <v>1054</v>
      </c>
      <c r="C8967">
        <v>1.7292486486865863E-2</v>
      </c>
      <c r="D8967">
        <f>ind_portfolios[[#This Row],[std]]^2</f>
        <v>2.5350614752209255E-3</v>
      </c>
      <c r="E8967">
        <v>5.0349393990602564E-2</v>
      </c>
      <c r="F8967">
        <v>-0.75170406190760497</v>
      </c>
      <c r="G8967">
        <v>0.8585330938496214</v>
      </c>
      <c r="H8967">
        <v>6.7246135477743111E-3</v>
      </c>
      <c r="I8967">
        <v>0.17108388205188271</v>
      </c>
      <c r="J8967">
        <v>9.8093032909087816E-2</v>
      </c>
      <c r="K8967">
        <v>1.5719761984375587E-2</v>
      </c>
      <c r="L8967">
        <v>6.871213737656244E-2</v>
      </c>
    </row>
    <row r="8968" spans="1:12" x14ac:dyDescent="0.25">
      <c r="A8968" s="2">
        <v>42856</v>
      </c>
      <c r="B8968" s="1" t="s">
        <v>181</v>
      </c>
      <c r="C8968">
        <v>1.9699797120543611E-2</v>
      </c>
      <c r="D8968">
        <f>ind_portfolios[[#This Row],[std]]^2</f>
        <v>2.0440678846002478E-3</v>
      </c>
      <c r="E8968">
        <v>4.52113689750736E-2</v>
      </c>
      <c r="F8968">
        <v>0.19199437411552983</v>
      </c>
      <c r="G8968">
        <v>-0.41223348068791799</v>
      </c>
      <c r="H8968">
        <v>1.8658803624254268E-3</v>
      </c>
      <c r="I8968">
        <v>0.39681621369082937</v>
      </c>
      <c r="J8968">
        <v>0.42550592050911085</v>
      </c>
      <c r="K8968">
        <v>2.1769138400015001E-8</v>
      </c>
      <c r="L8968">
        <v>6.1071973773361092E-2</v>
      </c>
    </row>
    <row r="8969" spans="1:12" x14ac:dyDescent="0.25">
      <c r="A8969" s="2">
        <v>42856</v>
      </c>
      <c r="B8969" s="1" t="s">
        <v>1602</v>
      </c>
      <c r="C8969">
        <v>1.1582898553908325E-2</v>
      </c>
      <c r="D8969">
        <f>ind_portfolios[[#This Row],[std]]^2</f>
        <v>1.9317720566178143E-2</v>
      </c>
      <c r="E8969">
        <v>0.13898820297485015</v>
      </c>
      <c r="F8969">
        <v>0.27097364109786709</v>
      </c>
      <c r="G8969">
        <v>0.26820941604324045</v>
      </c>
      <c r="H8969">
        <v>9.2121218007307649E-3</v>
      </c>
      <c r="I8969">
        <v>4.0659724623710078E-2</v>
      </c>
      <c r="J8969">
        <v>4.2219804718730394E-2</v>
      </c>
      <c r="K8969">
        <v>0.11847156657057555</v>
      </c>
      <c r="L8969">
        <v>2.565085356002058E-2</v>
      </c>
    </row>
    <row r="8970" spans="1:12" x14ac:dyDescent="0.25">
      <c r="A8970" s="2">
        <v>42856</v>
      </c>
      <c r="B8970" s="1" t="s">
        <v>182</v>
      </c>
      <c r="C8970">
        <v>6.0954457004829309E-3</v>
      </c>
      <c r="D8970">
        <f>ind_portfolios[[#This Row],[std]]^2</f>
        <v>2.200797079102168E-3</v>
      </c>
      <c r="E8970">
        <v>4.6912653720527983E-2</v>
      </c>
      <c r="F8970">
        <v>0.89811336582654144</v>
      </c>
      <c r="G8970">
        <v>2.1534041196373144</v>
      </c>
      <c r="H8970">
        <v>8.800391042776818E-3</v>
      </c>
      <c r="I8970">
        <v>0.14481110436769132</v>
      </c>
      <c r="J8970">
        <v>6.1011992306214846E-2</v>
      </c>
      <c r="K8970">
        <v>5.9290360138739055E-2</v>
      </c>
      <c r="L8970">
        <v>7.5246595838755828E-2</v>
      </c>
    </row>
    <row r="8971" spans="1:12" x14ac:dyDescent="0.25">
      <c r="A8971" s="2">
        <v>42856</v>
      </c>
      <c r="B8971" s="1" t="s">
        <v>915</v>
      </c>
      <c r="C8971">
        <v>2.0820083775600199E-3</v>
      </c>
      <c r="D8971">
        <f>ind_portfolios[[#This Row],[std]]^2</f>
        <v>8.2365886077842825E-3</v>
      </c>
      <c r="E8971">
        <v>9.0755653310327075E-2</v>
      </c>
      <c r="F8971">
        <v>0.1397084883970405</v>
      </c>
      <c r="G8971">
        <v>-0.29931800651341556</v>
      </c>
      <c r="H8971">
        <v>9.3474916028604121E-3</v>
      </c>
      <c r="I8971">
        <v>0.16118458841645994</v>
      </c>
      <c r="J8971">
        <v>0.28289539544672199</v>
      </c>
      <c r="K8971">
        <v>1.4566404584161894E-5</v>
      </c>
      <c r="L8971">
        <v>3.3991036117081659E-2</v>
      </c>
    </row>
    <row r="8972" spans="1:12" x14ac:dyDescent="0.25">
      <c r="A8972" s="2">
        <v>42856</v>
      </c>
      <c r="B8972" s="1" t="s">
        <v>614</v>
      </c>
      <c r="C8972">
        <v>-2.0774393941388994E-3</v>
      </c>
      <c r="D8972">
        <f>ind_portfolios[[#This Row],[std]]^2</f>
        <v>8.6060527228708755E-3</v>
      </c>
      <c r="E8972">
        <v>9.2768813309597076E-2</v>
      </c>
      <c r="F8972">
        <v>-0.38266893377152011</v>
      </c>
      <c r="G8972">
        <v>0.35629466236823282</v>
      </c>
      <c r="H8972">
        <v>9.8994444617195552E-3</v>
      </c>
      <c r="I8972">
        <v>0.10414994346065715</v>
      </c>
      <c r="J8972">
        <v>0.12341090981250073</v>
      </c>
      <c r="K8972">
        <v>6.3682908944993873E-3</v>
      </c>
      <c r="L8972">
        <v>3.6765702129015629E-2</v>
      </c>
    </row>
    <row r="8973" spans="1:12" x14ac:dyDescent="0.25">
      <c r="A8973" s="2">
        <v>42856</v>
      </c>
      <c r="B8973" s="1" t="s">
        <v>615</v>
      </c>
      <c r="C8973">
        <v>-2.9658855112183038E-2</v>
      </c>
      <c r="D8973">
        <f>ind_portfolios[[#This Row],[std]]^2</f>
        <v>2.613941861414236E-2</v>
      </c>
      <c r="E8973">
        <v>0.16167689573387523</v>
      </c>
      <c r="F8973">
        <v>-0.23585429841831973</v>
      </c>
      <c r="G8973">
        <v>3.0414305501166217</v>
      </c>
      <c r="H8973">
        <v>1.1122974664641202E-2</v>
      </c>
      <c r="I8973">
        <v>4.8548583312397878E-2</v>
      </c>
      <c r="J8973">
        <v>8.1448018157156216E-2</v>
      </c>
      <c r="K8973">
        <v>2.8450706869372795E-2</v>
      </c>
      <c r="L8973">
        <v>2.1594877369002435E-2</v>
      </c>
    </row>
    <row r="8974" spans="1:12" x14ac:dyDescent="0.25">
      <c r="A8974" s="2">
        <v>42856</v>
      </c>
      <c r="B8974" s="1" t="s">
        <v>1308</v>
      </c>
      <c r="C8974">
        <v>-1.5445392225477762E-2</v>
      </c>
      <c r="D8974">
        <f>ind_portfolios[[#This Row],[std]]^2</f>
        <v>4.2878564328048558E-3</v>
      </c>
      <c r="E8974">
        <v>6.5481725945525107E-2</v>
      </c>
      <c r="F8974">
        <v>-0.20796995792244544</v>
      </c>
      <c r="G8974">
        <v>-0.70009035788716067</v>
      </c>
      <c r="H8974">
        <v>1.1977519332847016E-2</v>
      </c>
      <c r="I8974">
        <v>0.14855175142688856</v>
      </c>
      <c r="J8974">
        <v>0.12509134536822863</v>
      </c>
      <c r="K8974">
        <v>5.9961417105564574E-3</v>
      </c>
      <c r="L8974">
        <v>5.2036499430841376E-2</v>
      </c>
    </row>
    <row r="8975" spans="1:12" x14ac:dyDescent="0.25">
      <c r="A8975" s="2">
        <v>42856</v>
      </c>
      <c r="B8975" s="1" t="s">
        <v>616</v>
      </c>
      <c r="C8975">
        <v>1.8932076322124968E-2</v>
      </c>
      <c r="D8975">
        <f>ind_portfolios[[#This Row],[std]]^2</f>
        <v>2.8134350841753004E-3</v>
      </c>
      <c r="E8975">
        <v>5.3041823914485635E-2</v>
      </c>
      <c r="F8975">
        <v>-0.16823418093447468</v>
      </c>
      <c r="G8975">
        <v>-0.42290101221172405</v>
      </c>
      <c r="H8975">
        <v>5.1234022250968474E-3</v>
      </c>
      <c r="I8975">
        <v>0.24084400271783887</v>
      </c>
      <c r="J8975">
        <v>0.21574465563263848</v>
      </c>
      <c r="K8975">
        <v>2.106451866614813E-4</v>
      </c>
      <c r="L8975">
        <v>6.0821500306534493E-2</v>
      </c>
    </row>
    <row r="8976" spans="1:12" x14ac:dyDescent="0.25">
      <c r="A8976" s="2">
        <v>42856</v>
      </c>
      <c r="B8976" s="1" t="s">
        <v>1446</v>
      </c>
      <c r="C8976">
        <v>2.7664893913551675E-2</v>
      </c>
      <c r="D8976">
        <f>ind_portfolios[[#This Row],[std]]^2</f>
        <v>3.5412401318105535E-3</v>
      </c>
      <c r="E8976">
        <v>5.9508319853702418E-2</v>
      </c>
      <c r="F8976">
        <v>0.14619241336972896</v>
      </c>
      <c r="G8976">
        <v>-0.15367733462687339</v>
      </c>
      <c r="H8976">
        <v>3.21161477893384E-3</v>
      </c>
      <c r="I8976">
        <v>0.2339233436992561</v>
      </c>
      <c r="J8976">
        <v>0.25617336803980939</v>
      </c>
      <c r="K8976">
        <v>4.3200532777916483E-5</v>
      </c>
      <c r="L8976">
        <v>5.2796484798727075E-2</v>
      </c>
    </row>
    <row r="8977" spans="1:12" x14ac:dyDescent="0.25">
      <c r="A8977" s="2">
        <v>42856</v>
      </c>
      <c r="B8977" s="1" t="s">
        <v>916</v>
      </c>
      <c r="C8977">
        <v>7.3890367530240701E-3</v>
      </c>
      <c r="D8977">
        <f>ind_portfolios[[#This Row],[std]]^2</f>
        <v>1.837351783500181E-2</v>
      </c>
      <c r="E8977">
        <v>0.13554894995905284</v>
      </c>
      <c r="F8977">
        <v>9.4216441783775889E-2</v>
      </c>
      <c r="G8977">
        <v>0.14027231552402508</v>
      </c>
      <c r="H8977">
        <v>9.3068215371642157E-3</v>
      </c>
      <c r="I8977">
        <v>5.0921079660192631E-2</v>
      </c>
      <c r="J8977">
        <v>6.298236963775769E-2</v>
      </c>
      <c r="K8977">
        <v>5.5206928489969727E-2</v>
      </c>
      <c r="L8977">
        <v>2.6015043618781718E-2</v>
      </c>
    </row>
    <row r="8978" spans="1:12" x14ac:dyDescent="0.25">
      <c r="A8978" s="2">
        <v>42856</v>
      </c>
      <c r="B8978" s="1" t="s">
        <v>1173</v>
      </c>
      <c r="C8978">
        <v>-2.0211203405608291E-2</v>
      </c>
      <c r="D8978">
        <f>ind_portfolios[[#This Row],[std]]^2</f>
        <v>2.4346443987287358E-2</v>
      </c>
      <c r="E8978">
        <v>0.15603347072755691</v>
      </c>
      <c r="F8978">
        <v>0.13448889222681987</v>
      </c>
      <c r="G8978">
        <v>0.76734563559779811</v>
      </c>
      <c r="H8978">
        <v>1.1325322164775551E-2</v>
      </c>
      <c r="I8978">
        <v>8.1254087920504953E-2</v>
      </c>
      <c r="J8978">
        <v>0.21249927452183606</v>
      </c>
      <c r="K8978">
        <v>2.3853230542053905E-4</v>
      </c>
      <c r="L8978">
        <v>2.0718320511133054E-2</v>
      </c>
    </row>
    <row r="8979" spans="1:12" x14ac:dyDescent="0.25">
      <c r="A8979" s="2">
        <v>42856</v>
      </c>
      <c r="B8979" s="1" t="s">
        <v>618</v>
      </c>
      <c r="C8979">
        <v>-1.0226065072635567E-2</v>
      </c>
      <c r="D8979">
        <f>ind_portfolios[[#This Row],[std]]^2</f>
        <v>1.4389739241807991E-2</v>
      </c>
      <c r="E8979">
        <v>0.11995723922218279</v>
      </c>
      <c r="F8979">
        <v>-0.78720703366482658</v>
      </c>
      <c r="G8979">
        <v>1.4756152799515423</v>
      </c>
      <c r="H8979">
        <v>1.0251219976682262E-2</v>
      </c>
      <c r="I8979">
        <v>5.5558096527816181E-2</v>
      </c>
      <c r="J8979">
        <v>5.8719062722215346E-2</v>
      </c>
      <c r="K8979">
        <v>6.4438073094234161E-2</v>
      </c>
      <c r="L8979">
        <v>2.9463206154208117E-2</v>
      </c>
    </row>
    <row r="8980" spans="1:12" x14ac:dyDescent="0.25">
      <c r="A8980" s="2">
        <v>42856</v>
      </c>
      <c r="B8980" s="1" t="s">
        <v>187</v>
      </c>
      <c r="C8980">
        <v>1.0794567084161015E-2</v>
      </c>
      <c r="D8980">
        <f>ind_portfolios[[#This Row],[std]]^2</f>
        <v>9.5297846350453717E-3</v>
      </c>
      <c r="E8980">
        <v>9.7620615830086688E-2</v>
      </c>
      <c r="F8980">
        <v>-0.51343604442149315</v>
      </c>
      <c r="G8980">
        <v>2.2486312154579799</v>
      </c>
      <c r="H8980">
        <v>8.4867945000803337E-3</v>
      </c>
      <c r="I8980">
        <v>0.11082285717155191</v>
      </c>
      <c r="J8980">
        <v>0.15472954416867338</v>
      </c>
      <c r="K8980">
        <v>2.055702923240406E-3</v>
      </c>
      <c r="L8980">
        <v>3.4308611065404233E-2</v>
      </c>
    </row>
    <row r="8981" spans="1:12" x14ac:dyDescent="0.25">
      <c r="A8981" s="2">
        <v>42856</v>
      </c>
      <c r="B8981" s="1" t="s">
        <v>189</v>
      </c>
      <c r="C8981">
        <v>1.6610723132984413E-2</v>
      </c>
      <c r="D8981">
        <f>ind_portfolios[[#This Row],[std]]^2</f>
        <v>1.1676053683999494E-3</v>
      </c>
      <c r="E8981">
        <v>3.4170240976615154E-2</v>
      </c>
      <c r="F8981">
        <v>-0.27620054625775564</v>
      </c>
      <c r="G8981">
        <v>1.4271750646238583</v>
      </c>
      <c r="H8981">
        <v>3.1503532283813293E-4</v>
      </c>
      <c r="I8981">
        <v>0.56397568416732602</v>
      </c>
      <c r="J8981">
        <v>0.49096249498306244</v>
      </c>
      <c r="K8981">
        <v>6.4805124116741436E-10</v>
      </c>
      <c r="L8981">
        <v>7.6063040924166811E-2</v>
      </c>
    </row>
    <row r="8982" spans="1:12" x14ac:dyDescent="0.25">
      <c r="A8982" s="2">
        <v>42856</v>
      </c>
      <c r="B8982" s="1" t="s">
        <v>1309</v>
      </c>
      <c r="C8982">
        <v>1.2781385806068591E-2</v>
      </c>
      <c r="D8982">
        <f>ind_portfolios[[#This Row],[std]]^2</f>
        <v>2.7643252710682028E-3</v>
      </c>
      <c r="E8982">
        <v>5.2576851095022824E-2</v>
      </c>
      <c r="F8982">
        <v>2.1419158384354282E-2</v>
      </c>
      <c r="G8982">
        <v>0.22892196134001574</v>
      </c>
      <c r="H8982">
        <v>6.9136931964481957E-3</v>
      </c>
      <c r="I8982">
        <v>0.21667338048069471</v>
      </c>
      <c r="J8982">
        <v>0.17156620185277702</v>
      </c>
      <c r="K8982">
        <v>1.1089360374953157E-3</v>
      </c>
      <c r="L8982">
        <v>6.3063949707864095E-2</v>
      </c>
    </row>
    <row r="8983" spans="1:12" x14ac:dyDescent="0.25">
      <c r="A8983" s="2">
        <v>42856</v>
      </c>
      <c r="B8983" s="1" t="s">
        <v>1448</v>
      </c>
      <c r="C8983">
        <v>1.6344552990299615E-2</v>
      </c>
      <c r="D8983">
        <f>ind_portfolios[[#This Row],[std]]^2</f>
        <v>8.3744896870879444E-3</v>
      </c>
      <c r="E8983">
        <v>9.151223790886083E-2</v>
      </c>
      <c r="F8983">
        <v>-0.18671206616335648</v>
      </c>
      <c r="G8983">
        <v>-0.45348560607162947</v>
      </c>
      <c r="H8983">
        <v>6.8294558880124014E-3</v>
      </c>
      <c r="I8983">
        <v>0.17459170525851953</v>
      </c>
      <c r="J8983">
        <v>0.33747145219348812</v>
      </c>
      <c r="K8983">
        <v>1.4088604080729875E-6</v>
      </c>
      <c r="L8983">
        <v>3.2401861177836437E-2</v>
      </c>
    </row>
    <row r="8984" spans="1:12" x14ac:dyDescent="0.25">
      <c r="A8984" s="2">
        <v>42856</v>
      </c>
      <c r="B8984" s="1" t="s">
        <v>623</v>
      </c>
      <c r="C8984">
        <v>1.6774559955926152E-2</v>
      </c>
      <c r="D8984">
        <f>ind_portfolios[[#This Row],[std]]^2</f>
        <v>3.9901715710613283E-3</v>
      </c>
      <c r="E8984">
        <v>6.3167804861822829E-2</v>
      </c>
      <c r="F8984">
        <v>-0.37816647371044732</v>
      </c>
      <c r="G8984">
        <v>0.33733249877860283</v>
      </c>
      <c r="H8984">
        <v>5.754192144492444E-3</v>
      </c>
      <c r="I8984">
        <v>0.23421700075038906</v>
      </c>
      <c r="J8984">
        <v>0.28937424510027449</v>
      </c>
      <c r="K8984">
        <v>1.1132442684822164E-5</v>
      </c>
      <c r="L8984">
        <v>4.8615137844825476E-2</v>
      </c>
    </row>
    <row r="8985" spans="1:12" x14ac:dyDescent="0.25">
      <c r="A8985" s="2">
        <v>42856</v>
      </c>
      <c r="B8985" s="1" t="s">
        <v>1573</v>
      </c>
      <c r="C8985">
        <v>-2.5347478444643647E-4</v>
      </c>
      <c r="D8985">
        <f>ind_portfolios[[#This Row],[std]]^2</f>
        <v>1.5694088600336685E-2</v>
      </c>
      <c r="E8985">
        <v>0.12527604958784694</v>
      </c>
      <c r="F8985">
        <v>-0.48324724210151532</v>
      </c>
      <c r="G8985">
        <v>1.5206574821468672</v>
      </c>
      <c r="H8985">
        <v>9.7147250072316359E-3</v>
      </c>
      <c r="I8985">
        <v>0.12484768859238146</v>
      </c>
      <c r="J8985">
        <v>0.32339149001262923</v>
      </c>
      <c r="K8985">
        <v>2.6156939039900737E-6</v>
      </c>
      <c r="L8985">
        <v>2.3919247504472173E-2</v>
      </c>
    </row>
    <row r="8986" spans="1:12" x14ac:dyDescent="0.25">
      <c r="A8986" s="2">
        <v>42856</v>
      </c>
      <c r="B8986" s="1" t="s">
        <v>624</v>
      </c>
      <c r="C8986">
        <v>1.615379170061465E-2</v>
      </c>
      <c r="D8986">
        <f>ind_portfolios[[#This Row],[std]]^2</f>
        <v>3.0548494317481005E-3</v>
      </c>
      <c r="E8986">
        <v>5.527069234004673E-2</v>
      </c>
      <c r="F8986">
        <v>-0.27854704254528467</v>
      </c>
      <c r="G8986">
        <v>0.31724788350673361</v>
      </c>
      <c r="H8986">
        <v>7.5611169863045542E-3</v>
      </c>
      <c r="I8986">
        <v>0.13136001251593157</v>
      </c>
      <c r="J8986">
        <v>6.9686338543262352E-2</v>
      </c>
      <c r="K8986">
        <v>4.3353391789564245E-2</v>
      </c>
      <c r="L8986">
        <v>6.3572110464711035E-2</v>
      </c>
    </row>
    <row r="8987" spans="1:12" x14ac:dyDescent="0.25">
      <c r="A8987" s="2">
        <v>42856</v>
      </c>
      <c r="B8987" s="1" t="s">
        <v>918</v>
      </c>
      <c r="C8987">
        <v>-4.9854114398786094E-4</v>
      </c>
      <c r="D8987">
        <f>ind_portfolios[[#This Row],[std]]^2</f>
        <v>4.8556137471215323E-2</v>
      </c>
      <c r="E8987">
        <v>0.22035457215863555</v>
      </c>
      <c r="F8987">
        <v>0.16556169774201362</v>
      </c>
      <c r="G8987">
        <v>1.0147990809502101</v>
      </c>
      <c r="H8987">
        <v>9.6983438745069633E-3</v>
      </c>
      <c r="I8987">
        <v>3.0618552578859985E-2</v>
      </c>
      <c r="J8987">
        <v>6.0178993539114482E-2</v>
      </c>
      <c r="K8987">
        <v>6.1109363805456889E-2</v>
      </c>
      <c r="L8987">
        <v>1.6026819385195012E-2</v>
      </c>
    </row>
    <row r="8988" spans="1:12" x14ac:dyDescent="0.25">
      <c r="A8988" s="2">
        <v>42856</v>
      </c>
      <c r="B8988" s="1" t="s">
        <v>919</v>
      </c>
      <c r="C8988">
        <v>-2.560155691037578E-3</v>
      </c>
      <c r="D8988">
        <f>ind_portfolios[[#This Row],[std]]^2</f>
        <v>2.2554740962212987E-2</v>
      </c>
      <c r="E8988">
        <v>0.1501823590246637</v>
      </c>
      <c r="F8988">
        <v>-0.10476336133544734</v>
      </c>
      <c r="G8988">
        <v>2.4003377823359031</v>
      </c>
      <c r="H8988">
        <v>9.9479283732573209E-3</v>
      </c>
      <c r="I8988">
        <v>0.10345039089124179</v>
      </c>
      <c r="J8988">
        <v>0.31910498616977029</v>
      </c>
      <c r="K8988">
        <v>3.150562892056902E-6</v>
      </c>
      <c r="L8988">
        <v>2.0015571270393152E-2</v>
      </c>
    </row>
    <row r="8989" spans="1:12" x14ac:dyDescent="0.25">
      <c r="A8989" s="2">
        <v>42856</v>
      </c>
      <c r="B8989" s="1" t="s">
        <v>191</v>
      </c>
      <c r="C8989">
        <v>1.4437312831820679E-2</v>
      </c>
      <c r="D8989">
        <f>ind_portfolios[[#This Row],[std]]^2</f>
        <v>2.2586441611651452E-3</v>
      </c>
      <c r="E8989">
        <v>4.752519501448832E-2</v>
      </c>
      <c r="F8989">
        <v>6.7332245272641034E-2</v>
      </c>
      <c r="G8989">
        <v>0.47005781671934743</v>
      </c>
      <c r="H8989">
        <v>4.4705228527806952E-3</v>
      </c>
      <c r="I8989">
        <v>0.36104754909844256</v>
      </c>
      <c r="J8989">
        <v>0.38923160075024094</v>
      </c>
      <c r="K8989">
        <v>1.2989303310184629E-7</v>
      </c>
      <c r="L8989">
        <v>5.9904742631443055E-2</v>
      </c>
    </row>
    <row r="8990" spans="1:12" x14ac:dyDescent="0.25">
      <c r="A8990" s="2">
        <v>42856</v>
      </c>
      <c r="B8990" s="1" t="s">
        <v>1175</v>
      </c>
      <c r="C8990">
        <v>5.839535565299067E-3</v>
      </c>
      <c r="D8990">
        <f>ind_portfolios[[#This Row],[std]]^2</f>
        <v>1.2515431124476029E-2</v>
      </c>
      <c r="E8990">
        <v>0.11187238767665607</v>
      </c>
      <c r="F8990">
        <v>4.5472707471239868E-2</v>
      </c>
      <c r="G8990">
        <v>0.13066573472071896</v>
      </c>
      <c r="H8990">
        <v>9.165787290155495E-3</v>
      </c>
      <c r="I8990">
        <v>8.8584437980909592E-2</v>
      </c>
      <c r="J8990">
        <v>0.12983511217402724</v>
      </c>
      <c r="K8990">
        <v>5.057638769708564E-3</v>
      </c>
      <c r="L8990">
        <v>3.0375588802643849E-2</v>
      </c>
    </row>
    <row r="8991" spans="1:12" x14ac:dyDescent="0.25">
      <c r="A8991" s="2">
        <v>42856</v>
      </c>
      <c r="B8991" s="1" t="s">
        <v>1056</v>
      </c>
      <c r="C8991">
        <v>1.5083236857517588E-2</v>
      </c>
      <c r="D8991">
        <f>ind_portfolios[[#This Row],[std]]^2</f>
        <v>7.1148652414510958E-3</v>
      </c>
      <c r="E8991">
        <v>8.4349660588831629E-2</v>
      </c>
      <c r="F8991">
        <v>0.46771082176241557</v>
      </c>
      <c r="G8991">
        <v>1.6562311957316211</v>
      </c>
      <c r="H8991">
        <v>8.0364022702920368E-3</v>
      </c>
      <c r="I8991">
        <v>0.10917265382359187</v>
      </c>
      <c r="J8991">
        <v>0.11210523370548363</v>
      </c>
      <c r="K8991">
        <v>9.5400851972567181E-3</v>
      </c>
      <c r="L8991">
        <v>4.0695298977372035E-2</v>
      </c>
    </row>
    <row r="8992" spans="1:12" x14ac:dyDescent="0.25">
      <c r="A8992" s="2">
        <v>42856</v>
      </c>
      <c r="B8992" s="1" t="s">
        <v>1605</v>
      </c>
      <c r="C8992">
        <v>1.1749089901111252E-2</v>
      </c>
      <c r="D8992">
        <f>ind_portfolios[[#This Row],[std]]^2</f>
        <v>4.0492569167805657E-3</v>
      </c>
      <c r="E8992">
        <v>6.3633771825820334E-2</v>
      </c>
      <c r="F8992">
        <v>-0.59628573406067586</v>
      </c>
      <c r="G8992">
        <v>0.81456701112580321</v>
      </c>
      <c r="H8992">
        <v>8.2384449726872581E-3</v>
      </c>
      <c r="I8992">
        <v>0.12295712312603473</v>
      </c>
      <c r="J8992">
        <v>8.0930867172417389E-2</v>
      </c>
      <c r="K8992">
        <v>2.8981018605303749E-2</v>
      </c>
      <c r="L8992">
        <v>5.4882420720094693E-2</v>
      </c>
    </row>
    <row r="8993" spans="1:12" x14ac:dyDescent="0.25">
      <c r="A8993" s="2">
        <v>42856</v>
      </c>
      <c r="B8993" s="1" t="s">
        <v>627</v>
      </c>
      <c r="C8993">
        <v>1.9404919545350903E-2</v>
      </c>
      <c r="D8993">
        <f>ind_portfolios[[#This Row],[std]]^2</f>
        <v>6.5627494196274809E-3</v>
      </c>
      <c r="E8993">
        <v>8.1010798166833792E-2</v>
      </c>
      <c r="F8993">
        <v>0.11063117678063197</v>
      </c>
      <c r="G8993">
        <v>1.3359120180971269</v>
      </c>
      <c r="H8993">
        <v>7.7097625426044546E-3</v>
      </c>
      <c r="I8993">
        <v>0.10169156945282803</v>
      </c>
      <c r="J8993">
        <v>8.9719572794584423E-2</v>
      </c>
      <c r="K8993">
        <v>2.1182422211618219E-2</v>
      </c>
      <c r="L8993">
        <v>4.2903381785111598E-2</v>
      </c>
    </row>
    <row r="8994" spans="1:12" x14ac:dyDescent="0.25">
      <c r="A8994" s="2">
        <v>42856</v>
      </c>
      <c r="B8994" s="1" t="s">
        <v>195</v>
      </c>
      <c r="C8994">
        <v>1.2685284176094484E-2</v>
      </c>
      <c r="D8994">
        <f>ind_portfolios[[#This Row],[std]]^2</f>
        <v>1.577382273387818E-2</v>
      </c>
      <c r="E8994">
        <v>0.12559388016093054</v>
      </c>
      <c r="F8994">
        <v>-1.2663108449193634</v>
      </c>
      <c r="G8994">
        <v>5.1471483993639318</v>
      </c>
      <c r="H8994">
        <v>7.9312748090897833E-3</v>
      </c>
      <c r="I8994">
        <v>0.13809737589391585</v>
      </c>
      <c r="J8994">
        <v>0.3976850665082603</v>
      </c>
      <c r="K8994">
        <v>8.6451155704441016E-8</v>
      </c>
      <c r="L8994">
        <v>2.2510760758511245E-2</v>
      </c>
    </row>
    <row r="8995" spans="1:12" x14ac:dyDescent="0.25">
      <c r="A8995" s="2">
        <v>42856</v>
      </c>
      <c r="B8995" s="1" t="s">
        <v>196</v>
      </c>
      <c r="C8995">
        <v>4.6128706170164967E-3</v>
      </c>
      <c r="D8995">
        <f>ind_portfolios[[#This Row],[std]]^2</f>
        <v>7.2343899407342933E-3</v>
      </c>
      <c r="E8995">
        <v>8.5055217010682499E-2</v>
      </c>
      <c r="F8995">
        <v>-0.59216063488952697</v>
      </c>
      <c r="G8995">
        <v>0.61339072011262274</v>
      </c>
      <c r="H8995">
        <v>9.6156770728271692E-3</v>
      </c>
      <c r="I8995">
        <v>1.4611767605455185E-2</v>
      </c>
      <c r="J8995">
        <v>2.0419208381990041E-3</v>
      </c>
      <c r="K8995">
        <v>0.73397708464956479</v>
      </c>
      <c r="L8995">
        <v>4.2786033520559284E-2</v>
      </c>
    </row>
    <row r="8996" spans="1:12" x14ac:dyDescent="0.25">
      <c r="A8996" s="2">
        <v>42856</v>
      </c>
      <c r="B8996" s="1" t="s">
        <v>197</v>
      </c>
      <c r="C8996">
        <v>1.4137610831500582E-2</v>
      </c>
      <c r="D8996">
        <f>ind_portfolios[[#This Row],[std]]^2</f>
        <v>6.5110614844318742E-3</v>
      </c>
      <c r="E8996">
        <v>8.0691148736598578E-2</v>
      </c>
      <c r="F8996">
        <v>-0.23953642119112023</v>
      </c>
      <c r="G8996">
        <v>-0.45138521900017681</v>
      </c>
      <c r="H8996">
        <v>7.9354693130819047E-3</v>
      </c>
      <c r="I8996">
        <v>0.12361423539126008</v>
      </c>
      <c r="J8996">
        <v>0.13152861435863217</v>
      </c>
      <c r="K8996">
        <v>4.7590309737401137E-3</v>
      </c>
      <c r="L8996">
        <v>4.2072536277233279E-2</v>
      </c>
    </row>
    <row r="8997" spans="1:12" x14ac:dyDescent="0.25">
      <c r="A8997" s="2">
        <v>42856</v>
      </c>
      <c r="B8997" s="1" t="s">
        <v>198</v>
      </c>
      <c r="C8997">
        <v>-8.8328376819688872E-3</v>
      </c>
      <c r="D8997">
        <f>ind_portfolios[[#This Row],[std]]^2</f>
        <v>9.5267010974052824E-2</v>
      </c>
      <c r="E8997">
        <v>0.30865354521542893</v>
      </c>
      <c r="F8997">
        <v>-0.53838174492563728</v>
      </c>
      <c r="G8997">
        <v>3.5987412940248635</v>
      </c>
      <c r="H8997">
        <v>9.7122367287657604E-3</v>
      </c>
      <c r="I8997">
        <v>3.3010300357081339E-3</v>
      </c>
      <c r="J8997">
        <v>1.3723755301962941E-3</v>
      </c>
      <c r="K8997">
        <v>0.78058262993263927</v>
      </c>
      <c r="L8997">
        <v>1.1794440747584092E-2</v>
      </c>
    </row>
    <row r="8998" spans="1:12" x14ac:dyDescent="0.25">
      <c r="A8998" s="2">
        <v>42856</v>
      </c>
      <c r="B8998" s="1" t="s">
        <v>628</v>
      </c>
      <c r="C8998">
        <v>1.2080326641433027E-2</v>
      </c>
      <c r="D8998">
        <f>ind_portfolios[[#This Row],[std]]^2</f>
        <v>2.9979214279689218E-3</v>
      </c>
      <c r="E8998">
        <v>5.4753277782877273E-2</v>
      </c>
      <c r="F8998">
        <v>-0.11719715228084721</v>
      </c>
      <c r="G8998">
        <v>-0.27868647106676114</v>
      </c>
      <c r="H8998">
        <v>6.4853196806071182E-3</v>
      </c>
      <c r="I8998">
        <v>0.2647080398225552</v>
      </c>
      <c r="J8998">
        <v>0.27770646171913421</v>
      </c>
      <c r="K8998">
        <v>1.8038693238635542E-5</v>
      </c>
      <c r="L8998">
        <v>5.654491772642542E-2</v>
      </c>
    </row>
    <row r="8999" spans="1:12" x14ac:dyDescent="0.25">
      <c r="A8999" s="2">
        <v>42856</v>
      </c>
      <c r="B8999" s="1" t="s">
        <v>920</v>
      </c>
      <c r="C8999">
        <v>1.5493923279641521E-2</v>
      </c>
      <c r="D8999">
        <f>ind_portfolios[[#This Row],[std]]^2</f>
        <v>6.1718335842473057E-3</v>
      </c>
      <c r="E8999">
        <v>7.8561018223081258E-2</v>
      </c>
      <c r="F8999">
        <v>0.36752982738518758</v>
      </c>
      <c r="G8999">
        <v>0.65908828418142651</v>
      </c>
      <c r="H8999">
        <v>7.5233707805082446E-3</v>
      </c>
      <c r="I8999">
        <v>0.13939067896422233</v>
      </c>
      <c r="J8999">
        <v>0.15853061668257526</v>
      </c>
      <c r="K8999">
        <v>1.7894836189928463E-3</v>
      </c>
      <c r="L8999">
        <v>4.2536219716273672E-2</v>
      </c>
    </row>
    <row r="9000" spans="1:12" x14ac:dyDescent="0.25">
      <c r="A9000" s="2">
        <v>42856</v>
      </c>
      <c r="B9000" s="1" t="s">
        <v>199</v>
      </c>
      <c r="C9000">
        <v>1.6887708117231278E-2</v>
      </c>
      <c r="D9000">
        <f>ind_portfolios[[#This Row],[std]]^2</f>
        <v>2.7814566465710457E-3</v>
      </c>
      <c r="E9000">
        <v>5.2739516935321334E-2</v>
      </c>
      <c r="F9000">
        <v>-5.7745090932663917E-2</v>
      </c>
      <c r="G9000">
        <v>-0.3096628557281127</v>
      </c>
      <c r="H9000">
        <v>6.2937658794225059E-3</v>
      </c>
      <c r="I9000">
        <v>0.20069706104147272</v>
      </c>
      <c r="J9000">
        <v>0.14811048206515962</v>
      </c>
      <c r="K9000">
        <v>2.6150697136120078E-3</v>
      </c>
      <c r="L9000">
        <v>6.3753249334947248E-2</v>
      </c>
    </row>
    <row r="9001" spans="1:12" x14ac:dyDescent="0.25">
      <c r="A9001" s="2">
        <v>42856</v>
      </c>
      <c r="B9001" s="1" t="s">
        <v>1177</v>
      </c>
      <c r="C9001">
        <v>9.1732876525562144E-3</v>
      </c>
      <c r="D9001">
        <f>ind_portfolios[[#This Row],[std]]^2</f>
        <v>5.7744872387170201E-3</v>
      </c>
      <c r="E9001">
        <v>7.5990046971409486E-2</v>
      </c>
      <c r="F9001">
        <v>0.21167221898638322</v>
      </c>
      <c r="G9001">
        <v>0.40416083818733917</v>
      </c>
      <c r="H9001">
        <v>8.0954255402155718E-3</v>
      </c>
      <c r="I9001">
        <v>0.17307357909124996</v>
      </c>
      <c r="J9001">
        <v>0.22866855646788159</v>
      </c>
      <c r="K9001">
        <v>1.2787316896855329E-4</v>
      </c>
      <c r="L9001">
        <v>4.2102767110368408E-2</v>
      </c>
    </row>
    <row r="9002" spans="1:12" x14ac:dyDescent="0.25">
      <c r="A9002" s="2">
        <v>42856</v>
      </c>
      <c r="B9002" s="1" t="s">
        <v>200</v>
      </c>
      <c r="C9002">
        <v>-1.7200813624446115E-3</v>
      </c>
      <c r="D9002">
        <f>ind_portfolios[[#This Row],[std]]^2</f>
        <v>2.6458796769276609E-3</v>
      </c>
      <c r="E9002">
        <v>5.1438115021136425E-2</v>
      </c>
      <c r="F9002">
        <v>-4.3402004710367065E-2</v>
      </c>
      <c r="G9002">
        <v>0.70999936649588946</v>
      </c>
      <c r="H9002">
        <v>1.0154425448952694E-2</v>
      </c>
      <c r="I9002">
        <v>0.27402551586615792</v>
      </c>
      <c r="J9002">
        <v>0.2626537302680082</v>
      </c>
      <c r="K9002">
        <v>3.3292087974223981E-5</v>
      </c>
      <c r="L9002">
        <v>6.0813154726478212E-2</v>
      </c>
    </row>
    <row r="9003" spans="1:12" x14ac:dyDescent="0.25">
      <c r="A9003" s="2">
        <v>42856</v>
      </c>
      <c r="B9003" s="1" t="s">
        <v>201</v>
      </c>
      <c r="C9003">
        <v>1.6854062942338318E-2</v>
      </c>
      <c r="D9003">
        <f>ind_portfolios[[#This Row],[std]]^2</f>
        <v>2.6533373486686282E-3</v>
      </c>
      <c r="E9003">
        <v>5.1510555701415495E-2</v>
      </c>
      <c r="F9003">
        <v>0.15294864330034694</v>
      </c>
      <c r="G9003">
        <v>-0.3890948374349299</v>
      </c>
      <c r="H9003">
        <v>6.4240529001104059E-3</v>
      </c>
      <c r="I9003">
        <v>0.19336740211048989</v>
      </c>
      <c r="J9003">
        <v>0.13115669667051541</v>
      </c>
      <c r="K9003">
        <v>4.823081617125172E-3</v>
      </c>
      <c r="L9003">
        <v>6.5920626893870501E-2</v>
      </c>
    </row>
    <row r="9004" spans="1:12" x14ac:dyDescent="0.25">
      <c r="A9004" s="2">
        <v>42856</v>
      </c>
      <c r="B9004" s="1" t="s">
        <v>204</v>
      </c>
      <c r="C9004">
        <v>1.8936493819813948E-2</v>
      </c>
      <c r="D9004">
        <f>ind_portfolios[[#This Row],[std]]^2</f>
        <v>8.3190028237798558E-3</v>
      </c>
      <c r="E9004">
        <v>9.1208567710384839E-2</v>
      </c>
      <c r="F9004">
        <v>0.25166407522126433</v>
      </c>
      <c r="G9004">
        <v>-0.44717741073513739</v>
      </c>
      <c r="H9004">
        <v>7.8838800478908729E-3</v>
      </c>
      <c r="I9004">
        <v>9.5012267609096979E-2</v>
      </c>
      <c r="J9004">
        <v>9.9280078745305186E-2</v>
      </c>
      <c r="K9004">
        <v>1.5069033443494782E-2</v>
      </c>
      <c r="L9004">
        <v>3.7905836328866023E-2</v>
      </c>
    </row>
    <row r="9005" spans="1:12" x14ac:dyDescent="0.25">
      <c r="A9005" s="2">
        <v>42856</v>
      </c>
      <c r="B9005" s="1" t="s">
        <v>921</v>
      </c>
      <c r="C9005">
        <v>7.2934094535384002E-3</v>
      </c>
      <c r="D9005">
        <f>ind_portfolios[[#This Row],[std]]^2</f>
        <v>0.24296701174029989</v>
      </c>
      <c r="E9005">
        <v>0.49291684059311658</v>
      </c>
      <c r="F9005">
        <v>-0.1004279335373706</v>
      </c>
      <c r="G9005">
        <v>12.800155929605035</v>
      </c>
      <c r="H9005">
        <v>9.5936108649763898E-3</v>
      </c>
      <c r="I9005">
        <v>1.2267020228413195E-2</v>
      </c>
      <c r="J9005">
        <v>4.8334468777680537E-2</v>
      </c>
      <c r="K9005">
        <v>9.4304623162318052E-2</v>
      </c>
      <c r="L9005">
        <v>7.2096693662562876E-3</v>
      </c>
    </row>
    <row r="9006" spans="1:12" x14ac:dyDescent="0.25">
      <c r="A9006" s="2">
        <v>42856</v>
      </c>
      <c r="B9006" s="1" t="s">
        <v>922</v>
      </c>
      <c r="C9006">
        <v>1.8668634426127154E-2</v>
      </c>
      <c r="D9006">
        <f>ind_portfolios[[#This Row],[std]]^2</f>
        <v>2.1298418759428364E-3</v>
      </c>
      <c r="E9006">
        <v>4.6150209923063581E-2</v>
      </c>
      <c r="F9006">
        <v>-0.12767741702437596</v>
      </c>
      <c r="G9006">
        <v>-0.54967621690529844</v>
      </c>
      <c r="H9006">
        <v>1.8001547061203878E-3</v>
      </c>
      <c r="I9006">
        <v>0.42225501770629442</v>
      </c>
      <c r="J9006">
        <v>0.50202861768695428</v>
      </c>
      <c r="K9006">
        <v>3.4279263698844698E-10</v>
      </c>
      <c r="L9006">
        <v>5.5702584561675254E-2</v>
      </c>
    </row>
    <row r="9007" spans="1:12" x14ac:dyDescent="0.25">
      <c r="A9007" s="2">
        <v>42856</v>
      </c>
      <c r="B9007" s="1" t="s">
        <v>1649</v>
      </c>
      <c r="C9007">
        <v>1.1735754918616793E-2</v>
      </c>
      <c r="D9007">
        <f>ind_portfolios[[#This Row],[std]]^2</f>
        <v>1.9947808325635339E-2</v>
      </c>
      <c r="E9007">
        <v>0.14123671026201134</v>
      </c>
      <c r="F9007">
        <v>4.216318968640699E-2</v>
      </c>
      <c r="G9007">
        <v>22.571789657576101</v>
      </c>
      <c r="H9007">
        <v>9.1964859608964725E-3</v>
      </c>
      <c r="I9007">
        <v>4.1462463109950963E-2</v>
      </c>
      <c r="J9007">
        <v>4.5335337941115973E-2</v>
      </c>
      <c r="K9007">
        <v>0.1054235658278446</v>
      </c>
      <c r="L9007">
        <v>2.520139985435817E-2</v>
      </c>
    </row>
    <row r="9008" spans="1:12" x14ac:dyDescent="0.25">
      <c r="A9008" s="2">
        <v>42856</v>
      </c>
      <c r="B9008" s="1" t="s">
        <v>206</v>
      </c>
      <c r="C9008">
        <v>2.5077955157406327E-2</v>
      </c>
      <c r="D9008">
        <f>ind_portfolios[[#This Row],[std]]^2</f>
        <v>1.3134780496906251E-2</v>
      </c>
      <c r="E9008">
        <v>0.11460707001274507</v>
      </c>
      <c r="F9008">
        <v>-0.19718696021758886</v>
      </c>
      <c r="G9008">
        <v>0.36909823711071166</v>
      </c>
      <c r="H9008">
        <v>8.3669582219853631E-3</v>
      </c>
      <c r="I9008">
        <v>5.2481194580292177E-2</v>
      </c>
      <c r="J9008">
        <v>4.7825742135680513E-2</v>
      </c>
      <c r="K9008">
        <v>9.6099207035441198E-2</v>
      </c>
      <c r="L9008">
        <v>3.1016560997983288E-2</v>
      </c>
    </row>
    <row r="9009" spans="1:12" x14ac:dyDescent="0.25">
      <c r="A9009" s="2">
        <v>42856</v>
      </c>
      <c r="B9009" s="1" t="s">
        <v>1574</v>
      </c>
      <c r="C9009">
        <v>-2.1857172295256806E-2</v>
      </c>
      <c r="D9009">
        <f>ind_portfolios[[#This Row],[std]]^2</f>
        <v>3.9556979735116647E-2</v>
      </c>
      <c r="E9009">
        <v>0.19888936556567485</v>
      </c>
      <c r="F9009">
        <v>-0.61895719486347245</v>
      </c>
      <c r="G9009">
        <v>1.0488591713788145</v>
      </c>
      <c r="H9009">
        <v>1.0909053577260901E-2</v>
      </c>
      <c r="I9009">
        <v>5.6090252408812317E-2</v>
      </c>
      <c r="J9009">
        <v>0.16452404864680201</v>
      </c>
      <c r="K9009">
        <v>1.4368980634185456E-3</v>
      </c>
      <c r="L9009">
        <v>1.6741803843723722E-2</v>
      </c>
    </row>
    <row r="9010" spans="1:12" x14ac:dyDescent="0.25">
      <c r="A9010" s="2">
        <v>42856</v>
      </c>
      <c r="B9010" s="1" t="s">
        <v>1388</v>
      </c>
      <c r="C9010">
        <v>3.5609732767463327E-2</v>
      </c>
      <c r="D9010">
        <f>ind_portfolios[[#This Row],[std]]^2</f>
        <v>5.5547750215256445E-2</v>
      </c>
      <c r="E9010">
        <v>0.23568570218673945</v>
      </c>
      <c r="F9010">
        <v>2.1677307928420495</v>
      </c>
      <c r="G9010">
        <v>8.3835999059365314</v>
      </c>
      <c r="H9010">
        <v>9.463291442705489E-3</v>
      </c>
      <c r="I9010">
        <v>6.1721278563588921E-3</v>
      </c>
      <c r="J9010">
        <v>2.7974850638868738E-3</v>
      </c>
      <c r="K9010">
        <v>0.69073955135072995</v>
      </c>
      <c r="L9010">
        <v>1.5434951900541791E-2</v>
      </c>
    </row>
    <row r="9011" spans="1:12" x14ac:dyDescent="0.25">
      <c r="A9011" s="2">
        <v>42856</v>
      </c>
      <c r="B9011" s="1" t="s">
        <v>635</v>
      </c>
      <c r="C9011">
        <v>6.9823169665246812E-3</v>
      </c>
      <c r="D9011">
        <f>ind_portfolios[[#This Row],[std]]^2</f>
        <v>2.4130580223570113E-2</v>
      </c>
      <c r="E9011">
        <v>0.15534020800671702</v>
      </c>
      <c r="F9011">
        <v>0.91809294344504011</v>
      </c>
      <c r="G9011">
        <v>2.3250445045847519</v>
      </c>
      <c r="H9011">
        <v>9.3784336535071254E-3</v>
      </c>
      <c r="I9011">
        <v>4.3631020223012407E-2</v>
      </c>
      <c r="J9011">
        <v>6.0728139460337421E-2</v>
      </c>
      <c r="K9011">
        <v>5.9903829190255165E-2</v>
      </c>
      <c r="L9011">
        <v>2.2727863283390697E-2</v>
      </c>
    </row>
    <row r="9012" spans="1:12" x14ac:dyDescent="0.25">
      <c r="A9012" s="2">
        <v>42856</v>
      </c>
      <c r="B9012" s="1" t="s">
        <v>1607</v>
      </c>
      <c r="C9012">
        <v>1.8039861487723265E-2</v>
      </c>
      <c r="D9012">
        <f>ind_portfolios[[#This Row],[std]]^2</f>
        <v>1.4089398045132208E-2</v>
      </c>
      <c r="E9012">
        <v>0.1186987701921642</v>
      </c>
      <c r="F9012">
        <v>-1.0318555199770267</v>
      </c>
      <c r="G9012">
        <v>3.0036249637070069</v>
      </c>
      <c r="H9012">
        <v>9.6246271765831129E-3</v>
      </c>
      <c r="I9012">
        <v>3.2401628878199486E-3</v>
      </c>
      <c r="J9012">
        <v>1.9554990087602866E-4</v>
      </c>
      <c r="K9012">
        <v>0.91628108165779987</v>
      </c>
      <c r="L9012">
        <v>3.0687262492128754E-2</v>
      </c>
    </row>
    <row r="9013" spans="1:12" x14ac:dyDescent="0.25">
      <c r="A9013" s="2">
        <v>42856</v>
      </c>
      <c r="B9013" s="1" t="s">
        <v>1520</v>
      </c>
      <c r="C9013">
        <v>-1.1210144891916154E-2</v>
      </c>
      <c r="D9013">
        <f>ind_portfolios[[#This Row],[std]]^2</f>
        <v>7.1961114485241326E-2</v>
      </c>
      <c r="E9013">
        <v>0.26825568863537885</v>
      </c>
      <c r="F9013">
        <v>-1.0113959615108974</v>
      </c>
      <c r="G9013">
        <v>11.157081467050048</v>
      </c>
      <c r="H9013">
        <v>9.9480676110823597E-3</v>
      </c>
      <c r="I9013">
        <v>2.3638262249081377E-2</v>
      </c>
      <c r="J9013">
        <v>5.3156998237889753E-2</v>
      </c>
      <c r="K9013">
        <v>7.8949916004584522E-2</v>
      </c>
      <c r="L9013">
        <v>1.3214078462924028E-2</v>
      </c>
    </row>
    <row r="9014" spans="1:12" x14ac:dyDescent="0.25">
      <c r="A9014" s="2">
        <v>42856</v>
      </c>
      <c r="B9014" s="1" t="s">
        <v>209</v>
      </c>
      <c r="C9014">
        <v>1.5818083339671465E-2</v>
      </c>
      <c r="D9014">
        <f>ind_portfolios[[#This Row],[std]]^2</f>
        <v>2.5335213446089E-3</v>
      </c>
      <c r="E9014">
        <v>5.0334097236454933E-2</v>
      </c>
      <c r="F9014">
        <v>-0.34469999498920245</v>
      </c>
      <c r="G9014">
        <v>-0.35068742951842191</v>
      </c>
      <c r="H9014">
        <v>6.7068027485179104E-3</v>
      </c>
      <c r="I9014">
        <v>0.18815658343983363</v>
      </c>
      <c r="J9014">
        <v>0.11857547667668211</v>
      </c>
      <c r="K9014">
        <v>7.5714256499151301E-3</v>
      </c>
      <c r="L9014">
        <v>6.7948068479201054E-2</v>
      </c>
    </row>
    <row r="9015" spans="1:12" x14ac:dyDescent="0.25">
      <c r="A9015" s="2">
        <v>42856</v>
      </c>
      <c r="B9015" s="1" t="s">
        <v>1311</v>
      </c>
      <c r="C9015">
        <v>2.6337935264725373E-2</v>
      </c>
      <c r="D9015">
        <f>ind_portfolios[[#This Row],[std]]^2</f>
        <v>2.5767788252079045E-2</v>
      </c>
      <c r="E9015">
        <v>0.16052348193357582</v>
      </c>
      <c r="F9015">
        <v>0.19135214554605456</v>
      </c>
      <c r="G9015">
        <v>0.116704471139915</v>
      </c>
      <c r="H9015">
        <v>9.036455969584363E-3</v>
      </c>
      <c r="I9015">
        <v>2.4551024603614652E-2</v>
      </c>
      <c r="J9015">
        <v>2.0532785049090244E-2</v>
      </c>
      <c r="K9015">
        <v>0.27894108369436288</v>
      </c>
      <c r="L9015">
        <v>2.2459661949250198E-2</v>
      </c>
    </row>
    <row r="9016" spans="1:12" x14ac:dyDescent="0.25">
      <c r="A9016" s="2">
        <v>42856</v>
      </c>
      <c r="B9016" s="1" t="s">
        <v>210</v>
      </c>
      <c r="C9016">
        <v>-8.6664890902975569E-4</v>
      </c>
      <c r="D9016">
        <f>ind_portfolios[[#This Row],[std]]^2</f>
        <v>6.3032050901542062E-3</v>
      </c>
      <c r="E9016">
        <v>7.9392726934866056E-2</v>
      </c>
      <c r="F9016">
        <v>-3.7998504476289011E-2</v>
      </c>
      <c r="G9016">
        <v>0.65769586282867998</v>
      </c>
      <c r="H9016">
        <v>9.7806239764200529E-3</v>
      </c>
      <c r="I9016">
        <v>0.11255389480869676</v>
      </c>
      <c r="J9016">
        <v>0.10556354560828535</v>
      </c>
      <c r="K9016">
        <v>1.2046684324963633E-2</v>
      </c>
      <c r="L9016">
        <v>4.3395116780282558E-2</v>
      </c>
    </row>
    <row r="9017" spans="1:12" x14ac:dyDescent="0.25">
      <c r="A9017" s="2">
        <v>42856</v>
      </c>
      <c r="B9017" s="1" t="s">
        <v>639</v>
      </c>
      <c r="C9017">
        <v>7.8356679640320618E-3</v>
      </c>
      <c r="D9017">
        <f>ind_portfolios[[#This Row],[std]]^2</f>
        <v>3.4327239987324096E-3</v>
      </c>
      <c r="E9017">
        <v>5.8589452964952743E-2</v>
      </c>
      <c r="F9017">
        <v>-0.12367121337101357</v>
      </c>
      <c r="G9017">
        <v>-0.58995942937341317</v>
      </c>
      <c r="H9017">
        <v>7.9831583541418484E-3</v>
      </c>
      <c r="I9017">
        <v>0.21694652197340636</v>
      </c>
      <c r="J9017">
        <v>0.21358745697987488</v>
      </c>
      <c r="K9017">
        <v>2.288028929978546E-4</v>
      </c>
      <c r="L9017">
        <v>5.5138202949015266E-2</v>
      </c>
    </row>
    <row r="9018" spans="1:12" x14ac:dyDescent="0.25">
      <c r="A9018" s="2">
        <v>42856</v>
      </c>
      <c r="B9018" s="1" t="s">
        <v>640</v>
      </c>
      <c r="C9018">
        <v>1.560871311530645E-2</v>
      </c>
      <c r="D9018">
        <f>ind_portfolios[[#This Row],[std]]^2</f>
        <v>2.7052903050596728E-3</v>
      </c>
      <c r="E9018">
        <v>5.201240529969435E-2</v>
      </c>
      <c r="F9018">
        <v>-1.2957211599878111</v>
      </c>
      <c r="G9018">
        <v>4.4739603714945506</v>
      </c>
      <c r="H9018">
        <v>4.604937781381443E-3</v>
      </c>
      <c r="I9018">
        <v>0.32534017682186755</v>
      </c>
      <c r="J9018">
        <v>0.37854781829082779</v>
      </c>
      <c r="K9018">
        <v>2.156715745308722E-7</v>
      </c>
      <c r="L9018">
        <v>5.521330640249017E-2</v>
      </c>
    </row>
    <row r="9019" spans="1:12" x14ac:dyDescent="0.25">
      <c r="A9019" s="2">
        <v>42856</v>
      </c>
      <c r="B9019" s="1" t="s">
        <v>1450</v>
      </c>
      <c r="C9019">
        <v>-5.2635903188501081E-3</v>
      </c>
      <c r="D9019">
        <f>ind_portfolios[[#This Row],[std]]^2</f>
        <v>8.658032970230666</v>
      </c>
      <c r="E9019">
        <v>2.9424535629692894</v>
      </c>
      <c r="F9019">
        <v>-6.6801590002508002E-2</v>
      </c>
      <c r="G9019">
        <v>8.4737066779981163</v>
      </c>
      <c r="H9019">
        <v>9.6939508997741248E-3</v>
      </c>
      <c r="I9019">
        <v>2.0654406666385503E-3</v>
      </c>
      <c r="J9019">
        <v>4.8828811902183772E-2</v>
      </c>
      <c r="K9019">
        <v>9.2594766074225607E-2</v>
      </c>
      <c r="L9019">
        <v>1.2074427842930044E-3</v>
      </c>
    </row>
    <row r="9020" spans="1:12" x14ac:dyDescent="0.25">
      <c r="A9020" s="2">
        <v>42856</v>
      </c>
      <c r="B9020" s="1" t="s">
        <v>641</v>
      </c>
      <c r="C9020">
        <v>1.4964536192377781E-2</v>
      </c>
      <c r="D9020">
        <f>ind_portfolios[[#This Row],[std]]^2</f>
        <v>5.8689105501824939E-3</v>
      </c>
      <c r="E9020">
        <v>7.6608815094494798E-2</v>
      </c>
      <c r="F9020">
        <v>0.2643592288495239</v>
      </c>
      <c r="G9020">
        <v>-6.1197591630991255E-2</v>
      </c>
      <c r="H9020">
        <v>7.3748499908369309E-3</v>
      </c>
      <c r="I9020">
        <v>0.15424662988324472</v>
      </c>
      <c r="J9020">
        <v>0.18459516980923538</v>
      </c>
      <c r="K9020">
        <v>6.8402038996956372E-4</v>
      </c>
      <c r="L9020">
        <v>4.2939277188608641E-2</v>
      </c>
    </row>
    <row r="9021" spans="1:12" x14ac:dyDescent="0.25">
      <c r="A9021" s="2">
        <v>42856</v>
      </c>
      <c r="B9021" s="1" t="s">
        <v>212</v>
      </c>
      <c r="C9021">
        <v>1.3609375528262075E-2</v>
      </c>
      <c r="D9021">
        <f>ind_portfolios[[#This Row],[std]]^2</f>
        <v>9.3416434790285236E-3</v>
      </c>
      <c r="E9021">
        <v>9.6652177828689012E-2</v>
      </c>
      <c r="F9021">
        <v>-0.18803417956984153</v>
      </c>
      <c r="G9021">
        <v>-0.53303985450142388</v>
      </c>
      <c r="H9021">
        <v>7.7205390161433629E-3</v>
      </c>
      <c r="I9021">
        <v>0.14420501852257298</v>
      </c>
      <c r="J9021">
        <v>0.25681211794749909</v>
      </c>
      <c r="K9021">
        <v>4.2108865464650606E-5</v>
      </c>
      <c r="L9021">
        <v>3.2492602709546868E-2</v>
      </c>
    </row>
    <row r="9022" spans="1:12" x14ac:dyDescent="0.25">
      <c r="A9022" s="2">
        <v>42856</v>
      </c>
      <c r="B9022" s="1" t="s">
        <v>215</v>
      </c>
      <c r="C9022">
        <v>1.7287995992354467E-3</v>
      </c>
      <c r="D9022">
        <f>ind_portfolios[[#This Row],[std]]^2</f>
        <v>1.1169197929829674E-2</v>
      </c>
      <c r="E9022">
        <v>0.10568442614609626</v>
      </c>
      <c r="F9022">
        <v>-0.29160279087068647</v>
      </c>
      <c r="G9022">
        <v>7.625102760900182E-2</v>
      </c>
      <c r="H9022">
        <v>9.4840324134589146E-3</v>
      </c>
      <c r="I9022">
        <v>0.11513587399381552</v>
      </c>
      <c r="J9022">
        <v>0.19573783746287801</v>
      </c>
      <c r="K9022">
        <v>4.5057373024848626E-4</v>
      </c>
      <c r="L9022">
        <v>3.0912537762881824E-2</v>
      </c>
    </row>
    <row r="9023" spans="1:12" x14ac:dyDescent="0.25">
      <c r="A9023" s="2">
        <v>42856</v>
      </c>
      <c r="B9023" s="1" t="s">
        <v>216</v>
      </c>
      <c r="C9023">
        <v>8.5048942592860621E-3</v>
      </c>
      <c r="D9023">
        <f>ind_portfolios[[#This Row],[std]]^2</f>
        <v>5.0121069303061372E-2</v>
      </c>
      <c r="E9023">
        <v>0.22387735326080074</v>
      </c>
      <c r="F9023">
        <v>-1.0410950957522931</v>
      </c>
      <c r="G9023">
        <v>21.33595045378916</v>
      </c>
      <c r="H9023">
        <v>9.759852566277219E-3</v>
      </c>
      <c r="I9023">
        <v>-9.0269552635940855E-3</v>
      </c>
      <c r="J9023">
        <v>5.3992617589330291E-3</v>
      </c>
      <c r="K9023">
        <v>0.58020830870528195</v>
      </c>
      <c r="L9023">
        <v>1.6227852796560294E-2</v>
      </c>
    </row>
    <row r="9024" spans="1:12" x14ac:dyDescent="0.25">
      <c r="A9024" s="2">
        <v>42856</v>
      </c>
      <c r="B9024" s="1" t="s">
        <v>217</v>
      </c>
      <c r="C9024">
        <v>9.4668795102532278E-3</v>
      </c>
      <c r="D9024">
        <f>ind_portfolios[[#This Row],[std]]^2</f>
        <v>9.5997378888769882E-3</v>
      </c>
      <c r="E9024">
        <v>9.7978252121973419E-2</v>
      </c>
      <c r="F9024">
        <v>-0.95064009768087232</v>
      </c>
      <c r="G9024">
        <v>2.701312690328475</v>
      </c>
      <c r="H9024">
        <v>8.9122824624212216E-3</v>
      </c>
      <c r="I9024">
        <v>8.1420366977418876E-2</v>
      </c>
      <c r="J9024">
        <v>8.4131176246063866E-2</v>
      </c>
      <c r="K9024">
        <v>2.5852509316045748E-2</v>
      </c>
      <c r="L9024">
        <v>3.5582281007336125E-2</v>
      </c>
    </row>
    <row r="9025" spans="1:12" x14ac:dyDescent="0.25">
      <c r="A9025" s="2">
        <v>42856</v>
      </c>
      <c r="B9025" s="1" t="s">
        <v>645</v>
      </c>
      <c r="C9025">
        <v>8.3887911410688801E-3</v>
      </c>
      <c r="D9025">
        <f>ind_portfolios[[#This Row],[std]]^2</f>
        <v>6.356861621720682E-3</v>
      </c>
      <c r="E9025">
        <v>7.9729929272016054E-2</v>
      </c>
      <c r="F9025">
        <v>0.16669750752833162</v>
      </c>
      <c r="G9025">
        <v>-0.15130009841877889</v>
      </c>
      <c r="H9025">
        <v>8.6112017648420427E-3</v>
      </c>
      <c r="I9025">
        <v>0.12777496583356679</v>
      </c>
      <c r="J9025">
        <v>0.13720368612281827</v>
      </c>
      <c r="K9025">
        <v>3.8796255941155678E-3</v>
      </c>
      <c r="L9025">
        <v>4.2440412512501365E-2</v>
      </c>
    </row>
    <row r="9026" spans="1:12" x14ac:dyDescent="0.25">
      <c r="A9026" s="2">
        <v>42856</v>
      </c>
      <c r="B9026" s="1" t="s">
        <v>646</v>
      </c>
      <c r="C9026">
        <v>1.8543450331688666E-2</v>
      </c>
      <c r="D9026">
        <f>ind_portfolios[[#This Row],[std]]^2</f>
        <v>1.8063481275556572E-3</v>
      </c>
      <c r="E9026">
        <v>4.2501154426152439E-2</v>
      </c>
      <c r="F9026">
        <v>0.28392174340540616</v>
      </c>
      <c r="G9026">
        <v>-0.54436295191684181</v>
      </c>
      <c r="H9026">
        <v>9.9116112816818001E-4</v>
      </c>
      <c r="I9026">
        <v>0.46873251647539171</v>
      </c>
      <c r="J9026">
        <v>0.52466620596407854</v>
      </c>
      <c r="K9026">
        <v>8.9162130181246511E-11</v>
      </c>
      <c r="L9026">
        <v>5.9094281153483627E-2</v>
      </c>
    </row>
    <row r="9027" spans="1:12" x14ac:dyDescent="0.25">
      <c r="A9027" s="2">
        <v>42856</v>
      </c>
      <c r="B9027" s="1" t="s">
        <v>219</v>
      </c>
      <c r="C9027">
        <v>1.0427495394634761E-2</v>
      </c>
      <c r="D9027">
        <f>ind_portfolios[[#This Row],[std]]^2</f>
        <v>1.5614516186478816E-3</v>
      </c>
      <c r="E9027">
        <v>3.9515207435212606E-2</v>
      </c>
      <c r="F9027">
        <v>-0.23760335059238752</v>
      </c>
      <c r="G9027">
        <v>-0.17980613850930327</v>
      </c>
      <c r="H9027">
        <v>3.8726838570427771E-3</v>
      </c>
      <c r="I9027">
        <v>0.55721869819514669</v>
      </c>
      <c r="J9027">
        <v>0.64093113550036163</v>
      </c>
      <c r="K9027">
        <v>2.7366826646853126E-14</v>
      </c>
      <c r="L9027">
        <v>5.5242260676688949E-2</v>
      </c>
    </row>
    <row r="9028" spans="1:12" x14ac:dyDescent="0.25">
      <c r="A9028" s="2">
        <v>42856</v>
      </c>
      <c r="B9028" s="1" t="s">
        <v>221</v>
      </c>
      <c r="C9028">
        <v>-2.2118991763663495E-2</v>
      </c>
      <c r="D9028">
        <f>ind_portfolios[[#This Row],[std]]^2</f>
        <v>2.0744919802485565E-2</v>
      </c>
      <c r="E9028">
        <v>0.14403096820644359</v>
      </c>
      <c r="F9028">
        <v>-0.88697371834588934</v>
      </c>
      <c r="G9028">
        <v>4.2173447936267552</v>
      </c>
      <c r="H9028">
        <v>1.0228302364737235E-2</v>
      </c>
      <c r="I9028">
        <v>2.4649545706503087E-2</v>
      </c>
      <c r="J9028">
        <v>1.6663302333090727E-2</v>
      </c>
      <c r="K9028">
        <v>0.32985734507911701</v>
      </c>
      <c r="L9028">
        <v>2.5080840036162833E-2</v>
      </c>
    </row>
    <row r="9029" spans="1:12" x14ac:dyDescent="0.25">
      <c r="A9029" s="2">
        <v>42856</v>
      </c>
      <c r="B9029" s="1" t="s">
        <v>222</v>
      </c>
      <c r="C9029">
        <v>1.9893283151836715E-2</v>
      </c>
      <c r="D9029">
        <f>ind_portfolios[[#This Row],[std]]^2</f>
        <v>8.5419756489216337E-3</v>
      </c>
      <c r="E9029">
        <v>9.2422809137796894E-2</v>
      </c>
      <c r="F9029">
        <v>-9.0555831945674611E-2</v>
      </c>
      <c r="G9029">
        <v>0.64249127184849142</v>
      </c>
      <c r="H9029">
        <v>7.6134734993526711E-3</v>
      </c>
      <c r="I9029">
        <v>0.10403540487148252</v>
      </c>
      <c r="J9029">
        <v>0.12222277135392833</v>
      </c>
      <c r="K9029">
        <v>6.6451097787543082E-3</v>
      </c>
      <c r="L9029">
        <v>3.6928343374988064E-2</v>
      </c>
    </row>
    <row r="9030" spans="1:12" x14ac:dyDescent="0.25">
      <c r="A9030" s="2">
        <v>42856</v>
      </c>
      <c r="B9030" s="1" t="s">
        <v>926</v>
      </c>
      <c r="C9030">
        <v>6.8993392136485017E-3</v>
      </c>
      <c r="D9030">
        <f>ind_portfolios[[#This Row],[std]]^2</f>
        <v>2.7318142843316003E-3</v>
      </c>
      <c r="E9030">
        <v>5.2266760798155461E-2</v>
      </c>
      <c r="F9030">
        <v>0.28095471537238259</v>
      </c>
      <c r="G9030">
        <v>0.93894174860418333</v>
      </c>
      <c r="H9030">
        <v>7.8873680614052321E-3</v>
      </c>
      <c r="I9030">
        <v>0.26027292603898622</v>
      </c>
      <c r="J9030">
        <v>0.24464741725653524</v>
      </c>
      <c r="K9030">
        <v>6.8344485037001498E-5</v>
      </c>
      <c r="L9030">
        <v>6.0575374572463321E-2</v>
      </c>
    </row>
    <row r="9031" spans="1:12" x14ac:dyDescent="0.25">
      <c r="A9031" s="2">
        <v>42856</v>
      </c>
      <c r="B9031" s="1" t="s">
        <v>223</v>
      </c>
      <c r="C9031">
        <v>7.8693479635233744E-3</v>
      </c>
      <c r="D9031">
        <f>ind_portfolios[[#This Row],[std]]^2</f>
        <v>5.8871404556061092E-3</v>
      </c>
      <c r="E9031">
        <v>7.6727703312467976E-2</v>
      </c>
      <c r="F9031">
        <v>-0.37498171516045831</v>
      </c>
      <c r="G9031">
        <v>-0.23131014571109576</v>
      </c>
      <c r="H9031">
        <v>9.126208465575502E-3</v>
      </c>
      <c r="I9031">
        <v>7.0764541520186491E-2</v>
      </c>
      <c r="J9031">
        <v>3.8973307714100958E-2</v>
      </c>
      <c r="K9031">
        <v>0.1339426504459815</v>
      </c>
      <c r="L9031">
        <v>4.6543856111095593E-2</v>
      </c>
    </row>
    <row r="9032" spans="1:12" x14ac:dyDescent="0.25">
      <c r="A9032" s="2">
        <v>42856</v>
      </c>
      <c r="B9032" s="1" t="s">
        <v>224</v>
      </c>
      <c r="C9032">
        <v>2.4444857025559621E-2</v>
      </c>
      <c r="D9032">
        <f>ind_portfolios[[#This Row],[std]]^2</f>
        <v>7.7812355487440268E-3</v>
      </c>
      <c r="E9032">
        <v>8.8211311909210527E-2</v>
      </c>
      <c r="F9032">
        <v>0.16372784186991612</v>
      </c>
      <c r="G9032">
        <v>-0.27683085974089128</v>
      </c>
      <c r="H9032">
        <v>8.4122190581152976E-3</v>
      </c>
      <c r="I9032">
        <v>5.1988858303934134E-2</v>
      </c>
      <c r="J9032">
        <v>2.7803572184535264E-2</v>
      </c>
      <c r="K9032">
        <v>0.20686254335275983</v>
      </c>
      <c r="L9032">
        <v>4.0719230687198814E-2</v>
      </c>
    </row>
    <row r="9033" spans="1:12" x14ac:dyDescent="0.25">
      <c r="A9033" s="2">
        <v>42856</v>
      </c>
      <c r="B9033" s="1" t="s">
        <v>225</v>
      </c>
      <c r="C9033">
        <v>3.2248292849145113E-2</v>
      </c>
      <c r="D9033">
        <f>ind_portfolios[[#This Row],[std]]^2</f>
        <v>5.3114912150260809E-3</v>
      </c>
      <c r="E9033">
        <v>7.287997814918773E-2</v>
      </c>
      <c r="F9033">
        <v>-0.30040383453978775</v>
      </c>
      <c r="G9033">
        <v>-0.33440041131438791</v>
      </c>
      <c r="H9033">
        <v>3.5754566253625112E-3</v>
      </c>
      <c r="I9033">
        <v>0.18939367331739065</v>
      </c>
      <c r="J9033">
        <v>0.25187141198522139</v>
      </c>
      <c r="K9033">
        <v>5.130310641423118E-5</v>
      </c>
      <c r="L9033">
        <v>4.3234130229267892E-2</v>
      </c>
    </row>
    <row r="9034" spans="1:12" x14ac:dyDescent="0.25">
      <c r="A9034" s="2">
        <v>42856</v>
      </c>
      <c r="B9034" s="1" t="s">
        <v>1057</v>
      </c>
      <c r="C9034">
        <v>1.24626172445838E-2</v>
      </c>
      <c r="D9034">
        <f>ind_portfolios[[#This Row],[std]]^2</f>
        <v>3.8580518199781808E-3</v>
      </c>
      <c r="E9034">
        <v>6.2113217755789957E-2</v>
      </c>
      <c r="F9034">
        <v>-0.11002309715277285</v>
      </c>
      <c r="G9034">
        <v>1.9038439389482438</v>
      </c>
      <c r="H9034">
        <v>7.3226608892520539E-3</v>
      </c>
      <c r="I9034">
        <v>0.18939989335312532</v>
      </c>
      <c r="J9034">
        <v>0.18296119641422842</v>
      </c>
      <c r="K9034">
        <v>7.269571273156891E-4</v>
      </c>
      <c r="L9034">
        <v>5.3013215619208423E-2</v>
      </c>
    </row>
    <row r="9035" spans="1:12" x14ac:dyDescent="0.25">
      <c r="A9035" s="2">
        <v>42856</v>
      </c>
      <c r="B9035" s="1" t="s">
        <v>226</v>
      </c>
      <c r="C9035">
        <v>-2.714101630496963E-2</v>
      </c>
      <c r="D9035">
        <f>ind_portfolios[[#This Row],[std]]^2</f>
        <v>2.2291516067486916E-2</v>
      </c>
      <c r="E9035">
        <v>0.14930343622129705</v>
      </c>
      <c r="F9035">
        <v>-0.1652143591849102</v>
      </c>
      <c r="G9035">
        <v>0.31296143548893074</v>
      </c>
      <c r="H9035">
        <v>1.0143015512460007E-2</v>
      </c>
      <c r="I9035">
        <v>1.6946168891204903E-2</v>
      </c>
      <c r="J9035">
        <v>8.4628012542623775E-3</v>
      </c>
      <c r="K9035">
        <v>0.48832956345320455</v>
      </c>
      <c r="L9035">
        <v>2.4295818674372735E-2</v>
      </c>
    </row>
    <row r="9036" spans="1:12" x14ac:dyDescent="0.25">
      <c r="A9036" s="2">
        <v>42856</v>
      </c>
      <c r="B9036" s="1" t="s">
        <v>227</v>
      </c>
      <c r="C9036">
        <v>3.8156935049340275E-3</v>
      </c>
      <c r="D9036">
        <f>ind_portfolios[[#This Row],[std]]^2</f>
        <v>4.1029370263798342E-3</v>
      </c>
      <c r="E9036">
        <v>6.4054172591485672E-2</v>
      </c>
      <c r="F9036">
        <v>-0.19594195400465694</v>
      </c>
      <c r="G9036">
        <v>0.56286766756948658</v>
      </c>
      <c r="H9036">
        <v>8.7736228676232285E-3</v>
      </c>
      <c r="I9036">
        <v>0.23834629209023467</v>
      </c>
      <c r="J9036">
        <v>0.30813648637572294</v>
      </c>
      <c r="K9036">
        <v>5.047517552904547E-6</v>
      </c>
      <c r="L9036">
        <v>4.7305280634860947E-2</v>
      </c>
    </row>
    <row r="9037" spans="1:12" x14ac:dyDescent="0.25">
      <c r="A9037" s="2">
        <v>42856</v>
      </c>
      <c r="B9037" s="1" t="s">
        <v>229</v>
      </c>
      <c r="C9037">
        <v>8.7966567842489088E-3</v>
      </c>
      <c r="D9037">
        <f>ind_portfolios[[#This Row],[std]]^2</f>
        <v>6.9902641262716472E-3</v>
      </c>
      <c r="E9037">
        <v>8.3607799434452568E-2</v>
      </c>
      <c r="F9037">
        <v>-1.435954388733641</v>
      </c>
      <c r="G9037">
        <v>3.2020403499857402</v>
      </c>
      <c r="H9037">
        <v>7.921617552878471E-3</v>
      </c>
      <c r="I9037">
        <v>0.20024217797750257</v>
      </c>
      <c r="J9037">
        <v>0.37054092481456546</v>
      </c>
      <c r="K9037">
        <v>3.1370174173493213E-7</v>
      </c>
      <c r="L9037">
        <v>3.456875921636765E-2</v>
      </c>
    </row>
    <row r="9038" spans="1:12" x14ac:dyDescent="0.25">
      <c r="A9038" s="2">
        <v>42856</v>
      </c>
      <c r="B9038" s="1" t="s">
        <v>230</v>
      </c>
      <c r="C9038">
        <v>1.3216196691956603E-2</v>
      </c>
      <c r="D9038">
        <f>ind_portfolios[[#This Row],[std]]^2</f>
        <v>1.3768233183294402E-3</v>
      </c>
      <c r="E9038">
        <v>3.7105569909778237E-2</v>
      </c>
      <c r="F9038">
        <v>-0.15068909036352168</v>
      </c>
      <c r="G9038">
        <v>-0.27170419336128271</v>
      </c>
      <c r="H9038">
        <v>4.1303896396333844E-3</v>
      </c>
      <c r="I9038">
        <v>0.42014278056432358</v>
      </c>
      <c r="J9038">
        <v>0.32129465299042598</v>
      </c>
      <c r="K9038">
        <v>2.8653009948237695E-6</v>
      </c>
      <c r="L9038">
        <v>8.0881344843642108E-2</v>
      </c>
    </row>
    <row r="9039" spans="1:12" x14ac:dyDescent="0.25">
      <c r="A9039" s="2">
        <v>42856</v>
      </c>
      <c r="B9039" s="1" t="s">
        <v>231</v>
      </c>
      <c r="C9039">
        <v>1.0688026768193934E-2</v>
      </c>
      <c r="D9039">
        <f>ind_portfolios[[#This Row],[std]]^2</f>
        <v>5.800608464962274E-3</v>
      </c>
      <c r="E9039">
        <v>7.6161725722059856E-2</v>
      </c>
      <c r="F9039">
        <v>0.12453750498491051</v>
      </c>
      <c r="G9039">
        <v>-0.2828261816028883</v>
      </c>
      <c r="H9039">
        <v>8.2016149592673334E-3</v>
      </c>
      <c r="I9039">
        <v>0.13860971151553841</v>
      </c>
      <c r="J9039">
        <v>0.14733039253673341</v>
      </c>
      <c r="K9039">
        <v>2.6901261297591363E-3</v>
      </c>
      <c r="L9039">
        <v>4.4167259252897544E-2</v>
      </c>
    </row>
    <row r="9040" spans="1:12" x14ac:dyDescent="0.25">
      <c r="A9040" s="2">
        <v>42856</v>
      </c>
      <c r="B9040" s="1" t="s">
        <v>647</v>
      </c>
      <c r="C9040">
        <v>1.6528439635938429E-2</v>
      </c>
      <c r="D9040">
        <f>ind_portfolios[[#This Row],[std]]^2</f>
        <v>3.1680820787808924E-3</v>
      </c>
      <c r="E9040">
        <v>5.6285718248778635E-2</v>
      </c>
      <c r="F9040">
        <v>-0.28920527057955364</v>
      </c>
      <c r="G9040">
        <v>0.39162517140155995</v>
      </c>
      <c r="H9040">
        <v>4.8522969219625461E-3</v>
      </c>
      <c r="I9040">
        <v>0.29227092518828834</v>
      </c>
      <c r="J9040">
        <v>0.35776605167498943</v>
      </c>
      <c r="K9040">
        <v>5.6519022095056642E-7</v>
      </c>
      <c r="L9040">
        <v>5.1867492368598743E-2</v>
      </c>
    </row>
    <row r="9041" spans="1:12" x14ac:dyDescent="0.25">
      <c r="A9041" s="2">
        <v>42856</v>
      </c>
      <c r="B9041" s="1" t="s">
        <v>1650</v>
      </c>
      <c r="C9041">
        <v>2.1226060415305399E-2</v>
      </c>
      <c r="D9041">
        <f>ind_portfolios[[#This Row],[std]]^2</f>
        <v>5.9881120954525377E-3</v>
      </c>
      <c r="E9041">
        <v>7.7382892782917712E-2</v>
      </c>
      <c r="F9041">
        <v>0.34820051415430281</v>
      </c>
      <c r="G9041">
        <v>-0.1168703853247699</v>
      </c>
      <c r="H9041">
        <v>6.0768634522269573E-3</v>
      </c>
      <c r="I9041">
        <v>0.16989567274809828</v>
      </c>
      <c r="J9041">
        <v>0.22849990889692051</v>
      </c>
      <c r="K9041">
        <v>1.2871424358589829E-4</v>
      </c>
      <c r="L9041">
        <v>4.1349462151197607E-2</v>
      </c>
    </row>
    <row r="9042" spans="1:12" x14ac:dyDescent="0.25">
      <c r="A9042" s="2">
        <v>42856</v>
      </c>
      <c r="B9042" s="1" t="s">
        <v>233</v>
      </c>
      <c r="C9042">
        <v>9.692634426546793E-3</v>
      </c>
      <c r="D9042">
        <f>ind_portfolios[[#This Row],[std]]^2</f>
        <v>2.8660438359031891E-3</v>
      </c>
      <c r="E9042">
        <v>5.3535444668959174E-2</v>
      </c>
      <c r="F9042">
        <v>-0.65220044736706195</v>
      </c>
      <c r="G9042">
        <v>1.6080370845653293</v>
      </c>
      <c r="H9042">
        <v>8.2665242050962342E-3</v>
      </c>
      <c r="I9042">
        <v>0.14614757957868113</v>
      </c>
      <c r="J9042">
        <v>8.0927767065688494E-2</v>
      </c>
      <c r="K9042">
        <v>2.8984227545358215E-2</v>
      </c>
      <c r="L9042">
        <v>6.5234936386486447E-2</v>
      </c>
    </row>
    <row r="9043" spans="1:12" x14ac:dyDescent="0.25">
      <c r="A9043" s="2">
        <v>42856</v>
      </c>
      <c r="B9043" s="1" t="s">
        <v>1058</v>
      </c>
      <c r="C9043">
        <v>9.0118881816121151E-3</v>
      </c>
      <c r="D9043">
        <f>ind_portfolios[[#This Row],[std]]^2</f>
        <v>2.184813720180691E-3</v>
      </c>
      <c r="E9043">
        <v>4.6741990973649068E-2</v>
      </c>
      <c r="F9043">
        <v>0.17815023950459591</v>
      </c>
      <c r="G9043">
        <v>-0.19076616465301299</v>
      </c>
      <c r="H9043">
        <v>7.515880525140994E-3</v>
      </c>
      <c r="I9043">
        <v>0.24048220500094653</v>
      </c>
      <c r="J9043">
        <v>0.16703665320211331</v>
      </c>
      <c r="K9043">
        <v>1.310232875846991E-3</v>
      </c>
      <c r="L9043">
        <v>7.1129961451108975E-2</v>
      </c>
    </row>
    <row r="9044" spans="1:12" x14ac:dyDescent="0.25">
      <c r="A9044" s="2">
        <v>42856</v>
      </c>
      <c r="B9044" s="1" t="s">
        <v>1183</v>
      </c>
      <c r="C9044">
        <v>2.2123984645244475E-2</v>
      </c>
      <c r="D9044">
        <f>ind_portfolios[[#This Row],[std]]^2</f>
        <v>6.7177761372103836E-2</v>
      </c>
      <c r="E9044">
        <v>0.25918673070221754</v>
      </c>
      <c r="F9044">
        <v>-0.24189969940607106</v>
      </c>
      <c r="G9044">
        <v>10.499268931866554</v>
      </c>
      <c r="H9044">
        <v>9.6053550448320386E-3</v>
      </c>
      <c r="I9044">
        <v>3.5131203845648251E-3</v>
      </c>
      <c r="J9044">
        <v>1.0960820514042378E-3</v>
      </c>
      <c r="K9044">
        <v>0.80341658952765549</v>
      </c>
      <c r="L9044">
        <v>1.4047399362773801E-2</v>
      </c>
    </row>
    <row r="9045" spans="1:12" x14ac:dyDescent="0.25">
      <c r="A9045" s="2">
        <v>42856</v>
      </c>
      <c r="B9045" s="1" t="s">
        <v>1184</v>
      </c>
      <c r="C9045">
        <v>1.3439462461258041E-2</v>
      </c>
      <c r="D9045">
        <f>ind_portfolios[[#This Row],[std]]^2</f>
        <v>1.1113924686839194E-2</v>
      </c>
      <c r="E9045">
        <v>0.10542260045568594</v>
      </c>
      <c r="F9045">
        <v>-0.27669248117078471</v>
      </c>
      <c r="G9045">
        <v>-6.3054180977126784E-2</v>
      </c>
      <c r="H9045">
        <v>8.1453577751922305E-3</v>
      </c>
      <c r="I9045">
        <v>0.11441837763360012</v>
      </c>
      <c r="J9045">
        <v>0.19234924905575032</v>
      </c>
      <c r="K9045">
        <v>5.1178821292517142E-4</v>
      </c>
      <c r="L9045">
        <v>3.10545264232529E-2</v>
      </c>
    </row>
    <row r="9046" spans="1:12" x14ac:dyDescent="0.25">
      <c r="A9046" s="2">
        <v>42856</v>
      </c>
      <c r="B9046" s="1" t="s">
        <v>648</v>
      </c>
      <c r="C9046">
        <v>-8.8101548408392148E-3</v>
      </c>
      <c r="D9046">
        <f>ind_portfolios[[#This Row],[std]]^2</f>
        <v>6.5789902021576117E-3</v>
      </c>
      <c r="E9046">
        <v>8.1110974609836933E-2</v>
      </c>
      <c r="F9046">
        <v>0.1885155603723131</v>
      </c>
      <c r="G9046">
        <v>-0.23658955646820035</v>
      </c>
      <c r="H9046">
        <v>1.0841316871219911E-2</v>
      </c>
      <c r="I9046">
        <v>0.1314662030199388</v>
      </c>
      <c r="J9046">
        <v>0.15032075697364256</v>
      </c>
      <c r="K9046">
        <v>2.4134051740123379E-3</v>
      </c>
      <c r="L9046">
        <v>4.1399464110312034E-2</v>
      </c>
    </row>
    <row r="9047" spans="1:12" x14ac:dyDescent="0.25">
      <c r="A9047" s="2">
        <v>42856</v>
      </c>
      <c r="B9047" s="1" t="s">
        <v>927</v>
      </c>
      <c r="C9047">
        <v>1.5073920894930728E-2</v>
      </c>
      <c r="D9047">
        <f>ind_portfolios[[#This Row],[std]]^2</f>
        <v>1.7901854980792418E-3</v>
      </c>
      <c r="E9047">
        <v>4.231058375961317E-2</v>
      </c>
      <c r="F9047">
        <v>0.26967277796137651</v>
      </c>
      <c r="G9047">
        <v>-0.28550856812977266</v>
      </c>
      <c r="H9047">
        <v>5.7944168002555946E-3</v>
      </c>
      <c r="I9047">
        <v>0.25797285876226045</v>
      </c>
      <c r="J9047">
        <v>0.15749890622179624</v>
      </c>
      <c r="K9047">
        <v>1.8581982611598643E-3</v>
      </c>
      <c r="L9047">
        <v>7.9028375403954645E-2</v>
      </c>
    </row>
    <row r="9048" spans="1:12" x14ac:dyDescent="0.25">
      <c r="A9048" s="2">
        <v>42856</v>
      </c>
      <c r="B9048" s="1" t="s">
        <v>928</v>
      </c>
      <c r="C9048">
        <v>5.7896126030658234E-3</v>
      </c>
      <c r="D9048">
        <f>ind_portfolios[[#This Row],[std]]^2</f>
        <v>5.762843603064104E-3</v>
      </c>
      <c r="E9048">
        <v>7.5913395412562756E-2</v>
      </c>
      <c r="F9048">
        <v>-0.59057583664836866</v>
      </c>
      <c r="G9048">
        <v>0.36568262814983621</v>
      </c>
      <c r="H9048">
        <v>8.8882064629894342E-3</v>
      </c>
      <c r="I9048">
        <v>0.13729291712310718</v>
      </c>
      <c r="J9048">
        <v>0.14360335078015152</v>
      </c>
      <c r="K9048">
        <v>3.0789788903487531E-3</v>
      </c>
      <c r="L9048">
        <v>4.4408478901771735E-2</v>
      </c>
    </row>
    <row r="9049" spans="1:12" x14ac:dyDescent="0.25">
      <c r="A9049" s="2">
        <v>42856</v>
      </c>
      <c r="B9049" s="1" t="s">
        <v>234</v>
      </c>
      <c r="C9049">
        <v>1.567618389585446E-2</v>
      </c>
      <c r="D9049">
        <f>ind_portfolios[[#This Row],[std]]^2</f>
        <v>4.1970788133607953E-3</v>
      </c>
      <c r="E9049">
        <v>6.4784865619686174E-2</v>
      </c>
      <c r="F9049">
        <v>-6.8635522772638971E-2</v>
      </c>
      <c r="G9049">
        <v>0.93785987602200427</v>
      </c>
      <c r="H9049">
        <v>6.487444903635683E-3</v>
      </c>
      <c r="I9049">
        <v>0.20385282437816027</v>
      </c>
      <c r="J9049">
        <v>0.2305749192035583</v>
      </c>
      <c r="K9049">
        <v>1.1873005187751633E-4</v>
      </c>
      <c r="L9049">
        <v>4.9323790220209572E-2</v>
      </c>
    </row>
    <row r="9050" spans="1:12" x14ac:dyDescent="0.25">
      <c r="A9050" s="2">
        <v>42856</v>
      </c>
      <c r="B9050" s="1" t="s">
        <v>653</v>
      </c>
      <c r="C9050">
        <v>1.0882431859961577E-2</v>
      </c>
      <c r="D9050">
        <f>ind_portfolios[[#This Row],[std]]^2</f>
        <v>2.270321537147249E-3</v>
      </c>
      <c r="E9050">
        <v>4.7647891214063702E-2</v>
      </c>
      <c r="F9050">
        <v>0.22890422579882158</v>
      </c>
      <c r="G9050">
        <v>5.3222170035114313E-2</v>
      </c>
      <c r="H9050">
        <v>6.7870823271711754E-3</v>
      </c>
      <c r="I9050">
        <v>0.26611670777014129</v>
      </c>
      <c r="J9050">
        <v>0.21255098782102275</v>
      </c>
      <c r="K9050">
        <v>2.3806094915745755E-4</v>
      </c>
      <c r="L9050">
        <v>6.7844457106897529E-2</v>
      </c>
    </row>
    <row r="9051" spans="1:12" x14ac:dyDescent="0.25">
      <c r="A9051" s="2">
        <v>42856</v>
      </c>
      <c r="B9051" s="1" t="s">
        <v>1455</v>
      </c>
      <c r="C9051">
        <v>-5.5608324611897434E-3</v>
      </c>
      <c r="D9051">
        <f>ind_portfolios[[#This Row],[std]]^2</f>
        <v>7.2419630910670338E-3</v>
      </c>
      <c r="E9051">
        <v>8.5099724388901718E-2</v>
      </c>
      <c r="F9051">
        <v>-2.5771866461672435</v>
      </c>
      <c r="G9051">
        <v>11.685779173484061</v>
      </c>
      <c r="H9051">
        <v>1.0096818794540847E-2</v>
      </c>
      <c r="I9051">
        <v>7.4402444445391569E-2</v>
      </c>
      <c r="J9051">
        <v>5.2998330637717452E-2</v>
      </c>
      <c r="K9051">
        <v>7.9410830959359149E-2</v>
      </c>
      <c r="L9051">
        <v>4.1657581588805601E-2</v>
      </c>
    </row>
    <row r="9052" spans="1:12" x14ac:dyDescent="0.25">
      <c r="A9052" s="2">
        <v>42856</v>
      </c>
      <c r="B9052" s="1" t="s">
        <v>236</v>
      </c>
      <c r="C9052">
        <v>6.0611867580825061E-3</v>
      </c>
      <c r="D9052">
        <f>ind_portfolios[[#This Row],[std]]^2</f>
        <v>4.9647088248794147E-3</v>
      </c>
      <c r="E9052">
        <v>7.0460689926223508E-2</v>
      </c>
      <c r="F9052">
        <v>-0.69493332137103436</v>
      </c>
      <c r="G9052">
        <v>1.4569137765206079</v>
      </c>
      <c r="H9052">
        <v>8.633329367007116E-3</v>
      </c>
      <c r="I9052">
        <v>0.17319213896026286</v>
      </c>
      <c r="J9052">
        <v>0.19687093734106242</v>
      </c>
      <c r="K9052">
        <v>4.3174610151300161E-4</v>
      </c>
      <c r="L9052">
        <v>4.6333234001755576E-2</v>
      </c>
    </row>
    <row r="9053" spans="1:12" x14ac:dyDescent="0.25">
      <c r="A9053" s="2">
        <v>42856</v>
      </c>
      <c r="B9053" s="1" t="s">
        <v>1390</v>
      </c>
      <c r="C9053">
        <v>1.4994008408143314E-2</v>
      </c>
      <c r="D9053">
        <f>ind_portfolios[[#This Row],[std]]^2</f>
        <v>6.6068419962473065E-3</v>
      </c>
      <c r="E9053">
        <v>8.1282482714588059E-2</v>
      </c>
      <c r="F9053">
        <v>0.10048843980033648</v>
      </c>
      <c r="G9053">
        <v>-0.20900745887292294</v>
      </c>
      <c r="H9053">
        <v>7.3089965515683317E-3</v>
      </c>
      <c r="I9053">
        <v>0.15833542639734277</v>
      </c>
      <c r="J9053">
        <v>0.21896847173312239</v>
      </c>
      <c r="K9053">
        <v>1.8609853113631675E-4</v>
      </c>
      <c r="L9053">
        <v>3.9608113450737933E-2</v>
      </c>
    </row>
    <row r="9054" spans="1:12" x14ac:dyDescent="0.25">
      <c r="A9054" s="2">
        <v>42856</v>
      </c>
      <c r="B9054" s="1" t="s">
        <v>237</v>
      </c>
      <c r="C9054">
        <v>1.0300782727680362E-2</v>
      </c>
      <c r="D9054">
        <f>ind_portfolios[[#This Row],[std]]^2</f>
        <v>6.9037503948736322E-3</v>
      </c>
      <c r="E9054">
        <v>8.3088810286786705E-2</v>
      </c>
      <c r="F9054">
        <v>-6.0660892748253668E-2</v>
      </c>
      <c r="G9054">
        <v>-0.36024628978069062</v>
      </c>
      <c r="H9054">
        <v>8.5824314100250328E-3</v>
      </c>
      <c r="I9054">
        <v>0.10685089525229403</v>
      </c>
      <c r="J9054">
        <v>0.10420123978825201</v>
      </c>
      <c r="K9054">
        <v>1.2645939136365039E-2</v>
      </c>
      <c r="L9054">
        <v>4.1496314148093967E-2</v>
      </c>
    </row>
    <row r="9055" spans="1:12" x14ac:dyDescent="0.25">
      <c r="A9055" s="2">
        <v>42856</v>
      </c>
      <c r="B9055" s="1" t="s">
        <v>238</v>
      </c>
      <c r="C9055">
        <v>1.3324729954175897E-2</v>
      </c>
      <c r="D9055">
        <f>ind_portfolios[[#This Row],[std]]^2</f>
        <v>4.4146826173900805E-3</v>
      </c>
      <c r="E9055">
        <v>6.6443078024652658E-2</v>
      </c>
      <c r="F9055">
        <v>0.10123636775293869</v>
      </c>
      <c r="G9055">
        <v>0.40410700093185214</v>
      </c>
      <c r="H9055">
        <v>7.6229351796842553E-3</v>
      </c>
      <c r="I9055">
        <v>0.1546105694957933</v>
      </c>
      <c r="J9055">
        <v>0.13951127921129486</v>
      </c>
      <c r="K9055">
        <v>3.5697287892404355E-3</v>
      </c>
      <c r="L9055">
        <v>5.0859218504776121E-2</v>
      </c>
    </row>
    <row r="9056" spans="1:12" x14ac:dyDescent="0.25">
      <c r="A9056" s="2">
        <v>42856</v>
      </c>
      <c r="B9056" s="1" t="s">
        <v>655</v>
      </c>
      <c r="C9056">
        <v>2.1278275817922087E-3</v>
      </c>
      <c r="D9056">
        <f>ind_portfolios[[#This Row],[std]]^2</f>
        <v>1.3646682658218577E-2</v>
      </c>
      <c r="E9056">
        <v>0.11681901668058406</v>
      </c>
      <c r="F9056">
        <v>-0.63152169940315461</v>
      </c>
      <c r="G9056">
        <v>0.99545399746354413</v>
      </c>
      <c r="H9056">
        <v>9.565225387968038E-3</v>
      </c>
      <c r="I9056">
        <v>5.5386949261059346E-2</v>
      </c>
      <c r="J9056">
        <v>5.5344371067811392E-2</v>
      </c>
      <c r="K9056">
        <v>7.287356317858211E-2</v>
      </c>
      <c r="L9056">
        <v>3.0308891076574602E-2</v>
      </c>
    </row>
    <row r="9057" spans="1:12" x14ac:dyDescent="0.25">
      <c r="A9057" s="2">
        <v>42856</v>
      </c>
      <c r="B9057" s="1" t="s">
        <v>1456</v>
      </c>
      <c r="C9057">
        <v>9.0649673970906366E-3</v>
      </c>
      <c r="D9057">
        <f>ind_portfolios[[#This Row],[std]]^2</f>
        <v>2.6491198791850383E-3</v>
      </c>
      <c r="E9057">
        <v>5.1469601505986409E-2</v>
      </c>
      <c r="F9057">
        <v>0.12407746922421398</v>
      </c>
      <c r="G9057">
        <v>0.1124720303281066</v>
      </c>
      <c r="H9057">
        <v>7.6825117169053341E-3</v>
      </c>
      <c r="I9057">
        <v>0.22069219465850323</v>
      </c>
      <c r="J9057">
        <v>0.17057172176621277</v>
      </c>
      <c r="K9057">
        <v>1.1503581480283673E-3</v>
      </c>
      <c r="L9057">
        <v>6.4459279673827807E-2</v>
      </c>
    </row>
    <row r="9058" spans="1:12" x14ac:dyDescent="0.25">
      <c r="A9058" s="2">
        <v>42856</v>
      </c>
      <c r="B9058" s="1" t="s">
        <v>656</v>
      </c>
      <c r="C9058">
        <v>7.0095291996616028E-3</v>
      </c>
      <c r="D9058">
        <f>ind_portfolios[[#This Row],[std]]^2</f>
        <v>2.1779389745420617E-2</v>
      </c>
      <c r="E9058">
        <v>0.14757841896910476</v>
      </c>
      <c r="F9058">
        <v>1.0212388862607649</v>
      </c>
      <c r="G9058">
        <v>1.5924741346041031</v>
      </c>
      <c r="H9058">
        <v>9.1519309576957013E-3</v>
      </c>
      <c r="I9058">
        <v>7.577517597144573E-2</v>
      </c>
      <c r="J9058">
        <v>0.16532216673663239</v>
      </c>
      <c r="K9058">
        <v>1.3954158730623508E-3</v>
      </c>
      <c r="L9058">
        <v>2.2551914765986621E-2</v>
      </c>
    </row>
    <row r="9059" spans="1:12" x14ac:dyDescent="0.25">
      <c r="A9059" s="2">
        <v>42856</v>
      </c>
      <c r="B9059" s="1" t="s">
        <v>240</v>
      </c>
      <c r="C9059">
        <v>-6.6422522669384805E-5</v>
      </c>
      <c r="D9059">
        <f>ind_portfolios[[#This Row],[std]]^2</f>
        <v>7.1589090948683091E-3</v>
      </c>
      <c r="E9059">
        <v>8.4610336808621137E-2</v>
      </c>
      <c r="F9059">
        <v>-0.24439624265814611</v>
      </c>
      <c r="G9059">
        <v>0.74638877451168595</v>
      </c>
      <c r="H9059">
        <v>9.6911956291911485E-3</v>
      </c>
      <c r="I9059">
        <v>0.12219293378093771</v>
      </c>
      <c r="J9059">
        <v>0.14130922239035545</v>
      </c>
      <c r="K9059">
        <v>3.3452882239727562E-3</v>
      </c>
      <c r="L9059">
        <v>3.9897144187860514E-2</v>
      </c>
    </row>
    <row r="9060" spans="1:12" x14ac:dyDescent="0.25">
      <c r="A9060" s="2">
        <v>42856</v>
      </c>
      <c r="B9060" s="1" t="s">
        <v>1187</v>
      </c>
      <c r="C9060">
        <v>6.3201626778384241E-3</v>
      </c>
      <c r="D9060">
        <f>ind_portfolios[[#This Row],[std]]^2</f>
        <v>4.9115741329278243E-3</v>
      </c>
      <c r="E9060">
        <v>7.0082623616184808E-2</v>
      </c>
      <c r="F9060">
        <v>-0.63655886258546412</v>
      </c>
      <c r="G9060">
        <v>0.31485524594588243</v>
      </c>
      <c r="H9060">
        <v>8.8454346399242014E-3</v>
      </c>
      <c r="I9060">
        <v>0.13253529522112387</v>
      </c>
      <c r="J9060">
        <v>0.1140552491961131</v>
      </c>
      <c r="K9060">
        <v>8.8985902890830557E-3</v>
      </c>
      <c r="L9060">
        <v>4.8926010339818631E-2</v>
      </c>
    </row>
    <row r="9061" spans="1:12" x14ac:dyDescent="0.25">
      <c r="A9061" s="2">
        <v>42856</v>
      </c>
      <c r="B9061" s="1" t="s">
        <v>657</v>
      </c>
      <c r="C9061">
        <v>1.0451956309170146E-2</v>
      </c>
      <c r="D9061">
        <f>ind_portfolios[[#This Row],[std]]^2</f>
        <v>2.411735468047984E-2</v>
      </c>
      <c r="E9061">
        <v>0.15529763256559914</v>
      </c>
      <c r="F9061">
        <v>0.53251350539592868</v>
      </c>
      <c r="G9061">
        <v>0.53881687403367007</v>
      </c>
      <c r="H9061">
        <v>9.0405935026480495E-3</v>
      </c>
      <c r="I9061">
        <v>6.1470383593672684E-2</v>
      </c>
      <c r="J9061">
        <v>0.12047390607445015</v>
      </c>
      <c r="K9061">
        <v>7.0743612207864659E-3</v>
      </c>
      <c r="L9061">
        <v>2.1999173457144514E-2</v>
      </c>
    </row>
    <row r="9062" spans="1:12" x14ac:dyDescent="0.25">
      <c r="A9062" s="2">
        <v>42856</v>
      </c>
      <c r="B9062" s="1" t="s">
        <v>931</v>
      </c>
      <c r="C9062">
        <v>6.4351139895964067E-3</v>
      </c>
      <c r="D9062">
        <f>ind_portfolios[[#This Row],[std]]^2</f>
        <v>5.8799948252235392E-3</v>
      </c>
      <c r="E9062">
        <v>7.6681124308551576E-2</v>
      </c>
      <c r="F9062">
        <v>-0.62376259060001726</v>
      </c>
      <c r="G9062">
        <v>5.4806744618608239E-2</v>
      </c>
      <c r="H9062">
        <v>9.117548590717419E-3</v>
      </c>
      <c r="I9062">
        <v>8.7881998123718802E-2</v>
      </c>
      <c r="J9062">
        <v>6.0035518232204148E-2</v>
      </c>
      <c r="K9062">
        <v>6.1428451630263919E-2</v>
      </c>
      <c r="L9062">
        <v>4.6058955449166064E-2</v>
      </c>
    </row>
    <row r="9063" spans="1:12" x14ac:dyDescent="0.25">
      <c r="A9063" s="2">
        <v>42856</v>
      </c>
      <c r="B9063" s="1" t="s">
        <v>659</v>
      </c>
      <c r="C9063">
        <v>3.1722613121813324E-3</v>
      </c>
      <c r="D9063">
        <f>ind_portfolios[[#This Row],[std]]^2</f>
        <v>6.7103905605175309E-3</v>
      </c>
      <c r="E9063">
        <v>8.1916973580067831E-2</v>
      </c>
      <c r="F9063">
        <v>-0.50792107653635166</v>
      </c>
      <c r="G9063">
        <v>0.82715494596256267</v>
      </c>
      <c r="H9063">
        <v>9.0716938120358141E-3</v>
      </c>
      <c r="I9063">
        <v>0.19272859139741755</v>
      </c>
      <c r="J9063">
        <v>0.32951225183769373</v>
      </c>
      <c r="K9063">
        <v>2.0017143244313915E-6</v>
      </c>
      <c r="L9063">
        <v>3.641399758755904E-2</v>
      </c>
    </row>
    <row r="9064" spans="1:12" x14ac:dyDescent="0.25">
      <c r="A9064" s="2">
        <v>42856</v>
      </c>
      <c r="B9064" s="1" t="s">
        <v>660</v>
      </c>
      <c r="C9064">
        <v>2.6375535911645979E-2</v>
      </c>
      <c r="D9064">
        <f>ind_portfolios[[#This Row],[std]]^2</f>
        <v>3.233344302574824E-2</v>
      </c>
      <c r="E9064">
        <v>0.17981502447167266</v>
      </c>
      <c r="F9064">
        <v>-0.36723935916347084</v>
      </c>
      <c r="G9064">
        <v>0.37114702235223351</v>
      </c>
      <c r="H9064">
        <v>8.0133774198155767E-3</v>
      </c>
      <c r="I9064">
        <v>6.3304944857034029E-2</v>
      </c>
      <c r="J9064">
        <v>0.17130052626775513</v>
      </c>
      <c r="K9064">
        <v>1.1198568019352441E-3</v>
      </c>
      <c r="L9064">
        <v>1.8442482919469406E-2</v>
      </c>
    </row>
    <row r="9065" spans="1:12" x14ac:dyDescent="0.25">
      <c r="A9065" s="2">
        <v>42856</v>
      </c>
      <c r="B9065" s="1" t="s">
        <v>241</v>
      </c>
      <c r="C9065">
        <v>2.2378378704293513E-2</v>
      </c>
      <c r="D9065">
        <f>ind_portfolios[[#This Row],[std]]^2</f>
        <v>4.9397455994076109E-3</v>
      </c>
      <c r="E9065">
        <v>7.0283323764657082E-2</v>
      </c>
      <c r="F9065">
        <v>0.29401332029497163</v>
      </c>
      <c r="G9065">
        <v>-0.1774932150288544</v>
      </c>
      <c r="H9065">
        <v>5.5721725280381499E-3</v>
      </c>
      <c r="I9065">
        <v>0.18369993611066104</v>
      </c>
      <c r="J9065">
        <v>0.22037081010670909</v>
      </c>
      <c r="K9065">
        <v>1.7631223643594496E-4</v>
      </c>
      <c r="L9065">
        <v>4.5765539765859974E-2</v>
      </c>
    </row>
    <row r="9066" spans="1:12" x14ac:dyDescent="0.25">
      <c r="A9066" s="2">
        <v>42856</v>
      </c>
      <c r="B9066" s="1" t="s">
        <v>242</v>
      </c>
      <c r="C9066">
        <v>1.9051585096678151E-2</v>
      </c>
      <c r="D9066">
        <f>ind_portfolios[[#This Row],[std]]^2</f>
        <v>1.0323649970713866E-2</v>
      </c>
      <c r="E9066">
        <v>0.10160536388751268</v>
      </c>
      <c r="F9066">
        <v>0.55399457659356055</v>
      </c>
      <c r="G9066">
        <v>2.1120895974565759</v>
      </c>
      <c r="H9066">
        <v>7.0378386717849205E-3</v>
      </c>
      <c r="I9066">
        <v>0.13884622098732097</v>
      </c>
      <c r="J9066">
        <v>0.26310728531092042</v>
      </c>
      <c r="K9066">
        <v>3.2688151453742583E-5</v>
      </c>
      <c r="L9066">
        <v>3.0777428476007472E-2</v>
      </c>
    </row>
    <row r="9067" spans="1:12" x14ac:dyDescent="0.25">
      <c r="A9067" s="2">
        <v>42856</v>
      </c>
      <c r="B9067" s="1" t="s">
        <v>1191</v>
      </c>
      <c r="C9067">
        <v>2.4178722821030962E-2</v>
      </c>
      <c r="D9067">
        <f>ind_portfolios[[#This Row],[std]]^2</f>
        <v>4.2089151684375761E-3</v>
      </c>
      <c r="E9067">
        <v>6.4876152540340862E-2</v>
      </c>
      <c r="F9067">
        <v>-1.014331434157721</v>
      </c>
      <c r="G9067">
        <v>1.5512228176133362</v>
      </c>
      <c r="H9067">
        <v>3.9825826410533087E-3</v>
      </c>
      <c r="I9067">
        <v>0.23576500162636271</v>
      </c>
      <c r="J9067">
        <v>0.30928604118930492</v>
      </c>
      <c r="K9067">
        <v>4.8057646548882798E-6</v>
      </c>
      <c r="L9067">
        <v>4.6667105515289499E-2</v>
      </c>
    </row>
    <row r="9068" spans="1:12" x14ac:dyDescent="0.25">
      <c r="A9068" s="2">
        <v>42856</v>
      </c>
      <c r="B9068" s="1" t="s">
        <v>663</v>
      </c>
      <c r="C9068">
        <v>6.8826576162276812E-3</v>
      </c>
      <c r="D9068">
        <f>ind_portfolios[[#This Row],[std]]^2</f>
        <v>2.441997191631459E-3</v>
      </c>
      <c r="E9068">
        <v>4.9416567987178743E-2</v>
      </c>
      <c r="F9068">
        <v>-0.55171121446881477</v>
      </c>
      <c r="G9068">
        <v>4.2121044227352744E-2</v>
      </c>
      <c r="H9068">
        <v>7.6553284246316236E-3</v>
      </c>
      <c r="I9068">
        <v>0.2946174217448308</v>
      </c>
      <c r="J9068">
        <v>0.28021635786736093</v>
      </c>
      <c r="K9068">
        <v>1.6269146941831525E-5</v>
      </c>
      <c r="L9068">
        <v>6.2542500553076627E-2</v>
      </c>
    </row>
    <row r="9069" spans="1:12" x14ac:dyDescent="0.25">
      <c r="A9069" s="2">
        <v>42856</v>
      </c>
      <c r="B9069" s="1" t="s">
        <v>1522</v>
      </c>
      <c r="C9069">
        <v>2.1471437094978486E-2</v>
      </c>
      <c r="D9069">
        <f>ind_portfolios[[#This Row],[std]]^2</f>
        <v>8.0342726102473963E-3</v>
      </c>
      <c r="E9069">
        <v>8.963410405781605E-2</v>
      </c>
      <c r="F9069">
        <v>-7.1416986923540204E-2</v>
      </c>
      <c r="G9069">
        <v>1.0510010030216312</v>
      </c>
      <c r="H9069">
        <v>8.031191025209463E-3</v>
      </c>
      <c r="I9069">
        <v>7.6934218876942809E-2</v>
      </c>
      <c r="J9069">
        <v>6.2866189265435982E-2</v>
      </c>
      <c r="K9069">
        <v>5.5439454020816424E-2</v>
      </c>
      <c r="L9069">
        <v>3.9343623599809273E-2</v>
      </c>
    </row>
    <row r="9070" spans="1:12" x14ac:dyDescent="0.25">
      <c r="A9070" s="2">
        <v>42856</v>
      </c>
      <c r="B9070" s="1" t="s">
        <v>247</v>
      </c>
      <c r="C9070">
        <v>1.3126937754539427E-2</v>
      </c>
      <c r="D9070">
        <f>ind_portfolios[[#This Row],[std]]^2</f>
        <v>2.1374577186603588E-3</v>
      </c>
      <c r="E9070">
        <v>4.6232647757405793E-2</v>
      </c>
      <c r="F9070">
        <v>-0.36956862294447052</v>
      </c>
      <c r="G9070">
        <v>-9.2591638912444374E-2</v>
      </c>
      <c r="H9070">
        <v>8.1301858529387819E-3</v>
      </c>
      <c r="I9070">
        <v>0.11829822327002792</v>
      </c>
      <c r="J9070">
        <v>3.9544441956749977E-2</v>
      </c>
      <c r="K9070">
        <v>0.13106922859568296</v>
      </c>
      <c r="L9070">
        <v>7.7221228340469281E-2</v>
      </c>
    </row>
    <row r="9071" spans="1:12" x14ac:dyDescent="0.25">
      <c r="A9071" s="2">
        <v>42856</v>
      </c>
      <c r="B9071" s="1" t="s">
        <v>248</v>
      </c>
      <c r="C9071">
        <v>-3.1576546346312397E-3</v>
      </c>
      <c r="D9071">
        <f>ind_portfolios[[#This Row],[std]]^2</f>
        <v>6.416064990902315E-3</v>
      </c>
      <c r="E9071">
        <v>8.0100343263323881E-2</v>
      </c>
      <c r="F9071">
        <v>-1.4475895090329187</v>
      </c>
      <c r="G9071">
        <v>5.343078991611943</v>
      </c>
      <c r="H9071">
        <v>9.7922238748974922E-3</v>
      </c>
      <c r="I9071">
        <v>3.4565087461882277E-2</v>
      </c>
      <c r="J9071">
        <v>1.013387514796526E-2</v>
      </c>
      <c r="K9071">
        <v>0.44807699074856355</v>
      </c>
      <c r="L9071">
        <v>4.5248135536586249E-2</v>
      </c>
    </row>
    <row r="9072" spans="1:12" x14ac:dyDescent="0.25">
      <c r="A9072" s="2">
        <v>42856</v>
      </c>
      <c r="B9072" s="1" t="s">
        <v>250</v>
      </c>
      <c r="C9072">
        <v>1.9985606294327399E-2</v>
      </c>
      <c r="D9072">
        <f>ind_portfolios[[#This Row],[std]]^2</f>
        <v>7.012627559566189E-3</v>
      </c>
      <c r="E9072">
        <v>8.374143275324461E-2</v>
      </c>
      <c r="F9072">
        <v>-0.2408420749616538</v>
      </c>
      <c r="G9072">
        <v>1.669947248594351</v>
      </c>
      <c r="H9072">
        <v>5.387896350217994E-3</v>
      </c>
      <c r="I9072">
        <v>0.21491381611365837</v>
      </c>
      <c r="J9072">
        <v>0.42819433800701945</v>
      </c>
      <c r="K9072">
        <v>1.8989536551644687E-8</v>
      </c>
      <c r="L9072">
        <v>3.2895059287459012E-2</v>
      </c>
    </row>
    <row r="9073" spans="1:12" x14ac:dyDescent="0.25">
      <c r="A9073" s="2">
        <v>42856</v>
      </c>
      <c r="B9073" s="1" t="s">
        <v>664</v>
      </c>
      <c r="C9073">
        <v>2.0263131817373596E-2</v>
      </c>
      <c r="D9073">
        <f>ind_portfolios[[#This Row],[std]]^2</f>
        <v>1.148470517990058E-2</v>
      </c>
      <c r="E9073">
        <v>0.10716671675431967</v>
      </c>
      <c r="F9073">
        <v>-0.41846785917609258</v>
      </c>
      <c r="G9073">
        <v>0.39439074039560484</v>
      </c>
      <c r="H9073">
        <v>7.2502891428215931E-3</v>
      </c>
      <c r="I9073">
        <v>0.12005992683567211</v>
      </c>
      <c r="J9073">
        <v>0.21885046535251071</v>
      </c>
      <c r="K9073">
        <v>1.8694576658238201E-4</v>
      </c>
      <c r="L9073">
        <v>3.0043740248371864E-2</v>
      </c>
    </row>
    <row r="9074" spans="1:12" x14ac:dyDescent="0.25">
      <c r="A9074" s="2">
        <v>42856</v>
      </c>
      <c r="B9074" s="1" t="s">
        <v>1063</v>
      </c>
      <c r="C9074">
        <v>2.2161748540691216E-2</v>
      </c>
      <c r="D9074">
        <f>ind_portfolios[[#This Row],[std]]^2</f>
        <v>1.4780886242395957E-2</v>
      </c>
      <c r="E9074">
        <v>0.12157666816620678</v>
      </c>
      <c r="F9074">
        <v>-1.3068530796284672</v>
      </c>
      <c r="G9074">
        <v>3.9281740493629149</v>
      </c>
      <c r="H9074">
        <v>8.2486142902140503E-3</v>
      </c>
      <c r="I9074">
        <v>6.4727066703657077E-2</v>
      </c>
      <c r="J9074">
        <v>8.1866043422056348E-2</v>
      </c>
      <c r="K9074">
        <v>2.8029216480469781E-2</v>
      </c>
      <c r="L9074">
        <v>2.8711086159153475E-2</v>
      </c>
    </row>
    <row r="9075" spans="1:12" x14ac:dyDescent="0.25">
      <c r="A9075" s="2">
        <v>42856</v>
      </c>
      <c r="B9075" s="1" t="s">
        <v>253</v>
      </c>
      <c r="C9075">
        <v>1.8706465777117428E-2</v>
      </c>
      <c r="D9075">
        <f>ind_portfolios[[#This Row],[std]]^2</f>
        <v>3.4300535801217247E-3</v>
      </c>
      <c r="E9075">
        <v>5.8566659287701606E-2</v>
      </c>
      <c r="F9075">
        <v>-0.15051914565368579</v>
      </c>
      <c r="G9075">
        <v>-0.81750994543421562</v>
      </c>
      <c r="H9075">
        <v>5.3176875251955249E-3</v>
      </c>
      <c r="I9075">
        <v>0.23336272030719243</v>
      </c>
      <c r="J9075">
        <v>0.24694221321440149</v>
      </c>
      <c r="K9075">
        <v>6.2408408022658686E-5</v>
      </c>
      <c r="L9075">
        <v>5.3977222651975292E-2</v>
      </c>
    </row>
    <row r="9076" spans="1:12" x14ac:dyDescent="0.25">
      <c r="A9076" s="2">
        <v>42856</v>
      </c>
      <c r="B9076" s="1" t="s">
        <v>1575</v>
      </c>
      <c r="C9076">
        <v>1.2148526422495932E-2</v>
      </c>
      <c r="D9076">
        <f>ind_portfolios[[#This Row],[std]]^2</f>
        <v>1.0641632483645911E-2</v>
      </c>
      <c r="E9076">
        <v>0.10315828848738191</v>
      </c>
      <c r="F9076">
        <v>0.31184698079302897</v>
      </c>
      <c r="G9076">
        <v>-0.27907279576924271</v>
      </c>
      <c r="H9076">
        <v>8.5639384969668775E-3</v>
      </c>
      <c r="I9076">
        <v>9.2121524075365196E-2</v>
      </c>
      <c r="J9076">
        <v>0.11938835261860689</v>
      </c>
      <c r="K9076">
        <v>7.3544933452617568E-3</v>
      </c>
      <c r="L9076">
        <v>3.3138658182731082E-2</v>
      </c>
    </row>
    <row r="9077" spans="1:12" x14ac:dyDescent="0.25">
      <c r="A9077" s="2">
        <v>42856</v>
      </c>
      <c r="B9077" s="1" t="s">
        <v>668</v>
      </c>
      <c r="C9077">
        <v>2.4647705442159541E-2</v>
      </c>
      <c r="D9077">
        <f>ind_portfolios[[#This Row],[std]]^2</f>
        <v>4.5711464185177464E-3</v>
      </c>
      <c r="E9077">
        <v>6.7610253797170047E-2</v>
      </c>
      <c r="F9077">
        <v>-0.45400569458537149</v>
      </c>
      <c r="G9077">
        <v>-0.22108523627682031</v>
      </c>
      <c r="H9077">
        <v>3.8610150672391845E-3</v>
      </c>
      <c r="I9077">
        <v>0.23621120484015951</v>
      </c>
      <c r="J9077">
        <v>0.33717673172572576</v>
      </c>
      <c r="K9077">
        <v>1.4274006211866085E-6</v>
      </c>
      <c r="L9077">
        <v>4.3866515863253332E-2</v>
      </c>
    </row>
    <row r="9078" spans="1:12" x14ac:dyDescent="0.25">
      <c r="A9078" s="2">
        <v>42856</v>
      </c>
      <c r="B9078" s="1" t="s">
        <v>1576</v>
      </c>
      <c r="C9078">
        <v>9.8243818065076108E-3</v>
      </c>
      <c r="D9078">
        <f>ind_portfolios[[#This Row],[std]]^2</f>
        <v>5.9578156858267874</v>
      </c>
      <c r="E9078">
        <v>2.4408637171761121</v>
      </c>
      <c r="F9078">
        <v>-1.5933163970710599E-2</v>
      </c>
      <c r="G9078">
        <v>3.4065049063130024</v>
      </c>
      <c r="H9078">
        <v>9.675124704500172E-3</v>
      </c>
      <c r="I9078">
        <v>8.0967555348926347E-4</v>
      </c>
      <c r="J9078">
        <v>5.1634573228946518E-3</v>
      </c>
      <c r="K9078">
        <v>0.58862055570518934</v>
      </c>
      <c r="L9078">
        <v>1.4886039527364542E-3</v>
      </c>
    </row>
    <row r="9079" spans="1:12" x14ac:dyDescent="0.25">
      <c r="A9079" s="2">
        <v>42856</v>
      </c>
      <c r="B9079" s="1" t="s">
        <v>256</v>
      </c>
      <c r="C9079">
        <v>3.2223228504288479E-2</v>
      </c>
      <c r="D9079">
        <f>ind_portfolios[[#This Row],[std]]^2</f>
        <v>5.6909079955717156E-3</v>
      </c>
      <c r="E9079">
        <v>7.5438107051885361E-2</v>
      </c>
      <c r="F9079">
        <v>-8.0787260122311952E-2</v>
      </c>
      <c r="G9079">
        <v>-0.32317443234937526</v>
      </c>
      <c r="H9079">
        <v>4.3554645909752296E-3</v>
      </c>
      <c r="I9079">
        <v>0.16533460247761278</v>
      </c>
      <c r="J9079">
        <v>0.20565560488309501</v>
      </c>
      <c r="K9079">
        <v>3.0963799939770107E-4</v>
      </c>
      <c r="L9079">
        <v>4.3038831361248565E-2</v>
      </c>
    </row>
    <row r="9080" spans="1:12" x14ac:dyDescent="0.25">
      <c r="A9080" s="2">
        <v>42856</v>
      </c>
      <c r="B9080" s="1" t="s">
        <v>671</v>
      </c>
      <c r="C9080">
        <v>-2.1789000863248953E-3</v>
      </c>
      <c r="D9080">
        <f>ind_portfolios[[#This Row],[std]]^2</f>
        <v>2.0881067895346585E-2</v>
      </c>
      <c r="E9080">
        <v>0.14450283005999082</v>
      </c>
      <c r="F9080">
        <v>0.29186421709483557</v>
      </c>
      <c r="G9080">
        <v>0.378307556885638</v>
      </c>
      <c r="H9080">
        <v>9.7114615817375325E-3</v>
      </c>
      <c r="I9080">
        <v>1.3025982989591088E-2</v>
      </c>
      <c r="J9080">
        <v>4.6838738906530061E-3</v>
      </c>
      <c r="K9080">
        <v>0.60652121131315151</v>
      </c>
      <c r="L9080">
        <v>2.515075359326599E-2</v>
      </c>
    </row>
    <row r="9081" spans="1:12" x14ac:dyDescent="0.25">
      <c r="A9081" s="2">
        <v>42856</v>
      </c>
      <c r="B9081" s="1" t="s">
        <v>1316</v>
      </c>
      <c r="C9081">
        <v>1.4421476390095894E-2</v>
      </c>
      <c r="D9081">
        <f>ind_portfolios[[#This Row],[std]]^2</f>
        <v>5.2719796168475535E-3</v>
      </c>
      <c r="E9081">
        <v>7.2608399079221911E-2</v>
      </c>
      <c r="F9081">
        <v>-0.3120445818076939</v>
      </c>
      <c r="G9081">
        <v>-0.26152766975373254</v>
      </c>
      <c r="H9081">
        <v>7.5666731060650208E-3</v>
      </c>
      <c r="I9081">
        <v>0.14675377908363743</v>
      </c>
      <c r="J9081">
        <v>0.15010106872136847</v>
      </c>
      <c r="K9081">
        <v>2.4327451796396851E-3</v>
      </c>
      <c r="L9081">
        <v>4.625339496841973E-2</v>
      </c>
    </row>
    <row r="9082" spans="1:12" x14ac:dyDescent="0.25">
      <c r="A9082" s="2">
        <v>42856</v>
      </c>
      <c r="B9082" s="1" t="s">
        <v>672</v>
      </c>
      <c r="C9082">
        <v>1.3935601042050688E-2</v>
      </c>
      <c r="D9082">
        <f>ind_portfolios[[#This Row],[std]]^2</f>
        <v>7.3387304834404907E-3</v>
      </c>
      <c r="E9082">
        <v>8.5666390629233882E-2</v>
      </c>
      <c r="F9082">
        <v>0.27348238201494068</v>
      </c>
      <c r="G9082">
        <v>-0.6333753998795193</v>
      </c>
      <c r="H9082">
        <v>8.4356000565832118E-3</v>
      </c>
      <c r="I9082">
        <v>8.9517431356535337E-2</v>
      </c>
      <c r="J9082">
        <v>7.7744135184281943E-2</v>
      </c>
      <c r="K9082">
        <v>3.247693151553311E-2</v>
      </c>
      <c r="L9082">
        <v>4.083777560643799E-2</v>
      </c>
    </row>
    <row r="9083" spans="1:12" x14ac:dyDescent="0.25">
      <c r="A9083" s="2">
        <v>42856</v>
      </c>
      <c r="B9083" s="1" t="s">
        <v>1611</v>
      </c>
      <c r="C9083">
        <v>-2.3496514595185224E-2</v>
      </c>
      <c r="D9083">
        <f>ind_portfolios[[#This Row],[std]]^2</f>
        <v>0.17594533959913783</v>
      </c>
      <c r="E9083">
        <v>0.41945838840001498</v>
      </c>
      <c r="F9083">
        <v>-0.32540381955587921</v>
      </c>
      <c r="G9083">
        <v>13.546196351036929</v>
      </c>
      <c r="H9083">
        <v>1.0048861585858517E-2</v>
      </c>
      <c r="I9083">
        <v>1.5567513985943455E-2</v>
      </c>
      <c r="J9083">
        <v>5.6369965835744683E-2</v>
      </c>
      <c r="K9083">
        <v>7.0194728311049906E-2</v>
      </c>
      <c r="L9083">
        <v>8.4364323544668177E-3</v>
      </c>
    </row>
    <row r="9084" spans="1:12" x14ac:dyDescent="0.25">
      <c r="A9084" s="2">
        <v>42856</v>
      </c>
      <c r="B9084" s="1" t="s">
        <v>673</v>
      </c>
      <c r="C9084">
        <v>1.8640834247410039E-2</v>
      </c>
      <c r="D9084">
        <f>ind_portfolios[[#This Row],[std]]^2</f>
        <v>4.8905243541655747E-3</v>
      </c>
      <c r="E9084">
        <v>6.99322840622668E-2</v>
      </c>
      <c r="F9084">
        <v>-0.18630515131358424</v>
      </c>
      <c r="G9084">
        <v>1.2262366463948258</v>
      </c>
      <c r="H9084">
        <v>5.7850598982684114E-3</v>
      </c>
      <c r="I9084">
        <v>0.20911185176973643</v>
      </c>
      <c r="J9084">
        <v>0.28271196970073792</v>
      </c>
      <c r="K9084">
        <v>1.4677247490921434E-5</v>
      </c>
      <c r="L9084">
        <v>4.4118009885642767E-2</v>
      </c>
    </row>
    <row r="9085" spans="1:12" x14ac:dyDescent="0.25">
      <c r="A9085" s="2">
        <v>42856</v>
      </c>
      <c r="B9085" s="1" t="s">
        <v>1392</v>
      </c>
      <c r="C9085">
        <v>2.3910420860920018E-2</v>
      </c>
      <c r="D9085">
        <f>ind_portfolios[[#This Row],[std]]^2</f>
        <v>6.8052767005484438E-3</v>
      </c>
      <c r="E9085">
        <v>8.2494101004547252E-2</v>
      </c>
      <c r="F9085">
        <v>-0.39571092460561896</v>
      </c>
      <c r="G9085">
        <v>-0.49566328827575701</v>
      </c>
      <c r="H9085">
        <v>6.5467516706391327E-3</v>
      </c>
      <c r="I9085">
        <v>0.13116990344423551</v>
      </c>
      <c r="J9085">
        <v>0.15479098382037543</v>
      </c>
      <c r="K9085">
        <v>2.0511055549278499E-3</v>
      </c>
      <c r="L9085">
        <v>4.0598127331052947E-2</v>
      </c>
    </row>
    <row r="9086" spans="1:12" x14ac:dyDescent="0.25">
      <c r="A9086" s="2">
        <v>42856</v>
      </c>
      <c r="B9086" s="1" t="s">
        <v>258</v>
      </c>
      <c r="C9086">
        <v>1.0765473139381873E-2</v>
      </c>
      <c r="D9086">
        <f>ind_portfolios[[#This Row],[std]]^2</f>
        <v>3.7206469395981634E-3</v>
      </c>
      <c r="E9086">
        <v>6.099710599363025E-2</v>
      </c>
      <c r="F9086">
        <v>-6.874602079627494E-2</v>
      </c>
      <c r="G9086">
        <v>-0.28292739463248084</v>
      </c>
      <c r="H9086">
        <v>7.5701571420173103E-3</v>
      </c>
      <c r="I9086">
        <v>0.19626839405044991</v>
      </c>
      <c r="J9086">
        <v>0.18947445793771964</v>
      </c>
      <c r="K9086">
        <v>5.7002727433012976E-4</v>
      </c>
      <c r="L9086">
        <v>5.376763783257419E-2</v>
      </c>
    </row>
    <row r="9087" spans="1:12" x14ac:dyDescent="0.25">
      <c r="A9087" s="2">
        <v>42856</v>
      </c>
      <c r="B9087" s="1" t="s">
        <v>1393</v>
      </c>
      <c r="C9087">
        <v>1.8251099720572227E-2</v>
      </c>
      <c r="D9087">
        <f>ind_portfolios[[#This Row],[std]]^2</f>
        <v>3.0512550909215629E-3</v>
      </c>
      <c r="E9087">
        <v>5.52381669764807E-2</v>
      </c>
      <c r="F9087">
        <v>0.11167941313732395</v>
      </c>
      <c r="G9087">
        <v>-0.65661349699744154</v>
      </c>
      <c r="H9087">
        <v>3.7559500899949959E-3</v>
      </c>
      <c r="I9087">
        <v>0.32475463216066508</v>
      </c>
      <c r="J9087">
        <v>0.42542274003018105</v>
      </c>
      <c r="K9087">
        <v>2.1861130457525172E-8</v>
      </c>
      <c r="L9087">
        <v>4.9989845359522875E-2</v>
      </c>
    </row>
    <row r="9088" spans="1:12" x14ac:dyDescent="0.25">
      <c r="A9088" s="2">
        <v>42856</v>
      </c>
      <c r="B9088" s="1" t="s">
        <v>674</v>
      </c>
      <c r="C9088">
        <v>2.3836932177386274E-2</v>
      </c>
      <c r="D9088">
        <f>ind_portfolios[[#This Row],[std]]^2</f>
        <v>5.8108632563069551E-3</v>
      </c>
      <c r="E9088">
        <v>7.6229018466112727E-2</v>
      </c>
      <c r="F9088">
        <v>-0.13848325035119771</v>
      </c>
      <c r="G9088">
        <v>-0.14937360793235976</v>
      </c>
      <c r="H9088">
        <v>7.2779310452151715E-3</v>
      </c>
      <c r="I9088">
        <v>0.10090007401806519</v>
      </c>
      <c r="J9088">
        <v>7.8208705912655399E-2</v>
      </c>
      <c r="K9088">
        <v>3.1941844922115215E-2</v>
      </c>
      <c r="L9088">
        <v>4.5882049393633363E-2</v>
      </c>
    </row>
    <row r="9089" spans="1:12" x14ac:dyDescent="0.25">
      <c r="A9089" s="2">
        <v>42856</v>
      </c>
      <c r="B9089" s="1" t="s">
        <v>260</v>
      </c>
      <c r="C9089">
        <v>-2.1956329134488971E-3</v>
      </c>
      <c r="D9089">
        <f>ind_portfolios[[#This Row],[std]]^2</f>
        <v>5.9958563833217484E-3</v>
      </c>
      <c r="E9089">
        <v>7.7432915374030367E-2</v>
      </c>
      <c r="F9089">
        <v>-0.1286819965481113</v>
      </c>
      <c r="G9089">
        <v>0.91405170103316502</v>
      </c>
      <c r="H9089">
        <v>9.9120102702874562E-3</v>
      </c>
      <c r="I9089">
        <v>0.10426652042248957</v>
      </c>
      <c r="J9089">
        <v>8.6173247012993545E-2</v>
      </c>
      <c r="K9089">
        <v>2.4036538238264946E-2</v>
      </c>
      <c r="L9089">
        <v>4.4973134534479965E-2</v>
      </c>
    </row>
    <row r="9090" spans="1:12" x14ac:dyDescent="0.25">
      <c r="A9090" s="2">
        <v>42856</v>
      </c>
      <c r="B9090" s="1" t="s">
        <v>675</v>
      </c>
      <c r="C9090">
        <v>1.1801421184800626E-2</v>
      </c>
      <c r="D9090">
        <f>ind_portfolios[[#This Row],[std]]^2</f>
        <v>1.4040835268122711E-3</v>
      </c>
      <c r="E9090">
        <v>3.7471102556667198E-2</v>
      </c>
      <c r="F9090">
        <v>0.45178497043584426</v>
      </c>
      <c r="G9090">
        <v>0.62044436033877393</v>
      </c>
      <c r="H9090">
        <v>5.5989568831768168E-3</v>
      </c>
      <c r="I9090">
        <v>0.34607038585829669</v>
      </c>
      <c r="J9090">
        <v>0.22230707939957708</v>
      </c>
      <c r="K9090">
        <v>1.6361949251141627E-4</v>
      </c>
      <c r="L9090">
        <v>8.573426629858806E-2</v>
      </c>
    </row>
    <row r="9091" spans="1:12" x14ac:dyDescent="0.25">
      <c r="A9091" s="2">
        <v>42856</v>
      </c>
      <c r="B9091" s="1" t="s">
        <v>261</v>
      </c>
      <c r="C9091">
        <v>1.8229834999307266E-2</v>
      </c>
      <c r="D9091">
        <f>ind_portfolios[[#This Row],[std]]^2</f>
        <v>2.625569940270917E-3</v>
      </c>
      <c r="E9091">
        <v>5.124031557544232E-2</v>
      </c>
      <c r="F9091">
        <v>4.7886478643380796E-2</v>
      </c>
      <c r="G9091">
        <v>-0.29886759473840252</v>
      </c>
      <c r="H9091">
        <v>4.4922466080868353E-3</v>
      </c>
      <c r="I9091">
        <v>0.28474380916708586</v>
      </c>
      <c r="J9091">
        <v>0.28142563018877703</v>
      </c>
      <c r="K9091">
        <v>1.5477902291328846E-5</v>
      </c>
      <c r="L9091">
        <v>6.0265796448613212E-2</v>
      </c>
    </row>
    <row r="9092" spans="1:12" x14ac:dyDescent="0.25">
      <c r="A9092" s="2">
        <v>42856</v>
      </c>
      <c r="B9092" s="1" t="s">
        <v>1196</v>
      </c>
      <c r="C9092">
        <v>-2.9999001150814446E-3</v>
      </c>
      <c r="D9092">
        <f>ind_portfolios[[#This Row],[std]]^2</f>
        <v>2.1144725087735062E-2</v>
      </c>
      <c r="E9092">
        <v>0.14541225906963642</v>
      </c>
      <c r="F9092">
        <v>-1.8623319091873956</v>
      </c>
      <c r="G9092">
        <v>8.9582714347669388</v>
      </c>
      <c r="H9092">
        <v>9.8189510587407547E-3</v>
      </c>
      <c r="I9092">
        <v>4.5292105487325325E-2</v>
      </c>
      <c r="J9092">
        <v>5.7342752812225554E-2</v>
      </c>
      <c r="K9092">
        <v>6.7748548258044314E-2</v>
      </c>
      <c r="L9092">
        <v>2.4323312451525175E-2</v>
      </c>
    </row>
    <row r="9093" spans="1:12" x14ac:dyDescent="0.25">
      <c r="A9093" s="2">
        <v>42856</v>
      </c>
      <c r="B9093" s="1" t="s">
        <v>262</v>
      </c>
      <c r="C9093">
        <v>9.9353085991797079E-3</v>
      </c>
      <c r="D9093">
        <f>ind_portfolios[[#This Row],[std]]^2</f>
        <v>5.6754508378871913E-3</v>
      </c>
      <c r="E9093">
        <v>7.5335588123324498E-2</v>
      </c>
      <c r="F9093">
        <v>-0.85440142164500321</v>
      </c>
      <c r="G9093">
        <v>3.0410076726537634</v>
      </c>
      <c r="H9093">
        <v>8.1212471466408E-3</v>
      </c>
      <c r="I9093">
        <v>0.15720016183142985</v>
      </c>
      <c r="J9093">
        <v>0.18541199134261455</v>
      </c>
      <c r="K9093">
        <v>6.6349566316258339E-4</v>
      </c>
      <c r="L9093">
        <v>4.3643106721353409E-2</v>
      </c>
    </row>
    <row r="9094" spans="1:12" x14ac:dyDescent="0.25">
      <c r="A9094" s="2">
        <v>42856</v>
      </c>
      <c r="B9094" s="1" t="s">
        <v>1612</v>
      </c>
      <c r="C9094">
        <v>1.6661010728774184E-2</v>
      </c>
      <c r="D9094">
        <f>ind_portfolios[[#This Row],[std]]^2</f>
        <v>4.338654341381247E-3</v>
      </c>
      <c r="E9094">
        <v>6.5868462418529602E-2</v>
      </c>
      <c r="F9094">
        <v>-0.14571266346183989</v>
      </c>
      <c r="G9094">
        <v>0.20948127464863653</v>
      </c>
      <c r="H9094">
        <v>7.7360251314346727E-3</v>
      </c>
      <c r="I9094">
        <v>0.11686290625092384</v>
      </c>
      <c r="J9094">
        <v>7.8332121914642242E-2</v>
      </c>
      <c r="K9094">
        <v>3.1801203632031955E-2</v>
      </c>
      <c r="L9094">
        <v>5.3095355746624016E-2</v>
      </c>
    </row>
    <row r="9095" spans="1:12" x14ac:dyDescent="0.25">
      <c r="A9095" s="2">
        <v>42856</v>
      </c>
      <c r="B9095" s="1" t="s">
        <v>263</v>
      </c>
      <c r="C9095">
        <v>3.5430471760027568E-3</v>
      </c>
      <c r="D9095">
        <f>ind_portfolios[[#This Row],[std]]^2</f>
        <v>5.1071519621802728E-3</v>
      </c>
      <c r="E9095">
        <v>7.1464340493565551E-2</v>
      </c>
      <c r="F9095">
        <v>-0.42125838515170888</v>
      </c>
      <c r="G9095">
        <v>-0.43198793016416648</v>
      </c>
      <c r="H9095">
        <v>8.9849390997749738E-3</v>
      </c>
      <c r="I9095">
        <v>0.19704512297510787</v>
      </c>
      <c r="J9095">
        <v>0.26214503427009522</v>
      </c>
      <c r="K9095">
        <v>3.3982346325490903E-5</v>
      </c>
      <c r="L9095">
        <v>4.378677371978907E-2</v>
      </c>
    </row>
    <row r="9096" spans="1:12" x14ac:dyDescent="0.25">
      <c r="A9096" s="2">
        <v>42856</v>
      </c>
      <c r="B9096" s="1" t="s">
        <v>677</v>
      </c>
      <c r="C9096">
        <v>4.7810615025658506E-3</v>
      </c>
      <c r="D9096">
        <f>ind_portfolios[[#This Row],[std]]^2</f>
        <v>1.7977323303425639E-2</v>
      </c>
      <c r="E9096">
        <v>0.13407954095769287</v>
      </c>
      <c r="F9096">
        <v>-0.38653461100635539</v>
      </c>
      <c r="G9096">
        <v>0.62059502283882439</v>
      </c>
      <c r="H9096">
        <v>9.3963385070431338E-3</v>
      </c>
      <c r="I9096">
        <v>5.9974287944220564E-2</v>
      </c>
      <c r="J9096">
        <v>8.5484367822963453E-2</v>
      </c>
      <c r="K9096">
        <v>2.463431332388024E-2</v>
      </c>
      <c r="L9096">
        <v>2.5982437253039285E-2</v>
      </c>
    </row>
    <row r="9097" spans="1:12" x14ac:dyDescent="0.25">
      <c r="A9097" s="2">
        <v>42856</v>
      </c>
      <c r="B9097" s="1" t="s">
        <v>939</v>
      </c>
      <c r="C9097">
        <v>1.1661958544148752E-2</v>
      </c>
      <c r="D9097">
        <f>ind_portfolios[[#This Row],[std]]^2</f>
        <v>8.2906709598610569E-3</v>
      </c>
      <c r="E9097">
        <v>9.1053121637102899E-2</v>
      </c>
      <c r="F9097">
        <v>-0.88882330792135478</v>
      </c>
      <c r="G9097">
        <v>12.140436881113413</v>
      </c>
      <c r="H9097">
        <v>8.4173336840540226E-3</v>
      </c>
      <c r="I9097">
        <v>0.10853627865604931</v>
      </c>
      <c r="J9097">
        <v>0.12911330787256728</v>
      </c>
      <c r="K9097">
        <v>5.1904630781887638E-3</v>
      </c>
      <c r="L9097">
        <v>3.7336432812489821E-2</v>
      </c>
    </row>
    <row r="9098" spans="1:12" x14ac:dyDescent="0.25">
      <c r="A9098" s="2">
        <v>42856</v>
      </c>
      <c r="B9098" s="1" t="s">
        <v>678</v>
      </c>
      <c r="C9098">
        <v>1.2180271691399146E-2</v>
      </c>
      <c r="D9098">
        <f>ind_portfolios[[#This Row],[std]]^2</f>
        <v>5.7382046337839327E-3</v>
      </c>
      <c r="E9098">
        <v>7.5750938170981968E-2</v>
      </c>
      <c r="F9098">
        <v>0.34013933960418136</v>
      </c>
      <c r="G9098">
        <v>-7.0314336020314006E-2</v>
      </c>
      <c r="H9098">
        <v>7.7389891504024986E-3</v>
      </c>
      <c r="I9098">
        <v>0.15960974969444466</v>
      </c>
      <c r="J9098">
        <v>0.19325304228672571</v>
      </c>
      <c r="K9098">
        <v>4.9471004517942041E-4</v>
      </c>
      <c r="L9098">
        <v>4.3194404113000615E-2</v>
      </c>
    </row>
    <row r="9099" spans="1:12" x14ac:dyDescent="0.25">
      <c r="A9099" s="2">
        <v>42856</v>
      </c>
      <c r="B9099" s="1" t="s">
        <v>1320</v>
      </c>
      <c r="C9099">
        <v>7.284545828501166E-4</v>
      </c>
      <c r="D9099">
        <f>ind_portfolios[[#This Row],[std]]^2</f>
        <v>8.4518695698467764E-3</v>
      </c>
      <c r="E9099">
        <v>9.1934050111189908E-2</v>
      </c>
      <c r="F9099">
        <v>5.8549379654750738E-2</v>
      </c>
      <c r="G9099">
        <v>-0.75473530290077173</v>
      </c>
      <c r="H9099">
        <v>9.5923687766304531E-3</v>
      </c>
      <c r="I9099">
        <v>0.12452456444392669</v>
      </c>
      <c r="J9099">
        <v>0.17325840966579345</v>
      </c>
      <c r="K9099">
        <v>1.0417831868069023E-3</v>
      </c>
      <c r="L9099">
        <v>3.6029259364001004E-2</v>
      </c>
    </row>
    <row r="9100" spans="1:12" x14ac:dyDescent="0.25">
      <c r="A9100" s="2">
        <v>42856</v>
      </c>
      <c r="B9100" s="1" t="s">
        <v>264</v>
      </c>
      <c r="C9100">
        <v>1.493920053981335E-2</v>
      </c>
      <c r="D9100">
        <f>ind_portfolios[[#This Row],[std]]^2</f>
        <v>2.504362869300726E-3</v>
      </c>
      <c r="E9100">
        <v>5.004360967496975E-2</v>
      </c>
      <c r="F9100">
        <v>-6.9892879939775165E-2</v>
      </c>
      <c r="G9100">
        <v>-0.14345586619139317</v>
      </c>
      <c r="H9100">
        <v>5.0058288653816261E-3</v>
      </c>
      <c r="I9100">
        <v>0.31308572292275139</v>
      </c>
      <c r="J9100">
        <v>0.32453030523033377</v>
      </c>
      <c r="K9100">
        <v>2.489099285987891E-6</v>
      </c>
      <c r="L9100">
        <v>5.9827539374856825E-2</v>
      </c>
    </row>
    <row r="9101" spans="1:12" x14ac:dyDescent="0.25">
      <c r="A9101" s="2">
        <v>42856</v>
      </c>
      <c r="B9101" s="1" t="s">
        <v>265</v>
      </c>
      <c r="C9101">
        <v>6.5141345302817859E-3</v>
      </c>
      <c r="D9101">
        <f>ind_portfolios[[#This Row],[std]]^2</f>
        <v>3.3134127580936299E-3</v>
      </c>
      <c r="E9101">
        <v>5.7562251155541422E-2</v>
      </c>
      <c r="F9101">
        <v>-0.39092459213800945</v>
      </c>
      <c r="G9101">
        <v>-0.24347678167747588</v>
      </c>
      <c r="H9101">
        <v>8.2699246154545498E-3</v>
      </c>
      <c r="I9101">
        <v>0.21693666967626579</v>
      </c>
      <c r="J9101">
        <v>0.20614506965720664</v>
      </c>
      <c r="K9101">
        <v>3.0393104584632295E-4</v>
      </c>
      <c r="L9101">
        <v>5.6387084244264057E-2</v>
      </c>
    </row>
    <row r="9102" spans="1:12" x14ac:dyDescent="0.25">
      <c r="A9102" s="2">
        <v>42856</v>
      </c>
      <c r="B9102" s="1" t="s">
        <v>1198</v>
      </c>
      <c r="C9102">
        <v>3.176267178311086E-2</v>
      </c>
      <c r="D9102">
        <f>ind_portfolios[[#This Row],[std]]^2</f>
        <v>2.2611210328359711E-2</v>
      </c>
      <c r="E9102">
        <v>0.15037024415874209</v>
      </c>
      <c r="F9102">
        <v>-0.25988476486374873</v>
      </c>
      <c r="G9102">
        <v>0.61445238222586429</v>
      </c>
      <c r="H9102">
        <v>8.6909080869765447E-3</v>
      </c>
      <c r="I9102">
        <v>3.1237018915646411E-2</v>
      </c>
      <c r="J9102">
        <v>2.9167180253378628E-2</v>
      </c>
      <c r="K9102">
        <v>0.19591620643030064</v>
      </c>
      <c r="L9102">
        <v>2.3870260289342873E-2</v>
      </c>
    </row>
    <row r="9103" spans="1:12" x14ac:dyDescent="0.25">
      <c r="A9103" s="2">
        <v>42856</v>
      </c>
      <c r="B9103" s="1" t="s">
        <v>679</v>
      </c>
      <c r="C9103">
        <v>1.3474438074531579E-2</v>
      </c>
      <c r="D9103">
        <f>ind_portfolios[[#This Row],[std]]^2</f>
        <v>8.0003144629022457E-3</v>
      </c>
      <c r="E9103">
        <v>8.9444476983781648E-2</v>
      </c>
      <c r="F9103">
        <v>0.93658207463328458</v>
      </c>
      <c r="G9103">
        <v>2.5133594539013737</v>
      </c>
      <c r="H9103">
        <v>9.0479666068359176E-3</v>
      </c>
      <c r="I9103">
        <v>4.7134630470533144E-2</v>
      </c>
      <c r="J9103">
        <v>2.3497342417138901E-2</v>
      </c>
      <c r="K9103">
        <v>0.24641376568696929</v>
      </c>
      <c r="L9103">
        <v>4.0246676295848889E-2</v>
      </c>
    </row>
    <row r="9104" spans="1:12" x14ac:dyDescent="0.25">
      <c r="A9104" s="2">
        <v>42856</v>
      </c>
      <c r="B9104" s="1" t="s">
        <v>1613</v>
      </c>
      <c r="C9104">
        <v>1.149392551264819E-2</v>
      </c>
      <c r="D9104">
        <f>ind_portfolios[[#This Row],[std]]^2</f>
        <v>3.3809807692996977E-2</v>
      </c>
      <c r="E9104">
        <v>0.18387443458239913</v>
      </c>
      <c r="F9104">
        <v>0.41502252245941845</v>
      </c>
      <c r="G9104">
        <v>-0.19062993084129909</v>
      </c>
      <c r="H9104">
        <v>9.4997709702493039E-3</v>
      </c>
      <c r="I9104">
        <v>1.5948275967686189E-2</v>
      </c>
      <c r="J9104">
        <v>1.1368460556010374E-2</v>
      </c>
      <c r="K9104">
        <v>0.42153645229477699</v>
      </c>
      <c r="L9104">
        <v>1.9698933549788689E-2</v>
      </c>
    </row>
    <row r="9105" spans="1:12" x14ac:dyDescent="0.25">
      <c r="A9105" s="2">
        <v>42856</v>
      </c>
      <c r="B9105" s="1" t="s">
        <v>1651</v>
      </c>
      <c r="C9105">
        <v>8.6144660811447987E-3</v>
      </c>
      <c r="D9105">
        <f>ind_portfolios[[#This Row],[std]]^2</f>
        <v>9.8946015448167345E-3</v>
      </c>
      <c r="E9105">
        <v>9.9471611753387881E-2</v>
      </c>
      <c r="F9105">
        <v>-3.3226973822922716E-2</v>
      </c>
      <c r="G9105">
        <v>-0.41519630187634871</v>
      </c>
      <c r="H9105">
        <v>8.6881648701152212E-3</v>
      </c>
      <c r="I9105">
        <v>0.11549344866996203</v>
      </c>
      <c r="J9105">
        <v>0.17447953049505394</v>
      </c>
      <c r="K9105">
        <v>9.9581358486723528E-4</v>
      </c>
      <c r="L9105">
        <v>3.3274504969878597E-2</v>
      </c>
    </row>
    <row r="9106" spans="1:12" x14ac:dyDescent="0.25">
      <c r="A9106" s="2">
        <v>42856</v>
      </c>
      <c r="B9106" s="1" t="s">
        <v>1200</v>
      </c>
      <c r="C9106">
        <v>1.108778587751038E-2</v>
      </c>
      <c r="D9106">
        <f>ind_portfolios[[#This Row],[std]]^2</f>
        <v>4.1787646778935882E-3</v>
      </c>
      <c r="E9106">
        <v>6.4643365304519751E-2</v>
      </c>
      <c r="F9106">
        <v>-0.22199817891085513</v>
      </c>
      <c r="G9106">
        <v>6.2423521551208783E-2</v>
      </c>
      <c r="H9106">
        <v>6.7665132966469197E-3</v>
      </c>
      <c r="I9106">
        <v>0.26304313610040636</v>
      </c>
      <c r="J9106">
        <v>0.38223753977928066</v>
      </c>
      <c r="K9106">
        <v>1.8119511311059848E-7</v>
      </c>
      <c r="L9106">
        <v>4.4292850877312905E-2</v>
      </c>
    </row>
    <row r="9107" spans="1:12" x14ac:dyDescent="0.25">
      <c r="A9107" s="2">
        <v>42856</v>
      </c>
      <c r="B9107" s="1" t="s">
        <v>1322</v>
      </c>
      <c r="C9107">
        <v>-3.8661453711659687E-3</v>
      </c>
      <c r="D9107">
        <f>ind_portfolios[[#This Row],[std]]^2</f>
        <v>1.2340933357871179E-2</v>
      </c>
      <c r="E9107">
        <v>0.11108975361333366</v>
      </c>
      <c r="F9107">
        <v>0.42538418471972556</v>
      </c>
      <c r="G9107">
        <v>1.3258753615721117</v>
      </c>
      <c r="H9107">
        <v>9.9342614329442185E-3</v>
      </c>
      <c r="I9107">
        <v>6.4969664239867872E-2</v>
      </c>
      <c r="J9107">
        <v>6.8865344826769162E-2</v>
      </c>
      <c r="K9107">
        <v>4.4652323218825493E-2</v>
      </c>
      <c r="L9107">
        <v>3.1643103853291589E-2</v>
      </c>
    </row>
    <row r="9108" spans="1:12" x14ac:dyDescent="0.25">
      <c r="A9108" s="2">
        <v>42856</v>
      </c>
      <c r="B9108" s="1" t="s">
        <v>267</v>
      </c>
      <c r="C9108">
        <v>7.0594513762549486E-3</v>
      </c>
      <c r="D9108">
        <f>ind_portfolios[[#This Row],[std]]^2</f>
        <v>5.8552432286292514E-3</v>
      </c>
      <c r="E9108">
        <v>7.651956108492293E-2</v>
      </c>
      <c r="F9108">
        <v>1.1848612465910318</v>
      </c>
      <c r="G9108">
        <v>5.4814846001989181</v>
      </c>
      <c r="H9108">
        <v>9.1614568289230727E-3</v>
      </c>
      <c r="I9108">
        <v>7.3889939820039482E-2</v>
      </c>
      <c r="J9108">
        <v>4.2261707594969437E-2</v>
      </c>
      <c r="K9108">
        <v>0.11828498423240089</v>
      </c>
      <c r="L9108">
        <v>4.6590544975488382E-2</v>
      </c>
    </row>
    <row r="9109" spans="1:12" x14ac:dyDescent="0.25">
      <c r="A9109" s="2">
        <v>42856</v>
      </c>
      <c r="B9109" s="1" t="s">
        <v>941</v>
      </c>
      <c r="C9109">
        <v>1.7777866305409121E-2</v>
      </c>
      <c r="D9109">
        <f>ind_portfolios[[#This Row],[std]]^2</f>
        <v>6.4134187398563365E-3</v>
      </c>
      <c r="E9109">
        <v>8.0083823209536747E-2</v>
      </c>
      <c r="F9109">
        <v>0.2343264964158723</v>
      </c>
      <c r="G9109">
        <v>-0.10910209333012233</v>
      </c>
      <c r="H9109">
        <v>6.7661560187622502E-3</v>
      </c>
      <c r="I9109">
        <v>0.16407611562627672</v>
      </c>
      <c r="J9109">
        <v>0.2282505343390662</v>
      </c>
      <c r="K9109">
        <v>1.2996779328327177E-4</v>
      </c>
      <c r="L9109">
        <v>3.9961354962045739E-2</v>
      </c>
    </row>
    <row r="9110" spans="1:12" x14ac:dyDescent="0.25">
      <c r="A9110" s="2">
        <v>42856</v>
      </c>
      <c r="B9110" s="1" t="s">
        <v>1523</v>
      </c>
      <c r="C9110">
        <v>6.5167567099750773E-3</v>
      </c>
      <c r="D9110">
        <f>ind_portfolios[[#This Row],[std]]^2</f>
        <v>5.4935488559185626E-3</v>
      </c>
      <c r="E9110">
        <v>7.4118478505151214E-2</v>
      </c>
      <c r="F9110">
        <v>-0.20663276180320905</v>
      </c>
      <c r="G9110">
        <v>0.73633287117529056</v>
      </c>
      <c r="H9110">
        <v>8.8201230775202168E-3</v>
      </c>
      <c r="I9110">
        <v>0.1324211148524109</v>
      </c>
      <c r="J9110">
        <v>0.12734999891588797</v>
      </c>
      <c r="K9110">
        <v>5.5295992239488279E-3</v>
      </c>
      <c r="L9110">
        <v>4.5913498477438967E-2</v>
      </c>
    </row>
    <row r="9111" spans="1:12" x14ac:dyDescent="0.25">
      <c r="A9111" s="2">
        <v>42856</v>
      </c>
      <c r="B9111" s="1" t="s">
        <v>268</v>
      </c>
      <c r="C9111">
        <v>2.0875496009951859E-2</v>
      </c>
      <c r="D9111">
        <f>ind_portfolios[[#This Row],[std]]^2</f>
        <v>3.4811380062782964E-3</v>
      </c>
      <c r="E9111">
        <v>5.9001169533139733E-2</v>
      </c>
      <c r="F9111">
        <v>-0.3274912054201401</v>
      </c>
      <c r="G9111">
        <v>-0.14570615917749885</v>
      </c>
      <c r="H9111">
        <v>3.6378878769081739E-3</v>
      </c>
      <c r="I9111">
        <v>0.28958312590450458</v>
      </c>
      <c r="J9111">
        <v>0.38592171761291216</v>
      </c>
      <c r="K9111">
        <v>1.5212144270685964E-7</v>
      </c>
      <c r="L9111">
        <v>4.8383589363096724E-2</v>
      </c>
    </row>
    <row r="9112" spans="1:12" x14ac:dyDescent="0.25">
      <c r="A9112" s="2">
        <v>42856</v>
      </c>
      <c r="B9112" s="1" t="s">
        <v>269</v>
      </c>
      <c r="C9112">
        <v>6.5185007041698682E-3</v>
      </c>
      <c r="D9112">
        <f>ind_portfolios[[#This Row],[std]]^2</f>
        <v>6.890050149930607E-3</v>
      </c>
      <c r="E9112">
        <v>8.3006325963330088E-2</v>
      </c>
      <c r="F9112">
        <v>-0.17694029473585032</v>
      </c>
      <c r="G9112">
        <v>-0.85395077175168588</v>
      </c>
      <c r="H9112">
        <v>8.8132847800382157E-3</v>
      </c>
      <c r="I9112">
        <v>0.13343474607319222</v>
      </c>
      <c r="J9112">
        <v>0.1621779194452708</v>
      </c>
      <c r="K9112">
        <v>1.5659609119774132E-3</v>
      </c>
      <c r="L9112">
        <v>4.0170898371862537E-2</v>
      </c>
    </row>
    <row r="9113" spans="1:12" x14ac:dyDescent="0.25">
      <c r="A9113" s="2">
        <v>42856</v>
      </c>
      <c r="B9113" s="1" t="s">
        <v>1461</v>
      </c>
      <c r="C9113">
        <v>1.9567984507238317E-2</v>
      </c>
      <c r="D9113">
        <f>ind_portfolios[[#This Row],[std]]^2</f>
        <v>2.9820442289718186E-3</v>
      </c>
      <c r="E9113">
        <v>5.4608096734566923E-2</v>
      </c>
      <c r="F9113">
        <v>-5.7189379750312921E-2</v>
      </c>
      <c r="G9113">
        <v>0.14609772483270778</v>
      </c>
      <c r="H9113">
        <v>5.4421781114131814E-3</v>
      </c>
      <c r="I9113">
        <v>0.21672651842580568</v>
      </c>
      <c r="J9113">
        <v>0.18516958955820714</v>
      </c>
      <c r="K9113">
        <v>6.6952299740928351E-4</v>
      </c>
      <c r="L9113">
        <v>6.0217595365402651E-2</v>
      </c>
    </row>
    <row r="9114" spans="1:12" x14ac:dyDescent="0.25">
      <c r="A9114" s="2">
        <v>42856</v>
      </c>
      <c r="B9114" s="1" t="s">
        <v>683</v>
      </c>
      <c r="C9114">
        <v>1.264434038505316E-2</v>
      </c>
      <c r="D9114">
        <f>ind_portfolios[[#This Row],[std]]^2</f>
        <v>1.0238926729237144E-2</v>
      </c>
      <c r="E9114">
        <v>0.10118758189242959</v>
      </c>
      <c r="F9114">
        <v>-0.10935103475534866</v>
      </c>
      <c r="G9114">
        <v>-0.44583951256955379</v>
      </c>
      <c r="H9114">
        <v>7.6013274055486317E-3</v>
      </c>
      <c r="I9114">
        <v>0.16463902404820163</v>
      </c>
      <c r="J9114">
        <v>0.3669031799539641</v>
      </c>
      <c r="K9114">
        <v>3.7137305878349452E-7</v>
      </c>
      <c r="L9114">
        <v>2.8645386298937779E-2</v>
      </c>
    </row>
    <row r="9115" spans="1:12" x14ac:dyDescent="0.25">
      <c r="A9115" s="2">
        <v>42856</v>
      </c>
      <c r="B9115" s="1" t="s">
        <v>1652</v>
      </c>
      <c r="C9115">
        <v>1.179177243300557E-2</v>
      </c>
      <c r="D9115">
        <f>ind_portfolios[[#This Row],[std]]^2</f>
        <v>2.6566677534932675E-2</v>
      </c>
      <c r="E9115">
        <v>0.16299287571833523</v>
      </c>
      <c r="F9115">
        <v>7.372038496028302E-2</v>
      </c>
      <c r="G9115">
        <v>0.1786623671735148</v>
      </c>
      <c r="H9115">
        <v>9.4647802702900689E-3</v>
      </c>
      <c r="I9115">
        <v>1.8512823006654348E-2</v>
      </c>
      <c r="J9115">
        <v>1.2036882388330509E-2</v>
      </c>
      <c r="K9115">
        <v>0.40812950046612351</v>
      </c>
      <c r="L9115">
        <v>2.2215115657448405E-2</v>
      </c>
    </row>
    <row r="9116" spans="1:12" x14ac:dyDescent="0.25">
      <c r="A9116" s="2">
        <v>42856</v>
      </c>
      <c r="B9116" s="1" t="s">
        <v>1524</v>
      </c>
      <c r="C9116">
        <v>1.0932046595667851E-2</v>
      </c>
      <c r="D9116">
        <f>ind_portfolios[[#This Row],[std]]^2</f>
        <v>1.6969641299457248E-3</v>
      </c>
      <c r="E9116">
        <v>4.1194224473167652E-2</v>
      </c>
      <c r="F9116">
        <v>-0.10577023022226732</v>
      </c>
      <c r="G9116">
        <v>-0.62508305453787871</v>
      </c>
      <c r="H9116">
        <v>7.2983817654535613E-3</v>
      </c>
      <c r="I9116">
        <v>0.21813824885895491</v>
      </c>
      <c r="J9116">
        <v>0.1067499749840953</v>
      </c>
      <c r="K9116">
        <v>1.1547879598315269E-2</v>
      </c>
      <c r="L9116">
        <v>8.3578971429079912E-2</v>
      </c>
    </row>
    <row r="9117" spans="1:12" x14ac:dyDescent="0.25">
      <c r="A9117" s="2">
        <v>42856</v>
      </c>
      <c r="B9117" s="1" t="s">
        <v>685</v>
      </c>
      <c r="C9117">
        <v>1.9242877484682178E-2</v>
      </c>
      <c r="D9117">
        <f>ind_portfolios[[#This Row],[std]]^2</f>
        <v>3.27522328213848E-3</v>
      </c>
      <c r="E9117">
        <v>5.7229566503150101E-2</v>
      </c>
      <c r="F9117">
        <v>0.15424077813244247</v>
      </c>
      <c r="G9117">
        <v>-0.50175027060308608</v>
      </c>
      <c r="H9117">
        <v>5.3545710048913406E-3</v>
      </c>
      <c r="I9117">
        <v>0.22494080029513822</v>
      </c>
      <c r="J9117">
        <v>0.21908309069506857</v>
      </c>
      <c r="K9117">
        <v>1.8527919681762196E-4</v>
      </c>
      <c r="L9117">
        <v>5.6250811473625401E-2</v>
      </c>
    </row>
    <row r="9118" spans="1:12" x14ac:dyDescent="0.25">
      <c r="A9118" s="2">
        <v>42856</v>
      </c>
      <c r="B9118" s="1" t="s">
        <v>1462</v>
      </c>
      <c r="C9118">
        <v>3.4148822431507256E-2</v>
      </c>
      <c r="D9118">
        <f>ind_portfolios[[#This Row],[std]]^2</f>
        <v>4.3969632873983493E-3</v>
      </c>
      <c r="E9118">
        <v>6.6309601773788002E-2</v>
      </c>
      <c r="F9118">
        <v>0.22189046518020136</v>
      </c>
      <c r="G9118">
        <v>0.79778456677208043</v>
      </c>
      <c r="H9118">
        <v>5.7040469446459569E-3</v>
      </c>
      <c r="I9118">
        <v>0.11652033769574008</v>
      </c>
      <c r="J9118">
        <v>7.8920128435543191E-2</v>
      </c>
      <c r="K9118">
        <v>3.1139692613560088E-2</v>
      </c>
      <c r="L9118">
        <v>5.2725300178733885E-2</v>
      </c>
    </row>
    <row r="9119" spans="1:12" x14ac:dyDescent="0.25">
      <c r="A9119" s="2">
        <v>42856</v>
      </c>
      <c r="B9119" s="1" t="s">
        <v>686</v>
      </c>
      <c r="C9119">
        <v>1.0586848076725093E-2</v>
      </c>
      <c r="D9119">
        <f>ind_portfolios[[#This Row],[std]]^2</f>
        <v>6.1146641852260208E-3</v>
      </c>
      <c r="E9119">
        <v>7.8196318233188067E-2</v>
      </c>
      <c r="F9119">
        <v>-0.12029300776372592</v>
      </c>
      <c r="G9119">
        <v>0.277680322017964</v>
      </c>
      <c r="H9119">
        <v>7.8635732820585662E-3</v>
      </c>
      <c r="I9119">
        <v>0.17186474869877613</v>
      </c>
      <c r="J9119">
        <v>0.23876886783602647</v>
      </c>
      <c r="K9119">
        <v>8.6166716804166887E-5</v>
      </c>
      <c r="L9119">
        <v>4.0646092404783452E-2</v>
      </c>
    </row>
    <row r="9120" spans="1:12" x14ac:dyDescent="0.25">
      <c r="A9120" s="2">
        <v>42856</v>
      </c>
      <c r="B9120" s="1" t="s">
        <v>943</v>
      </c>
      <c r="C9120">
        <v>7.2423461141291473E-3</v>
      </c>
      <c r="D9120">
        <f>ind_portfolios[[#This Row],[std]]^2</f>
        <v>4.774488205915358E-3</v>
      </c>
      <c r="E9120">
        <v>6.9097671494163668E-2</v>
      </c>
      <c r="F9120">
        <v>-7.5466232604191802E-2</v>
      </c>
      <c r="G9120">
        <v>1.6100929602378216</v>
      </c>
      <c r="H9120">
        <v>8.0827840055608252E-3</v>
      </c>
      <c r="I9120">
        <v>0.22096365397315018</v>
      </c>
      <c r="J9120">
        <v>0.30817683141158486</v>
      </c>
      <c r="K9120">
        <v>5.0388367336789673E-6</v>
      </c>
      <c r="L9120">
        <v>4.3851148605496E-2</v>
      </c>
    </row>
    <row r="9121" spans="1:12" x14ac:dyDescent="0.25">
      <c r="A9121" s="2">
        <v>42856</v>
      </c>
      <c r="B9121" s="1" t="s">
        <v>687</v>
      </c>
      <c r="C9121">
        <v>1.8729873985407864E-2</v>
      </c>
      <c r="D9121">
        <f>ind_portfolios[[#This Row],[std]]^2</f>
        <v>5.3018848198851647E-3</v>
      </c>
      <c r="E9121">
        <v>7.2814042738232609E-2</v>
      </c>
      <c r="F9121">
        <v>0.55068716619776525</v>
      </c>
      <c r="G9121">
        <v>1.5759950747599403</v>
      </c>
      <c r="H9121">
        <v>6.8040840673820931E-3</v>
      </c>
      <c r="I9121">
        <v>0.15371140249731158</v>
      </c>
      <c r="J9121">
        <v>0.16560518636264723</v>
      </c>
      <c r="K9121">
        <v>1.3809896026000493E-3</v>
      </c>
      <c r="L9121">
        <v>4.5700135575717934E-2</v>
      </c>
    </row>
    <row r="9122" spans="1:12" x14ac:dyDescent="0.25">
      <c r="A9122" s="2">
        <v>42856</v>
      </c>
      <c r="B9122" s="1" t="s">
        <v>944</v>
      </c>
      <c r="C9122">
        <v>1.6872534043471825E-2</v>
      </c>
      <c r="D9122">
        <f>ind_portfolios[[#This Row],[std]]^2</f>
        <v>1.4371231274638127E-3</v>
      </c>
      <c r="E9122">
        <v>3.7909406846636531E-2</v>
      </c>
      <c r="F9122">
        <v>-0.31906602460261541</v>
      </c>
      <c r="G9122">
        <v>-0.41154590796563939</v>
      </c>
      <c r="H9122">
        <v>8.5959629076034008E-4</v>
      </c>
      <c r="I9122">
        <v>0.52294948421992438</v>
      </c>
      <c r="J9122">
        <v>0.51957103387651915</v>
      </c>
      <c r="K9122">
        <v>1.2137807642055124E-10</v>
      </c>
      <c r="L9122">
        <v>6.6606166341515949E-2</v>
      </c>
    </row>
    <row r="9123" spans="1:12" x14ac:dyDescent="0.25">
      <c r="A9123" s="2">
        <v>42856</v>
      </c>
      <c r="B9123" s="1" t="s">
        <v>688</v>
      </c>
      <c r="C9123">
        <v>1.6002367774176112E-2</v>
      </c>
      <c r="D9123">
        <f>ind_portfolios[[#This Row],[std]]^2</f>
        <v>1.2400025642208446E-2</v>
      </c>
      <c r="E9123">
        <v>0.11135540239345573</v>
      </c>
      <c r="F9123">
        <v>8.017546195144519E-2</v>
      </c>
      <c r="G9123">
        <v>6.6505023150790876E-2</v>
      </c>
      <c r="H9123">
        <v>8.5442613780872118E-3</v>
      </c>
      <c r="I9123">
        <v>7.1165586509491882E-2</v>
      </c>
      <c r="J9123">
        <v>8.3022178249923251E-2</v>
      </c>
      <c r="K9123">
        <v>2.6896037926906202E-2</v>
      </c>
      <c r="L9123">
        <v>3.1326722437407424E-2</v>
      </c>
    </row>
    <row r="9124" spans="1:12" x14ac:dyDescent="0.25">
      <c r="A9124" s="2">
        <v>42856</v>
      </c>
      <c r="B9124" s="1" t="s">
        <v>1614</v>
      </c>
      <c r="C9124">
        <v>-1.3629073967422767E-2</v>
      </c>
      <c r="D9124">
        <f>ind_portfolios[[#This Row],[std]]^2</f>
        <v>1.1201784580804893E-2</v>
      </c>
      <c r="E9124">
        <v>0.10583848345854589</v>
      </c>
      <c r="F9124">
        <v>-0.30213950516934518</v>
      </c>
      <c r="G9124">
        <v>-0.28412253491029915</v>
      </c>
      <c r="H9124">
        <v>1.1045866648011625E-2</v>
      </c>
      <c r="I9124">
        <v>9.9991194192064398E-2</v>
      </c>
      <c r="J9124">
        <v>0.14806151933536116</v>
      </c>
      <c r="K9124">
        <v>2.6197195184765954E-3</v>
      </c>
      <c r="L9124">
        <v>3.1769277931916244E-2</v>
      </c>
    </row>
    <row r="9125" spans="1:12" x14ac:dyDescent="0.25">
      <c r="A9125" s="2">
        <v>42856</v>
      </c>
      <c r="B9125" s="1" t="s">
        <v>1066</v>
      </c>
      <c r="C9125">
        <v>-3.4225074424624261E-2</v>
      </c>
      <c r="D9125">
        <f>ind_portfolios[[#This Row],[std]]^2</f>
        <v>6.915497707227812E-2</v>
      </c>
      <c r="E9125">
        <v>0.26297333909025478</v>
      </c>
      <c r="F9125">
        <v>7.5570834557890876E-2</v>
      </c>
      <c r="G9125">
        <v>-0.36791336798476237</v>
      </c>
      <c r="H9125">
        <v>1.0966630869449011E-2</v>
      </c>
      <c r="I9125">
        <v>3.7503252359576293E-2</v>
      </c>
      <c r="J9125">
        <v>0.12858573180876065</v>
      </c>
      <c r="K9125">
        <v>5.2897187262299162E-3</v>
      </c>
      <c r="L9125">
        <v>1.2931456621611426E-2</v>
      </c>
    </row>
    <row r="9126" spans="1:12" x14ac:dyDescent="0.25">
      <c r="A9126" s="2">
        <v>42856</v>
      </c>
      <c r="B9126" s="1" t="s">
        <v>1653</v>
      </c>
      <c r="C9126">
        <v>7.5967878832435103E-3</v>
      </c>
      <c r="D9126">
        <f>ind_portfolios[[#This Row],[std]]^2</f>
        <v>3.7660718887838067E-3</v>
      </c>
      <c r="E9126">
        <v>6.136832968872305E-2</v>
      </c>
      <c r="F9126">
        <v>-0.11590006575798874</v>
      </c>
      <c r="G9126">
        <v>-0.50414234231079957</v>
      </c>
      <c r="H9126">
        <v>8.6946768503625097E-3</v>
      </c>
      <c r="I9126">
        <v>0.13010793918501901</v>
      </c>
      <c r="J9126">
        <v>8.4280611208406256E-2</v>
      </c>
      <c r="K9126">
        <v>2.5715052899096008E-2</v>
      </c>
      <c r="L9126">
        <v>5.6804630185342792E-2</v>
      </c>
    </row>
    <row r="9127" spans="1:12" x14ac:dyDescent="0.25">
      <c r="A9127" s="2">
        <v>42856</v>
      </c>
      <c r="B9127" s="1" t="s">
        <v>945</v>
      </c>
      <c r="C9127">
        <v>1.2818309093848929E-2</v>
      </c>
      <c r="D9127">
        <f>ind_portfolios[[#This Row],[std]]^2</f>
        <v>4.7892727465798056E-2</v>
      </c>
      <c r="E9127">
        <v>0.21884407112324988</v>
      </c>
      <c r="F9127">
        <v>-0.82474464546179194</v>
      </c>
      <c r="G9127">
        <v>17.794089271170364</v>
      </c>
      <c r="H9127">
        <v>9.6906426114571065E-3</v>
      </c>
      <c r="I9127">
        <v>-5.9004234682476535E-4</v>
      </c>
      <c r="J9127">
        <v>2.2042832911228157E-5</v>
      </c>
      <c r="K9127">
        <v>0.97184738480310739</v>
      </c>
      <c r="L9127">
        <v>1.6645899297260909E-2</v>
      </c>
    </row>
    <row r="9128" spans="1:12" x14ac:dyDescent="0.25">
      <c r="A9128" s="2">
        <v>42856</v>
      </c>
      <c r="B9128" s="1" t="s">
        <v>946</v>
      </c>
      <c r="C9128">
        <v>1.700219873288851E-2</v>
      </c>
      <c r="D9128">
        <f>ind_portfolios[[#This Row],[std]]^2</f>
        <v>2.4774832633888714E-3</v>
      </c>
      <c r="E9128">
        <v>4.9774323334314363E-2</v>
      </c>
      <c r="F9128">
        <v>-0.23007678206895646</v>
      </c>
      <c r="G9128">
        <v>-0.28548394469636307</v>
      </c>
      <c r="H9128">
        <v>6.2529315847749366E-3</v>
      </c>
      <c r="I9128">
        <v>0.20174729959290161</v>
      </c>
      <c r="J9128">
        <v>0.13330844564845867</v>
      </c>
      <c r="K9128">
        <v>4.4639431570623186E-3</v>
      </c>
      <c r="L9128">
        <v>6.8135547881049793E-2</v>
      </c>
    </row>
    <row r="9129" spans="1:12" x14ac:dyDescent="0.25">
      <c r="A9129" s="2">
        <v>42856</v>
      </c>
      <c r="B9129" s="1" t="s">
        <v>272</v>
      </c>
      <c r="C9129">
        <v>1.7160221995089219E-2</v>
      </c>
      <c r="D9129">
        <f>ind_portfolios[[#This Row],[std]]^2</f>
        <v>8.988318394629961E-3</v>
      </c>
      <c r="E9129">
        <v>9.4806742347946754E-2</v>
      </c>
      <c r="F9129">
        <v>0.12767748252476124</v>
      </c>
      <c r="G9129">
        <v>0.10459669365275337</v>
      </c>
      <c r="H9129">
        <v>8.4195011480749996E-3</v>
      </c>
      <c r="I9129">
        <v>7.3634135884934809E-2</v>
      </c>
      <c r="J9129">
        <v>6.4427059758269525E-2</v>
      </c>
      <c r="K9129">
        <v>5.2398001191034577E-2</v>
      </c>
      <c r="L9129">
        <v>3.7166052570378236E-2</v>
      </c>
    </row>
    <row r="9130" spans="1:12" x14ac:dyDescent="0.25">
      <c r="A9130" s="2">
        <v>42856</v>
      </c>
      <c r="B9130" s="1" t="s">
        <v>273</v>
      </c>
      <c r="C9130">
        <v>-1.2879273655192045E-2</v>
      </c>
      <c r="D9130">
        <f>ind_portfolios[[#This Row],[std]]^2</f>
        <v>8.0371876753372908E-3</v>
      </c>
      <c r="E9130">
        <v>8.9650363498076743E-2</v>
      </c>
      <c r="F9130">
        <v>-0.87592844798905189</v>
      </c>
      <c r="G9130">
        <v>0.975169784979391</v>
      </c>
      <c r="H9130">
        <v>1.1165734909652178E-2</v>
      </c>
      <c r="I9130">
        <v>0.11511950775092251</v>
      </c>
      <c r="J9130">
        <v>0.14080997845530902</v>
      </c>
      <c r="K9130">
        <v>3.4061778400002727E-3</v>
      </c>
      <c r="L9130">
        <v>3.7665123201008753E-2</v>
      </c>
    </row>
    <row r="9131" spans="1:12" x14ac:dyDescent="0.25">
      <c r="A9131" s="2">
        <v>42856</v>
      </c>
      <c r="B9131" s="1" t="s">
        <v>691</v>
      </c>
      <c r="C9131">
        <v>-1.7901013348155905E-3</v>
      </c>
      <c r="D9131">
        <f>ind_portfolios[[#This Row],[std]]^2</f>
        <v>1.3240527067997035E-2</v>
      </c>
      <c r="E9131">
        <v>0.1150674891878546</v>
      </c>
      <c r="F9131">
        <v>0.55839445309829694</v>
      </c>
      <c r="G9131">
        <v>1.9340275929052648</v>
      </c>
      <c r="H9131">
        <v>9.7176100189019718E-3</v>
      </c>
      <c r="I9131">
        <v>1.9289831225382713E-2</v>
      </c>
      <c r="J9131">
        <v>6.5131878463992642E-3</v>
      </c>
      <c r="K9131">
        <v>0.54343247903799718</v>
      </c>
      <c r="L9131">
        <v>3.1555513467960032E-2</v>
      </c>
    </row>
    <row r="9132" spans="1:12" x14ac:dyDescent="0.25">
      <c r="A9132" s="2">
        <v>42856</v>
      </c>
      <c r="B9132" s="1" t="s">
        <v>1525</v>
      </c>
      <c r="C9132">
        <v>1.7361960070263211E-2</v>
      </c>
      <c r="D9132">
        <f>ind_portfolios[[#This Row],[std]]^2</f>
        <v>7.504135596854776E-3</v>
      </c>
      <c r="E9132">
        <v>8.6626413967419755E-2</v>
      </c>
      <c r="F9132">
        <v>-0.86090908689649548</v>
      </c>
      <c r="G9132">
        <v>0.14485027412984319</v>
      </c>
      <c r="H9132">
        <v>6.9259416200697747E-3</v>
      </c>
      <c r="I9132">
        <v>0.15880336292960226</v>
      </c>
      <c r="J9132">
        <v>0.25017939493813673</v>
      </c>
      <c r="K9132">
        <v>5.4879201789936121E-5</v>
      </c>
      <c r="L9132">
        <v>3.6414569807950166E-2</v>
      </c>
    </row>
    <row r="9133" spans="1:12" x14ac:dyDescent="0.25">
      <c r="A9133" s="2">
        <v>42856</v>
      </c>
      <c r="B9133" s="1" t="s">
        <v>1654</v>
      </c>
      <c r="C9133">
        <v>-2.7902043089071066E-3</v>
      </c>
      <c r="D9133">
        <f>ind_portfolios[[#This Row],[std]]^2</f>
        <v>1.3859350747657389E-2</v>
      </c>
      <c r="E9133">
        <v>0.11772574377619106</v>
      </c>
      <c r="F9133">
        <v>-0.2333505554641376</v>
      </c>
      <c r="G9133">
        <v>0.93923398821096837</v>
      </c>
      <c r="H9133">
        <v>9.9372130489816628E-3</v>
      </c>
      <c r="I9133">
        <v>9.1080707564442684E-2</v>
      </c>
      <c r="J9133">
        <v>0.15199424768287362</v>
      </c>
      <c r="K9133">
        <v>2.2709557580045795E-3</v>
      </c>
      <c r="L9133">
        <v>2.849540218630086E-2</v>
      </c>
    </row>
    <row r="9134" spans="1:12" x14ac:dyDescent="0.25">
      <c r="A9134" s="2">
        <v>42856</v>
      </c>
      <c r="B9134" s="1" t="s">
        <v>947</v>
      </c>
      <c r="C9134">
        <v>1.0387928271979001E-2</v>
      </c>
      <c r="D9134">
        <f>ind_portfolios[[#This Row],[std]]^2</f>
        <v>2.183125264548801E-3</v>
      </c>
      <c r="E9134">
        <v>4.6723926039544249E-2</v>
      </c>
      <c r="F9134">
        <v>-0.13490941289429279</v>
      </c>
      <c r="G9134">
        <v>-0.62517492293430843</v>
      </c>
      <c r="H9134">
        <v>6.7084306195048056E-3</v>
      </c>
      <c r="I9134">
        <v>0.28635629443035626</v>
      </c>
      <c r="J9134">
        <v>0.23665931215610733</v>
      </c>
      <c r="K9134">
        <v>9.3604827548904871E-5</v>
      </c>
      <c r="L9134">
        <v>6.811875675470655E-2</v>
      </c>
    </row>
    <row r="9135" spans="1:12" x14ac:dyDescent="0.25">
      <c r="A9135" s="2">
        <v>42856</v>
      </c>
      <c r="B9135" s="1" t="s">
        <v>274</v>
      </c>
      <c r="C9135">
        <v>8.8964077431902353E-3</v>
      </c>
      <c r="D9135">
        <f>ind_portfolios[[#This Row],[std]]^2</f>
        <v>7.2329185770126404E-3</v>
      </c>
      <c r="E9135">
        <v>8.5046567108923568E-2</v>
      </c>
      <c r="F9135">
        <v>0.12265048178668891</v>
      </c>
      <c r="G9135">
        <v>0.80444614563378147</v>
      </c>
      <c r="H9135">
        <v>8.683956883216843E-3</v>
      </c>
      <c r="I9135">
        <v>0.11230627146389309</v>
      </c>
      <c r="J9135">
        <v>0.12060159980825201</v>
      </c>
      <c r="K9135">
        <v>7.0421116282679205E-3</v>
      </c>
      <c r="L9135">
        <v>4.0168247320193605E-2</v>
      </c>
    </row>
    <row r="9136" spans="1:12" x14ac:dyDescent="0.25">
      <c r="A9136" s="2">
        <v>42856</v>
      </c>
      <c r="B9136" s="1" t="s">
        <v>1463</v>
      </c>
      <c r="C9136">
        <v>1.9119011160071024E-2</v>
      </c>
      <c r="D9136">
        <f>ind_portfolios[[#This Row],[std]]^2</f>
        <v>4.1262918580427911E-3</v>
      </c>
      <c r="E9136">
        <v>6.4236219207257139E-2</v>
      </c>
      <c r="F9136">
        <v>-1.6764405702596674</v>
      </c>
      <c r="G9136">
        <v>6.7605391142847555</v>
      </c>
      <c r="H9136">
        <v>6.0473722442630886E-3</v>
      </c>
      <c r="I9136">
        <v>0.19016187561033107</v>
      </c>
      <c r="J9136">
        <v>0.1972596790460871</v>
      </c>
      <c r="K9136">
        <v>4.2546539388198251E-4</v>
      </c>
      <c r="L9136">
        <v>5.0810609233024773E-2</v>
      </c>
    </row>
    <row r="9137" spans="1:12" x14ac:dyDescent="0.25">
      <c r="A9137" s="2">
        <v>42856</v>
      </c>
      <c r="B9137" s="1" t="s">
        <v>1067</v>
      </c>
      <c r="C9137">
        <v>1.1128963938108692E-2</v>
      </c>
      <c r="D9137">
        <f>ind_portfolios[[#This Row],[std]]^2</f>
        <v>2.5492237881725864E-3</v>
      </c>
      <c r="E9137">
        <v>5.0489838464512701E-2</v>
      </c>
      <c r="F9137">
        <v>-0.29512888770984874</v>
      </c>
      <c r="G9137">
        <v>-0.46163391738834436</v>
      </c>
      <c r="H9137">
        <v>8.6393551883352116E-3</v>
      </c>
      <c r="I9137">
        <v>9.3784478388669282E-2</v>
      </c>
      <c r="J9137">
        <v>2.9641581525478519E-2</v>
      </c>
      <c r="K9137">
        <v>0.19226490902140139</v>
      </c>
      <c r="L9137">
        <v>7.1073702912457321E-2</v>
      </c>
    </row>
    <row r="9138" spans="1:12" x14ac:dyDescent="0.25">
      <c r="A9138" s="2">
        <v>42856</v>
      </c>
      <c r="B9138" s="1" t="s">
        <v>276</v>
      </c>
      <c r="C9138">
        <v>1.2778293339158076E-2</v>
      </c>
      <c r="D9138">
        <f>ind_portfolios[[#This Row],[std]]^2</f>
        <v>2.4951830171653084E-3</v>
      </c>
      <c r="E9138">
        <v>4.9951806945948495E-2</v>
      </c>
      <c r="F9138">
        <v>-8.9827808375207277E-2</v>
      </c>
      <c r="G9138">
        <v>0.52498840134351932</v>
      </c>
      <c r="H9138">
        <v>6.7495655053593541E-3</v>
      </c>
      <c r="I9138">
        <v>0.22957007505283744</v>
      </c>
      <c r="J9138">
        <v>0.17384589207771256</v>
      </c>
      <c r="K9138">
        <v>1.0194137188820488E-3</v>
      </c>
      <c r="L9138">
        <v>6.6286664360741557E-2</v>
      </c>
    </row>
    <row r="9139" spans="1:12" x14ac:dyDescent="0.25">
      <c r="A9139" s="2">
        <v>42856</v>
      </c>
      <c r="B9139" s="1" t="s">
        <v>694</v>
      </c>
      <c r="C9139">
        <v>2.2355375985657313E-2</v>
      </c>
      <c r="D9139">
        <f>ind_portfolios[[#This Row],[std]]^2</f>
        <v>2.8423474369061673E-3</v>
      </c>
      <c r="E9139">
        <v>5.3313670262946325E-2</v>
      </c>
      <c r="F9139">
        <v>-0.12474600203047288</v>
      </c>
      <c r="G9139">
        <v>0.14125277893421018</v>
      </c>
      <c r="H9139">
        <v>2.9309962738170792E-3</v>
      </c>
      <c r="I9139">
        <v>0.3020339714613588</v>
      </c>
      <c r="J9139">
        <v>0.34278374903494341</v>
      </c>
      <c r="K9139">
        <v>1.1120540035334633E-6</v>
      </c>
      <c r="L9139">
        <v>5.5393958341950884E-2</v>
      </c>
    </row>
    <row r="9140" spans="1:12" x14ac:dyDescent="0.25">
      <c r="A9140" s="2">
        <v>42856</v>
      </c>
      <c r="B9140" s="1" t="s">
        <v>1326</v>
      </c>
      <c r="C9140">
        <v>2.2053815099842757E-2</v>
      </c>
      <c r="D9140">
        <f>ind_portfolios[[#This Row],[std]]^2</f>
        <v>2.5839562129616116E-2</v>
      </c>
      <c r="E9140">
        <v>0.16074688839792861</v>
      </c>
      <c r="F9140">
        <v>-1.063555005898398</v>
      </c>
      <c r="G9140">
        <v>7.4441679577570827</v>
      </c>
      <c r="H9140">
        <v>8.3881088205805254E-3</v>
      </c>
      <c r="I9140">
        <v>5.8718658873028941E-2</v>
      </c>
      <c r="J9140">
        <v>0.11777927595253379</v>
      </c>
      <c r="K9140">
        <v>7.7900490230613188E-3</v>
      </c>
      <c r="L9140">
        <v>2.1285942644811137E-2</v>
      </c>
    </row>
    <row r="9141" spans="1:12" x14ac:dyDescent="0.25">
      <c r="A9141" s="2">
        <v>42856</v>
      </c>
      <c r="B9141" s="1" t="s">
        <v>695</v>
      </c>
      <c r="C9141">
        <v>7.6406983171668835E-3</v>
      </c>
      <c r="D9141">
        <f>ind_portfolios[[#This Row],[std]]^2</f>
        <v>9.8483853521446757E-3</v>
      </c>
      <c r="E9141">
        <v>9.9239031394631597E-2</v>
      </c>
      <c r="F9141">
        <v>0.25575443486809391</v>
      </c>
      <c r="G9141">
        <v>-0.18481574880625695</v>
      </c>
      <c r="H9141">
        <v>9.0090641108780938E-3</v>
      </c>
      <c r="I9141">
        <v>8.8213815991739428E-2</v>
      </c>
      <c r="J9141">
        <v>0.10131406176804748</v>
      </c>
      <c r="K9141">
        <v>1.4015937387728031E-2</v>
      </c>
      <c r="L9141">
        <v>3.4799122370955157E-2</v>
      </c>
    </row>
    <row r="9142" spans="1:12" x14ac:dyDescent="0.25">
      <c r="A9142" s="2">
        <v>42856</v>
      </c>
      <c r="B9142" s="1" t="s">
        <v>949</v>
      </c>
      <c r="C9142">
        <v>-5.5836642010614708E-3</v>
      </c>
      <c r="D9142">
        <f>ind_portfolios[[#This Row],[std]]^2</f>
        <v>1.6748375778720185E-2</v>
      </c>
      <c r="E9142">
        <v>0.12941551598908141</v>
      </c>
      <c r="F9142">
        <v>-0.723231790877915</v>
      </c>
      <c r="G9142">
        <v>0.82505668667224086</v>
      </c>
      <c r="H9142">
        <v>9.8722703121256056E-3</v>
      </c>
      <c r="I9142">
        <v>3.3882955535290596E-2</v>
      </c>
      <c r="J9142">
        <v>2.5419484728267255E-2</v>
      </c>
      <c r="K9142">
        <v>0.22775059216223831</v>
      </c>
      <c r="L9142">
        <v>2.7788771568171278E-2</v>
      </c>
    </row>
    <row r="9143" spans="1:12" x14ac:dyDescent="0.25">
      <c r="A9143" s="2">
        <v>42856</v>
      </c>
      <c r="B9143" s="1" t="s">
        <v>278</v>
      </c>
      <c r="C9143">
        <v>6.7929188558705838E-3</v>
      </c>
      <c r="D9143">
        <f>ind_portfolios[[#This Row],[std]]^2</f>
        <v>5.4751433381620982E-3</v>
      </c>
      <c r="E9143">
        <v>7.3994211517943068E-2</v>
      </c>
      <c r="F9143">
        <v>-0.20843450520644424</v>
      </c>
      <c r="G9143">
        <v>-0.236115648371646</v>
      </c>
      <c r="H9143">
        <v>8.454548928552701E-3</v>
      </c>
      <c r="I9143">
        <v>0.18085455807596232</v>
      </c>
      <c r="J9143">
        <v>0.23674776379647364</v>
      </c>
      <c r="K9143">
        <v>9.3280778414175824E-5</v>
      </c>
      <c r="L9143">
        <v>4.3011355628694951E-2</v>
      </c>
    </row>
    <row r="9144" spans="1:12" x14ac:dyDescent="0.25">
      <c r="A9144" s="2">
        <v>42856</v>
      </c>
      <c r="B9144" s="1" t="s">
        <v>279</v>
      </c>
      <c r="C9144">
        <v>1.7566696309113051E-2</v>
      </c>
      <c r="D9144">
        <f>ind_portfolios[[#This Row],[std]]^2</f>
        <v>1.082496494364856E-2</v>
      </c>
      <c r="E9144">
        <v>0.10404309176321395</v>
      </c>
      <c r="F9144">
        <v>6.9903515230602384E-2</v>
      </c>
      <c r="G9144">
        <v>-0.43416873226392161</v>
      </c>
      <c r="H9144">
        <v>7.935830323632851E-3</v>
      </c>
      <c r="I9144">
        <v>9.9463718840393248E-2</v>
      </c>
      <c r="J9144">
        <v>0.14157525717952602</v>
      </c>
      <c r="K9144">
        <v>3.3132804839526788E-3</v>
      </c>
      <c r="L9144">
        <v>3.2440287843994851E-2</v>
      </c>
    </row>
    <row r="9145" spans="1:12" x14ac:dyDescent="0.25">
      <c r="A9145" s="2">
        <v>42856</v>
      </c>
      <c r="B9145" s="1" t="s">
        <v>280</v>
      </c>
      <c r="C9145">
        <v>2.6854314181761593E-2</v>
      </c>
      <c r="D9145">
        <f>ind_portfolios[[#This Row],[std]]^2</f>
        <v>1.385512018308456E-2</v>
      </c>
      <c r="E9145">
        <v>0.11770777452269056</v>
      </c>
      <c r="F9145">
        <v>-0.74420176387533554</v>
      </c>
      <c r="G9145">
        <v>1.5858783516620329</v>
      </c>
      <c r="H9145">
        <v>6.931816378330612E-3</v>
      </c>
      <c r="I9145">
        <v>0.10245142993876882</v>
      </c>
      <c r="J9145">
        <v>0.19225507846890116</v>
      </c>
      <c r="K9145">
        <v>5.1360043525718079E-4</v>
      </c>
      <c r="L9145">
        <v>2.7814983347902316E-2</v>
      </c>
    </row>
    <row r="9146" spans="1:12" x14ac:dyDescent="0.25">
      <c r="A9146" s="2">
        <v>42856</v>
      </c>
      <c r="B9146" s="1" t="s">
        <v>697</v>
      </c>
      <c r="C9146">
        <v>2.0684936642597389E-2</v>
      </c>
      <c r="D9146">
        <f>ind_portfolios[[#This Row],[std]]^2</f>
        <v>7.026109466326912E-3</v>
      </c>
      <c r="E9146">
        <v>8.3821891331124901E-2</v>
      </c>
      <c r="F9146">
        <v>0.54818607413515164</v>
      </c>
      <c r="G9146">
        <v>0.50466639045126005</v>
      </c>
      <c r="H9146">
        <v>6.7259197022524891E-3</v>
      </c>
      <c r="I9146">
        <v>0.14296198316289499</v>
      </c>
      <c r="J9146">
        <v>0.18983990791349853</v>
      </c>
      <c r="K9146">
        <v>5.6227943003584239E-4</v>
      </c>
      <c r="L9146">
        <v>3.9117834245353242E-2</v>
      </c>
    </row>
    <row r="9147" spans="1:12" x14ac:dyDescent="0.25">
      <c r="A9147" s="2">
        <v>42856</v>
      </c>
      <c r="B9147" s="1" t="s">
        <v>698</v>
      </c>
      <c r="C9147">
        <v>1.3261284695768026E-2</v>
      </c>
      <c r="D9147">
        <f>ind_portfolios[[#This Row],[std]]^2</f>
        <v>3.5490804826757132E-3</v>
      </c>
      <c r="E9147">
        <v>5.957415952135383E-2</v>
      </c>
      <c r="F9147">
        <v>0.37756827623929862</v>
      </c>
      <c r="G9147">
        <v>1.3924330517162922</v>
      </c>
      <c r="H9147">
        <v>6.9305467937706908E-3</v>
      </c>
      <c r="I9147">
        <v>0.20756152481853818</v>
      </c>
      <c r="J9147">
        <v>0.20213477139443059</v>
      </c>
      <c r="K9147">
        <v>3.538832407167003E-4</v>
      </c>
      <c r="L9147">
        <v>5.4620249572777634E-2</v>
      </c>
    </row>
    <row r="9148" spans="1:12" x14ac:dyDescent="0.25">
      <c r="A9148" s="2">
        <v>42856</v>
      </c>
      <c r="B9148" s="1" t="s">
        <v>283</v>
      </c>
      <c r="C9148">
        <v>-2.6329384745108582E-3</v>
      </c>
      <c r="D9148">
        <f>ind_portfolios[[#This Row],[std]]^2</f>
        <v>1.6229935572928195E-2</v>
      </c>
      <c r="E9148">
        <v>0.12739676437385761</v>
      </c>
      <c r="F9148">
        <v>-0.5780125323877453</v>
      </c>
      <c r="G9148">
        <v>1.6224689757067194</v>
      </c>
      <c r="H9148">
        <v>9.7262927012929882E-3</v>
      </c>
      <c r="I9148">
        <v>1.6412626209949665E-2</v>
      </c>
      <c r="J9148">
        <v>5.7796884402613229E-3</v>
      </c>
      <c r="K9148">
        <v>0.56712664077055097</v>
      </c>
      <c r="L9148">
        <v>2.8512135915113517E-2</v>
      </c>
    </row>
    <row r="9149" spans="1:12" x14ac:dyDescent="0.25">
      <c r="A9149" s="2">
        <v>42856</v>
      </c>
      <c r="B9149" s="1" t="s">
        <v>284</v>
      </c>
      <c r="C9149">
        <v>1.0187467351421526E-2</v>
      </c>
      <c r="D9149">
        <f>ind_portfolios[[#This Row],[std]]^2</f>
        <v>7.3687673453041169E-3</v>
      </c>
      <c r="E9149">
        <v>8.5841524597971328E-2</v>
      </c>
      <c r="F9149">
        <v>-0.23583758446887992</v>
      </c>
      <c r="G9149">
        <v>0.31846582328918904</v>
      </c>
      <c r="H9149">
        <v>8.342176998633136E-3</v>
      </c>
      <c r="I9149">
        <v>0.13162273030075577</v>
      </c>
      <c r="J9149">
        <v>0.16876722519839674</v>
      </c>
      <c r="K9149">
        <v>1.2294214488473207E-3</v>
      </c>
      <c r="L9149">
        <v>3.8691070139820635E-2</v>
      </c>
    </row>
    <row r="9150" spans="1:12" x14ac:dyDescent="0.25">
      <c r="A9150" s="2">
        <v>42856</v>
      </c>
      <c r="B9150" s="1" t="s">
        <v>1616</v>
      </c>
      <c r="C9150">
        <v>-6.9812880092539175E-3</v>
      </c>
      <c r="D9150">
        <f>ind_portfolios[[#This Row],[std]]^2</f>
        <v>5.8554507596240576E-2</v>
      </c>
      <c r="E9150">
        <v>0.24198038680074999</v>
      </c>
      <c r="F9150">
        <v>0.2082758533886393</v>
      </c>
      <c r="G9150">
        <v>0.23386174193718334</v>
      </c>
      <c r="H9150">
        <v>9.7481621916090631E-3</v>
      </c>
      <c r="I9150">
        <v>9.3224810730837999E-3</v>
      </c>
      <c r="J9150">
        <v>6.7275173810787316E-3</v>
      </c>
      <c r="K9150">
        <v>0.53685177806120021</v>
      </c>
      <c r="L9150">
        <v>1.500378631475768E-2</v>
      </c>
    </row>
    <row r="9151" spans="1:12" x14ac:dyDescent="0.25">
      <c r="A9151" s="2">
        <v>42856</v>
      </c>
      <c r="B9151" s="1" t="s">
        <v>950</v>
      </c>
      <c r="C9151">
        <v>7.9132055896139423E-3</v>
      </c>
      <c r="D9151">
        <f>ind_portfolios[[#This Row],[std]]^2</f>
        <v>3.404554031472344E-3</v>
      </c>
      <c r="E9151">
        <v>5.8348556378648685E-2</v>
      </c>
      <c r="F9151">
        <v>-0.57840082067897691</v>
      </c>
      <c r="G9151">
        <v>0.7734186251676447</v>
      </c>
      <c r="H9151">
        <v>8.1025807437961148E-3</v>
      </c>
      <c r="I9151">
        <v>0.19972923799115369</v>
      </c>
      <c r="J9151">
        <v>0.17954569473637946</v>
      </c>
      <c r="K9151">
        <v>8.2538959982143465E-4</v>
      </c>
      <c r="L9151">
        <v>5.6551472607534285E-2</v>
      </c>
    </row>
    <row r="9152" spans="1:12" x14ac:dyDescent="0.25">
      <c r="A9152" s="2">
        <v>42856</v>
      </c>
      <c r="B9152" s="1" t="s">
        <v>700</v>
      </c>
      <c r="C9152">
        <v>-3.5428008457995271E-2</v>
      </c>
      <c r="D9152">
        <f>ind_portfolios[[#This Row],[std]]^2</f>
        <v>0.38933452214391101</v>
      </c>
      <c r="E9152">
        <v>0.62396676365325021</v>
      </c>
      <c r="F9152">
        <v>0.81761277087250472</v>
      </c>
      <c r="G9152">
        <v>18.785856263561701</v>
      </c>
      <c r="H9152">
        <v>9.8460293492845189E-3</v>
      </c>
      <c r="I9152">
        <v>4.5994705912038875E-3</v>
      </c>
      <c r="J9152">
        <v>1.088855079607492E-2</v>
      </c>
      <c r="K9152">
        <v>0.43156571033303415</v>
      </c>
      <c r="L9152">
        <v>5.8064139230682051E-3</v>
      </c>
    </row>
    <row r="9153" spans="1:12" x14ac:dyDescent="0.25">
      <c r="A9153" s="2">
        <v>42856</v>
      </c>
      <c r="B9153" s="1" t="s">
        <v>951</v>
      </c>
      <c r="C9153">
        <v>-7.2121088896272131E-3</v>
      </c>
      <c r="D9153">
        <f>ind_portfolios[[#This Row],[std]]^2</f>
        <v>8.7479523020422608E-3</v>
      </c>
      <c r="E9153">
        <v>9.3530488622920502E-2</v>
      </c>
      <c r="F9153">
        <v>-2.459360960801988</v>
      </c>
      <c r="G9153">
        <v>10.3829921493478</v>
      </c>
      <c r="H9153">
        <v>1.0052087325598907E-2</v>
      </c>
      <c r="I9153">
        <v>5.1165070434888271E-2</v>
      </c>
      <c r="J9153">
        <v>3.0275061475822162E-2</v>
      </c>
      <c r="K9153">
        <v>0.18750968110524396</v>
      </c>
      <c r="L9153">
        <v>3.83546402777818E-2</v>
      </c>
    </row>
    <row r="9154" spans="1:12" x14ac:dyDescent="0.25">
      <c r="A9154" s="2">
        <v>42856</v>
      </c>
      <c r="B9154" s="1" t="s">
        <v>704</v>
      </c>
      <c r="C9154">
        <v>8.944940834450698E-3</v>
      </c>
      <c r="D9154">
        <f>ind_portfolios[[#This Row],[std]]^2</f>
        <v>9.0269964264420334E-3</v>
      </c>
      <c r="E9154">
        <v>9.501050692656067E-2</v>
      </c>
      <c r="F9154">
        <v>0.10918725748287626</v>
      </c>
      <c r="G9154">
        <v>-0.39544684145425446</v>
      </c>
      <c r="H9154">
        <v>8.308824133447152E-3</v>
      </c>
      <c r="I9154">
        <v>0.15363490472033814</v>
      </c>
      <c r="J9154">
        <v>0.28167904264867794</v>
      </c>
      <c r="K9154">
        <v>1.5316889915312106E-5</v>
      </c>
      <c r="L9154">
        <v>3.249634136715579E-2</v>
      </c>
    </row>
    <row r="9155" spans="1:12" x14ac:dyDescent="0.25">
      <c r="A9155" s="2">
        <v>42856</v>
      </c>
      <c r="B9155" s="1" t="s">
        <v>952</v>
      </c>
      <c r="C9155">
        <v>1.9998960958105633E-2</v>
      </c>
      <c r="D9155">
        <f>ind_portfolios[[#This Row],[std]]^2</f>
        <v>2.520142632247925E-3</v>
      </c>
      <c r="E9155">
        <v>5.0201022223137298E-2</v>
      </c>
      <c r="F9155">
        <v>8.360219482177715E-4</v>
      </c>
      <c r="G9155">
        <v>-0.44188754636147154</v>
      </c>
      <c r="H9155">
        <v>5.1496058055724133E-3</v>
      </c>
      <c r="I9155">
        <v>0.22668544981919192</v>
      </c>
      <c r="J9155">
        <v>0.17120004956026419</v>
      </c>
      <c r="K9155">
        <v>1.1240143378039007E-3</v>
      </c>
      <c r="L9155">
        <v>6.6063127902382585E-2</v>
      </c>
    </row>
    <row r="9156" spans="1:12" x14ac:dyDescent="0.25">
      <c r="A9156" s="2">
        <v>42856</v>
      </c>
      <c r="B9156" s="1" t="s">
        <v>1578</v>
      </c>
      <c r="C9156">
        <v>2.5292252601767977E-2</v>
      </c>
      <c r="D9156">
        <f>ind_portfolios[[#This Row],[std]]^2</f>
        <v>1.910519986510861E-2</v>
      </c>
      <c r="E9156">
        <v>0.13822156078234904</v>
      </c>
      <c r="F9156">
        <v>0.2148068738899967</v>
      </c>
      <c r="G9156">
        <v>1.2800678597408721</v>
      </c>
      <c r="H9156">
        <v>8.6455718565069308E-3</v>
      </c>
      <c r="I9156">
        <v>4.1020759443846144E-2</v>
      </c>
      <c r="J9156">
        <v>4.2500149029927471E-2</v>
      </c>
      <c r="K9156">
        <v>0.11722927853387356</v>
      </c>
      <c r="L9156">
        <v>2.5789350205959915E-2</v>
      </c>
    </row>
    <row r="9157" spans="1:12" x14ac:dyDescent="0.25">
      <c r="A9157" s="2">
        <v>42856</v>
      </c>
      <c r="B9157" s="1" t="s">
        <v>953</v>
      </c>
      <c r="C9157">
        <v>5.4606096690377609E-3</v>
      </c>
      <c r="D9157">
        <f>ind_portfolios[[#This Row],[std]]^2</f>
        <v>3.6045425735667241E-3</v>
      </c>
      <c r="E9157">
        <v>6.0037842845714604E-2</v>
      </c>
      <c r="F9157">
        <v>-0.29063993146224748</v>
      </c>
      <c r="G9157">
        <v>-0.55438211159026274</v>
      </c>
      <c r="H9157">
        <v>8.561930661466292E-3</v>
      </c>
      <c r="I9157">
        <v>0.20531564656008763</v>
      </c>
      <c r="J9157">
        <v>0.20087492524359404</v>
      </c>
      <c r="K9157">
        <v>3.7116721525340488E-4</v>
      </c>
      <c r="L9157">
        <v>5.4241180659745744E-2</v>
      </c>
    </row>
    <row r="9158" spans="1:12" x14ac:dyDescent="0.25">
      <c r="A9158" s="2">
        <v>42856</v>
      </c>
      <c r="B9158" s="1" t="s">
        <v>1206</v>
      </c>
      <c r="C9158">
        <v>4.7684779974648706E-2</v>
      </c>
      <c r="D9158">
        <f>ind_portfolios[[#This Row],[std]]^2</f>
        <v>2.0342708166124757E-2</v>
      </c>
      <c r="E9158">
        <v>0.14262786602247388</v>
      </c>
      <c r="F9158">
        <v>0.8220047337318942</v>
      </c>
      <c r="G9158">
        <v>2.1913441046859443</v>
      </c>
      <c r="H9158">
        <v>8.0712075495643094E-3</v>
      </c>
      <c r="I9158">
        <v>3.3802645573067093E-2</v>
      </c>
      <c r="J9158">
        <v>3.072851883232354E-2</v>
      </c>
      <c r="K9158">
        <v>0.18418791736949811</v>
      </c>
      <c r="L9158">
        <v>2.5145783253208601E-2</v>
      </c>
    </row>
    <row r="9159" spans="1:12" x14ac:dyDescent="0.25">
      <c r="A9159" s="2">
        <v>42856</v>
      </c>
      <c r="B9159" s="1" t="s">
        <v>708</v>
      </c>
      <c r="C9159">
        <v>1.1033389286338428E-2</v>
      </c>
      <c r="D9159">
        <f>ind_portfolios[[#This Row],[std]]^2</f>
        <v>3.6332565378504292E-3</v>
      </c>
      <c r="E9159">
        <v>6.0276500710064691E-2</v>
      </c>
      <c r="F9159">
        <v>-0.39070483644819043</v>
      </c>
      <c r="G9159">
        <v>0.93500154821267278</v>
      </c>
      <c r="H9159">
        <v>8.1916008484878618E-3</v>
      </c>
      <c r="I9159">
        <v>0.13517862726333219</v>
      </c>
      <c r="J9159">
        <v>8.7769495516028043E-2</v>
      </c>
      <c r="K9159">
        <v>2.2706889718581875E-2</v>
      </c>
      <c r="L9159">
        <v>5.7723292942791632E-2</v>
      </c>
    </row>
    <row r="9160" spans="1:12" x14ac:dyDescent="0.25">
      <c r="A9160" s="2">
        <v>42856</v>
      </c>
      <c r="B9160" s="1" t="s">
        <v>1528</v>
      </c>
      <c r="C9160">
        <v>5.3408781400598064E-2</v>
      </c>
      <c r="D9160">
        <f>ind_portfolios[[#This Row],[std]]^2</f>
        <v>4.4119054389490167E-2</v>
      </c>
      <c r="E9160">
        <v>0.21004536269456217</v>
      </c>
      <c r="F9160">
        <v>-0.1872336029816597</v>
      </c>
      <c r="G9160">
        <v>-9.7946823933551475E-2</v>
      </c>
      <c r="H9160">
        <v>7.908059477915199E-3</v>
      </c>
      <c r="I9160">
        <v>3.3234605654978898E-2</v>
      </c>
      <c r="J9160">
        <v>6.4422671490671712E-2</v>
      </c>
      <c r="K9160">
        <v>5.2406306820971124E-2</v>
      </c>
      <c r="L9160">
        <v>1.6775426929463134E-2</v>
      </c>
    </row>
    <row r="9161" spans="1:12" x14ac:dyDescent="0.25">
      <c r="A9161" s="2">
        <v>42856</v>
      </c>
      <c r="B9161" s="1" t="s">
        <v>1395</v>
      </c>
      <c r="C9161">
        <v>2.1813701338047359E-2</v>
      </c>
      <c r="D9161">
        <f>ind_portfolios[[#This Row],[std]]^2</f>
        <v>1.7360672221468714E-3</v>
      </c>
      <c r="E9161">
        <v>4.1666139995767203E-2</v>
      </c>
      <c r="F9161">
        <v>1.6564268866162062E-2</v>
      </c>
      <c r="G9161">
        <v>-0.65389056621745123</v>
      </c>
      <c r="H9161">
        <v>6.6116298971975341E-3</v>
      </c>
      <c r="I9161">
        <v>0.14080367753648043</v>
      </c>
      <c r="J9161">
        <v>4.5501530818879705E-2</v>
      </c>
      <c r="K9161">
        <v>0.10477223938999652</v>
      </c>
      <c r="L9161">
        <v>8.5418351215573951E-2</v>
      </c>
    </row>
    <row r="9162" spans="1:12" x14ac:dyDescent="0.25">
      <c r="A9162" s="2">
        <v>42856</v>
      </c>
      <c r="B9162" s="1" t="s">
        <v>288</v>
      </c>
      <c r="C9162">
        <v>1.6972719806297994E-2</v>
      </c>
      <c r="D9162">
        <f>ind_portfolios[[#This Row],[std]]^2</f>
        <v>2.5347523394670512E-3</v>
      </c>
      <c r="E9162">
        <v>5.034632399159894E-2</v>
      </c>
      <c r="F9162">
        <v>0.23802425115831968</v>
      </c>
      <c r="G9162">
        <v>-0.19596933373126069</v>
      </c>
      <c r="H9162">
        <v>6.5985920598808099E-3</v>
      </c>
      <c r="I9162">
        <v>0.18173205246996943</v>
      </c>
      <c r="J9162">
        <v>0.1106700408431763</v>
      </c>
      <c r="K9162">
        <v>1.0041354628503646E-2</v>
      </c>
      <c r="L9162">
        <v>6.8235523840307372E-2</v>
      </c>
    </row>
    <row r="9163" spans="1:12" x14ac:dyDescent="0.25">
      <c r="A9163" s="2">
        <v>42856</v>
      </c>
      <c r="B9163" s="1" t="s">
        <v>1617</v>
      </c>
      <c r="C9163">
        <v>8.1394603886223871E-3</v>
      </c>
      <c r="D9163">
        <f>ind_portfolios[[#This Row],[std]]^2</f>
        <v>2.8223771279286243E-3</v>
      </c>
      <c r="E9163">
        <v>5.312604942896304E-2</v>
      </c>
      <c r="F9163">
        <v>-0.46997838244084489</v>
      </c>
      <c r="G9163">
        <v>0.79235494000337425</v>
      </c>
      <c r="H9163">
        <v>7.6237677557993225E-3</v>
      </c>
      <c r="I9163">
        <v>0.25300344398214636</v>
      </c>
      <c r="J9163">
        <v>0.23883577761262154</v>
      </c>
      <c r="K9163">
        <v>8.5940464396798218E-5</v>
      </c>
      <c r="L9163">
        <v>5.9824419907647225E-2</v>
      </c>
    </row>
    <row r="9164" spans="1:12" x14ac:dyDescent="0.25">
      <c r="A9164" s="2">
        <v>42856</v>
      </c>
      <c r="B9164" s="1" t="s">
        <v>1530</v>
      </c>
      <c r="C9164">
        <v>8.9680342205257502E-3</v>
      </c>
      <c r="D9164">
        <f>ind_portfolios[[#This Row],[std]]^2</f>
        <v>1.2267216723222136E-3</v>
      </c>
      <c r="E9164">
        <v>3.5024586683103251E-2</v>
      </c>
      <c r="F9164">
        <v>-0.52279772011496739</v>
      </c>
      <c r="G9164">
        <v>0.1913486789374943</v>
      </c>
      <c r="H9164">
        <v>6.8801839448207822E-3</v>
      </c>
      <c r="I9164">
        <v>0.31254288872371683</v>
      </c>
      <c r="J9164">
        <v>0.15841516584430904</v>
      </c>
      <c r="K9164">
        <v>1.7970473442039622E-3</v>
      </c>
      <c r="L9164">
        <v>9.5416342723833245E-2</v>
      </c>
    </row>
    <row r="9165" spans="1:12" x14ac:dyDescent="0.25">
      <c r="A9165" s="2">
        <v>42856</v>
      </c>
      <c r="B9165" s="1" t="s">
        <v>291</v>
      </c>
      <c r="C9165">
        <v>-3.8441633450001816E-2</v>
      </c>
      <c r="D9165">
        <f>ind_portfolios[[#This Row],[std]]^2</f>
        <v>2.7787862434156169E-2</v>
      </c>
      <c r="E9165">
        <v>0.16669691789039223</v>
      </c>
      <c r="F9165">
        <v>-7.6404225170648363E-2</v>
      </c>
      <c r="G9165">
        <v>-0.36375345425802807</v>
      </c>
      <c r="H9165">
        <v>1.1074927922428488E-2</v>
      </c>
      <c r="I9165">
        <v>3.6206803177646338E-2</v>
      </c>
      <c r="J9165">
        <v>4.8157837526110664E-2</v>
      </c>
      <c r="K9165">
        <v>9.4923647307465303E-2</v>
      </c>
      <c r="L9165">
        <v>2.1320713478132775E-2</v>
      </c>
    </row>
    <row r="9166" spans="1:12" x14ac:dyDescent="0.25">
      <c r="A9166" s="2">
        <v>42856</v>
      </c>
      <c r="B9166" s="1" t="s">
        <v>1655</v>
      </c>
      <c r="C9166">
        <v>2.4540254322483825E-2</v>
      </c>
      <c r="D9166">
        <f>ind_portfolios[[#This Row],[std]]^2</f>
        <v>1.1843198215783616E-2</v>
      </c>
      <c r="E9166">
        <v>0.10882645917139644</v>
      </c>
      <c r="F9166">
        <v>-0.80049571206699299</v>
      </c>
      <c r="G9166">
        <v>0.71401400438239193</v>
      </c>
      <c r="H9166">
        <v>7.4658560536253263E-3</v>
      </c>
      <c r="I9166">
        <v>9.0350457803540216E-2</v>
      </c>
      <c r="J9166">
        <v>0.12780892663113533</v>
      </c>
      <c r="K9166">
        <v>5.4392835402718121E-3</v>
      </c>
      <c r="L9166">
        <v>3.1262100477245078E-2</v>
      </c>
    </row>
    <row r="9167" spans="1:12" x14ac:dyDescent="0.25">
      <c r="A9167" s="2">
        <v>42856</v>
      </c>
      <c r="B9167" s="1" t="s">
        <v>292</v>
      </c>
      <c r="C9167">
        <v>3.8394516274720489E-3</v>
      </c>
      <c r="D9167">
        <f>ind_portfolios[[#This Row],[std]]^2</f>
        <v>1.1711160104319905E-2</v>
      </c>
      <c r="E9167">
        <v>0.10821811356847755</v>
      </c>
      <c r="F9167">
        <v>-0.80971737050149362</v>
      </c>
      <c r="G9167">
        <v>1.2741432633719505</v>
      </c>
      <c r="H9167">
        <v>9.272270548969317E-3</v>
      </c>
      <c r="I9167">
        <v>0.10699671650198968</v>
      </c>
      <c r="J9167">
        <v>0.17724430653026232</v>
      </c>
      <c r="K9167">
        <v>8.9894245723139729E-4</v>
      </c>
      <c r="L9167">
        <v>3.0533903157936009E-2</v>
      </c>
    </row>
    <row r="9168" spans="1:12" x14ac:dyDescent="0.25">
      <c r="A9168" s="2">
        <v>42856</v>
      </c>
      <c r="B9168" s="1" t="s">
        <v>711</v>
      </c>
      <c r="C9168">
        <v>1.1460797459441879E-2</v>
      </c>
      <c r="D9168">
        <f>ind_portfolios[[#This Row],[std]]^2</f>
        <v>4.3442078591155175E-3</v>
      </c>
      <c r="E9168">
        <v>6.5910605058029301E-2</v>
      </c>
      <c r="F9168">
        <v>-0.250115933238299</v>
      </c>
      <c r="G9168">
        <v>0.49193178674598004</v>
      </c>
      <c r="H9168">
        <v>7.0251615340379912E-3</v>
      </c>
      <c r="I9168">
        <v>0.23191385605103357</v>
      </c>
      <c r="J9168">
        <v>0.30888403762902222</v>
      </c>
      <c r="K9168">
        <v>4.8890013773681632E-6</v>
      </c>
      <c r="L9168">
        <v>4.5948040823652149E-2</v>
      </c>
    </row>
    <row r="9169" spans="1:12" x14ac:dyDescent="0.25">
      <c r="A9169" s="2">
        <v>42856</v>
      </c>
      <c r="B9169" s="1" t="s">
        <v>712</v>
      </c>
      <c r="C9169">
        <v>1.5313454861318999E-2</v>
      </c>
      <c r="D9169">
        <f>ind_portfolios[[#This Row],[std]]^2</f>
        <v>7.8316999408223915E-3</v>
      </c>
      <c r="E9169">
        <v>8.8496892266465441E-2</v>
      </c>
      <c r="F9169">
        <v>-0.10115479926001383</v>
      </c>
      <c r="G9169">
        <v>-0.78025457086493955</v>
      </c>
      <c r="H9169">
        <v>7.3062944756370398E-3</v>
      </c>
      <c r="I9169">
        <v>0.15520892000952982</v>
      </c>
      <c r="J9169">
        <v>0.24941402351044206</v>
      </c>
      <c r="K9169">
        <v>5.657532978447112E-5</v>
      </c>
      <c r="L9169">
        <v>3.5663095616157145E-2</v>
      </c>
    </row>
    <row r="9170" spans="1:12" x14ac:dyDescent="0.25">
      <c r="A9170" s="2">
        <v>42856</v>
      </c>
      <c r="B9170" s="1" t="s">
        <v>294</v>
      </c>
      <c r="C9170">
        <v>5.45978400343508E-3</v>
      </c>
      <c r="D9170">
        <f>ind_portfolios[[#This Row],[std]]^2</f>
        <v>7.2608485218028851E-3</v>
      </c>
      <c r="E9170">
        <v>8.5210612729887614E-2</v>
      </c>
      <c r="F9170">
        <v>0.12502218545453031</v>
      </c>
      <c r="G9170">
        <v>1.0316403179944205</v>
      </c>
      <c r="H9170">
        <v>8.9796922061526514E-3</v>
      </c>
      <c r="I9170">
        <v>0.12883056539999607</v>
      </c>
      <c r="J9170">
        <v>0.15931500322326497</v>
      </c>
      <c r="K9170">
        <v>1.7389151375561752E-3</v>
      </c>
      <c r="L9170">
        <v>3.9198531297964537E-2</v>
      </c>
    </row>
    <row r="9171" spans="1:12" x14ac:dyDescent="0.25">
      <c r="A9171" s="2">
        <v>42856</v>
      </c>
      <c r="B9171" s="1" t="s">
        <v>295</v>
      </c>
      <c r="C9171">
        <v>8.9460669003603322E-3</v>
      </c>
      <c r="D9171">
        <f>ind_portfolios[[#This Row],[std]]^2</f>
        <v>8.2818214963614398E-3</v>
      </c>
      <c r="E9171">
        <v>9.1004513604334147E-2</v>
      </c>
      <c r="F9171">
        <v>-0.88000305322754568</v>
      </c>
      <c r="G9171">
        <v>3.3505911669217401</v>
      </c>
      <c r="H9171">
        <v>8.3334216680594746E-3</v>
      </c>
      <c r="I9171">
        <v>0.15086603009454466</v>
      </c>
      <c r="J9171">
        <v>0.24919553992976962</v>
      </c>
      <c r="K9171">
        <v>5.7068785187061166E-5</v>
      </c>
      <c r="L9171">
        <v>3.4685449253156003E-2</v>
      </c>
    </row>
    <row r="9172" spans="1:12" x14ac:dyDescent="0.25">
      <c r="A9172" s="2">
        <v>42856</v>
      </c>
      <c r="B9172" s="1" t="s">
        <v>1396</v>
      </c>
      <c r="C9172">
        <v>2.8216556564620278E-2</v>
      </c>
      <c r="D9172">
        <f>ind_portfolios[[#This Row],[std]]^2</f>
        <v>9.727608893380273E-3</v>
      </c>
      <c r="E9172">
        <v>9.862864134408561E-2</v>
      </c>
      <c r="F9172">
        <v>-0.41982625392802192</v>
      </c>
      <c r="G9172">
        <v>-0.10122002594116353</v>
      </c>
      <c r="H9172">
        <v>7.6710961012116481E-3</v>
      </c>
      <c r="I9172">
        <v>7.1305056676836009E-2</v>
      </c>
      <c r="J9172">
        <v>6.5385016036178051E-2</v>
      </c>
      <c r="K9172">
        <v>5.0616895461037308E-2</v>
      </c>
      <c r="L9172">
        <v>3.5707558305838334E-2</v>
      </c>
    </row>
    <row r="9173" spans="1:12" x14ac:dyDescent="0.25">
      <c r="A9173" s="2">
        <v>42856</v>
      </c>
      <c r="B9173" s="1" t="s">
        <v>296</v>
      </c>
      <c r="C9173">
        <v>3.3089715030371327E-3</v>
      </c>
      <c r="D9173">
        <f>ind_portfolios[[#This Row],[std]]^2</f>
        <v>7.1078786526551944E-3</v>
      </c>
      <c r="E9173">
        <v>8.4308235971672391E-2</v>
      </c>
      <c r="F9173">
        <v>0.91082671441629326</v>
      </c>
      <c r="G9173">
        <v>3.2255426032406485</v>
      </c>
      <c r="H9173">
        <v>9.1740105208566545E-3</v>
      </c>
      <c r="I9173">
        <v>0.15384500741488522</v>
      </c>
      <c r="J9173">
        <v>0.22240179781521091</v>
      </c>
      <c r="K9173">
        <v>1.6302197419961509E-4</v>
      </c>
      <c r="L9173">
        <v>3.8102586382312627E-2</v>
      </c>
    </row>
    <row r="9174" spans="1:12" x14ac:dyDescent="0.25">
      <c r="A9174" s="2">
        <v>42856</v>
      </c>
      <c r="B9174" s="1" t="s">
        <v>1209</v>
      </c>
      <c r="C9174">
        <v>-4.2748208931055144E-3</v>
      </c>
      <c r="D9174">
        <f>ind_portfolios[[#This Row],[std]]^2</f>
        <v>7.6887074326989577E-3</v>
      </c>
      <c r="E9174">
        <v>8.7685274890935694E-2</v>
      </c>
      <c r="F9174">
        <v>-0.20082413466225316</v>
      </c>
      <c r="G9174">
        <v>0.5906504752218682</v>
      </c>
      <c r="H9174">
        <v>9.9696961727918209E-3</v>
      </c>
      <c r="I9174">
        <v>6.7047699466668595E-2</v>
      </c>
      <c r="J9174">
        <v>4.569330505224644E-2</v>
      </c>
      <c r="K9174">
        <v>0.10402599123819586</v>
      </c>
      <c r="L9174">
        <v>4.058486935998272E-2</v>
      </c>
    </row>
    <row r="9175" spans="1:12" x14ac:dyDescent="0.25">
      <c r="A9175" s="2">
        <v>42856</v>
      </c>
      <c r="B9175" s="1" t="s">
        <v>299</v>
      </c>
      <c r="C9175">
        <v>9.9342016422730908E-3</v>
      </c>
      <c r="D9175">
        <f>ind_portfolios[[#This Row],[std]]^2</f>
        <v>4.3771685979728707E-3</v>
      </c>
      <c r="E9175">
        <v>6.6160173805491704E-2</v>
      </c>
      <c r="F9175">
        <v>0.70314495580987613</v>
      </c>
      <c r="G9175">
        <v>1.9327710329727248</v>
      </c>
      <c r="H9175">
        <v>7.1199396738904769E-3</v>
      </c>
      <c r="I9175">
        <v>0.25801163341396455</v>
      </c>
      <c r="J9175">
        <v>0.38521512065494279</v>
      </c>
      <c r="K9175">
        <v>1.5732265316974132E-7</v>
      </c>
      <c r="L9175">
        <v>4.3172956082495648E-2</v>
      </c>
    </row>
    <row r="9176" spans="1:12" x14ac:dyDescent="0.25">
      <c r="A9176" s="2">
        <v>42856</v>
      </c>
      <c r="B9176" s="1" t="s">
        <v>714</v>
      </c>
      <c r="C9176">
        <v>4.8305641169110606E-3</v>
      </c>
      <c r="D9176">
        <f>ind_portfolios[[#This Row],[std]]^2</f>
        <v>2.1862221144833834E-2</v>
      </c>
      <c r="E9176">
        <v>0.14785878785122591</v>
      </c>
      <c r="F9176">
        <v>-0.54825496542632457</v>
      </c>
      <c r="G9176">
        <v>0.75732569689010543</v>
      </c>
      <c r="H9176">
        <v>9.4599702089248113E-3</v>
      </c>
      <c r="I9176">
        <v>4.6186957041138184E-2</v>
      </c>
      <c r="J9176">
        <v>6.1654454326762302E-2</v>
      </c>
      <c r="K9176">
        <v>5.7925719271550616E-2</v>
      </c>
      <c r="L9176">
        <v>2.3866079979511165E-2</v>
      </c>
    </row>
    <row r="9177" spans="1:12" x14ac:dyDescent="0.25">
      <c r="A9177" s="2">
        <v>42856</v>
      </c>
      <c r="B9177" s="1" t="s">
        <v>300</v>
      </c>
      <c r="C9177">
        <v>1.8384997688978291E-2</v>
      </c>
      <c r="D9177">
        <f>ind_portfolios[[#This Row],[std]]^2</f>
        <v>1.0974562422211436E-2</v>
      </c>
      <c r="E9177">
        <v>0.10475954573312847</v>
      </c>
      <c r="F9177">
        <v>-1.6071125734594003</v>
      </c>
      <c r="G9177">
        <v>6.195777459213474</v>
      </c>
      <c r="H9177">
        <v>8.2647624412922442E-3</v>
      </c>
      <c r="I9177">
        <v>7.7145336049461444E-2</v>
      </c>
      <c r="J9177">
        <v>8.6345167852899959E-2</v>
      </c>
      <c r="K9177">
        <v>2.3889644876793906E-2</v>
      </c>
      <c r="L9177">
        <v>3.3238721146750271E-2</v>
      </c>
    </row>
    <row r="9178" spans="1:12" x14ac:dyDescent="0.25">
      <c r="A9178" s="2">
        <v>42856</v>
      </c>
      <c r="B9178" s="1" t="s">
        <v>715</v>
      </c>
      <c r="C9178">
        <v>-8.9502961929850099E-3</v>
      </c>
      <c r="D9178">
        <f>ind_portfolios[[#This Row],[std]]^2</f>
        <v>2.2149726407554553</v>
      </c>
      <c r="E9178">
        <v>1.4882784150673742</v>
      </c>
      <c r="F9178">
        <v>-0.10830437894640016</v>
      </c>
      <c r="G9178">
        <v>1.1742618796265978</v>
      </c>
      <c r="H9178">
        <v>9.6725071262260213E-3</v>
      </c>
      <c r="I9178">
        <v>-1.1812056073978476E-3</v>
      </c>
      <c r="J9178">
        <v>4.0855529249609812E-3</v>
      </c>
      <c r="K9178">
        <v>0.63054950701079338</v>
      </c>
      <c r="L9178">
        <v>2.4427198858741196E-3</v>
      </c>
    </row>
    <row r="9179" spans="1:12" x14ac:dyDescent="0.25">
      <c r="A9179" s="2">
        <v>42856</v>
      </c>
      <c r="B9179" s="1" t="s">
        <v>956</v>
      </c>
      <c r="C9179">
        <v>4.1003117351834262E-2</v>
      </c>
      <c r="D9179">
        <f>ind_portfolios[[#This Row],[std]]^2</f>
        <v>7.8785228171265338E-3</v>
      </c>
      <c r="E9179">
        <v>8.8761043353075414E-2</v>
      </c>
      <c r="F9179">
        <v>0.96356756952525979</v>
      </c>
      <c r="G9179">
        <v>1.266666513402801</v>
      </c>
      <c r="H9179">
        <v>5.209254817523371E-3</v>
      </c>
      <c r="I9179">
        <v>0.10910937357189843</v>
      </c>
      <c r="J9179">
        <v>0.12399392180172727</v>
      </c>
      <c r="K9179">
        <v>6.2366598638730741E-3</v>
      </c>
      <c r="L9179">
        <v>3.8412979638116282E-2</v>
      </c>
    </row>
    <row r="9180" spans="1:12" x14ac:dyDescent="0.25">
      <c r="A9180" s="2">
        <v>42856</v>
      </c>
      <c r="B9180" s="1" t="s">
        <v>716</v>
      </c>
      <c r="C9180">
        <v>1.6741315869935269E-2</v>
      </c>
      <c r="D9180">
        <f>ind_portfolios[[#This Row],[std]]^2</f>
        <v>2.5959574740209109E-3</v>
      </c>
      <c r="E9180">
        <v>5.0950539487044796E-2</v>
      </c>
      <c r="F9180">
        <v>-1.2569200019646927E-2</v>
      </c>
      <c r="G9180">
        <v>-0.56995433099510118</v>
      </c>
      <c r="H9180">
        <v>6.4942307726817312E-3</v>
      </c>
      <c r="I9180">
        <v>0.19047776879486386</v>
      </c>
      <c r="J9180">
        <v>0.12451384340522671</v>
      </c>
      <c r="K9180">
        <v>6.1215446148080149E-3</v>
      </c>
      <c r="L9180">
        <v>6.6899471920252279E-2</v>
      </c>
    </row>
    <row r="9181" spans="1:12" x14ac:dyDescent="0.25">
      <c r="A9181" s="2">
        <v>42856</v>
      </c>
      <c r="B9181" s="1" t="s">
        <v>301</v>
      </c>
      <c r="C9181">
        <v>9.4450424511785605E-3</v>
      </c>
      <c r="D9181">
        <f>ind_portfolios[[#This Row],[std]]^2</f>
        <v>2.1224914855408222E-3</v>
      </c>
      <c r="E9181">
        <v>4.6070505592415871E-2</v>
      </c>
      <c r="F9181">
        <v>4.8657962858455965E-2</v>
      </c>
      <c r="G9181">
        <v>0.34151916633832169</v>
      </c>
      <c r="H9181">
        <v>7.4453881698574968E-3</v>
      </c>
      <c r="I9181">
        <v>0.23691699724868129</v>
      </c>
      <c r="J9181">
        <v>0.15749612415722641</v>
      </c>
      <c r="K9181">
        <v>1.8583870085172747E-3</v>
      </c>
      <c r="L9181">
        <v>7.2578804479634482E-2</v>
      </c>
    </row>
    <row r="9182" spans="1:12" x14ac:dyDescent="0.25">
      <c r="A9182" s="2">
        <v>42856</v>
      </c>
      <c r="B9182" s="1" t="s">
        <v>1210</v>
      </c>
      <c r="C9182">
        <v>1.1962798827479379E-2</v>
      </c>
      <c r="D9182">
        <f>ind_portfolios[[#This Row],[std]]^2</f>
        <v>2.5218589456222425E-3</v>
      </c>
      <c r="E9182">
        <v>5.0218113720272711E-2</v>
      </c>
      <c r="F9182">
        <v>0.27467786949454503</v>
      </c>
      <c r="G9182">
        <v>0.51916970377879501</v>
      </c>
      <c r="H9182">
        <v>8.2184981626319212E-3</v>
      </c>
      <c r="I9182">
        <v>0.12242796395446191</v>
      </c>
      <c r="J9182">
        <v>4.9970479900177091E-2</v>
      </c>
      <c r="K9182">
        <v>8.8769998879311904E-2</v>
      </c>
      <c r="L9182">
        <v>7.0705791645911467E-2</v>
      </c>
    </row>
    <row r="9183" spans="1:12" x14ac:dyDescent="0.25">
      <c r="A9183" s="2">
        <v>42856</v>
      </c>
      <c r="B9183" s="1" t="s">
        <v>957</v>
      </c>
      <c r="C9183">
        <v>1.9770770250297873E-2</v>
      </c>
      <c r="D9183">
        <f>ind_portfolios[[#This Row],[std]]^2</f>
        <v>2.8412214967125896E-3</v>
      </c>
      <c r="E9183">
        <v>5.3303109634547492E-2</v>
      </c>
      <c r="F9183">
        <v>-0.216018078137724</v>
      </c>
      <c r="G9183">
        <v>0.22638750093630655</v>
      </c>
      <c r="H9183">
        <v>3.5967392048711147E-3</v>
      </c>
      <c r="I9183">
        <v>0.30784536891344599</v>
      </c>
      <c r="J9183">
        <v>0.35596050630934606</v>
      </c>
      <c r="K9183">
        <v>6.1369142877281082E-7</v>
      </c>
      <c r="L9183">
        <v>5.4846704629648281E-2</v>
      </c>
    </row>
    <row r="9184" spans="1:12" x14ac:dyDescent="0.25">
      <c r="A9184" s="2">
        <v>42856</v>
      </c>
      <c r="B9184" s="1" t="s">
        <v>1397</v>
      </c>
      <c r="C9184">
        <v>7.6530329479355518E-3</v>
      </c>
      <c r="D9184">
        <f>ind_portfolios[[#This Row],[std]]^2</f>
        <v>2.0491085836249387E-3</v>
      </c>
      <c r="E9184">
        <v>4.5267080573248138E-2</v>
      </c>
      <c r="F9184">
        <v>0.48602178553739256</v>
      </c>
      <c r="G9184">
        <v>1.4230693423473646</v>
      </c>
      <c r="H9184">
        <v>8.4483523222731623E-3</v>
      </c>
      <c r="I9184">
        <v>0.16133825012957226</v>
      </c>
      <c r="J9184">
        <v>7.0513314902550514E-2</v>
      </c>
      <c r="K9184">
        <v>4.2084004954186613E-2</v>
      </c>
      <c r="L9184">
        <v>7.7586459647045705E-2</v>
      </c>
    </row>
    <row r="9185" spans="1:12" x14ac:dyDescent="0.25">
      <c r="A9185" s="2">
        <v>42856</v>
      </c>
      <c r="B9185" s="1" t="s">
        <v>717</v>
      </c>
      <c r="C9185">
        <v>1.6857380030698161E-2</v>
      </c>
      <c r="D9185">
        <f>ind_portfolios[[#This Row],[std]]^2</f>
        <v>2.5128625528496005</v>
      </c>
      <c r="E9185">
        <v>1.5852011080142483</v>
      </c>
      <c r="F9185">
        <v>-6.6295893455580693E-2</v>
      </c>
      <c r="G9185">
        <v>2.6682549017892407</v>
      </c>
      <c r="H9185">
        <v>9.6585939186480986E-3</v>
      </c>
      <c r="I9185">
        <v>1.4525001859338762E-3</v>
      </c>
      <c r="J9185">
        <v>7.0086214325907727E-3</v>
      </c>
      <c r="K9185">
        <v>0.52843563488976153</v>
      </c>
      <c r="L9185">
        <v>2.2899985457302194E-3</v>
      </c>
    </row>
    <row r="9186" spans="1:12" x14ac:dyDescent="0.25">
      <c r="A9186" s="2">
        <v>42856</v>
      </c>
      <c r="B9186" s="1" t="s">
        <v>1464</v>
      </c>
      <c r="C9186">
        <v>2.6341123741492851E-2</v>
      </c>
      <c r="D9186">
        <f>ind_portfolios[[#This Row],[std]]^2</f>
        <v>6.5971273043069316E-3</v>
      </c>
      <c r="E9186">
        <v>8.1222701902281799E-2</v>
      </c>
      <c r="F9186">
        <v>-0.30747208502846912</v>
      </c>
      <c r="G9186">
        <v>-0.2205210780536957</v>
      </c>
      <c r="H9186">
        <v>7.0177097885201749E-3</v>
      </c>
      <c r="I9186">
        <v>0.10118662756814545</v>
      </c>
      <c r="J9186">
        <v>8.9296118726731571E-2</v>
      </c>
      <c r="K9186">
        <v>2.1504468659678099E-2</v>
      </c>
      <c r="L9186">
        <v>4.2801402123478278E-2</v>
      </c>
    </row>
    <row r="9187" spans="1:12" x14ac:dyDescent="0.25">
      <c r="A9187" s="2">
        <v>42856</v>
      </c>
      <c r="B9187" s="1" t="s">
        <v>958</v>
      </c>
      <c r="C9187">
        <v>3.7465574279689232E-2</v>
      </c>
      <c r="D9187">
        <f>ind_portfolios[[#This Row],[std]]^2</f>
        <v>1.7027209859880276E-2</v>
      </c>
      <c r="E9187">
        <v>0.13048835143368268</v>
      </c>
      <c r="F9187">
        <v>-4.7740556232413973E-2</v>
      </c>
      <c r="G9187">
        <v>-0.165135679667896</v>
      </c>
      <c r="H9187">
        <v>5.7803518813695966E-3</v>
      </c>
      <c r="I9187">
        <v>0.10416835881848979</v>
      </c>
      <c r="J9187">
        <v>0.24425676849819003</v>
      </c>
      <c r="K9187">
        <v>6.9408239807223419E-5</v>
      </c>
      <c r="L9187">
        <v>2.4269577929940511E-2</v>
      </c>
    </row>
    <row r="9188" spans="1:12" x14ac:dyDescent="0.25">
      <c r="A9188" s="2">
        <v>42856</v>
      </c>
      <c r="B9188" s="1" t="s">
        <v>1211</v>
      </c>
      <c r="C9188">
        <v>1.4134749823372051E-2</v>
      </c>
      <c r="D9188">
        <f>ind_portfolios[[#This Row],[std]]^2</f>
        <v>5.2057306483213397E-3</v>
      </c>
      <c r="E9188">
        <v>7.2150749464723787E-2</v>
      </c>
      <c r="F9188">
        <v>0.20747515460838925</v>
      </c>
      <c r="G9188">
        <v>8.6199061791398801E-2</v>
      </c>
      <c r="H9188">
        <v>7.4727535621334305E-3</v>
      </c>
      <c r="I9188">
        <v>0.15637529717638191</v>
      </c>
      <c r="J9188">
        <v>0.1682865720574904</v>
      </c>
      <c r="K9188">
        <v>1.251363181134076E-3</v>
      </c>
      <c r="L9188">
        <v>4.6046099196302127E-2</v>
      </c>
    </row>
    <row r="9189" spans="1:12" x14ac:dyDescent="0.25">
      <c r="A9189" s="2">
        <v>42856</v>
      </c>
      <c r="B9189" s="1" t="s">
        <v>720</v>
      </c>
      <c r="C9189">
        <v>1.4997057199542384E-2</v>
      </c>
      <c r="D9189">
        <f>ind_portfolios[[#This Row],[std]]^2</f>
        <v>2.8550047373773736E-2</v>
      </c>
      <c r="E9189">
        <v>0.16896759267319203</v>
      </c>
      <c r="F9189">
        <v>0.45978134219410782</v>
      </c>
      <c r="G9189">
        <v>1.4553426391903006</v>
      </c>
      <c r="H9189">
        <v>8.5999622217988927E-3</v>
      </c>
      <c r="I9189">
        <v>7.2221971955351585E-2</v>
      </c>
      <c r="J9189">
        <v>0.19686884456583759</v>
      </c>
      <c r="K9189">
        <v>4.3178015708578718E-4</v>
      </c>
      <c r="L9189">
        <v>1.9321313845617385E-2</v>
      </c>
    </row>
    <row r="9190" spans="1:12" x14ac:dyDescent="0.25">
      <c r="A9190" s="2">
        <v>42856</v>
      </c>
      <c r="B9190" s="1" t="s">
        <v>303</v>
      </c>
      <c r="C9190">
        <v>-7.6695174198788659E-4</v>
      </c>
      <c r="D9190">
        <f>ind_portfolios[[#This Row],[std]]^2</f>
        <v>1.2582621114216342E-2</v>
      </c>
      <c r="E9190">
        <v>0.11217228318179291</v>
      </c>
      <c r="F9190">
        <v>-0.12600057126159014</v>
      </c>
      <c r="G9190">
        <v>0.35688274979575763</v>
      </c>
      <c r="H9190">
        <v>9.7532657177861002E-3</v>
      </c>
      <c r="I9190">
        <v>9.1513517300496894E-2</v>
      </c>
      <c r="J9190">
        <v>0.13930704801227276</v>
      </c>
      <c r="K9190">
        <v>3.5961425287201984E-3</v>
      </c>
      <c r="L9190">
        <v>3.012904724775731E-2</v>
      </c>
    </row>
    <row r="9191" spans="1:12" x14ac:dyDescent="0.25">
      <c r="A9191" s="2">
        <v>42856</v>
      </c>
      <c r="B9191" s="1" t="s">
        <v>960</v>
      </c>
      <c r="C9191">
        <v>1.7169980865739466E-4</v>
      </c>
      <c r="D9191">
        <f>ind_portfolios[[#This Row],[std]]^2</f>
        <v>6.8905594583971354E-3</v>
      </c>
      <c r="E9191">
        <v>8.3009393796106806E-2</v>
      </c>
      <c r="F9191">
        <v>0.58942386587705675</v>
      </c>
      <c r="G9191">
        <v>1.8224774058605178</v>
      </c>
      <c r="H9191">
        <v>9.6776063781964811E-3</v>
      </c>
      <c r="I9191">
        <v>3.1874747696923666E-2</v>
      </c>
      <c r="J9191">
        <v>9.2550649496155515E-3</v>
      </c>
      <c r="K9191">
        <v>0.4685598700952307</v>
      </c>
      <c r="L9191">
        <v>4.3681799684470661E-2</v>
      </c>
    </row>
    <row r="9192" spans="1:12" x14ac:dyDescent="0.25">
      <c r="A9192" s="2">
        <v>42856</v>
      </c>
      <c r="B9192" s="1" t="s">
        <v>721</v>
      </c>
      <c r="C9192">
        <v>8.8372306502067146E-3</v>
      </c>
      <c r="D9192">
        <f>ind_portfolios[[#This Row],[std]]^2</f>
        <v>2.700256369597327E-3</v>
      </c>
      <c r="E9192">
        <v>5.1963991086110072E-2</v>
      </c>
      <c r="F9192">
        <v>0.73062846159956718</v>
      </c>
      <c r="G9192">
        <v>1.6373338178700321</v>
      </c>
      <c r="H9192">
        <v>7.5068014183454022E-3</v>
      </c>
      <c r="I9192">
        <v>0.2462624247428393</v>
      </c>
      <c r="J9192">
        <v>0.21648747568081361</v>
      </c>
      <c r="K9192">
        <v>2.0472384656782842E-4</v>
      </c>
      <c r="L9192">
        <v>6.2053646415814623E-2</v>
      </c>
    </row>
    <row r="9193" spans="1:12" x14ac:dyDescent="0.25">
      <c r="A9193" s="2">
        <v>42856</v>
      </c>
      <c r="B9193" s="1" t="s">
        <v>1332</v>
      </c>
      <c r="C9193">
        <v>-4.3590694652374615E-3</v>
      </c>
      <c r="D9193">
        <f>ind_portfolios[[#This Row],[std]]^2</f>
        <v>8.6337673434664815E-3</v>
      </c>
      <c r="E9193">
        <v>9.2918067906443691E-2</v>
      </c>
      <c r="F9193">
        <v>8.4666742788737454E-2</v>
      </c>
      <c r="G9193">
        <v>-0.33398456522606779</v>
      </c>
      <c r="H9193">
        <v>1.0327376576905927E-2</v>
      </c>
      <c r="I9193">
        <v>0.14780615811860698</v>
      </c>
      <c r="J9193">
        <v>0.24935430663197319</v>
      </c>
      <c r="K9193">
        <v>5.6709789720780972E-5</v>
      </c>
      <c r="L9193">
        <v>3.3967545261966089E-2</v>
      </c>
    </row>
    <row r="9194" spans="1:12" x14ac:dyDescent="0.25">
      <c r="A9194" s="2">
        <v>42856</v>
      </c>
      <c r="B9194" s="1" t="s">
        <v>1071</v>
      </c>
      <c r="C9194">
        <v>8.9694335325197268E-3</v>
      </c>
      <c r="D9194">
        <f>ind_portfolios[[#This Row],[std]]^2</f>
        <v>8.1249267030762563E-3</v>
      </c>
      <c r="E9194">
        <v>9.0138375307502946E-2</v>
      </c>
      <c r="F9194">
        <v>0.45288684639338539</v>
      </c>
      <c r="G9194">
        <v>5.2595182963067089E-2</v>
      </c>
      <c r="H9194">
        <v>8.5935496106631839E-3</v>
      </c>
      <c r="I9194">
        <v>0.12147140080403578</v>
      </c>
      <c r="J9194">
        <v>0.15848895650506023</v>
      </c>
      <c r="K9194">
        <v>1.7922093645726743E-3</v>
      </c>
      <c r="L9194">
        <v>3.7073792837093569E-2</v>
      </c>
    </row>
    <row r="9195" spans="1:12" x14ac:dyDescent="0.25">
      <c r="A9195" s="2">
        <v>42856</v>
      </c>
      <c r="B9195" s="1" t="s">
        <v>723</v>
      </c>
      <c r="C9195">
        <v>1.1489532710082457E-2</v>
      </c>
      <c r="D9195">
        <f>ind_portfolios[[#This Row],[std]]^2</f>
        <v>2.1337137749873501E-3</v>
      </c>
      <c r="E9195">
        <v>4.6192139753288654E-2</v>
      </c>
      <c r="F9195">
        <v>6.6557420362120645E-2</v>
      </c>
      <c r="G9195">
        <v>-0.20582071946773572</v>
      </c>
      <c r="H9195">
        <v>4.5325969140695161E-3</v>
      </c>
      <c r="I9195">
        <v>0.44827605109542934</v>
      </c>
      <c r="J9195">
        <v>0.56683767849384514</v>
      </c>
      <c r="K9195">
        <v>6.0876978238723177E-12</v>
      </c>
      <c r="L9195">
        <v>5.190438991024645E-2</v>
      </c>
    </row>
    <row r="9196" spans="1:12" x14ac:dyDescent="0.25">
      <c r="A9196" s="2">
        <v>42856</v>
      </c>
      <c r="B9196" s="1" t="s">
        <v>305</v>
      </c>
      <c r="C9196">
        <v>3.1387949629161191E-3</v>
      </c>
      <c r="D9196">
        <f>ind_portfolios[[#This Row],[std]]^2</f>
        <v>2.4312062834719391E-3</v>
      </c>
      <c r="E9196">
        <v>4.9307264003105457E-2</v>
      </c>
      <c r="F9196">
        <v>0.28143124013885906</v>
      </c>
      <c r="G9196">
        <v>-0.19638734582365514</v>
      </c>
      <c r="H9196">
        <v>8.6853652345055699E-3</v>
      </c>
      <c r="I9196">
        <v>0.31786530931747858</v>
      </c>
      <c r="J9196">
        <v>0.32474281460232707</v>
      </c>
      <c r="K9196">
        <v>2.4661427624391318E-6</v>
      </c>
      <c r="L9196">
        <v>6.0711440456508482E-2</v>
      </c>
    </row>
    <row r="9197" spans="1:12" x14ac:dyDescent="0.25">
      <c r="A9197" s="2">
        <v>42856</v>
      </c>
      <c r="B9197" s="1" t="s">
        <v>962</v>
      </c>
      <c r="C9197">
        <v>1.3211085897920121E-2</v>
      </c>
      <c r="D9197">
        <f>ind_portfolios[[#This Row],[std]]^2</f>
        <v>7.6582998585261863E-3</v>
      </c>
      <c r="E9197">
        <v>8.7511712693365717E-2</v>
      </c>
      <c r="F9197">
        <v>0.25282098363459155</v>
      </c>
      <c r="G9197">
        <v>-0.63760015501070066</v>
      </c>
      <c r="H9197">
        <v>7.1977351033692743E-3</v>
      </c>
      <c r="I9197">
        <v>0.18812565311524093</v>
      </c>
      <c r="J9197">
        <v>0.35831078713277964</v>
      </c>
      <c r="K9197">
        <v>5.5130117785158083E-7</v>
      </c>
      <c r="L9197">
        <v>3.3345944318707681E-2</v>
      </c>
    </row>
    <row r="9198" spans="1:12" x14ac:dyDescent="0.25">
      <c r="A9198" s="2">
        <v>42856</v>
      </c>
      <c r="B9198" s="1" t="s">
        <v>963</v>
      </c>
      <c r="C9198">
        <v>4.8943802993298589E-3</v>
      </c>
      <c r="D9198">
        <f>ind_portfolios[[#This Row],[std]]^2</f>
        <v>1.7383942958026245E-2</v>
      </c>
      <c r="E9198">
        <v>0.13184818147409635</v>
      </c>
      <c r="F9198">
        <v>-0.42855259437492499</v>
      </c>
      <c r="G9198">
        <v>0.70804158420652419</v>
      </c>
      <c r="H9198">
        <v>9.2541005396453418E-3</v>
      </c>
      <c r="I9198">
        <v>8.7647199521957958E-2</v>
      </c>
      <c r="J9198">
        <v>0.17654517441662798</v>
      </c>
      <c r="K9198">
        <v>9.2252979031070658E-4</v>
      </c>
      <c r="L9198">
        <v>2.5072207890956804E-2</v>
      </c>
    </row>
    <row r="9199" spans="1:12" x14ac:dyDescent="0.25">
      <c r="A9199" s="2">
        <v>42856</v>
      </c>
      <c r="B9199" s="1" t="s">
        <v>1465</v>
      </c>
      <c r="C9199">
        <v>1.7942222569873427E-2</v>
      </c>
      <c r="D9199">
        <f>ind_portfolios[[#This Row],[std]]^2</f>
        <v>5.0540907293931386E-3</v>
      </c>
      <c r="E9199">
        <v>7.1092128462953888E-2</v>
      </c>
      <c r="F9199">
        <v>-4.7640967243860112E-2</v>
      </c>
      <c r="G9199">
        <v>1.1468686649334598</v>
      </c>
      <c r="H9199">
        <v>6.5940558979897552E-3</v>
      </c>
      <c r="I9199">
        <v>0.17216503453000484</v>
      </c>
      <c r="J9199">
        <v>0.19804524364967693</v>
      </c>
      <c r="K9199">
        <v>4.1304435833748073E-4</v>
      </c>
      <c r="L9199">
        <v>4.5888118547609658E-2</v>
      </c>
    </row>
    <row r="9200" spans="1:12" x14ac:dyDescent="0.25">
      <c r="A9200" s="2">
        <v>42856</v>
      </c>
      <c r="B9200" s="1" t="s">
        <v>726</v>
      </c>
      <c r="C9200">
        <v>1.896995233748678E-2</v>
      </c>
      <c r="D9200">
        <f>ind_portfolios[[#This Row],[std]]^2</f>
        <v>2.9442158156211475E-3</v>
      </c>
      <c r="E9200">
        <v>5.4260628595890294E-2</v>
      </c>
      <c r="F9200">
        <v>-0.17106964702582805</v>
      </c>
      <c r="G9200">
        <v>9.7566057857646715E-2</v>
      </c>
      <c r="H9200">
        <v>3.2869929270491309E-3</v>
      </c>
      <c r="I9200">
        <v>0.33716934156911521</v>
      </c>
      <c r="J9200">
        <v>0.44248369451546482</v>
      </c>
      <c r="K9200">
        <v>9.0918061186679898E-9</v>
      </c>
      <c r="L9200">
        <v>5.0129203129123841E-2</v>
      </c>
    </row>
    <row r="9201" spans="1:12" x14ac:dyDescent="0.25">
      <c r="A9201" s="2">
        <v>42856</v>
      </c>
      <c r="B9201" s="1" t="s">
        <v>308</v>
      </c>
      <c r="C9201">
        <v>1.9562430717052472E-2</v>
      </c>
      <c r="D9201">
        <f>ind_portfolios[[#This Row],[std]]^2</f>
        <v>1.0425569897085016E-2</v>
      </c>
      <c r="E9201">
        <v>0.10210568004320336</v>
      </c>
      <c r="F9201">
        <v>0.15052155648126331</v>
      </c>
      <c r="G9201">
        <v>-4.2373269281714254E-2</v>
      </c>
      <c r="H9201">
        <v>7.1733940371223326E-3</v>
      </c>
      <c r="I9201">
        <v>0.12829107310100446</v>
      </c>
      <c r="J9201">
        <v>0.22684235881348735</v>
      </c>
      <c r="K9201">
        <v>1.3727253447504015E-4</v>
      </c>
      <c r="L9201">
        <v>3.1371187532319621E-2</v>
      </c>
    </row>
    <row r="9202" spans="1:12" x14ac:dyDescent="0.25">
      <c r="A9202" s="2">
        <v>42856</v>
      </c>
      <c r="B9202" s="1" t="s">
        <v>1072</v>
      </c>
      <c r="C9202">
        <v>8.7407395082915521E-3</v>
      </c>
      <c r="D9202">
        <f>ind_portfolios[[#This Row],[std]]^2</f>
        <v>1.826201038491844E-2</v>
      </c>
      <c r="E9202">
        <v>0.13513700597881559</v>
      </c>
      <c r="F9202">
        <v>-0.17661771875368298</v>
      </c>
      <c r="G9202">
        <v>1.634990031953385</v>
      </c>
      <c r="H9202">
        <v>9.1304012348955334E-3</v>
      </c>
      <c r="I9202">
        <v>6.3230122675230913E-2</v>
      </c>
      <c r="J9202">
        <v>9.6522399310625437E-2</v>
      </c>
      <c r="K9202">
        <v>1.6624127612092914E-2</v>
      </c>
      <c r="L9202">
        <v>2.562307436727736E-2</v>
      </c>
    </row>
    <row r="9203" spans="1:12" x14ac:dyDescent="0.25">
      <c r="A9203" s="2">
        <v>42856</v>
      </c>
      <c r="B9203" s="1" t="s">
        <v>729</v>
      </c>
      <c r="C9203">
        <v>4.9699520048384887E-3</v>
      </c>
      <c r="D9203">
        <f>ind_portfolios[[#This Row],[std]]^2</f>
        <v>1.9348138308902325E-2</v>
      </c>
      <c r="E9203">
        <v>0.13909758556100937</v>
      </c>
      <c r="F9203">
        <v>4.596465124801144E-2</v>
      </c>
      <c r="G9203">
        <v>-0.77830304811063655</v>
      </c>
      <c r="H9203">
        <v>9.3814255125761869E-3</v>
      </c>
      <c r="I9203">
        <v>6.0695506396678561E-2</v>
      </c>
      <c r="J9203">
        <v>9.4228816457320994E-2</v>
      </c>
      <c r="K9203">
        <v>1.8039072743034231E-2</v>
      </c>
      <c r="L9203">
        <v>2.4925076109337196E-2</v>
      </c>
    </row>
    <row r="9204" spans="1:12" x14ac:dyDescent="0.25">
      <c r="A9204" s="2">
        <v>42856</v>
      </c>
      <c r="B9204" s="1" t="s">
        <v>1214</v>
      </c>
      <c r="C9204">
        <v>6.9066451122480731E-3</v>
      </c>
      <c r="D9204">
        <f>ind_portfolios[[#This Row],[std]]^2</f>
        <v>4.8961747698075793E-3</v>
      </c>
      <c r="E9204">
        <v>6.9972671592612348E-2</v>
      </c>
      <c r="F9204">
        <v>2.1513120335840494E-2</v>
      </c>
      <c r="G9204">
        <v>0.14713269080709424</v>
      </c>
      <c r="H9204">
        <v>8.8802131885439336E-3</v>
      </c>
      <c r="I9204">
        <v>0.11624545125524548</v>
      </c>
      <c r="J9204">
        <v>8.7466212662236517E-2</v>
      </c>
      <c r="K9204">
        <v>2.2953696980321351E-2</v>
      </c>
      <c r="L9204">
        <v>4.973279366975529E-2</v>
      </c>
    </row>
    <row r="9205" spans="1:12" x14ac:dyDescent="0.25">
      <c r="A9205" s="2">
        <v>42856</v>
      </c>
      <c r="B9205" s="1" t="s">
        <v>730</v>
      </c>
      <c r="C9205">
        <v>-2.6421220310305659E-3</v>
      </c>
      <c r="D9205">
        <f>ind_portfolios[[#This Row],[std]]^2</f>
        <v>3.5476854820363215E-3</v>
      </c>
      <c r="E9205">
        <v>5.9562450268909536E-2</v>
      </c>
      <c r="F9205">
        <v>0.57833405649228509</v>
      </c>
      <c r="G9205">
        <v>0.28931599357359428</v>
      </c>
      <c r="H9205">
        <v>1.0050639506460405E-2</v>
      </c>
      <c r="I9205">
        <v>0.13911554268369286</v>
      </c>
      <c r="J9205">
        <v>9.0766981684884895E-2</v>
      </c>
      <c r="K9205">
        <v>2.0406492115357531E-2</v>
      </c>
      <c r="L9205">
        <v>5.831924308615806E-2</v>
      </c>
    </row>
    <row r="9206" spans="1:12" x14ac:dyDescent="0.25">
      <c r="A9206" s="2">
        <v>42856</v>
      </c>
      <c r="B9206" s="1" t="s">
        <v>1467</v>
      </c>
      <c r="C9206">
        <v>1.9560808539024723E-2</v>
      </c>
      <c r="D9206">
        <f>ind_portfolios[[#This Row],[std]]^2</f>
        <v>7.0085241613817772E-3</v>
      </c>
      <c r="E9206">
        <v>8.3716928762238865E-2</v>
      </c>
      <c r="F9206">
        <v>0.15889319433074012</v>
      </c>
      <c r="G9206">
        <v>0.2306087607741083</v>
      </c>
      <c r="H9206">
        <v>6.4663350060232272E-3</v>
      </c>
      <c r="I9206">
        <v>0.16444843033130579</v>
      </c>
      <c r="J9206">
        <v>0.25056333130503466</v>
      </c>
      <c r="K9206">
        <v>5.4047087000964043E-5</v>
      </c>
      <c r="L9206">
        <v>3.7670468085888573E-2</v>
      </c>
    </row>
    <row r="9207" spans="1:12" x14ac:dyDescent="0.25">
      <c r="A9207" s="2">
        <v>42856</v>
      </c>
      <c r="B9207" s="1" t="s">
        <v>310</v>
      </c>
      <c r="C9207">
        <v>1.4816117883742241E-2</v>
      </c>
      <c r="D9207">
        <f>ind_portfolios[[#This Row],[std]]^2</f>
        <v>4.4515592783361197E-3</v>
      </c>
      <c r="E9207">
        <v>6.6720006582254771E-2</v>
      </c>
      <c r="F9207">
        <v>-9.0967989658534892E-2</v>
      </c>
      <c r="G9207">
        <v>8.2352666883492631E-2</v>
      </c>
      <c r="H9207">
        <v>5.7950626265601338E-3</v>
      </c>
      <c r="I9207">
        <v>0.26241804163715798</v>
      </c>
      <c r="J9207">
        <v>0.40525745790166995</v>
      </c>
      <c r="K9207">
        <v>5.9756890949398131E-8</v>
      </c>
      <c r="L9207">
        <v>4.2107092733268937E-2</v>
      </c>
    </row>
    <row r="9208" spans="1:12" x14ac:dyDescent="0.25">
      <c r="A9208" s="2">
        <v>42856</v>
      </c>
      <c r="B9208" s="1" t="s">
        <v>1656</v>
      </c>
      <c r="C9208">
        <v>4.5972511112630073E-2</v>
      </c>
      <c r="D9208">
        <f>ind_portfolios[[#This Row],[std]]^2</f>
        <v>1.8359914246890388E-2</v>
      </c>
      <c r="E9208">
        <v>0.13549876105297196</v>
      </c>
      <c r="F9208">
        <v>0.22609720852572723</v>
      </c>
      <c r="G9208">
        <v>-0.43285763189094295</v>
      </c>
      <c r="H9208">
        <v>8.1743191500902156E-3</v>
      </c>
      <c r="I9208">
        <v>3.2818744934129299E-2</v>
      </c>
      <c r="J9208">
        <v>2.6142436407686764E-2</v>
      </c>
      <c r="K9208">
        <v>0.22116662495667022</v>
      </c>
      <c r="L9208">
        <v>2.6531342827801369E-2</v>
      </c>
    </row>
    <row r="9209" spans="1:12" x14ac:dyDescent="0.25">
      <c r="A9209" s="2">
        <v>42856</v>
      </c>
      <c r="B9209" s="1" t="s">
        <v>733</v>
      </c>
      <c r="C9209">
        <v>1.3541119523937052E-2</v>
      </c>
      <c r="D9209">
        <f>ind_portfolios[[#This Row],[std]]^2</f>
        <v>1.937447938563312E-3</v>
      </c>
      <c r="E9209">
        <v>4.4016450771993329E-2</v>
      </c>
      <c r="F9209">
        <v>-0.14589111297618709</v>
      </c>
      <c r="G9209">
        <v>-0.2894017144335459</v>
      </c>
      <c r="H9209">
        <v>4.5249673888783778E-3</v>
      </c>
      <c r="I9209">
        <v>0.38092211417826388</v>
      </c>
      <c r="J9209">
        <v>0.37164978690830702</v>
      </c>
      <c r="K9209">
        <v>2.9791824025786301E-7</v>
      </c>
      <c r="L9209">
        <v>6.5604359154986747E-2</v>
      </c>
    </row>
    <row r="9210" spans="1:12" x14ac:dyDescent="0.25">
      <c r="A9210" s="2">
        <v>42856</v>
      </c>
      <c r="B9210" s="1" t="s">
        <v>311</v>
      </c>
      <c r="C9210">
        <v>9.8556242988485261E-3</v>
      </c>
      <c r="D9210">
        <f>ind_portfolios[[#This Row],[std]]^2</f>
        <v>2.2888791544149923E-3</v>
      </c>
      <c r="E9210">
        <v>4.7842231912976138E-2</v>
      </c>
      <c r="F9210">
        <v>3.7350367953349659E-2</v>
      </c>
      <c r="G9210">
        <v>0.52515980265249507</v>
      </c>
      <c r="H9210">
        <v>6.8969616837385311E-3</v>
      </c>
      <c r="I9210">
        <v>0.28269316058080951</v>
      </c>
      <c r="J9210">
        <v>0.24181594894929503</v>
      </c>
      <c r="K9210">
        <v>7.6428617325788531E-5</v>
      </c>
      <c r="L9210">
        <v>6.6301404000213879E-2</v>
      </c>
    </row>
    <row r="9211" spans="1:12" x14ac:dyDescent="0.25">
      <c r="A9211" s="2">
        <v>42856</v>
      </c>
      <c r="B9211" s="1" t="s">
        <v>312</v>
      </c>
      <c r="C9211">
        <v>1.9643247701081234E-2</v>
      </c>
      <c r="D9211">
        <f>ind_portfolios[[#This Row],[std]]^2</f>
        <v>6.3240527795129691E-3</v>
      </c>
      <c r="E9211">
        <v>7.9523913255780926E-2</v>
      </c>
      <c r="F9211">
        <v>6.9137816530960988E-2</v>
      </c>
      <c r="G9211">
        <v>-0.11271445384870926</v>
      </c>
      <c r="H9211">
        <v>6.8992865180411552E-3</v>
      </c>
      <c r="I9211">
        <v>0.1417175403272373</v>
      </c>
      <c r="J9211">
        <v>0.16790907632219326</v>
      </c>
      <c r="K9211">
        <v>1.2688642365685917E-3</v>
      </c>
      <c r="L9211">
        <v>4.1786354499812023E-2</v>
      </c>
    </row>
    <row r="9212" spans="1:12" x14ac:dyDescent="0.25">
      <c r="A9212" s="2">
        <v>42856</v>
      </c>
      <c r="B9212" s="1" t="s">
        <v>1215</v>
      </c>
      <c r="C9212">
        <v>3.9440137832515831E-3</v>
      </c>
      <c r="D9212">
        <f>ind_portfolios[[#This Row],[std]]^2</f>
        <v>8.000031556952952E-3</v>
      </c>
      <c r="E9212">
        <v>8.9442895508547532E-2</v>
      </c>
      <c r="F9212">
        <v>0.20128506288165143</v>
      </c>
      <c r="G9212">
        <v>2.1155889288422589</v>
      </c>
      <c r="H9212">
        <v>9.2851386468584922E-3</v>
      </c>
      <c r="I9212">
        <v>0.10089737036630692</v>
      </c>
      <c r="J9212">
        <v>0.10766706390933202</v>
      </c>
      <c r="K9212">
        <v>1.1176442824395663E-2</v>
      </c>
      <c r="L9212">
        <v>3.8473743595626268E-2</v>
      </c>
    </row>
    <row r="9213" spans="1:12" x14ac:dyDescent="0.25">
      <c r="A9213" s="2">
        <v>42856</v>
      </c>
      <c r="B9213" s="1" t="s">
        <v>313</v>
      </c>
      <c r="C9213">
        <v>1.077054675543106E-2</v>
      </c>
      <c r="D9213">
        <f>ind_portfolios[[#This Row],[std]]^2</f>
        <v>3.4913811790662969E-3</v>
      </c>
      <c r="E9213">
        <v>5.9087910599938266E-2</v>
      </c>
      <c r="F9213">
        <v>8.280269881099861E-2</v>
      </c>
      <c r="G9213">
        <v>0.21399721608011646</v>
      </c>
      <c r="H9213">
        <v>7.0859926263427669E-3</v>
      </c>
      <c r="I9213">
        <v>0.24112857953331807</v>
      </c>
      <c r="J9213">
        <v>0.26836514944453727</v>
      </c>
      <c r="K9213">
        <v>2.641896149882937E-5</v>
      </c>
      <c r="L9213">
        <v>5.2734568144093469E-2</v>
      </c>
    </row>
    <row r="9214" spans="1:12" x14ac:dyDescent="0.25">
      <c r="A9214" s="2">
        <v>42856</v>
      </c>
      <c r="B9214" s="1" t="s">
        <v>314</v>
      </c>
      <c r="C9214">
        <v>1.0163930971466003E-2</v>
      </c>
      <c r="D9214">
        <f>ind_portfolios[[#This Row],[std]]^2</f>
        <v>2.3523536435551655E-3</v>
      </c>
      <c r="E9214">
        <v>4.8501068478489888E-2</v>
      </c>
      <c r="F9214">
        <v>-0.18587208272257566</v>
      </c>
      <c r="G9214">
        <v>-0.12454916393564197</v>
      </c>
      <c r="H9214">
        <v>8.8765161702801399E-3</v>
      </c>
      <c r="I9214">
        <v>7.9355428353580337E-2</v>
      </c>
      <c r="J9214">
        <v>1.9583367215308959E-2</v>
      </c>
      <c r="K9214">
        <v>0.29045784723645007</v>
      </c>
      <c r="L9214">
        <v>7.4370527836360903E-2</v>
      </c>
    </row>
    <row r="9215" spans="1:12" x14ac:dyDescent="0.25">
      <c r="A9215" s="2">
        <v>42856</v>
      </c>
      <c r="B9215" s="1" t="s">
        <v>1468</v>
      </c>
      <c r="C9215">
        <v>1.7256844818489318E-2</v>
      </c>
      <c r="D9215">
        <f>ind_portfolios[[#This Row],[std]]^2</f>
        <v>2.0547169737198598E-2</v>
      </c>
      <c r="E9215">
        <v>0.14334283985326438</v>
      </c>
      <c r="F9215">
        <v>-0.46325275852636461</v>
      </c>
      <c r="G9215">
        <v>-0.11350125305985248</v>
      </c>
      <c r="H9215">
        <v>8.2498202865565109E-3</v>
      </c>
      <c r="I9215">
        <v>8.3054520962309031E-2</v>
      </c>
      <c r="J9215">
        <v>0.18737430654690304</v>
      </c>
      <c r="K9215">
        <v>6.1661552851582728E-4</v>
      </c>
      <c r="L9215">
        <v>2.290952608859706E-2</v>
      </c>
    </row>
    <row r="9216" spans="1:12" x14ac:dyDescent="0.25">
      <c r="A9216" s="2">
        <v>42856</v>
      </c>
      <c r="B9216" s="1" t="s">
        <v>1216</v>
      </c>
      <c r="C9216">
        <v>2.0108218819448868E-3</v>
      </c>
      <c r="D9216">
        <f>ind_portfolios[[#This Row],[std]]^2</f>
        <v>9.1835323598744873E-3</v>
      </c>
      <c r="E9216">
        <v>9.5830748509413657E-2</v>
      </c>
      <c r="F9216">
        <v>-0.21917270328752525</v>
      </c>
      <c r="G9216">
        <v>0.20199626675707938</v>
      </c>
      <c r="H9216">
        <v>9.5546085930543756E-3</v>
      </c>
      <c r="I9216">
        <v>6.3889633575307941E-2</v>
      </c>
      <c r="J9216">
        <v>4.9556660192997856E-2</v>
      </c>
      <c r="K9216">
        <v>9.0136703098009502E-2</v>
      </c>
      <c r="L9216">
        <v>3.7059970593866128E-2</v>
      </c>
    </row>
    <row r="9217" spans="1:12" x14ac:dyDescent="0.25">
      <c r="A9217" s="2">
        <v>42856</v>
      </c>
      <c r="B9217" s="1" t="s">
        <v>316</v>
      </c>
      <c r="C9217">
        <v>-1.1397770393342667E-2</v>
      </c>
      <c r="D9217">
        <f>ind_portfolios[[#This Row],[std]]^2</f>
        <v>1.0477658403773777E-2</v>
      </c>
      <c r="E9217">
        <v>0.10236043378070346</v>
      </c>
      <c r="F9217">
        <v>-1.0503618609868735</v>
      </c>
      <c r="G9217">
        <v>2.4161797450282547</v>
      </c>
      <c r="H9217">
        <v>1.0267194301763091E-2</v>
      </c>
      <c r="I9217">
        <v>5.1248184103376906E-2</v>
      </c>
      <c r="J9217">
        <v>3.6379160502812029E-2</v>
      </c>
      <c r="K9217">
        <v>0.1478899316658889</v>
      </c>
      <c r="L9217">
        <v>3.4935568027819622E-2</v>
      </c>
    </row>
    <row r="9218" spans="1:12" x14ac:dyDescent="0.25">
      <c r="A9218" s="2">
        <v>42856</v>
      </c>
      <c r="B9218" s="1" t="s">
        <v>736</v>
      </c>
      <c r="C9218">
        <v>3.8222949416656519E-4</v>
      </c>
      <c r="D9218">
        <f>ind_portfolios[[#This Row],[std]]^2</f>
        <v>3.7941714651138271E-3</v>
      </c>
      <c r="E9218">
        <v>6.1596846227009276E-2</v>
      </c>
      <c r="F9218">
        <v>-0.5045426618205332</v>
      </c>
      <c r="G9218">
        <v>0.52219867608258719</v>
      </c>
      <c r="H9218">
        <v>9.6579780916161428E-3</v>
      </c>
      <c r="I9218">
        <v>6.5670428483379367E-2</v>
      </c>
      <c r="J9218">
        <v>2.1631574322831002E-2</v>
      </c>
      <c r="K9218">
        <v>0.26630817075683538</v>
      </c>
      <c r="L9218">
        <v>5.8497805254841634E-2</v>
      </c>
    </row>
    <row r="9219" spans="1:12" x14ac:dyDescent="0.25">
      <c r="A9219" s="2">
        <v>42856</v>
      </c>
      <c r="B9219" s="1" t="s">
        <v>317</v>
      </c>
      <c r="C9219">
        <v>8.9457202403856878E-3</v>
      </c>
      <c r="D9219">
        <f>ind_portfolios[[#This Row],[std]]^2</f>
        <v>2.5013642147793517E-3</v>
      </c>
      <c r="E9219">
        <v>5.0013640287219163E-2</v>
      </c>
      <c r="F9219">
        <v>-0.41014986551962307</v>
      </c>
      <c r="G9219">
        <v>0.32946287515150541</v>
      </c>
      <c r="H9219">
        <v>8.5935095675173136E-3</v>
      </c>
      <c r="I9219">
        <v>0.12179787311488263</v>
      </c>
      <c r="J9219">
        <v>4.9055512367515805E-2</v>
      </c>
      <c r="K9219">
        <v>9.1821648109223913E-2</v>
      </c>
      <c r="L9219">
        <v>7.1029041032899129E-2</v>
      </c>
    </row>
    <row r="9220" spans="1:12" x14ac:dyDescent="0.25">
      <c r="A9220" s="2">
        <v>42856</v>
      </c>
      <c r="B9220" s="1" t="s">
        <v>738</v>
      </c>
      <c r="C9220">
        <v>-2.4768278542043687E-3</v>
      </c>
      <c r="D9220">
        <f>ind_portfolios[[#This Row],[std]]^2</f>
        <v>5.5882455403159711E-3</v>
      </c>
      <c r="E9220">
        <v>7.4754568691926593E-2</v>
      </c>
      <c r="F9220">
        <v>-0.50426850249660116</v>
      </c>
      <c r="G9220">
        <v>1.305183477017362</v>
      </c>
      <c r="H9220">
        <v>1.0086487969438949E-2</v>
      </c>
      <c r="I9220">
        <v>0.16287312922338307</v>
      </c>
      <c r="J9220">
        <v>0.19597732960084566</v>
      </c>
      <c r="K9220">
        <v>4.4652869863557004E-4</v>
      </c>
      <c r="L9220">
        <v>4.3696156870808397E-2</v>
      </c>
    </row>
    <row r="9221" spans="1:12" x14ac:dyDescent="0.25">
      <c r="A9221" s="2">
        <v>42856</v>
      </c>
      <c r="B9221" s="1" t="s">
        <v>741</v>
      </c>
      <c r="C9221">
        <v>-1.9993159702582818E-2</v>
      </c>
      <c r="D9221">
        <f>ind_portfolios[[#This Row],[std]]^2</f>
        <v>4.8110300493122309E-2</v>
      </c>
      <c r="E9221">
        <v>0.21934060384051629</v>
      </c>
      <c r="F9221">
        <v>-0.27072079931345533</v>
      </c>
      <c r="G9221">
        <v>-6.7050791728103132E-2</v>
      </c>
      <c r="H9221">
        <v>1.0538736660985225E-2</v>
      </c>
      <c r="I9221">
        <v>4.2797507119279411E-2</v>
      </c>
      <c r="J9221">
        <v>0.11649478651031958</v>
      </c>
      <c r="K9221">
        <v>8.1560055390343944E-3</v>
      </c>
      <c r="L9221">
        <v>1.561105875928016E-2</v>
      </c>
    </row>
    <row r="9222" spans="1:12" x14ac:dyDescent="0.25">
      <c r="A9222" s="2">
        <v>42856</v>
      </c>
      <c r="B9222" s="1" t="s">
        <v>319</v>
      </c>
      <c r="C9222">
        <v>8.7459997025650157E-3</v>
      </c>
      <c r="D9222">
        <f>ind_portfolios[[#This Row],[std]]^2</f>
        <v>1.778202465424921E-3</v>
      </c>
      <c r="E9222">
        <v>4.2168738010816983E-2</v>
      </c>
      <c r="F9222">
        <v>5.2646188960108038E-2</v>
      </c>
      <c r="G9222">
        <v>-0.50699652404793438</v>
      </c>
      <c r="H9222">
        <v>6.1586567012970363E-3</v>
      </c>
      <c r="I9222">
        <v>0.40297538129876354</v>
      </c>
      <c r="J9222">
        <v>0.38174179605172154</v>
      </c>
      <c r="K9222">
        <v>1.8549607874121122E-7</v>
      </c>
      <c r="L9222">
        <v>6.7926802990091295E-2</v>
      </c>
    </row>
    <row r="9223" spans="1:12" x14ac:dyDescent="0.25">
      <c r="A9223" s="2">
        <v>42856</v>
      </c>
      <c r="B9223" s="1" t="s">
        <v>742</v>
      </c>
      <c r="C9223">
        <v>1.7139698877577322E-2</v>
      </c>
      <c r="D9223">
        <f>ind_portfolios[[#This Row],[std]]^2</f>
        <v>4.039396643645359E-3</v>
      </c>
      <c r="E9223">
        <v>6.3556247872615629E-2</v>
      </c>
      <c r="F9223">
        <v>-0.60163662722120292</v>
      </c>
      <c r="G9223">
        <v>0.36139020894863272</v>
      </c>
      <c r="H9223">
        <v>4.3227113819433744E-3</v>
      </c>
      <c r="I9223">
        <v>0.31274574440431208</v>
      </c>
      <c r="J9223">
        <v>0.5223129487880408</v>
      </c>
      <c r="K9223">
        <v>1.0285461172079088E-10</v>
      </c>
      <c r="L9223">
        <v>3.9615060102061457E-2</v>
      </c>
    </row>
    <row r="9224" spans="1:12" x14ac:dyDescent="0.25">
      <c r="A9224" s="2">
        <v>42856</v>
      </c>
      <c r="B9224" s="1" t="s">
        <v>743</v>
      </c>
      <c r="C9224">
        <v>8.8462188274524046E-3</v>
      </c>
      <c r="D9224">
        <f>ind_portfolios[[#This Row],[std]]^2</f>
        <v>1.3603068396175824E-3</v>
      </c>
      <c r="E9224">
        <v>3.6882337773215819E-2</v>
      </c>
      <c r="F9224">
        <v>-8.3656738874905628E-2</v>
      </c>
      <c r="G9224">
        <v>-0.13509712410134389</v>
      </c>
      <c r="H9224">
        <v>6.2708734761874659E-3</v>
      </c>
      <c r="I9224">
        <v>0.38572477763047275</v>
      </c>
      <c r="J9224">
        <v>0.26756138233020543</v>
      </c>
      <c r="K9224">
        <v>2.7295371064934478E-5</v>
      </c>
      <c r="L9224">
        <v>8.4530611587574453E-2</v>
      </c>
    </row>
    <row r="9225" spans="1:12" x14ac:dyDescent="0.25">
      <c r="A9225" s="2">
        <v>42856</v>
      </c>
      <c r="B9225" s="1" t="s">
        <v>321</v>
      </c>
      <c r="C9225">
        <v>-7.266779747817362E-3</v>
      </c>
      <c r="D9225">
        <f>ind_portfolios[[#This Row],[std]]^2</f>
        <v>5.3330655556588218E-2</v>
      </c>
      <c r="E9225">
        <v>0.23093431004635975</v>
      </c>
      <c r="F9225">
        <v>0.50018150526135319</v>
      </c>
      <c r="G9225">
        <v>1.1615487072564248</v>
      </c>
      <c r="H9225">
        <v>9.995256818593163E-3</v>
      </c>
      <c r="I9225">
        <v>4.2959545101099464E-2</v>
      </c>
      <c r="J9225">
        <v>0.13011511346448279</v>
      </c>
      <c r="K9225">
        <v>5.0070218652204816E-3</v>
      </c>
      <c r="L9225">
        <v>1.4712594537163578E-2</v>
      </c>
    </row>
    <row r="9226" spans="1:12" x14ac:dyDescent="0.25">
      <c r="A9226" s="2">
        <v>42856</v>
      </c>
      <c r="B9226" s="1" t="s">
        <v>966</v>
      </c>
      <c r="C9226">
        <v>1.4633076893461815E-2</v>
      </c>
      <c r="D9226">
        <f>ind_portfolios[[#This Row],[std]]^2</f>
        <v>2.5460775136311258E-3</v>
      </c>
      <c r="E9226">
        <v>5.0458671342308706E-2</v>
      </c>
      <c r="F9226">
        <v>-0.64133437352067824</v>
      </c>
      <c r="G9226">
        <v>1.1619798449444865</v>
      </c>
      <c r="H9226">
        <v>5.8049561080719949E-3</v>
      </c>
      <c r="I9226">
        <v>0.26502445018503457</v>
      </c>
      <c r="J9226">
        <v>0.23641497402584125</v>
      </c>
      <c r="K9226">
        <v>9.4505679667634271E-5</v>
      </c>
      <c r="L9226">
        <v>6.3086978219468751E-2</v>
      </c>
    </row>
    <row r="9227" spans="1:12" x14ac:dyDescent="0.25">
      <c r="A9227" s="2">
        <v>42856</v>
      </c>
      <c r="B9227" s="1" t="s">
        <v>968</v>
      </c>
      <c r="C9227">
        <v>1.3742817904930682E-2</v>
      </c>
      <c r="D9227">
        <f>ind_portfolios[[#This Row],[std]]^2</f>
        <v>5.7946565261261527E-3</v>
      </c>
      <c r="E9227">
        <v>7.6122641350166984E-2</v>
      </c>
      <c r="F9227">
        <v>-9.5404058308403011E-2</v>
      </c>
      <c r="G9227">
        <v>-0.49851036278885186</v>
      </c>
      <c r="H9227">
        <v>7.6012597821284601E-3</v>
      </c>
      <c r="I9227">
        <v>0.15148417875795811</v>
      </c>
      <c r="J9227">
        <v>0.17578982219633443</v>
      </c>
      <c r="K9227">
        <v>9.4869432677288559E-4</v>
      </c>
      <c r="L9227">
        <v>4.3446217508285485E-2</v>
      </c>
    </row>
    <row r="9228" spans="1:12" x14ac:dyDescent="0.25">
      <c r="A9228" s="2">
        <v>42856</v>
      </c>
      <c r="B9228" s="1" t="s">
        <v>1075</v>
      </c>
      <c r="C9228">
        <v>1.568351060730051E-2</v>
      </c>
      <c r="D9228">
        <f>ind_portfolios[[#This Row],[std]]^2</f>
        <v>8.9226470489867423E-3</v>
      </c>
      <c r="E9228">
        <v>9.4459764180241004E-2</v>
      </c>
      <c r="F9228">
        <v>0.1906317345460192</v>
      </c>
      <c r="G9228">
        <v>-0.13755281648591611</v>
      </c>
      <c r="H9228">
        <v>7.767314968699879E-3</v>
      </c>
      <c r="I9228">
        <v>0.12215149691583715</v>
      </c>
      <c r="J9228">
        <v>0.17600409626586977</v>
      </c>
      <c r="K9228">
        <v>9.4119925115619348E-4</v>
      </c>
      <c r="L9228">
        <v>3.5007613391085435E-2</v>
      </c>
    </row>
    <row r="9229" spans="1:12" x14ac:dyDescent="0.25">
      <c r="A9229" s="2">
        <v>42856</v>
      </c>
      <c r="B9229" s="1" t="s">
        <v>744</v>
      </c>
      <c r="C9229">
        <v>-1.7959571170787864E-2</v>
      </c>
      <c r="D9229">
        <f>ind_portfolios[[#This Row],[std]]^2</f>
        <v>2.2216398009731693E-2</v>
      </c>
      <c r="E9229">
        <v>0.14905166221727181</v>
      </c>
      <c r="F9229">
        <v>0.12962720255893365</v>
      </c>
      <c r="G9229">
        <v>1.1874335413777768</v>
      </c>
      <c r="H9229">
        <v>1.0763023754876762E-2</v>
      </c>
      <c r="I9229">
        <v>6.0131975219781413E-2</v>
      </c>
      <c r="J9229">
        <v>0.10619793242997841</v>
      </c>
      <c r="K9229">
        <v>1.1777361853486589E-2</v>
      </c>
      <c r="L9229">
        <v>2.310631495008551E-2</v>
      </c>
    </row>
    <row r="9230" spans="1:12" x14ac:dyDescent="0.25">
      <c r="A9230" s="2">
        <v>42856</v>
      </c>
      <c r="B9230" s="1" t="s">
        <v>322</v>
      </c>
      <c r="C9230">
        <v>2.4295375721163994E-2</v>
      </c>
      <c r="D9230">
        <f>ind_portfolios[[#This Row],[std]]^2</f>
        <v>5.5279272595436767E-3</v>
      </c>
      <c r="E9230">
        <v>7.435003200768428E-2</v>
      </c>
      <c r="F9230">
        <v>-0.32918874006048537</v>
      </c>
      <c r="G9230">
        <v>0.73890835645409636</v>
      </c>
      <c r="H9230">
        <v>3.3815685818977424E-3</v>
      </c>
      <c r="I9230">
        <v>0.25937078548202824</v>
      </c>
      <c r="J9230">
        <v>0.49162720673015392</v>
      </c>
      <c r="K9230">
        <v>6.2396621442265012E-10</v>
      </c>
      <c r="L9230">
        <v>3.4934684476414186E-2</v>
      </c>
    </row>
    <row r="9231" spans="1:12" x14ac:dyDescent="0.25">
      <c r="A9231" s="2">
        <v>42856</v>
      </c>
      <c r="B9231" s="1" t="s">
        <v>1219</v>
      </c>
      <c r="C9231">
        <v>8.4624389481404751E-3</v>
      </c>
      <c r="D9231">
        <f>ind_portfolios[[#This Row],[std]]^2</f>
        <v>6.030222085068467E-3</v>
      </c>
      <c r="E9231">
        <v>7.765450460255649E-2</v>
      </c>
      <c r="F9231">
        <v>-2.7944274441874476E-2</v>
      </c>
      <c r="G9231">
        <v>-0.64117142854051501</v>
      </c>
      <c r="H9231">
        <v>9.1818517546739878E-3</v>
      </c>
      <c r="I9231">
        <v>5.9229675354195252E-2</v>
      </c>
      <c r="J9231">
        <v>2.7966845680804851E-2</v>
      </c>
      <c r="K9231">
        <v>0.20551542573859449</v>
      </c>
      <c r="L9231">
        <v>4.6250956693030233E-2</v>
      </c>
    </row>
    <row r="9232" spans="1:12" x14ac:dyDescent="0.25">
      <c r="A9232" s="2">
        <v>42856</v>
      </c>
      <c r="B9232" s="1" t="s">
        <v>745</v>
      </c>
      <c r="C9232">
        <v>1.3519036391431004E-2</v>
      </c>
      <c r="D9232">
        <f>ind_portfolios[[#This Row],[std]]^2</f>
        <v>8.2359515065371213E-3</v>
      </c>
      <c r="E9232">
        <v>9.0752143261396981E-2</v>
      </c>
      <c r="F9232">
        <v>0.64361234653094146</v>
      </c>
      <c r="G9232">
        <v>0.80000215046378065</v>
      </c>
      <c r="H9232">
        <v>9.3323892196893639E-3</v>
      </c>
      <c r="I9232">
        <v>2.5940461763233804E-2</v>
      </c>
      <c r="J9232">
        <v>7.3265692817024467E-3</v>
      </c>
      <c r="K9232">
        <v>0.51919428271197687</v>
      </c>
      <c r="L9232">
        <v>3.9993843554051875E-2</v>
      </c>
    </row>
    <row r="9233" spans="1:12" x14ac:dyDescent="0.25">
      <c r="A9233" s="2">
        <v>42856</v>
      </c>
      <c r="B9233" s="1" t="s">
        <v>1334</v>
      </c>
      <c r="C9233">
        <v>1.6809892561653408E-2</v>
      </c>
      <c r="D9233">
        <f>ind_portfolios[[#This Row],[std]]^2</f>
        <v>5.3057750241332184E-3</v>
      </c>
      <c r="E9233">
        <v>7.2840751122796768E-2</v>
      </c>
      <c r="F9233">
        <v>0.29415405516167026</v>
      </c>
      <c r="G9233">
        <v>-0.34912111765957565</v>
      </c>
      <c r="H9233">
        <v>6.9316755211376365E-3</v>
      </c>
      <c r="I9233">
        <v>0.16367765201640194</v>
      </c>
      <c r="J9233">
        <v>0.18791397459261702</v>
      </c>
      <c r="K9233">
        <v>6.0430057999972761E-4</v>
      </c>
      <c r="L9233">
        <v>4.5068534664069564E-2</v>
      </c>
    </row>
    <row r="9234" spans="1:12" x14ac:dyDescent="0.25">
      <c r="A9234" s="2">
        <v>42856</v>
      </c>
      <c r="B9234" s="1" t="s">
        <v>323</v>
      </c>
      <c r="C9234">
        <v>1.0365034159472077E-2</v>
      </c>
      <c r="D9234">
        <f>ind_portfolios[[#This Row],[std]]^2</f>
        <v>4.8607473993656988E-3</v>
      </c>
      <c r="E9234">
        <v>6.971906051694686E-2</v>
      </c>
      <c r="F9234">
        <v>-0.46015435155388329</v>
      </c>
      <c r="G9234">
        <v>-0.28855168790747321</v>
      </c>
      <c r="H9234">
        <v>8.1868067325630619E-3</v>
      </c>
      <c r="I9234">
        <v>0.14435770405509149</v>
      </c>
      <c r="J9234">
        <v>0.13391044692425161</v>
      </c>
      <c r="K9234">
        <v>4.3682773356350747E-3</v>
      </c>
      <c r="L9234">
        <v>4.8626913971575585E-2</v>
      </c>
    </row>
    <row r="9235" spans="1:12" x14ac:dyDescent="0.25">
      <c r="A9235" s="2">
        <v>42856</v>
      </c>
      <c r="B9235" s="1" t="s">
        <v>969</v>
      </c>
      <c r="C9235">
        <v>9.2144776718810963E-3</v>
      </c>
      <c r="D9235">
        <f>ind_portfolios[[#This Row],[std]]^2</f>
        <v>2.6416402836354968E-3</v>
      </c>
      <c r="E9235">
        <v>5.1396889824536045E-2</v>
      </c>
      <c r="F9235">
        <v>3.0254677309448676E-2</v>
      </c>
      <c r="G9235">
        <v>-0.16587028754336508</v>
      </c>
      <c r="H9235">
        <v>7.1690040066237897E-3</v>
      </c>
      <c r="I9235">
        <v>0.2728396930544647</v>
      </c>
      <c r="J9235">
        <v>0.25996821841658929</v>
      </c>
      <c r="K9235">
        <v>3.7096439428714586E-5</v>
      </c>
      <c r="L9235">
        <v>6.0972665501154322E-2</v>
      </c>
    </row>
    <row r="9236" spans="1:12" x14ac:dyDescent="0.25">
      <c r="A9236" s="2">
        <v>42856</v>
      </c>
      <c r="B9236" s="1" t="s">
        <v>747</v>
      </c>
      <c r="C9236">
        <v>1.3236940768453822E-2</v>
      </c>
      <c r="D9236">
        <f>ind_portfolios[[#This Row],[std]]^2</f>
        <v>2.3853458130289095E-3</v>
      </c>
      <c r="E9236">
        <v>4.8840002180885592E-2</v>
      </c>
      <c r="F9236">
        <v>-0.29487268167428565</v>
      </c>
      <c r="G9236">
        <v>0.40941599687168084</v>
      </c>
      <c r="H9236">
        <v>5.6611202448067135E-3</v>
      </c>
      <c r="I9236">
        <v>0.3038435460144564</v>
      </c>
      <c r="J9236">
        <v>0.29112724844382248</v>
      </c>
      <c r="K9236">
        <v>1.0347544743523945E-5</v>
      </c>
      <c r="L9236">
        <v>6.2799372114582183E-2</v>
      </c>
    </row>
    <row r="9237" spans="1:12" x14ac:dyDescent="0.25">
      <c r="A9237" s="2">
        <v>42856</v>
      </c>
      <c r="B9237" s="1" t="s">
        <v>325</v>
      </c>
      <c r="C9237">
        <v>2.474465647577859E-2</v>
      </c>
      <c r="D9237">
        <f>ind_portfolios[[#This Row],[std]]^2</f>
        <v>1.4422224112868401E-2</v>
      </c>
      <c r="E9237">
        <v>0.12009256476929953</v>
      </c>
      <c r="F9237">
        <v>-1.0602680790359416</v>
      </c>
      <c r="G9237">
        <v>2.1364852755234551</v>
      </c>
      <c r="H9237">
        <v>9.2135271655831279E-3</v>
      </c>
      <c r="I9237">
        <v>1.8975898944224256E-2</v>
      </c>
      <c r="J9237">
        <v>6.8654408902486591E-3</v>
      </c>
      <c r="K9237">
        <v>0.53269268892190302</v>
      </c>
      <c r="L9237">
        <v>3.0229764384455765E-2</v>
      </c>
    </row>
    <row r="9238" spans="1:12" x14ac:dyDescent="0.25">
      <c r="A9238" s="2">
        <v>42856</v>
      </c>
      <c r="B9238" s="1" t="s">
        <v>326</v>
      </c>
      <c r="C9238">
        <v>1.3762164600890896E-2</v>
      </c>
      <c r="D9238">
        <f>ind_portfolios[[#This Row],[std]]^2</f>
        <v>3.1708308306583849E-3</v>
      </c>
      <c r="E9238">
        <v>5.6310130799514087E-2</v>
      </c>
      <c r="F9238">
        <v>0.17876923884624199</v>
      </c>
      <c r="G9238">
        <v>0.52804732258008569</v>
      </c>
      <c r="H9238">
        <v>4.6518300171655364E-3</v>
      </c>
      <c r="I9238">
        <v>0.36558560335674306</v>
      </c>
      <c r="J9238">
        <v>0.56025109879277502</v>
      </c>
      <c r="K9238">
        <v>9.4110663186052805E-12</v>
      </c>
      <c r="L9238">
        <v>4.2900532234809358E-2</v>
      </c>
    </row>
    <row r="9239" spans="1:12" x14ac:dyDescent="0.25">
      <c r="A9239" s="2">
        <v>42856</v>
      </c>
      <c r="B9239" s="1" t="s">
        <v>328</v>
      </c>
      <c r="C9239">
        <v>6.9582801230186264E-3</v>
      </c>
      <c r="D9239">
        <f>ind_portfolios[[#This Row],[std]]^2</f>
        <v>1.8037177343795104E-3</v>
      </c>
      <c r="E9239">
        <v>4.2470198190961039E-2</v>
      </c>
      <c r="F9239">
        <v>-0.4571969836253712</v>
      </c>
      <c r="G9239">
        <v>0.68809746270629812</v>
      </c>
      <c r="H9239">
        <v>8.1265776053653822E-3</v>
      </c>
      <c r="I9239">
        <v>0.22369057200824879</v>
      </c>
      <c r="J9239">
        <v>0.11931510015180528</v>
      </c>
      <c r="K9239">
        <v>7.3737872102900542E-3</v>
      </c>
      <c r="L9239">
        <v>8.0495726092710315E-2</v>
      </c>
    </row>
    <row r="9240" spans="1:12" x14ac:dyDescent="0.25">
      <c r="A9240" s="2">
        <v>42856</v>
      </c>
      <c r="B9240" s="1" t="s">
        <v>750</v>
      </c>
      <c r="C9240">
        <v>7.2946134013972576E-3</v>
      </c>
      <c r="D9240">
        <f>ind_portfolios[[#This Row],[std]]^2</f>
        <v>8.1931673890292076E-3</v>
      </c>
      <c r="E9240">
        <v>9.051611673635368E-2</v>
      </c>
      <c r="F9240">
        <v>-6.0076361062613133E-3</v>
      </c>
      <c r="G9240">
        <v>-0.22485437517686968</v>
      </c>
      <c r="H9240">
        <v>9.1086467719181437E-3</v>
      </c>
      <c r="I9240">
        <v>7.8747489791422265E-2</v>
      </c>
      <c r="J9240">
        <v>6.7167122016213637E-2</v>
      </c>
      <c r="K9240">
        <v>4.746704595837218E-2</v>
      </c>
      <c r="L9240">
        <v>3.8870743103112115E-2</v>
      </c>
    </row>
    <row r="9241" spans="1:12" x14ac:dyDescent="0.25">
      <c r="A9241" s="2">
        <v>42856</v>
      </c>
      <c r="B9241" s="1" t="s">
        <v>331</v>
      </c>
      <c r="C9241">
        <v>5.8371034737296993E-3</v>
      </c>
      <c r="D9241">
        <f>ind_portfolios[[#This Row],[std]]^2</f>
        <v>3.3496933490230344E-3</v>
      </c>
      <c r="E9241">
        <v>5.7876535392359436E-2</v>
      </c>
      <c r="F9241">
        <v>-0.18618439089710387</v>
      </c>
      <c r="G9241">
        <v>-0.30529685296449482</v>
      </c>
      <c r="H9241">
        <v>8.7695955207446486E-3</v>
      </c>
      <c r="I9241">
        <v>0.15649606857983533</v>
      </c>
      <c r="J9241">
        <v>0.10845345436603736</v>
      </c>
      <c r="K9241">
        <v>1.0867421224651898E-2</v>
      </c>
      <c r="L9241">
        <v>5.9431449171792237E-2</v>
      </c>
    </row>
    <row r="9242" spans="1:12" x14ac:dyDescent="0.25">
      <c r="A9242" s="2">
        <v>42856</v>
      </c>
      <c r="B9242" s="1" t="s">
        <v>1337</v>
      </c>
      <c r="C9242">
        <v>1.7803856173940983E-2</v>
      </c>
      <c r="D9242">
        <f>ind_portfolios[[#This Row],[std]]^2</f>
        <v>4.8085510936589125E-3</v>
      </c>
      <c r="E9242">
        <v>6.9343717045302039E-2</v>
      </c>
      <c r="F9242">
        <v>0.21271116175698382</v>
      </c>
      <c r="G9242">
        <v>1.1597812614846594</v>
      </c>
      <c r="H9242">
        <v>6.5714287269412206E-3</v>
      </c>
      <c r="I9242">
        <v>0.17477396519807115</v>
      </c>
      <c r="J9242">
        <v>0.1941776266368663</v>
      </c>
      <c r="K9242">
        <v>4.7781502530960319E-4</v>
      </c>
      <c r="L9242">
        <v>4.7158434324717224E-2</v>
      </c>
    </row>
    <row r="9243" spans="1:12" x14ac:dyDescent="0.25">
      <c r="A9243" s="2">
        <v>42856</v>
      </c>
      <c r="B9243" s="1" t="s">
        <v>332</v>
      </c>
      <c r="C9243">
        <v>1.5697444595693812E-2</v>
      </c>
      <c r="D9243">
        <f>ind_portfolios[[#This Row],[std]]^2</f>
        <v>4.3252207696179634E-3</v>
      </c>
      <c r="E9243">
        <v>6.5766410648734383E-2</v>
      </c>
      <c r="F9243">
        <v>-0.55239055459271158</v>
      </c>
      <c r="G9243">
        <v>0.61121981442580253</v>
      </c>
      <c r="H9243">
        <v>5.5652988732903365E-3</v>
      </c>
      <c r="I9243">
        <v>0.26232170261115728</v>
      </c>
      <c r="J9243">
        <v>0.39346689614638608</v>
      </c>
      <c r="K9243">
        <v>1.0599588573496188E-7</v>
      </c>
      <c r="L9243">
        <v>4.3138987677990237E-2</v>
      </c>
    </row>
    <row r="9244" spans="1:12" x14ac:dyDescent="0.25">
      <c r="A9244" s="2">
        <v>42856</v>
      </c>
      <c r="B9244" s="1" t="s">
        <v>1338</v>
      </c>
      <c r="C9244">
        <v>9.5194869718308352E-3</v>
      </c>
      <c r="D9244">
        <f>ind_portfolios[[#This Row],[std]]^2</f>
        <v>2.613468841184104E-3</v>
      </c>
      <c r="E9244">
        <v>5.1122097386395483E-2</v>
      </c>
      <c r="F9244">
        <v>1.0383209718653658E-2</v>
      </c>
      <c r="G9244">
        <v>-0.3921967504317414</v>
      </c>
      <c r="H9244">
        <v>8.5396074014743757E-3</v>
      </c>
      <c r="I9244">
        <v>0.12011906399854572</v>
      </c>
      <c r="J9244">
        <v>4.9850862886270185E-2</v>
      </c>
      <c r="K9244">
        <v>8.9162789928107083E-2</v>
      </c>
      <c r="L9244">
        <v>6.9459885115336809E-2</v>
      </c>
    </row>
    <row r="9245" spans="1:12" x14ac:dyDescent="0.25">
      <c r="A9245" s="2">
        <v>42856</v>
      </c>
      <c r="B9245" s="1" t="s">
        <v>1657</v>
      </c>
      <c r="C9245">
        <v>1.6103800212759783E-2</v>
      </c>
      <c r="D9245">
        <f>ind_portfolios[[#This Row],[std]]^2</f>
        <v>4.2714521269794732E-3</v>
      </c>
      <c r="E9245">
        <v>6.5356347258544625E-2</v>
      </c>
      <c r="F9245">
        <v>4.5737304371093468E-3</v>
      </c>
      <c r="G9245">
        <v>-0.44993939951859119</v>
      </c>
      <c r="H9245">
        <v>6.3601181754518272E-3</v>
      </c>
      <c r="I9245">
        <v>0.20634639320675896</v>
      </c>
      <c r="J9245">
        <v>0.24043671302678538</v>
      </c>
      <c r="K9245">
        <v>8.0696073040753134E-5</v>
      </c>
      <c r="L9245">
        <v>4.8578158303785784E-2</v>
      </c>
    </row>
    <row r="9246" spans="1:12" x14ac:dyDescent="0.25">
      <c r="A9246" s="2">
        <v>42856</v>
      </c>
      <c r="B9246" s="1" t="s">
        <v>753</v>
      </c>
      <c r="C9246">
        <v>1.7128127139162657E-2</v>
      </c>
      <c r="D9246">
        <f>ind_portfolios[[#This Row],[std]]^2</f>
        <v>4.4146562333337502E-3</v>
      </c>
      <c r="E9246">
        <v>6.6442879478043018E-2</v>
      </c>
      <c r="F9246">
        <v>-0.40398843882782842</v>
      </c>
      <c r="G9246">
        <v>-0.25548655844962997</v>
      </c>
      <c r="H9246">
        <v>5.6703425291237397E-3</v>
      </c>
      <c r="I9246">
        <v>0.23427761275652684</v>
      </c>
      <c r="J9246">
        <v>0.32032434415369104</v>
      </c>
      <c r="K9246">
        <v>2.9884773803854364E-6</v>
      </c>
      <c r="L9246">
        <v>4.5201125294096207E-2</v>
      </c>
    </row>
    <row r="9247" spans="1:12" x14ac:dyDescent="0.25">
      <c r="A9247" s="2">
        <v>42856</v>
      </c>
      <c r="B9247" s="1" t="s">
        <v>973</v>
      </c>
      <c r="C9247">
        <v>7.5992251280734471E-3</v>
      </c>
      <c r="D9247">
        <f>ind_portfolios[[#This Row],[std]]^2</f>
        <v>1.0296848629354868E-2</v>
      </c>
      <c r="E9247">
        <v>0.10147338877437211</v>
      </c>
      <c r="F9247">
        <v>-0.86975921389708222</v>
      </c>
      <c r="G9247">
        <v>1.3613518958216142</v>
      </c>
      <c r="H9247">
        <v>9.145426153424516E-3</v>
      </c>
      <c r="I9247">
        <v>7.0751044190848406E-2</v>
      </c>
      <c r="J9247">
        <v>6.8139902955293458E-2</v>
      </c>
      <c r="K9247">
        <v>4.5833188673303056E-2</v>
      </c>
      <c r="L9247">
        <v>3.4655329170899453E-2</v>
      </c>
    </row>
    <row r="9248" spans="1:12" x14ac:dyDescent="0.25">
      <c r="A9248" s="2">
        <v>42856</v>
      </c>
      <c r="B9248" s="1" t="s">
        <v>754</v>
      </c>
      <c r="C9248">
        <v>5.3507840266646001E-3</v>
      </c>
      <c r="D9248">
        <f>ind_portfolios[[#This Row],[std]]^2</f>
        <v>6.8233877481285853E-3</v>
      </c>
      <c r="E9248">
        <v>8.2603799840737263E-2</v>
      </c>
      <c r="F9248">
        <v>-0.24234024038384189</v>
      </c>
      <c r="G9248">
        <v>0.60942794026086489</v>
      </c>
      <c r="H9248">
        <v>9.3875534862942825E-3</v>
      </c>
      <c r="I9248">
        <v>5.5230369700976001E-2</v>
      </c>
      <c r="J9248">
        <v>2.7516134689166978E-2</v>
      </c>
      <c r="K9248">
        <v>0.20925898248396474</v>
      </c>
      <c r="L9248">
        <v>4.3489860185049238E-2</v>
      </c>
    </row>
    <row r="9249" spans="1:12" x14ac:dyDescent="0.25">
      <c r="A9249" s="2">
        <v>42856</v>
      </c>
      <c r="B9249" s="1" t="s">
        <v>333</v>
      </c>
      <c r="C9249">
        <v>4.1015709210412048E-3</v>
      </c>
      <c r="D9249">
        <f>ind_portfolios[[#This Row],[std]]^2</f>
        <v>4.6119932357020456E-3</v>
      </c>
      <c r="E9249">
        <v>6.7911657583231214E-2</v>
      </c>
      <c r="F9249">
        <v>-0.33111316454675582</v>
      </c>
      <c r="G9249">
        <v>0.17814123565564666</v>
      </c>
      <c r="H9249">
        <v>9.1271985773940557E-3</v>
      </c>
      <c r="I9249">
        <v>0.13552872779336872</v>
      </c>
      <c r="J9249">
        <v>0.11199093216867638</v>
      </c>
      <c r="K9249">
        <v>9.5790796470069557E-3</v>
      </c>
      <c r="L9249">
        <v>5.054884122083228E-2</v>
      </c>
    </row>
    <row r="9250" spans="1:12" x14ac:dyDescent="0.25">
      <c r="A9250" s="2">
        <v>42856</v>
      </c>
      <c r="B9250" s="1" t="s">
        <v>1471</v>
      </c>
      <c r="C9250">
        <v>1.0849195515722838E-2</v>
      </c>
      <c r="D9250">
        <f>ind_portfolios[[#This Row],[std]]^2</f>
        <v>7.2977413538348216E-3</v>
      </c>
      <c r="E9250">
        <v>8.5426818703699961E-2</v>
      </c>
      <c r="F9250">
        <v>-0.62560313119318278</v>
      </c>
      <c r="G9250">
        <v>0.91342207215040894</v>
      </c>
      <c r="H9250">
        <v>8.6594841622903013E-3</v>
      </c>
      <c r="I9250">
        <v>9.434755807500507E-2</v>
      </c>
      <c r="J9250">
        <v>8.5877871135598388E-2</v>
      </c>
      <c r="K9250">
        <v>2.4291041032437163E-2</v>
      </c>
      <c r="L9250">
        <v>4.077131438888653E-2</v>
      </c>
    </row>
    <row r="9251" spans="1:12" x14ac:dyDescent="0.25">
      <c r="A9251" s="2">
        <v>42856</v>
      </c>
      <c r="B9251" s="1" t="s">
        <v>334</v>
      </c>
      <c r="C9251">
        <v>2.5776334522108497E-3</v>
      </c>
      <c r="D9251">
        <f>ind_portfolios[[#This Row],[std]]^2</f>
        <v>5.3293099550529664E-3</v>
      </c>
      <c r="E9251">
        <v>7.3002122948945578E-2</v>
      </c>
      <c r="F9251">
        <v>-0.71696817872084739</v>
      </c>
      <c r="G9251">
        <v>0.9569382733541052</v>
      </c>
      <c r="H9251">
        <v>9.1987891654101896E-3</v>
      </c>
      <c r="I9251">
        <v>0.18788167900733876</v>
      </c>
      <c r="J9251">
        <v>0.24869744273290428</v>
      </c>
      <c r="K9251">
        <v>5.8209454033292731E-5</v>
      </c>
      <c r="L9251">
        <v>4.3253253296007141E-2</v>
      </c>
    </row>
    <row r="9252" spans="1:12" x14ac:dyDescent="0.25">
      <c r="A9252" s="2">
        <v>42856</v>
      </c>
      <c r="B9252" s="1" t="s">
        <v>756</v>
      </c>
      <c r="C9252">
        <v>7.5327202292758914E-3</v>
      </c>
      <c r="D9252">
        <f>ind_portfolios[[#This Row],[std]]^2</f>
        <v>3.9543464432321143E-3</v>
      </c>
      <c r="E9252">
        <v>6.2883594388617084E-2</v>
      </c>
      <c r="F9252">
        <v>-0.79830894107044936</v>
      </c>
      <c r="G9252">
        <v>2.4052023844940518</v>
      </c>
      <c r="H9252">
        <v>7.8760708671988654E-3</v>
      </c>
      <c r="I9252">
        <v>0.23988789495397009</v>
      </c>
      <c r="J9252">
        <v>0.3008311868477872</v>
      </c>
      <c r="K9252">
        <v>6.8833546185238513E-6</v>
      </c>
      <c r="L9252">
        <v>4.843959474921887E-2</v>
      </c>
    </row>
    <row r="9253" spans="1:12" x14ac:dyDescent="0.25">
      <c r="A9253" s="2">
        <v>42856</v>
      </c>
      <c r="B9253" s="1" t="s">
        <v>1400</v>
      </c>
      <c r="C9253">
        <v>1.2578584796805029E-2</v>
      </c>
      <c r="D9253">
        <f>ind_portfolios[[#This Row],[std]]^2</f>
        <v>1.653238802629485E-2</v>
      </c>
      <c r="E9253">
        <v>0.12857833420251971</v>
      </c>
      <c r="F9253">
        <v>0.34136065767682194</v>
      </c>
      <c r="G9253">
        <v>0.63910517100243336</v>
      </c>
      <c r="H9253">
        <v>8.8610480768465932E-3</v>
      </c>
      <c r="I9253">
        <v>6.5351643504382939E-2</v>
      </c>
      <c r="J9253">
        <v>9.3342642721660443E-2</v>
      </c>
      <c r="K9253">
        <v>1.8617516806325722E-2</v>
      </c>
      <c r="L9253">
        <v>2.6977433764618322E-2</v>
      </c>
    </row>
    <row r="9254" spans="1:12" x14ac:dyDescent="0.25">
      <c r="A9254" s="2">
        <v>42856</v>
      </c>
      <c r="B9254" s="1" t="s">
        <v>337</v>
      </c>
      <c r="C9254">
        <v>5.1719667024431783E-3</v>
      </c>
      <c r="D9254">
        <f>ind_portfolios[[#This Row],[std]]^2</f>
        <v>4.9218861370740261E-3</v>
      </c>
      <c r="E9254">
        <v>7.0156155375519447E-2</v>
      </c>
      <c r="F9254">
        <v>5.6907196038365061E-2</v>
      </c>
      <c r="G9254">
        <v>0.73114766539257126</v>
      </c>
      <c r="H9254">
        <v>8.4875782685269012E-3</v>
      </c>
      <c r="I9254">
        <v>0.23115017294782747</v>
      </c>
      <c r="J9254">
        <v>0.34765740374024334</v>
      </c>
      <c r="K9254">
        <v>8.9370681900135788E-7</v>
      </c>
      <c r="L9254">
        <v>4.1939082236078964E-2</v>
      </c>
    </row>
    <row r="9255" spans="1:12" x14ac:dyDescent="0.25">
      <c r="A9255" s="2">
        <v>42856</v>
      </c>
      <c r="B9255" s="1" t="s">
        <v>758</v>
      </c>
      <c r="C9255">
        <v>-1.5867607935872767E-2</v>
      </c>
      <c r="D9255">
        <f>ind_portfolios[[#This Row],[std]]^2</f>
        <v>1.0828997446762179E-2</v>
      </c>
      <c r="E9255">
        <v>0.10406246896341725</v>
      </c>
      <c r="F9255">
        <v>-0.44871955015216858</v>
      </c>
      <c r="G9255">
        <v>0.4347567303762121</v>
      </c>
      <c r="H9255">
        <v>1.0412799594100821E-2</v>
      </c>
      <c r="I9255">
        <v>4.5988048782958382E-2</v>
      </c>
      <c r="J9255">
        <v>3.0276780528181637E-2</v>
      </c>
      <c r="K9255">
        <v>0.18749696048892658</v>
      </c>
      <c r="L9255">
        <v>3.4472803713025656E-2</v>
      </c>
    </row>
    <row r="9256" spans="1:12" x14ac:dyDescent="0.25">
      <c r="A9256" s="2">
        <v>42856</v>
      </c>
      <c r="B9256" s="1" t="s">
        <v>759</v>
      </c>
      <c r="C9256">
        <v>2.6127396116744313E-2</v>
      </c>
      <c r="D9256">
        <f>ind_portfolios[[#This Row],[std]]^2</f>
        <v>5.6227652759397529E-3</v>
      </c>
      <c r="E9256">
        <v>7.4985100359603124E-2</v>
      </c>
      <c r="F9256">
        <v>-0.9776360551823422</v>
      </c>
      <c r="G9256">
        <v>0.94738148385692078</v>
      </c>
      <c r="H9256">
        <v>5.9765127920336589E-3</v>
      </c>
      <c r="I9256">
        <v>0.14186513105559545</v>
      </c>
      <c r="J9256">
        <v>0.14960040042324962</v>
      </c>
      <c r="K9256">
        <v>2.4773916065420135E-3</v>
      </c>
      <c r="L9256">
        <v>4.4800553670335912E-2</v>
      </c>
    </row>
    <row r="9257" spans="1:12" x14ac:dyDescent="0.25">
      <c r="A9257" s="2">
        <v>42856</v>
      </c>
      <c r="B9257" s="1" t="s">
        <v>338</v>
      </c>
      <c r="C9257">
        <v>1.6899923354215852E-2</v>
      </c>
      <c r="D9257">
        <f>ind_portfolios[[#This Row],[std]]^2</f>
        <v>1.1191662553770019E-3</v>
      </c>
      <c r="E9257">
        <v>3.3453942299480968E-2</v>
      </c>
      <c r="F9257">
        <v>-0.4207366778239876</v>
      </c>
      <c r="G9257">
        <v>-0.23573316755919338</v>
      </c>
      <c r="H9257">
        <v>2.6187187799645573E-3</v>
      </c>
      <c r="I9257">
        <v>0.4180113920191369</v>
      </c>
      <c r="J9257">
        <v>0.2585248632645829</v>
      </c>
      <c r="K9257">
        <v>3.9312296903777259E-5</v>
      </c>
      <c r="L9257">
        <v>9.3766526387075944E-2</v>
      </c>
    </row>
    <row r="9258" spans="1:12" x14ac:dyDescent="0.25">
      <c r="A9258" s="2">
        <v>42856</v>
      </c>
      <c r="B9258" s="1" t="s">
        <v>1621</v>
      </c>
      <c r="C9258">
        <v>7.1063882537923864E-3</v>
      </c>
      <c r="D9258">
        <f>ind_portfolios[[#This Row],[std]]^2</f>
        <v>2.0501871477608135E-2</v>
      </c>
      <c r="E9258">
        <v>0.14318474596690856</v>
      </c>
      <c r="F9258">
        <v>-0.65166411753323938</v>
      </c>
      <c r="G9258">
        <v>0.78389933369099296</v>
      </c>
      <c r="H9258">
        <v>9.2082674596598562E-3</v>
      </c>
      <c r="I9258">
        <v>6.681478546627434E-2</v>
      </c>
      <c r="J9258">
        <v>0.12099575612557663</v>
      </c>
      <c r="K9258">
        <v>6.9434807598024451E-3</v>
      </c>
      <c r="L9258">
        <v>2.3853140564092573E-2</v>
      </c>
    </row>
    <row r="9259" spans="1:12" x14ac:dyDescent="0.25">
      <c r="A9259" s="2">
        <v>42856</v>
      </c>
      <c r="B9259" s="1" t="s">
        <v>976</v>
      </c>
      <c r="C9259">
        <v>2.3577194766602867E-2</v>
      </c>
      <c r="D9259">
        <f>ind_portfolios[[#This Row],[std]]^2</f>
        <v>1.0445081317796806E-2</v>
      </c>
      <c r="E9259">
        <v>0.1022011806086251</v>
      </c>
      <c r="F9259">
        <v>3.7941171914044614E-2</v>
      </c>
      <c r="G9259">
        <v>-7.7866592950446734E-2</v>
      </c>
      <c r="H9259">
        <v>6.8089603714377427E-3</v>
      </c>
      <c r="I9259">
        <v>0.12190249617441758</v>
      </c>
      <c r="J9259">
        <v>0.20519581424367089</v>
      </c>
      <c r="K9259">
        <v>3.1509406567446378E-4</v>
      </c>
      <c r="L9259">
        <v>3.1777592746480919E-2</v>
      </c>
    </row>
    <row r="9260" spans="1:12" x14ac:dyDescent="0.25">
      <c r="A9260" s="2">
        <v>42856</v>
      </c>
      <c r="B9260" s="1" t="s">
        <v>1622</v>
      </c>
      <c r="C9260">
        <v>1.5767038293197141E-2</v>
      </c>
      <c r="D9260">
        <f>ind_portfolios[[#This Row],[std]]^2</f>
        <v>3.3786672803314211E-2</v>
      </c>
      <c r="E9260">
        <v>0.1838115143382324</v>
      </c>
      <c r="F9260">
        <v>-0.44538624334392352</v>
      </c>
      <c r="G9260">
        <v>1.2923009634834761</v>
      </c>
      <c r="H9260">
        <v>9.4450444832990966E-3</v>
      </c>
      <c r="I9260">
        <v>1.5096987687323085E-2</v>
      </c>
      <c r="J9260">
        <v>1.0180227945159475E-2</v>
      </c>
      <c r="K9260">
        <v>0.44703537293012252</v>
      </c>
      <c r="L9260">
        <v>1.9717515196272545E-2</v>
      </c>
    </row>
    <row r="9261" spans="1:12" x14ac:dyDescent="0.25">
      <c r="A9261" s="2">
        <v>42856</v>
      </c>
      <c r="B9261" s="1" t="s">
        <v>1401</v>
      </c>
      <c r="C9261">
        <v>6.9464260095832781E-3</v>
      </c>
      <c r="D9261">
        <f>ind_portfolios[[#This Row],[std]]^2</f>
        <v>5.8250501754997519E-3</v>
      </c>
      <c r="E9261">
        <v>7.6322016322289021E-2</v>
      </c>
      <c r="F9261">
        <v>-0.51406572911124937</v>
      </c>
      <c r="G9261">
        <v>0.59235088607932695</v>
      </c>
      <c r="H9261">
        <v>8.4316058646604648E-3</v>
      </c>
      <c r="I9261">
        <v>0.18016076179175455</v>
      </c>
      <c r="J9261">
        <v>0.24994909254168329</v>
      </c>
      <c r="K9261">
        <v>5.5384303128175308E-5</v>
      </c>
      <c r="L9261">
        <v>4.133732505623329E-2</v>
      </c>
    </row>
    <row r="9262" spans="1:12" x14ac:dyDescent="0.25">
      <c r="A9262" s="2">
        <v>42856</v>
      </c>
      <c r="B9262" s="1" t="s">
        <v>977</v>
      </c>
      <c r="C9262">
        <v>9.0517813336266663E-3</v>
      </c>
      <c r="D9262">
        <f>ind_portfolios[[#This Row],[std]]^2</f>
        <v>1.104647138745204E-2</v>
      </c>
      <c r="E9262">
        <v>0.10510219496971526</v>
      </c>
      <c r="F9262">
        <v>-0.41180350261188065</v>
      </c>
      <c r="G9262">
        <v>0.73629623501006414</v>
      </c>
      <c r="H9262">
        <v>9.0580428974360097E-3</v>
      </c>
      <c r="I9262">
        <v>6.9051200620487307E-2</v>
      </c>
      <c r="J9262">
        <v>6.9630179555198637E-2</v>
      </c>
      <c r="K9262">
        <v>4.3440999991715155E-2</v>
      </c>
      <c r="L9262">
        <v>3.3432038321724256E-2</v>
      </c>
    </row>
    <row r="9263" spans="1:12" x14ac:dyDescent="0.25">
      <c r="A9263" s="2">
        <v>42856</v>
      </c>
      <c r="B9263" s="1" t="s">
        <v>339</v>
      </c>
      <c r="C9263">
        <v>1.361874672759102E-2</v>
      </c>
      <c r="D9263">
        <f>ind_portfolios[[#This Row],[std]]^2</f>
        <v>5.2702650470402047E-3</v>
      </c>
      <c r="E9263">
        <v>7.2596591153030077E-2</v>
      </c>
      <c r="F9263">
        <v>-0.19318728687688649</v>
      </c>
      <c r="G9263">
        <v>1.5876733259132125</v>
      </c>
      <c r="H9263">
        <v>6.9910418268655846E-3</v>
      </c>
      <c r="I9263">
        <v>0.19767145195214655</v>
      </c>
      <c r="J9263">
        <v>0.27223993732825152</v>
      </c>
      <c r="K9263">
        <v>2.2563237179622883E-5</v>
      </c>
      <c r="L9263">
        <v>4.2807978116422458E-2</v>
      </c>
    </row>
    <row r="9264" spans="1:12" x14ac:dyDescent="0.25">
      <c r="A9264" s="2">
        <v>42856</v>
      </c>
      <c r="B9264" s="1" t="s">
        <v>340</v>
      </c>
      <c r="C9264">
        <v>1.569766587195243E-2</v>
      </c>
      <c r="D9264">
        <f>ind_portfolios[[#This Row],[std]]^2</f>
        <v>1.6751689554158873E-3</v>
      </c>
      <c r="E9264">
        <v>4.0928827926241515E-2</v>
      </c>
      <c r="F9264">
        <v>-0.22724972419170175</v>
      </c>
      <c r="G9264">
        <v>5.3308170168740343E-2</v>
      </c>
      <c r="H9264">
        <v>3.945048329841808E-3</v>
      </c>
      <c r="I9264">
        <v>0.36553402163359711</v>
      </c>
      <c r="J9264">
        <v>0.29590050055473638</v>
      </c>
      <c r="K9264">
        <v>8.4727536979574942E-6</v>
      </c>
      <c r="L9264">
        <v>7.4685199365060878E-2</v>
      </c>
    </row>
    <row r="9265" spans="1:12" x14ac:dyDescent="0.25">
      <c r="A9265" s="2">
        <v>42856</v>
      </c>
      <c r="B9265" s="1" t="s">
        <v>979</v>
      </c>
      <c r="C9265">
        <v>1.0147389291137791E-2</v>
      </c>
      <c r="D9265">
        <f>ind_portfolios[[#This Row],[std]]^2</f>
        <v>1.136230730548554E-2</v>
      </c>
      <c r="E9265">
        <v>0.10659412416022536</v>
      </c>
      <c r="F9265">
        <v>8.4954320047124554E-2</v>
      </c>
      <c r="G9265">
        <v>-0.23778611986642506</v>
      </c>
      <c r="H9265">
        <v>9.7037173022615983E-3</v>
      </c>
      <c r="I9265">
        <v>-2.0338271640544946E-3</v>
      </c>
      <c r="J9265">
        <v>6.2133539272557676E-5</v>
      </c>
      <c r="K9265">
        <v>0.95275144521156574</v>
      </c>
      <c r="L9265">
        <v>3.4174335346670033E-2</v>
      </c>
    </row>
    <row r="9266" spans="1:12" x14ac:dyDescent="0.25">
      <c r="A9266" s="2">
        <v>42856</v>
      </c>
      <c r="B9266" s="1" t="s">
        <v>341</v>
      </c>
      <c r="C9266">
        <v>-1.0190890815150046E-2</v>
      </c>
      <c r="D9266">
        <f>ind_portfolios[[#This Row],[std]]^2</f>
        <v>7.4530200582394552E-3</v>
      </c>
      <c r="E9266">
        <v>8.6330875463182091E-2</v>
      </c>
      <c r="F9266">
        <v>-0.24791708597514225</v>
      </c>
      <c r="G9266">
        <v>1.7227948586334838</v>
      </c>
      <c r="H9266">
        <v>1.1305869132233831E-2</v>
      </c>
      <c r="I9266">
        <v>0.15923925546766754</v>
      </c>
      <c r="J9266">
        <v>0.24984119092215212</v>
      </c>
      <c r="K9266">
        <v>5.5622505760984041E-5</v>
      </c>
      <c r="L9266">
        <v>3.6547468174059974E-2</v>
      </c>
    </row>
    <row r="9267" spans="1:12" x14ac:dyDescent="0.25">
      <c r="A9267" s="2">
        <v>42856</v>
      </c>
      <c r="B9267" s="1" t="s">
        <v>980</v>
      </c>
      <c r="C9267">
        <v>1.5790498608530688E-2</v>
      </c>
      <c r="D9267">
        <f>ind_portfolios[[#This Row],[std]]^2</f>
        <v>6.4266291994661395E-3</v>
      </c>
      <c r="E9267">
        <v>8.0166259732297226E-2</v>
      </c>
      <c r="F9267">
        <v>0.83762065337497216</v>
      </c>
      <c r="G9267">
        <v>3.6497976362176772</v>
      </c>
      <c r="H9267">
        <v>7.4838621139062967E-3</v>
      </c>
      <c r="I9267">
        <v>0.13927471240095232</v>
      </c>
      <c r="J9267">
        <v>0.16480077823137693</v>
      </c>
      <c r="K9267">
        <v>1.4223800048291295E-3</v>
      </c>
      <c r="L9267">
        <v>4.152888336343389E-2</v>
      </c>
    </row>
    <row r="9268" spans="1:12" x14ac:dyDescent="0.25">
      <c r="A9268" s="2">
        <v>42856</v>
      </c>
      <c r="B9268" s="1" t="s">
        <v>1225</v>
      </c>
      <c r="C9268">
        <v>-2.4151213588785723E-2</v>
      </c>
      <c r="D9268">
        <f>ind_portfolios[[#This Row],[std]]^2</f>
        <v>1.5136841800452615E-2</v>
      </c>
      <c r="E9268">
        <v>0.12303187310795774</v>
      </c>
      <c r="F9268">
        <v>0.46517053225133809</v>
      </c>
      <c r="G9268">
        <v>0.52433089549833234</v>
      </c>
      <c r="H9268">
        <v>1.1533847066174729E-2</v>
      </c>
      <c r="I9268">
        <v>7.6632496876142889E-2</v>
      </c>
      <c r="J9268">
        <v>0.11751483604795677</v>
      </c>
      <c r="K9268">
        <v>7.8640342760877956E-3</v>
      </c>
      <c r="L9268">
        <v>2.7815246004026819E-2</v>
      </c>
    </row>
    <row r="9269" spans="1:12" x14ac:dyDescent="0.25">
      <c r="A9269" s="2">
        <v>42856</v>
      </c>
      <c r="B9269" s="1" t="s">
        <v>342</v>
      </c>
      <c r="C9269">
        <v>-1.1021060602087853E-2</v>
      </c>
      <c r="D9269">
        <f>ind_portfolios[[#This Row],[std]]^2</f>
        <v>5.5415803008035504E-3</v>
      </c>
      <c r="E9269">
        <v>7.4441791359447756E-2</v>
      </c>
      <c r="F9269">
        <v>-0.661343020064037</v>
      </c>
      <c r="G9269">
        <v>0.28430967374921412</v>
      </c>
      <c r="H9269">
        <v>1.0694666181819855E-2</v>
      </c>
      <c r="I9269">
        <v>9.1786712011289698E-2</v>
      </c>
      <c r="J9269">
        <v>6.1719831406657003E-2</v>
      </c>
      <c r="K9269">
        <v>5.7788684131835029E-2</v>
      </c>
      <c r="L9269">
        <v>4.7401958752979069E-2</v>
      </c>
    </row>
    <row r="9270" spans="1:12" x14ac:dyDescent="0.25">
      <c r="A9270" s="2">
        <v>42856</v>
      </c>
      <c r="B9270" s="1" t="s">
        <v>762</v>
      </c>
      <c r="C9270">
        <v>9.9303870329793195E-3</v>
      </c>
      <c r="D9270">
        <f>ind_portfolios[[#This Row],[std]]^2</f>
        <v>4.1355783038068191E-3</v>
      </c>
      <c r="E9270">
        <v>6.4308462147736195E-2</v>
      </c>
      <c r="F9270">
        <v>-0.68489406299917244</v>
      </c>
      <c r="G9270">
        <v>1.0437377100424232</v>
      </c>
      <c r="H9270">
        <v>7.5650392946757846E-3</v>
      </c>
      <c r="I9270">
        <v>0.21328876352624968</v>
      </c>
      <c r="J9270">
        <v>0.24871597223075886</v>
      </c>
      <c r="K9270">
        <v>5.8166626381034265E-5</v>
      </c>
      <c r="L9270">
        <v>4.9099920467939706E-2</v>
      </c>
    </row>
    <row r="9271" spans="1:12" x14ac:dyDescent="0.25">
      <c r="A9271" s="2">
        <v>42856</v>
      </c>
      <c r="B9271" s="1" t="s">
        <v>763</v>
      </c>
      <c r="C9271">
        <v>1.5537421994535035E-2</v>
      </c>
      <c r="D9271">
        <f>ind_portfolios[[#This Row],[std]]^2</f>
        <v>3.7579866941390623E-3</v>
      </c>
      <c r="E9271">
        <v>6.1302419969680333E-2</v>
      </c>
      <c r="F9271">
        <v>-2.2914258337983346E-2</v>
      </c>
      <c r="G9271">
        <v>-9.2671981757777022E-2</v>
      </c>
      <c r="H9271">
        <v>7.0429159414449032E-3</v>
      </c>
      <c r="I9271">
        <v>0.16992286917100954</v>
      </c>
      <c r="J9271">
        <v>0.14344663927664009</v>
      </c>
      <c r="K9271">
        <v>3.0964868089315531E-3</v>
      </c>
      <c r="L9271">
        <v>5.4997940584987887E-2</v>
      </c>
    </row>
    <row r="9272" spans="1:12" x14ac:dyDescent="0.25">
      <c r="A9272" s="2">
        <v>42856</v>
      </c>
      <c r="B9272" s="1" t="s">
        <v>1226</v>
      </c>
      <c r="C9272">
        <v>1.1689656206796815E-2</v>
      </c>
      <c r="D9272">
        <f>ind_portfolios[[#This Row],[std]]^2</f>
        <v>1.397807839932445E-3</v>
      </c>
      <c r="E9272">
        <v>3.7387268420311814E-2</v>
      </c>
      <c r="F9272">
        <v>-0.86058299328782262</v>
      </c>
      <c r="G9272">
        <v>0.55500580377990705</v>
      </c>
      <c r="H9272">
        <v>5.6454937390100369E-3</v>
      </c>
      <c r="I9272">
        <v>0.34539814138583497</v>
      </c>
      <c r="J9272">
        <v>0.22045448524299999</v>
      </c>
      <c r="K9272">
        <v>1.7574442685391122E-4</v>
      </c>
      <c r="L9272">
        <v>8.6028794522727201E-2</v>
      </c>
    </row>
    <row r="9273" spans="1:12" x14ac:dyDescent="0.25">
      <c r="A9273" s="2">
        <v>42856</v>
      </c>
      <c r="B9273" s="1" t="s">
        <v>1624</v>
      </c>
      <c r="C9273">
        <v>1.7952239463169546E-2</v>
      </c>
      <c r="D9273">
        <f>ind_portfolios[[#This Row],[std]]^2</f>
        <v>3.9303112494031827E-3</v>
      </c>
      <c r="E9273">
        <v>6.2692194485463523E-2</v>
      </c>
      <c r="F9273">
        <v>0.33820827903767964</v>
      </c>
      <c r="G9273">
        <v>8.4675369556516333E-2</v>
      </c>
      <c r="H9273">
        <v>5.9435771450463441E-3</v>
      </c>
      <c r="I9273">
        <v>0.20830282087661484</v>
      </c>
      <c r="J9273">
        <v>0.22544921197197568</v>
      </c>
      <c r="K9273">
        <v>1.44891936593487E-4</v>
      </c>
      <c r="L9273">
        <v>5.1139716096743719E-2</v>
      </c>
    </row>
    <row r="9274" spans="1:12" x14ac:dyDescent="0.25">
      <c r="A9274" s="2">
        <v>42856</v>
      </c>
      <c r="B9274" s="1" t="s">
        <v>1472</v>
      </c>
      <c r="C9274">
        <v>1.8598761740561562E-2</v>
      </c>
      <c r="D9274">
        <f>ind_portfolios[[#This Row],[std]]^2</f>
        <v>1.1438532602686491E-2</v>
      </c>
      <c r="E9274">
        <v>0.10695107574347483</v>
      </c>
      <c r="F9274">
        <v>-7.7095131153151683E-2</v>
      </c>
      <c r="G9274">
        <v>-9.3746091589455904E-2</v>
      </c>
      <c r="H9274">
        <v>7.4300772752535684E-3</v>
      </c>
      <c r="I9274">
        <v>0.12113720378007553</v>
      </c>
      <c r="J9274">
        <v>0.22189978333797356</v>
      </c>
      <c r="K9274">
        <v>1.6621325700089403E-4</v>
      </c>
      <c r="L9274">
        <v>3.004550069807661E-2</v>
      </c>
    </row>
    <row r="9275" spans="1:12" x14ac:dyDescent="0.25">
      <c r="A9275" s="2">
        <v>42856</v>
      </c>
      <c r="B9275" s="1" t="s">
        <v>764</v>
      </c>
      <c r="C9275">
        <v>1.6717570011350127E-2</v>
      </c>
      <c r="D9275">
        <f>ind_portfolios[[#This Row],[std]]^2</f>
        <v>1.0494097289039982E-2</v>
      </c>
      <c r="E9275">
        <v>0.10244070133028171</v>
      </c>
      <c r="F9275">
        <v>0.23960578023689913</v>
      </c>
      <c r="G9275">
        <v>6.7762730908613733E-3</v>
      </c>
      <c r="H9275">
        <v>8.3566600951644754E-3</v>
      </c>
      <c r="I9275">
        <v>7.9342821367699989E-2</v>
      </c>
      <c r="J9275">
        <v>8.7335706931534279E-2</v>
      </c>
      <c r="K9275">
        <v>2.3060729288227201E-2</v>
      </c>
      <c r="L9275">
        <v>3.3972681031576427E-2</v>
      </c>
    </row>
    <row r="9276" spans="1:12" x14ac:dyDescent="0.25">
      <c r="A9276" s="2">
        <v>42856</v>
      </c>
      <c r="B9276" s="1" t="s">
        <v>1658</v>
      </c>
      <c r="C9276">
        <v>2.0134742004633641E-2</v>
      </c>
      <c r="D9276">
        <f>ind_portfolios[[#This Row],[std]]^2</f>
        <v>1.7884613240377145E-3</v>
      </c>
      <c r="E9276">
        <v>4.2290203641478417E-2</v>
      </c>
      <c r="F9276">
        <v>0.6339126898848445</v>
      </c>
      <c r="G9276">
        <v>0.36772850301297311</v>
      </c>
      <c r="H9276">
        <v>7.3597899356366656E-3</v>
      </c>
      <c r="I9276">
        <v>0.11538709212691764</v>
      </c>
      <c r="J9276">
        <v>3.1479330347728741E-2</v>
      </c>
      <c r="K9276">
        <v>0.17883347599798025</v>
      </c>
      <c r="L9276">
        <v>8.4773771562624112E-2</v>
      </c>
    </row>
    <row r="9277" spans="1:12" x14ac:dyDescent="0.25">
      <c r="A9277" s="2">
        <v>42856</v>
      </c>
      <c r="B9277" s="1" t="s">
        <v>1402</v>
      </c>
      <c r="C9277">
        <v>6.8038473194351459E-3</v>
      </c>
      <c r="D9277">
        <f>ind_portfolios[[#This Row],[std]]^2</f>
        <v>9.7197318751336588E-3</v>
      </c>
      <c r="E9277">
        <v>9.8588700544908592E-2</v>
      </c>
      <c r="F9277">
        <v>-0.76648199979159881</v>
      </c>
      <c r="G9277">
        <v>1.8306179160687197</v>
      </c>
      <c r="H9277">
        <v>9.0854420778232522E-3</v>
      </c>
      <c r="I9277">
        <v>8.7838124577935009E-2</v>
      </c>
      <c r="J9277">
        <v>9.9140674369962281E-2</v>
      </c>
      <c r="K9277">
        <v>1.5144037353220721E-2</v>
      </c>
      <c r="L9277">
        <v>3.5071002618913494E-2</v>
      </c>
    </row>
    <row r="9278" spans="1:12" x14ac:dyDescent="0.25">
      <c r="A9278" s="2">
        <v>42856</v>
      </c>
      <c r="B9278" s="1" t="s">
        <v>1659</v>
      </c>
      <c r="C9278">
        <v>8.0078943117327887E-3</v>
      </c>
      <c r="D9278">
        <f>ind_portfolios[[#This Row],[std]]^2</f>
        <v>3.1373319211319066E-3</v>
      </c>
      <c r="E9278">
        <v>5.6011890890523476E-2</v>
      </c>
      <c r="F9278">
        <v>-2.1115582485854809E-2</v>
      </c>
      <c r="G9278">
        <v>-0.75492057160012571</v>
      </c>
      <c r="H9278">
        <v>8.7531415373812236E-3</v>
      </c>
      <c r="I9278">
        <v>0.11612762265522442</v>
      </c>
      <c r="J9278">
        <v>5.5932343172207702E-2</v>
      </c>
      <c r="K9278">
        <v>7.1325008340525728E-2</v>
      </c>
      <c r="L9278">
        <v>6.3192881691872246E-2</v>
      </c>
    </row>
    <row r="9279" spans="1:12" x14ac:dyDescent="0.25">
      <c r="A9279" s="2">
        <v>42856</v>
      </c>
      <c r="B9279" s="1" t="s">
        <v>1473</v>
      </c>
      <c r="C9279">
        <v>4.1569828970017351E-3</v>
      </c>
      <c r="D9279">
        <f>ind_portfolios[[#This Row],[std]]^2</f>
        <v>2.635567627157017E-3</v>
      </c>
      <c r="E9279">
        <v>5.1337779725627176E-2</v>
      </c>
      <c r="F9279">
        <v>0.15211964803854258</v>
      </c>
      <c r="G9279">
        <v>0.23366672634009067</v>
      </c>
      <c r="H9279">
        <v>8.818791303779298E-3</v>
      </c>
      <c r="I9279">
        <v>0.20791232100596899</v>
      </c>
      <c r="J9279">
        <v>0.15061426000338701</v>
      </c>
      <c r="K9279">
        <v>2.3878024719406364E-3</v>
      </c>
      <c r="L9279">
        <v>6.5397663961679398E-2</v>
      </c>
    </row>
    <row r="9280" spans="1:12" x14ac:dyDescent="0.25">
      <c r="A9280" s="2">
        <v>42856</v>
      </c>
      <c r="B9280" s="1" t="s">
        <v>1625</v>
      </c>
      <c r="C9280">
        <v>5.5247631759807771E-3</v>
      </c>
      <c r="D9280">
        <f>ind_portfolios[[#This Row],[std]]^2</f>
        <v>8.873914609555519E-3</v>
      </c>
      <c r="E9280">
        <v>9.4201457576597605E-2</v>
      </c>
      <c r="F9280">
        <v>3.1717606049117913E-2</v>
      </c>
      <c r="G9280">
        <v>2.1337197035271007</v>
      </c>
      <c r="H9280">
        <v>8.8577506648550835E-3</v>
      </c>
      <c r="I9280">
        <v>0.14938714568076444</v>
      </c>
      <c r="J9280">
        <v>0.2618021318420955</v>
      </c>
      <c r="K9280">
        <v>3.4455459697753355E-5</v>
      </c>
      <c r="L9280">
        <v>3.3225812161157879E-2</v>
      </c>
    </row>
    <row r="9281" spans="1:12" x14ac:dyDescent="0.25">
      <c r="A9281" s="2">
        <v>42856</v>
      </c>
      <c r="B9281" s="1" t="s">
        <v>343</v>
      </c>
      <c r="C9281">
        <v>8.0550090684780966E-3</v>
      </c>
      <c r="D9281">
        <f>ind_portfolios[[#This Row],[std]]^2</f>
        <v>3.4742642700814016E-3</v>
      </c>
      <c r="E9281">
        <v>5.8942889902696506E-2</v>
      </c>
      <c r="F9281">
        <v>2.7050194590991519E-2</v>
      </c>
      <c r="G9281">
        <v>0.38817547730161372</v>
      </c>
      <c r="H9281">
        <v>7.5645975387989128E-3</v>
      </c>
      <c r="I9281">
        <v>0.26300178056514545</v>
      </c>
      <c r="J9281">
        <v>0.31769596731756583</v>
      </c>
      <c r="K9281">
        <v>3.3484826063294285E-6</v>
      </c>
      <c r="L9281">
        <v>5.105101473278633E-2</v>
      </c>
    </row>
    <row r="9282" spans="1:12" x14ac:dyDescent="0.25">
      <c r="A9282" s="2">
        <v>42856</v>
      </c>
      <c r="B9282" s="1" t="s">
        <v>1083</v>
      </c>
      <c r="C9282">
        <v>1.3307044784643151E-2</v>
      </c>
      <c r="D9282">
        <f>ind_portfolios[[#This Row],[std]]^2</f>
        <v>4.7043741222246209E-3</v>
      </c>
      <c r="E9282">
        <v>6.8588440150105623E-2</v>
      </c>
      <c r="F9282">
        <v>-8.1045903793065283E-2</v>
      </c>
      <c r="G9282">
        <v>-0.40978332729887512</v>
      </c>
      <c r="H9282">
        <v>7.1500711515203336E-3</v>
      </c>
      <c r="I9282">
        <v>0.19035091229871734</v>
      </c>
      <c r="J9282">
        <v>0.22534257473679059</v>
      </c>
      <c r="K9282">
        <v>1.4549182893686352E-4</v>
      </c>
      <c r="L9282">
        <v>4.6746677895854759E-2</v>
      </c>
    </row>
    <row r="9283" spans="1:12" x14ac:dyDescent="0.25">
      <c r="A9283" s="2">
        <v>42856</v>
      </c>
      <c r="B9283" s="1" t="s">
        <v>769</v>
      </c>
      <c r="C9283">
        <v>9.8243978581585324E-4</v>
      </c>
      <c r="D9283">
        <f>ind_portfolios[[#This Row],[std]]^2</f>
        <v>3.256716999821694E-3</v>
      </c>
      <c r="E9283">
        <v>5.7067652832595926E-2</v>
      </c>
      <c r="F9283">
        <v>-1.0294761330867954</v>
      </c>
      <c r="G9283">
        <v>2.0898448941835488</v>
      </c>
      <c r="H9283">
        <v>9.5869593855336752E-3</v>
      </c>
      <c r="I9283">
        <v>9.7837935852272073E-2</v>
      </c>
      <c r="J9283">
        <v>4.1212224684501399E-2</v>
      </c>
      <c r="K9283">
        <v>0.12305506838103744</v>
      </c>
      <c r="L9283">
        <v>6.2505476213293373E-2</v>
      </c>
    </row>
    <row r="9284" spans="1:12" x14ac:dyDescent="0.25">
      <c r="A9284" s="2">
        <v>42856</v>
      </c>
      <c r="B9284" s="1" t="s">
        <v>344</v>
      </c>
      <c r="C9284">
        <v>1.7450875485695138E-2</v>
      </c>
      <c r="D9284">
        <f>ind_portfolios[[#This Row],[std]]^2</f>
        <v>4.9139663605240321E-3</v>
      </c>
      <c r="E9284">
        <v>7.009968873343185E-2</v>
      </c>
      <c r="F9284">
        <v>-0.35776135316435959</v>
      </c>
      <c r="G9284">
        <v>0.95016816207429722</v>
      </c>
      <c r="H9284">
        <v>8.0586355124174468E-3</v>
      </c>
      <c r="I9284">
        <v>9.308666233915841E-2</v>
      </c>
      <c r="J9284">
        <v>5.6290949114371269E-2</v>
      </c>
      <c r="K9284">
        <v>7.0397421256997758E-2</v>
      </c>
      <c r="L9284">
        <v>5.0483540532826672E-2</v>
      </c>
    </row>
    <row r="9285" spans="1:12" x14ac:dyDescent="0.25">
      <c r="A9285" s="2">
        <v>42856</v>
      </c>
      <c r="B9285" s="1" t="s">
        <v>1341</v>
      </c>
      <c r="C9285">
        <v>2.8017678464301401E-3</v>
      </c>
      <c r="D9285">
        <f>ind_portfolios[[#This Row],[std]]^2</f>
        <v>7.4428899334685796E-3</v>
      </c>
      <c r="E9285">
        <v>8.6272185166880871E-2</v>
      </c>
      <c r="F9285">
        <v>-0.20993566041303693</v>
      </c>
      <c r="G9285">
        <v>-0.61821304808975031</v>
      </c>
      <c r="H9285">
        <v>9.5345920593306599E-3</v>
      </c>
      <c r="I9285">
        <v>5.2997683992833652E-2</v>
      </c>
      <c r="J9285">
        <v>2.7636742610100597E-2</v>
      </c>
      <c r="K9285">
        <v>0.20824955349250235</v>
      </c>
      <c r="L9285">
        <v>4.1638042720927325E-2</v>
      </c>
    </row>
    <row r="9286" spans="1:12" x14ac:dyDescent="0.25">
      <c r="A9286" s="2">
        <v>42856</v>
      </c>
      <c r="B9286" s="1" t="s">
        <v>346</v>
      </c>
      <c r="C9286">
        <v>2.537515850990334E-2</v>
      </c>
      <c r="D9286">
        <f>ind_portfolios[[#This Row],[std]]^2</f>
        <v>7.5707205102347281E-3</v>
      </c>
      <c r="E9286">
        <v>8.7009887428008595E-2</v>
      </c>
      <c r="F9286">
        <v>-0.52653766164254145</v>
      </c>
      <c r="G9286">
        <v>-0.25681973672906944</v>
      </c>
      <c r="H9286">
        <v>7.6795474705218386E-3</v>
      </c>
      <c r="I9286">
        <v>7.8956424842559103E-2</v>
      </c>
      <c r="J9286">
        <v>6.2394116369559938E-2</v>
      </c>
      <c r="K9286">
        <v>5.6394706240479757E-2</v>
      </c>
      <c r="L9286">
        <v>4.0540433662296947E-2</v>
      </c>
    </row>
    <row r="9287" spans="1:12" x14ac:dyDescent="0.25">
      <c r="A9287" s="2">
        <v>42856</v>
      </c>
      <c r="B9287" s="1" t="s">
        <v>347</v>
      </c>
      <c r="C9287">
        <v>2.5010707013873253E-2</v>
      </c>
      <c r="D9287">
        <f>ind_portfolios[[#This Row],[std]]^2</f>
        <v>1.4942061910778584E-2</v>
      </c>
      <c r="E9287">
        <v>0.12223772703539028</v>
      </c>
      <c r="F9287">
        <v>0.78750279512484034</v>
      </c>
      <c r="G9287">
        <v>0.45580268271559676</v>
      </c>
      <c r="H9287">
        <v>7.501391881949618E-3</v>
      </c>
      <c r="I9287">
        <v>8.7230136401872313E-2</v>
      </c>
      <c r="J9287">
        <v>0.15030558191897481</v>
      </c>
      <c r="K9287">
        <v>2.4147362226938744E-3</v>
      </c>
      <c r="L9287">
        <v>2.7470904030141505E-2</v>
      </c>
    </row>
    <row r="9288" spans="1:12" x14ac:dyDescent="0.25">
      <c r="A9288" s="2">
        <v>42856</v>
      </c>
      <c r="B9288" s="1" t="s">
        <v>1230</v>
      </c>
      <c r="C9288">
        <v>1.4450887352813501E-2</v>
      </c>
      <c r="D9288">
        <f>ind_portfolios[[#This Row],[std]]^2</f>
        <v>3.8516990671504858E-3</v>
      </c>
      <c r="E9288">
        <v>6.2062058192993291E-2</v>
      </c>
      <c r="F9288">
        <v>0.26567176116601288</v>
      </c>
      <c r="G9288">
        <v>0.58540272999453347</v>
      </c>
      <c r="H9288">
        <v>6.948582984647041E-3</v>
      </c>
      <c r="I9288">
        <v>0.18922687686009923</v>
      </c>
      <c r="J9288">
        <v>0.18232636182506504</v>
      </c>
      <c r="K9288">
        <v>7.4434006338635998E-4</v>
      </c>
      <c r="L9288">
        <v>5.3077524418789594E-2</v>
      </c>
    </row>
    <row r="9289" spans="1:12" x14ac:dyDescent="0.25">
      <c r="A9289" s="2">
        <v>42856</v>
      </c>
      <c r="B9289" s="1" t="s">
        <v>1627</v>
      </c>
      <c r="C9289">
        <v>1.2222305544694884E-2</v>
      </c>
      <c r="D9289">
        <f>ind_portfolios[[#This Row],[std]]^2</f>
        <v>4.2059064839206576E-3</v>
      </c>
      <c r="E9289">
        <v>6.4852960486940434E-2</v>
      </c>
      <c r="F9289">
        <v>8.3994337256214247E-2</v>
      </c>
      <c r="G9289">
        <v>-7.5857139950748387E-2</v>
      </c>
      <c r="H9289">
        <v>8.0653380028360474E-3</v>
      </c>
      <c r="I9289">
        <v>0.1323597464917888</v>
      </c>
      <c r="J9289">
        <v>9.7409864710816696E-2</v>
      </c>
      <c r="K9289">
        <v>1.6106921559918955E-2</v>
      </c>
      <c r="L9289">
        <v>5.3365713472098349E-2</v>
      </c>
    </row>
    <row r="9290" spans="1:12" x14ac:dyDescent="0.25">
      <c r="A9290" s="2">
        <v>42856</v>
      </c>
      <c r="B9290" s="1" t="s">
        <v>775</v>
      </c>
      <c r="C9290">
        <v>8.5298510542810412E-3</v>
      </c>
      <c r="D9290">
        <f>ind_portfolios[[#This Row],[std]]^2</f>
        <v>3.5327646339033533E-3</v>
      </c>
      <c r="E9290">
        <v>5.9437064479189693E-2</v>
      </c>
      <c r="F9290">
        <v>-0.40616226601908406</v>
      </c>
      <c r="G9290">
        <v>0.36919175493387346</v>
      </c>
      <c r="H9290">
        <v>8.2531530131654141E-3</v>
      </c>
      <c r="I9290">
        <v>0.16763789238663984</v>
      </c>
      <c r="J9290">
        <v>0.13124735588161793</v>
      </c>
      <c r="K9290">
        <v>4.8073905809540348E-3</v>
      </c>
      <c r="L9290">
        <v>5.7126491554221177E-2</v>
      </c>
    </row>
    <row r="9291" spans="1:12" x14ac:dyDescent="0.25">
      <c r="A9291" s="2">
        <v>42856</v>
      </c>
      <c r="B9291" s="1" t="s">
        <v>1232</v>
      </c>
      <c r="C9291">
        <v>-3.5418213231785327E-3</v>
      </c>
      <c r="D9291">
        <f>ind_portfolios[[#This Row],[std]]^2</f>
        <v>1.1334120796835675E-2</v>
      </c>
      <c r="E9291">
        <v>0.1064618278860347</v>
      </c>
      <c r="F9291">
        <v>-0.349671557955474</v>
      </c>
      <c r="G9291">
        <v>0.42820249138644817</v>
      </c>
      <c r="H9291">
        <v>1.0002279450485228E-2</v>
      </c>
      <c r="I9291">
        <v>9.0123175361574229E-2</v>
      </c>
      <c r="J9291">
        <v>0.12170047736566</v>
      </c>
      <c r="K9291">
        <v>6.7705317394830414E-3</v>
      </c>
      <c r="L9291">
        <v>3.2068174615051265E-2</v>
      </c>
    </row>
    <row r="9292" spans="1:12" x14ac:dyDescent="0.25">
      <c r="A9292" s="2">
        <v>42856</v>
      </c>
      <c r="B9292" s="1" t="s">
        <v>776</v>
      </c>
      <c r="C9292">
        <v>1.7486476839620704E-2</v>
      </c>
      <c r="D9292">
        <f>ind_portfolios[[#This Row],[std]]^2</f>
        <v>1.7797321080358199E-3</v>
      </c>
      <c r="E9292">
        <v>4.2186871275739564E-2</v>
      </c>
      <c r="F9292">
        <v>-0.48635677511620812</v>
      </c>
      <c r="G9292">
        <v>-0.42027477557876347</v>
      </c>
      <c r="H9292">
        <v>2.5979140124854803E-3</v>
      </c>
      <c r="I9292">
        <v>0.40517968935503701</v>
      </c>
      <c r="J9292">
        <v>0.38626151940683234</v>
      </c>
      <c r="K9292">
        <v>1.4967983695870592E-7</v>
      </c>
      <c r="L9292">
        <v>6.7648970840279071E-2</v>
      </c>
    </row>
    <row r="9293" spans="1:12" x14ac:dyDescent="0.25">
      <c r="A9293" s="2">
        <v>42856</v>
      </c>
      <c r="B9293" s="1" t="s">
        <v>777</v>
      </c>
      <c r="C9293">
        <v>1.1158910451838984E-2</v>
      </c>
      <c r="D9293">
        <f>ind_portfolios[[#This Row],[std]]^2</f>
        <v>5.5731187572346111E-3</v>
      </c>
      <c r="E9293">
        <v>7.4653323819067904E-2</v>
      </c>
      <c r="F9293">
        <v>0.57605562949783717</v>
      </c>
      <c r="G9293">
        <v>0.40501311617024616</v>
      </c>
      <c r="H9293">
        <v>7.8438167413397309E-3</v>
      </c>
      <c r="I9293">
        <v>0.16482456175945076</v>
      </c>
      <c r="J9293">
        <v>0.20015831280170623</v>
      </c>
      <c r="K9293">
        <v>3.8136307662966443E-4</v>
      </c>
      <c r="L9293">
        <v>4.364150347252526E-2</v>
      </c>
    </row>
    <row r="9294" spans="1:12" x14ac:dyDescent="0.25">
      <c r="A9294" s="2">
        <v>42856</v>
      </c>
      <c r="B9294" s="1" t="s">
        <v>779</v>
      </c>
      <c r="C9294">
        <v>1.3180917466457451E-2</v>
      </c>
      <c r="D9294">
        <f>ind_portfolios[[#This Row],[std]]^2</f>
        <v>7.1821146712083223E-3</v>
      </c>
      <c r="E9294">
        <v>8.4747357901047995E-2</v>
      </c>
      <c r="F9294">
        <v>-0.81230314426288308</v>
      </c>
      <c r="G9294">
        <v>1.8243981659520712</v>
      </c>
      <c r="H9294">
        <v>8.035081532429586E-3</v>
      </c>
      <c r="I9294">
        <v>0.12502906099224526</v>
      </c>
      <c r="J9294">
        <v>0.1484245526135384</v>
      </c>
      <c r="K9294">
        <v>2.5854359015336052E-3</v>
      </c>
      <c r="L9294">
        <v>3.9667262766677022E-2</v>
      </c>
    </row>
    <row r="9295" spans="1:12" x14ac:dyDescent="0.25">
      <c r="A9295" s="2">
        <v>42856</v>
      </c>
      <c r="B9295" s="1" t="s">
        <v>349</v>
      </c>
      <c r="C9295">
        <v>3.6488107589096059E-3</v>
      </c>
      <c r="D9295">
        <f>ind_portfolios[[#This Row],[std]]^2</f>
        <v>6.0806398729702713E-3</v>
      </c>
      <c r="E9295">
        <v>7.7978457749369928E-2</v>
      </c>
      <c r="F9295">
        <v>-0.34341793906797008</v>
      </c>
      <c r="G9295">
        <v>-0.23432829785435727</v>
      </c>
      <c r="H9295">
        <v>9.1132223147070909E-3</v>
      </c>
      <c r="I9295">
        <v>0.15617607741878334</v>
      </c>
      <c r="J9295">
        <v>0.1960693815985062</v>
      </c>
      <c r="K9295">
        <v>4.4498338477800485E-4</v>
      </c>
      <c r="L9295">
        <v>4.1887214242966479E-2</v>
      </c>
    </row>
    <row r="9296" spans="1:12" x14ac:dyDescent="0.25">
      <c r="A9296" s="2">
        <v>42856</v>
      </c>
      <c r="B9296" s="1" t="s">
        <v>1474</v>
      </c>
      <c r="C9296">
        <v>8.5280879043181195E-4</v>
      </c>
      <c r="D9296">
        <f>ind_portfolios[[#This Row],[std]]^2</f>
        <v>1.080853800428813E-2</v>
      </c>
      <c r="E9296">
        <v>0.10396411883091267</v>
      </c>
      <c r="F9296">
        <v>5.6170183543006113E-4</v>
      </c>
      <c r="G9296">
        <v>-0.48878638750600523</v>
      </c>
      <c r="H9296">
        <v>9.6187060769338736E-3</v>
      </c>
      <c r="I9296">
        <v>7.5483731013816072E-2</v>
      </c>
      <c r="J9296">
        <v>8.1415134614073056E-2</v>
      </c>
      <c r="K9296">
        <v>2.8484133421801228E-2</v>
      </c>
      <c r="L9296">
        <v>3.3583271519368775E-2</v>
      </c>
    </row>
    <row r="9297" spans="1:12" x14ac:dyDescent="0.25">
      <c r="A9297" s="2">
        <v>42856</v>
      </c>
      <c r="B9297" s="1" t="s">
        <v>350</v>
      </c>
      <c r="C9297">
        <v>-7.0507472135049737E-2</v>
      </c>
      <c r="D9297">
        <f>ind_portfolios[[#This Row],[std]]^2</f>
        <v>5.3095483573990673E-2</v>
      </c>
      <c r="E9297">
        <v>0.23042457241794043</v>
      </c>
      <c r="F9297">
        <v>-1.0068438851527681</v>
      </c>
      <c r="G9297">
        <v>1.925974264126471</v>
      </c>
      <c r="H9297">
        <v>1.2534197740075727E-2</v>
      </c>
      <c r="I9297">
        <v>4.0437110953824296E-2</v>
      </c>
      <c r="J9297">
        <v>0.11477552673914129</v>
      </c>
      <c r="K9297">
        <v>8.6726264471359716E-3</v>
      </c>
      <c r="L9297">
        <v>1.4874581329570634E-2</v>
      </c>
    </row>
    <row r="9298" spans="1:12" x14ac:dyDescent="0.25">
      <c r="A9298" s="2">
        <v>42856</v>
      </c>
      <c r="B9298" s="1" t="s">
        <v>1233</v>
      </c>
      <c r="C9298">
        <v>1.9260523633850741E-2</v>
      </c>
      <c r="D9298">
        <f>ind_portfolios[[#This Row],[std]]^2</f>
        <v>4.3501432303421645E-3</v>
      </c>
      <c r="E9298">
        <v>6.5955615608848384E-2</v>
      </c>
      <c r="F9298">
        <v>1.9335707712982597E-2</v>
      </c>
      <c r="G9298">
        <v>-0.49710120270267621</v>
      </c>
      <c r="H9298">
        <v>5.7678890299356989E-3</v>
      </c>
      <c r="I9298">
        <v>0.20327537873686491</v>
      </c>
      <c r="J9298">
        <v>0.23763181711662693</v>
      </c>
      <c r="K9298">
        <v>9.0101365205000976E-5</v>
      </c>
      <c r="L9298">
        <v>4.8225577613549821E-2</v>
      </c>
    </row>
    <row r="9299" spans="1:12" x14ac:dyDescent="0.25">
      <c r="A9299" s="2">
        <v>42856</v>
      </c>
      <c r="B9299" s="1" t="s">
        <v>1084</v>
      </c>
      <c r="C9299">
        <v>8.5116094520832526E-3</v>
      </c>
      <c r="D9299">
        <f>ind_portfolios[[#This Row],[std]]^2</f>
        <v>1.0029164420145068E-2</v>
      </c>
      <c r="E9299">
        <v>0.1001457159350567</v>
      </c>
      <c r="F9299">
        <v>0.22800387209984965</v>
      </c>
      <c r="G9299">
        <v>0.29497534022465732</v>
      </c>
      <c r="H9299">
        <v>8.6352773317100728E-3</v>
      </c>
      <c r="I9299">
        <v>0.12310267998850905</v>
      </c>
      <c r="J9299">
        <v>0.20092373442529965</v>
      </c>
      <c r="K9299">
        <v>3.7048252169750886E-4</v>
      </c>
      <c r="L9299">
        <v>3.251685802904776E-2</v>
      </c>
    </row>
    <row r="9300" spans="1:12" x14ac:dyDescent="0.25">
      <c r="A9300" s="2">
        <v>42856</v>
      </c>
      <c r="B9300" s="1" t="s">
        <v>1475</v>
      </c>
      <c r="C9300">
        <v>1.5276688087949459E-2</v>
      </c>
      <c r="D9300">
        <f>ind_portfolios[[#This Row],[std]]^2</f>
        <v>2.3923275172540268E-2</v>
      </c>
      <c r="E9300">
        <v>0.15467150730674434</v>
      </c>
      <c r="F9300">
        <v>0.45678751733923173</v>
      </c>
      <c r="G9300">
        <v>15.725936185085065</v>
      </c>
      <c r="H9300">
        <v>9.1339438839964648E-3</v>
      </c>
      <c r="I9300">
        <v>3.5945970692021274E-2</v>
      </c>
      <c r="J9300">
        <v>4.0865097749243448E-2</v>
      </c>
      <c r="K9300">
        <v>0.12467825684532421</v>
      </c>
      <c r="L9300">
        <v>2.3066216524786413E-2</v>
      </c>
    </row>
    <row r="9301" spans="1:12" x14ac:dyDescent="0.25">
      <c r="A9301" s="2">
        <v>42856</v>
      </c>
      <c r="B9301" s="1" t="s">
        <v>1660</v>
      </c>
      <c r="C9301">
        <v>1.5664663655769243E-2</v>
      </c>
      <c r="D9301">
        <f>ind_portfolios[[#This Row],[std]]^2</f>
        <v>1.5940372752850287E-2</v>
      </c>
      <c r="E9301">
        <v>0.12625518901356209</v>
      </c>
      <c r="F9301">
        <v>1.8532782082425169E-2</v>
      </c>
      <c r="G9301">
        <v>-0.44392853601206683</v>
      </c>
      <c r="H9301">
        <v>7.9462736633778026E-3</v>
      </c>
      <c r="I9301">
        <v>0.11087410754967496</v>
      </c>
      <c r="J9301">
        <v>0.25905395178415264</v>
      </c>
      <c r="K9301">
        <v>3.8485498073896392E-5</v>
      </c>
      <c r="L9301">
        <v>2.4836528431343385E-2</v>
      </c>
    </row>
    <row r="9302" spans="1:12" x14ac:dyDescent="0.25">
      <c r="A9302" s="2">
        <v>42856</v>
      </c>
      <c r="B9302" s="1" t="s">
        <v>986</v>
      </c>
      <c r="C9302">
        <v>1.6919000106832584E-2</v>
      </c>
      <c r="D9302">
        <f>ind_portfolios[[#This Row],[std]]^2</f>
        <v>2.5407467857694408E-2</v>
      </c>
      <c r="E9302">
        <v>0.1593972015365841</v>
      </c>
      <c r="F9302">
        <v>-0.44680051732454318</v>
      </c>
      <c r="G9302">
        <v>0.10369029335649493</v>
      </c>
      <c r="H9302">
        <v>8.3208931640908011E-3</v>
      </c>
      <c r="I9302">
        <v>8.0512210744424495E-2</v>
      </c>
      <c r="J9302">
        <v>0.21772904277544658</v>
      </c>
      <c r="K9302">
        <v>1.9518688574490174E-4</v>
      </c>
      <c r="L9302">
        <v>2.0213650196819363E-2</v>
      </c>
    </row>
    <row r="9303" spans="1:12" x14ac:dyDescent="0.25">
      <c r="A9303" s="2">
        <v>42856</v>
      </c>
      <c r="B9303" s="1" t="s">
        <v>783</v>
      </c>
      <c r="C9303">
        <v>1.6450960050410614E-2</v>
      </c>
      <c r="D9303">
        <f>ind_portfolios[[#This Row],[std]]^2</f>
        <v>2.924635812896204E-3</v>
      </c>
      <c r="E9303">
        <v>5.4079902116185491E-2</v>
      </c>
      <c r="F9303">
        <v>-0.22471100026842619</v>
      </c>
      <c r="G9303">
        <v>1.7238241557312355</v>
      </c>
      <c r="H9303">
        <v>4.5116616699495309E-3</v>
      </c>
      <c r="I9303">
        <v>0.3143535441385038</v>
      </c>
      <c r="J9303">
        <v>0.38206740670650263</v>
      </c>
      <c r="K9303">
        <v>1.8266015606392807E-7</v>
      </c>
      <c r="L9303">
        <v>5.2951892874007339E-2</v>
      </c>
    </row>
    <row r="9304" spans="1:12" x14ac:dyDescent="0.25">
      <c r="A9304" s="2">
        <v>42856</v>
      </c>
      <c r="B9304" s="1" t="s">
        <v>785</v>
      </c>
      <c r="C9304">
        <v>-9.056343063383895E-3</v>
      </c>
      <c r="D9304">
        <f>ind_portfolios[[#This Row],[std]]^2</f>
        <v>0.25289043863072441</v>
      </c>
      <c r="E9304">
        <v>0.50288213194616926</v>
      </c>
      <c r="F9304">
        <v>-0.31704336533660016</v>
      </c>
      <c r="G9304">
        <v>25.666571757592386</v>
      </c>
      <c r="H9304">
        <v>9.7051082885507185E-3</v>
      </c>
      <c r="I9304">
        <v>2.4324412314656375E-3</v>
      </c>
      <c r="J9304">
        <v>1.9781016130678655E-3</v>
      </c>
      <c r="K9304">
        <v>0.73801614092249013</v>
      </c>
      <c r="L9304">
        <v>7.2368682348120245E-3</v>
      </c>
    </row>
    <row r="9305" spans="1:12" x14ac:dyDescent="0.25">
      <c r="A9305" s="2">
        <v>42856</v>
      </c>
      <c r="B9305" s="1" t="s">
        <v>1342</v>
      </c>
      <c r="C9305">
        <v>1.8544410376209294E-2</v>
      </c>
      <c r="D9305">
        <f>ind_portfolios[[#This Row],[std]]^2</f>
        <v>3.888893353505157E-3</v>
      </c>
      <c r="E9305">
        <v>6.2360992242788738E-2</v>
      </c>
      <c r="F9305">
        <v>-0.16941894986078954</v>
      </c>
      <c r="G9305">
        <v>2.9223108119869057E-2</v>
      </c>
      <c r="H9305">
        <v>5.5462583386282722E-3</v>
      </c>
      <c r="I9305">
        <v>0.22307643347646794</v>
      </c>
      <c r="J9305">
        <v>0.25583790671284695</v>
      </c>
      <c r="K9305">
        <v>4.3784823134206174E-5</v>
      </c>
      <c r="L9305">
        <v>5.039269557604651E-2</v>
      </c>
    </row>
    <row r="9306" spans="1:12" x14ac:dyDescent="0.25">
      <c r="A9306" s="2">
        <v>42856</v>
      </c>
      <c r="B9306" s="1" t="s">
        <v>1477</v>
      </c>
      <c r="C9306">
        <v>1.0739923520439417E-2</v>
      </c>
      <c r="D9306">
        <f>ind_portfolios[[#This Row],[std]]^2</f>
        <v>3.0286716469834149E-3</v>
      </c>
      <c r="E9306">
        <v>5.5033368486613783E-2</v>
      </c>
      <c r="F9306">
        <v>-0.16871914721077466</v>
      </c>
      <c r="G9306">
        <v>4.1578822302107632E-2</v>
      </c>
      <c r="H9306">
        <v>7.5871168230678991E-3</v>
      </c>
      <c r="I9306">
        <v>0.19515617957802667</v>
      </c>
      <c r="J9306">
        <v>0.15249242889433187</v>
      </c>
      <c r="K9306">
        <v>2.2301684587294228E-3</v>
      </c>
      <c r="L9306">
        <v>6.0938608369451017E-2</v>
      </c>
    </row>
    <row r="9307" spans="1:12" x14ac:dyDescent="0.25">
      <c r="A9307" s="2">
        <v>42856</v>
      </c>
      <c r="B9307" s="1" t="s">
        <v>355</v>
      </c>
      <c r="C9307">
        <v>1.0753258340913207E-2</v>
      </c>
      <c r="D9307">
        <f>ind_portfolios[[#This Row],[std]]^2</f>
        <v>2.3794381859730137E-3</v>
      </c>
      <c r="E9307">
        <v>4.8779485298360965E-2</v>
      </c>
      <c r="F9307">
        <v>0.36046271341601283</v>
      </c>
      <c r="G9307">
        <v>0.95573185936266514</v>
      </c>
      <c r="H9307">
        <v>7.6490265187191993E-3</v>
      </c>
      <c r="I9307">
        <v>0.18915687534622255</v>
      </c>
      <c r="J9307">
        <v>0.1125512089754912</v>
      </c>
      <c r="K9307">
        <v>9.3894400960408686E-3</v>
      </c>
      <c r="L9307">
        <v>7.0352781470016765E-2</v>
      </c>
    </row>
    <row r="9308" spans="1:12" x14ac:dyDescent="0.25">
      <c r="A9308" s="2">
        <v>42856</v>
      </c>
      <c r="B9308" s="1" t="s">
        <v>1543</v>
      </c>
      <c r="C9308">
        <v>1.3894688460512892E-2</v>
      </c>
      <c r="D9308">
        <f>ind_portfolios[[#This Row],[std]]^2</f>
        <v>3.4992552023883701E-3</v>
      </c>
      <c r="E9308">
        <v>5.9154502807380355E-2</v>
      </c>
      <c r="F9308">
        <v>0.51459272664547084</v>
      </c>
      <c r="G9308">
        <v>-9.5849521170650043E-3</v>
      </c>
      <c r="H9308">
        <v>9.1911761767701269E-3</v>
      </c>
      <c r="I9308">
        <v>3.5402239561171209E-2</v>
      </c>
      <c r="J9308">
        <v>5.7978712193219725E-3</v>
      </c>
      <c r="K9308">
        <v>0.56651573693027468</v>
      </c>
      <c r="L9308">
        <v>6.140395867296819E-2</v>
      </c>
    </row>
    <row r="9309" spans="1:12" x14ac:dyDescent="0.25">
      <c r="A9309" s="2">
        <v>42856</v>
      </c>
      <c r="B9309" s="1" t="s">
        <v>786</v>
      </c>
      <c r="C9309">
        <v>5.6900561276367256E-3</v>
      </c>
      <c r="D9309">
        <f>ind_portfolios[[#This Row],[std]]^2</f>
        <v>3.2208302237441942E-3</v>
      </c>
      <c r="E9309">
        <v>5.6752358750488903E-2</v>
      </c>
      <c r="F9309">
        <v>-0.29497826209890682</v>
      </c>
      <c r="G9309">
        <v>8.1594567828987774E-2</v>
      </c>
      <c r="H9309">
        <v>8.037051732204762E-3</v>
      </c>
      <c r="I9309">
        <v>0.28928142309132809</v>
      </c>
      <c r="J9309">
        <v>0.35632016278395712</v>
      </c>
      <c r="K9309">
        <v>6.0371941106691141E-7</v>
      </c>
      <c r="L9309">
        <v>5.1498890315936949E-2</v>
      </c>
    </row>
    <row r="9310" spans="1:12" x14ac:dyDescent="0.25">
      <c r="A9310" s="2">
        <v>42856</v>
      </c>
      <c r="B9310" s="1" t="s">
        <v>1343</v>
      </c>
      <c r="C9310">
        <v>2.2304362841119398E-2</v>
      </c>
      <c r="D9310">
        <f>ind_portfolios[[#This Row],[std]]^2</f>
        <v>7.6617680597679009E-3</v>
      </c>
      <c r="E9310">
        <v>8.7531526090705747E-2</v>
      </c>
      <c r="F9310">
        <v>-0.29796006340584674</v>
      </c>
      <c r="G9310">
        <v>0.84332799580650031</v>
      </c>
      <c r="H9310">
        <v>5.778125061437398E-3</v>
      </c>
      <c r="I9310">
        <v>0.17507580165619602</v>
      </c>
      <c r="J9310">
        <v>0.31046505370386296</v>
      </c>
      <c r="K9310">
        <v>4.5694920325814601E-6</v>
      </c>
      <c r="L9310">
        <v>3.455894493588179E-2</v>
      </c>
    </row>
    <row r="9311" spans="1:12" x14ac:dyDescent="0.25">
      <c r="A9311" s="2">
        <v>42856</v>
      </c>
      <c r="B9311" s="1" t="s">
        <v>988</v>
      </c>
      <c r="C9311">
        <v>7.6531608650018427E-3</v>
      </c>
      <c r="D9311">
        <f>ind_portfolios[[#This Row],[std]]^2</f>
        <v>7.6934654782588197E-3</v>
      </c>
      <c r="E9311">
        <v>8.7712402077806645E-2</v>
      </c>
      <c r="F9311">
        <v>-0.1284312935391636</v>
      </c>
      <c r="G9311">
        <v>-0.86429315772918791</v>
      </c>
      <c r="H9311">
        <v>8.6673442012700011E-3</v>
      </c>
      <c r="I9311">
        <v>0.13272098717433664</v>
      </c>
      <c r="J9311">
        <v>0.17915654997203517</v>
      </c>
      <c r="K9311">
        <v>8.3739933472020897E-4</v>
      </c>
      <c r="L9311">
        <v>3.7628421369022384E-2</v>
      </c>
    </row>
    <row r="9312" spans="1:12" x14ac:dyDescent="0.25">
      <c r="A9312" s="2">
        <v>42856</v>
      </c>
      <c r="B9312" s="1" t="s">
        <v>361</v>
      </c>
      <c r="C9312">
        <v>1.7475415075814699E-2</v>
      </c>
      <c r="D9312">
        <f>ind_portfolios[[#This Row],[std]]^2</f>
        <v>2.0670907180644778E-3</v>
      </c>
      <c r="E9312">
        <v>4.5465269360958127E-2</v>
      </c>
      <c r="F9312">
        <v>-0.31407482805216419</v>
      </c>
      <c r="G9312">
        <v>0.39199098528723342</v>
      </c>
      <c r="H9312">
        <v>3.067440244440691E-3</v>
      </c>
      <c r="I9312">
        <v>0.37856834834167369</v>
      </c>
      <c r="J9312">
        <v>0.39163329996640017</v>
      </c>
      <c r="K9312">
        <v>1.1576745290842756E-7</v>
      </c>
      <c r="L9312">
        <v>6.2495649153356939E-2</v>
      </c>
    </row>
    <row r="9313" spans="1:12" x14ac:dyDescent="0.25">
      <c r="A9313" s="2">
        <v>42856</v>
      </c>
      <c r="B9313" s="1" t="s">
        <v>362</v>
      </c>
      <c r="C9313">
        <v>5.4181308103112983E-3</v>
      </c>
      <c r="D9313">
        <f>ind_portfolios[[#This Row],[std]]^2</f>
        <v>1.3603080747574627E-2</v>
      </c>
      <c r="E9313">
        <v>0.11663224574522531</v>
      </c>
      <c r="F9313">
        <v>-0.17252955488152708</v>
      </c>
      <c r="G9313">
        <v>-0.30949238188094474</v>
      </c>
      <c r="H9313">
        <v>9.467754445104502E-3</v>
      </c>
      <c r="I9313">
        <v>3.9741532405005456E-2</v>
      </c>
      <c r="J9313">
        <v>2.8402591593199002E-2</v>
      </c>
      <c r="K9313">
        <v>0.20196948876334586</v>
      </c>
      <c r="L9313">
        <v>3.0787283488683859E-2</v>
      </c>
    </row>
    <row r="9314" spans="1:12" x14ac:dyDescent="0.25">
      <c r="A9314" s="2">
        <v>42856</v>
      </c>
      <c r="B9314" s="1" t="s">
        <v>363</v>
      </c>
      <c r="C9314">
        <v>-6.2418021861014054E-3</v>
      </c>
      <c r="D9314">
        <f>ind_portfolios[[#This Row],[std]]^2</f>
        <v>1.9686211839721104E-2</v>
      </c>
      <c r="E9314">
        <v>0.14030756159138788</v>
      </c>
      <c r="F9314">
        <v>-0.48096951045679232</v>
      </c>
      <c r="G9314">
        <v>0.38500229024990196</v>
      </c>
      <c r="H9314">
        <v>1.0094665378106873E-2</v>
      </c>
      <c r="I9314">
        <v>6.5940268460654511E-2</v>
      </c>
      <c r="J9314">
        <v>0.11316055027935823</v>
      </c>
      <c r="K9314">
        <v>9.1874222731480187E-3</v>
      </c>
      <c r="L9314">
        <v>2.4450528995315333E-2</v>
      </c>
    </row>
    <row r="9315" spans="1:12" x14ac:dyDescent="0.25">
      <c r="A9315" s="2">
        <v>42856</v>
      </c>
      <c r="B9315" s="1" t="s">
        <v>364</v>
      </c>
      <c r="C9315">
        <v>1.5826080344267152E-2</v>
      </c>
      <c r="D9315">
        <f>ind_portfolios[[#This Row],[std]]^2</f>
        <v>2.0146524822576557E-3</v>
      </c>
      <c r="E9315">
        <v>4.4884880330214268E-2</v>
      </c>
      <c r="F9315">
        <v>0.14158177704848901</v>
      </c>
      <c r="G9315">
        <v>-3.5276338205484592E-2</v>
      </c>
      <c r="H9315">
        <v>3.7551812637332893E-3</v>
      </c>
      <c r="I9315">
        <v>0.37456514017326353</v>
      </c>
      <c r="J9315">
        <v>0.37366836380356716</v>
      </c>
      <c r="K9315">
        <v>2.7113720435187522E-7</v>
      </c>
      <c r="L9315">
        <v>6.4231629158295903E-2</v>
      </c>
    </row>
    <row r="9316" spans="1:12" x14ac:dyDescent="0.25">
      <c r="A9316" s="2">
        <v>42856</v>
      </c>
      <c r="B9316" s="1" t="s">
        <v>1085</v>
      </c>
      <c r="C9316">
        <v>1.9115381913105207E-2</v>
      </c>
      <c r="D9316">
        <f>ind_portfolios[[#This Row],[std]]^2</f>
        <v>3.2674521284394506E-3</v>
      </c>
      <c r="E9316">
        <v>5.716163161106802E-2</v>
      </c>
      <c r="F9316">
        <v>-0.11855506209761621</v>
      </c>
      <c r="G9316">
        <v>0.1300576331059311</v>
      </c>
      <c r="H9316">
        <v>4.6881747704637508E-3</v>
      </c>
      <c r="I9316">
        <v>0.26130288782715178</v>
      </c>
      <c r="J9316">
        <v>0.29493691068820094</v>
      </c>
      <c r="K9316">
        <v>8.8224963093480347E-6</v>
      </c>
      <c r="L9316">
        <v>5.3512619158862552E-2</v>
      </c>
    </row>
    <row r="9317" spans="1:12" x14ac:dyDescent="0.25">
      <c r="A9317" s="2">
        <v>42856</v>
      </c>
      <c r="B9317" s="1" t="s">
        <v>989</v>
      </c>
      <c r="C9317">
        <v>2.0278530745904595E-2</v>
      </c>
      <c r="D9317">
        <f>ind_portfolios[[#This Row],[std]]^2</f>
        <v>6.0238665942098646E-3</v>
      </c>
      <c r="E9317">
        <v>7.7613572229410135E-2</v>
      </c>
      <c r="F9317">
        <v>4.1476467103599271E-2</v>
      </c>
      <c r="G9317">
        <v>0.77547388226992675</v>
      </c>
      <c r="H9317">
        <v>6.992770032692032E-3</v>
      </c>
      <c r="I9317">
        <v>0.13266785780958729</v>
      </c>
      <c r="J9317">
        <v>0.1401645713604468</v>
      </c>
      <c r="K9317">
        <v>3.486513065621223E-3</v>
      </c>
      <c r="L9317">
        <v>4.3522800255728598E-2</v>
      </c>
    </row>
    <row r="9318" spans="1:12" x14ac:dyDescent="0.25">
      <c r="A9318" s="2">
        <v>42856</v>
      </c>
      <c r="B9318" s="1" t="s">
        <v>1086</v>
      </c>
      <c r="C9318">
        <v>5.379099572519753E-3</v>
      </c>
      <c r="D9318">
        <f>ind_portfolios[[#This Row],[std]]^2</f>
        <v>1.8362830573529503E-3</v>
      </c>
      <c r="E9318">
        <v>4.2851873440410401E-2</v>
      </c>
      <c r="F9318">
        <v>-0.6044250546758182</v>
      </c>
      <c r="G9318">
        <v>0.19874619065328547</v>
      </c>
      <c r="H9318">
        <v>9.4083216503384158E-3</v>
      </c>
      <c r="I9318">
        <v>5.1078737664996446E-2</v>
      </c>
      <c r="J9318">
        <v>6.3336113964725157E-3</v>
      </c>
      <c r="K9318">
        <v>0.54906056232402678</v>
      </c>
      <c r="L9318">
        <v>8.4741729078764594E-2</v>
      </c>
    </row>
    <row r="9319" spans="1:12" x14ac:dyDescent="0.25">
      <c r="A9319" s="2">
        <v>42856</v>
      </c>
      <c r="B9319" s="1" t="s">
        <v>1237</v>
      </c>
      <c r="C9319">
        <v>9.8114920547553251E-3</v>
      </c>
      <c r="D9319">
        <f>ind_portfolios[[#This Row],[std]]^2</f>
        <v>1.154348906850902E-2</v>
      </c>
      <c r="E9319">
        <v>0.10744063043611118</v>
      </c>
      <c r="F9319">
        <v>0.76680456787822604</v>
      </c>
      <c r="G9319">
        <v>0.27472670518734166</v>
      </c>
      <c r="H9319">
        <v>9.0036113257631334E-3</v>
      </c>
      <c r="I9319">
        <v>6.9252254063090851E-2</v>
      </c>
      <c r="J9319">
        <v>7.3187413299123663E-2</v>
      </c>
      <c r="K9319">
        <v>3.8232927372426048E-2</v>
      </c>
      <c r="L9319">
        <v>3.2641811193421535E-2</v>
      </c>
    </row>
    <row r="9320" spans="1:12" x14ac:dyDescent="0.25">
      <c r="A9320" s="2">
        <v>42856</v>
      </c>
      <c r="B9320" s="1" t="s">
        <v>990</v>
      </c>
      <c r="C9320">
        <v>2.1617884026017976E-2</v>
      </c>
      <c r="D9320">
        <f>ind_portfolios[[#This Row],[std]]^2</f>
        <v>4.7973607028928156E-3</v>
      </c>
      <c r="E9320">
        <v>6.9262982197511647E-2</v>
      </c>
      <c r="F9320">
        <v>-0.72843800081921184</v>
      </c>
      <c r="G9320">
        <v>1.2191266578074407</v>
      </c>
      <c r="H9320">
        <v>4.406355083950304E-3</v>
      </c>
      <c r="I9320">
        <v>0.24409068787564944</v>
      </c>
      <c r="J9320">
        <v>0.37786465509098716</v>
      </c>
      <c r="K9320">
        <v>2.2271679857699334E-7</v>
      </c>
      <c r="L9320">
        <v>4.1484712610638991E-2</v>
      </c>
    </row>
    <row r="9321" spans="1:12" x14ac:dyDescent="0.25">
      <c r="A9321" s="2">
        <v>42856</v>
      </c>
      <c r="B9321" s="1" t="s">
        <v>991</v>
      </c>
      <c r="C9321">
        <v>1.4075868312030086E-2</v>
      </c>
      <c r="D9321">
        <f>ind_portfolios[[#This Row],[std]]^2</f>
        <v>8.0640464096959786E-3</v>
      </c>
      <c r="E9321">
        <v>8.9800035688723301E-2</v>
      </c>
      <c r="F9321">
        <v>-1.136499502519928</v>
      </c>
      <c r="G9321">
        <v>3.4150018763763912</v>
      </c>
      <c r="H9321">
        <v>7.8500376332047254E-3</v>
      </c>
      <c r="I9321">
        <v>0.13022582994085652</v>
      </c>
      <c r="J9321">
        <v>0.18079181344306278</v>
      </c>
      <c r="K9321">
        <v>7.8805412824028661E-4</v>
      </c>
      <c r="L9321">
        <v>3.6717023495176485E-2</v>
      </c>
    </row>
    <row r="9322" spans="1:12" x14ac:dyDescent="0.25">
      <c r="A9322" s="2">
        <v>42856</v>
      </c>
      <c r="B9322" s="1" t="s">
        <v>1087</v>
      </c>
      <c r="C9322">
        <v>1.0010639657536961E-2</v>
      </c>
      <c r="D9322">
        <f>ind_portfolios[[#This Row],[std]]^2</f>
        <v>9.065927803732653E-3</v>
      </c>
      <c r="E9322">
        <v>9.5215165828415452E-2</v>
      </c>
      <c r="F9322">
        <v>8.2631885278259057E-2</v>
      </c>
      <c r="G9322">
        <v>1.4225313931302086</v>
      </c>
      <c r="H9322">
        <v>8.8449007879933487E-3</v>
      </c>
      <c r="I9322">
        <v>8.3728763291628067E-2</v>
      </c>
      <c r="J9322">
        <v>8.4022013353476643E-2</v>
      </c>
      <c r="K9322">
        <v>2.5953389850191355E-2</v>
      </c>
      <c r="L9322">
        <v>3.6617039202205326E-2</v>
      </c>
    </row>
    <row r="9323" spans="1:12" x14ac:dyDescent="0.25">
      <c r="A9323" s="2">
        <v>42856</v>
      </c>
      <c r="B9323" s="1" t="s">
        <v>992</v>
      </c>
      <c r="C9323">
        <v>7.2817924292488106E-3</v>
      </c>
      <c r="D9323">
        <f>ind_portfolios[[#This Row],[std]]^2</f>
        <v>8.2627822497992939E-3</v>
      </c>
      <c r="E9323">
        <v>9.0899847358503816E-2</v>
      </c>
      <c r="F9323">
        <v>0.72424644258810111</v>
      </c>
      <c r="G9323">
        <v>0.84891192652289771</v>
      </c>
      <c r="H9323">
        <v>8.7160368377319809E-3</v>
      </c>
      <c r="I9323">
        <v>0.13280280067593542</v>
      </c>
      <c r="J9323">
        <v>0.19265143595953385</v>
      </c>
      <c r="K9323">
        <v>5.0601497592938922E-4</v>
      </c>
      <c r="L9323">
        <v>3.6009261897802007E-2</v>
      </c>
    </row>
    <row r="9324" spans="1:12" x14ac:dyDescent="0.25">
      <c r="A9324" s="2">
        <v>42856</v>
      </c>
      <c r="B9324" s="1" t="s">
        <v>366</v>
      </c>
      <c r="C9324">
        <v>1.1460126458561688E-2</v>
      </c>
      <c r="D9324">
        <f>ind_portfolios[[#This Row],[std]]^2</f>
        <v>8.0220688342871221E-4</v>
      </c>
      <c r="E9324">
        <v>2.8323256935400495E-2</v>
      </c>
      <c r="F9324">
        <v>5.0060166249047008E-2</v>
      </c>
      <c r="G9324">
        <v>0.15785665713493024</v>
      </c>
      <c r="H9324">
        <v>-1.290958132687977E-3</v>
      </c>
      <c r="I9324">
        <v>0.95758431974077252</v>
      </c>
      <c r="J9324">
        <v>0.9724603675350143</v>
      </c>
      <c r="K9324">
        <v>3.6877438511861321E-46</v>
      </c>
      <c r="L9324">
        <v>2.1344339138232492E-2</v>
      </c>
    </row>
    <row r="9325" spans="1:12" x14ac:dyDescent="0.25">
      <c r="A9325" s="2">
        <v>42856</v>
      </c>
      <c r="B9325" s="1" t="s">
        <v>793</v>
      </c>
      <c r="C9325">
        <v>-1.9370299131837741E-3</v>
      </c>
      <c r="D9325">
        <f>ind_portfolios[[#This Row],[std]]^2</f>
        <v>3.4317468999220725E-3</v>
      </c>
      <c r="E9325">
        <v>5.8581113850131532E-2</v>
      </c>
      <c r="F9325">
        <v>-2.0455800819007051</v>
      </c>
      <c r="G9325">
        <v>7.4501992197106084</v>
      </c>
      <c r="H9325">
        <v>9.724574153062113E-3</v>
      </c>
      <c r="I9325">
        <v>2.1421913261455372E-2</v>
      </c>
      <c r="J9325">
        <v>2.0819161668992523E-3</v>
      </c>
      <c r="K9325">
        <v>0.73148150917038013</v>
      </c>
      <c r="L9325">
        <v>6.2120745105401158E-2</v>
      </c>
    </row>
    <row r="9326" spans="1:12" x14ac:dyDescent="0.25">
      <c r="A9326" s="2">
        <v>42856</v>
      </c>
      <c r="B9326" s="1" t="s">
        <v>1479</v>
      </c>
      <c r="C9326">
        <v>5.8284179535329538E-3</v>
      </c>
      <c r="D9326">
        <f>ind_portfolios[[#This Row],[std]]^2</f>
        <v>6.3278564271028659E-3</v>
      </c>
      <c r="E9326">
        <v>7.9547824779203524E-2</v>
      </c>
      <c r="F9326">
        <v>-5.7824418732977754E-3</v>
      </c>
      <c r="G9326">
        <v>2.6820870851849588E-2</v>
      </c>
      <c r="H9326">
        <v>9.0384700282599081E-3</v>
      </c>
      <c r="I9326">
        <v>0.11059763441062101</v>
      </c>
      <c r="J9326">
        <v>0.10232453206798531</v>
      </c>
      <c r="K9326">
        <v>1.3520399132886416E-2</v>
      </c>
      <c r="L9326">
        <v>4.3388856519510341E-2</v>
      </c>
    </row>
    <row r="9327" spans="1:12" x14ac:dyDescent="0.25">
      <c r="A9327" s="2">
        <v>42856</v>
      </c>
      <c r="B9327" s="1" t="s">
        <v>797</v>
      </c>
      <c r="C9327">
        <v>6.6428754970219066E-3</v>
      </c>
      <c r="D9327">
        <f>ind_portfolios[[#This Row],[std]]^2</f>
        <v>5.4457753115956832E-3</v>
      </c>
      <c r="E9327">
        <v>7.3795496553622317E-2</v>
      </c>
      <c r="F9327">
        <v>-0.52419914493445841</v>
      </c>
      <c r="G9327">
        <v>0.13198711051176026</v>
      </c>
      <c r="H9327">
        <v>8.36016860890983E-3</v>
      </c>
      <c r="I9327">
        <v>0.19914729065151021</v>
      </c>
      <c r="J9327">
        <v>0.28552227674356889</v>
      </c>
      <c r="K9327">
        <v>1.3065392348806804E-5</v>
      </c>
      <c r="L9327">
        <v>4.1726438883010482E-2</v>
      </c>
    </row>
    <row r="9328" spans="1:12" x14ac:dyDescent="0.25">
      <c r="A9328" s="2">
        <v>42856</v>
      </c>
      <c r="B9328" s="1" t="s">
        <v>367</v>
      </c>
      <c r="C9328">
        <v>-3.1471895735913712E-2</v>
      </c>
      <c r="D9328">
        <f>ind_portfolios[[#This Row],[std]]^2</f>
        <v>2.1836870366666723E-2</v>
      </c>
      <c r="E9328">
        <v>0.14777303666997821</v>
      </c>
      <c r="F9328">
        <v>-0.93392575208374973</v>
      </c>
      <c r="G9328">
        <v>1.0295400400132699</v>
      </c>
      <c r="H9328">
        <v>1.1020610203423414E-2</v>
      </c>
      <c r="I9328">
        <v>4.2499217345209457E-2</v>
      </c>
      <c r="J9328">
        <v>5.2141525738852591E-2</v>
      </c>
      <c r="K9328">
        <v>8.1949024944332802E-2</v>
      </c>
      <c r="L9328">
        <v>2.4000671098678886E-2</v>
      </c>
    </row>
    <row r="9329" spans="1:12" x14ac:dyDescent="0.25">
      <c r="A9329" s="2">
        <v>42856</v>
      </c>
      <c r="B9329" s="1" t="s">
        <v>1239</v>
      </c>
      <c r="C9329">
        <v>1.8996304302623293E-2</v>
      </c>
      <c r="D9329">
        <f>ind_portfolios[[#This Row],[std]]^2</f>
        <v>4.3413251343486356E-3</v>
      </c>
      <c r="E9329">
        <v>6.5888732984848292E-2</v>
      </c>
      <c r="F9329">
        <v>0.13352150002939525</v>
      </c>
      <c r="G9329">
        <v>-0.4678569621869384</v>
      </c>
      <c r="H9329">
        <v>6.0307231064310376E-3</v>
      </c>
      <c r="I9329">
        <v>0.1922666694353615</v>
      </c>
      <c r="J9329">
        <v>0.21215916318971573</v>
      </c>
      <c r="K9329">
        <v>2.4165509036060104E-4</v>
      </c>
      <c r="L9329">
        <v>4.9074391429879953E-2</v>
      </c>
    </row>
    <row r="9330" spans="1:12" x14ac:dyDescent="0.25">
      <c r="A9330" s="2">
        <v>42856</v>
      </c>
      <c r="B9330" s="1" t="s">
        <v>1346</v>
      </c>
      <c r="C9330">
        <v>1.257920931391094E-2</v>
      </c>
      <c r="D9330">
        <f>ind_portfolios[[#This Row],[std]]^2</f>
        <v>1.2801277900548849E-2</v>
      </c>
      <c r="E9330">
        <v>0.1131427324247954</v>
      </c>
      <c r="F9330">
        <v>-0.11400348074386771</v>
      </c>
      <c r="G9330">
        <v>-0.34394987204461058</v>
      </c>
      <c r="H9330">
        <v>8.1975174825992987E-3</v>
      </c>
      <c r="I9330">
        <v>0.11809659467506538</v>
      </c>
      <c r="J9330">
        <v>0.23602583900379839</v>
      </c>
      <c r="K9330">
        <v>9.5957823645386394E-5</v>
      </c>
      <c r="L9330">
        <v>2.8142294733846416E-2</v>
      </c>
    </row>
    <row r="9331" spans="1:12" x14ac:dyDescent="0.25">
      <c r="A9331" s="2">
        <v>42856</v>
      </c>
      <c r="B9331" s="1" t="s">
        <v>1544</v>
      </c>
      <c r="C9331">
        <v>1.575650667577435E-2</v>
      </c>
      <c r="D9331">
        <f>ind_portfolios[[#This Row],[std]]^2</f>
        <v>4.4094862434522087E-3</v>
      </c>
      <c r="E9331">
        <v>6.6403962558360993E-2</v>
      </c>
      <c r="F9331">
        <v>-1.4574220188192063E-2</v>
      </c>
      <c r="G9331">
        <v>-0.33497913488887487</v>
      </c>
      <c r="H9331">
        <v>6.2760203187487186E-3</v>
      </c>
      <c r="I9331">
        <v>0.21623187281522782</v>
      </c>
      <c r="J9331">
        <v>0.27255797022821443</v>
      </c>
      <c r="K9331">
        <v>2.2272245163549641E-5</v>
      </c>
      <c r="L9331">
        <v>4.6789891030653598E-2</v>
      </c>
    </row>
    <row r="9332" spans="1:12" x14ac:dyDescent="0.25">
      <c r="A9332" s="2">
        <v>42856</v>
      </c>
      <c r="B9332" s="1" t="s">
        <v>799</v>
      </c>
      <c r="C9332">
        <v>1.0677143437866314E-2</v>
      </c>
      <c r="D9332">
        <f>ind_portfolios[[#This Row],[std]]^2</f>
        <v>4.9074120962352115E-3</v>
      </c>
      <c r="E9332">
        <v>7.005292353810233E-2</v>
      </c>
      <c r="F9332">
        <v>-0.52861192912363808</v>
      </c>
      <c r="G9332">
        <v>0.82615401452977455</v>
      </c>
      <c r="H9332">
        <v>7.5172035563857778E-3</v>
      </c>
      <c r="I9332">
        <v>0.20285160750112488</v>
      </c>
      <c r="J9332">
        <v>0.26695675276616948</v>
      </c>
      <c r="K9332">
        <v>2.7973189498075507E-5</v>
      </c>
      <c r="L9332">
        <v>4.4523097310632559E-2</v>
      </c>
    </row>
    <row r="9333" spans="1:12" x14ac:dyDescent="0.25">
      <c r="A9333" s="2">
        <v>42856</v>
      </c>
      <c r="B9333" s="1" t="s">
        <v>371</v>
      </c>
      <c r="C9333">
        <v>2.03840960677974E-2</v>
      </c>
      <c r="D9333">
        <f>ind_portfolios[[#This Row],[std]]^2</f>
        <v>6.8190397726097026E-3</v>
      </c>
      <c r="E9333">
        <v>8.2577477393110665E-2</v>
      </c>
      <c r="F9333">
        <v>0.23615571367254551</v>
      </c>
      <c r="G9333">
        <v>0.37858793821321735</v>
      </c>
      <c r="H9333">
        <v>6.8442287149559303E-3</v>
      </c>
      <c r="I9333">
        <v>0.13926791464674781</v>
      </c>
      <c r="J9333">
        <v>0.17484645984096855</v>
      </c>
      <c r="K9333">
        <v>9.8239245277439318E-4</v>
      </c>
      <c r="L9333">
        <v>4.007306923301001E-2</v>
      </c>
    </row>
    <row r="9334" spans="1:12" x14ac:dyDescent="0.25">
      <c r="A9334" s="2">
        <v>42856</v>
      </c>
      <c r="B9334" s="1" t="s">
        <v>993</v>
      </c>
      <c r="C9334">
        <v>2.9168488252624261E-2</v>
      </c>
      <c r="D9334">
        <f>ind_portfolios[[#This Row],[std]]^2</f>
        <v>1.5046153684762502E-2</v>
      </c>
      <c r="E9334">
        <v>0.12266276405153481</v>
      </c>
      <c r="F9334">
        <v>0.33804416281929206</v>
      </c>
      <c r="G9334">
        <v>-0.28247490658608632</v>
      </c>
      <c r="H9334">
        <v>9.6364621094153693E-3</v>
      </c>
      <c r="I9334">
        <v>1.5982027062195231E-3</v>
      </c>
      <c r="J9334">
        <v>5.0806665379315354E-5</v>
      </c>
      <c r="K9334">
        <v>0.95727019567646454</v>
      </c>
      <c r="L9334">
        <v>2.9697716377913595E-2</v>
      </c>
    </row>
    <row r="9335" spans="1:12" x14ac:dyDescent="0.25">
      <c r="A9335" s="2">
        <v>42856</v>
      </c>
      <c r="B9335" s="1" t="s">
        <v>1348</v>
      </c>
      <c r="C9335">
        <v>1.3786831516744447E-2</v>
      </c>
      <c r="D9335">
        <f>ind_portfolios[[#This Row],[std]]^2</f>
        <v>1.5367649484641158E-2</v>
      </c>
      <c r="E9335">
        <v>0.12396632399422497</v>
      </c>
      <c r="F9335">
        <v>-0.90092116586589277</v>
      </c>
      <c r="G9335">
        <v>2.120664714854942</v>
      </c>
      <c r="H9335">
        <v>8.4909467707714806E-3</v>
      </c>
      <c r="I9335">
        <v>8.6468924644338446E-2</v>
      </c>
      <c r="J9335">
        <v>0.15190044176551848</v>
      </c>
      <c r="K9335">
        <v>2.2787174100853923E-3</v>
      </c>
      <c r="L9335">
        <v>2.7062413788554573E-2</v>
      </c>
    </row>
    <row r="9336" spans="1:12" x14ac:dyDescent="0.25">
      <c r="A9336" s="2">
        <v>42856</v>
      </c>
      <c r="B9336" s="1" t="s">
        <v>800</v>
      </c>
      <c r="C9336">
        <v>3.2708930385535115E-2</v>
      </c>
      <c r="D9336">
        <f>ind_portfolios[[#This Row],[std]]^2</f>
        <v>3.8354193060529127E-3</v>
      </c>
      <c r="E9336">
        <v>6.1930762194994118E-2</v>
      </c>
      <c r="F9336">
        <v>1.316816504616515</v>
      </c>
      <c r="G9336">
        <v>5.8519030445846791</v>
      </c>
      <c r="H9336">
        <v>9.3346418320920839E-3</v>
      </c>
      <c r="I9336">
        <v>1.0652669777885862E-2</v>
      </c>
      <c r="J9336">
        <v>5.7538860081421113E-4</v>
      </c>
      <c r="K9336">
        <v>0.85689091422141894</v>
      </c>
      <c r="L9336">
        <v>5.8805159170941673E-2</v>
      </c>
    </row>
    <row r="9337" spans="1:12" x14ac:dyDescent="0.25">
      <c r="A9337" s="2">
        <v>42856</v>
      </c>
      <c r="B9337" s="1" t="s">
        <v>1481</v>
      </c>
      <c r="C9337">
        <v>1.5505840588988714E-2</v>
      </c>
      <c r="D9337">
        <f>ind_portfolios[[#This Row],[std]]^2</f>
        <v>2.964910305717992E-3</v>
      </c>
      <c r="E9337">
        <v>5.4450989942497759E-2</v>
      </c>
      <c r="F9337">
        <v>9.0368745702811171E-2</v>
      </c>
      <c r="G9337">
        <v>-7.3006691236701116E-3</v>
      </c>
      <c r="H9337">
        <v>8.2638290815777241E-3</v>
      </c>
      <c r="I9337">
        <v>9.1530038410635145E-2</v>
      </c>
      <c r="J9337">
        <v>3.2837517974971163E-2</v>
      </c>
      <c r="K9337">
        <v>0.16958750766728262</v>
      </c>
      <c r="L9337">
        <v>6.5794679477293533E-2</v>
      </c>
    </row>
    <row r="9338" spans="1:12" x14ac:dyDescent="0.25">
      <c r="A9338" s="2">
        <v>42856</v>
      </c>
      <c r="B9338" s="1" t="s">
        <v>374</v>
      </c>
      <c r="C9338">
        <v>6.160953016885861E-3</v>
      </c>
      <c r="D9338">
        <f>ind_portfolios[[#This Row],[std]]^2</f>
        <v>6.1572066903424622E-3</v>
      </c>
      <c r="E9338">
        <v>7.8467870433333808E-2</v>
      </c>
      <c r="F9338">
        <v>-0.23304125663797448</v>
      </c>
      <c r="G9338">
        <v>-0.35883153453734229</v>
      </c>
      <c r="H9338">
        <v>9.1814597593960698E-3</v>
      </c>
      <c r="I9338">
        <v>8.1419141731180991E-2</v>
      </c>
      <c r="J9338">
        <v>5.3959541065324711E-2</v>
      </c>
      <c r="K9338">
        <v>7.6661166219726073E-2</v>
      </c>
      <c r="L9338">
        <v>4.5155413500828391E-2</v>
      </c>
    </row>
    <row r="9339" spans="1:12" x14ac:dyDescent="0.25">
      <c r="A9339" s="2">
        <v>42856</v>
      </c>
      <c r="B9339" s="1" t="s">
        <v>1661</v>
      </c>
      <c r="C9339">
        <v>2.3568792474597481E-2</v>
      </c>
      <c r="D9339">
        <f>ind_portfolios[[#This Row],[std]]^2</f>
        <v>2.1548554346545849E-2</v>
      </c>
      <c r="E9339">
        <v>0.14679425856124567</v>
      </c>
      <c r="F9339">
        <v>-0.40339405109524101</v>
      </c>
      <c r="G9339">
        <v>-3.3071512823304783E-2</v>
      </c>
      <c r="H9339">
        <v>8.466120218664162E-3</v>
      </c>
      <c r="I9339">
        <v>5.163434015232328E-2</v>
      </c>
      <c r="J9339">
        <v>7.5949842391584477E-2</v>
      </c>
      <c r="K9339">
        <v>3.4630352638473326E-2</v>
      </c>
      <c r="L9339">
        <v>2.3855335994939796E-2</v>
      </c>
    </row>
    <row r="9340" spans="1:12" x14ac:dyDescent="0.25">
      <c r="A9340" s="2">
        <v>42856</v>
      </c>
      <c r="B9340" s="1" t="s">
        <v>1090</v>
      </c>
      <c r="C9340">
        <v>8.47615334269642E-3</v>
      </c>
      <c r="D9340">
        <f>ind_portfolios[[#This Row],[std]]^2</f>
        <v>1.273007162350474</v>
      </c>
      <c r="E9340">
        <v>1.1282761906335141</v>
      </c>
      <c r="F9340">
        <v>0.10658803138279387</v>
      </c>
      <c r="G9340">
        <v>26.352713610823546</v>
      </c>
      <c r="H9340">
        <v>9.6655776417532042E-3</v>
      </c>
      <c r="I9340">
        <v>2.0648074446319754E-3</v>
      </c>
      <c r="J9340">
        <v>7.1749922539991262E-3</v>
      </c>
      <c r="K9340">
        <v>0.52356426178814097</v>
      </c>
      <c r="L9340">
        <v>3.217123738005962E-3</v>
      </c>
    </row>
    <row r="9341" spans="1:12" x14ac:dyDescent="0.25">
      <c r="A9341" s="2">
        <v>42856</v>
      </c>
      <c r="B9341" s="1" t="s">
        <v>995</v>
      </c>
      <c r="C9341">
        <v>-2.8166715688861366E-2</v>
      </c>
      <c r="D9341">
        <f>ind_portfolios[[#This Row],[std]]^2</f>
        <v>2.1498842367393585E-2</v>
      </c>
      <c r="E9341">
        <v>0.14662483543858995</v>
      </c>
      <c r="F9341">
        <v>0.60707953664888936</v>
      </c>
      <c r="G9341">
        <v>2.6698376244531143</v>
      </c>
      <c r="H9341">
        <v>1.0942833895971942E-2</v>
      </c>
      <c r="I9341">
        <v>4.4724938598115313E-2</v>
      </c>
      <c r="J9341">
        <v>5.6852040410669852E-2</v>
      </c>
      <c r="K9341">
        <v>6.8971210299656832E-2</v>
      </c>
      <c r="L9341">
        <v>2.4128438219827943E-2</v>
      </c>
    </row>
    <row r="9342" spans="1:12" x14ac:dyDescent="0.25">
      <c r="A9342" s="2">
        <v>42856</v>
      </c>
      <c r="B9342" s="1" t="s">
        <v>996</v>
      </c>
      <c r="C9342">
        <v>1.241874110185455E-2</v>
      </c>
      <c r="D9342">
        <f>ind_portfolios[[#This Row],[std]]^2</f>
        <v>3.00429020321966E-3</v>
      </c>
      <c r="E9342">
        <v>5.4811405776714575E-2</v>
      </c>
      <c r="F9342">
        <v>0.23327784746530764</v>
      </c>
      <c r="G9342">
        <v>0.26474962607195751</v>
      </c>
      <c r="H9342">
        <v>7.9231337987634726E-3</v>
      </c>
      <c r="I9342">
        <v>0.14171689812027341</v>
      </c>
      <c r="J9342">
        <v>7.9765782911117883E-2</v>
      </c>
      <c r="K9342">
        <v>3.0212668976567495E-2</v>
      </c>
      <c r="L9342">
        <v>6.3756590284867437E-2</v>
      </c>
    </row>
    <row r="9343" spans="1:12" x14ac:dyDescent="0.25">
      <c r="A9343" s="2">
        <v>42856</v>
      </c>
      <c r="B9343" s="1" t="s">
        <v>377</v>
      </c>
      <c r="C9343">
        <v>1.252341969574898E-2</v>
      </c>
      <c r="D9343">
        <f>ind_portfolios[[#This Row],[std]]^2</f>
        <v>3.0514512770646856E-3</v>
      </c>
      <c r="E9343">
        <v>5.5239942768477643E-2</v>
      </c>
      <c r="F9343">
        <v>0.41605827731800066</v>
      </c>
      <c r="G9343">
        <v>-8.5094187945033983E-2</v>
      </c>
      <c r="H9343">
        <v>7.440213265784079E-3</v>
      </c>
      <c r="I9343">
        <v>0.17909373437786313</v>
      </c>
      <c r="J9343">
        <v>0.1293894000266835</v>
      </c>
      <c r="K9343">
        <v>5.1392556168470887E-3</v>
      </c>
      <c r="L9343">
        <v>6.1532645903857576E-2</v>
      </c>
    </row>
    <row r="9344" spans="1:12" x14ac:dyDescent="0.25">
      <c r="A9344" s="2">
        <v>42856</v>
      </c>
      <c r="B9344" s="1" t="s">
        <v>378</v>
      </c>
      <c r="C9344">
        <v>1.123743140348224E-2</v>
      </c>
      <c r="D9344">
        <f>ind_portfolios[[#This Row],[std]]^2</f>
        <v>1.2009513852817479E-2</v>
      </c>
      <c r="E9344">
        <v>0.10958792749576697</v>
      </c>
      <c r="F9344">
        <v>-0.17258406774838864</v>
      </c>
      <c r="G9344">
        <v>-0.26850575992496939</v>
      </c>
      <c r="H9344">
        <v>8.8749987748926295E-3</v>
      </c>
      <c r="I9344">
        <v>7.1909715162667032E-2</v>
      </c>
      <c r="J9344">
        <v>8.2097898249036086E-2</v>
      </c>
      <c r="K9344">
        <v>2.7798164684134256E-2</v>
      </c>
      <c r="L9344">
        <v>3.1848010169895885E-2</v>
      </c>
    </row>
    <row r="9345" spans="1:12" x14ac:dyDescent="0.25">
      <c r="A9345" s="2">
        <v>42856</v>
      </c>
      <c r="B9345" s="1" t="s">
        <v>1583</v>
      </c>
      <c r="C9345">
        <v>1.7904564504638884E-2</v>
      </c>
      <c r="D9345">
        <f>ind_portfolios[[#This Row],[std]]^2</f>
        <v>6.5907295000396356E-3</v>
      </c>
      <c r="E9345">
        <v>8.118330801365288E-2</v>
      </c>
      <c r="F9345">
        <v>0.78920015265312848</v>
      </c>
      <c r="G9345">
        <v>0.82615433641568492</v>
      </c>
      <c r="H9345">
        <v>8.6776958596506276E-3</v>
      </c>
      <c r="I9345">
        <v>5.6152351896966511E-2</v>
      </c>
      <c r="J9345">
        <v>2.747266966976938E-2</v>
      </c>
      <c r="K9345">
        <v>0.20962415126701264</v>
      </c>
      <c r="L9345">
        <v>4.4251805874096432E-2</v>
      </c>
    </row>
    <row r="9346" spans="1:12" x14ac:dyDescent="0.25">
      <c r="A9346" s="2">
        <v>42856</v>
      </c>
      <c r="B9346" s="1" t="s">
        <v>380</v>
      </c>
      <c r="C9346">
        <v>9.334186382635638E-3</v>
      </c>
      <c r="D9346">
        <f>ind_portfolios[[#This Row],[std]]^2</f>
        <v>1.1709868428737615E-2</v>
      </c>
      <c r="E9346">
        <v>0.10821214547701018</v>
      </c>
      <c r="F9346">
        <v>-0.41097173071594428</v>
      </c>
      <c r="G9346">
        <v>1.1904769584802288</v>
      </c>
      <c r="H9346">
        <v>8.3030991932625392E-3</v>
      </c>
      <c r="I9346">
        <v>0.14784149538535887</v>
      </c>
      <c r="J9346">
        <v>0.33835779292229262</v>
      </c>
      <c r="K9346">
        <v>1.3544977883168176E-6</v>
      </c>
      <c r="L9346">
        <v>2.7383088371210926E-2</v>
      </c>
    </row>
    <row r="9347" spans="1:12" x14ac:dyDescent="0.25">
      <c r="A9347" s="2">
        <v>42856</v>
      </c>
      <c r="B9347" s="1" t="s">
        <v>1093</v>
      </c>
      <c r="C9347">
        <v>3.1781378210141056E-2</v>
      </c>
      <c r="D9347">
        <f>ind_portfolios[[#This Row],[std]]^2</f>
        <v>1.9493190356848145E-2</v>
      </c>
      <c r="E9347">
        <v>0.13961801587491546</v>
      </c>
      <c r="F9347">
        <v>0.38385494537319614</v>
      </c>
      <c r="G9347">
        <v>5.8343804258843779E-2</v>
      </c>
      <c r="H9347">
        <v>7.8031809047654915E-3</v>
      </c>
      <c r="I9347">
        <v>5.915093892661024E-2</v>
      </c>
      <c r="J9347">
        <v>9.0164937082444357E-2</v>
      </c>
      <c r="K9347">
        <v>2.0848936586022358E-2</v>
      </c>
      <c r="L9347">
        <v>2.4887811437609958E-2</v>
      </c>
    </row>
    <row r="9348" spans="1:12" x14ac:dyDescent="0.25">
      <c r="A9348" s="2">
        <v>42856</v>
      </c>
      <c r="B9348" s="1" t="s">
        <v>804</v>
      </c>
      <c r="C9348">
        <v>-1.6464145648488041E-2</v>
      </c>
      <c r="D9348">
        <f>ind_portfolios[[#This Row],[std]]^2</f>
        <v>7.4924791443730585E-3</v>
      </c>
      <c r="E9348">
        <v>8.6559107807168731E-2</v>
      </c>
      <c r="F9348">
        <v>-0.22057658666932237</v>
      </c>
      <c r="G9348">
        <v>-0.34417921689949038</v>
      </c>
      <c r="H9348">
        <v>1.1839119544828519E-2</v>
      </c>
      <c r="I9348">
        <v>0.13095366893510629</v>
      </c>
      <c r="J9348">
        <v>0.16986048451691899</v>
      </c>
      <c r="K9348">
        <v>1.180907797972074E-3</v>
      </c>
      <c r="L9348">
        <v>3.8345076370477633E-2</v>
      </c>
    </row>
    <row r="9349" spans="1:12" x14ac:dyDescent="0.25">
      <c r="A9349" s="2">
        <v>42856</v>
      </c>
      <c r="B9349" s="1" t="s">
        <v>1349</v>
      </c>
      <c r="C9349">
        <v>1.9587072308446776E-2</v>
      </c>
      <c r="D9349">
        <f>ind_portfolios[[#This Row],[std]]^2</f>
        <v>4.4669300926298405E-3</v>
      </c>
      <c r="E9349">
        <v>6.6835096264087485E-2</v>
      </c>
      <c r="F9349">
        <v>-0.28982969963262695</v>
      </c>
      <c r="G9349">
        <v>7.1376117374825299E-2</v>
      </c>
      <c r="H9349">
        <v>8.4665100575388643E-3</v>
      </c>
      <c r="I9349">
        <v>6.2110824403989434E-2</v>
      </c>
      <c r="J9349">
        <v>2.2781127669255621E-2</v>
      </c>
      <c r="K9349">
        <v>0.25383098761905637</v>
      </c>
      <c r="L9349">
        <v>5.3881314178513717E-2</v>
      </c>
    </row>
    <row r="9350" spans="1:12" x14ac:dyDescent="0.25">
      <c r="A9350" s="2">
        <v>42856</v>
      </c>
      <c r="B9350" s="1" t="s">
        <v>381</v>
      </c>
      <c r="C9350">
        <v>6.7746365857295791E-3</v>
      </c>
      <c r="D9350">
        <f>ind_portfolios[[#This Row],[std]]^2</f>
        <v>6.1743602050023843E-3</v>
      </c>
      <c r="E9350">
        <v>7.8577097203971491E-2</v>
      </c>
      <c r="F9350">
        <v>-0.16846364668834693</v>
      </c>
      <c r="G9350">
        <v>-0.75013389980818923</v>
      </c>
      <c r="H9350">
        <v>8.8199687363808843E-3</v>
      </c>
      <c r="I9350">
        <v>0.1274032221468912</v>
      </c>
      <c r="J9350">
        <v>0.13249035399641679</v>
      </c>
      <c r="K9350">
        <v>4.5972674449990892E-3</v>
      </c>
      <c r="L9350">
        <v>4.3180534120576215E-2</v>
      </c>
    </row>
    <row r="9351" spans="1:12" x14ac:dyDescent="0.25">
      <c r="A9351" s="2">
        <v>42856</v>
      </c>
      <c r="B9351" s="1" t="s">
        <v>805</v>
      </c>
      <c r="C9351">
        <v>-6.8322212741129429E-2</v>
      </c>
      <c r="D9351">
        <f>ind_portfolios[[#This Row],[std]]^2</f>
        <v>0.4468590737760591</v>
      </c>
      <c r="E9351">
        <v>0.6684751856098019</v>
      </c>
      <c r="F9351">
        <v>-0.54858566951140619</v>
      </c>
      <c r="G9351">
        <v>21.70447510986984</v>
      </c>
      <c r="H9351">
        <v>1.0291675763772294E-2</v>
      </c>
      <c r="I9351">
        <v>8.9077398561606732E-3</v>
      </c>
      <c r="J9351">
        <v>4.6874549435308513E-2</v>
      </c>
      <c r="K9351">
        <v>9.9552593173718729E-2</v>
      </c>
      <c r="L9351">
        <v>5.3203055814047993E-3</v>
      </c>
    </row>
    <row r="9352" spans="1:12" x14ac:dyDescent="0.25">
      <c r="A9352" s="2">
        <v>42856</v>
      </c>
      <c r="B9352" s="1" t="s">
        <v>382</v>
      </c>
      <c r="C9352">
        <v>1.1858733597899006E-2</v>
      </c>
      <c r="D9352">
        <f>ind_portfolios[[#This Row],[std]]^2</f>
        <v>4.4952675165831797E-3</v>
      </c>
      <c r="E9352">
        <v>6.7046756197322324E-2</v>
      </c>
      <c r="F9352">
        <v>-0.38864661377931703</v>
      </c>
      <c r="G9352">
        <v>-0.40891459673215502</v>
      </c>
      <c r="H9352">
        <v>8.0999818116283331E-3</v>
      </c>
      <c r="I9352">
        <v>0.13349633344737494</v>
      </c>
      <c r="J9352">
        <v>0.10590725020873078</v>
      </c>
      <c r="K9352">
        <v>1.1900015857005095E-2</v>
      </c>
      <c r="L9352">
        <v>5.1376007359236031E-2</v>
      </c>
    </row>
    <row r="9353" spans="1:12" x14ac:dyDescent="0.25">
      <c r="A9353" s="2">
        <v>42856</v>
      </c>
      <c r="B9353" s="1" t="s">
        <v>806</v>
      </c>
      <c r="C9353">
        <v>1.7016962478592194E-2</v>
      </c>
      <c r="D9353">
        <f>ind_portfolios[[#This Row],[std]]^2</f>
        <v>2.4883459046001304E-3</v>
      </c>
      <c r="E9353">
        <v>4.9883322910569322E-2</v>
      </c>
      <c r="F9353">
        <v>-0.67384469432227001</v>
      </c>
      <c r="G9353">
        <v>0.46414408130387041</v>
      </c>
      <c r="H9353">
        <v>4.2828293633730098E-3</v>
      </c>
      <c r="I9353">
        <v>0.31734511430566409</v>
      </c>
      <c r="J9353">
        <v>0.33128811751584103</v>
      </c>
      <c r="K9353">
        <v>1.8514504981772075E-6</v>
      </c>
      <c r="L9353">
        <v>5.971878720429618E-2</v>
      </c>
    </row>
    <row r="9354" spans="1:12" x14ac:dyDescent="0.25">
      <c r="A9354" s="2">
        <v>42856</v>
      </c>
      <c r="B9354" s="1" t="s">
        <v>1242</v>
      </c>
      <c r="C9354">
        <v>1.2797587595157915E-2</v>
      </c>
      <c r="D9354">
        <f>ind_portfolios[[#This Row],[std]]^2</f>
        <v>7.5837823382549786E-3</v>
      </c>
      <c r="E9354">
        <v>8.7084914527459797E-2</v>
      </c>
      <c r="F9354">
        <v>-0.16774773519560643</v>
      </c>
      <c r="G9354">
        <v>0.41412664828401935</v>
      </c>
      <c r="H9354">
        <v>7.406429427007504E-3</v>
      </c>
      <c r="I9354">
        <v>0.17789679674714112</v>
      </c>
      <c r="J9354">
        <v>0.31728795880414784</v>
      </c>
      <c r="K9354">
        <v>3.4080096665904437E-6</v>
      </c>
      <c r="L9354">
        <v>3.4563895726272768E-2</v>
      </c>
    </row>
    <row r="9355" spans="1:12" x14ac:dyDescent="0.25">
      <c r="A9355" s="2">
        <v>42856</v>
      </c>
      <c r="B9355" s="1" t="s">
        <v>808</v>
      </c>
      <c r="C9355">
        <v>9.4018287437692243E-3</v>
      </c>
      <c r="D9355">
        <f>ind_portfolios[[#This Row],[std]]^2</f>
        <v>2.439789187315051E-3</v>
      </c>
      <c r="E9355">
        <v>4.9394222205790941E-2</v>
      </c>
      <c r="F9355">
        <v>0.2382847399417195</v>
      </c>
      <c r="G9355">
        <v>0.48116694183854314</v>
      </c>
      <c r="H9355">
        <v>8.0587596515571628E-3</v>
      </c>
      <c r="I9355">
        <v>0.17276634780189462</v>
      </c>
      <c r="J9355">
        <v>9.6272462835217149E-2</v>
      </c>
      <c r="K9355">
        <v>1.6772762659109836E-2</v>
      </c>
      <c r="L9355">
        <v>7.0111529518182975E-2</v>
      </c>
    </row>
    <row r="9356" spans="1:12" x14ac:dyDescent="0.25">
      <c r="A9356" s="2">
        <v>42856</v>
      </c>
      <c r="B9356" s="1" t="s">
        <v>1483</v>
      </c>
      <c r="C9356">
        <v>1.6259042205332284E-2</v>
      </c>
      <c r="D9356">
        <f>ind_portfolios[[#This Row],[std]]^2</f>
        <v>6.2438018240412261E-3</v>
      </c>
      <c r="E9356">
        <v>7.9017731073735761E-2</v>
      </c>
      <c r="F9356">
        <v>-0.15924668900008501</v>
      </c>
      <c r="G9356">
        <v>-0.22959792351647401</v>
      </c>
      <c r="H9356">
        <v>6.4915343637320048E-3</v>
      </c>
      <c r="I9356">
        <v>0.19629353698942667</v>
      </c>
      <c r="J9356">
        <v>0.31804793933610215</v>
      </c>
      <c r="K9356">
        <v>3.2979419280245867E-6</v>
      </c>
      <c r="L9356">
        <v>3.8071431146762667E-2</v>
      </c>
    </row>
    <row r="9357" spans="1:12" x14ac:dyDescent="0.25">
      <c r="A9357" s="2">
        <v>42856</v>
      </c>
      <c r="B9357" s="1" t="s">
        <v>809</v>
      </c>
      <c r="C9357">
        <v>1.4043501682276366E-3</v>
      </c>
      <c r="D9357">
        <f>ind_portfolios[[#This Row],[std]]^2</f>
        <v>3.5603010415707374E-3</v>
      </c>
      <c r="E9357">
        <v>5.9668258241469874E-2</v>
      </c>
      <c r="F9357">
        <v>1.0956159970047475E-2</v>
      </c>
      <c r="G9357">
        <v>0.7262248056834073</v>
      </c>
      <c r="H9357">
        <v>9.5175444731205889E-3</v>
      </c>
      <c r="I9357">
        <v>0.11787287594045791</v>
      </c>
      <c r="J9357">
        <v>6.5395212555131935E-2</v>
      </c>
      <c r="K9357">
        <v>5.0598275710316984E-2</v>
      </c>
      <c r="L9357">
        <v>5.9022482875360438E-2</v>
      </c>
    </row>
    <row r="9358" spans="1:12" x14ac:dyDescent="0.25">
      <c r="A9358" s="2">
        <v>42856</v>
      </c>
      <c r="B9358" s="1" t="s">
        <v>386</v>
      </c>
      <c r="C9358">
        <v>1.4971129075744686E-2</v>
      </c>
      <c r="D9358">
        <f>ind_portfolios[[#This Row],[std]]^2</f>
        <v>2.9184484767218414E-3</v>
      </c>
      <c r="E9358">
        <v>5.4022666323700105E-2</v>
      </c>
      <c r="F9358">
        <v>0.19336602279729617</v>
      </c>
      <c r="G9358">
        <v>-0.33580874003060313</v>
      </c>
      <c r="H9358">
        <v>5.3507859352281495E-3</v>
      </c>
      <c r="I9358">
        <v>0.28937652658862018</v>
      </c>
      <c r="J9358">
        <v>0.32308002223860599</v>
      </c>
      <c r="K9358">
        <v>2.6513905884234621E-6</v>
      </c>
      <c r="L9358">
        <v>5.5480387449867906E-2</v>
      </c>
    </row>
    <row r="9359" spans="1:12" x14ac:dyDescent="0.25">
      <c r="A9359" s="2">
        <v>42856</v>
      </c>
      <c r="B9359" s="1" t="s">
        <v>387</v>
      </c>
      <c r="C9359">
        <v>2.2070121012218377E-2</v>
      </c>
      <c r="D9359">
        <f>ind_portfolios[[#This Row],[std]]^2</f>
        <v>5.8262910195070097E-3</v>
      </c>
      <c r="E9359">
        <v>7.6330144893790225E-2</v>
      </c>
      <c r="F9359">
        <v>0.43354821348641542</v>
      </c>
      <c r="G9359">
        <v>-8.0746269405032045E-3</v>
      </c>
      <c r="H9359">
        <v>5.7325111812935921E-3</v>
      </c>
      <c r="I9359">
        <v>0.17900074416430953</v>
      </c>
      <c r="J9359">
        <v>0.2467932749894364</v>
      </c>
      <c r="K9359">
        <v>6.2777960996399467E-5</v>
      </c>
      <c r="L9359">
        <v>4.1419785218714207E-2</v>
      </c>
    </row>
    <row r="9360" spans="1:12" x14ac:dyDescent="0.25">
      <c r="A9360" s="2">
        <v>42856</v>
      </c>
      <c r="B9360" s="1" t="s">
        <v>389</v>
      </c>
      <c r="C9360">
        <v>3.6328719678038394E-3</v>
      </c>
      <c r="D9360">
        <f>ind_portfolios[[#This Row],[std]]^2</f>
        <v>5.0932376591845173E-3</v>
      </c>
      <c r="E9360">
        <v>7.136692272463846E-2</v>
      </c>
      <c r="F9360">
        <v>-0.65975326711289617</v>
      </c>
      <c r="G9360">
        <v>0.6618242984738365</v>
      </c>
      <c r="H9360">
        <v>9.3952473384939263E-3</v>
      </c>
      <c r="I9360">
        <v>7.9229857350883268E-2</v>
      </c>
      <c r="J9360">
        <v>4.2267169379699668E-2</v>
      </c>
      <c r="K9360">
        <v>0.11826068770598305</v>
      </c>
      <c r="L9360">
        <v>4.9954204982192094E-2</v>
      </c>
    </row>
    <row r="9361" spans="1:12" x14ac:dyDescent="0.25">
      <c r="A9361" s="2">
        <v>42856</v>
      </c>
      <c r="B9361" s="1" t="s">
        <v>811</v>
      </c>
      <c r="C9361">
        <v>1.0057776534370705E-2</v>
      </c>
      <c r="D9361">
        <f>ind_portfolios[[#This Row],[std]]^2</f>
        <v>6.1088450507299158E-3</v>
      </c>
      <c r="E9361">
        <v>7.8159100882302351E-2</v>
      </c>
      <c r="F9361">
        <v>-0.43933953111653029</v>
      </c>
      <c r="G9361">
        <v>0.21411496083172965</v>
      </c>
      <c r="H9361">
        <v>7.2172407234452358E-3</v>
      </c>
      <c r="I9361">
        <v>0.24516736223013461</v>
      </c>
      <c r="J9361">
        <v>0.48541801850031513</v>
      </c>
      <c r="K9361">
        <v>8.8716414806134181E-10</v>
      </c>
      <c r="L9361">
        <v>3.3434479575329384E-2</v>
      </c>
    </row>
    <row r="9362" spans="1:12" x14ac:dyDescent="0.25">
      <c r="A9362" s="2">
        <v>42856</v>
      </c>
      <c r="B9362" s="1" t="s">
        <v>1244</v>
      </c>
      <c r="C9362">
        <v>7.696601467927484E-3</v>
      </c>
      <c r="D9362">
        <f>ind_portfolios[[#This Row],[std]]^2</f>
        <v>6.9122738517262512E-3</v>
      </c>
      <c r="E9362">
        <v>8.3140085709158679E-2</v>
      </c>
      <c r="F9362">
        <v>0.22733219908429564</v>
      </c>
      <c r="G9362">
        <v>0.16853338033528908</v>
      </c>
      <c r="H9362">
        <v>8.7126187945953653E-3</v>
      </c>
      <c r="I9362">
        <v>0.12608947932742631</v>
      </c>
      <c r="J9362">
        <v>0.14528143240439134</v>
      </c>
      <c r="K9362">
        <v>2.8974996186842865E-3</v>
      </c>
      <c r="L9362">
        <v>4.0508665500505227E-2</v>
      </c>
    </row>
    <row r="9363" spans="1:12" x14ac:dyDescent="0.25">
      <c r="A9363" s="2">
        <v>42856</v>
      </c>
      <c r="B9363" s="1" t="s">
        <v>390</v>
      </c>
      <c r="C9363">
        <v>-1.49242786865299E-3</v>
      </c>
      <c r="D9363">
        <f>ind_portfolios[[#This Row],[std]]^2</f>
        <v>1.8207512029140165E-2</v>
      </c>
      <c r="E9363">
        <v>0.13493521419236776</v>
      </c>
      <c r="F9363">
        <v>-0.51435760188574975</v>
      </c>
      <c r="G9363">
        <v>1.1658320118177343</v>
      </c>
      <c r="H9363">
        <v>9.6929935855465475E-3</v>
      </c>
      <c r="I9363">
        <v>6.6430810344286868E-3</v>
      </c>
      <c r="J9363">
        <v>1.0622364025014079E-3</v>
      </c>
      <c r="K9363">
        <v>0.80641589916198808</v>
      </c>
      <c r="L9363">
        <v>2.6983031960096021E-2</v>
      </c>
    </row>
    <row r="9364" spans="1:12" x14ac:dyDescent="0.25">
      <c r="A9364" s="2">
        <v>42856</v>
      </c>
      <c r="B9364" s="1" t="s">
        <v>1404</v>
      </c>
      <c r="C9364">
        <v>-2.3925649058741609E-2</v>
      </c>
      <c r="D9364">
        <f>ind_portfolios[[#This Row],[std]]^2</f>
        <v>3.4648736949203937E-2</v>
      </c>
      <c r="E9364">
        <v>0.18614171200782467</v>
      </c>
      <c r="F9364">
        <v>-2.9696522398703276</v>
      </c>
      <c r="G9364">
        <v>13.300579001232684</v>
      </c>
      <c r="H9364">
        <v>1.0727609767349801E-2</v>
      </c>
      <c r="I9364">
        <v>4.365735276431798E-2</v>
      </c>
      <c r="J9364">
        <v>8.7303906797314604E-2</v>
      </c>
      <c r="K9364">
        <v>2.3086885665311328E-2</v>
      </c>
      <c r="L9364">
        <v>1.869675454927773E-2</v>
      </c>
    </row>
    <row r="9365" spans="1:12" x14ac:dyDescent="0.25">
      <c r="A9365" s="2">
        <v>42856</v>
      </c>
      <c r="B9365" s="1" t="s">
        <v>391</v>
      </c>
      <c r="C9365">
        <v>7.9524969479415654E-3</v>
      </c>
      <c r="D9365">
        <f>ind_portfolios[[#This Row],[std]]^2</f>
        <v>6.6469951540777776E-3</v>
      </c>
      <c r="E9365">
        <v>8.1529106177351027E-2</v>
      </c>
      <c r="F9365">
        <v>-0.38827198931737811</v>
      </c>
      <c r="G9365">
        <v>-5.7295511690262924E-2</v>
      </c>
      <c r="H9365">
        <v>8.465587165373668E-3</v>
      </c>
      <c r="I9365">
        <v>0.15309557600251772</v>
      </c>
      <c r="J9365">
        <v>0.2059596375959073</v>
      </c>
      <c r="K9365">
        <v>3.0608093449247832E-4</v>
      </c>
      <c r="L9365">
        <v>3.9815799724254489E-2</v>
      </c>
    </row>
    <row r="9366" spans="1:12" x14ac:dyDescent="0.25">
      <c r="A9366" s="2">
        <v>42856</v>
      </c>
      <c r="B9366" s="1" t="s">
        <v>392</v>
      </c>
      <c r="C9366">
        <v>-1.4413183676545697E-2</v>
      </c>
      <c r="D9366">
        <f>ind_portfolios[[#This Row],[std]]^2</f>
        <v>3.3970278673366411E-2</v>
      </c>
      <c r="E9366">
        <v>0.18431027826295096</v>
      </c>
      <c r="F9366">
        <v>-2.8188254078139376</v>
      </c>
      <c r="G9366">
        <v>13.119696332062176</v>
      </c>
      <c r="H9366">
        <v>1.0385177822599857E-2</v>
      </c>
      <c r="I9366">
        <v>4.871224651534295E-2</v>
      </c>
      <c r="J9366">
        <v>0.10656311374210033</v>
      </c>
      <c r="K9366">
        <v>1.1625054613839149E-2</v>
      </c>
      <c r="L9366">
        <v>1.8682251721509807E-2</v>
      </c>
    </row>
    <row r="9367" spans="1:12" x14ac:dyDescent="0.25">
      <c r="A9367" s="2">
        <v>42856</v>
      </c>
      <c r="B9367" s="1" t="s">
        <v>1000</v>
      </c>
      <c r="C9367">
        <v>2.0865630826669729E-2</v>
      </c>
      <c r="D9367">
        <f>ind_portfolios[[#This Row],[std]]^2</f>
        <v>2.5107067570464469E-3</v>
      </c>
      <c r="E9367">
        <v>5.0106953180635988E-2</v>
      </c>
      <c r="F9367">
        <v>-0.34685143490843717</v>
      </c>
      <c r="G9367">
        <v>-0.41377315430532002</v>
      </c>
      <c r="H9367">
        <v>2.9597158581256321E-3</v>
      </c>
      <c r="I9367">
        <v>0.32222190951245255</v>
      </c>
      <c r="J9367">
        <v>0.34461771619822562</v>
      </c>
      <c r="K9367">
        <v>1.0244230217755871E-6</v>
      </c>
      <c r="L9367">
        <v>5.8856737891765688E-2</v>
      </c>
    </row>
    <row r="9368" spans="1:12" x14ac:dyDescent="0.25">
      <c r="A9368" s="2">
        <v>42856</v>
      </c>
      <c r="B9368" s="1" t="s">
        <v>1247</v>
      </c>
      <c r="C9368">
        <v>-1.1102816166724165E-2</v>
      </c>
      <c r="D9368">
        <f>ind_portfolios[[#This Row],[std]]^2</f>
        <v>0.16901306391110807</v>
      </c>
      <c r="E9368">
        <v>0.41111198463570492</v>
      </c>
      <c r="F9368">
        <v>0.74575528089682785</v>
      </c>
      <c r="G9368">
        <v>21.35557746003191</v>
      </c>
      <c r="H9368">
        <v>9.6899946466807718E-3</v>
      </c>
      <c r="I9368">
        <v>6.2284922130404472E-4</v>
      </c>
      <c r="J9368">
        <v>8.6679740229729348E-5</v>
      </c>
      <c r="K9368">
        <v>0.94420611370823626</v>
      </c>
      <c r="L9368">
        <v>8.8606967684621736E-3</v>
      </c>
    </row>
    <row r="9369" spans="1:12" x14ac:dyDescent="0.25">
      <c r="A9369" s="2">
        <v>42856</v>
      </c>
      <c r="B9369" s="1" t="s">
        <v>813</v>
      </c>
      <c r="C9369">
        <v>3.7048621630686512E-3</v>
      </c>
      <c r="D9369">
        <f>ind_portfolios[[#This Row],[std]]^2</f>
        <v>4.7504829312971075E-3</v>
      </c>
      <c r="E9369">
        <v>6.8923747223269188E-2</v>
      </c>
      <c r="F9369">
        <v>-0.45086514704927766</v>
      </c>
      <c r="G9369">
        <v>-0.14398321161161354</v>
      </c>
      <c r="H9369">
        <v>8.7679998582107944E-3</v>
      </c>
      <c r="I9369">
        <v>0.24699418434188444</v>
      </c>
      <c r="J9369">
        <v>0.38312694077291648</v>
      </c>
      <c r="K9369">
        <v>1.7371959023753034E-7</v>
      </c>
      <c r="L9369">
        <v>4.1512210095188094E-2</v>
      </c>
    </row>
    <row r="9370" spans="1:12" x14ac:dyDescent="0.25">
      <c r="A9370" s="2">
        <v>42856</v>
      </c>
      <c r="B9370" s="1" t="s">
        <v>1546</v>
      </c>
      <c r="C9370">
        <v>9.874801361402917E-3</v>
      </c>
      <c r="D9370">
        <f>ind_portfolios[[#This Row],[std]]^2</f>
        <v>2.2104823541585043E-3</v>
      </c>
      <c r="E9370">
        <v>4.7015767080400853E-2</v>
      </c>
      <c r="F9370">
        <v>-0.7715695182992468</v>
      </c>
      <c r="G9370">
        <v>0.24194815124467972</v>
      </c>
      <c r="H9370">
        <v>7.3397715964666653E-3</v>
      </c>
      <c r="I9370">
        <v>0.2373017526174791</v>
      </c>
      <c r="J9370">
        <v>0.16455853734139272</v>
      </c>
      <c r="K9370">
        <v>1.4350807939347728E-3</v>
      </c>
      <c r="L9370">
        <v>7.0820880400002645E-2</v>
      </c>
    </row>
    <row r="9371" spans="1:12" x14ac:dyDescent="0.25">
      <c r="A9371" s="2">
        <v>42856</v>
      </c>
      <c r="B9371" s="1" t="s">
        <v>1484</v>
      </c>
      <c r="C9371">
        <v>5.5332955341239895E-3</v>
      </c>
      <c r="D9371">
        <f>ind_portfolios[[#This Row],[std]]^2</f>
        <v>1.7704500409009137E-2</v>
      </c>
      <c r="E9371">
        <v>0.13305825945430497</v>
      </c>
      <c r="F9371">
        <v>-0.74636115970264616</v>
      </c>
      <c r="G9371">
        <v>0.90682347837254573</v>
      </c>
      <c r="H9371">
        <v>9.1132028660826526E-3</v>
      </c>
      <c r="I9371">
        <v>0.10299041442481247</v>
      </c>
      <c r="J9371">
        <v>0.24826114970277222</v>
      </c>
      <c r="K9371">
        <v>5.9226772828038806E-5</v>
      </c>
      <c r="L9371">
        <v>2.3737692215044723E-2</v>
      </c>
    </row>
    <row r="9372" spans="1:12" x14ac:dyDescent="0.25">
      <c r="A9372" s="2">
        <v>42856</v>
      </c>
      <c r="B9372" s="1" t="s">
        <v>393</v>
      </c>
      <c r="C9372">
        <v>6.7949709763871049E-3</v>
      </c>
      <c r="D9372">
        <f>ind_portfolios[[#This Row],[std]]^2</f>
        <v>3.7082509736346618E-3</v>
      </c>
      <c r="E9372">
        <v>6.0895410119603116E-2</v>
      </c>
      <c r="F9372">
        <v>2.2229668247558284E-2</v>
      </c>
      <c r="G9372">
        <v>0.55885130522468573</v>
      </c>
      <c r="H9372">
        <v>8.121473341175264E-3</v>
      </c>
      <c r="I9372">
        <v>0.22981789481197909</v>
      </c>
      <c r="J9372">
        <v>0.25892159772173823</v>
      </c>
      <c r="K9372">
        <v>3.8690727042790627E-5</v>
      </c>
      <c r="L9372">
        <v>5.1498473187949388E-2</v>
      </c>
    </row>
    <row r="9373" spans="1:12" x14ac:dyDescent="0.25">
      <c r="A9373" s="2">
        <v>42856</v>
      </c>
      <c r="B9373" s="1" t="s">
        <v>1628</v>
      </c>
      <c r="C9373">
        <v>1.571723390778549E-2</v>
      </c>
      <c r="D9373">
        <f>ind_portfolios[[#This Row],[std]]^2</f>
        <v>2.3312827117199517E-3</v>
      </c>
      <c r="E9373">
        <v>4.8283358538112817E-2</v>
      </c>
      <c r="F9373">
        <v>0.43696412474832175</v>
      </c>
      <c r="G9373">
        <v>-0.60565106995255569</v>
      </c>
      <c r="H9373">
        <v>5.7410253826077201E-3</v>
      </c>
      <c r="I9373">
        <v>0.25081091919848825</v>
      </c>
      <c r="J9373">
        <v>0.193873877963471</v>
      </c>
      <c r="K9373">
        <v>4.8330236373121368E-4</v>
      </c>
      <c r="L9373">
        <v>6.7740884118356937E-2</v>
      </c>
    </row>
    <row r="9374" spans="1:12" x14ac:dyDescent="0.25">
      <c r="A9374" s="2">
        <v>42856</v>
      </c>
      <c r="B9374" s="1" t="s">
        <v>395</v>
      </c>
      <c r="C9374">
        <v>4.6799650812915043E-3</v>
      </c>
      <c r="D9374">
        <f>ind_portfolios[[#This Row],[std]]^2</f>
        <v>2.3740017253430037E-3</v>
      </c>
      <c r="E9374">
        <v>4.872372856568967E-2</v>
      </c>
      <c r="F9374">
        <v>0.21077865733635173</v>
      </c>
      <c r="G9374">
        <v>0.24820294784024499</v>
      </c>
      <c r="H9374">
        <v>7.8138357728311444E-3</v>
      </c>
      <c r="I9374">
        <v>0.39941398300562897</v>
      </c>
      <c r="J9374">
        <v>0.50067860642346118</v>
      </c>
      <c r="K9374">
        <v>3.7075714086676193E-10</v>
      </c>
      <c r="L9374">
        <v>5.2831921547852802E-2</v>
      </c>
    </row>
    <row r="9375" spans="1:12" x14ac:dyDescent="0.25">
      <c r="A9375" s="2">
        <v>42856</v>
      </c>
      <c r="B9375" s="1" t="s">
        <v>1629</v>
      </c>
      <c r="C9375">
        <v>-2.0054390164697556E-3</v>
      </c>
      <c r="D9375">
        <f>ind_portfolios[[#This Row],[std]]^2</f>
        <v>3.7611807329898973E-2</v>
      </c>
      <c r="E9375">
        <v>0.19393763773414116</v>
      </c>
      <c r="F9375">
        <v>-0.27977860723054848</v>
      </c>
      <c r="G9375">
        <v>0.71819517813247824</v>
      </c>
      <c r="H9375">
        <v>9.8184450070784458E-3</v>
      </c>
      <c r="I9375">
        <v>6.7499305483588609E-2</v>
      </c>
      <c r="J9375">
        <v>0.22654489802560215</v>
      </c>
      <c r="K9375">
        <v>1.3886593064178283E-4</v>
      </c>
      <c r="L9375">
        <v>1.6519705003801611E-2</v>
      </c>
    </row>
    <row r="9376" spans="1:12" x14ac:dyDescent="0.25">
      <c r="A9376" s="2">
        <v>42856</v>
      </c>
      <c r="B9376" s="1" t="s">
        <v>396</v>
      </c>
      <c r="C9376">
        <v>5.225859569828635E-3</v>
      </c>
      <c r="D9376">
        <f>ind_portfolios[[#This Row],[std]]^2</f>
        <v>1.0134594013526543E-2</v>
      </c>
      <c r="E9376">
        <v>0.10067072073610352</v>
      </c>
      <c r="F9376">
        <v>-0.29913680167886902</v>
      </c>
      <c r="G9376">
        <v>0.627578489779689</v>
      </c>
      <c r="H9376">
        <v>8.8767254396860673E-3</v>
      </c>
      <c r="I9376">
        <v>0.15430070705428861</v>
      </c>
      <c r="J9376">
        <v>0.31898749837233326</v>
      </c>
      <c r="K9376">
        <v>3.1666228252466496E-6</v>
      </c>
      <c r="L9376">
        <v>2.9862158703709261E-2</v>
      </c>
    </row>
    <row r="9377" spans="1:12" x14ac:dyDescent="0.25">
      <c r="A9377" s="2">
        <v>42856</v>
      </c>
      <c r="B9377" s="1" t="s">
        <v>1662</v>
      </c>
      <c r="C9377">
        <v>4.2599529078384485E-3</v>
      </c>
      <c r="D9377">
        <f>ind_portfolios[[#This Row],[std]]^2</f>
        <v>2.4229008422974541E-2</v>
      </c>
      <c r="E9377">
        <v>0.15565670053992067</v>
      </c>
      <c r="F9377">
        <v>0.11979163857780158</v>
      </c>
      <c r="G9377">
        <v>1.9295729491654514</v>
      </c>
      <c r="H9377">
        <v>9.3348663415960698E-3</v>
      </c>
      <c r="I9377">
        <v>8.1741026770566813E-2</v>
      </c>
      <c r="J9377">
        <v>0.21401651752961523</v>
      </c>
      <c r="K9377">
        <v>2.25073926926857E-4</v>
      </c>
      <c r="L9377">
        <v>2.0748453130090543E-2</v>
      </c>
    </row>
    <row r="9378" spans="1:12" x14ac:dyDescent="0.25">
      <c r="A9378" s="2">
        <v>42856</v>
      </c>
      <c r="B9378" s="1" t="s">
        <v>1096</v>
      </c>
      <c r="C9378">
        <v>5.5736474615271543E-3</v>
      </c>
      <c r="D9378">
        <f>ind_portfolios[[#This Row],[std]]^2</f>
        <v>5.353810973767051E-3</v>
      </c>
      <c r="E9378">
        <v>7.3169740834357552E-2</v>
      </c>
      <c r="F9378">
        <v>-0.21067102430539267</v>
      </c>
      <c r="G9378">
        <v>0.9380725743763465</v>
      </c>
      <c r="H9378">
        <v>8.6775558910452463E-3</v>
      </c>
      <c r="I9378">
        <v>0.18040670533480269</v>
      </c>
      <c r="J9378">
        <v>0.23035617512617323</v>
      </c>
      <c r="K9378">
        <v>1.1974594771721846E-4</v>
      </c>
      <c r="L9378">
        <v>4.3677745423705866E-2</v>
      </c>
    </row>
    <row r="9379" spans="1:12" x14ac:dyDescent="0.25">
      <c r="A9379" s="2">
        <v>42856</v>
      </c>
      <c r="B9379" s="1" t="s">
        <v>1251</v>
      </c>
      <c r="C9379">
        <v>1.568814407047826E-2</v>
      </c>
      <c r="D9379">
        <f>ind_portfolios[[#This Row],[std]]^2</f>
        <v>1.5398292708363664E-2</v>
      </c>
      <c r="E9379">
        <v>0.12408985739521045</v>
      </c>
      <c r="F9379">
        <v>8.9768955927835695E-2</v>
      </c>
      <c r="G9379">
        <v>-0.34080771611211924</v>
      </c>
      <c r="H9379">
        <v>9.0452341945723245E-3</v>
      </c>
      <c r="I9379">
        <v>4.0657777544573351E-2</v>
      </c>
      <c r="J9379">
        <v>3.3650484086781576E-2</v>
      </c>
      <c r="K9379">
        <v>0.16431034664146632</v>
      </c>
      <c r="L9379">
        <v>2.8858759976545127E-2</v>
      </c>
    </row>
    <row r="9380" spans="1:12" x14ac:dyDescent="0.25">
      <c r="A9380" s="2">
        <v>42856</v>
      </c>
      <c r="B9380" s="1" t="s">
        <v>1547</v>
      </c>
      <c r="C9380">
        <v>4.0484970238384287E-2</v>
      </c>
      <c r="D9380">
        <f>ind_portfolios[[#This Row],[std]]^2</f>
        <v>2.1453822435951952E-2</v>
      </c>
      <c r="E9380">
        <v>0.14647123415862909</v>
      </c>
      <c r="F9380">
        <v>0.87074567416868254</v>
      </c>
      <c r="G9380">
        <v>2.107614168579742</v>
      </c>
      <c r="H9380">
        <v>8.2881797256267008E-3</v>
      </c>
      <c r="I9380">
        <v>3.4454750304542009E-2</v>
      </c>
      <c r="J9380">
        <v>3.3669321939075673E-2</v>
      </c>
      <c r="K9380">
        <v>0.16419026053242322</v>
      </c>
      <c r="L9380">
        <v>2.4448790412790033E-2</v>
      </c>
    </row>
    <row r="9381" spans="1:12" x14ac:dyDescent="0.25">
      <c r="A9381" s="2">
        <v>42856</v>
      </c>
      <c r="B9381" s="1" t="s">
        <v>397</v>
      </c>
      <c r="C9381">
        <v>1.9640231191988676E-2</v>
      </c>
      <c r="D9381">
        <f>ind_portfolios[[#This Row],[std]]^2</f>
        <v>5.6283160410969977E-3</v>
      </c>
      <c r="E9381">
        <v>7.502210368349449E-2</v>
      </c>
      <c r="F9381">
        <v>-0.93811803455885412</v>
      </c>
      <c r="G9381">
        <v>2.3674402892290356</v>
      </c>
      <c r="H9381">
        <v>9.0758926623976666E-3</v>
      </c>
      <c r="I9381">
        <v>3.0915450940671919E-2</v>
      </c>
      <c r="J9381">
        <v>7.1114984842968725E-3</v>
      </c>
      <c r="K9381">
        <v>0.52541399410480816</v>
      </c>
      <c r="L9381">
        <v>4.8384676030026497E-2</v>
      </c>
    </row>
    <row r="9382" spans="1:12" x14ac:dyDescent="0.25">
      <c r="A9382" s="2">
        <v>42856</v>
      </c>
      <c r="B9382" s="1" t="s">
        <v>1253</v>
      </c>
      <c r="C9382">
        <v>-1.2514981758337805E-2</v>
      </c>
      <c r="D9382">
        <f>ind_portfolios[[#This Row],[std]]^2</f>
        <v>2.7103119299313545E-2</v>
      </c>
      <c r="E9382">
        <v>0.1646302502558796</v>
      </c>
      <c r="F9382">
        <v>0.3369808320548191</v>
      </c>
      <c r="G9382">
        <v>0.77970518990069282</v>
      </c>
      <c r="H9382">
        <v>9.979189122829215E-3</v>
      </c>
      <c r="I9382">
        <v>2.3660430535976894E-2</v>
      </c>
      <c r="J9382">
        <v>2.0058388438431652E-2</v>
      </c>
      <c r="K9382">
        <v>0.28462325044128106</v>
      </c>
      <c r="L9382">
        <v>2.1904699329519495E-2</v>
      </c>
    </row>
    <row r="9383" spans="1:12" x14ac:dyDescent="0.25">
      <c r="A9383" s="2">
        <v>42856</v>
      </c>
      <c r="B9383" s="1" t="s">
        <v>818</v>
      </c>
      <c r="C9383">
        <v>9.2852879806502326E-3</v>
      </c>
      <c r="D9383">
        <f>ind_portfolios[[#This Row],[std]]^2</f>
        <v>1.0400660494353361E-2</v>
      </c>
      <c r="E9383">
        <v>0.10198362856043788</v>
      </c>
      <c r="F9383">
        <v>-2.8576956011870075E-2</v>
      </c>
      <c r="G9383">
        <v>0.66955700201637125</v>
      </c>
      <c r="H9383">
        <v>8.6758224997828971E-3</v>
      </c>
      <c r="I9383">
        <v>0.10847878585922029</v>
      </c>
      <c r="J9383">
        <v>0.16180130728053185</v>
      </c>
      <c r="K9383">
        <v>1.5877107159907964E-3</v>
      </c>
      <c r="L9383">
        <v>3.2703170936675602E-2</v>
      </c>
    </row>
    <row r="9384" spans="1:12" x14ac:dyDescent="0.25">
      <c r="A9384" s="2">
        <v>42856</v>
      </c>
      <c r="B9384" s="1" t="s">
        <v>1352</v>
      </c>
      <c r="C9384">
        <v>2.4541533264759063E-2</v>
      </c>
      <c r="D9384">
        <f>ind_portfolios[[#This Row],[std]]^2</f>
        <v>2.6084054491663872E-2</v>
      </c>
      <c r="E9384">
        <v>0.16150558656487357</v>
      </c>
      <c r="F9384">
        <v>-0.6221615601917716</v>
      </c>
      <c r="G9384">
        <v>4.4615805056614537</v>
      </c>
      <c r="H9384">
        <v>9.4403095943608913E-3</v>
      </c>
      <c r="I9384">
        <v>9.8921965998255076E-3</v>
      </c>
      <c r="J9384">
        <v>3.3743649516036556E-3</v>
      </c>
      <c r="K9384">
        <v>0.6621005927418262</v>
      </c>
      <c r="L9384">
        <v>2.2517766551176113E-2</v>
      </c>
    </row>
    <row r="9385" spans="1:12" x14ac:dyDescent="0.25">
      <c r="A9385" s="2">
        <v>42856</v>
      </c>
      <c r="B9385" s="1" t="s">
        <v>400</v>
      </c>
      <c r="C9385">
        <v>1.1267824560222269E-2</v>
      </c>
      <c r="D9385">
        <f>ind_portfolios[[#This Row],[std]]^2</f>
        <v>4.3364900060545008E-3</v>
      </c>
      <c r="E9385">
        <v>6.5852031146005671E-2</v>
      </c>
      <c r="F9385">
        <v>-0.31573716464996526</v>
      </c>
      <c r="G9385">
        <v>1.4287542969846285</v>
      </c>
      <c r="H9385">
        <v>6.6091039725885217E-3</v>
      </c>
      <c r="I9385">
        <v>0.27281000669288796</v>
      </c>
      <c r="J9385">
        <v>0.42666833880486599</v>
      </c>
      <c r="K9385">
        <v>2.0522108169236738E-8</v>
      </c>
      <c r="L9385">
        <v>4.1887131743181406E-2</v>
      </c>
    </row>
    <row r="9386" spans="1:12" x14ac:dyDescent="0.25">
      <c r="A9386" s="2">
        <v>42856</v>
      </c>
      <c r="B9386" s="1" t="s">
        <v>1630</v>
      </c>
      <c r="C9386">
        <v>8.2013237091478394E-3</v>
      </c>
      <c r="D9386">
        <f>ind_portfolios[[#This Row],[std]]^2</f>
        <v>8.3123099930420604E-3</v>
      </c>
      <c r="E9386">
        <v>9.1171870623795254E-2</v>
      </c>
      <c r="F9386">
        <v>-0.67762264734548427</v>
      </c>
      <c r="G9386">
        <v>1.5301328226078192</v>
      </c>
      <c r="H9386">
        <v>9.5650292957987215E-3</v>
      </c>
      <c r="I9386">
        <v>1.4394014267068857E-2</v>
      </c>
      <c r="J9386">
        <v>2.2767590071764835E-3</v>
      </c>
      <c r="K9386">
        <v>0.71969116998060112</v>
      </c>
      <c r="L9386">
        <v>3.9910853348439558E-2</v>
      </c>
    </row>
    <row r="9387" spans="1:12" x14ac:dyDescent="0.25">
      <c r="A9387" s="2">
        <v>42856</v>
      </c>
      <c r="B9387" s="1" t="s">
        <v>1003</v>
      </c>
      <c r="C9387">
        <v>2.0104795368632754E-2</v>
      </c>
      <c r="D9387">
        <f>ind_portfolios[[#This Row],[std]]^2</f>
        <v>1.0830337367066661E-2</v>
      </c>
      <c r="E9387">
        <v>0.10406890682171434</v>
      </c>
      <c r="F9387">
        <v>-0.61517488055219727</v>
      </c>
      <c r="G9387">
        <v>0.33008332119771344</v>
      </c>
      <c r="H9387">
        <v>8.2191238902203523E-3</v>
      </c>
      <c r="I9387">
        <v>7.2816228626765275E-2</v>
      </c>
      <c r="J9387">
        <v>7.5915389278422979E-2</v>
      </c>
      <c r="K9387">
        <v>3.4673089955713811E-2</v>
      </c>
      <c r="L9387">
        <v>3.3649739860451625E-2</v>
      </c>
    </row>
    <row r="9388" spans="1:12" x14ac:dyDescent="0.25">
      <c r="A9388" s="2">
        <v>42856</v>
      </c>
      <c r="B9388" s="1" t="s">
        <v>1663</v>
      </c>
      <c r="C9388">
        <v>3.4419708978273072E-3</v>
      </c>
      <c r="D9388">
        <f>ind_portfolios[[#This Row],[std]]^2</f>
        <v>2.5915027616119938E-3</v>
      </c>
      <c r="E9388">
        <v>5.0906804669041975E-2</v>
      </c>
      <c r="F9388">
        <v>0.22183521479918053</v>
      </c>
      <c r="G9388">
        <v>-5.5049244844251444E-2</v>
      </c>
      <c r="H9388">
        <v>9.123279848830268E-3</v>
      </c>
      <c r="I9388">
        <v>0.16263920703110607</v>
      </c>
      <c r="J9388">
        <v>9.0622000892612978E-2</v>
      </c>
      <c r="K9388">
        <v>2.0512169829342737E-2</v>
      </c>
      <c r="L9388">
        <v>6.824065996971268E-2</v>
      </c>
    </row>
    <row r="9389" spans="1:12" x14ac:dyDescent="0.25">
      <c r="A9389" s="2">
        <v>42856</v>
      </c>
      <c r="B9389" s="1" t="s">
        <v>1004</v>
      </c>
      <c r="C9389">
        <v>9.9512010450883929E-3</v>
      </c>
      <c r="D9389">
        <f>ind_portfolios[[#This Row],[std]]^2</f>
        <v>3.3401822862014767E-3</v>
      </c>
      <c r="E9389">
        <v>5.7794310154213942E-2</v>
      </c>
      <c r="F9389">
        <v>0.20443252943445714</v>
      </c>
      <c r="G9389">
        <v>1.0749267376457148</v>
      </c>
      <c r="H9389">
        <v>7.2088082349985177E-3</v>
      </c>
      <c r="I9389">
        <v>0.24864044250213924</v>
      </c>
      <c r="J9389">
        <v>0.27298902237086942</v>
      </c>
      <c r="K9389">
        <v>2.1883653614941925E-5</v>
      </c>
      <c r="L9389">
        <v>5.3744278238846997E-2</v>
      </c>
    </row>
    <row r="9390" spans="1:12" x14ac:dyDescent="0.25">
      <c r="A9390" s="2">
        <v>42856</v>
      </c>
      <c r="B9390" s="1" t="s">
        <v>1257</v>
      </c>
      <c r="C9390">
        <v>1.7492821558141379E-3</v>
      </c>
      <c r="D9390">
        <f>ind_portfolios[[#This Row],[std]]^2</f>
        <v>2.1086832383318869E-2</v>
      </c>
      <c r="E9390">
        <v>0.14521305858399536</v>
      </c>
      <c r="F9390">
        <v>-6.1174022879991491E-2</v>
      </c>
      <c r="G9390">
        <v>1.2283962648004465</v>
      </c>
      <c r="H9390">
        <v>9.6283893277633696E-3</v>
      </c>
      <c r="I9390">
        <v>3.1264217914703664E-2</v>
      </c>
      <c r="J9390">
        <v>2.7248208813145592E-2</v>
      </c>
      <c r="K9390">
        <v>0.21152174179944747</v>
      </c>
      <c r="L9390">
        <v>2.4742420384476344E-2</v>
      </c>
    </row>
    <row r="9391" spans="1:12" x14ac:dyDescent="0.25">
      <c r="A9391" s="2">
        <v>42856</v>
      </c>
      <c r="B9391" s="1" t="s">
        <v>402</v>
      </c>
      <c r="C9391">
        <v>1.4613181030271791E-2</v>
      </c>
      <c r="D9391">
        <f>ind_portfolios[[#This Row],[std]]^2</f>
        <v>8.7799682983654079E-3</v>
      </c>
      <c r="E9391">
        <v>9.370148503820741E-2</v>
      </c>
      <c r="F9391">
        <v>0.34829614381933666</v>
      </c>
      <c r="G9391">
        <v>-0.20208654404306525</v>
      </c>
      <c r="H9391">
        <v>7.4349031812121491E-3</v>
      </c>
      <c r="I9391">
        <v>0.15384576981614817</v>
      </c>
      <c r="J9391">
        <v>0.27472332933274091</v>
      </c>
      <c r="K9391">
        <v>2.0385647446947464E-5</v>
      </c>
      <c r="L9391">
        <v>3.3109468944759149E-2</v>
      </c>
    </row>
    <row r="9392" spans="1:12" x14ac:dyDescent="0.25">
      <c r="A9392" s="2">
        <v>42856</v>
      </c>
      <c r="B9392" s="1" t="s">
        <v>1005</v>
      </c>
      <c r="C9392">
        <v>3.6403081709605167E-3</v>
      </c>
      <c r="D9392">
        <f>ind_portfolios[[#This Row],[std]]^2</f>
        <v>7.3740245066415923E-3</v>
      </c>
      <c r="E9392">
        <v>8.5872140456853596E-2</v>
      </c>
      <c r="F9392">
        <v>0.21106730969784118</v>
      </c>
      <c r="G9392">
        <v>-0.47297742191106007</v>
      </c>
      <c r="H9392">
        <v>9.1167152677515493E-3</v>
      </c>
      <c r="I9392">
        <v>0.155581333207858</v>
      </c>
      <c r="J9392">
        <v>0.23596686828913702</v>
      </c>
      <c r="K9392">
        <v>9.6179771517812285E-5</v>
      </c>
      <c r="L9392">
        <v>3.70809321024234E-2</v>
      </c>
    </row>
    <row r="9393" spans="1:12" x14ac:dyDescent="0.25">
      <c r="A9393" s="2">
        <v>42856</v>
      </c>
      <c r="B9393" s="1" t="s">
        <v>822</v>
      </c>
      <c r="C9393">
        <v>1.6824562731929931E-2</v>
      </c>
      <c r="D9393">
        <f>ind_portfolios[[#This Row],[std]]^2</f>
        <v>4.5724021191082447E-3</v>
      </c>
      <c r="E9393">
        <v>6.7619539477197302E-2</v>
      </c>
      <c r="F9393">
        <v>-0.13026253436367141</v>
      </c>
      <c r="G9393">
        <v>-0.38596768095060918</v>
      </c>
      <c r="H9393">
        <v>6.7394734780764865E-3</v>
      </c>
      <c r="I9393">
        <v>0.17495882865437781</v>
      </c>
      <c r="J9393">
        <v>0.18503232967106933</v>
      </c>
      <c r="K9393">
        <v>6.7295966250969846E-4</v>
      </c>
      <c r="L9393">
        <v>4.8634540442857789E-2</v>
      </c>
    </row>
    <row r="9394" spans="1:12" x14ac:dyDescent="0.25">
      <c r="A9394" s="2">
        <v>42856</v>
      </c>
      <c r="B9394" s="1" t="s">
        <v>1006</v>
      </c>
      <c r="C9394">
        <v>-8.5572152504359289E-3</v>
      </c>
      <c r="D9394">
        <f>ind_portfolios[[#This Row],[std]]^2</f>
        <v>1.7886528763929068E-2</v>
      </c>
      <c r="E9394">
        <v>0.13374052775403972</v>
      </c>
      <c r="F9394">
        <v>8.4043250131596529E-3</v>
      </c>
      <c r="G9394">
        <v>0.54859301312012532</v>
      </c>
      <c r="H9394">
        <v>1.0345374604500983E-2</v>
      </c>
      <c r="I9394">
        <v>7.7396129329596733E-2</v>
      </c>
      <c r="J9394">
        <v>0.14164329571158502</v>
      </c>
      <c r="K9394">
        <v>3.3051430044127878E-3</v>
      </c>
      <c r="L9394">
        <v>2.5235836441881567E-2</v>
      </c>
    </row>
    <row r="9395" spans="1:12" x14ac:dyDescent="0.25">
      <c r="A9395" s="2">
        <v>42856</v>
      </c>
      <c r="B9395" s="1" t="s">
        <v>404</v>
      </c>
      <c r="C9395">
        <v>6.7153526857729488E-3</v>
      </c>
      <c r="D9395">
        <f>ind_portfolios[[#This Row],[std]]^2</f>
        <v>4.7601587921837869E-3</v>
      </c>
      <c r="E9395">
        <v>6.8993904021904626E-2</v>
      </c>
      <c r="F9395">
        <v>-1.1882937627778631E-2</v>
      </c>
      <c r="G9395">
        <v>2.9669855832911374E-2</v>
      </c>
      <c r="H9395">
        <v>8.7240691583265872E-3</v>
      </c>
      <c r="I9395">
        <v>0.14280859886662456</v>
      </c>
      <c r="J9395">
        <v>0.12833988075893021</v>
      </c>
      <c r="K9395">
        <v>5.3366098328995366E-3</v>
      </c>
      <c r="L9395">
        <v>4.9295775460790447E-2</v>
      </c>
    </row>
    <row r="9396" spans="1:12" x14ac:dyDescent="0.25">
      <c r="A9396" s="2">
        <v>42856</v>
      </c>
      <c r="B9396" s="1" t="s">
        <v>405</v>
      </c>
      <c r="C9396">
        <v>7.3467906959497793E-3</v>
      </c>
      <c r="D9396">
        <f>ind_portfolios[[#This Row],[std]]^2</f>
        <v>3.5505682340731398E-3</v>
      </c>
      <c r="E9396">
        <v>5.9586644762674293E-2</v>
      </c>
      <c r="F9396">
        <v>0.21354675915990493</v>
      </c>
      <c r="G9396">
        <v>-0.42896436602719312</v>
      </c>
      <c r="H9396">
        <v>7.8555797282126583E-3</v>
      </c>
      <c r="I9396">
        <v>0.24874800626508548</v>
      </c>
      <c r="J9396">
        <v>0.29043473478432136</v>
      </c>
      <c r="K9396">
        <v>1.0650977196380002E-5</v>
      </c>
      <c r="L9396">
        <v>5.1498440419798445E-2</v>
      </c>
    </row>
    <row r="9397" spans="1:12" x14ac:dyDescent="0.25">
      <c r="A9397" s="2">
        <v>42856</v>
      </c>
      <c r="B9397" s="1" t="s">
        <v>1098</v>
      </c>
      <c r="C9397">
        <v>-5.3797661530909889E-3</v>
      </c>
      <c r="D9397">
        <f>ind_portfolios[[#This Row],[std]]^2</f>
        <v>8.9557887359516964E-3</v>
      </c>
      <c r="E9397">
        <v>9.4635029116874561E-2</v>
      </c>
      <c r="F9397">
        <v>-0.18695386912312315</v>
      </c>
      <c r="G9397">
        <v>2.0868939538849931</v>
      </c>
      <c r="H9397">
        <v>1.02827050890212E-2</v>
      </c>
      <c r="I9397">
        <v>0.1114594585862498</v>
      </c>
      <c r="J9397">
        <v>0.14708526696629609</v>
      </c>
      <c r="K9397">
        <v>2.7141451582378393E-3</v>
      </c>
      <c r="L9397">
        <v>3.555066451035177E-2</v>
      </c>
    </row>
    <row r="9398" spans="1:12" x14ac:dyDescent="0.25">
      <c r="A9398" s="2">
        <v>42856</v>
      </c>
      <c r="B9398" s="1" t="s">
        <v>824</v>
      </c>
      <c r="C9398">
        <v>2.0036608464764693E-2</v>
      </c>
      <c r="D9398">
        <f>ind_portfolios[[#This Row],[std]]^2</f>
        <v>2.2554211108219988E-3</v>
      </c>
      <c r="E9398">
        <v>4.7491274049260866E-2</v>
      </c>
      <c r="F9398">
        <v>-0.51419390313315494</v>
      </c>
      <c r="G9398">
        <v>0.72402798206663999</v>
      </c>
      <c r="H9398">
        <v>5.4071424553281643E-3</v>
      </c>
      <c r="I9398">
        <v>0.21340621684894004</v>
      </c>
      <c r="J9398">
        <v>0.13579170759189463</v>
      </c>
      <c r="K9398">
        <v>4.0821603720842007E-3</v>
      </c>
      <c r="L9398">
        <v>7.1308652352708307E-2</v>
      </c>
    </row>
    <row r="9399" spans="1:12" x14ac:dyDescent="0.25">
      <c r="A9399" s="2">
        <v>42856</v>
      </c>
      <c r="B9399" s="1" t="s">
        <v>406</v>
      </c>
      <c r="C9399">
        <v>1.2753265312933424E-2</v>
      </c>
      <c r="D9399">
        <f>ind_portfolios[[#This Row],[std]]^2</f>
        <v>2.4588765620902229E-3</v>
      </c>
      <c r="E9399">
        <v>4.9587060430017656E-2</v>
      </c>
      <c r="F9399">
        <v>-0.61519778440930029</v>
      </c>
      <c r="G9399">
        <v>0.83207970679753984</v>
      </c>
      <c r="H9399">
        <v>6.3591208684084079E-3</v>
      </c>
      <c r="I9399">
        <v>0.26063586981898074</v>
      </c>
      <c r="J9399">
        <v>0.22081906764023299</v>
      </c>
      <c r="K9399">
        <v>1.7329112872528185E-4</v>
      </c>
      <c r="L9399">
        <v>6.4848155724120518E-2</v>
      </c>
    </row>
    <row r="9400" spans="1:12" x14ac:dyDescent="0.25">
      <c r="A9400" s="2">
        <v>42856</v>
      </c>
      <c r="B9400" s="1" t="s">
        <v>407</v>
      </c>
      <c r="C9400">
        <v>-1.2323018092650004E-2</v>
      </c>
      <c r="D9400">
        <f>ind_portfolios[[#This Row],[std]]^2</f>
        <v>3.667127073232327E-2</v>
      </c>
      <c r="E9400">
        <v>0.19149744314826575</v>
      </c>
      <c r="F9400">
        <v>-0.22666667084916717</v>
      </c>
      <c r="G9400">
        <v>1.8496538370477573</v>
      </c>
      <c r="H9400">
        <v>1.0390349700209967E-2</v>
      </c>
      <c r="I9400">
        <v>5.7394254282136285E-2</v>
      </c>
      <c r="J9400">
        <v>0.15969608487285189</v>
      </c>
      <c r="K9400">
        <v>1.7148557413637347E-3</v>
      </c>
      <c r="L9400">
        <v>1.7438215833830782E-2</v>
      </c>
    </row>
    <row r="9401" spans="1:12" x14ac:dyDescent="0.25">
      <c r="A9401" s="2">
        <v>42856</v>
      </c>
      <c r="B9401" s="1" t="s">
        <v>408</v>
      </c>
      <c r="C9401">
        <v>-6.4386438967291276E-3</v>
      </c>
      <c r="D9401">
        <f>ind_portfolios[[#This Row],[std]]^2</f>
        <v>8.9326696640854349E-3</v>
      </c>
      <c r="E9401">
        <v>9.4512801588385029E-2</v>
      </c>
      <c r="F9401">
        <v>0.16128215051396644</v>
      </c>
      <c r="G9401">
        <v>0.244434072415328</v>
      </c>
      <c r="H9401">
        <v>1.0060361189588942E-2</v>
      </c>
      <c r="I9401">
        <v>5.8596488540631632E-2</v>
      </c>
      <c r="J9401">
        <v>4.0546738941102264E-2</v>
      </c>
      <c r="K9401">
        <v>0.12618732202117422</v>
      </c>
      <c r="L9401">
        <v>3.7754446667797981E-2</v>
      </c>
    </row>
    <row r="9402" spans="1:12" x14ac:dyDescent="0.25">
      <c r="A9402" s="2">
        <v>42856</v>
      </c>
      <c r="B9402" s="1" t="s">
        <v>1007</v>
      </c>
      <c r="C9402">
        <v>9.781374840506226E-3</v>
      </c>
      <c r="D9402">
        <f>ind_portfolios[[#This Row],[std]]^2</f>
        <v>1.4037094553287334E-3</v>
      </c>
      <c r="E9402">
        <v>3.7466110757973445E-2</v>
      </c>
      <c r="F9402">
        <v>-0.22769253264539727</v>
      </c>
      <c r="G9402">
        <v>-0.59301245497812527</v>
      </c>
      <c r="H9402">
        <v>5.0611537399913049E-3</v>
      </c>
      <c r="I9402">
        <v>0.47252309635917583</v>
      </c>
      <c r="J9402">
        <v>0.41433801610574561</v>
      </c>
      <c r="K9402">
        <v>3.8150290772704496E-8</v>
      </c>
      <c r="L9402">
        <v>7.4410074496671433E-2</v>
      </c>
    </row>
    <row r="9403" spans="1:12" x14ac:dyDescent="0.25">
      <c r="A9403" s="2">
        <v>42856</v>
      </c>
      <c r="B9403" s="1" t="s">
        <v>1487</v>
      </c>
      <c r="C9403">
        <v>4.3758149344725772E-2</v>
      </c>
      <c r="D9403">
        <f>ind_portfolios[[#This Row],[std]]^2</f>
        <v>1.1309214534470346E-2</v>
      </c>
      <c r="E9403">
        <v>0.10634479081962758</v>
      </c>
      <c r="F9403">
        <v>-3.0010232082296581E-2</v>
      </c>
      <c r="G9403">
        <v>0.4722269560277419</v>
      </c>
      <c r="H9403">
        <v>6.1896043810711239E-3</v>
      </c>
      <c r="I9403">
        <v>7.9835983411556122E-2</v>
      </c>
      <c r="J9403">
        <v>9.5293060617467756E-2</v>
      </c>
      <c r="K9403">
        <v>1.7368128771559046E-2</v>
      </c>
      <c r="L9403">
        <v>3.2582512778867395E-2</v>
      </c>
    </row>
    <row r="9404" spans="1:12" x14ac:dyDescent="0.25">
      <c r="A9404" s="2">
        <v>42856</v>
      </c>
      <c r="B9404" s="1" t="s">
        <v>409</v>
      </c>
      <c r="C9404">
        <v>3.1796566830258458E-3</v>
      </c>
      <c r="D9404">
        <f>ind_portfolios[[#This Row],[std]]^2</f>
        <v>6.1948009003566281E-3</v>
      </c>
      <c r="E9404">
        <v>7.8707057500306973E-2</v>
      </c>
      <c r="F9404">
        <v>-6.9934689862755806E-2</v>
      </c>
      <c r="G9404">
        <v>0.53686485422528785</v>
      </c>
      <c r="H9404">
        <v>9.3235574479715692E-3</v>
      </c>
      <c r="I9404">
        <v>0.113069382686733</v>
      </c>
      <c r="J9404">
        <v>0.10470052747919131</v>
      </c>
      <c r="K9404">
        <v>1.2422940558509114E-2</v>
      </c>
      <c r="L9404">
        <v>4.3794273146353813E-2</v>
      </c>
    </row>
    <row r="9405" spans="1:12" x14ac:dyDescent="0.25">
      <c r="A9405" s="2">
        <v>42856</v>
      </c>
      <c r="B9405" s="1" t="s">
        <v>1008</v>
      </c>
      <c r="C9405">
        <v>1.9351970206696104E-2</v>
      </c>
      <c r="D9405">
        <f>ind_portfolios[[#This Row],[std]]^2</f>
        <v>3.7945630268371243E-2</v>
      </c>
      <c r="E9405">
        <v>0.19479638155872209</v>
      </c>
      <c r="F9405">
        <v>0.26235172019404196</v>
      </c>
      <c r="G9405">
        <v>9.5056106945276468</v>
      </c>
      <c r="H9405">
        <v>9.500428181700717E-3</v>
      </c>
      <c r="I9405">
        <v>9.4383715262815193E-3</v>
      </c>
      <c r="J9405">
        <v>4.4687636188998842E-3</v>
      </c>
      <c r="K9405">
        <v>0.61492742842789461</v>
      </c>
      <c r="L9405">
        <v>1.8659216126769625E-2</v>
      </c>
    </row>
    <row r="9406" spans="1:12" x14ac:dyDescent="0.25">
      <c r="A9406" s="2">
        <v>42856</v>
      </c>
      <c r="B9406" s="1" t="s">
        <v>410</v>
      </c>
      <c r="C9406">
        <v>1.5175178485041253E-2</v>
      </c>
      <c r="D9406">
        <f>ind_portfolios[[#This Row],[std]]^2</f>
        <v>9.5509930080077479E-3</v>
      </c>
      <c r="E9406">
        <v>9.7729181967351739E-2</v>
      </c>
      <c r="F9406">
        <v>-0.1087290314308932</v>
      </c>
      <c r="G9406">
        <v>-5.3000237045886411E-2</v>
      </c>
      <c r="H9406">
        <v>7.8060428315888742E-3</v>
      </c>
      <c r="I9406">
        <v>0.12369122620458388</v>
      </c>
      <c r="J9406">
        <v>0.19317805609882122</v>
      </c>
      <c r="K9406">
        <v>4.961055615919568E-4</v>
      </c>
      <c r="L9406">
        <v>3.34820023145109E-2</v>
      </c>
    </row>
    <row r="9407" spans="1:12" x14ac:dyDescent="0.25">
      <c r="A9407" s="2">
        <v>42856</v>
      </c>
      <c r="B9407" s="1" t="s">
        <v>1258</v>
      </c>
      <c r="C9407">
        <v>3.6721767685822665E-2</v>
      </c>
      <c r="D9407">
        <f>ind_portfolios[[#This Row],[std]]^2</f>
        <v>1.9807095837222365E-2</v>
      </c>
      <c r="E9407">
        <v>0.14073768449573967</v>
      </c>
      <c r="F9407">
        <v>-0.47283937454880404</v>
      </c>
      <c r="G9407">
        <v>2.4781454911891094</v>
      </c>
      <c r="H9407">
        <v>7.092717278402153E-3</v>
      </c>
      <c r="I9407">
        <v>7.0540231342811024E-2</v>
      </c>
      <c r="J9407">
        <v>0.13029448596723109</v>
      </c>
      <c r="K9407">
        <v>4.9748590854496394E-3</v>
      </c>
      <c r="L9407">
        <v>2.4139181777726421E-2</v>
      </c>
    </row>
    <row r="9408" spans="1:12" x14ac:dyDescent="0.25">
      <c r="A9408" s="2">
        <v>42856</v>
      </c>
      <c r="B9408" s="1" t="s">
        <v>1259</v>
      </c>
      <c r="C9408">
        <v>-3.1457841593671494E-2</v>
      </c>
      <c r="D9408">
        <f>ind_portfolios[[#This Row],[std]]^2</f>
        <v>1.652088702529533E-2</v>
      </c>
      <c r="E9408">
        <v>0.12853360270876768</v>
      </c>
      <c r="F9408">
        <v>-0.3789433999981226</v>
      </c>
      <c r="G9408">
        <v>0.83836058732744778</v>
      </c>
      <c r="H9408">
        <v>1.2213358932178679E-2</v>
      </c>
      <c r="I9408">
        <v>8.0433988402136891E-2</v>
      </c>
      <c r="J9408">
        <v>0.1413006124909105</v>
      </c>
      <c r="K9408">
        <v>3.3463291840413628E-3</v>
      </c>
      <c r="L9408">
        <v>2.6263386849819565E-2</v>
      </c>
    </row>
    <row r="9409" spans="1:12" x14ac:dyDescent="0.25">
      <c r="A9409" s="2">
        <v>42856</v>
      </c>
      <c r="B9409" s="1" t="s">
        <v>1488</v>
      </c>
      <c r="C9409">
        <v>2.5927799276783597E-2</v>
      </c>
      <c r="D9409">
        <f>ind_portfolios[[#This Row],[std]]^2</f>
        <v>1.6045844516427214E-2</v>
      </c>
      <c r="E9409">
        <v>0.12667219314603823</v>
      </c>
      <c r="F9409">
        <v>0.21843379202239324</v>
      </c>
      <c r="G9409">
        <v>11.701359360498609</v>
      </c>
      <c r="H9409">
        <v>7.9931321613006603E-3</v>
      </c>
      <c r="I9409">
        <v>6.5178964359293184E-2</v>
      </c>
      <c r="J9409">
        <v>9.0117464770185687E-2</v>
      </c>
      <c r="K9409">
        <v>2.0884231046220992E-2</v>
      </c>
      <c r="L9409">
        <v>2.7432046580944901E-2</v>
      </c>
    </row>
    <row r="9410" spans="1:12" x14ac:dyDescent="0.25">
      <c r="A9410" s="2">
        <v>42856</v>
      </c>
      <c r="B9410" s="1" t="s">
        <v>1632</v>
      </c>
      <c r="C9410">
        <v>-3.8003469588335463E-5</v>
      </c>
      <c r="D9410">
        <f>ind_portfolios[[#This Row],[std]]^2</f>
        <v>1.2576711882887724E-2</v>
      </c>
      <c r="E9410">
        <v>0.1121459401088052</v>
      </c>
      <c r="F9410">
        <v>-0.58324071014425904</v>
      </c>
      <c r="G9410">
        <v>0.94590738099693494</v>
      </c>
      <c r="H9410">
        <v>9.6823686198811727E-3</v>
      </c>
      <c r="I9410">
        <v>-1.8699513585794067E-2</v>
      </c>
      <c r="J9410">
        <v>5.8137881991715884E-3</v>
      </c>
      <c r="K9410">
        <v>0.56598199690250572</v>
      </c>
      <c r="L9410">
        <v>3.2388970708129045E-2</v>
      </c>
    </row>
    <row r="9411" spans="1:12" x14ac:dyDescent="0.25">
      <c r="A9411" s="2">
        <v>42856</v>
      </c>
      <c r="B9411" s="1" t="s">
        <v>412</v>
      </c>
      <c r="C9411">
        <v>2.0929405056797041E-2</v>
      </c>
      <c r="D9411">
        <f>ind_portfolios[[#This Row],[std]]^2</f>
        <v>9.9974176210302027E-3</v>
      </c>
      <c r="E9411">
        <v>9.9987087271458219E-2</v>
      </c>
      <c r="F9411">
        <v>0.68396906221825593</v>
      </c>
      <c r="G9411">
        <v>1.0455925903002363</v>
      </c>
      <c r="H9411">
        <v>9.6244969871182411E-3</v>
      </c>
      <c r="I9411">
        <v>2.7990417787714474E-3</v>
      </c>
      <c r="J9411">
        <v>1.0354713105366291E-4</v>
      </c>
      <c r="K9411">
        <v>0.93902809825819311</v>
      </c>
      <c r="L9411">
        <v>3.6431783429265174E-2</v>
      </c>
    </row>
    <row r="9412" spans="1:12" x14ac:dyDescent="0.25">
      <c r="A9412" s="2">
        <v>42856</v>
      </c>
      <c r="B9412" s="1" t="s">
        <v>1260</v>
      </c>
      <c r="C9412">
        <v>1.7292531104276108E-2</v>
      </c>
      <c r="D9412">
        <f>ind_portfolios[[#This Row],[std]]^2</f>
        <v>2.2536543164333681E-3</v>
      </c>
      <c r="E9412">
        <v>4.7472669152190804E-2</v>
      </c>
      <c r="F9412">
        <v>0.3020131149699275</v>
      </c>
      <c r="G9412">
        <v>0.44909734811529445</v>
      </c>
      <c r="H9412">
        <v>6.7133995268370498E-3</v>
      </c>
      <c r="I9412">
        <v>0.17173192990271111</v>
      </c>
      <c r="J9412">
        <v>8.7866004208839166E-2</v>
      </c>
      <c r="K9412">
        <v>2.2628913393026671E-2</v>
      </c>
      <c r="L9412">
        <v>7.3287938457489751E-2</v>
      </c>
    </row>
    <row r="9413" spans="1:12" x14ac:dyDescent="0.25">
      <c r="A9413" s="2">
        <v>42856</v>
      </c>
      <c r="B9413" s="1" t="s">
        <v>413</v>
      </c>
      <c r="C9413">
        <v>-3.4088720781771998E-3</v>
      </c>
      <c r="D9413">
        <f>ind_portfolios[[#This Row],[std]]^2</f>
        <v>6.9802458501803935E-3</v>
      </c>
      <c r="E9413">
        <v>8.3547865623128839E-2</v>
      </c>
      <c r="F9413">
        <v>-1.0921363651964653</v>
      </c>
      <c r="G9413">
        <v>1.601294239621426</v>
      </c>
      <c r="H9413">
        <v>1.0027048336188596E-2</v>
      </c>
      <c r="I9413">
        <v>0.10090407091353157</v>
      </c>
      <c r="J9413">
        <v>9.3954929202511597E-2</v>
      </c>
      <c r="K9413">
        <v>1.8215902195443855E-2</v>
      </c>
      <c r="L9413">
        <v>4.1503658052824813E-2</v>
      </c>
    </row>
    <row r="9414" spans="1:12" x14ac:dyDescent="0.25">
      <c r="A9414" s="2">
        <v>42856</v>
      </c>
      <c r="B9414" s="1" t="s">
        <v>414</v>
      </c>
      <c r="C9414">
        <v>1.9617176602105716E-2</v>
      </c>
      <c r="D9414">
        <f>ind_portfolios[[#This Row],[std]]^2</f>
        <v>7.2427600626449058E-3</v>
      </c>
      <c r="E9414">
        <v>8.5104406834457788E-2</v>
      </c>
      <c r="F9414">
        <v>2.5012225917844851E-2</v>
      </c>
      <c r="G9414">
        <v>-0.21880838063511288</v>
      </c>
      <c r="H9414">
        <v>7.2793493030256212E-3</v>
      </c>
      <c r="I9414">
        <v>0.12253190211854478</v>
      </c>
      <c r="J9414">
        <v>0.14375862937150302</v>
      </c>
      <c r="K9414">
        <v>3.0617271123888302E-3</v>
      </c>
      <c r="L9414">
        <v>3.9608909851036912E-2</v>
      </c>
    </row>
    <row r="9415" spans="1:12" x14ac:dyDescent="0.25">
      <c r="A9415" s="2">
        <v>42856</v>
      </c>
      <c r="B9415" s="1" t="s">
        <v>415</v>
      </c>
      <c r="C9415">
        <v>5.3167010636471987E-3</v>
      </c>
      <c r="D9415">
        <f>ind_portfolios[[#This Row],[std]]^2</f>
        <v>2.575607180318718E-3</v>
      </c>
      <c r="E9415">
        <v>5.0750440198275307E-2</v>
      </c>
      <c r="F9415">
        <v>-0.35197275920564897</v>
      </c>
      <c r="G9415">
        <v>0.71865083717730638</v>
      </c>
      <c r="H9415">
        <v>8.2250390088970705E-3</v>
      </c>
      <c r="I9415">
        <v>0.27423777261980881</v>
      </c>
      <c r="J9415">
        <v>0.25607409560860561</v>
      </c>
      <c r="K9415">
        <v>4.337264675969903E-5</v>
      </c>
      <c r="L9415">
        <v>6.1911576380674717E-2</v>
      </c>
    </row>
    <row r="9416" spans="1:12" x14ac:dyDescent="0.25">
      <c r="A9416" s="2">
        <v>42856</v>
      </c>
      <c r="B9416" s="1" t="s">
        <v>1099</v>
      </c>
      <c r="C9416">
        <v>1.972223807044601E-2</v>
      </c>
      <c r="D9416">
        <f>ind_portfolios[[#This Row],[std]]^2</f>
        <v>3.967745591897746E-3</v>
      </c>
      <c r="E9416">
        <v>6.2990043593394551E-2</v>
      </c>
      <c r="F9416">
        <v>0.28308126430343988</v>
      </c>
      <c r="G9416">
        <v>0.1094980552404845</v>
      </c>
      <c r="H9416">
        <v>6.2924559355172762E-3</v>
      </c>
      <c r="I9416">
        <v>0.17191879129786269</v>
      </c>
      <c r="J9416">
        <v>0.15503222881808332</v>
      </c>
      <c r="K9416">
        <v>2.0331512237690714E-3</v>
      </c>
      <c r="L9416">
        <v>5.3161227232199827E-2</v>
      </c>
    </row>
    <row r="9417" spans="1:12" x14ac:dyDescent="0.25">
      <c r="A9417" s="2">
        <v>42856</v>
      </c>
      <c r="B9417" s="1" t="s">
        <v>1261</v>
      </c>
      <c r="C9417">
        <v>1.100969732709653E-3</v>
      </c>
      <c r="D9417">
        <f>ind_portfolios[[#This Row],[std]]^2</f>
        <v>8.4872709438248012E-3</v>
      </c>
      <c r="E9417">
        <v>9.2126385709115938E-2</v>
      </c>
      <c r="F9417">
        <v>-0.43652391588823231</v>
      </c>
      <c r="G9417">
        <v>1.1452321199895499</v>
      </c>
      <c r="H9417">
        <v>9.6143964030794768E-3</v>
      </c>
      <c r="I9417">
        <v>6.2383970382664487E-2</v>
      </c>
      <c r="J9417">
        <v>4.3666216588656451E-2</v>
      </c>
      <c r="K9417">
        <v>0.11221049232441406</v>
      </c>
      <c r="L9417">
        <v>3.8669410412329609E-2</v>
      </c>
    </row>
    <row r="9418" spans="1:12" x14ac:dyDescent="0.25">
      <c r="A9418" s="2">
        <v>42856</v>
      </c>
      <c r="B9418" s="1" t="s">
        <v>1550</v>
      </c>
      <c r="C9418">
        <v>6.5544843573852353E-3</v>
      </c>
      <c r="D9418">
        <f>ind_portfolios[[#This Row],[std]]^2</f>
        <v>4.5455046424537713E-3</v>
      </c>
      <c r="E9418">
        <v>6.7420357774590392E-2</v>
      </c>
      <c r="F9418">
        <v>0.47351914856257599</v>
      </c>
      <c r="G9418">
        <v>3.5370123191324723</v>
      </c>
      <c r="H9418">
        <v>8.5745791004193106E-3</v>
      </c>
      <c r="I9418">
        <v>0.169120880517281</v>
      </c>
      <c r="J9418">
        <v>0.17187315234898404</v>
      </c>
      <c r="K9418">
        <v>1.0964484010395027E-3</v>
      </c>
      <c r="L9418">
        <v>4.917045355521675E-2</v>
      </c>
    </row>
    <row r="9419" spans="1:12" x14ac:dyDescent="0.25">
      <c r="A9419" s="2">
        <v>42856</v>
      </c>
      <c r="B9419" s="1" t="s">
        <v>1490</v>
      </c>
      <c r="C9419">
        <v>-1.3670369197849483E-2</v>
      </c>
      <c r="D9419">
        <f>ind_portfolios[[#This Row],[std]]^2</f>
        <v>1.1997652453801542E-2</v>
      </c>
      <c r="E9419">
        <v>0.10953379594354221</v>
      </c>
      <c r="F9419">
        <v>0.36852013665723016</v>
      </c>
      <c r="G9419">
        <v>5.7073656399418748E-2</v>
      </c>
      <c r="H9419">
        <v>1.0524444941617401E-2</v>
      </c>
      <c r="I9419">
        <v>6.1546668064583913E-2</v>
      </c>
      <c r="J9419">
        <v>6.0080957467308238E-2</v>
      </c>
      <c r="K9419">
        <v>6.1327208962210535E-2</v>
      </c>
      <c r="L9419">
        <v>3.2243629369819844E-2</v>
      </c>
    </row>
    <row r="9420" spans="1:12" x14ac:dyDescent="0.25">
      <c r="A9420" s="2">
        <v>42856</v>
      </c>
      <c r="B9420" s="1" t="s">
        <v>1353</v>
      </c>
      <c r="C9420">
        <v>8.4064045205295441E-3</v>
      </c>
      <c r="D9420">
        <f>ind_portfolios[[#This Row],[std]]^2</f>
        <v>1.6387587914137697E-3</v>
      </c>
      <c r="E9420">
        <v>4.0481585831261227E-2</v>
      </c>
      <c r="F9420">
        <v>0.36074510092114226</v>
      </c>
      <c r="G9420">
        <v>-0.44359654199479381</v>
      </c>
      <c r="H9420">
        <v>7.1271927824020417E-3</v>
      </c>
      <c r="I9420">
        <v>0.30404038702077607</v>
      </c>
      <c r="J9420">
        <v>0.20026684802702041</v>
      </c>
      <c r="K9420">
        <v>3.7980148044349519E-4</v>
      </c>
      <c r="L9420">
        <v>8.0475163431170588E-2</v>
      </c>
    </row>
    <row r="9421" spans="1:12" x14ac:dyDescent="0.25">
      <c r="A9421" s="2">
        <v>42856</v>
      </c>
      <c r="B9421" s="1" t="s">
        <v>1101</v>
      </c>
      <c r="C9421">
        <v>1.2325713173301349E-2</v>
      </c>
      <c r="D9421">
        <f>ind_portfolios[[#This Row],[std]]^2</f>
        <v>5.9477127084454438E-3</v>
      </c>
      <c r="E9421">
        <v>7.7121415368530705E-2</v>
      </c>
      <c r="F9421">
        <v>-0.90799792980296312</v>
      </c>
      <c r="G9421">
        <v>2.0433988037986719</v>
      </c>
      <c r="H9421">
        <v>7.800128613372718E-3</v>
      </c>
      <c r="I9421">
        <v>0.15276606119498026</v>
      </c>
      <c r="J9421">
        <v>0.18349964138119657</v>
      </c>
      <c r="K9421">
        <v>7.1252501501065991E-4</v>
      </c>
      <c r="L9421">
        <v>4.2682518123509691E-2</v>
      </c>
    </row>
    <row r="9422" spans="1:12" x14ac:dyDescent="0.25">
      <c r="A9422" s="2">
        <v>42856</v>
      </c>
      <c r="B9422" s="1" t="s">
        <v>1664</v>
      </c>
      <c r="C9422">
        <v>4.5858722830595423E-3</v>
      </c>
      <c r="D9422">
        <f>ind_portfolios[[#This Row],[std]]^2</f>
        <v>1.3740186118293071E-2</v>
      </c>
      <c r="E9422">
        <v>0.1172185399938639</v>
      </c>
      <c r="F9422">
        <v>-0.48778131419297538</v>
      </c>
      <c r="G9422">
        <v>5.9275859794017283E-2</v>
      </c>
      <c r="H9422">
        <v>9.2311135995825667E-3</v>
      </c>
      <c r="I9422">
        <v>9.8556095503153293E-2</v>
      </c>
      <c r="J9422">
        <v>0.17643757073284466</v>
      </c>
      <c r="K9422">
        <v>9.2621347694280595E-4</v>
      </c>
      <c r="L9422">
        <v>2.8203226164808803E-2</v>
      </c>
    </row>
    <row r="9423" spans="1:12" x14ac:dyDescent="0.25">
      <c r="A9423" s="2">
        <v>42856</v>
      </c>
      <c r="B9423" s="1" t="s">
        <v>829</v>
      </c>
      <c r="C9423">
        <v>1.3160488979802237E-2</v>
      </c>
      <c r="D9423">
        <f>ind_portfolios[[#This Row],[std]]^2</f>
        <v>1.1078078040597114E-2</v>
      </c>
      <c r="E9423">
        <v>0.1052524490954824</v>
      </c>
      <c r="F9423">
        <v>-0.47842280166787066</v>
      </c>
      <c r="G9423">
        <v>-1.5350608787150666E-2</v>
      </c>
      <c r="H9423">
        <v>8.1480567886845143E-3</v>
      </c>
      <c r="I9423">
        <v>0.11663871152115797</v>
      </c>
      <c r="J9423">
        <v>0.19924219693330614</v>
      </c>
      <c r="K9423">
        <v>3.9479606773168467E-4</v>
      </c>
      <c r="L9423">
        <v>3.0971712158166291E-2</v>
      </c>
    </row>
    <row r="9424" spans="1:12" x14ac:dyDescent="0.25">
      <c r="A9424" s="2">
        <v>42856</v>
      </c>
      <c r="B9424" s="1" t="s">
        <v>1633</v>
      </c>
      <c r="C9424">
        <v>9.2662863958933427E-3</v>
      </c>
      <c r="D9424">
        <f>ind_portfolios[[#This Row],[std]]^2</f>
        <v>6.8529316767750037E-3</v>
      </c>
      <c r="E9424">
        <v>8.2782435798755064E-2</v>
      </c>
      <c r="F9424">
        <v>1.4713911460283349</v>
      </c>
      <c r="G9424">
        <v>4.9008917491643231</v>
      </c>
      <c r="H9424">
        <v>9.0111305640322974E-3</v>
      </c>
      <c r="I9424">
        <v>7.251542565558354E-2</v>
      </c>
      <c r="J9424">
        <v>4.7639662679632294E-2</v>
      </c>
      <c r="K9424">
        <v>9.6764638338476719E-2</v>
      </c>
      <c r="L9424">
        <v>4.2944671395310739E-2</v>
      </c>
    </row>
    <row r="9425" spans="1:12" x14ac:dyDescent="0.25">
      <c r="A9425" s="2">
        <v>42856</v>
      </c>
      <c r="B9425" s="1" t="s">
        <v>417</v>
      </c>
      <c r="C9425">
        <v>1.0328722727623967E-2</v>
      </c>
      <c r="D9425">
        <f>ind_portfolios[[#This Row],[std]]^2</f>
        <v>4.7334962443059975E-3</v>
      </c>
      <c r="E9425">
        <v>6.8800408751009595E-2</v>
      </c>
      <c r="F9425">
        <v>-0.46359900919581842</v>
      </c>
      <c r="G9425">
        <v>0.8187500428641723</v>
      </c>
      <c r="H9425">
        <v>7.6331793427204808E-3</v>
      </c>
      <c r="I9425">
        <v>0.19846596501948383</v>
      </c>
      <c r="J9425">
        <v>0.24648221718202312</v>
      </c>
      <c r="K9425">
        <v>6.3556647621326344E-5</v>
      </c>
      <c r="L9425">
        <v>4.596238639212967E-2</v>
      </c>
    </row>
    <row r="9426" spans="1:12" x14ac:dyDescent="0.25">
      <c r="A9426" s="2">
        <v>42856</v>
      </c>
      <c r="B9426" s="1" t="s">
        <v>418</v>
      </c>
      <c r="C9426">
        <v>2.0181314107202069E-2</v>
      </c>
      <c r="D9426">
        <f>ind_portfolios[[#This Row],[std]]^2</f>
        <v>4.9175416909353628E-3</v>
      </c>
      <c r="E9426">
        <v>7.0125185853125285E-2</v>
      </c>
      <c r="F9426">
        <v>0.4473443457219593</v>
      </c>
      <c r="G9426">
        <v>0.45722065187385752</v>
      </c>
      <c r="H9426">
        <v>7.9421201005455654E-3</v>
      </c>
      <c r="I9426">
        <v>8.6265897081012566E-2</v>
      </c>
      <c r="J9426">
        <v>4.8379102912412889E-2</v>
      </c>
      <c r="K9426">
        <v>9.4148875862444595E-2</v>
      </c>
      <c r="L9426">
        <v>5.0676287895313046E-2</v>
      </c>
    </row>
    <row r="9427" spans="1:12" x14ac:dyDescent="0.25">
      <c r="A9427" s="2">
        <v>42856</v>
      </c>
      <c r="B9427" s="1" t="s">
        <v>419</v>
      </c>
      <c r="C9427">
        <v>4.606422367780587E-3</v>
      </c>
      <c r="D9427">
        <f>ind_portfolios[[#This Row],[std]]^2</f>
        <v>2.2367156860150978E-3</v>
      </c>
      <c r="E9427">
        <v>4.729392863798796E-2</v>
      </c>
      <c r="F9427">
        <v>8.896399696787842E-2</v>
      </c>
      <c r="G9427">
        <v>-0.53182187539229675</v>
      </c>
      <c r="H9427">
        <v>8.8283955364445322E-3</v>
      </c>
      <c r="I9427">
        <v>0.18554176356266441</v>
      </c>
      <c r="J9427">
        <v>0.10179480588547701</v>
      </c>
      <c r="K9427">
        <v>1.377795964848167E-2</v>
      </c>
      <c r="L9427">
        <v>7.3001069736852414E-2</v>
      </c>
    </row>
    <row r="9428" spans="1:12" x14ac:dyDescent="0.25">
      <c r="A9428" s="2">
        <v>42856</v>
      </c>
      <c r="B9428" s="1" t="s">
        <v>1634</v>
      </c>
      <c r="C9428">
        <v>4.0327114587411306E-3</v>
      </c>
      <c r="D9428">
        <f>ind_portfolios[[#This Row],[std]]^2</f>
        <v>4.1310612037662228E-3</v>
      </c>
      <c r="E9428">
        <v>6.4273331979649406E-2</v>
      </c>
      <c r="F9428">
        <v>0.11690209157301591</v>
      </c>
      <c r="G9428">
        <v>1.9911498788256159</v>
      </c>
      <c r="H9428">
        <v>8.8744670590683583E-3</v>
      </c>
      <c r="I9428">
        <v>0.20051328131993565</v>
      </c>
      <c r="J9428">
        <v>0.21957323081822983</v>
      </c>
      <c r="K9428">
        <v>1.8181497306054556E-4</v>
      </c>
      <c r="L9428">
        <v>5.0070519682864169E-2</v>
      </c>
    </row>
    <row r="9429" spans="1:12" x14ac:dyDescent="0.25">
      <c r="A9429" s="2">
        <v>42856</v>
      </c>
      <c r="B9429" s="1" t="s">
        <v>421</v>
      </c>
      <c r="C9429">
        <v>1.2636290912435181E-2</v>
      </c>
      <c r="D9429">
        <f>ind_portfolios[[#This Row],[std]]^2</f>
        <v>3.1384587806084175E-3</v>
      </c>
      <c r="E9429">
        <v>5.6021949096835409E-2</v>
      </c>
      <c r="F9429">
        <v>0.13659441212592657</v>
      </c>
      <c r="G9429">
        <v>0.38358302980622438</v>
      </c>
      <c r="H9429">
        <v>6.2297231734511228E-3</v>
      </c>
      <c r="I9429">
        <v>0.27328874562610211</v>
      </c>
      <c r="J9429">
        <v>0.30987846667006719</v>
      </c>
      <c r="K9429">
        <v>4.6855997701180877E-6</v>
      </c>
      <c r="L9429">
        <v>5.401960566136204E-2</v>
      </c>
    </row>
    <row r="9430" spans="1:12" x14ac:dyDescent="0.25">
      <c r="A9430" s="2">
        <v>42856</v>
      </c>
      <c r="B9430" s="1" t="s">
        <v>831</v>
      </c>
      <c r="C9430">
        <v>1.3821421588917741E-2</v>
      </c>
      <c r="D9430">
        <f>ind_portfolios[[#This Row],[std]]^2</f>
        <v>2.6149099780891035E-3</v>
      </c>
      <c r="E9430">
        <v>5.1136190492537703E-2</v>
      </c>
      <c r="F9430">
        <v>-0.46735626852284728</v>
      </c>
      <c r="G9430">
        <v>0.49403518284604875</v>
      </c>
      <c r="H9430">
        <v>6.2045282814363559E-3</v>
      </c>
      <c r="I9430">
        <v>0.25167823457681471</v>
      </c>
      <c r="J9430">
        <v>0.21896743683701986</v>
      </c>
      <c r="K9430">
        <v>1.8610594496811048E-4</v>
      </c>
      <c r="L9430">
        <v>6.2958306022609212E-2</v>
      </c>
    </row>
    <row r="9431" spans="1:12" x14ac:dyDescent="0.25">
      <c r="A9431" s="2">
        <v>42856</v>
      </c>
      <c r="B9431" s="1" t="s">
        <v>423</v>
      </c>
      <c r="C9431">
        <v>1.8837293973453354E-2</v>
      </c>
      <c r="D9431">
        <f>ind_portfolios[[#This Row],[std]]^2</f>
        <v>0.50364412406980219</v>
      </c>
      <c r="E9431">
        <v>0.70967888799780576</v>
      </c>
      <c r="F9431">
        <v>0.33610783646649584</v>
      </c>
      <c r="G9431">
        <v>26.027750430501179</v>
      </c>
      <c r="H9431">
        <v>9.6917560619939145E-3</v>
      </c>
      <c r="I9431">
        <v>-4.6061794911179553E-4</v>
      </c>
      <c r="J9431">
        <v>1.4126577641126553E-4</v>
      </c>
      <c r="K9431">
        <v>0.92880833490028392</v>
      </c>
      <c r="L9431">
        <v>5.1327991631644884E-3</v>
      </c>
    </row>
    <row r="9432" spans="1:12" x14ac:dyDescent="0.25">
      <c r="A9432" s="2">
        <v>42856</v>
      </c>
      <c r="B9432" s="1" t="s">
        <v>424</v>
      </c>
      <c r="C9432">
        <v>1.4128377140118661E-2</v>
      </c>
      <c r="D9432">
        <f>ind_portfolios[[#This Row],[std]]^2</f>
        <v>4.9997007864889973E-3</v>
      </c>
      <c r="E9432">
        <v>7.0708562327974095E-2</v>
      </c>
      <c r="F9432">
        <v>-0.31750784828206063</v>
      </c>
      <c r="G9432">
        <v>0.7263628924953629</v>
      </c>
      <c r="H9432">
        <v>6.1677373627542021E-3</v>
      </c>
      <c r="I9432">
        <v>0.24881427418445312</v>
      </c>
      <c r="J9432">
        <v>0.40919099929046915</v>
      </c>
      <c r="K9432">
        <v>4.9239438224506429E-8</v>
      </c>
      <c r="L9432">
        <v>3.9600291173697261E-2</v>
      </c>
    </row>
    <row r="9433" spans="1:12" x14ac:dyDescent="0.25">
      <c r="A9433" s="2">
        <v>42856</v>
      </c>
      <c r="B9433" s="1" t="s">
        <v>1009</v>
      </c>
      <c r="C9433">
        <v>1.0284027995759563E-3</v>
      </c>
      <c r="D9433">
        <f>ind_portfolios[[#This Row],[std]]^2</f>
        <v>6.6567295045744492E-3</v>
      </c>
      <c r="E9433">
        <v>8.1588782958041783E-2</v>
      </c>
      <c r="F9433">
        <v>0.24977788785435701</v>
      </c>
      <c r="G9433">
        <v>0.40113014700101068</v>
      </c>
      <c r="H9433">
        <v>9.4745620633194146E-3</v>
      </c>
      <c r="I9433">
        <v>0.20275829961140768</v>
      </c>
      <c r="J9433">
        <v>0.36178425757432625</v>
      </c>
      <c r="K9433">
        <v>4.7020420624277984E-7</v>
      </c>
      <c r="L9433">
        <v>3.5669755803654869E-2</v>
      </c>
    </row>
    <row r="9434" spans="1:12" x14ac:dyDescent="0.25">
      <c r="A9434" s="2">
        <v>42856</v>
      </c>
      <c r="B9434" s="1" t="s">
        <v>1492</v>
      </c>
      <c r="C9434">
        <v>2.1874823095563961E-2</v>
      </c>
      <c r="D9434">
        <f>ind_portfolios[[#This Row],[std]]^2</f>
        <v>1.2081515124491076E-2</v>
      </c>
      <c r="E9434">
        <v>0.10991594572440833</v>
      </c>
      <c r="F9434">
        <v>9.6194587671361104E-2</v>
      </c>
      <c r="G9434">
        <v>6.5174548619394201E-2</v>
      </c>
      <c r="H9434">
        <v>7.8683668099356983E-3</v>
      </c>
      <c r="I9434">
        <v>8.2958954612499566E-2</v>
      </c>
      <c r="J9434">
        <v>0.10992068295675819</v>
      </c>
      <c r="K9434">
        <v>1.0313391190912543E-2</v>
      </c>
      <c r="L9434">
        <v>3.1268027739174885E-2</v>
      </c>
    </row>
    <row r="9435" spans="1:12" x14ac:dyDescent="0.25">
      <c r="A9435" s="2">
        <v>42856</v>
      </c>
      <c r="B9435" s="1" t="s">
        <v>427</v>
      </c>
      <c r="C9435">
        <v>-4.6787333068519978E-3</v>
      </c>
      <c r="D9435">
        <f>ind_portfolios[[#This Row],[std]]^2</f>
        <v>9.4245485070377361E-3</v>
      </c>
      <c r="E9435">
        <v>9.7080113859830924E-2</v>
      </c>
      <c r="F9435">
        <v>-0.22291397576210817</v>
      </c>
      <c r="G9435">
        <v>0.21824340967114386</v>
      </c>
      <c r="H9435">
        <v>1.0456841590526489E-2</v>
      </c>
      <c r="I9435">
        <v>0.1653785914910493</v>
      </c>
      <c r="J9435">
        <v>0.34076156664665247</v>
      </c>
      <c r="K9435">
        <v>1.2170967794596128E-6</v>
      </c>
      <c r="L9435">
        <v>3.0467569967035049E-2</v>
      </c>
    </row>
    <row r="9436" spans="1:12" x14ac:dyDescent="0.25">
      <c r="A9436" s="2">
        <v>42856</v>
      </c>
      <c r="B9436" s="1" t="s">
        <v>1354</v>
      </c>
      <c r="C9436">
        <v>7.5434637281042742E-3</v>
      </c>
      <c r="D9436">
        <f>ind_portfolios[[#This Row],[std]]^2</f>
        <v>2.0067165161319581E-2</v>
      </c>
      <c r="E9436">
        <v>0.14165862190957379</v>
      </c>
      <c r="F9436">
        <v>-0.21694129839314719</v>
      </c>
      <c r="G9436">
        <v>-0.31355248327309537</v>
      </c>
      <c r="H9436">
        <v>8.781303122993413E-3</v>
      </c>
      <c r="I9436">
        <v>0.11954404180720517</v>
      </c>
      <c r="J9436">
        <v>0.37911709719032299</v>
      </c>
      <c r="K9436">
        <v>2.0996603355048171E-7</v>
      </c>
      <c r="L9436">
        <v>2.026322994224225E-2</v>
      </c>
    </row>
    <row r="9437" spans="1:12" x14ac:dyDescent="0.25">
      <c r="A9437" s="2">
        <v>42856</v>
      </c>
      <c r="B9437" s="1" t="s">
        <v>834</v>
      </c>
      <c r="C9437">
        <v>9.4766408864558199E-3</v>
      </c>
      <c r="D9437">
        <f>ind_portfolios[[#This Row],[std]]^2</f>
        <v>1.9326977471429629E-3</v>
      </c>
      <c r="E9437">
        <v>4.3962458383750139E-2</v>
      </c>
      <c r="F9437">
        <v>-0.51379181528320583</v>
      </c>
      <c r="G9437">
        <v>1.4538836051934183</v>
      </c>
      <c r="H9437">
        <v>6.2142460420236611E-3</v>
      </c>
      <c r="I9437">
        <v>0.3660403792667824</v>
      </c>
      <c r="J9437">
        <v>0.34233665939071145</v>
      </c>
      <c r="K9437">
        <v>1.1344936085660793E-6</v>
      </c>
      <c r="L9437">
        <v>6.7199599032028656E-2</v>
      </c>
    </row>
    <row r="9438" spans="1:12" x14ac:dyDescent="0.25">
      <c r="A9438" s="2">
        <v>42856</v>
      </c>
      <c r="B9438" s="1" t="s">
        <v>429</v>
      </c>
      <c r="C9438">
        <v>1.5802289284515315E-2</v>
      </c>
      <c r="D9438">
        <f>ind_portfolios[[#This Row],[std]]^2</f>
        <v>9.5443295392723809E-3</v>
      </c>
      <c r="E9438">
        <v>9.769508451950068E-2</v>
      </c>
      <c r="F9438">
        <v>-4.8197745146980983E-2</v>
      </c>
      <c r="G9438">
        <v>-1.03917704149604</v>
      </c>
      <c r="H9438">
        <v>7.143762231536583E-3</v>
      </c>
      <c r="I9438">
        <v>0.16069298498596299</v>
      </c>
      <c r="J9438">
        <v>0.32581474658323384</v>
      </c>
      <c r="K9438">
        <v>2.3534390234524884E-6</v>
      </c>
      <c r="L9438">
        <v>3.0617078403367547E-2</v>
      </c>
    </row>
    <row r="9439" spans="1:12" x14ac:dyDescent="0.25">
      <c r="A9439" s="2">
        <v>42856</v>
      </c>
      <c r="B9439" s="1" t="s">
        <v>835</v>
      </c>
      <c r="C9439">
        <v>2.0466026470712041E-2</v>
      </c>
      <c r="D9439">
        <f>ind_portfolios[[#This Row],[std]]^2</f>
        <v>7.0791410136908555E-3</v>
      </c>
      <c r="E9439">
        <v>8.4137631376755881E-2</v>
      </c>
      <c r="F9439">
        <v>-0.10474076199039667</v>
      </c>
      <c r="G9439">
        <v>-0.7765289314082291</v>
      </c>
      <c r="H9439">
        <v>5.764551245370262E-3</v>
      </c>
      <c r="I9439">
        <v>0.19146501283551076</v>
      </c>
      <c r="J9439">
        <v>0.34307643489375372</v>
      </c>
      <c r="K9439">
        <v>1.0975975105986036E-6</v>
      </c>
      <c r="L9439">
        <v>3.5092472940806911E-2</v>
      </c>
    </row>
    <row r="9440" spans="1:12" x14ac:dyDescent="0.25">
      <c r="A9440" s="2">
        <v>42856</v>
      </c>
      <c r="B9440" s="1" t="s">
        <v>1551</v>
      </c>
      <c r="C9440">
        <v>5.4953630369294834E-3</v>
      </c>
      <c r="D9440">
        <f>ind_portfolios[[#This Row],[std]]^2</f>
        <v>1.3458716427901127E-2</v>
      </c>
      <c r="E9440">
        <v>0.11601170815008771</v>
      </c>
      <c r="F9440">
        <v>-0.35512928616083367</v>
      </c>
      <c r="G9440">
        <v>-9.9434653185872968E-2</v>
      </c>
      <c r="H9440">
        <v>9.4779029493914039E-3</v>
      </c>
      <c r="I9440">
        <v>3.7336262501100059E-2</v>
      </c>
      <c r="J9440">
        <v>2.4802576622423841E-2</v>
      </c>
      <c r="K9440">
        <v>0.23355180781001736</v>
      </c>
      <c r="L9440">
        <v>3.1009251689929542E-2</v>
      </c>
    </row>
    <row r="9441" spans="1:12" x14ac:dyDescent="0.25">
      <c r="A9441" s="2">
        <v>42856</v>
      </c>
      <c r="B9441" s="1" t="s">
        <v>1011</v>
      </c>
      <c r="C9441">
        <v>-1.303202049354992E-2</v>
      </c>
      <c r="D9441">
        <f>ind_portfolios[[#This Row],[std]]^2</f>
        <v>1.8020791910930624E-2</v>
      </c>
      <c r="E9441">
        <v>0.13424154316354764</v>
      </c>
      <c r="F9441">
        <v>-4.370742226595186E-2</v>
      </c>
      <c r="G9441">
        <v>1.0517541931313943</v>
      </c>
      <c r="H9441">
        <v>9.8727182779903815E-3</v>
      </c>
      <c r="I9441">
        <v>1.455177359544484E-2</v>
      </c>
      <c r="J9441">
        <v>5.0447216071062137E-3</v>
      </c>
      <c r="K9441">
        <v>0.59295026958995267</v>
      </c>
      <c r="L9441">
        <v>2.7068343501314159E-2</v>
      </c>
    </row>
    <row r="9442" spans="1:12" x14ac:dyDescent="0.25">
      <c r="A9442" s="2">
        <v>42856</v>
      </c>
      <c r="B9442" s="1" t="s">
        <v>431</v>
      </c>
      <c r="C9442">
        <v>1.5632362843525757E-2</v>
      </c>
      <c r="D9442">
        <f>ind_portfolios[[#This Row],[std]]^2</f>
        <v>8.0030186617051427E-3</v>
      </c>
      <c r="E9442">
        <v>8.9459592340369751E-2</v>
      </c>
      <c r="F9442">
        <v>-0.38557707808931446</v>
      </c>
      <c r="G9442">
        <v>-0.71583074704398753</v>
      </c>
      <c r="H9442">
        <v>7.2157853794262445E-3</v>
      </c>
      <c r="I9442">
        <v>0.15783243464519811</v>
      </c>
      <c r="J9442">
        <v>0.26355897859788996</v>
      </c>
      <c r="K9442">
        <v>3.2097276634488145E-5</v>
      </c>
      <c r="L9442">
        <v>3.4945310677824956E-2</v>
      </c>
    </row>
    <row r="9443" spans="1:12" x14ac:dyDescent="0.25">
      <c r="A9443" s="2">
        <v>42856</v>
      </c>
      <c r="B9443" s="1" t="s">
        <v>432</v>
      </c>
      <c r="C9443">
        <v>-2.9865246640194573E-2</v>
      </c>
      <c r="D9443">
        <f>ind_portfolios[[#This Row],[std]]^2</f>
        <v>0.11633264529024689</v>
      </c>
      <c r="E9443">
        <v>0.34107571782559792</v>
      </c>
      <c r="F9443">
        <v>-0.62180355179035118</v>
      </c>
      <c r="G9443">
        <v>9.4040945464362302</v>
      </c>
      <c r="H9443">
        <v>1.0530351521673238E-2</v>
      </c>
      <c r="I9443">
        <v>2.83698395531038E-2</v>
      </c>
      <c r="J9443">
        <v>0.12377896232170738</v>
      </c>
      <c r="K9443">
        <v>6.2848767967847406E-3</v>
      </c>
      <c r="L9443">
        <v>9.9977637748547652E-3</v>
      </c>
    </row>
    <row r="9444" spans="1:12" x14ac:dyDescent="0.25">
      <c r="A9444" s="2">
        <v>42856</v>
      </c>
      <c r="B9444" s="1" t="s">
        <v>836</v>
      </c>
      <c r="C9444">
        <v>1.5996150507635636E-2</v>
      </c>
      <c r="D9444">
        <f>ind_portfolios[[#This Row],[std]]^2</f>
        <v>1.5965918517067113E-3</v>
      </c>
      <c r="E9444">
        <v>3.9957375435665334E-2</v>
      </c>
      <c r="F9444">
        <v>-0.31272380536093047</v>
      </c>
      <c r="G9444">
        <v>4.0890365376538451E-2</v>
      </c>
      <c r="H9444">
        <v>4.3240616542453278E-3</v>
      </c>
      <c r="I9444">
        <v>0.33501920411874309</v>
      </c>
      <c r="J9444">
        <v>0.23689985138830086</v>
      </c>
      <c r="K9444">
        <v>9.2726143927372888E-5</v>
      </c>
      <c r="L9444">
        <v>7.9641723459678251E-2</v>
      </c>
    </row>
    <row r="9445" spans="1:12" x14ac:dyDescent="0.25">
      <c r="A9445" s="2">
        <v>42856</v>
      </c>
      <c r="B9445" s="1" t="s">
        <v>1410</v>
      </c>
      <c r="C9445">
        <v>4.3442611332980569E-3</v>
      </c>
      <c r="D9445">
        <f>ind_portfolios[[#This Row],[std]]^2</f>
        <v>1.1253124527633324E-2</v>
      </c>
      <c r="E9445">
        <v>0.10608074531993694</v>
      </c>
      <c r="F9445">
        <v>-0.92554369349989152</v>
      </c>
      <c r="G9445">
        <v>1.8781792008244036</v>
      </c>
      <c r="H9445">
        <v>9.234612506655502E-3</v>
      </c>
      <c r="I9445">
        <v>0.10323199868997744</v>
      </c>
      <c r="J9445">
        <v>0.15853796205016646</v>
      </c>
      <c r="K9445">
        <v>1.7890034475100043E-3</v>
      </c>
      <c r="L9445">
        <v>3.1501231792823235E-2</v>
      </c>
    </row>
    <row r="9446" spans="1:12" x14ac:dyDescent="0.25">
      <c r="A9446" s="2">
        <v>42856</v>
      </c>
      <c r="B9446" s="1" t="s">
        <v>1263</v>
      </c>
      <c r="C9446">
        <v>1.8845705019705207E-2</v>
      </c>
      <c r="D9446">
        <f>ind_portfolios[[#This Row],[std]]^2</f>
        <v>1.0363675646705948E-2</v>
      </c>
      <c r="E9446">
        <v>0.1018021396961083</v>
      </c>
      <c r="F9446">
        <v>-0.31755530727770648</v>
      </c>
      <c r="G9446">
        <v>0.14543334484574721</v>
      </c>
      <c r="H9446">
        <v>7.1912605375024511E-3</v>
      </c>
      <c r="I9446">
        <v>0.1322221018618901</v>
      </c>
      <c r="J9446">
        <v>0.23952640717132639</v>
      </c>
      <c r="K9446">
        <v>8.3638638447886723E-5</v>
      </c>
      <c r="L9446">
        <v>3.1205561221617193E-2</v>
      </c>
    </row>
    <row r="9447" spans="1:12" x14ac:dyDescent="0.25">
      <c r="A9447" s="2">
        <v>42856</v>
      </c>
      <c r="B9447" s="1" t="s">
        <v>839</v>
      </c>
      <c r="C9447">
        <v>1.1776938155327935E-2</v>
      </c>
      <c r="D9447">
        <f>ind_portfolios[[#This Row],[std]]^2</f>
        <v>1.9684427057432468E-3</v>
      </c>
      <c r="E9447">
        <v>4.4367135424131753E-2</v>
      </c>
      <c r="F9447">
        <v>-0.12946501059900214</v>
      </c>
      <c r="G9447">
        <v>0.1939974148293766</v>
      </c>
      <c r="H9447">
        <v>5.6407158504548464E-3</v>
      </c>
      <c r="I9447">
        <v>0.34324400472404776</v>
      </c>
      <c r="J9447">
        <v>0.30659154498180641</v>
      </c>
      <c r="K9447">
        <v>5.3910665690858825E-6</v>
      </c>
      <c r="L9447">
        <v>6.8372272050781974E-2</v>
      </c>
    </row>
    <row r="9448" spans="1:12" x14ac:dyDescent="0.25">
      <c r="A9448" s="2">
        <v>42856</v>
      </c>
      <c r="B9448" s="1" t="s">
        <v>840</v>
      </c>
      <c r="C9448">
        <v>6.0131590490574522E-3</v>
      </c>
      <c r="D9448">
        <f>ind_portfolios[[#This Row],[std]]^2</f>
        <v>2.7650122981201404E-3</v>
      </c>
      <c r="E9448">
        <v>5.2583384239892172E-2</v>
      </c>
      <c r="F9448">
        <v>7.5165998392993138E-3</v>
      </c>
      <c r="G9448">
        <v>-0.3470485225688873</v>
      </c>
      <c r="H9448">
        <v>8.1141130394738158E-3</v>
      </c>
      <c r="I9448">
        <v>0.26092212329709819</v>
      </c>
      <c r="J9448">
        <v>0.24885727997329085</v>
      </c>
      <c r="K9448">
        <v>5.7841024568779673E-5</v>
      </c>
      <c r="L9448">
        <v>6.0042605859785894E-2</v>
      </c>
    </row>
    <row r="9449" spans="1:12" x14ac:dyDescent="0.25">
      <c r="A9449" s="2">
        <v>42856</v>
      </c>
      <c r="B9449" s="1" t="s">
        <v>841</v>
      </c>
      <c r="C9449">
        <v>2.9089196009491206E-3</v>
      </c>
      <c r="D9449">
        <f>ind_portfolios[[#This Row],[std]]^2</f>
        <v>2.0515133194054874E-2</v>
      </c>
      <c r="E9449">
        <v>0.14323104828931077</v>
      </c>
      <c r="F9449">
        <v>-0.27667893340456701</v>
      </c>
      <c r="G9449">
        <v>1.1559487787936673</v>
      </c>
      <c r="H9449">
        <v>9.4183200701776215E-3</v>
      </c>
      <c r="I9449">
        <v>9.1016333353812665E-2</v>
      </c>
      <c r="J9449">
        <v>0.22466969050240596</v>
      </c>
      <c r="K9449">
        <v>1.493333182825336E-4</v>
      </c>
      <c r="L9449">
        <v>2.239510202593422E-2</v>
      </c>
    </row>
    <row r="9450" spans="1:12" x14ac:dyDescent="0.25">
      <c r="A9450" s="2">
        <v>42856</v>
      </c>
      <c r="B9450" s="1" t="s">
        <v>434</v>
      </c>
      <c r="C9450">
        <v>7.5392027691301503E-3</v>
      </c>
      <c r="D9450">
        <f>ind_portfolios[[#This Row],[std]]^2</f>
        <v>5.4436084876390099E-3</v>
      </c>
      <c r="E9450">
        <v>7.3780813817950056E-2</v>
      </c>
      <c r="F9450">
        <v>0.14781040938049658</v>
      </c>
      <c r="G9450">
        <v>-0.22661935605234085</v>
      </c>
      <c r="H9450">
        <v>8.7093637081389758E-3</v>
      </c>
      <c r="I9450">
        <v>0.12915365032029968</v>
      </c>
      <c r="J9450">
        <v>0.120041586859193</v>
      </c>
      <c r="K9450">
        <v>7.1846344142646457E-3</v>
      </c>
      <c r="L9450">
        <v>4.6316364971259696E-2</v>
      </c>
    </row>
    <row r="9451" spans="1:12" x14ac:dyDescent="0.25">
      <c r="A9451" s="2">
        <v>42856</v>
      </c>
      <c r="B9451" s="1" t="s">
        <v>435</v>
      </c>
      <c r="C9451">
        <v>1.2958220348317565E-2</v>
      </c>
      <c r="D9451">
        <f>ind_portfolios[[#This Row],[std]]^2</f>
        <v>2.9742975850559931E-3</v>
      </c>
      <c r="E9451">
        <v>5.4537121165826062E-2</v>
      </c>
      <c r="F9451">
        <v>-9.4234295704605078E-2</v>
      </c>
      <c r="G9451">
        <v>0.64980151676266962</v>
      </c>
      <c r="H9451">
        <v>6.6759669025767453E-3</v>
      </c>
      <c r="I9451">
        <v>0.23206214147228407</v>
      </c>
      <c r="J9451">
        <v>0.21175051942588702</v>
      </c>
      <c r="K9451">
        <v>2.4545983476014741E-4</v>
      </c>
      <c r="L9451">
        <v>5.9304339348101844E-2</v>
      </c>
    </row>
    <row r="9452" spans="1:12" x14ac:dyDescent="0.25">
      <c r="A9452" s="2">
        <v>42856</v>
      </c>
      <c r="B9452" s="1" t="s">
        <v>843</v>
      </c>
      <c r="C9452">
        <v>-3.2109011658993394E-2</v>
      </c>
      <c r="D9452">
        <f>ind_portfolios[[#This Row],[std]]^2</f>
        <v>3.1353713985661114E-2</v>
      </c>
      <c r="E9452">
        <v>0.17706979975608803</v>
      </c>
      <c r="F9452">
        <v>-1.3477852342436206E-2</v>
      </c>
      <c r="G9452">
        <v>0.36144065982892215</v>
      </c>
      <c r="H9452">
        <v>1.1580971135092146E-2</v>
      </c>
      <c r="I9452">
        <v>5.910776354536345E-2</v>
      </c>
      <c r="J9452">
        <v>0.14481365719425995</v>
      </c>
      <c r="K9452">
        <v>2.9470028758035623E-3</v>
      </c>
      <c r="L9452">
        <v>1.9025352715536792E-2</v>
      </c>
    </row>
    <row r="9453" spans="1:12" x14ac:dyDescent="0.25">
      <c r="A9453" s="2">
        <v>42856</v>
      </c>
      <c r="B9453" s="1" t="s">
        <v>1635</v>
      </c>
      <c r="C9453">
        <v>8.597040571891236E-3</v>
      </c>
      <c r="D9453">
        <f>ind_portfolios[[#This Row],[std]]^2</f>
        <v>1.2526327360430063E-3</v>
      </c>
      <c r="E9453">
        <v>3.5392551985453186E-2</v>
      </c>
      <c r="F9453">
        <v>-0.56658231079076082</v>
      </c>
      <c r="G9453">
        <v>1.1224252821197318</v>
      </c>
      <c r="H9453">
        <v>6.9435263498801268E-3</v>
      </c>
      <c r="I9453">
        <v>0.31866232263159527</v>
      </c>
      <c r="J9453">
        <v>0.16815766430995494</v>
      </c>
      <c r="K9453">
        <v>1.257312719325667E-3</v>
      </c>
      <c r="L9453">
        <v>9.387619230957446E-2</v>
      </c>
    </row>
    <row r="9454" spans="1:12" x14ac:dyDescent="0.25">
      <c r="A9454" s="2">
        <v>42856</v>
      </c>
      <c r="B9454" s="1" t="s">
        <v>1013</v>
      </c>
      <c r="C9454">
        <v>1.1423910422404957E-2</v>
      </c>
      <c r="D9454">
        <f>ind_portfolios[[#This Row],[std]]^2</f>
        <v>3.1291451470781785E-3</v>
      </c>
      <c r="E9454">
        <v>5.5938762473603028E-2</v>
      </c>
      <c r="F9454">
        <v>-6.6250967706639699E-2</v>
      </c>
      <c r="G9454">
        <v>-0.22276739567246739</v>
      </c>
      <c r="H9454">
        <v>6.7872866112234772E-3</v>
      </c>
      <c r="I9454">
        <v>0.25348523823981001</v>
      </c>
      <c r="J9454">
        <v>0.26580462268481436</v>
      </c>
      <c r="K9454">
        <v>2.9310323314239407E-5</v>
      </c>
      <c r="L9454">
        <v>5.5800720091795271E-2</v>
      </c>
    </row>
    <row r="9455" spans="1:12" x14ac:dyDescent="0.25">
      <c r="A9455" s="2">
        <v>42856</v>
      </c>
      <c r="B9455" s="1" t="s">
        <v>844</v>
      </c>
      <c r="C9455">
        <v>4.670231181120991E-3</v>
      </c>
      <c r="D9455">
        <f>ind_portfolios[[#This Row],[std]]^2</f>
        <v>5.1586571479869921E-3</v>
      </c>
      <c r="E9455">
        <v>7.182379235314014E-2</v>
      </c>
      <c r="F9455">
        <v>-2.0779940662619252</v>
      </c>
      <c r="G9455">
        <v>8.6283138771729533</v>
      </c>
      <c r="H9455">
        <v>8.8290942105650628E-3</v>
      </c>
      <c r="I9455">
        <v>0.18285712689430536</v>
      </c>
      <c r="J9455">
        <v>0.22802996629767677</v>
      </c>
      <c r="K9455">
        <v>1.3108643623513486E-4</v>
      </c>
      <c r="L9455">
        <v>4.4563441578026636E-2</v>
      </c>
    </row>
    <row r="9456" spans="1:12" x14ac:dyDescent="0.25">
      <c r="A9456" s="2">
        <v>42856</v>
      </c>
      <c r="B9456" s="1" t="s">
        <v>1264</v>
      </c>
      <c r="C9456">
        <v>-1.1017650142730548E-2</v>
      </c>
      <c r="D9456">
        <f>ind_portfolios[[#This Row],[std]]^2</f>
        <v>0.8188702654203851</v>
      </c>
      <c r="E9456">
        <v>0.90491450724385292</v>
      </c>
      <c r="F9456">
        <v>-0.18079769039245092</v>
      </c>
      <c r="G9456">
        <v>22.779067574716205</v>
      </c>
      <c r="H9456">
        <v>9.7104498648698922E-3</v>
      </c>
      <c r="I9456">
        <v>2.4842501112548303E-3</v>
      </c>
      <c r="J9456">
        <v>6.680934469383398E-3</v>
      </c>
      <c r="K9456">
        <v>0.53826971563826664</v>
      </c>
      <c r="L9456">
        <v>4.0122101271224094E-3</v>
      </c>
    </row>
    <row r="9457" spans="1:12" x14ac:dyDescent="0.25">
      <c r="A9457" s="2">
        <v>42856</v>
      </c>
      <c r="B9457" s="1" t="s">
        <v>1265</v>
      </c>
      <c r="C9457">
        <v>9.9285674777471467E-3</v>
      </c>
      <c r="D9457">
        <f>ind_portfolios[[#This Row],[std]]^2</f>
        <v>4.4382814635027827E-3</v>
      </c>
      <c r="E9457">
        <v>6.6620428274687504E-2</v>
      </c>
      <c r="F9457">
        <v>-0.34475200092623992</v>
      </c>
      <c r="G9457">
        <v>-0.50855630315404587</v>
      </c>
      <c r="H9457">
        <v>7.6593048048973263E-3</v>
      </c>
      <c r="I9457">
        <v>0.2038334800982716</v>
      </c>
      <c r="J9457">
        <v>0.24377959650192088</v>
      </c>
      <c r="K9457">
        <v>7.0729458457389233E-5</v>
      </c>
      <c r="L9457">
        <v>4.7551433078845365E-2</v>
      </c>
    </row>
    <row r="9458" spans="1:12" x14ac:dyDescent="0.25">
      <c r="A9458" s="2">
        <v>42856</v>
      </c>
      <c r="B9458" s="1" t="s">
        <v>1636</v>
      </c>
      <c r="C9458">
        <v>6.0958001114878799E-3</v>
      </c>
      <c r="D9458">
        <f>ind_portfolios[[#This Row],[std]]^2</f>
        <v>6.4431176233529759E-3</v>
      </c>
      <c r="E9458">
        <v>8.0269032779478389E-2</v>
      </c>
      <c r="F9458">
        <v>-0.32203835037550982</v>
      </c>
      <c r="G9458">
        <v>0.2468848329727571</v>
      </c>
      <c r="H9458">
        <v>8.9756966449767508E-3</v>
      </c>
      <c r="I9458">
        <v>0.1160442613541729</v>
      </c>
      <c r="J9458">
        <v>0.11470302498170135</v>
      </c>
      <c r="K9458">
        <v>8.69511146812906E-3</v>
      </c>
      <c r="L9458">
        <v>4.2701516134976483E-2</v>
      </c>
    </row>
    <row r="9459" spans="1:12" x14ac:dyDescent="0.25">
      <c r="A9459" s="2">
        <v>42856</v>
      </c>
      <c r="B9459" s="1" t="s">
        <v>438</v>
      </c>
      <c r="C9459">
        <v>9.3070439065935217E-3</v>
      </c>
      <c r="D9459">
        <f>ind_portfolios[[#This Row],[std]]^2</f>
        <v>3.216801529403659E-3</v>
      </c>
      <c r="E9459">
        <v>5.6716854015395272E-2</v>
      </c>
      <c r="F9459">
        <v>4.7008174321185515E-2</v>
      </c>
      <c r="G9459">
        <v>0.65155584035663416</v>
      </c>
      <c r="H9459">
        <v>6.584275777967618E-3</v>
      </c>
      <c r="I9459">
        <v>0.33295249484254591</v>
      </c>
      <c r="J9459">
        <v>0.47143333492229739</v>
      </c>
      <c r="K9459">
        <v>1.9311924738279068E-9</v>
      </c>
      <c r="L9459">
        <v>4.6696527539400678E-2</v>
      </c>
    </row>
    <row r="9460" spans="1:12" x14ac:dyDescent="0.25">
      <c r="A9460" s="2">
        <v>42856</v>
      </c>
      <c r="B9460" s="1" t="s">
        <v>1014</v>
      </c>
      <c r="C9460">
        <v>1.4845182323795232E-2</v>
      </c>
      <c r="D9460">
        <f>ind_portfolios[[#This Row],[std]]^2</f>
        <v>3.1283269800113037E-3</v>
      </c>
      <c r="E9460">
        <v>5.593144893538253E-2</v>
      </c>
      <c r="F9460">
        <v>0.12287734222991213</v>
      </c>
      <c r="G9460">
        <v>-0.71286098424939492</v>
      </c>
      <c r="H9460">
        <v>5.0706697550497231E-3</v>
      </c>
      <c r="I9460">
        <v>0.31070076544860797</v>
      </c>
      <c r="J9460">
        <v>0.39923468137451362</v>
      </c>
      <c r="K9460">
        <v>8.0187274171389682E-8</v>
      </c>
      <c r="L9460">
        <v>5.048277171454349E-2</v>
      </c>
    </row>
    <row r="9461" spans="1:12" x14ac:dyDescent="0.25">
      <c r="A9461" s="2">
        <v>42856</v>
      </c>
      <c r="B9461" s="1" t="s">
        <v>845</v>
      </c>
      <c r="C9461">
        <v>1.7350949100038614E-2</v>
      </c>
      <c r="D9461">
        <f>ind_portfolios[[#This Row],[std]]^2</f>
        <v>7.0532642906103718E-3</v>
      </c>
      <c r="E9461">
        <v>8.3983714436850029E-2</v>
      </c>
      <c r="F9461">
        <v>0.54283581145771953</v>
      </c>
      <c r="G9461">
        <v>2.7144513456906312</v>
      </c>
      <c r="H9461">
        <v>8.3737527646812367E-3</v>
      </c>
      <c r="I9461">
        <v>7.5461376438070257E-2</v>
      </c>
      <c r="J9461">
        <v>5.3097133670454898E-2</v>
      </c>
      <c r="K9461">
        <v>7.9123486798912082E-2</v>
      </c>
      <c r="L9461">
        <v>4.2208942519388698E-2</v>
      </c>
    </row>
    <row r="9462" spans="1:12" x14ac:dyDescent="0.25">
      <c r="A9462" s="2">
        <v>42856</v>
      </c>
      <c r="B9462" s="1" t="s">
        <v>846</v>
      </c>
      <c r="C9462">
        <v>1.3728628725883209E-2</v>
      </c>
      <c r="D9462">
        <f>ind_portfolios[[#This Row],[std]]^2</f>
        <v>4.1101094845188623E-3</v>
      </c>
      <c r="E9462">
        <v>6.4110135583376068E-2</v>
      </c>
      <c r="F9462">
        <v>-0.23866427081270339</v>
      </c>
      <c r="G9462">
        <v>1.3009430955758017E-2</v>
      </c>
      <c r="H9462">
        <v>7.060440089526796E-3</v>
      </c>
      <c r="I9462">
        <v>0.1910343144327058</v>
      </c>
      <c r="J9462">
        <v>0.198293114308223</v>
      </c>
      <c r="K9462">
        <v>4.0919908834041843E-4</v>
      </c>
      <c r="L9462">
        <v>5.0877755781435607E-2</v>
      </c>
    </row>
    <row r="9463" spans="1:12" x14ac:dyDescent="0.25">
      <c r="A9463" s="2">
        <v>42856</v>
      </c>
      <c r="B9463" s="1" t="s">
        <v>441</v>
      </c>
      <c r="C9463">
        <v>1.4250125539211911E-3</v>
      </c>
      <c r="D9463">
        <f>ind_portfolios[[#This Row],[std]]^2</f>
        <v>1.671793009603942E-3</v>
      </c>
      <c r="E9463">
        <v>4.0887565464379778E-2</v>
      </c>
      <c r="F9463">
        <v>-7.8109530259356762E-3</v>
      </c>
      <c r="G9463">
        <v>-0.16812888612284516</v>
      </c>
      <c r="H9463">
        <v>9.1736974200203637E-3</v>
      </c>
      <c r="I9463">
        <v>0.35745779562083296</v>
      </c>
      <c r="J9463">
        <v>0.28239924106519182</v>
      </c>
      <c r="K9463">
        <v>1.486811764615696E-5</v>
      </c>
      <c r="L9463">
        <v>7.5473940831705291E-2</v>
      </c>
    </row>
    <row r="9464" spans="1:12" x14ac:dyDescent="0.25">
      <c r="A9464" s="2">
        <v>42856</v>
      </c>
      <c r="B9464" s="1" t="s">
        <v>1495</v>
      </c>
      <c r="C9464">
        <v>1.9344699148062031E-2</v>
      </c>
      <c r="D9464">
        <f>ind_portfolios[[#This Row],[std]]^2</f>
        <v>1.7717455044797385E-2</v>
      </c>
      <c r="E9464">
        <v>0.13310693086686878</v>
      </c>
      <c r="F9464">
        <v>-0.33567070834858459</v>
      </c>
      <c r="G9464">
        <v>0.56060560831584283</v>
      </c>
      <c r="H9464">
        <v>7.7729467606171311E-3</v>
      </c>
      <c r="I9464">
        <v>9.8741908108261986E-2</v>
      </c>
      <c r="J9464">
        <v>0.2283683136064894</v>
      </c>
      <c r="K9464">
        <v>1.2937426970305194E-4</v>
      </c>
      <c r="L9464">
        <v>2.4040926004305532E-2</v>
      </c>
    </row>
    <row r="9465" spans="1:12" x14ac:dyDescent="0.25">
      <c r="A9465" s="2">
        <v>42856</v>
      </c>
      <c r="B9465" s="1" t="s">
        <v>442</v>
      </c>
      <c r="C9465">
        <v>6.0537475149536101E-3</v>
      </c>
      <c r="D9465">
        <f>ind_portfolios[[#This Row],[std]]^2</f>
        <v>5.0412146517774632E-3</v>
      </c>
      <c r="E9465">
        <v>7.1001511616144222E-2</v>
      </c>
      <c r="F9465">
        <v>0.18614497724358212</v>
      </c>
      <c r="G9465">
        <v>0.15068673421582712</v>
      </c>
      <c r="H9465">
        <v>8.5483707099366941E-3</v>
      </c>
      <c r="I9465">
        <v>0.18743902905389784</v>
      </c>
      <c r="J9465">
        <v>0.23414598562434613</v>
      </c>
      <c r="K9465">
        <v>1.0328424504323505E-4</v>
      </c>
      <c r="L9465">
        <v>4.4900609516452972E-2</v>
      </c>
    </row>
    <row r="9466" spans="1:12" x14ac:dyDescent="0.25">
      <c r="A9466" s="2">
        <v>42856</v>
      </c>
      <c r="B9466" s="1" t="s">
        <v>1665</v>
      </c>
      <c r="C9466">
        <v>1.3577133519652358E-2</v>
      </c>
      <c r="D9466">
        <f>ind_portfolios[[#This Row],[std]]^2</f>
        <v>3.5929752709149931E-3</v>
      </c>
      <c r="E9466">
        <v>5.9941432005875477E-2</v>
      </c>
      <c r="F9466">
        <v>0.56321871889876995</v>
      </c>
      <c r="G9466">
        <v>1.2723699856328956</v>
      </c>
      <c r="H9466">
        <v>6.385409679958421E-3</v>
      </c>
      <c r="I9466">
        <v>0.24288408017387325</v>
      </c>
      <c r="J9466">
        <v>0.28021011130383405</v>
      </c>
      <c r="K9466">
        <v>1.627333435391238E-5</v>
      </c>
      <c r="L9466">
        <v>5.1561149576959162E-2</v>
      </c>
    </row>
    <row r="9467" spans="1:12" x14ac:dyDescent="0.25">
      <c r="A9467" s="2">
        <v>42856</v>
      </c>
      <c r="B9467" s="1" t="s">
        <v>1666</v>
      </c>
      <c r="C9467">
        <v>3.4857231000561314E-3</v>
      </c>
      <c r="D9467">
        <f>ind_portfolios[[#This Row],[std]]^2</f>
        <v>2.706280819288711E-2</v>
      </c>
      <c r="E9467">
        <v>0.16450777547850773</v>
      </c>
      <c r="F9467">
        <v>-0.5391821589037642</v>
      </c>
      <c r="G9467">
        <v>-7.1211017859611037E-2</v>
      </c>
      <c r="H9467">
        <v>9.5353834294587859E-3</v>
      </c>
      <c r="I9467">
        <v>4.2371649318869296E-2</v>
      </c>
      <c r="J9467">
        <v>6.423253654822568E-2</v>
      </c>
      <c r="K9467">
        <v>5.2767477075797639E-2</v>
      </c>
      <c r="L9467">
        <v>2.1421228579639795E-2</v>
      </c>
    </row>
    <row r="9468" spans="1:12" x14ac:dyDescent="0.25">
      <c r="A9468" s="2">
        <v>42856</v>
      </c>
      <c r="B9468" s="1" t="s">
        <v>1553</v>
      </c>
      <c r="C9468">
        <v>5.5817398687258166E-3</v>
      </c>
      <c r="D9468">
        <f>ind_portfolios[[#This Row],[std]]^2</f>
        <v>1.7024607838354355E-2</v>
      </c>
      <c r="E9468">
        <v>0.1304783807316536</v>
      </c>
      <c r="F9468">
        <v>0.36843362028660487</v>
      </c>
      <c r="G9468">
        <v>0.74308382420895036</v>
      </c>
      <c r="H9468">
        <v>8.99498163344809E-3</v>
      </c>
      <c r="I9468">
        <v>0.123276549787698</v>
      </c>
      <c r="J9468">
        <v>0.34203420008046193</v>
      </c>
      <c r="K9468">
        <v>1.149922258689076E-6</v>
      </c>
      <c r="L9468">
        <v>2.2646961228724671E-2</v>
      </c>
    </row>
    <row r="9469" spans="1:12" x14ac:dyDescent="0.25">
      <c r="A9469" s="2">
        <v>42856</v>
      </c>
      <c r="B9469" s="1" t="s">
        <v>1017</v>
      </c>
      <c r="C9469">
        <v>1.0038390529846054E-2</v>
      </c>
      <c r="D9469">
        <f>ind_portfolios[[#This Row],[std]]^2</f>
        <v>3.4395882138592918E-3</v>
      </c>
      <c r="E9469">
        <v>5.8648002641686715E-2</v>
      </c>
      <c r="F9469">
        <v>-0.20337888394933065</v>
      </c>
      <c r="G9469">
        <v>0.70167001387683747</v>
      </c>
      <c r="H9469">
        <v>7.8557412329791961E-3</v>
      </c>
      <c r="I9469">
        <v>0.18203496146766002</v>
      </c>
      <c r="J9469">
        <v>0.15067719928734777</v>
      </c>
      <c r="K9469">
        <v>2.3823470252105979E-3</v>
      </c>
      <c r="L9469">
        <v>5.7244003603082141E-2</v>
      </c>
    </row>
    <row r="9470" spans="1:12" x14ac:dyDescent="0.25">
      <c r="A9470" s="2">
        <v>42856</v>
      </c>
      <c r="B9470" s="1" t="s">
        <v>1412</v>
      </c>
      <c r="C9470">
        <v>-4.5325118865495988E-3</v>
      </c>
      <c r="D9470">
        <f>ind_portfolios[[#This Row],[std]]^2</f>
        <v>2.1783475504306815E-2</v>
      </c>
      <c r="E9470">
        <v>0.14759226099056419</v>
      </c>
      <c r="F9470">
        <v>-0.84802646910808432</v>
      </c>
      <c r="G9470">
        <v>1.2265094952074511</v>
      </c>
      <c r="H9470">
        <v>9.8209843630729099E-3</v>
      </c>
      <c r="I9470">
        <v>3.0425755132623709E-2</v>
      </c>
      <c r="J9470">
        <v>2.6658847956999195E-2</v>
      </c>
      <c r="K9470">
        <v>0.21659991715824184</v>
      </c>
      <c r="L9470">
        <v>2.4350943425878142E-2</v>
      </c>
    </row>
    <row r="9471" spans="1:12" x14ac:dyDescent="0.25">
      <c r="A9471" s="2">
        <v>42856</v>
      </c>
      <c r="B9471" s="1" t="s">
        <v>443</v>
      </c>
      <c r="C9471">
        <v>1.125735037354814E-2</v>
      </c>
      <c r="D9471">
        <f>ind_portfolios[[#This Row],[std]]^2</f>
        <v>3.5460425399282832E-3</v>
      </c>
      <c r="E9471">
        <v>5.9548656911203993E-2</v>
      </c>
      <c r="F9471">
        <v>-0.49739331480808591</v>
      </c>
      <c r="G9471">
        <v>1.8904196755423115</v>
      </c>
      <c r="H9471">
        <v>6.76451050741512E-3</v>
      </c>
      <c r="I9471">
        <v>0.25925894300312508</v>
      </c>
      <c r="J9471">
        <v>0.3150960131045995</v>
      </c>
      <c r="K9471">
        <v>3.7457900903227831E-6</v>
      </c>
      <c r="L9471">
        <v>5.0627876420049372E-2</v>
      </c>
    </row>
    <row r="9472" spans="1:12" x14ac:dyDescent="0.25">
      <c r="A9472" s="2">
        <v>42856</v>
      </c>
      <c r="B9472" s="1" t="s">
        <v>444</v>
      </c>
      <c r="C9472">
        <v>1.8826468603654094E-2</v>
      </c>
      <c r="D9472">
        <f>ind_portfolios[[#This Row],[std]]^2</f>
        <v>7.9648542054580988E-3</v>
      </c>
      <c r="E9472">
        <v>8.924603187513773E-2</v>
      </c>
      <c r="F9472">
        <v>-8.4585027138267169E-2</v>
      </c>
      <c r="G9472">
        <v>1.7452762041264869</v>
      </c>
      <c r="H9472">
        <v>6.7094280508377922E-3</v>
      </c>
      <c r="I9472">
        <v>0.15795055769843566</v>
      </c>
      <c r="J9472">
        <v>0.26269489464183116</v>
      </c>
      <c r="K9472">
        <v>3.3236830876459104E-5</v>
      </c>
      <c r="L9472">
        <v>3.5049476855304768E-2</v>
      </c>
    </row>
    <row r="9473" spans="1:12" x14ac:dyDescent="0.25">
      <c r="A9473" s="2">
        <v>42856</v>
      </c>
      <c r="B9473" s="1" t="s">
        <v>1667</v>
      </c>
      <c r="C9473">
        <v>2.1915139362690125E-2</v>
      </c>
      <c r="D9473">
        <f>ind_portfolios[[#This Row],[std]]^2</f>
        <v>5.9200357049303418E-2</v>
      </c>
      <c r="E9473">
        <v>0.24331123494262122</v>
      </c>
      <c r="F9473">
        <v>-0.39215425849156194</v>
      </c>
      <c r="G9473">
        <v>13.397755197747365</v>
      </c>
      <c r="H9473">
        <v>8.6344775178047971E-3</v>
      </c>
      <c r="I9473">
        <v>4.784828109546331E-2</v>
      </c>
      <c r="J9473">
        <v>0.17917956678757377</v>
      </c>
      <c r="K9473">
        <v>8.3668426305423657E-4</v>
      </c>
      <c r="L9473">
        <v>1.3564654964140168E-2</v>
      </c>
    </row>
    <row r="9474" spans="1:12" x14ac:dyDescent="0.25">
      <c r="A9474" s="2">
        <v>42856</v>
      </c>
      <c r="B9474" s="1" t="s">
        <v>445</v>
      </c>
      <c r="C9474">
        <v>1.2797282368999198E-2</v>
      </c>
      <c r="D9474">
        <f>ind_portfolios[[#This Row],[std]]^2</f>
        <v>5.2776904059189259E-3</v>
      </c>
      <c r="E9474">
        <v>7.2647714388815607E-2</v>
      </c>
      <c r="F9474">
        <v>-0.19124581537441165</v>
      </c>
      <c r="G9474">
        <v>0.69501065652368688</v>
      </c>
      <c r="H9474">
        <v>6.9997326608565768E-3</v>
      </c>
      <c r="I9474">
        <v>0.20968097194766505</v>
      </c>
      <c r="J9474">
        <v>0.30675625513409899</v>
      </c>
      <c r="K9474">
        <v>5.3533868054679931E-6</v>
      </c>
      <c r="L9474">
        <v>4.175109396612299E-2</v>
      </c>
    </row>
    <row r="9475" spans="1:12" x14ac:dyDescent="0.25">
      <c r="A9475" s="2">
        <v>42856</v>
      </c>
      <c r="B9475" s="1" t="s">
        <v>446</v>
      </c>
      <c r="C9475">
        <v>-2.8728038256008192E-4</v>
      </c>
      <c r="D9475">
        <f>ind_portfolios[[#This Row],[std]]^2</f>
        <v>5.5831570732760509E-2</v>
      </c>
      <c r="E9475">
        <v>0.23628705155543439</v>
      </c>
      <c r="F9475">
        <v>-0.880193619698175</v>
      </c>
      <c r="G9475">
        <v>2.6012548246422611</v>
      </c>
      <c r="H9475">
        <v>9.6910720482394543E-3</v>
      </c>
      <c r="I9475">
        <v>2.7822233774479052E-2</v>
      </c>
      <c r="J9475">
        <v>5.7134089623102069E-2</v>
      </c>
      <c r="K9475">
        <v>6.8265675717413862E-2</v>
      </c>
      <c r="L9475">
        <v>1.4970347402573117E-2</v>
      </c>
    </row>
    <row r="9476" spans="1:12" x14ac:dyDescent="0.25">
      <c r="A9476" s="2">
        <v>42856</v>
      </c>
      <c r="B9476" s="1" t="s">
        <v>849</v>
      </c>
      <c r="C9476">
        <v>1.3511197777536527E-2</v>
      </c>
      <c r="D9476">
        <f>ind_portfolios[[#This Row],[std]]^2</f>
        <v>8.0619376804326529E-3</v>
      </c>
      <c r="E9476">
        <v>8.9788293671461725E-2</v>
      </c>
      <c r="F9476">
        <v>-0.2935534562842379</v>
      </c>
      <c r="G9476">
        <v>-0.22365299300118791</v>
      </c>
      <c r="H9476">
        <v>7.991843624743724E-3</v>
      </c>
      <c r="I9476">
        <v>0.12517288765805348</v>
      </c>
      <c r="J9476">
        <v>0.16699038032147312</v>
      </c>
      <c r="K9476">
        <v>1.3124635560227439E-3</v>
      </c>
      <c r="L9476">
        <v>3.702986466822987E-2</v>
      </c>
    </row>
    <row r="9477" spans="1:12" x14ac:dyDescent="0.25">
      <c r="A9477" s="2">
        <v>42856</v>
      </c>
      <c r="B9477" s="1" t="s">
        <v>1638</v>
      </c>
      <c r="C9477">
        <v>-7.3782726643845369E-3</v>
      </c>
      <c r="D9477">
        <f>ind_portfolios[[#This Row],[std]]^2</f>
        <v>1.8966738406386068E-2</v>
      </c>
      <c r="E9477">
        <v>0.1377197821897278</v>
      </c>
      <c r="F9477">
        <v>-1.1930339685982834</v>
      </c>
      <c r="G9477">
        <v>4.7205955517496889</v>
      </c>
      <c r="H9477">
        <v>9.9261040038924487E-3</v>
      </c>
      <c r="I9477">
        <v>3.2937890570038299E-2</v>
      </c>
      <c r="J9477">
        <v>2.7202930609561419E-2</v>
      </c>
      <c r="K9477">
        <v>0.21190693412338124</v>
      </c>
      <c r="L9477">
        <v>2.6089252405912401E-2</v>
      </c>
    </row>
    <row r="9478" spans="1:12" x14ac:dyDescent="0.25">
      <c r="A9478" s="2">
        <v>42856</v>
      </c>
      <c r="B9478" s="1" t="s">
        <v>1103</v>
      </c>
      <c r="C9478">
        <v>-1.7318977258608273E-2</v>
      </c>
      <c r="D9478">
        <f>ind_portfolios[[#This Row],[std]]^2</f>
        <v>1.5587971987532289E-2</v>
      </c>
      <c r="E9478">
        <v>0.1248518000972845</v>
      </c>
      <c r="F9478">
        <v>-0.34305492044944141</v>
      </c>
      <c r="G9478">
        <v>0.25763630861943643</v>
      </c>
      <c r="H9478">
        <v>1.0772446247297056E-2</v>
      </c>
      <c r="I9478">
        <v>6.2900191203758685E-2</v>
      </c>
      <c r="J9478">
        <v>8.1531423045177534E-2</v>
      </c>
      <c r="K9478">
        <v>2.8366102337350416E-2</v>
      </c>
      <c r="L9478">
        <v>2.7963026728693875E-2</v>
      </c>
    </row>
    <row r="9479" spans="1:12" x14ac:dyDescent="0.25">
      <c r="A9479" s="2">
        <v>42948</v>
      </c>
      <c r="B9479" s="1" t="s">
        <v>1587</v>
      </c>
      <c r="C9479">
        <v>1.3104187322837356E-2</v>
      </c>
      <c r="D9479">
        <f>ind_portfolios[[#This Row],[std]]^2</f>
        <v>1.0262253560581455E-2</v>
      </c>
      <c r="E9479">
        <v>0.10130278160337679</v>
      </c>
      <c r="F9479">
        <v>0.11232791043752087</v>
      </c>
      <c r="G9479">
        <v>1.5630994712533663</v>
      </c>
      <c r="H9479">
        <v>8.1943879624590005E-3</v>
      </c>
      <c r="I9479">
        <v>7.2830518728671426E-2</v>
      </c>
      <c r="J9479">
        <v>7.2173715607960057E-2</v>
      </c>
      <c r="K9479">
        <v>3.9648641441950537E-2</v>
      </c>
      <c r="L9479">
        <v>3.4587548338152439E-2</v>
      </c>
    </row>
    <row r="9480" spans="1:12" x14ac:dyDescent="0.25">
      <c r="A9480" s="2">
        <v>42948</v>
      </c>
      <c r="B9480" s="1" t="s">
        <v>9</v>
      </c>
      <c r="C9480">
        <v>8.1310337121289385E-3</v>
      </c>
      <c r="D9480">
        <f>ind_portfolios[[#This Row],[std]]^2</f>
        <v>9.7486360417109504E-3</v>
      </c>
      <c r="E9480">
        <v>9.8735181377819684E-2</v>
      </c>
      <c r="F9480">
        <v>-1.2428279390107624</v>
      </c>
      <c r="G9480">
        <v>3.8844628416389417</v>
      </c>
      <c r="H9480">
        <v>9.0636902366675581E-3</v>
      </c>
      <c r="I9480">
        <v>1.0463919969296234E-2</v>
      </c>
      <c r="J9480">
        <v>1.4152794215815583E-3</v>
      </c>
      <c r="K9480">
        <v>0.77726605146378169</v>
      </c>
      <c r="L9480">
        <v>3.6815300005385548E-2</v>
      </c>
    </row>
    <row r="9481" spans="1:12" x14ac:dyDescent="0.25">
      <c r="A9481" s="2">
        <v>42948</v>
      </c>
      <c r="B9481" s="1" t="s">
        <v>11</v>
      </c>
      <c r="C9481">
        <v>1.0853823907952941E-2</v>
      </c>
      <c r="D9481">
        <f>ind_portfolios[[#This Row],[std]]^2</f>
        <v>5.0019648684778437E-3</v>
      </c>
      <c r="E9481">
        <v>7.0724570472204665E-2</v>
      </c>
      <c r="F9481">
        <v>-0.5058424408391099</v>
      </c>
      <c r="G9481">
        <v>-0.4128358016790683</v>
      </c>
      <c r="H9481">
        <v>7.0965092245447794E-3</v>
      </c>
      <c r="I9481">
        <v>0.1890820705733384</v>
      </c>
      <c r="J9481">
        <v>0.23711053619627565</v>
      </c>
      <c r="K9481">
        <v>9.1963113750012312E-5</v>
      </c>
      <c r="L9481">
        <v>4.4922953724983762E-2</v>
      </c>
    </row>
    <row r="9482" spans="1:12" x14ac:dyDescent="0.25">
      <c r="A9482" s="2">
        <v>42948</v>
      </c>
      <c r="B9482" s="1" t="s">
        <v>1497</v>
      </c>
      <c r="C9482">
        <v>9.252629134832489E-3</v>
      </c>
      <c r="D9482">
        <f>ind_portfolios[[#This Row],[std]]^2</f>
        <v>2.8279907890677034E-3</v>
      </c>
      <c r="E9482">
        <v>5.3178856597972314E-2</v>
      </c>
      <c r="F9482">
        <v>6.0793987267555458E-2</v>
      </c>
      <c r="G9482">
        <v>-5.3239126381623869E-2</v>
      </c>
      <c r="H9482">
        <v>7.7748555563122252E-3</v>
      </c>
      <c r="I9482">
        <v>0.14848938030104808</v>
      </c>
      <c r="J9482">
        <v>8.2675779204759839E-2</v>
      </c>
      <c r="K9482">
        <v>2.7230619706433756E-2</v>
      </c>
      <c r="L9482">
        <v>6.551341658864808E-2</v>
      </c>
    </row>
    <row r="9483" spans="1:12" x14ac:dyDescent="0.25">
      <c r="A9483" s="2">
        <v>42948</v>
      </c>
      <c r="B9483" s="1" t="s">
        <v>852</v>
      </c>
      <c r="C9483">
        <v>1.3557149813214821E-2</v>
      </c>
      <c r="D9483">
        <f>ind_portfolios[[#This Row],[std]]^2</f>
        <v>4.0921100681069736E-3</v>
      </c>
      <c r="E9483">
        <v>6.3969602688362645E-2</v>
      </c>
      <c r="F9483">
        <v>-0.71317079519770477</v>
      </c>
      <c r="G9483">
        <v>0.38178332517897706</v>
      </c>
      <c r="H9483">
        <v>6.7452663633387148E-3</v>
      </c>
      <c r="I9483">
        <v>0.17728699560562458</v>
      </c>
      <c r="J9483">
        <v>0.17053384489891307</v>
      </c>
      <c r="K9483">
        <v>1.1519653786937474E-3</v>
      </c>
      <c r="L9483">
        <v>5.1788519469361839E-2</v>
      </c>
    </row>
    <row r="9484" spans="1:12" x14ac:dyDescent="0.25">
      <c r="A9484" s="2">
        <v>42948</v>
      </c>
      <c r="B9484" s="1" t="s">
        <v>1357</v>
      </c>
      <c r="C9484">
        <v>4.4820461406709457E-2</v>
      </c>
      <c r="D9484">
        <f>ind_portfolios[[#This Row],[std]]^2</f>
        <v>4.2779660086203715E-2</v>
      </c>
      <c r="E9484">
        <v>0.20683244447185678</v>
      </c>
      <c r="F9484">
        <v>0.51202821710629121</v>
      </c>
      <c r="G9484">
        <v>2.5746449630325294</v>
      </c>
      <c r="H9484">
        <v>6.110404524660799E-3</v>
      </c>
      <c r="I9484">
        <v>6.7789757237601597E-2</v>
      </c>
      <c r="J9484">
        <v>0.26066036758660588</v>
      </c>
      <c r="K9484">
        <v>3.6077366872791072E-5</v>
      </c>
      <c r="L9484">
        <v>1.512206647201675E-2</v>
      </c>
    </row>
    <row r="9485" spans="1:12" x14ac:dyDescent="0.25">
      <c r="A9485" s="2">
        <v>42948</v>
      </c>
      <c r="B9485" s="1" t="s">
        <v>1498</v>
      </c>
      <c r="C9485">
        <v>4.3677868168576911E-3</v>
      </c>
      <c r="D9485">
        <f>ind_portfolios[[#This Row],[std]]^2</f>
        <v>2.7695391941224392E-3</v>
      </c>
      <c r="E9485">
        <v>5.2626411564179819E-2</v>
      </c>
      <c r="F9485">
        <v>-0.32286107697158334</v>
      </c>
      <c r="G9485">
        <v>0.16074095379966069</v>
      </c>
      <c r="H9485">
        <v>8.8705014479376013E-3</v>
      </c>
      <c r="I9485">
        <v>6.3709903076615546E-2</v>
      </c>
      <c r="J9485">
        <v>1.4904963640246634E-2</v>
      </c>
      <c r="K9485">
        <v>0.35697360187231686</v>
      </c>
      <c r="L9485">
        <v>6.8603002164668969E-2</v>
      </c>
    </row>
    <row r="9486" spans="1:12" x14ac:dyDescent="0.25">
      <c r="A9486" s="2">
        <v>42948</v>
      </c>
      <c r="B9486" s="1" t="s">
        <v>1105</v>
      </c>
      <c r="C9486">
        <v>8.8657098048196079E-3</v>
      </c>
      <c r="D9486">
        <f>ind_portfolios[[#This Row],[std]]^2</f>
        <v>8.9536384733807494E-3</v>
      </c>
      <c r="E9486">
        <v>9.462366761746635E-2</v>
      </c>
      <c r="F9486">
        <v>-0.15412501033932843</v>
      </c>
      <c r="G9486">
        <v>-0.44621376743784502</v>
      </c>
      <c r="H9486">
        <v>8.0892703964401975E-3</v>
      </c>
      <c r="I9486">
        <v>0.11950564022327421</v>
      </c>
      <c r="J9486">
        <v>0.16954534754963041</v>
      </c>
      <c r="K9486">
        <v>1.1946964364605921E-3</v>
      </c>
      <c r="L9486">
        <v>3.5032085957668838E-2</v>
      </c>
    </row>
    <row r="9487" spans="1:12" x14ac:dyDescent="0.25">
      <c r="A9487" s="2">
        <v>42948</v>
      </c>
      <c r="B9487" s="1" t="s">
        <v>1639</v>
      </c>
      <c r="C9487">
        <v>2.191192581830914E-3</v>
      </c>
      <c r="D9487">
        <f>ind_portfolios[[#This Row],[std]]^2</f>
        <v>3.1468453862498131E-3</v>
      </c>
      <c r="E9487">
        <v>5.6096750228955446E-2</v>
      </c>
      <c r="F9487">
        <v>-1.1271747902052973</v>
      </c>
      <c r="G9487">
        <v>4.3458109936095441</v>
      </c>
      <c r="H9487">
        <v>8.7476051334886788E-3</v>
      </c>
      <c r="I9487">
        <v>0.18308184891491308</v>
      </c>
      <c r="J9487">
        <v>0.13985419608034749</v>
      </c>
      <c r="K9487">
        <v>3.5258074618150833E-3</v>
      </c>
      <c r="L9487">
        <v>6.013899258451743E-2</v>
      </c>
    </row>
    <row r="9488" spans="1:12" x14ac:dyDescent="0.25">
      <c r="A9488" s="2">
        <v>42948</v>
      </c>
      <c r="B9488" s="1" t="s">
        <v>451</v>
      </c>
      <c r="C9488">
        <v>2.6526519987460695E-2</v>
      </c>
      <c r="D9488">
        <f>ind_portfolios[[#This Row],[std]]^2</f>
        <v>2.6480595462199303E-3</v>
      </c>
      <c r="E9488">
        <v>5.1459299900211725E-2</v>
      </c>
      <c r="F9488">
        <v>0.10491107826283465</v>
      </c>
      <c r="G9488">
        <v>-0.51608344200828293</v>
      </c>
      <c r="H9488">
        <v>1.748813059573937E-3</v>
      </c>
      <c r="I9488">
        <v>0.27896458587945233</v>
      </c>
      <c r="J9488">
        <v>0.27323442205401532</v>
      </c>
      <c r="K9488">
        <v>2.1665376061650194E-5</v>
      </c>
      <c r="L9488">
        <v>6.0261663390390109E-2</v>
      </c>
    </row>
    <row r="9489" spans="1:12" x14ac:dyDescent="0.25">
      <c r="A9489" s="2">
        <v>42948</v>
      </c>
      <c r="B9489" s="1" t="s">
        <v>452</v>
      </c>
      <c r="C9489">
        <v>1.6023348142376877E-2</v>
      </c>
      <c r="D9489">
        <f>ind_portfolios[[#This Row],[std]]^2</f>
        <v>3.4463790069346541E-3</v>
      </c>
      <c r="E9489">
        <v>5.870586859024108E-2</v>
      </c>
      <c r="F9489">
        <v>-0.14446991383864244</v>
      </c>
      <c r="G9489">
        <v>-0.38326052299907465</v>
      </c>
      <c r="H9489">
        <v>6.9209944203426198E-3</v>
      </c>
      <c r="I9489">
        <v>0.13903325837778616</v>
      </c>
      <c r="J9489">
        <v>8.8330350703162544E-2</v>
      </c>
      <c r="K9489">
        <v>2.2257481720645546E-2</v>
      </c>
      <c r="L9489">
        <v>5.9162299297896577E-2</v>
      </c>
    </row>
    <row r="9490" spans="1:12" x14ac:dyDescent="0.25">
      <c r="A9490" s="2">
        <v>42948</v>
      </c>
      <c r="B9490" s="1" t="s">
        <v>18</v>
      </c>
      <c r="C9490">
        <v>1.43926928061978E-2</v>
      </c>
      <c r="D9490">
        <f>ind_portfolios[[#This Row],[std]]^2</f>
        <v>1.8756213092045735E-3</v>
      </c>
      <c r="E9490">
        <v>4.3308443855726027E-2</v>
      </c>
      <c r="F9490">
        <v>0.51779127731493058</v>
      </c>
      <c r="G9490">
        <v>1.7196314276568216</v>
      </c>
      <c r="H9490">
        <v>4.070033172406496E-3</v>
      </c>
      <c r="I9490">
        <v>0.35286930796615179</v>
      </c>
      <c r="J9490">
        <v>0.30965810106765013</v>
      </c>
      <c r="K9490">
        <v>4.7299534486179937E-6</v>
      </c>
      <c r="L9490">
        <v>6.9785846557758338E-2</v>
      </c>
    </row>
    <row r="9491" spans="1:12" x14ac:dyDescent="0.25">
      <c r="A9491" s="2">
        <v>42948</v>
      </c>
      <c r="B9491" s="1" t="s">
        <v>853</v>
      </c>
      <c r="C9491">
        <v>2.0901147158898653E-2</v>
      </c>
      <c r="D9491">
        <f>ind_portfolios[[#This Row],[std]]^2</f>
        <v>7.7518146343728226E-3</v>
      </c>
      <c r="E9491">
        <v>8.8044390135731093E-2</v>
      </c>
      <c r="F9491">
        <v>-0.19972126696160902</v>
      </c>
      <c r="G9491">
        <v>0.68570105062539932</v>
      </c>
      <c r="H9491">
        <v>5.1445406466240915E-3</v>
      </c>
      <c r="I9491">
        <v>0.1915795360720205</v>
      </c>
      <c r="J9491">
        <v>0.3772342618506257</v>
      </c>
      <c r="K9491">
        <v>2.2941510742635725E-7</v>
      </c>
      <c r="L9491">
        <v>3.2603819497914757E-2</v>
      </c>
    </row>
    <row r="9492" spans="1:12" x14ac:dyDescent="0.25">
      <c r="A9492" s="2">
        <v>42948</v>
      </c>
      <c r="B9492" s="1" t="s">
        <v>453</v>
      </c>
      <c r="C9492">
        <v>2.0865093981535555E-3</v>
      </c>
      <c r="D9492">
        <f>ind_portfolios[[#This Row],[std]]^2</f>
        <v>7.6354061854675588E-3</v>
      </c>
      <c r="E9492">
        <v>8.7380811311566331E-2</v>
      </c>
      <c r="F9492">
        <v>0.25763799384839964</v>
      </c>
      <c r="G9492">
        <v>0.65264786820192189</v>
      </c>
      <c r="H9492">
        <v>8.8262664205039018E-3</v>
      </c>
      <c r="I9492">
        <v>0.15456738535681824</v>
      </c>
      <c r="J9492">
        <v>0.24186742614550788</v>
      </c>
      <c r="K9492">
        <v>7.6273668090396149E-5</v>
      </c>
      <c r="L9492">
        <v>3.6246353326750587E-2</v>
      </c>
    </row>
    <row r="9493" spans="1:12" x14ac:dyDescent="0.25">
      <c r="A9493" s="2">
        <v>42948</v>
      </c>
      <c r="B9493" s="1" t="s">
        <v>19</v>
      </c>
      <c r="C9493">
        <v>3.026769792091592E-2</v>
      </c>
      <c r="D9493">
        <f>ind_portfolios[[#This Row],[std]]^2</f>
        <v>8.6378574678153165E-3</v>
      </c>
      <c r="E9493">
        <v>9.2940074606250006E-2</v>
      </c>
      <c r="F9493">
        <v>-0.17050172236198574</v>
      </c>
      <c r="G9493">
        <v>-0.62789149459820059</v>
      </c>
      <c r="H9493">
        <v>5.6328855089042285E-3</v>
      </c>
      <c r="I9493">
        <v>0.11615971663854582</v>
      </c>
      <c r="J9493">
        <v>0.15453492224901641</v>
      </c>
      <c r="K9493">
        <v>2.0703328353573001E-3</v>
      </c>
      <c r="L9493">
        <v>3.5987579220686086E-2</v>
      </c>
    </row>
    <row r="9494" spans="1:12" x14ac:dyDescent="0.25">
      <c r="A9494" s="2">
        <v>42948</v>
      </c>
      <c r="B9494" s="1" t="s">
        <v>22</v>
      </c>
      <c r="C9494">
        <v>1.1834559649084916E-2</v>
      </c>
      <c r="D9494">
        <f>ind_portfolios[[#This Row],[std]]^2</f>
        <v>2.278468279099612E-3</v>
      </c>
      <c r="E9494">
        <v>4.7733303668399195E-2</v>
      </c>
      <c r="F9494">
        <v>-0.56777860309759087</v>
      </c>
      <c r="G9494">
        <v>0.10540597596725299</v>
      </c>
      <c r="H9494">
        <v>8.1442608357634935E-3</v>
      </c>
      <c r="I9494">
        <v>8.4879532210824837E-2</v>
      </c>
      <c r="J9494">
        <v>2.1764989305461259E-2</v>
      </c>
      <c r="K9494">
        <v>0.2648224460502448</v>
      </c>
      <c r="L9494">
        <v>7.537163243511541E-2</v>
      </c>
    </row>
    <row r="9495" spans="1:12" x14ac:dyDescent="0.25">
      <c r="A9495" s="2">
        <v>42948</v>
      </c>
      <c r="B9495" s="1" t="s">
        <v>24</v>
      </c>
      <c r="C9495">
        <v>2.07885707687833E-2</v>
      </c>
      <c r="D9495">
        <f>ind_portfolios[[#This Row],[std]]^2</f>
        <v>5.5052958286481461E-3</v>
      </c>
      <c r="E9495">
        <v>7.4197680749792619E-2</v>
      </c>
      <c r="F9495">
        <v>0.10424445459811683</v>
      </c>
      <c r="G9495">
        <v>0.74071037572069764</v>
      </c>
      <c r="H9495">
        <v>4.551607418267184E-3</v>
      </c>
      <c r="I9495">
        <v>0.22113907471383135</v>
      </c>
      <c r="J9495">
        <v>0.35696131566284595</v>
      </c>
      <c r="K9495">
        <v>5.8633036512651965E-7</v>
      </c>
      <c r="L9495">
        <v>3.9312986168889646E-2</v>
      </c>
    </row>
    <row r="9496" spans="1:12" x14ac:dyDescent="0.25">
      <c r="A9496" s="2">
        <v>42948</v>
      </c>
      <c r="B9496" s="1" t="s">
        <v>1270</v>
      </c>
      <c r="C9496">
        <v>2.3961987342946342E-2</v>
      </c>
      <c r="D9496">
        <f>ind_portfolios[[#This Row],[std]]^2</f>
        <v>1.0026401720387528E-2</v>
      </c>
      <c r="E9496">
        <v>0.10013192158541415</v>
      </c>
      <c r="F9496">
        <v>-8.2235132707758465E-2</v>
      </c>
      <c r="G9496">
        <v>-0.65956184945544027</v>
      </c>
      <c r="H9496">
        <v>7.4906996821348781E-3</v>
      </c>
      <c r="I9496">
        <v>6.9195973473883454E-2</v>
      </c>
      <c r="J9496">
        <v>6.3652617138484566E-2</v>
      </c>
      <c r="K9496">
        <v>5.3884965064471879E-2</v>
      </c>
      <c r="L9496">
        <v>3.5152301438581147E-2</v>
      </c>
    </row>
    <row r="9497" spans="1:12" x14ac:dyDescent="0.25">
      <c r="A9497" s="2">
        <v>42948</v>
      </c>
      <c r="B9497" s="1" t="s">
        <v>461</v>
      </c>
      <c r="C9497">
        <v>1.1380323318832023E-2</v>
      </c>
      <c r="D9497">
        <f>ind_portfolios[[#This Row],[std]]^2</f>
        <v>2.937090593811515E-3</v>
      </c>
      <c r="E9497">
        <v>5.419493144023263E-2</v>
      </c>
      <c r="F9497">
        <v>-0.5540188971386435</v>
      </c>
      <c r="G9497">
        <v>0.1076559219018498</v>
      </c>
      <c r="H9497">
        <v>5.7137228341879349E-3</v>
      </c>
      <c r="I9497">
        <v>0.30184115092993097</v>
      </c>
      <c r="J9497">
        <v>0.35480011780301424</v>
      </c>
      <c r="K9497">
        <v>6.4696453764031001E-7</v>
      </c>
      <c r="L9497">
        <v>5.3913345538292856E-2</v>
      </c>
    </row>
    <row r="9498" spans="1:12" x14ac:dyDescent="0.25">
      <c r="A9498" s="2">
        <v>42948</v>
      </c>
      <c r="B9498" s="1" t="s">
        <v>25</v>
      </c>
      <c r="C9498">
        <v>1.7157793116541808E-2</v>
      </c>
      <c r="D9498">
        <f>ind_portfolios[[#This Row],[std]]^2</f>
        <v>6.0822358550124567E-3</v>
      </c>
      <c r="E9498">
        <v>7.7988690558390944E-2</v>
      </c>
      <c r="F9498">
        <v>4.8766061656751382E-2</v>
      </c>
      <c r="G9498">
        <v>-0.6435494329135989</v>
      </c>
      <c r="H9498">
        <v>5.7392514526370935E-3</v>
      </c>
      <c r="I9498">
        <v>0.19871560677431854</v>
      </c>
      <c r="J9498">
        <v>0.31844668185538894</v>
      </c>
      <c r="K9498">
        <v>3.2415786152611594E-6</v>
      </c>
      <c r="L9498">
        <v>3.8505795817845627E-2</v>
      </c>
    </row>
    <row r="9499" spans="1:12" x14ac:dyDescent="0.25">
      <c r="A9499" s="2">
        <v>42948</v>
      </c>
      <c r="B9499" s="1" t="s">
        <v>462</v>
      </c>
      <c r="C9499">
        <v>1.6660434343194679E-2</v>
      </c>
      <c r="D9499">
        <f>ind_portfolios[[#This Row],[std]]^2</f>
        <v>4.8418635392122244E-3</v>
      </c>
      <c r="E9499">
        <v>6.9583500481164531E-2</v>
      </c>
      <c r="F9499">
        <v>0.61793028231220459</v>
      </c>
      <c r="G9499">
        <v>2.3419553554848767</v>
      </c>
      <c r="H9499">
        <v>4.8171783446089196E-3</v>
      </c>
      <c r="I9499">
        <v>0.25999288427071171</v>
      </c>
      <c r="J9499">
        <v>0.43395528894253416</v>
      </c>
      <c r="K9499">
        <v>1.4141137279201576E-8</v>
      </c>
      <c r="L9499">
        <v>3.9330268352291579E-2</v>
      </c>
    </row>
    <row r="9500" spans="1:12" x14ac:dyDescent="0.25">
      <c r="A9500" s="2">
        <v>42948</v>
      </c>
      <c r="B9500" s="1" t="s">
        <v>463</v>
      </c>
      <c r="C9500">
        <v>-1.4029360405946668E-2</v>
      </c>
      <c r="D9500">
        <f>ind_portfolios[[#This Row],[std]]^2</f>
        <v>2.7170251927257895E-2</v>
      </c>
      <c r="E9500">
        <v>0.16483401325957545</v>
      </c>
      <c r="F9500">
        <v>-5.6980573995682953</v>
      </c>
      <c r="G9500">
        <v>36.890100507821373</v>
      </c>
      <c r="H9500">
        <v>9.6192369484361263E-3</v>
      </c>
      <c r="I9500">
        <v>3.3534260445528603E-2</v>
      </c>
      <c r="J9500">
        <v>4.0511716779913255E-2</v>
      </c>
      <c r="K9500">
        <v>0.12635453682572678</v>
      </c>
      <c r="L9500">
        <v>2.1616273125033555E-2</v>
      </c>
    </row>
    <row r="9501" spans="1:12" x14ac:dyDescent="0.25">
      <c r="A9501" s="2">
        <v>42948</v>
      </c>
      <c r="B9501" s="1" t="s">
        <v>1640</v>
      </c>
      <c r="C9501">
        <v>1.202204445506767E-2</v>
      </c>
      <c r="D9501">
        <f>ind_portfolios[[#This Row],[std]]^2</f>
        <v>2.5497796717463702E-3</v>
      </c>
      <c r="E9501">
        <v>5.0495343069894776E-2</v>
      </c>
      <c r="F9501">
        <v>-2.7778764515339796E-2</v>
      </c>
      <c r="G9501">
        <v>-0.18713556642514462</v>
      </c>
      <c r="H9501">
        <v>7.5560476859823054E-3</v>
      </c>
      <c r="I9501">
        <v>0.13248370879590576</v>
      </c>
      <c r="J9501">
        <v>5.9338576790986072E-2</v>
      </c>
      <c r="K9501">
        <v>6.3003173791771089E-2</v>
      </c>
      <c r="L9501">
        <v>6.9867170208353785E-2</v>
      </c>
    </row>
    <row r="9502" spans="1:12" x14ac:dyDescent="0.25">
      <c r="A9502" s="2">
        <v>42948</v>
      </c>
      <c r="B9502" s="1" t="s">
        <v>1271</v>
      </c>
      <c r="C9502">
        <v>1.9297436351883343E-2</v>
      </c>
      <c r="D9502">
        <f>ind_portfolios[[#This Row],[std]]^2</f>
        <v>8.9222053299831388E-3</v>
      </c>
      <c r="E9502">
        <v>9.4457426018196886E-2</v>
      </c>
      <c r="F9502">
        <v>-0.32007032866462337</v>
      </c>
      <c r="G9502">
        <v>1.3723521295723184E-2</v>
      </c>
      <c r="H9502">
        <v>6.6539690518819606E-3</v>
      </c>
      <c r="I9502">
        <v>0.1292816115739375</v>
      </c>
      <c r="J9502">
        <v>0.19772211372715914</v>
      </c>
      <c r="K9502">
        <v>4.1811011939545969E-4</v>
      </c>
      <c r="L9502">
        <v>3.4493250141699495E-2</v>
      </c>
    </row>
    <row r="9503" spans="1:12" x14ac:dyDescent="0.25">
      <c r="A9503" s="2">
        <v>42948</v>
      </c>
      <c r="B9503" s="1" t="s">
        <v>465</v>
      </c>
      <c r="C9503">
        <v>3.5411715474731589E-3</v>
      </c>
      <c r="D9503">
        <f>ind_portfolios[[#This Row],[std]]^2</f>
        <v>9.6290566033593161E-3</v>
      </c>
      <c r="E9503">
        <v>9.8127756538908581E-2</v>
      </c>
      <c r="F9503">
        <v>0.47003159440580239</v>
      </c>
      <c r="G9503">
        <v>0.7496870674187357</v>
      </c>
      <c r="H9503">
        <v>8.971359639955049E-3</v>
      </c>
      <c r="I9503">
        <v>5.0100109629105653E-2</v>
      </c>
      <c r="J9503">
        <v>3.2045762421542716E-2</v>
      </c>
      <c r="K9503">
        <v>0.17491020198660309</v>
      </c>
      <c r="L9503">
        <v>3.6470637668100769E-2</v>
      </c>
    </row>
    <row r="9504" spans="1:12" x14ac:dyDescent="0.25">
      <c r="A9504" s="2">
        <v>42948</v>
      </c>
      <c r="B9504" s="1" t="s">
        <v>1668</v>
      </c>
      <c r="C9504">
        <v>-1.8850525503408436E-2</v>
      </c>
      <c r="D9504">
        <f>ind_portfolios[[#This Row],[std]]^2</f>
        <v>2.9970088935144565E-2</v>
      </c>
      <c r="E9504">
        <v>0.173118713416963</v>
      </c>
      <c r="F9504">
        <v>-0.46734241459640158</v>
      </c>
      <c r="G9504">
        <v>2.0755035564763675</v>
      </c>
      <c r="H9504">
        <v>9.236505387868188E-3</v>
      </c>
      <c r="I9504">
        <v>4.6541230457156513E-3</v>
      </c>
      <c r="J9504">
        <v>8.6074254564256862E-4</v>
      </c>
      <c r="K9504">
        <v>0.82542071975951736</v>
      </c>
      <c r="L9504">
        <v>2.1002781277930462E-2</v>
      </c>
    </row>
    <row r="9505" spans="1:12" x14ac:dyDescent="0.25">
      <c r="A9505" s="2">
        <v>42948</v>
      </c>
      <c r="B9505" s="1" t="s">
        <v>857</v>
      </c>
      <c r="C9505">
        <v>1.483500708094164E-2</v>
      </c>
      <c r="D9505">
        <f>ind_portfolios[[#This Row],[std]]^2</f>
        <v>5.7541201035377978E-3</v>
      </c>
      <c r="E9505">
        <v>7.5855916733883047E-2</v>
      </c>
      <c r="F9505">
        <v>-0.44478447438474378</v>
      </c>
      <c r="G9505">
        <v>1.3370164249597867</v>
      </c>
      <c r="H9505">
        <v>5.9267886992082327E-3</v>
      </c>
      <c r="I9505">
        <v>0.21718789926497151</v>
      </c>
      <c r="J9505">
        <v>0.35988163790664335</v>
      </c>
      <c r="K9505">
        <v>5.1307506231861247E-7</v>
      </c>
      <c r="L9505">
        <v>3.8366174281124828E-2</v>
      </c>
    </row>
    <row r="9506" spans="1:12" x14ac:dyDescent="0.25">
      <c r="A9506" s="2">
        <v>42948</v>
      </c>
      <c r="B9506" s="1" t="s">
        <v>29</v>
      </c>
      <c r="C9506">
        <v>1.5559240386587032E-2</v>
      </c>
      <c r="D9506">
        <f>ind_portfolios[[#This Row],[std]]^2</f>
        <v>1.7809345200531636E-3</v>
      </c>
      <c r="E9506">
        <v>4.2201119890983504E-2</v>
      </c>
      <c r="F9506">
        <v>-1.3526821829405649</v>
      </c>
      <c r="G9506">
        <v>4.4635365977856623</v>
      </c>
      <c r="H9506">
        <v>1.9251128262759492E-3</v>
      </c>
      <c r="I9506">
        <v>0.46426815943085431</v>
      </c>
      <c r="J9506">
        <v>0.50897361365417249</v>
      </c>
      <c r="K9506">
        <v>2.282424962400004E-10</v>
      </c>
      <c r="L9506">
        <v>6.0399904665102151E-2</v>
      </c>
    </row>
    <row r="9507" spans="1:12" x14ac:dyDescent="0.25">
      <c r="A9507" s="2">
        <v>42948</v>
      </c>
      <c r="B9507" s="1" t="s">
        <v>1589</v>
      </c>
      <c r="C9507">
        <v>1.0741286327717377E-2</v>
      </c>
      <c r="D9507">
        <f>ind_portfolios[[#This Row],[std]]^2</f>
        <v>2.9296970029250319E-3</v>
      </c>
      <c r="E9507">
        <v>5.4126675520717434E-2</v>
      </c>
      <c r="F9507">
        <v>0.27949271628552741</v>
      </c>
      <c r="G9507">
        <v>-6.5440877825137633E-2</v>
      </c>
      <c r="H9507">
        <v>5.9822169258346783E-3</v>
      </c>
      <c r="I9507">
        <v>0.29480228906039863</v>
      </c>
      <c r="J9507">
        <v>0.33759338336644235</v>
      </c>
      <c r="K9507">
        <v>1.4012584121758461E-6</v>
      </c>
      <c r="L9507">
        <v>5.4696406105585814E-2</v>
      </c>
    </row>
    <row r="9508" spans="1:12" x14ac:dyDescent="0.25">
      <c r="A9508" s="2">
        <v>42948</v>
      </c>
      <c r="B9508" s="1" t="s">
        <v>859</v>
      </c>
      <c r="C9508">
        <v>3.7120195705515348E-3</v>
      </c>
      <c r="D9508">
        <f>ind_portfolios[[#This Row],[std]]^2</f>
        <v>1.0825802937535614E-2</v>
      </c>
      <c r="E9508">
        <v>0.10404711883341899</v>
      </c>
      <c r="F9508">
        <v>-0.65459413875248806</v>
      </c>
      <c r="G9508">
        <v>0.98670571657970552</v>
      </c>
      <c r="H9508">
        <v>8.7641275113787033E-3</v>
      </c>
      <c r="I9508">
        <v>0.10362154724929727</v>
      </c>
      <c r="J9508">
        <v>0.15412382528191632</v>
      </c>
      <c r="K9508">
        <v>2.1015721061113653E-3</v>
      </c>
      <c r="L9508">
        <v>3.2153714519668142E-2</v>
      </c>
    </row>
    <row r="9509" spans="1:12" x14ac:dyDescent="0.25">
      <c r="A9509" s="2">
        <v>42948</v>
      </c>
      <c r="B9509" s="1" t="s">
        <v>1272</v>
      </c>
      <c r="C9509">
        <v>2.5336358612734075E-2</v>
      </c>
      <c r="D9509">
        <f>ind_portfolios[[#This Row],[std]]^2</f>
        <v>5.9954115403025058E-3</v>
      </c>
      <c r="E9509">
        <v>7.7430042879379227E-2</v>
      </c>
      <c r="F9509">
        <v>-0.15749694174813994</v>
      </c>
      <c r="G9509">
        <v>-1.0118094361064254</v>
      </c>
      <c r="H9509">
        <v>3.4257358541035492E-3</v>
      </c>
      <c r="I9509">
        <v>0.22588237544597162</v>
      </c>
      <c r="J9509">
        <v>0.40559557535364515</v>
      </c>
      <c r="K9509">
        <v>5.8773534265152816E-8</v>
      </c>
      <c r="L9509">
        <v>3.6219239813632689E-2</v>
      </c>
    </row>
    <row r="9510" spans="1:12" x14ac:dyDescent="0.25">
      <c r="A9510" s="2">
        <v>42948</v>
      </c>
      <c r="B9510" s="1" t="s">
        <v>1500</v>
      </c>
      <c r="C9510">
        <v>5.661697531148281E-3</v>
      </c>
      <c r="D9510">
        <f>ind_portfolios[[#This Row],[std]]^2</f>
        <v>5.3054260913885489E-3</v>
      </c>
      <c r="E9510">
        <v>7.2838355908055402E-2</v>
      </c>
      <c r="F9510">
        <v>0.22005235822128305</v>
      </c>
      <c r="G9510">
        <v>-0.34004718879905793</v>
      </c>
      <c r="H9510">
        <v>8.2812133147633187E-3</v>
      </c>
      <c r="I9510">
        <v>0.15323309010463002</v>
      </c>
      <c r="J9510">
        <v>0.16517142087071995</v>
      </c>
      <c r="K9510">
        <v>1.403159953206492E-3</v>
      </c>
      <c r="L9510">
        <v>4.5629565520105927E-2</v>
      </c>
    </row>
    <row r="9511" spans="1:12" x14ac:dyDescent="0.25">
      <c r="A9511" s="2">
        <v>42948</v>
      </c>
      <c r="B9511" s="1" t="s">
        <v>30</v>
      </c>
      <c r="C9511">
        <v>1.0360633121377319E-2</v>
      </c>
      <c r="D9511">
        <f>ind_portfolios[[#This Row],[std]]^2</f>
        <v>2.5801343263845127E-3</v>
      </c>
      <c r="E9511">
        <v>5.0795022653647007E-2</v>
      </c>
      <c r="F9511">
        <v>-0.43323739974887948</v>
      </c>
      <c r="G9511">
        <v>-0.26641129792538143</v>
      </c>
      <c r="H9511">
        <v>5.1709709623630603E-3</v>
      </c>
      <c r="I9511">
        <v>0.38393423584591369</v>
      </c>
      <c r="J9511">
        <v>0.50427276592592496</v>
      </c>
      <c r="K9511">
        <v>3.0075836406804245E-10</v>
      </c>
      <c r="L9511">
        <v>5.0420604113335252E-2</v>
      </c>
    </row>
    <row r="9512" spans="1:12" x14ac:dyDescent="0.25">
      <c r="A9512" s="2">
        <v>42948</v>
      </c>
      <c r="B9512" s="1" t="s">
        <v>31</v>
      </c>
      <c r="C9512">
        <v>1.163282481160937E-2</v>
      </c>
      <c r="D9512">
        <f>ind_portfolios[[#This Row],[std]]^2</f>
        <v>2.3216762291829139E-2</v>
      </c>
      <c r="E9512">
        <v>0.15237047710048407</v>
      </c>
      <c r="F9512">
        <v>0.38869449241059412</v>
      </c>
      <c r="G9512">
        <v>7.7769431069960593E-2</v>
      </c>
      <c r="H9512">
        <v>8.2129345466967086E-3</v>
      </c>
      <c r="I9512">
        <v>8.0448058933051667E-2</v>
      </c>
      <c r="J9512">
        <v>0.1992243006759149</v>
      </c>
      <c r="K9512">
        <v>3.9506302392383331E-4</v>
      </c>
      <c r="L9512">
        <v>2.1363009280857888E-2</v>
      </c>
    </row>
    <row r="9513" spans="1:12" x14ac:dyDescent="0.25">
      <c r="A9513" s="2">
        <v>42948</v>
      </c>
      <c r="B9513" s="1" t="s">
        <v>861</v>
      </c>
      <c r="C9513">
        <v>1.7153349962529416E-2</v>
      </c>
      <c r="D9513">
        <f>ind_portfolios[[#This Row],[std]]^2</f>
        <v>4.9709193555245073E-3</v>
      </c>
      <c r="E9513">
        <v>7.050474704248294E-2</v>
      </c>
      <c r="F9513">
        <v>0.2653396268523277</v>
      </c>
      <c r="G9513">
        <v>1.4958111743677991</v>
      </c>
      <c r="H9513">
        <v>4.3842451929517337E-3</v>
      </c>
      <c r="I9513">
        <v>0.27776076044358966</v>
      </c>
      <c r="J9513">
        <v>0.50849655981518371</v>
      </c>
      <c r="K9513">
        <v>2.3475068730458163E-10</v>
      </c>
      <c r="L9513">
        <v>3.6170352072037983E-2</v>
      </c>
    </row>
    <row r="9514" spans="1:12" x14ac:dyDescent="0.25">
      <c r="A9514" s="2">
        <v>42948</v>
      </c>
      <c r="B9514" s="1" t="s">
        <v>33</v>
      </c>
      <c r="C9514">
        <v>1.3817021362817429E-2</v>
      </c>
      <c r="D9514">
        <f>ind_portfolios[[#This Row],[std]]^2</f>
        <v>2.5021761950348533E-3</v>
      </c>
      <c r="E9514">
        <v>5.00217572165838E-2</v>
      </c>
      <c r="F9514">
        <v>9.1415172431074387E-3</v>
      </c>
      <c r="G9514">
        <v>0.78851861883449459</v>
      </c>
      <c r="H9514">
        <v>6.2200705402037128E-3</v>
      </c>
      <c r="I9514">
        <v>0.21196335343133751</v>
      </c>
      <c r="J9514">
        <v>0.14905583033376624</v>
      </c>
      <c r="K9514">
        <v>2.5268670515602946E-3</v>
      </c>
      <c r="L9514">
        <v>6.7080980724762401E-2</v>
      </c>
    </row>
    <row r="9515" spans="1:12" x14ac:dyDescent="0.25">
      <c r="A9515" s="2">
        <v>42948</v>
      </c>
      <c r="B9515" s="1" t="s">
        <v>472</v>
      </c>
      <c r="C9515">
        <v>2.2874089134209002E-2</v>
      </c>
      <c r="D9515">
        <f>ind_portfolios[[#This Row],[std]]^2</f>
        <v>5.4803916554688062E-3</v>
      </c>
      <c r="E9515">
        <v>7.4029667400771201E-2</v>
      </c>
      <c r="F9515">
        <v>0.17624228645429815</v>
      </c>
      <c r="G9515">
        <v>-8.3537038620389303E-2</v>
      </c>
      <c r="H9515">
        <v>4.5293466644029633E-3</v>
      </c>
      <c r="I9515">
        <v>0.20195016427506388</v>
      </c>
      <c r="J9515">
        <v>0.29635314093808957</v>
      </c>
      <c r="K9515">
        <v>8.3131438599027246E-6</v>
      </c>
      <c r="L9515">
        <v>4.1217286058991026E-2</v>
      </c>
    </row>
    <row r="9516" spans="1:12" x14ac:dyDescent="0.25">
      <c r="A9516" s="2">
        <v>42948</v>
      </c>
      <c r="B9516" s="1" t="s">
        <v>1112</v>
      </c>
      <c r="C9516">
        <v>5.6532304895528926E-3</v>
      </c>
      <c r="D9516">
        <f>ind_portfolios[[#This Row],[std]]^2</f>
        <v>7.1797952651723737E-3</v>
      </c>
      <c r="E9516">
        <v>8.4733672558035475E-2</v>
      </c>
      <c r="F9516">
        <v>0.46866833972011046</v>
      </c>
      <c r="G9516">
        <v>-0.19947675155757105</v>
      </c>
      <c r="H9516">
        <v>8.4844012037518287E-3</v>
      </c>
      <c r="I9516">
        <v>0.11752068488536725</v>
      </c>
      <c r="J9516">
        <v>0.13147712669747455</v>
      </c>
      <c r="K9516">
        <v>4.7678477343973003E-3</v>
      </c>
      <c r="L9516">
        <v>4.0007592123304327E-2</v>
      </c>
    </row>
    <row r="9517" spans="1:12" x14ac:dyDescent="0.25">
      <c r="A9517" s="2">
        <v>42948</v>
      </c>
      <c r="B9517" s="1" t="s">
        <v>862</v>
      </c>
      <c r="C9517">
        <v>2.1593734557731753E-2</v>
      </c>
      <c r="D9517">
        <f>ind_portfolios[[#This Row],[std]]^2</f>
        <v>1.0803760097670066E-2</v>
      </c>
      <c r="E9517">
        <v>0.10394113765814797</v>
      </c>
      <c r="F9517">
        <v>-0.447438362631224</v>
      </c>
      <c r="G9517">
        <v>0.21699926315433249</v>
      </c>
      <c r="H9517">
        <v>6.688169393715783E-3</v>
      </c>
      <c r="I9517">
        <v>0.11394987385829974</v>
      </c>
      <c r="J9517">
        <v>0.18599965814138195</v>
      </c>
      <c r="K9517">
        <v>6.4910251318830829E-4</v>
      </c>
      <c r="L9517">
        <v>3.1574220790798878E-2</v>
      </c>
    </row>
    <row r="9518" spans="1:12" x14ac:dyDescent="0.25">
      <c r="A9518" s="2">
        <v>42948</v>
      </c>
      <c r="B9518" s="1" t="s">
        <v>476</v>
      </c>
      <c r="C9518">
        <v>1.3309376184891827E-2</v>
      </c>
      <c r="D9518">
        <f>ind_portfolios[[#This Row],[std]]^2</f>
        <v>3.114871824984192E-3</v>
      </c>
      <c r="E9518">
        <v>5.5811036766791854E-2</v>
      </c>
      <c r="F9518">
        <v>-6.3911237788092254E-2</v>
      </c>
      <c r="G9518">
        <v>1.8687595014315166</v>
      </c>
      <c r="H9518">
        <v>5.3320845660905607E-3</v>
      </c>
      <c r="I9518">
        <v>0.28676687048194544</v>
      </c>
      <c r="J9518">
        <v>0.33963125560766516</v>
      </c>
      <c r="K9518">
        <v>1.2799345978438086E-6</v>
      </c>
      <c r="L9518">
        <v>5.2964024588271576E-2</v>
      </c>
    </row>
    <row r="9519" spans="1:12" x14ac:dyDescent="0.25">
      <c r="A9519" s="2">
        <v>42948</v>
      </c>
      <c r="B9519" s="1" t="s">
        <v>1590</v>
      </c>
      <c r="C9519">
        <v>2.0568214258507106E-2</v>
      </c>
      <c r="D9519">
        <f>ind_portfolios[[#This Row],[std]]^2</f>
        <v>4.5497895601106612E-3</v>
      </c>
      <c r="E9519">
        <v>6.7452127913881721E-2</v>
      </c>
      <c r="F9519">
        <v>-1.5976398383778136</v>
      </c>
      <c r="G9519">
        <v>5.0422009581945986</v>
      </c>
      <c r="H9519">
        <v>4.4854519627116722E-3</v>
      </c>
      <c r="I9519">
        <v>0.22672462963373119</v>
      </c>
      <c r="J9519">
        <v>0.31009747407938471</v>
      </c>
      <c r="K9519">
        <v>4.6419191457346451E-6</v>
      </c>
      <c r="L9519">
        <v>4.4792574682822515E-2</v>
      </c>
    </row>
    <row r="9520" spans="1:12" x14ac:dyDescent="0.25">
      <c r="A9520" s="2">
        <v>42948</v>
      </c>
      <c r="B9520" s="1" t="s">
        <v>478</v>
      </c>
      <c r="C9520">
        <v>-3.2256939254569836E-3</v>
      </c>
      <c r="D9520">
        <f>ind_portfolios[[#This Row],[std]]^2</f>
        <v>2.3338151748499875E-2</v>
      </c>
      <c r="E9520">
        <v>0.15276829431691602</v>
      </c>
      <c r="F9520">
        <v>0.52654415366674279</v>
      </c>
      <c r="G9520">
        <v>0.47030445004785948</v>
      </c>
      <c r="H9520">
        <v>9.3945150522984772E-3</v>
      </c>
      <c r="I9520">
        <v>7.6182779668017647E-2</v>
      </c>
      <c r="J9520">
        <v>0.17959308273586472</v>
      </c>
      <c r="K9520">
        <v>8.2393867099922317E-4</v>
      </c>
      <c r="L9520">
        <v>2.1566975298898238E-2</v>
      </c>
    </row>
    <row r="9521" spans="1:12" x14ac:dyDescent="0.25">
      <c r="A9521" s="2">
        <v>42948</v>
      </c>
      <c r="B9521" s="1" t="s">
        <v>479</v>
      </c>
      <c r="C9521">
        <v>6.9794637149697657E-3</v>
      </c>
      <c r="D9521">
        <f>ind_portfolios[[#This Row],[std]]^2</f>
        <v>1.671410527055306E-3</v>
      </c>
      <c r="E9521">
        <v>4.0882887949058908E-2</v>
      </c>
      <c r="F9521">
        <v>-0.1814694590594752</v>
      </c>
      <c r="G9521">
        <v>-0.25148843580425373</v>
      </c>
      <c r="H9521">
        <v>7.249389691193142E-3</v>
      </c>
      <c r="I9521">
        <v>0.27213882170229325</v>
      </c>
      <c r="J9521">
        <v>0.16412458836389793</v>
      </c>
      <c r="K9521">
        <v>1.4581113355608417E-3</v>
      </c>
      <c r="L9521">
        <v>8.1346153583317191E-2</v>
      </c>
    </row>
    <row r="9522" spans="1:12" x14ac:dyDescent="0.25">
      <c r="A9522" s="2">
        <v>42948</v>
      </c>
      <c r="B9522" s="1" t="s">
        <v>42</v>
      </c>
      <c r="C9522">
        <v>1.6894017063021446E-2</v>
      </c>
      <c r="D9522">
        <f>ind_portfolios[[#This Row],[std]]^2</f>
        <v>2.4862515240868291E-3</v>
      </c>
      <c r="E9522">
        <v>4.9862325698736006E-2</v>
      </c>
      <c r="F9522">
        <v>0.28387527388657308</v>
      </c>
      <c r="G9522">
        <v>-0.6789927755722811</v>
      </c>
      <c r="H9522">
        <v>5.1547646723222491E-3</v>
      </c>
      <c r="I9522">
        <v>0.23641553311313862</v>
      </c>
      <c r="J9522">
        <v>0.18424961700361189</v>
      </c>
      <c r="K9522">
        <v>6.928888609522199E-4</v>
      </c>
      <c r="L9522">
        <v>6.5889153169484377E-2</v>
      </c>
    </row>
    <row r="9523" spans="1:12" x14ac:dyDescent="0.25">
      <c r="A9523" s="2">
        <v>42948</v>
      </c>
      <c r="B9523" s="1" t="s">
        <v>47</v>
      </c>
      <c r="C9523">
        <v>8.9583130249412321E-3</v>
      </c>
      <c r="D9523">
        <f>ind_portfolios[[#This Row],[std]]^2</f>
        <v>6.7687539797111783E-3</v>
      </c>
      <c r="E9523">
        <v>8.2272437545700433E-2</v>
      </c>
      <c r="F9523">
        <v>0.30677201505865886</v>
      </c>
      <c r="G9523">
        <v>-1.0970743707168218E-3</v>
      </c>
      <c r="H9523">
        <v>8.0911024801027832E-3</v>
      </c>
      <c r="I9523">
        <v>0.11806578310575169</v>
      </c>
      <c r="J9523">
        <v>0.1251026041129846</v>
      </c>
      <c r="K9523">
        <v>5.9937223136805251E-3</v>
      </c>
      <c r="L9523">
        <v>4.1355379561274393E-2</v>
      </c>
    </row>
    <row r="9524" spans="1:12" x14ac:dyDescent="0.25">
      <c r="A9524" s="2">
        <v>42948</v>
      </c>
      <c r="B9524" s="1" t="s">
        <v>1114</v>
      </c>
      <c r="C9524">
        <v>-2.6012042211087501E-2</v>
      </c>
      <c r="D9524">
        <f>ind_portfolios[[#This Row],[std]]^2</f>
        <v>2.527249864859522E-2</v>
      </c>
      <c r="E9524">
        <v>0.15897326394269956</v>
      </c>
      <c r="F9524">
        <v>-1.5031987821496537</v>
      </c>
      <c r="G9524">
        <v>5.0523033598765181</v>
      </c>
      <c r="H9524">
        <v>1.0355428210978214E-2</v>
      </c>
      <c r="I9524">
        <v>4.6388341157041442E-2</v>
      </c>
      <c r="J9524">
        <v>7.2106660682095355E-2</v>
      </c>
      <c r="K9524">
        <v>3.9744151692473584E-2</v>
      </c>
      <c r="L9524">
        <v>2.2041073941584475E-2</v>
      </c>
    </row>
    <row r="9525" spans="1:12" x14ac:dyDescent="0.25">
      <c r="A9525" s="2">
        <v>42948</v>
      </c>
      <c r="B9525" s="1" t="s">
        <v>483</v>
      </c>
      <c r="C9525">
        <v>7.8166389092777927E-3</v>
      </c>
      <c r="D9525">
        <f>ind_portfolios[[#This Row],[std]]^2</f>
        <v>8.8696017338120159E-3</v>
      </c>
      <c r="E9525">
        <v>9.417856302690128E-2</v>
      </c>
      <c r="F9525">
        <v>-5.6613772821602071E-3</v>
      </c>
      <c r="G9525">
        <v>0.14326300969332628</v>
      </c>
      <c r="H9525">
        <v>8.6516739102102287E-3</v>
      </c>
      <c r="I9525">
        <v>6.3594956637778824E-2</v>
      </c>
      <c r="J9525">
        <v>4.756187717663185E-2</v>
      </c>
      <c r="K9525">
        <v>9.7044251839679269E-2</v>
      </c>
      <c r="L9525">
        <v>3.7694166049299857E-2</v>
      </c>
    </row>
    <row r="9526" spans="1:12" x14ac:dyDescent="0.25">
      <c r="A9526" s="2">
        <v>42948</v>
      </c>
      <c r="B9526" s="1" t="s">
        <v>1417</v>
      </c>
      <c r="C9526">
        <v>-5.5536726160044913E-3</v>
      </c>
      <c r="D9526">
        <f>ind_portfolios[[#This Row],[std]]^2</f>
        <v>2.3061354320781127E-2</v>
      </c>
      <c r="E9526">
        <v>0.15185965336711765</v>
      </c>
      <c r="F9526">
        <v>0.10561336732746027</v>
      </c>
      <c r="G9526">
        <v>-2.7360753358554479E-2</v>
      </c>
      <c r="H9526">
        <v>9.6049726106217006E-3</v>
      </c>
      <c r="I9526">
        <v>8.2143820758916658E-2</v>
      </c>
      <c r="J9526">
        <v>0.20632132762862215</v>
      </c>
      <c r="K9526">
        <v>3.0190117397673751E-4</v>
      </c>
      <c r="L9526">
        <v>2.1339673222601361E-2</v>
      </c>
    </row>
    <row r="9527" spans="1:12" x14ac:dyDescent="0.25">
      <c r="A9527" s="2">
        <v>42948</v>
      </c>
      <c r="B9527" s="1" t="s">
        <v>484</v>
      </c>
      <c r="C9527">
        <v>7.5917218458196028E-3</v>
      </c>
      <c r="D9527">
        <f>ind_portfolios[[#This Row],[std]]^2</f>
        <v>4.7672686373324905E-3</v>
      </c>
      <c r="E9527">
        <v>6.9045409965706558E-2</v>
      </c>
      <c r="F9527">
        <v>7.3379288682957788E-2</v>
      </c>
      <c r="G9527">
        <v>1.4861509974578748</v>
      </c>
      <c r="H9527">
        <v>8.3962054549198712E-3</v>
      </c>
      <c r="I9527">
        <v>9.9129984351765441E-2</v>
      </c>
      <c r="J9527">
        <v>6.211395986339964E-2</v>
      </c>
      <c r="K9527">
        <v>5.6969622954101941E-2</v>
      </c>
      <c r="L9527">
        <v>5.1020890821097099E-2</v>
      </c>
    </row>
    <row r="9528" spans="1:12" x14ac:dyDescent="0.25">
      <c r="A9528" s="2">
        <v>42948</v>
      </c>
      <c r="B9528" s="1" t="s">
        <v>49</v>
      </c>
      <c r="C9528">
        <v>9.5795711349139449E-3</v>
      </c>
      <c r="D9528">
        <f>ind_portfolios[[#This Row],[std]]^2</f>
        <v>1.7278576541279302E-3</v>
      </c>
      <c r="E9528">
        <v>4.1567507191650671E-2</v>
      </c>
      <c r="F9528">
        <v>-0.39429822991748786</v>
      </c>
      <c r="G9528">
        <v>9.2565880763224584E-3</v>
      </c>
      <c r="H9528">
        <v>5.180455328142616E-3</v>
      </c>
      <c r="I9528">
        <v>0.41424791764354457</v>
      </c>
      <c r="J9528">
        <v>0.39313177362203533</v>
      </c>
      <c r="K9528">
        <v>1.0772008329165758E-7</v>
      </c>
      <c r="L9528">
        <v>6.8171214813241773E-2</v>
      </c>
    </row>
    <row r="9529" spans="1:12" x14ac:dyDescent="0.25">
      <c r="A9529" s="2">
        <v>42948</v>
      </c>
      <c r="B9529" s="1" t="s">
        <v>1591</v>
      </c>
      <c r="C9529">
        <v>1.8703872976368149E-2</v>
      </c>
      <c r="D9529">
        <f>ind_portfolios[[#This Row],[std]]^2</f>
        <v>1.1882593478829327E-2</v>
      </c>
      <c r="E9529">
        <v>0.10900730929084218</v>
      </c>
      <c r="F9529">
        <v>-0.34772151406820628</v>
      </c>
      <c r="G9529">
        <v>-0.46113235629926219</v>
      </c>
      <c r="H9529">
        <v>8.1104588571541941E-3</v>
      </c>
      <c r="I9529">
        <v>5.551330822533989E-2</v>
      </c>
      <c r="J9529">
        <v>4.8552877595622677E-2</v>
      </c>
      <c r="K9529">
        <v>9.3545093577708474E-2</v>
      </c>
      <c r="L9529">
        <v>3.2549515059489907E-2</v>
      </c>
    </row>
    <row r="9530" spans="1:12" x14ac:dyDescent="0.25">
      <c r="A9530" s="2">
        <v>42948</v>
      </c>
      <c r="B9530" s="1" t="s">
        <v>1115</v>
      </c>
      <c r="C9530">
        <v>1.4517910663932817E-2</v>
      </c>
      <c r="D9530">
        <f>ind_portfolios[[#This Row],[std]]^2</f>
        <v>1.2095801803060604E-2</v>
      </c>
      <c r="E9530">
        <v>0.10998091563112486</v>
      </c>
      <c r="F9530">
        <v>-4.2063517810595676E-2</v>
      </c>
      <c r="G9530">
        <v>-0.21172132592573112</v>
      </c>
      <c r="H9530">
        <v>7.7641314442671687E-3</v>
      </c>
      <c r="I9530">
        <v>9.5374693403483521E-2</v>
      </c>
      <c r="J9530">
        <v>0.14588494914778857</v>
      </c>
      <c r="K9530">
        <v>2.8348376808566868E-3</v>
      </c>
      <c r="L9530">
        <v>3.0566708146441895E-2</v>
      </c>
    </row>
    <row r="9531" spans="1:12" x14ac:dyDescent="0.25">
      <c r="A9531" s="2">
        <v>42948</v>
      </c>
      <c r="B9531" s="1" t="s">
        <v>487</v>
      </c>
      <c r="C9531">
        <v>1.4930740678696651E-2</v>
      </c>
      <c r="D9531">
        <f>ind_portfolios[[#This Row],[std]]^2</f>
        <v>3.1316652022109867E-3</v>
      </c>
      <c r="E9531">
        <v>5.5961283064373951E-2</v>
      </c>
      <c r="F9531">
        <v>0.70075669776206995</v>
      </c>
      <c r="G9531">
        <v>1.6541915052989076</v>
      </c>
      <c r="H9531">
        <v>7.5368746361806445E-3</v>
      </c>
      <c r="I9531">
        <v>0.10795834722507466</v>
      </c>
      <c r="J9531">
        <v>4.8394643784296865E-2</v>
      </c>
      <c r="K9531">
        <v>9.4094711197398942E-2</v>
      </c>
      <c r="L9531">
        <v>6.3408662050230033E-2</v>
      </c>
    </row>
    <row r="9532" spans="1:12" x14ac:dyDescent="0.25">
      <c r="A9532" s="2">
        <v>42948</v>
      </c>
      <c r="B9532" s="1" t="s">
        <v>488</v>
      </c>
      <c r="C9532">
        <v>8.0873800420333541E-3</v>
      </c>
      <c r="D9532">
        <f>ind_portfolios[[#This Row],[std]]^2</f>
        <v>1.9367463678573954E-3</v>
      </c>
      <c r="E9532">
        <v>4.4008480635638801E-2</v>
      </c>
      <c r="F9532">
        <v>-0.10727931968297909</v>
      </c>
      <c r="G9532">
        <v>-0.23935915090533078</v>
      </c>
      <c r="H9532">
        <v>7.885215119372355E-3</v>
      </c>
      <c r="I9532">
        <v>0.15623818798663536</v>
      </c>
      <c r="J9532">
        <v>6.2683993033780111E-2</v>
      </c>
      <c r="K9532">
        <v>5.5806140178229276E-2</v>
      </c>
      <c r="L9532">
        <v>8.0022931261209809E-2</v>
      </c>
    </row>
    <row r="9533" spans="1:12" x14ac:dyDescent="0.25">
      <c r="A9533" s="2">
        <v>42948</v>
      </c>
      <c r="B9533" s="1" t="s">
        <v>1419</v>
      </c>
      <c r="C9533">
        <v>3.4928723947525303E-2</v>
      </c>
      <c r="D9533">
        <f>ind_portfolios[[#This Row],[std]]^2</f>
        <v>5.9093368515744345E-3</v>
      </c>
      <c r="E9533">
        <v>7.6872211179166913E-2</v>
      </c>
      <c r="F9533">
        <v>0.38810755740840563</v>
      </c>
      <c r="G9533">
        <v>3.3884225616995778E-3</v>
      </c>
      <c r="H9533">
        <v>4.5525920050833628E-3</v>
      </c>
      <c r="I9533">
        <v>0.13158742141626964</v>
      </c>
      <c r="J9533">
        <v>0.13566787314019302</v>
      </c>
      <c r="K9533">
        <v>4.1004123310900966E-3</v>
      </c>
      <c r="L9533">
        <v>4.3992512727116989E-2</v>
      </c>
    </row>
    <row r="9534" spans="1:12" x14ac:dyDescent="0.25">
      <c r="A9534" s="2">
        <v>42948</v>
      </c>
      <c r="B9534" s="1" t="s">
        <v>53</v>
      </c>
      <c r="C9534">
        <v>-5.123403780931869E-3</v>
      </c>
      <c r="D9534">
        <f>ind_portfolios[[#This Row],[std]]^2</f>
        <v>3.0040589237466948E-2</v>
      </c>
      <c r="E9534">
        <v>0.17332221218720625</v>
      </c>
      <c r="F9534">
        <v>-0.30540766750090387</v>
      </c>
      <c r="G9534">
        <v>0.23174086926713544</v>
      </c>
      <c r="H9534">
        <v>9.3409115231608726E-3</v>
      </c>
      <c r="I9534">
        <v>3.7502177981178331E-2</v>
      </c>
      <c r="J9534">
        <v>5.601843152788058E-2</v>
      </c>
      <c r="K9534">
        <v>7.110117226148166E-2</v>
      </c>
      <c r="L9534">
        <v>2.0390850837307531E-2</v>
      </c>
    </row>
    <row r="9535" spans="1:12" x14ac:dyDescent="0.25">
      <c r="A9535" s="2">
        <v>42948</v>
      </c>
      <c r="B9535" s="1" t="s">
        <v>56</v>
      </c>
      <c r="C9535">
        <v>1.1278253465858552E-2</v>
      </c>
      <c r="D9535">
        <f>ind_portfolios[[#This Row],[std]]^2</f>
        <v>1.787067077899252E-3</v>
      </c>
      <c r="E9535">
        <v>4.2273716159089349E-2</v>
      </c>
      <c r="F9535">
        <v>0.47324067054490671</v>
      </c>
      <c r="G9535">
        <v>-0.45740698235782462</v>
      </c>
      <c r="H9535">
        <v>6.2480802231823177E-3</v>
      </c>
      <c r="I9535">
        <v>0.25719341281853281</v>
      </c>
      <c r="J9535">
        <v>0.15673646710443631</v>
      </c>
      <c r="K9535">
        <v>1.9106354729784964E-3</v>
      </c>
      <c r="L9535">
        <v>7.9016728829576333E-2</v>
      </c>
    </row>
    <row r="9536" spans="1:12" x14ac:dyDescent="0.25">
      <c r="A9536" s="2">
        <v>42948</v>
      </c>
      <c r="B9536" s="1" t="s">
        <v>1421</v>
      </c>
      <c r="C9536">
        <v>1.7751179048085305E-2</v>
      </c>
      <c r="D9536">
        <f>ind_portfolios[[#This Row],[std]]^2</f>
        <v>8.4191170032466723E-3</v>
      </c>
      <c r="E9536">
        <v>9.1755746431744931E-2</v>
      </c>
      <c r="F9536">
        <v>-0.34900809314120979</v>
      </c>
      <c r="G9536">
        <v>0.58727990503495597</v>
      </c>
      <c r="H9536">
        <v>6.8800482423598888E-3</v>
      </c>
      <c r="I9536">
        <v>0.12780697407160385</v>
      </c>
      <c r="J9536">
        <v>0.18234135051878317</v>
      </c>
      <c r="K9536">
        <v>7.4392500102057999E-4</v>
      </c>
      <c r="L9536">
        <v>3.5847639126604026E-2</v>
      </c>
    </row>
    <row r="9537" spans="1:12" x14ac:dyDescent="0.25">
      <c r="A9537" s="2">
        <v>42948</v>
      </c>
      <c r="B9537" s="1" t="s">
        <v>494</v>
      </c>
      <c r="C9537">
        <v>2.3179213654991013E-2</v>
      </c>
      <c r="D9537">
        <f>ind_portfolios[[#This Row],[std]]^2</f>
        <v>3.8345874668055881E-3</v>
      </c>
      <c r="E9537">
        <v>6.1924045949902112E-2</v>
      </c>
      <c r="F9537">
        <v>-0.26459205206592395</v>
      </c>
      <c r="G9537">
        <v>1.7634163203971154</v>
      </c>
      <c r="H9537">
        <v>3.6403453578878935E-3</v>
      </c>
      <c r="I9537">
        <v>0.23764513528373907</v>
      </c>
      <c r="J9537">
        <v>0.28713492625475695</v>
      </c>
      <c r="K9537">
        <v>1.2219475761269347E-5</v>
      </c>
      <c r="L9537">
        <v>4.9596628895431399E-2</v>
      </c>
    </row>
    <row r="9538" spans="1:12" x14ac:dyDescent="0.25">
      <c r="A9538" s="2">
        <v>42948</v>
      </c>
      <c r="B9538" s="1" t="s">
        <v>495</v>
      </c>
      <c r="C9538">
        <v>1.7657515250953094E-2</v>
      </c>
      <c r="D9538">
        <f>ind_portfolios[[#This Row],[std]]^2</f>
        <v>5.8020456084892187E-3</v>
      </c>
      <c r="E9538">
        <v>7.6171159952367923E-2</v>
      </c>
      <c r="F9538">
        <v>-6.3388399741253251E-2</v>
      </c>
      <c r="G9538">
        <v>0.87439487490886281</v>
      </c>
      <c r="H9538">
        <v>6.2521518782458659E-3</v>
      </c>
      <c r="I9538">
        <v>0.16404464633248492</v>
      </c>
      <c r="J9538">
        <v>0.20702117922832264</v>
      </c>
      <c r="K9538">
        <v>2.9397098782325153E-4</v>
      </c>
      <c r="L9538">
        <v>4.2525363909829882E-2</v>
      </c>
    </row>
    <row r="9539" spans="1:12" x14ac:dyDescent="0.25">
      <c r="A9539" s="2">
        <v>42948</v>
      </c>
      <c r="B9539" s="1" t="s">
        <v>1422</v>
      </c>
      <c r="C9539">
        <v>2.4335395655510277E-2</v>
      </c>
      <c r="D9539">
        <f>ind_portfolios[[#This Row],[std]]^2</f>
        <v>8.4039374681242861E-3</v>
      </c>
      <c r="E9539">
        <v>9.1672992032137177E-2</v>
      </c>
      <c r="F9539">
        <v>1.1839183573170842</v>
      </c>
      <c r="G9539">
        <v>3.7949793836047476</v>
      </c>
      <c r="H9539">
        <v>7.2618256860446477E-3</v>
      </c>
      <c r="I9539">
        <v>7.7539196952691167E-2</v>
      </c>
      <c r="J9539">
        <v>6.6993848458845082E-2</v>
      </c>
      <c r="K9539">
        <v>4.7764275968622996E-2</v>
      </c>
      <c r="L9539">
        <v>3.8327338411917385E-2</v>
      </c>
    </row>
    <row r="9540" spans="1:12" x14ac:dyDescent="0.25">
      <c r="A9540" s="2">
        <v>42948</v>
      </c>
      <c r="B9540" s="1" t="s">
        <v>866</v>
      </c>
      <c r="C9540">
        <v>1.3742570474806873E-2</v>
      </c>
      <c r="D9540">
        <f>ind_portfolios[[#This Row],[std]]^2</f>
        <v>3.8507452873045331E-3</v>
      </c>
      <c r="E9540">
        <v>6.2054373635582957E-2</v>
      </c>
      <c r="F9540">
        <v>-0.57409132317973488</v>
      </c>
      <c r="G9540">
        <v>1.1629473779704771</v>
      </c>
      <c r="H9540">
        <v>6.3896808910424499E-3</v>
      </c>
      <c r="I9540">
        <v>0.20076970583592718</v>
      </c>
      <c r="J9540">
        <v>0.20580251346871584</v>
      </c>
      <c r="K9540">
        <v>3.0791422192617287E-4</v>
      </c>
      <c r="L9540">
        <v>5.2239579412840693E-2</v>
      </c>
    </row>
    <row r="9541" spans="1:12" x14ac:dyDescent="0.25">
      <c r="A9541" s="2">
        <v>42948</v>
      </c>
      <c r="B9541" s="1" t="s">
        <v>58</v>
      </c>
      <c r="C9541">
        <v>-1.372739822384759E-2</v>
      </c>
      <c r="D9541">
        <f>ind_portfolios[[#This Row],[std]]^2</f>
        <v>5.1421641990439734E-3</v>
      </c>
      <c r="E9541">
        <v>7.1708885077401488E-2</v>
      </c>
      <c r="F9541">
        <v>-0.45729404406176771</v>
      </c>
      <c r="G9541">
        <v>0.19883316222207492</v>
      </c>
      <c r="H9541">
        <v>1.1525936164706962E-2</v>
      </c>
      <c r="I9541">
        <v>0.17316926363208199</v>
      </c>
      <c r="J9541">
        <v>0.2044546900170634</v>
      </c>
      <c r="K9541">
        <v>3.2408648000339767E-4</v>
      </c>
      <c r="L9541">
        <v>4.52446573541238E-2</v>
      </c>
    </row>
    <row r="9542" spans="1:12" x14ac:dyDescent="0.25">
      <c r="A9542" s="2">
        <v>42948</v>
      </c>
      <c r="B9542" s="1" t="s">
        <v>1022</v>
      </c>
      <c r="C9542">
        <v>1.238408439643272E-2</v>
      </c>
      <c r="D9542">
        <f>ind_portfolios[[#This Row],[std]]^2</f>
        <v>2.338842353197643E-2</v>
      </c>
      <c r="E9542">
        <v>0.15293274185725053</v>
      </c>
      <c r="F9542">
        <v>-0.86363818304358864</v>
      </c>
      <c r="G9542">
        <v>1.4975277120364296</v>
      </c>
      <c r="H9542">
        <v>8.6310422663407656E-3</v>
      </c>
      <c r="I9542">
        <v>4.1806114992828505E-2</v>
      </c>
      <c r="J9542">
        <v>5.4198852019990244E-2</v>
      </c>
      <c r="K9542">
        <v>7.5992209089066357E-2</v>
      </c>
      <c r="L9542">
        <v>2.313168435238358E-2</v>
      </c>
    </row>
    <row r="9543" spans="1:12" x14ac:dyDescent="0.25">
      <c r="A9543" s="2">
        <v>42948</v>
      </c>
      <c r="B9543" s="1" t="s">
        <v>1274</v>
      </c>
      <c r="C9543">
        <v>1.4546218402196521E-2</v>
      </c>
      <c r="D9543">
        <f>ind_portfolios[[#This Row],[std]]^2</f>
        <v>1.7295105611571261E-2</v>
      </c>
      <c r="E9543">
        <v>0.13151085739044993</v>
      </c>
      <c r="F9543">
        <v>3.3502465708466593E-2</v>
      </c>
      <c r="G9543">
        <v>-0.57720988334189993</v>
      </c>
      <c r="H9543">
        <v>9.2303670541647002E-3</v>
      </c>
      <c r="I9543">
        <v>-5.6093157142102345E-3</v>
      </c>
      <c r="J9543">
        <v>7.2152686143219121E-4</v>
      </c>
      <c r="K9543">
        <v>0.83995814042913364</v>
      </c>
      <c r="L9543">
        <v>2.764963932800054E-2</v>
      </c>
    </row>
    <row r="9544" spans="1:12" x14ac:dyDescent="0.25">
      <c r="A9544" s="2">
        <v>42948</v>
      </c>
      <c r="B9544" s="1" t="s">
        <v>496</v>
      </c>
      <c r="C9544">
        <v>2.1842355031463551E-2</v>
      </c>
      <c r="D9544">
        <f>ind_portfolios[[#This Row],[std]]^2</f>
        <v>1.4510210930242073E-2</v>
      </c>
      <c r="E9544">
        <v>0.12045833690634315</v>
      </c>
      <c r="F9544">
        <v>-1.0625072770223343</v>
      </c>
      <c r="G9544">
        <v>6.0349632324072271</v>
      </c>
      <c r="H9544">
        <v>7.3699284553015616E-3</v>
      </c>
      <c r="I9544">
        <v>8.144013156250629E-2</v>
      </c>
      <c r="J9544">
        <v>0.12760279152420478</v>
      </c>
      <c r="K9544">
        <v>5.4796686788301224E-3</v>
      </c>
      <c r="L9544">
        <v>2.8205128628777495E-2</v>
      </c>
    </row>
    <row r="9545" spans="1:12" x14ac:dyDescent="0.25">
      <c r="A9545" s="2">
        <v>42948</v>
      </c>
      <c r="B9545" s="1" t="s">
        <v>497</v>
      </c>
      <c r="C9545">
        <v>1.5036061194399203E-2</v>
      </c>
      <c r="D9545">
        <f>ind_portfolios[[#This Row],[std]]^2</f>
        <v>6.9534238271206708E-3</v>
      </c>
      <c r="E9545">
        <v>8.3387192224709611E-2</v>
      </c>
      <c r="F9545">
        <v>-0.17316972180045662</v>
      </c>
      <c r="G9545">
        <v>0.25261772285359063</v>
      </c>
      <c r="H9545">
        <v>6.1682107753724871E-3</v>
      </c>
      <c r="I9545">
        <v>0.19822757494739848</v>
      </c>
      <c r="J9545">
        <v>0.36227332236767817</v>
      </c>
      <c r="K9545">
        <v>4.5975758996425788E-7</v>
      </c>
      <c r="L9545">
        <v>3.4835797362921202E-2</v>
      </c>
    </row>
    <row r="9546" spans="1:12" x14ac:dyDescent="0.25">
      <c r="A9546" s="2">
        <v>42948</v>
      </c>
      <c r="B9546" s="1" t="s">
        <v>498</v>
      </c>
      <c r="C9546">
        <v>2.0087740750320833E-2</v>
      </c>
      <c r="D9546">
        <f>ind_portfolios[[#This Row],[std]]^2</f>
        <v>7.4865782742672147E-3</v>
      </c>
      <c r="E9546">
        <v>8.6525015309257325E-2</v>
      </c>
      <c r="F9546">
        <v>0.12508173741563292</v>
      </c>
      <c r="G9546">
        <v>-0.40968211474438698</v>
      </c>
      <c r="H9546">
        <v>5.8807653297453175E-3</v>
      </c>
      <c r="I9546">
        <v>0.16268665717927544</v>
      </c>
      <c r="J9546">
        <v>0.26272219097816613</v>
      </c>
      <c r="K9546">
        <v>3.3200238709774346E-5</v>
      </c>
      <c r="L9546">
        <v>3.6097881115700337E-2</v>
      </c>
    </row>
    <row r="9547" spans="1:12" x14ac:dyDescent="0.25">
      <c r="A9547" s="2">
        <v>42948</v>
      </c>
      <c r="B9547" s="1" t="s">
        <v>60</v>
      </c>
      <c r="C9547">
        <v>4.1864480540181083E-3</v>
      </c>
      <c r="D9547">
        <f>ind_portfolios[[#This Row],[std]]^2</f>
        <v>1.6599952509385327E-2</v>
      </c>
      <c r="E9547">
        <v>0.12884080296779171</v>
      </c>
      <c r="F9547">
        <v>-0.11190163611776045</v>
      </c>
      <c r="G9547">
        <v>2.1872273194373708</v>
      </c>
      <c r="H9547">
        <v>9.2038735928319688E-3</v>
      </c>
      <c r="I9547">
        <v>-1.3161723117562234E-2</v>
      </c>
      <c r="J9547">
        <v>3.8127810175311353E-3</v>
      </c>
      <c r="K9547">
        <v>0.64222583262844068</v>
      </c>
      <c r="L9547">
        <v>2.8178954370892007E-2</v>
      </c>
    </row>
    <row r="9548" spans="1:12" x14ac:dyDescent="0.25">
      <c r="A9548" s="2">
        <v>42948</v>
      </c>
      <c r="B9548" s="1" t="s">
        <v>1365</v>
      </c>
      <c r="C9548">
        <v>3.1301238265488314E-3</v>
      </c>
      <c r="D9548">
        <f>ind_portfolios[[#This Row],[std]]^2</f>
        <v>9.0749375715958827E-2</v>
      </c>
      <c r="E9548">
        <v>0.3012463704610544</v>
      </c>
      <c r="F9548">
        <v>-0.57833890529234977</v>
      </c>
      <c r="G9548">
        <v>5.496421185687117</v>
      </c>
      <c r="H9548">
        <v>9.0657810703634809E-3</v>
      </c>
      <c r="I9548">
        <v>2.6513855979604383E-2</v>
      </c>
      <c r="J9548">
        <v>8.4586089687178706E-2</v>
      </c>
      <c r="K9548">
        <v>2.5436349238133437E-2</v>
      </c>
      <c r="L9548">
        <v>1.1552999234961515E-2</v>
      </c>
    </row>
    <row r="9549" spans="1:12" x14ac:dyDescent="0.25">
      <c r="A9549" s="2">
        <v>42948</v>
      </c>
      <c r="B9549" s="1" t="s">
        <v>1501</v>
      </c>
      <c r="C9549">
        <v>1.2770077663964931E-2</v>
      </c>
      <c r="D9549">
        <f>ind_portfolios[[#This Row],[std]]^2</f>
        <v>1.1891603843969884E-2</v>
      </c>
      <c r="E9549">
        <v>0.10904863063775667</v>
      </c>
      <c r="F9549">
        <v>-0.23443066029199872</v>
      </c>
      <c r="G9549">
        <v>1.4501069867145748</v>
      </c>
      <c r="H9549">
        <v>7.3769536735505421E-3</v>
      </c>
      <c r="I9549">
        <v>0.13874771131174607</v>
      </c>
      <c r="J9549">
        <v>0.30352998842793494</v>
      </c>
      <c r="K9549">
        <v>6.140113474403819E-6</v>
      </c>
      <c r="L9549">
        <v>2.7838049851780351E-2</v>
      </c>
    </row>
    <row r="9550" spans="1:12" x14ac:dyDescent="0.25">
      <c r="A9550" s="2">
        <v>42948</v>
      </c>
      <c r="B9550" s="1" t="s">
        <v>1118</v>
      </c>
      <c r="C9550">
        <v>8.5266253924746946E-3</v>
      </c>
      <c r="D9550">
        <f>ind_portfolios[[#This Row],[std]]^2</f>
        <v>6.2319410667218637E-3</v>
      </c>
      <c r="E9550">
        <v>7.8942644158413289E-2</v>
      </c>
      <c r="F9550">
        <v>0.10755313747013677</v>
      </c>
      <c r="G9550">
        <v>0.4827357075659946</v>
      </c>
      <c r="H9550">
        <v>7.7898842073809097E-3</v>
      </c>
      <c r="I9550">
        <v>0.15937002656611637</v>
      </c>
      <c r="J9550">
        <v>0.20986796160999277</v>
      </c>
      <c r="K9550">
        <v>2.637550606633106E-4</v>
      </c>
      <c r="L9550">
        <v>4.0958682743535223E-2</v>
      </c>
    </row>
    <row r="9551" spans="1:12" x14ac:dyDescent="0.25">
      <c r="A9551" s="2">
        <v>42948</v>
      </c>
      <c r="B9551" s="1" t="s">
        <v>500</v>
      </c>
      <c r="C9551">
        <v>8.8760767755292815E-3</v>
      </c>
      <c r="D9551">
        <f>ind_portfolios[[#This Row],[std]]^2</f>
        <v>2.4333411931084081E-3</v>
      </c>
      <c r="E9551">
        <v>4.93289082902552E-2</v>
      </c>
      <c r="F9551">
        <v>-0.25277070176734256</v>
      </c>
      <c r="G9551">
        <v>7.3312732140438541E-2</v>
      </c>
      <c r="H9551">
        <v>7.4099686992754399E-3</v>
      </c>
      <c r="I9551">
        <v>0.19589781244538634</v>
      </c>
      <c r="J9551">
        <v>0.12381455395455768</v>
      </c>
      <c r="K9551">
        <v>6.2768679565919768E-3</v>
      </c>
      <c r="L9551">
        <v>6.9024668139099701E-2</v>
      </c>
    </row>
    <row r="9552" spans="1:12" x14ac:dyDescent="0.25">
      <c r="A9552" s="2">
        <v>42948</v>
      </c>
      <c r="B9552" s="1" t="s">
        <v>501</v>
      </c>
      <c r="C9552">
        <v>1.1327654239698082E-2</v>
      </c>
      <c r="D9552">
        <f>ind_portfolios[[#This Row],[std]]^2</f>
        <v>1.0731771820059653E-2</v>
      </c>
      <c r="E9552">
        <v>0.10359426538211298</v>
      </c>
      <c r="F9552">
        <v>0.78415105687691133</v>
      </c>
      <c r="G9552">
        <v>1.277268911690987</v>
      </c>
      <c r="H9552">
        <v>7.6465747230478201E-3</v>
      </c>
      <c r="I9552">
        <v>0.13261333439950959</v>
      </c>
      <c r="J9552">
        <v>0.25023919636271091</v>
      </c>
      <c r="K9552">
        <v>5.4748778809202179E-5</v>
      </c>
      <c r="L9552">
        <v>3.0404191904674346E-2</v>
      </c>
    </row>
    <row r="9553" spans="1:12" x14ac:dyDescent="0.25">
      <c r="A9553" s="2">
        <v>42948</v>
      </c>
      <c r="B9553" s="1" t="s">
        <v>502</v>
      </c>
      <c r="C9553">
        <v>9.0096758217771914E-3</v>
      </c>
      <c r="D9553">
        <f>ind_portfolios[[#This Row],[std]]^2</f>
        <v>7.472704146694752E-3</v>
      </c>
      <c r="E9553">
        <v>8.6444804046829513E-2</v>
      </c>
      <c r="F9553">
        <v>-0.22167560370766323</v>
      </c>
      <c r="G9553">
        <v>0.91255809377568431</v>
      </c>
      <c r="H9553">
        <v>8.2756440046658063E-3</v>
      </c>
      <c r="I9553">
        <v>9.6910114781565013E-2</v>
      </c>
      <c r="J9553">
        <v>9.3051959039463977E-2</v>
      </c>
      <c r="K9553">
        <v>1.8811277586787866E-2</v>
      </c>
      <c r="L9553">
        <v>4.0073762799196576E-2</v>
      </c>
    </row>
    <row r="9554" spans="1:12" x14ac:dyDescent="0.25">
      <c r="A9554" s="2">
        <v>42948</v>
      </c>
      <c r="B9554" s="1" t="s">
        <v>66</v>
      </c>
      <c r="C9554">
        <v>1.2092550401133807E-2</v>
      </c>
      <c r="D9554">
        <f>ind_portfolios[[#This Row],[std]]^2</f>
        <v>2.2905369613803192E-3</v>
      </c>
      <c r="E9554">
        <v>4.7859554546405038E-2</v>
      </c>
      <c r="F9554">
        <v>-0.12970982006507542</v>
      </c>
      <c r="G9554">
        <v>-0.68747228483003608</v>
      </c>
      <c r="H9554">
        <v>5.4608501079403855E-3</v>
      </c>
      <c r="I9554">
        <v>0.30497475655861289</v>
      </c>
      <c r="J9554">
        <v>0.28247148127932797</v>
      </c>
      <c r="K9554">
        <v>1.4823813872510583E-5</v>
      </c>
      <c r="L9554">
        <v>6.4381152281879905E-2</v>
      </c>
    </row>
    <row r="9555" spans="1:12" x14ac:dyDescent="0.25">
      <c r="A9555" s="2">
        <v>42948</v>
      </c>
      <c r="B9555" s="1" t="s">
        <v>68</v>
      </c>
      <c r="C9555">
        <v>-1.1005630751072675E-2</v>
      </c>
      <c r="D9555">
        <f>ind_portfolios[[#This Row],[std]]^2</f>
        <v>9.7921258159973622E-3</v>
      </c>
      <c r="E9555">
        <v>9.8955170739064277E-2</v>
      </c>
      <c r="F9555">
        <v>-0.12346887249562653</v>
      </c>
      <c r="G9555">
        <v>-0.44053863228253132</v>
      </c>
      <c r="H9555">
        <v>1.0632933892877283E-2</v>
      </c>
      <c r="I9555">
        <v>0.13485471244196559</v>
      </c>
      <c r="J9555">
        <v>0.23611237849229877</v>
      </c>
      <c r="K9555">
        <v>9.5633017148316401E-5</v>
      </c>
      <c r="L9555">
        <v>3.2128027114912798E-2</v>
      </c>
    </row>
    <row r="9556" spans="1:12" x14ac:dyDescent="0.25">
      <c r="A9556" s="2">
        <v>42948</v>
      </c>
      <c r="B9556" s="1" t="s">
        <v>504</v>
      </c>
      <c r="C9556">
        <v>1.8573664802475871E-2</v>
      </c>
      <c r="D9556">
        <f>ind_portfolios[[#This Row],[std]]^2</f>
        <v>6.2827753654901746E-3</v>
      </c>
      <c r="E9556">
        <v>7.9263960066919284E-2</v>
      </c>
      <c r="F9556">
        <v>-3.0475715910717585E-2</v>
      </c>
      <c r="G9556">
        <v>2.593842888334752E-3</v>
      </c>
      <c r="H9556">
        <v>5.8631903907739816E-3</v>
      </c>
      <c r="I9556">
        <v>0.17689467139985077</v>
      </c>
      <c r="J9556">
        <v>0.26066969902172027</v>
      </c>
      <c r="K9556">
        <v>3.606381547401035E-5</v>
      </c>
      <c r="L9556">
        <v>3.9459474811999365E-2</v>
      </c>
    </row>
    <row r="9557" spans="1:12" x14ac:dyDescent="0.25">
      <c r="A9557" s="2">
        <v>42948</v>
      </c>
      <c r="B9557" s="1" t="s">
        <v>1669</v>
      </c>
      <c r="C9557">
        <v>2.2248697428035938E-3</v>
      </c>
      <c r="D9557">
        <f>ind_portfolios[[#This Row],[std]]^2</f>
        <v>8.2427028646159424E-3</v>
      </c>
      <c r="E9557">
        <v>9.0789332328285913E-2</v>
      </c>
      <c r="F9557">
        <v>-0.98886804807086348</v>
      </c>
      <c r="G9557">
        <v>5.7711146411140266</v>
      </c>
      <c r="H9557">
        <v>9.0084206107542125E-3</v>
      </c>
      <c r="I9557">
        <v>6.308329393155912E-2</v>
      </c>
      <c r="J9557">
        <v>4.349185040018106E-2</v>
      </c>
      <c r="K9557">
        <v>0.1129460508083425</v>
      </c>
      <c r="L9557">
        <v>3.9184772432006666E-2</v>
      </c>
    </row>
    <row r="9558" spans="1:12" x14ac:dyDescent="0.25">
      <c r="A9558" s="2">
        <v>42948</v>
      </c>
      <c r="B9558" s="1" t="s">
        <v>1557</v>
      </c>
      <c r="C9558">
        <v>7.3856014851765772E-3</v>
      </c>
      <c r="D9558">
        <f>ind_portfolios[[#This Row],[std]]^2</f>
        <v>3.5107741910475163E-3</v>
      </c>
      <c r="E9558">
        <v>5.9251786395411878E-2</v>
      </c>
      <c r="F9558">
        <v>0.95345019836118217</v>
      </c>
      <c r="G9558">
        <v>1.2472302281317598</v>
      </c>
      <c r="H9558">
        <v>7.4201609236183418E-3</v>
      </c>
      <c r="I9558">
        <v>0.23405159384107427</v>
      </c>
      <c r="J9558">
        <v>0.25499732200171243</v>
      </c>
      <c r="K9558">
        <v>4.5282846212306503E-5</v>
      </c>
      <c r="L9558">
        <v>5.2988946148471487E-2</v>
      </c>
    </row>
    <row r="9559" spans="1:12" x14ac:dyDescent="0.25">
      <c r="A9559" s="2">
        <v>42948</v>
      </c>
      <c r="B9559" s="1" t="s">
        <v>69</v>
      </c>
      <c r="C9559">
        <v>1.9376333805929642E-2</v>
      </c>
      <c r="D9559">
        <f>ind_portfolios[[#This Row],[std]]^2</f>
        <v>2.2332983118834637E-2</v>
      </c>
      <c r="E9559">
        <v>0.1494422400756715</v>
      </c>
      <c r="F9559">
        <v>1.0040637854413588</v>
      </c>
      <c r="G9559">
        <v>4.1925897495970776</v>
      </c>
      <c r="H9559">
        <v>7.7570882143411096E-3</v>
      </c>
      <c r="I9559">
        <v>7.1823933376494828E-2</v>
      </c>
      <c r="J9559">
        <v>0.15275471513325256</v>
      </c>
      <c r="K9559">
        <v>2.2089843852331455E-3</v>
      </c>
      <c r="L9559">
        <v>2.2404694442162323E-2</v>
      </c>
    </row>
    <row r="9560" spans="1:12" x14ac:dyDescent="0.25">
      <c r="A9560" s="2">
        <v>42948</v>
      </c>
      <c r="B9560" s="1" t="s">
        <v>70</v>
      </c>
      <c r="C9560">
        <v>1.6928527397396229E-2</v>
      </c>
      <c r="D9560">
        <f>ind_portfolios[[#This Row],[std]]^2</f>
        <v>3.1038309472716857E-3</v>
      </c>
      <c r="E9560">
        <v>5.5712035928259573E-2</v>
      </c>
      <c r="F9560">
        <v>8.2545209909313633E-2</v>
      </c>
      <c r="G9560">
        <v>-1.8887263845442259E-2</v>
      </c>
      <c r="H9560">
        <v>2.1601451357412945E-3</v>
      </c>
      <c r="I9560">
        <v>0.41283139536593999</v>
      </c>
      <c r="J9560">
        <v>0.70137940704677315</v>
      </c>
      <c r="K9560">
        <v>1.370733401770616E-16</v>
      </c>
      <c r="L9560">
        <v>3.5679491900345355E-2</v>
      </c>
    </row>
    <row r="9561" spans="1:12" x14ac:dyDescent="0.25">
      <c r="A9561" s="2">
        <v>42948</v>
      </c>
      <c r="B9561" s="1" t="s">
        <v>1670</v>
      </c>
      <c r="C9561">
        <v>3.4685507531868734E-2</v>
      </c>
      <c r="D9561">
        <f>ind_portfolios[[#This Row],[std]]^2</f>
        <v>1.6115791331858007E-2</v>
      </c>
      <c r="E9561">
        <v>0.12694798671841159</v>
      </c>
      <c r="F9561">
        <v>1.7453924689313161E-2</v>
      </c>
      <c r="G9561">
        <v>0.15870791973001364</v>
      </c>
      <c r="H9561">
        <v>7.8846592430759609E-3</v>
      </c>
      <c r="I9561">
        <v>3.6445004544376568E-2</v>
      </c>
      <c r="J9561">
        <v>2.8381619247557107E-2</v>
      </c>
      <c r="K9561">
        <v>0.2021385307077897</v>
      </c>
      <c r="L9561">
        <v>2.824423765785224E-2</v>
      </c>
    </row>
    <row r="9562" spans="1:12" x14ac:dyDescent="0.25">
      <c r="A9562" s="2">
        <v>42948</v>
      </c>
      <c r="B9562" s="1" t="s">
        <v>1366</v>
      </c>
      <c r="C9562">
        <v>1.3670511944525369E-2</v>
      </c>
      <c r="D9562">
        <f>ind_portfolios[[#This Row],[std]]^2</f>
        <v>1.327901263739221E-2</v>
      </c>
      <c r="E9562">
        <v>0.11523459826541771</v>
      </c>
      <c r="F9562">
        <v>-0.57052799380121866</v>
      </c>
      <c r="G9562">
        <v>0.57827503912852896</v>
      </c>
      <c r="H9562">
        <v>7.6598294115933184E-3</v>
      </c>
      <c r="I9562">
        <v>0.10891642662306321</v>
      </c>
      <c r="J9562">
        <v>0.2088632682878778</v>
      </c>
      <c r="K9562">
        <v>2.7405607440715839E-4</v>
      </c>
      <c r="L9562">
        <v>2.8076999625050919E-2</v>
      </c>
    </row>
    <row r="9563" spans="1:12" x14ac:dyDescent="0.25">
      <c r="A9563" s="2">
        <v>42948</v>
      </c>
      <c r="B9563" s="1" t="s">
        <v>71</v>
      </c>
      <c r="C9563">
        <v>1.2276853822500596E-2</v>
      </c>
      <c r="D9563">
        <f>ind_portfolios[[#This Row],[std]]^2</f>
        <v>5.2046246985249052E-3</v>
      </c>
      <c r="E9563">
        <v>7.2143084897479295E-2</v>
      </c>
      <c r="F9563">
        <v>-0.68771861995994354</v>
      </c>
      <c r="G9563">
        <v>2.6503351600431282</v>
      </c>
      <c r="H9563">
        <v>7.0822282138935586E-3</v>
      </c>
      <c r="I9563">
        <v>0.16832850978626737</v>
      </c>
      <c r="J9563">
        <v>0.19553040155187901</v>
      </c>
      <c r="K9563">
        <v>4.5410621726972204E-4</v>
      </c>
      <c r="L9563">
        <v>4.5223890709367366E-2</v>
      </c>
    </row>
    <row r="9564" spans="1:12" x14ac:dyDescent="0.25">
      <c r="A9564" s="2">
        <v>42948</v>
      </c>
      <c r="B9564" s="1" t="s">
        <v>509</v>
      </c>
      <c r="C9564">
        <v>4.6810433039168164E-3</v>
      </c>
      <c r="D9564">
        <f>ind_portfolios[[#This Row],[std]]^2</f>
        <v>5.5495063312426497E-3</v>
      </c>
      <c r="E9564">
        <v>7.4495008767317086E-2</v>
      </c>
      <c r="F9564">
        <v>0.14590137559292371</v>
      </c>
      <c r="G9564">
        <v>0.11692170407764291</v>
      </c>
      <c r="H9564">
        <v>8.4422364517498689E-3</v>
      </c>
      <c r="I9564">
        <v>0.15093564085550501</v>
      </c>
      <c r="J9564">
        <v>0.16762835143116261</v>
      </c>
      <c r="K9564">
        <v>1.2820340946728705E-3</v>
      </c>
      <c r="L9564">
        <v>4.4549135210396003E-2</v>
      </c>
    </row>
    <row r="9565" spans="1:12" x14ac:dyDescent="0.25">
      <c r="A9565" s="2">
        <v>42948</v>
      </c>
      <c r="B9565" s="1" t="s">
        <v>73</v>
      </c>
      <c r="C9565">
        <v>2.2707754383439582E-2</v>
      </c>
      <c r="D9565">
        <f>ind_portfolios[[#This Row],[std]]^2</f>
        <v>7.5172247868505919E-3</v>
      </c>
      <c r="E9565">
        <v>8.6701930698517851E-2</v>
      </c>
      <c r="F9565">
        <v>-0.15882965682676561</v>
      </c>
      <c r="G9565">
        <v>0.11426604065379964</v>
      </c>
      <c r="H9565">
        <v>6.7078776812162146E-3</v>
      </c>
      <c r="I9565">
        <v>0.10749169646043101</v>
      </c>
      <c r="J9565">
        <v>0.11516403897938862</v>
      </c>
      <c r="K9565">
        <v>8.5531157460386423E-3</v>
      </c>
      <c r="L9565">
        <v>3.9464847383478295E-2</v>
      </c>
    </row>
    <row r="9566" spans="1:12" x14ac:dyDescent="0.25">
      <c r="A9566" s="2">
        <v>42948</v>
      </c>
      <c r="B9566" s="1" t="s">
        <v>1124</v>
      </c>
      <c r="C9566">
        <v>2.241438766711246E-2</v>
      </c>
      <c r="D9566">
        <f>ind_portfolios[[#This Row],[std]]^2</f>
        <v>1.2133871330339007E-2</v>
      </c>
      <c r="E9566">
        <v>0.11015385299815439</v>
      </c>
      <c r="F9566">
        <v>0.25555596582559814</v>
      </c>
      <c r="G9566">
        <v>1.0631642548011442</v>
      </c>
      <c r="H9566">
        <v>6.6559032927547331E-3</v>
      </c>
      <c r="I9566">
        <v>0.111217378184364</v>
      </c>
      <c r="J9566">
        <v>0.19900051835563579</v>
      </c>
      <c r="K9566">
        <v>3.984160630788314E-4</v>
      </c>
      <c r="L9566">
        <v>2.9554542351864162E-2</v>
      </c>
    </row>
    <row r="9567" spans="1:12" x14ac:dyDescent="0.25">
      <c r="A9567" s="2">
        <v>42948</v>
      </c>
      <c r="B9567" s="1" t="s">
        <v>76</v>
      </c>
      <c r="C9567">
        <v>1.2738019007302455E-2</v>
      </c>
      <c r="D9567">
        <f>ind_portfolios[[#This Row],[std]]^2</f>
        <v>4.7883419946549077E-3</v>
      </c>
      <c r="E9567">
        <v>6.919784674868798E-2</v>
      </c>
      <c r="F9567">
        <v>-0.52197995830196364</v>
      </c>
      <c r="G9567">
        <v>0.31901094396245622</v>
      </c>
      <c r="H9567">
        <v>6.157178812552809E-3</v>
      </c>
      <c r="I9567">
        <v>0.2348555068438109</v>
      </c>
      <c r="J9567">
        <v>0.35018389868833993</v>
      </c>
      <c r="K9567">
        <v>7.9749156247481817E-7</v>
      </c>
      <c r="L9567">
        <v>4.2375073781958553E-2</v>
      </c>
    </row>
    <row r="9568" spans="1:12" x14ac:dyDescent="0.25">
      <c r="A9568" s="2">
        <v>42948</v>
      </c>
      <c r="B9568" s="1" t="s">
        <v>77</v>
      </c>
      <c r="C9568">
        <v>9.9975722426254646E-3</v>
      </c>
      <c r="D9568">
        <f>ind_portfolios[[#This Row],[std]]^2</f>
        <v>2.4776704228366138E-3</v>
      </c>
      <c r="E9568">
        <v>4.9776203379090833E-2</v>
      </c>
      <c r="F9568">
        <v>-0.18211849527183041</v>
      </c>
      <c r="G9568">
        <v>-0.1429811838385513</v>
      </c>
      <c r="H9568">
        <v>8.1885300635529089E-3</v>
      </c>
      <c r="I9568">
        <v>9.6047583937622694E-2</v>
      </c>
      <c r="J9568">
        <v>3.0305813235931827E-2</v>
      </c>
      <c r="K9568">
        <v>0.187282272866169</v>
      </c>
      <c r="L9568">
        <v>7.1962035910097616E-2</v>
      </c>
    </row>
    <row r="9569" spans="1:12" x14ac:dyDescent="0.25">
      <c r="A9569" s="2">
        <v>42948</v>
      </c>
      <c r="B9569" s="1" t="s">
        <v>79</v>
      </c>
      <c r="C9569">
        <v>3.6745811827728026E-3</v>
      </c>
      <c r="D9569">
        <f>ind_portfolios[[#This Row],[std]]^2</f>
        <v>3.2614617894002286E-3</v>
      </c>
      <c r="E9569">
        <v>5.7109209322141981E-2</v>
      </c>
      <c r="F9569">
        <v>-0.76668820128426729</v>
      </c>
      <c r="G9569">
        <v>0.25145937265484575</v>
      </c>
      <c r="H9569">
        <v>8.8872801472007906E-3</v>
      </c>
      <c r="I9569">
        <v>7.1162552272369284E-2</v>
      </c>
      <c r="J9569">
        <v>2.1899028209000741E-2</v>
      </c>
      <c r="K9569">
        <v>0.26333993552392992</v>
      </c>
      <c r="L9569">
        <v>6.2993176935926057E-2</v>
      </c>
    </row>
    <row r="9570" spans="1:12" x14ac:dyDescent="0.25">
      <c r="A9570" s="2">
        <v>42948</v>
      </c>
      <c r="B9570" s="1" t="s">
        <v>1642</v>
      </c>
      <c r="C9570">
        <v>1.9312294235177378E-2</v>
      </c>
      <c r="D9570">
        <f>ind_portfolios[[#This Row],[std]]^2</f>
        <v>6.8777260387080192E-3</v>
      </c>
      <c r="E9570">
        <v>8.2932056761592612E-2</v>
      </c>
      <c r="F9570">
        <v>-0.13733463521014197</v>
      </c>
      <c r="G9570">
        <v>0.70608531596365687</v>
      </c>
      <c r="H9570">
        <v>7.2869841555809247E-3</v>
      </c>
      <c r="I9570">
        <v>9.6404318640027187E-2</v>
      </c>
      <c r="J9570">
        <v>8.4751495055976511E-2</v>
      </c>
      <c r="K9570">
        <v>2.5286714033316705E-2</v>
      </c>
      <c r="L9570">
        <v>4.1961875576229837E-2</v>
      </c>
    </row>
    <row r="9571" spans="1:12" x14ac:dyDescent="0.25">
      <c r="A9571" s="2">
        <v>42948</v>
      </c>
      <c r="B9571" s="1" t="s">
        <v>517</v>
      </c>
      <c r="C9571">
        <v>8.3114150107418613E-3</v>
      </c>
      <c r="D9571">
        <f>ind_portfolios[[#This Row],[std]]^2</f>
        <v>4.1434487324728455E-3</v>
      </c>
      <c r="E9571">
        <v>6.4369625853137019E-2</v>
      </c>
      <c r="F9571">
        <v>-0.1950488143842688</v>
      </c>
      <c r="G9571">
        <v>-0.34920451853044066</v>
      </c>
      <c r="H9571">
        <v>7.2192157654763318E-3</v>
      </c>
      <c r="I9571">
        <v>0.23215745510587424</v>
      </c>
      <c r="J9571">
        <v>0.29609887342610997</v>
      </c>
      <c r="K9571">
        <v>8.4024409569642785E-6</v>
      </c>
      <c r="L9571">
        <v>4.7411386847187882E-2</v>
      </c>
    </row>
    <row r="9572" spans="1:12" x14ac:dyDescent="0.25">
      <c r="A9572" s="2">
        <v>42948</v>
      </c>
      <c r="B9572" s="1" t="s">
        <v>1671</v>
      </c>
      <c r="C9572">
        <v>-1.1076791130433965E-2</v>
      </c>
      <c r="D9572">
        <f>ind_portfolios[[#This Row],[std]]^2</f>
        <v>6.2485294440561981E-3</v>
      </c>
      <c r="E9572">
        <v>7.9047640344644052E-2</v>
      </c>
      <c r="F9572">
        <v>-0.42771815323824985</v>
      </c>
      <c r="G9572">
        <v>0.27048658056272057</v>
      </c>
      <c r="H9572">
        <v>1.0707300418914361E-2</v>
      </c>
      <c r="I9572">
        <v>0.14070209303968137</v>
      </c>
      <c r="J9572">
        <v>0.16401684477193509</v>
      </c>
      <c r="K9572">
        <v>1.4638853956658135E-3</v>
      </c>
      <c r="L9572">
        <v>4.2074374368298313E-2</v>
      </c>
    </row>
    <row r="9573" spans="1:12" x14ac:dyDescent="0.25">
      <c r="A9573" s="2">
        <v>42948</v>
      </c>
      <c r="B9573" s="1" t="s">
        <v>1672</v>
      </c>
      <c r="C9573">
        <v>-8.0245858587081123E-2</v>
      </c>
      <c r="D9573">
        <f>ind_portfolios[[#This Row],[std]]^2</f>
        <v>0.93193459837770398</v>
      </c>
      <c r="E9573">
        <v>0.96536759753873236</v>
      </c>
      <c r="F9573">
        <v>-1.2810078409589278</v>
      </c>
      <c r="G9573">
        <v>25.251818867739377</v>
      </c>
      <c r="H9573">
        <v>9.5714947350323265E-3</v>
      </c>
      <c r="I9573">
        <v>5.2678358706159641E-3</v>
      </c>
      <c r="J9573">
        <v>3.428936340932473E-2</v>
      </c>
      <c r="K9573">
        <v>0.16029175466899576</v>
      </c>
      <c r="L9573">
        <v>3.7028711807140448E-3</v>
      </c>
    </row>
    <row r="9574" spans="1:12" x14ac:dyDescent="0.25">
      <c r="A9574" s="2">
        <v>42948</v>
      </c>
      <c r="B9574" s="1" t="s">
        <v>520</v>
      </c>
      <c r="C9574">
        <v>7.9402658128866193E-3</v>
      </c>
      <c r="D9574">
        <f>ind_portfolios[[#This Row],[std]]^2</f>
        <v>4.615293380837682E-3</v>
      </c>
      <c r="E9574">
        <v>6.7935950577273016E-2</v>
      </c>
      <c r="F9574">
        <v>0.17239926974796715</v>
      </c>
      <c r="G9574">
        <v>-0.41271318754445563</v>
      </c>
      <c r="H9574">
        <v>7.7854853163944783E-3</v>
      </c>
      <c r="I9574">
        <v>0.17169291789852995</v>
      </c>
      <c r="J9574">
        <v>0.18039047103463138</v>
      </c>
      <c r="K9574">
        <v>7.9989493756632839E-4</v>
      </c>
      <c r="L9574">
        <v>4.8474312334943058E-2</v>
      </c>
    </row>
    <row r="9575" spans="1:12" x14ac:dyDescent="0.25">
      <c r="A9575" s="2">
        <v>42948</v>
      </c>
      <c r="B9575" s="1" t="s">
        <v>1503</v>
      </c>
      <c r="C9575">
        <v>1.5642597468235382E-2</v>
      </c>
      <c r="D9575">
        <f>ind_portfolios[[#This Row],[std]]^2</f>
        <v>3.2625483628273221E-3</v>
      </c>
      <c r="E9575">
        <v>5.7118721649099626E-2</v>
      </c>
      <c r="F9575">
        <v>0.17145170192238207</v>
      </c>
      <c r="G9575">
        <v>-5.9958897126688449E-2</v>
      </c>
      <c r="H9575">
        <v>5.9845861329669041E-3</v>
      </c>
      <c r="I9575">
        <v>0.20228012618475744</v>
      </c>
      <c r="J9575">
        <v>0.17699985335591181</v>
      </c>
      <c r="K9575">
        <v>9.0712196686164933E-4</v>
      </c>
      <c r="L9575">
        <v>5.7773581487367102E-2</v>
      </c>
    </row>
    <row r="9576" spans="1:12" x14ac:dyDescent="0.25">
      <c r="A9576" s="2">
        <v>42948</v>
      </c>
      <c r="B9576" s="1" t="s">
        <v>1559</v>
      </c>
      <c r="C9576">
        <v>1.2859779202972731E-2</v>
      </c>
      <c r="D9576">
        <f>ind_portfolios[[#This Row],[std]]^2</f>
        <v>3.0764744579004568</v>
      </c>
      <c r="E9576">
        <v>1.7539881578563912</v>
      </c>
      <c r="F9576">
        <v>-1.4983535290672651E-4</v>
      </c>
      <c r="G9576">
        <v>26.39512769071991</v>
      </c>
      <c r="H9576">
        <v>9.1654683472864006E-3</v>
      </c>
      <c r="I9576">
        <v>-1.2982823673688365E-3</v>
      </c>
      <c r="J9576">
        <v>6.8754503124100709E-3</v>
      </c>
      <c r="K9576">
        <v>0.53239310272311002</v>
      </c>
      <c r="L9576">
        <v>2.0667265365986297E-3</v>
      </c>
    </row>
    <row r="9577" spans="1:12" x14ac:dyDescent="0.25">
      <c r="A9577" s="2">
        <v>42948</v>
      </c>
      <c r="B9577" s="1" t="s">
        <v>1126</v>
      </c>
      <c r="C9577">
        <v>1.1042352648654509E-2</v>
      </c>
      <c r="D9577">
        <f>ind_portfolios[[#This Row],[std]]^2</f>
        <v>1.9608390438837901E-3</v>
      </c>
      <c r="E9577">
        <v>4.4281362263189128E-2</v>
      </c>
      <c r="F9577">
        <v>0.29817400425723123</v>
      </c>
      <c r="G9577">
        <v>-0.28373962099653394</v>
      </c>
      <c r="H9577">
        <v>8.3325937108296548E-3</v>
      </c>
      <c r="I9577">
        <v>7.3913507188046457E-2</v>
      </c>
      <c r="J9577">
        <v>1.4203621233235585E-2</v>
      </c>
      <c r="K9577">
        <v>0.368623762690102</v>
      </c>
      <c r="L9577">
        <v>8.1560607164797363E-2</v>
      </c>
    </row>
    <row r="9578" spans="1:12" x14ac:dyDescent="0.25">
      <c r="A9578" s="2">
        <v>42948</v>
      </c>
      <c r="B9578" s="1" t="s">
        <v>522</v>
      </c>
      <c r="C9578">
        <v>1.337599055536311E-2</v>
      </c>
      <c r="D9578">
        <f>ind_portfolios[[#This Row],[std]]^2</f>
        <v>3.0658837884042773E-3</v>
      </c>
      <c r="E9578">
        <v>5.5370423408208441E-2</v>
      </c>
      <c r="F9578">
        <v>-0.44381617032266873</v>
      </c>
      <c r="G9578">
        <v>-0.56939197179237677</v>
      </c>
      <c r="H9578">
        <v>6.7590242382946416E-3</v>
      </c>
      <c r="I9578">
        <v>0.17865955231600492</v>
      </c>
      <c r="J9578">
        <v>0.12975308379969183</v>
      </c>
      <c r="K9578">
        <v>5.0725627700061171E-3</v>
      </c>
      <c r="L9578">
        <v>6.1284580249612815E-2</v>
      </c>
    </row>
    <row r="9579" spans="1:12" x14ac:dyDescent="0.25">
      <c r="A9579" s="2">
        <v>42948</v>
      </c>
      <c r="B9579" s="1" t="s">
        <v>523</v>
      </c>
      <c r="C9579">
        <v>1.2411508674011269E-2</v>
      </c>
      <c r="D9579">
        <f>ind_portfolios[[#This Row],[std]]^2</f>
        <v>4.9347577712624009E-3</v>
      </c>
      <c r="E9579">
        <v>7.0247831078705913E-2</v>
      </c>
      <c r="F9579">
        <v>7.3857279838108067E-2</v>
      </c>
      <c r="G9579">
        <v>0.47186610280478325</v>
      </c>
      <c r="H9579">
        <v>6.3813135107783827E-3</v>
      </c>
      <c r="I9579">
        <v>0.22297524697504228</v>
      </c>
      <c r="J9579">
        <v>0.32530344571701447</v>
      </c>
      <c r="K9579">
        <v>2.4065604715235196E-6</v>
      </c>
      <c r="L9579">
        <v>4.2533305958624555E-2</v>
      </c>
    </row>
    <row r="9580" spans="1:12" x14ac:dyDescent="0.25">
      <c r="A9580" s="2">
        <v>42948</v>
      </c>
      <c r="B9580" s="1" t="s">
        <v>1127</v>
      </c>
      <c r="C9580">
        <v>4.7990377853053059E-3</v>
      </c>
      <c r="D9580">
        <f>ind_portfolios[[#This Row],[std]]^2</f>
        <v>2.4344579806736454E-2</v>
      </c>
      <c r="E9580">
        <v>0.1560274969572237</v>
      </c>
      <c r="F9580">
        <v>0.83609350033104579</v>
      </c>
      <c r="G9580">
        <v>2.5295349321288016</v>
      </c>
      <c r="H9580">
        <v>8.8518171883329617E-3</v>
      </c>
      <c r="I9580">
        <v>6.1878140504591062E-2</v>
      </c>
      <c r="J9580">
        <v>0.12359084684629838</v>
      </c>
      <c r="K9580">
        <v>6.3273747313131769E-3</v>
      </c>
      <c r="L9580">
        <v>2.182529511133946E-2</v>
      </c>
    </row>
    <row r="9581" spans="1:12" x14ac:dyDescent="0.25">
      <c r="A9581" s="2">
        <v>42948</v>
      </c>
      <c r="B9581" s="1" t="s">
        <v>525</v>
      </c>
      <c r="C9581">
        <v>1.9108041760527354E-3</v>
      </c>
      <c r="D9581">
        <f>ind_portfolios[[#This Row],[std]]^2</f>
        <v>4.1142922555068425E-3</v>
      </c>
      <c r="E9581">
        <v>6.414274904856232E-2</v>
      </c>
      <c r="F9581">
        <v>-3.4315240575665283E-2</v>
      </c>
      <c r="G9581">
        <v>-0.43709335233999802</v>
      </c>
      <c r="H9581">
        <v>8.8364418146051112E-3</v>
      </c>
      <c r="I9581">
        <v>0.16345521535284355</v>
      </c>
      <c r="J9581">
        <v>0.14574787083713386</v>
      </c>
      <c r="K9581">
        <v>2.8489522431547377E-3</v>
      </c>
      <c r="L9581">
        <v>5.2414721157779641E-2</v>
      </c>
    </row>
    <row r="9582" spans="1:12" x14ac:dyDescent="0.25">
      <c r="A9582" s="2">
        <v>42948</v>
      </c>
      <c r="B9582" s="1" t="s">
        <v>871</v>
      </c>
      <c r="C9582">
        <v>1.7304291357380354E-2</v>
      </c>
      <c r="D9582">
        <f>ind_portfolios[[#This Row],[std]]^2</f>
        <v>4.1884996095997414E-3</v>
      </c>
      <c r="E9582">
        <v>6.4718618724442359E-2</v>
      </c>
      <c r="F9582">
        <v>0.1025169828051555</v>
      </c>
      <c r="G9582">
        <v>-0.16585817035665418</v>
      </c>
      <c r="H9582">
        <v>5.1918322149825512E-3</v>
      </c>
      <c r="I9582">
        <v>0.22866816248032726</v>
      </c>
      <c r="J9582">
        <v>0.29038849082764834</v>
      </c>
      <c r="K9582">
        <v>1.0671544131715922E-5</v>
      </c>
      <c r="L9582">
        <v>4.7346611138936748E-2</v>
      </c>
    </row>
    <row r="9583" spans="1:12" x14ac:dyDescent="0.25">
      <c r="A9583" s="2">
        <v>42948</v>
      </c>
      <c r="B9583" s="1" t="s">
        <v>1673</v>
      </c>
      <c r="C9583">
        <v>-2.6283623629025279E-3</v>
      </c>
      <c r="D9583">
        <f>ind_portfolios[[#This Row],[std]]^2</f>
        <v>1.4781895148886948E-2</v>
      </c>
      <c r="E9583">
        <v>0.12158081735572823</v>
      </c>
      <c r="F9583">
        <v>2.1288396886337709E-2</v>
      </c>
      <c r="G9583">
        <v>0.6253332474922555</v>
      </c>
      <c r="H9583">
        <v>9.3440623184720475E-3</v>
      </c>
      <c r="I9583">
        <v>7.4300864496272601E-2</v>
      </c>
      <c r="J9583">
        <v>0.10820002663172539</v>
      </c>
      <c r="K9583">
        <v>1.0966069271156191E-2</v>
      </c>
      <c r="L9583">
        <v>2.8253775024281624E-2</v>
      </c>
    </row>
    <row r="9584" spans="1:12" x14ac:dyDescent="0.25">
      <c r="A9584" s="2">
        <v>42948</v>
      </c>
      <c r="B9584" s="1" t="s">
        <v>1028</v>
      </c>
      <c r="C9584">
        <v>1.8419793045467557E-2</v>
      </c>
      <c r="D9584">
        <f>ind_portfolios[[#This Row],[std]]^2</f>
        <v>1.0627069714016635E-2</v>
      </c>
      <c r="E9584">
        <v>0.10308767973922313</v>
      </c>
      <c r="F9584">
        <v>0.18553966519356732</v>
      </c>
      <c r="G9584">
        <v>-0.10988637351804487</v>
      </c>
      <c r="H9584">
        <v>8.9384374068190425E-3</v>
      </c>
      <c r="I9584">
        <v>1.1418983663968934E-2</v>
      </c>
      <c r="J9584">
        <v>1.8372910076861623E-3</v>
      </c>
      <c r="K9584">
        <v>0.74719095764628585</v>
      </c>
      <c r="L9584">
        <v>3.5253457694845482E-2</v>
      </c>
    </row>
    <row r="9585" spans="1:12" x14ac:dyDescent="0.25">
      <c r="A9585" s="2">
        <v>42948</v>
      </c>
      <c r="B9585" s="1" t="s">
        <v>1029</v>
      </c>
      <c r="C9585">
        <v>9.5009620011215455E-3</v>
      </c>
      <c r="D9585">
        <f>ind_portfolios[[#This Row],[std]]^2</f>
        <v>4.0202712602082904E-3</v>
      </c>
      <c r="E9585">
        <v>6.3405609059516893E-2</v>
      </c>
      <c r="F9585">
        <v>-0.66519984290450251</v>
      </c>
      <c r="G9585">
        <v>0.30424944077271743</v>
      </c>
      <c r="H9585">
        <v>7.4425606095757831E-3</v>
      </c>
      <c r="I9585">
        <v>0.17958308989360555</v>
      </c>
      <c r="J9585">
        <v>0.17190786763038496</v>
      </c>
      <c r="K9585">
        <v>1.0950447763350489E-3</v>
      </c>
      <c r="L9585">
        <v>5.2205885252966155E-2</v>
      </c>
    </row>
    <row r="9586" spans="1:12" x14ac:dyDescent="0.25">
      <c r="A9586" s="2">
        <v>42948</v>
      </c>
      <c r="B9586" s="1" t="s">
        <v>1674</v>
      </c>
      <c r="C9586">
        <v>-6.2603419003494486E-3</v>
      </c>
      <c r="D9586">
        <f>ind_portfolios[[#This Row],[std]]^2</f>
        <v>2.3605541459992725E-2</v>
      </c>
      <c r="E9586">
        <v>0.1536409498147962</v>
      </c>
      <c r="F9586">
        <v>-0.95271525872868423</v>
      </c>
      <c r="G9586">
        <v>3.6607089563704509</v>
      </c>
      <c r="H9586">
        <v>9.5079261727260053E-3</v>
      </c>
      <c r="I9586">
        <v>5.7369622257696977E-2</v>
      </c>
      <c r="J9586">
        <v>0.10301191573419832</v>
      </c>
      <c r="K9586">
        <v>1.3193326904297115E-2</v>
      </c>
      <c r="L9586">
        <v>2.2423023262072964E-2</v>
      </c>
    </row>
    <row r="9587" spans="1:12" x14ac:dyDescent="0.25">
      <c r="A9587" s="2">
        <v>42948</v>
      </c>
      <c r="B9587" s="1" t="s">
        <v>1279</v>
      </c>
      <c r="C9587">
        <v>1.4223057580983543E-3</v>
      </c>
      <c r="D9587">
        <f>ind_portfolios[[#This Row],[std]]^2</f>
        <v>8.1997645943299065E-3</v>
      </c>
      <c r="E9587">
        <v>9.0552551561675534E-2</v>
      </c>
      <c r="F9587">
        <v>-0.50384252645550853</v>
      </c>
      <c r="G9587">
        <v>0.30252837376770625</v>
      </c>
      <c r="H9587">
        <v>8.9761922173389099E-3</v>
      </c>
      <c r="I9587">
        <v>0.12133854087095743</v>
      </c>
      <c r="J9587">
        <v>0.16006944432634929</v>
      </c>
      <c r="K9587">
        <v>1.6916005769785788E-3</v>
      </c>
      <c r="L9587">
        <v>3.6815339687007273E-2</v>
      </c>
    </row>
    <row r="9588" spans="1:12" x14ac:dyDescent="0.25">
      <c r="A9588" s="2">
        <v>42948</v>
      </c>
      <c r="B9588" s="1" t="s">
        <v>1643</v>
      </c>
      <c r="C9588">
        <v>-8.0252540065993164E-5</v>
      </c>
      <c r="D9588">
        <f>ind_portfolios[[#This Row],[std]]^2</f>
        <v>4.0384012497771743E-3</v>
      </c>
      <c r="E9588">
        <v>6.3548416579621986E-2</v>
      </c>
      <c r="F9588">
        <v>0.43529638631639017</v>
      </c>
      <c r="G9588">
        <v>-0.3681642664317839</v>
      </c>
      <c r="H9588">
        <v>9.1575845870623413E-3</v>
      </c>
      <c r="I9588">
        <v>0.10980168797361664</v>
      </c>
      <c r="J9588">
        <v>6.455606010842288E-2</v>
      </c>
      <c r="K9588">
        <v>5.2154447504886021E-2</v>
      </c>
      <c r="L9588">
        <v>5.5362024473151812E-2</v>
      </c>
    </row>
    <row r="9589" spans="1:12" x14ac:dyDescent="0.25">
      <c r="A9589" s="2">
        <v>42948</v>
      </c>
      <c r="B9589" s="1" t="s">
        <v>1129</v>
      </c>
      <c r="C9589">
        <v>2.008247437143303E-2</v>
      </c>
      <c r="D9589">
        <f>ind_portfolios[[#This Row],[std]]^2</f>
        <v>2.761790802394604E-3</v>
      </c>
      <c r="E9589">
        <v>5.2552743052999659E-2</v>
      </c>
      <c r="F9589">
        <v>0.13057948607828876</v>
      </c>
      <c r="G9589">
        <v>-0.37001644723913829</v>
      </c>
      <c r="H9589">
        <v>4.7913040822652681E-3</v>
      </c>
      <c r="I9589">
        <v>0.21697867303802362</v>
      </c>
      <c r="J9589">
        <v>0.1723988614282532</v>
      </c>
      <c r="K9589">
        <v>1.075380020765264E-3</v>
      </c>
      <c r="L9589">
        <v>6.296844435739804E-2</v>
      </c>
    </row>
    <row r="9590" spans="1:12" x14ac:dyDescent="0.25">
      <c r="A9590" s="2">
        <v>42948</v>
      </c>
      <c r="B9590" s="1" t="s">
        <v>1031</v>
      </c>
      <c r="C9590">
        <v>-1.2875285926704907E-2</v>
      </c>
      <c r="D9590">
        <f>ind_portfolios[[#This Row],[std]]^2</f>
        <v>8.5363778370278181E-3</v>
      </c>
      <c r="E9590">
        <v>9.2392520460412908E-2</v>
      </c>
      <c r="F9590">
        <v>-0.45145764849849757</v>
      </c>
      <c r="G9590">
        <v>4.1438426783930984</v>
      </c>
      <c r="H9590">
        <v>9.8662547535657875E-3</v>
      </c>
      <c r="I9590">
        <v>5.5725522132189627E-2</v>
      </c>
      <c r="J9590">
        <v>3.5147257155695555E-2</v>
      </c>
      <c r="K9590">
        <v>0.15506642722416022</v>
      </c>
      <c r="L9590">
        <v>3.8672434893277173E-2</v>
      </c>
    </row>
    <row r="9591" spans="1:12" x14ac:dyDescent="0.25">
      <c r="A9591" s="2">
        <v>42948</v>
      </c>
      <c r="B9591" s="1" t="s">
        <v>1560</v>
      </c>
      <c r="C9591">
        <v>2.8296951353627975E-2</v>
      </c>
      <c r="D9591">
        <f>ind_portfolios[[#This Row],[std]]^2</f>
        <v>4.2862173031706849E-3</v>
      </c>
      <c r="E9591">
        <v>6.5469208817356919E-2</v>
      </c>
      <c r="F9591">
        <v>0.27511765129774274</v>
      </c>
      <c r="G9591">
        <v>-0.42181326072425174</v>
      </c>
      <c r="H9591">
        <v>3.6218634500688029E-3</v>
      </c>
      <c r="I9591">
        <v>0.19531818829386058</v>
      </c>
      <c r="J9591">
        <v>0.21680489142525175</v>
      </c>
      <c r="K9591">
        <v>2.0224332947731041E-4</v>
      </c>
      <c r="L9591">
        <v>4.9170622274519751E-2</v>
      </c>
    </row>
    <row r="9592" spans="1:12" x14ac:dyDescent="0.25">
      <c r="A9592" s="2">
        <v>42948</v>
      </c>
      <c r="B9592" s="1" t="s">
        <v>86</v>
      </c>
      <c r="C9592">
        <v>2.2926110780482244E-2</v>
      </c>
      <c r="D9592">
        <f>ind_portfolios[[#This Row],[std]]^2</f>
        <v>3.4403818675708873E-3</v>
      </c>
      <c r="E9592">
        <v>5.8654768498144182E-2</v>
      </c>
      <c r="F9592">
        <v>-8.446767235981395E-2</v>
      </c>
      <c r="G9592">
        <v>-0.22793335944274995</v>
      </c>
      <c r="H9592">
        <v>6.9959732875431099E-3</v>
      </c>
      <c r="I9592">
        <v>9.3901641485068812E-2</v>
      </c>
      <c r="J9592">
        <v>4.0221895655893451E-2</v>
      </c>
      <c r="K9592">
        <v>0.12774755991340983</v>
      </c>
      <c r="L9592">
        <v>6.0756102743865954E-2</v>
      </c>
    </row>
    <row r="9593" spans="1:12" x14ac:dyDescent="0.25">
      <c r="A9593" s="2">
        <v>42948</v>
      </c>
      <c r="B9593" s="1" t="s">
        <v>88</v>
      </c>
      <c r="C9593">
        <v>7.0820442994765616E-3</v>
      </c>
      <c r="D9593">
        <f>ind_portfolios[[#This Row],[std]]^2</f>
        <v>1.5614459816616344E-3</v>
      </c>
      <c r="E9593">
        <v>3.9515136108352639E-2</v>
      </c>
      <c r="F9593">
        <v>0.24167732206978343</v>
      </c>
      <c r="G9593">
        <v>0.75385861313696712</v>
      </c>
      <c r="H9593">
        <v>6.3705805577029158E-3</v>
      </c>
      <c r="I9593">
        <v>0.39228675330389373</v>
      </c>
      <c r="J9593">
        <v>0.3185985297326806</v>
      </c>
      <c r="K9593">
        <v>3.2203609748562972E-6</v>
      </c>
      <c r="L9593">
        <v>7.5988148862155463E-2</v>
      </c>
    </row>
    <row r="9594" spans="1:12" x14ac:dyDescent="0.25">
      <c r="A9594" s="2">
        <v>42948</v>
      </c>
      <c r="B9594" s="1" t="s">
        <v>1032</v>
      </c>
      <c r="C9594">
        <v>-3.5567824989439565E-3</v>
      </c>
      <c r="D9594">
        <f>ind_portfolios[[#This Row],[std]]^2</f>
        <v>9.3323944838062667E-3</v>
      </c>
      <c r="E9594">
        <v>9.6604319177800047E-2</v>
      </c>
      <c r="F9594">
        <v>5.3501286759654543E-2</v>
      </c>
      <c r="G9594">
        <v>-4.5530444750792487E-2</v>
      </c>
      <c r="H9594">
        <v>9.614633098378492E-3</v>
      </c>
      <c r="I9594">
        <v>0.13097803304472141</v>
      </c>
      <c r="J9594">
        <v>0.21227533414075347</v>
      </c>
      <c r="K9594">
        <v>2.4058399488174345E-4</v>
      </c>
      <c r="L9594">
        <v>3.3419387964468077E-2</v>
      </c>
    </row>
    <row r="9595" spans="1:12" x14ac:dyDescent="0.25">
      <c r="A9595" s="2">
        <v>42948</v>
      </c>
      <c r="B9595" s="1" t="s">
        <v>1281</v>
      </c>
      <c r="C9595">
        <v>-1.5938783764422242E-2</v>
      </c>
      <c r="D9595">
        <f>ind_portfolios[[#This Row],[std]]^2</f>
        <v>5.3780586410359897E-2</v>
      </c>
      <c r="E9595">
        <v>0.23190641735484574</v>
      </c>
      <c r="F9595">
        <v>-0.62776845372151413</v>
      </c>
      <c r="G9595">
        <v>0.30567517852021453</v>
      </c>
      <c r="H9595">
        <v>9.7831321938247374E-3</v>
      </c>
      <c r="I9595">
        <v>3.979974134173269E-2</v>
      </c>
      <c r="J9595">
        <v>0.11295242235293466</v>
      </c>
      <c r="K9595">
        <v>9.2559340686223304E-3</v>
      </c>
      <c r="L9595">
        <v>1.4772993417917546E-2</v>
      </c>
    </row>
    <row r="9596" spans="1:12" x14ac:dyDescent="0.25">
      <c r="A9596" s="2">
        <v>42948</v>
      </c>
      <c r="B9596" s="1" t="s">
        <v>873</v>
      </c>
      <c r="C9596">
        <v>9.6819139958163117E-3</v>
      </c>
      <c r="D9596">
        <f>ind_portfolios[[#This Row],[std]]^2</f>
        <v>4.8505740599579386E-3</v>
      </c>
      <c r="E9596">
        <v>6.9646062774272738E-2</v>
      </c>
      <c r="F9596">
        <v>0.28427438545695449</v>
      </c>
      <c r="G9596">
        <v>0.45066128164705788</v>
      </c>
      <c r="H9596">
        <v>7.746883045552504E-3</v>
      </c>
      <c r="I9596">
        <v>0.14479468395941092</v>
      </c>
      <c r="J9596">
        <v>0.13483663048103531</v>
      </c>
      <c r="K9596">
        <v>4.2250282697804398E-3</v>
      </c>
      <c r="L9596">
        <v>4.8580312665657113E-2</v>
      </c>
    </row>
    <row r="9597" spans="1:12" x14ac:dyDescent="0.25">
      <c r="A9597" s="2">
        <v>42948</v>
      </c>
      <c r="B9597" s="1" t="s">
        <v>533</v>
      </c>
      <c r="C9597">
        <v>7.3964352930885836E-4</v>
      </c>
      <c r="D9597">
        <f>ind_portfolios[[#This Row],[std]]^2</f>
        <v>4.0365948580433995E-3</v>
      </c>
      <c r="E9597">
        <v>6.3534202269670464E-2</v>
      </c>
      <c r="F9597">
        <v>0.30202226700265949</v>
      </c>
      <c r="G9597">
        <v>-6.8119111199605786E-2</v>
      </c>
      <c r="H9597">
        <v>8.9822838509480609E-3</v>
      </c>
      <c r="I9597">
        <v>0.22509339317337876</v>
      </c>
      <c r="J9597">
        <v>0.27117532868131361</v>
      </c>
      <c r="K9597">
        <v>2.3564438583514395E-5</v>
      </c>
      <c r="L9597">
        <v>4.8877812974481447E-2</v>
      </c>
    </row>
    <row r="9598" spans="1:12" x14ac:dyDescent="0.25">
      <c r="A9598" s="2">
        <v>42948</v>
      </c>
      <c r="B9598" s="1" t="s">
        <v>1370</v>
      </c>
      <c r="C9598">
        <v>-2.899730484403475E-2</v>
      </c>
      <c r="D9598">
        <f>ind_portfolios[[#This Row],[std]]^2</f>
        <v>2.9056599335188654E-2</v>
      </c>
      <c r="E9598">
        <v>0.17045996402436747</v>
      </c>
      <c r="F9598">
        <v>1.0467452815111857</v>
      </c>
      <c r="G9598">
        <v>2.6225837450417009</v>
      </c>
      <c r="H9598">
        <v>1.0590257835961304E-2</v>
      </c>
      <c r="I9598">
        <v>4.9711003178245991E-2</v>
      </c>
      <c r="J9598">
        <v>9.5204912063350092E-2</v>
      </c>
      <c r="K9598">
        <v>1.7422739458453747E-2</v>
      </c>
      <c r="L9598">
        <v>2.0298340737934913E-2</v>
      </c>
    </row>
    <row r="9599" spans="1:12" x14ac:dyDescent="0.25">
      <c r="A9599" s="2">
        <v>42948</v>
      </c>
      <c r="B9599" s="1" t="s">
        <v>1033</v>
      </c>
      <c r="C9599">
        <v>1.4826274465962805E-2</v>
      </c>
      <c r="D9599">
        <f>ind_portfolios[[#This Row],[std]]^2</f>
        <v>5.191915851310582E-3</v>
      </c>
      <c r="E9599">
        <v>7.2054950220721004E-2</v>
      </c>
      <c r="F9599">
        <v>-0.18158004052226148</v>
      </c>
      <c r="G9599">
        <v>0.5765184185826655</v>
      </c>
      <c r="H9599">
        <v>5.8617863068286405E-3</v>
      </c>
      <c r="I9599">
        <v>0.22170009218541942</v>
      </c>
      <c r="J9599">
        <v>0.33835212542626286</v>
      </c>
      <c r="K9599">
        <v>1.3548388531488452E-6</v>
      </c>
      <c r="L9599">
        <v>4.106364079467504E-2</v>
      </c>
    </row>
    <row r="9600" spans="1:12" x14ac:dyDescent="0.25">
      <c r="A9600" s="2">
        <v>42948</v>
      </c>
      <c r="B9600" s="1" t="s">
        <v>1675</v>
      </c>
      <c r="C9600">
        <v>1.3671523578884646E-2</v>
      </c>
      <c r="D9600">
        <f>ind_portfolios[[#This Row],[std]]^2</f>
        <v>1.1258142789395317E-2</v>
      </c>
      <c r="E9600">
        <v>0.10610439571193701</v>
      </c>
      <c r="F9600">
        <v>0.23695611583767706</v>
      </c>
      <c r="G9600">
        <v>1.11066996213893</v>
      </c>
      <c r="H9600">
        <v>7.2897932017896051E-3</v>
      </c>
      <c r="I9600">
        <v>0.13597456861212384</v>
      </c>
      <c r="J9600">
        <v>0.27598892096187677</v>
      </c>
      <c r="K9600">
        <v>1.9355828866669802E-5</v>
      </c>
      <c r="L9600">
        <v>2.9170712941698825E-2</v>
      </c>
    </row>
    <row r="9601" spans="1:12" x14ac:dyDescent="0.25">
      <c r="A9601" s="2">
        <v>42948</v>
      </c>
      <c r="B9601" s="1" t="s">
        <v>91</v>
      </c>
      <c r="C9601">
        <v>1.5364180523058709E-2</v>
      </c>
      <c r="D9601">
        <f>ind_portfolios[[#This Row],[std]]^2</f>
        <v>2.2999852821874202E-3</v>
      </c>
      <c r="E9601">
        <v>4.7958161789078406E-2</v>
      </c>
      <c r="F9601">
        <v>-0.32390470269321076</v>
      </c>
      <c r="G9601">
        <v>5.1852185190580879E-2</v>
      </c>
      <c r="H9601">
        <v>4.0379191083686856E-3</v>
      </c>
      <c r="I9601">
        <v>0.33264732906905259</v>
      </c>
      <c r="J9601">
        <v>0.33744473383550072</v>
      </c>
      <c r="K9601">
        <v>1.4105315366773023E-6</v>
      </c>
      <c r="L9601">
        <v>6.1738537937694481E-2</v>
      </c>
    </row>
    <row r="9602" spans="1:12" x14ac:dyDescent="0.25">
      <c r="A9602" s="2">
        <v>42948</v>
      </c>
      <c r="B9602" s="1" t="s">
        <v>535</v>
      </c>
      <c r="C9602">
        <v>2.5729872204078571E-2</v>
      </c>
      <c r="D9602">
        <f>ind_portfolios[[#This Row],[std]]^2</f>
        <v>5.6649645952408338E-3</v>
      </c>
      <c r="E9602">
        <v>7.5265959073414018E-2</v>
      </c>
      <c r="F9602">
        <v>0.36875315274410142</v>
      </c>
      <c r="G9602">
        <v>-0.42676084928732072</v>
      </c>
      <c r="H9602">
        <v>5.0230063992302088E-3</v>
      </c>
      <c r="I9602">
        <v>0.16034927382246073</v>
      </c>
      <c r="J9602">
        <v>0.19312598485449073</v>
      </c>
      <c r="K9602">
        <v>4.9707688391129187E-4</v>
      </c>
      <c r="L9602">
        <v>4.3412228340379069E-2</v>
      </c>
    </row>
    <row r="9603" spans="1:12" x14ac:dyDescent="0.25">
      <c r="A9603" s="2">
        <v>42948</v>
      </c>
      <c r="B9603" s="1" t="s">
        <v>92</v>
      </c>
      <c r="C9603">
        <v>1.7716046334562998E-2</v>
      </c>
      <c r="D9603">
        <f>ind_portfolios[[#This Row],[std]]^2</f>
        <v>2.4739599395256092E-3</v>
      </c>
      <c r="E9603">
        <v>4.9738917755874114E-2</v>
      </c>
      <c r="F9603">
        <v>0.62504914225937347</v>
      </c>
      <c r="G9603">
        <v>0.44778159124775252</v>
      </c>
      <c r="H9603">
        <v>5.6184544999724022E-3</v>
      </c>
      <c r="I9603">
        <v>0.1992723520845095</v>
      </c>
      <c r="J9603">
        <v>0.13025556090895288</v>
      </c>
      <c r="K9603">
        <v>4.9818212603281722E-3</v>
      </c>
      <c r="L9603">
        <v>6.8203602211499681E-2</v>
      </c>
    </row>
    <row r="9604" spans="1:12" x14ac:dyDescent="0.25">
      <c r="A9604" s="2">
        <v>42948</v>
      </c>
      <c r="B9604" s="1" t="s">
        <v>1371</v>
      </c>
      <c r="C9604">
        <v>-4.4361353720938429E-5</v>
      </c>
      <c r="D9604">
        <f>ind_portfolios[[#This Row],[std]]^2</f>
        <v>8.1821052357946653E-3</v>
      </c>
      <c r="E9604">
        <v>9.0454990109969421E-2</v>
      </c>
      <c r="F9604">
        <v>-0.22398912270823459</v>
      </c>
      <c r="G9604">
        <v>0.12534859885323435</v>
      </c>
      <c r="H9604">
        <v>9.1512043004119675E-3</v>
      </c>
      <c r="I9604">
        <v>5.4812973660337029E-2</v>
      </c>
      <c r="J9604">
        <v>3.2594273454799247E-2</v>
      </c>
      <c r="K9604">
        <v>0.17120315051932442</v>
      </c>
      <c r="L9604">
        <v>3.9553016488835725E-2</v>
      </c>
    </row>
    <row r="9605" spans="1:12" x14ac:dyDescent="0.25">
      <c r="A9605" s="2">
        <v>42948</v>
      </c>
      <c r="B9605" s="1" t="s">
        <v>874</v>
      </c>
      <c r="C9605">
        <v>1.1289654938201868E-2</v>
      </c>
      <c r="D9605">
        <f>ind_portfolios[[#This Row],[std]]^2</f>
        <v>3.8348012239390341E-3</v>
      </c>
      <c r="E9605">
        <v>6.1925771888116453E-2</v>
      </c>
      <c r="F9605">
        <v>-0.12199324163483136</v>
      </c>
      <c r="G9605">
        <v>-0.27243439908285882</v>
      </c>
      <c r="H9605">
        <v>6.7102664090505568E-3</v>
      </c>
      <c r="I9605">
        <v>0.21599476042416174</v>
      </c>
      <c r="J9605">
        <v>0.23721317494871261</v>
      </c>
      <c r="K9605">
        <v>9.1593606439093511E-5</v>
      </c>
      <c r="L9605">
        <v>5.1302434769689736E-2</v>
      </c>
    </row>
    <row r="9606" spans="1:12" x14ac:dyDescent="0.25">
      <c r="A9606" s="2">
        <v>42948</v>
      </c>
      <c r="B9606" s="1" t="s">
        <v>93</v>
      </c>
      <c r="C9606">
        <v>6.9141921721450927E-4</v>
      </c>
      <c r="D9606">
        <f>ind_portfolios[[#This Row],[std]]^2</f>
        <v>3.032370942680814E-3</v>
      </c>
      <c r="E9606">
        <v>5.506696779995076E-2</v>
      </c>
      <c r="F9606">
        <v>-0.12945703147863838</v>
      </c>
      <c r="G9606">
        <v>-0.43202199845376743</v>
      </c>
      <c r="H9606">
        <v>9.0764076618477449E-3</v>
      </c>
      <c r="I9606">
        <v>0.10466162792337902</v>
      </c>
      <c r="J9606">
        <v>4.4041977840864957E-2</v>
      </c>
      <c r="K9606">
        <v>0.11064277038270152</v>
      </c>
      <c r="L9606">
        <v>6.4585654007355137E-2</v>
      </c>
    </row>
    <row r="9607" spans="1:12" x14ac:dyDescent="0.25">
      <c r="A9607" s="2">
        <v>42948</v>
      </c>
      <c r="B9607" s="1" t="s">
        <v>537</v>
      </c>
      <c r="C9607">
        <v>2.6409469045789235E-2</v>
      </c>
      <c r="D9607">
        <f>ind_portfolios[[#This Row],[std]]^2</f>
        <v>2.4019551202475641E-2</v>
      </c>
      <c r="E9607">
        <v>0.15498242223708997</v>
      </c>
      <c r="F9607">
        <v>-2.2853723715422363</v>
      </c>
      <c r="G9607">
        <v>17.857778166100978</v>
      </c>
      <c r="H9607">
        <v>9.1039177704837944E-3</v>
      </c>
      <c r="I9607">
        <v>1.6984420299158711E-3</v>
      </c>
      <c r="J9607">
        <v>9.187045385975967E-5</v>
      </c>
      <c r="K9607">
        <v>0.94256255783786536</v>
      </c>
      <c r="L9607">
        <v>2.3469585487819876E-2</v>
      </c>
    </row>
    <row r="9608" spans="1:12" x14ac:dyDescent="0.25">
      <c r="A9608" s="2">
        <v>42948</v>
      </c>
      <c r="B9608" s="1" t="s">
        <v>96</v>
      </c>
      <c r="C9608">
        <v>1.5364367661555864E-2</v>
      </c>
      <c r="D9608">
        <f>ind_portfolios[[#This Row],[std]]^2</f>
        <v>4.0199139834114009E-3</v>
      </c>
      <c r="E9608">
        <v>6.340279160582285E-2</v>
      </c>
      <c r="F9608">
        <v>-0.16475859980176968</v>
      </c>
      <c r="G9608">
        <v>-0.29674835264854549</v>
      </c>
      <c r="H9608">
        <v>5.7049423400410693E-3</v>
      </c>
      <c r="I9608">
        <v>0.22414397120129301</v>
      </c>
      <c r="J9608">
        <v>0.26778139592651556</v>
      </c>
      <c r="K9608">
        <v>2.7052705751951828E-5</v>
      </c>
      <c r="L9608">
        <v>4.9093027276616734E-2</v>
      </c>
    </row>
    <row r="9609" spans="1:12" x14ac:dyDescent="0.25">
      <c r="A9609" s="2">
        <v>42948</v>
      </c>
      <c r="B9609" s="1" t="s">
        <v>877</v>
      </c>
      <c r="C9609">
        <v>8.7423434855049865E-3</v>
      </c>
      <c r="D9609">
        <f>ind_portfolios[[#This Row],[std]]^2</f>
        <v>9.9612025957243767E-3</v>
      </c>
      <c r="E9609">
        <v>9.9805824457916165E-2</v>
      </c>
      <c r="F9609">
        <v>-0.18452424074722634</v>
      </c>
      <c r="G9609">
        <v>-0.11381183399190853</v>
      </c>
      <c r="H9609">
        <v>8.0998374894854161E-3</v>
      </c>
      <c r="I9609">
        <v>0.11998330138282355</v>
      </c>
      <c r="J9609">
        <v>0.19013536586271187</v>
      </c>
      <c r="K9609">
        <v>5.5609074791832631E-4</v>
      </c>
      <c r="L9609">
        <v>3.279881433837354E-2</v>
      </c>
    </row>
    <row r="9610" spans="1:12" x14ac:dyDescent="0.25">
      <c r="A9610" s="2">
        <v>42948</v>
      </c>
      <c r="B9610" s="1" t="s">
        <v>1034</v>
      </c>
      <c r="C9610">
        <v>-1.1423122993080357E-2</v>
      </c>
      <c r="D9610">
        <f>ind_portfolios[[#This Row],[std]]^2</f>
        <v>2.0120869945024867E-2</v>
      </c>
      <c r="E9610">
        <v>0.14184805231311731</v>
      </c>
      <c r="F9610">
        <v>-0.62365522749854974</v>
      </c>
      <c r="G9610">
        <v>0.85223074154116052</v>
      </c>
      <c r="H9610">
        <v>9.7253049200037335E-3</v>
      </c>
      <c r="I9610">
        <v>5.0470628536000851E-2</v>
      </c>
      <c r="J9610">
        <v>6.7956921536900555E-2</v>
      </c>
      <c r="K9610">
        <v>4.6136060479465217E-2</v>
      </c>
      <c r="L9610">
        <v>2.4757251568747099E-2</v>
      </c>
    </row>
    <row r="9611" spans="1:12" x14ac:dyDescent="0.25">
      <c r="A9611" s="2">
        <v>42948</v>
      </c>
      <c r="B9611" s="1" t="s">
        <v>539</v>
      </c>
      <c r="C9611">
        <v>7.3214317396446231E-3</v>
      </c>
      <c r="D9611">
        <f>ind_portfolios[[#This Row],[std]]^2</f>
        <v>3.69566441227299E-3</v>
      </c>
      <c r="E9611">
        <v>6.0791976545206933E-2</v>
      </c>
      <c r="F9611">
        <v>-0.4972421484334188</v>
      </c>
      <c r="G9611">
        <v>-0.66146367843344267</v>
      </c>
      <c r="H9611">
        <v>7.3351984000289434E-3</v>
      </c>
      <c r="I9611">
        <v>0.2477076051736857</v>
      </c>
      <c r="J9611">
        <v>0.30066351170579825</v>
      </c>
      <c r="K9611">
        <v>6.9323042849118932E-6</v>
      </c>
      <c r="L9611">
        <v>5.0038541677599767E-2</v>
      </c>
    </row>
    <row r="9612" spans="1:12" x14ac:dyDescent="0.25">
      <c r="A9612" s="2">
        <v>42948</v>
      </c>
      <c r="B9612" s="1" t="s">
        <v>540</v>
      </c>
      <c r="C9612">
        <v>2.7931450897788198E-2</v>
      </c>
      <c r="D9612">
        <f>ind_portfolios[[#This Row],[std]]^2</f>
        <v>7.3477217738935948E-3</v>
      </c>
      <c r="E9612">
        <v>8.5718853083167151E-2</v>
      </c>
      <c r="F9612">
        <v>0.11200884634033731</v>
      </c>
      <c r="G9612">
        <v>-0.25029813602952178</v>
      </c>
      <c r="H9612">
        <v>6.882210942379367E-3</v>
      </c>
      <c r="I9612">
        <v>8.1147298384669261E-2</v>
      </c>
      <c r="J9612">
        <v>6.4152022205178197E-2</v>
      </c>
      <c r="K9612">
        <v>5.2921188793563487E-2</v>
      </c>
      <c r="L9612">
        <v>4.1051980642435877E-2</v>
      </c>
    </row>
    <row r="9613" spans="1:12" x14ac:dyDescent="0.25">
      <c r="A9613" s="2">
        <v>42948</v>
      </c>
      <c r="B9613" s="1" t="s">
        <v>1676</v>
      </c>
      <c r="C9613">
        <v>1.34393826298296E-2</v>
      </c>
      <c r="D9613">
        <f>ind_portfolios[[#This Row],[std]]^2</f>
        <v>9.511816368627999E-3</v>
      </c>
      <c r="E9613">
        <v>9.752854130267713E-2</v>
      </c>
      <c r="F9613">
        <v>-0.15198618871839442</v>
      </c>
      <c r="G9613">
        <v>0.7130119421653669</v>
      </c>
      <c r="H9613">
        <v>8.6508524422842983E-3</v>
      </c>
      <c r="I9613">
        <v>3.7049341783710998E-2</v>
      </c>
      <c r="J9613">
        <v>1.7311470795212138E-2</v>
      </c>
      <c r="K9613">
        <v>0.32054668641068362</v>
      </c>
      <c r="L9613">
        <v>3.697294361740816E-2</v>
      </c>
    </row>
    <row r="9614" spans="1:12" x14ac:dyDescent="0.25">
      <c r="A9614" s="2">
        <v>42948</v>
      </c>
      <c r="B9614" s="1" t="s">
        <v>878</v>
      </c>
      <c r="C9614">
        <v>1.3846364700444064E-2</v>
      </c>
      <c r="D9614">
        <f>ind_portfolios[[#This Row],[std]]^2</f>
        <v>6.4642744691746972E-3</v>
      </c>
      <c r="E9614">
        <v>8.0400711869825489E-2</v>
      </c>
      <c r="F9614">
        <v>0.32642911172060246</v>
      </c>
      <c r="G9614">
        <v>0.80857278590028381</v>
      </c>
      <c r="H9614">
        <v>7.8620258540306742E-3</v>
      </c>
      <c r="I9614">
        <v>9.293030311609396E-2</v>
      </c>
      <c r="J9614">
        <v>7.4019136106781958E-2</v>
      </c>
      <c r="K9614">
        <v>3.7109854201210116E-2</v>
      </c>
      <c r="L9614">
        <v>4.3536040227856607E-2</v>
      </c>
    </row>
    <row r="9615" spans="1:12" x14ac:dyDescent="0.25">
      <c r="A9615" s="2">
        <v>42948</v>
      </c>
      <c r="B9615" s="1" t="s">
        <v>542</v>
      </c>
      <c r="C9615">
        <v>1.4586859538583795E-2</v>
      </c>
      <c r="D9615">
        <f>ind_portfolios[[#This Row],[std]]^2</f>
        <v>2.0599387556658143E-2</v>
      </c>
      <c r="E9615">
        <v>0.143524867380737</v>
      </c>
      <c r="F9615">
        <v>-0.28896847545628823</v>
      </c>
      <c r="G9615">
        <v>9.0753884771838162</v>
      </c>
      <c r="H9615">
        <v>8.9774456157463416E-3</v>
      </c>
      <c r="I9615">
        <v>1.1745304498161854E-2</v>
      </c>
      <c r="J9615">
        <v>3.7678394229520417E-3</v>
      </c>
      <c r="K9615">
        <v>0.64419781049745184</v>
      </c>
      <c r="L9615">
        <v>2.5296529221564855E-2</v>
      </c>
    </row>
    <row r="9616" spans="1:12" x14ac:dyDescent="0.25">
      <c r="A9616" s="2">
        <v>42948</v>
      </c>
      <c r="B9616" s="1" t="s">
        <v>543</v>
      </c>
      <c r="C9616">
        <v>1.0859155721753038E-2</v>
      </c>
      <c r="D9616">
        <f>ind_portfolios[[#This Row],[std]]^2</f>
        <v>2.0653896723469775E-3</v>
      </c>
      <c r="E9616">
        <v>4.5446558421369791E-2</v>
      </c>
      <c r="F9616">
        <v>-0.15215148350289986</v>
      </c>
      <c r="G9616">
        <v>-0.91557871361406562</v>
      </c>
      <c r="H9616">
        <v>5.4371579485774308E-3</v>
      </c>
      <c r="I9616">
        <v>0.34179588811737865</v>
      </c>
      <c r="J9616">
        <v>0.31992279485656655</v>
      </c>
      <c r="K9616">
        <v>3.0409402968537775E-6</v>
      </c>
      <c r="L9616">
        <v>6.6006381097806363E-2</v>
      </c>
    </row>
    <row r="9617" spans="1:12" x14ac:dyDescent="0.25">
      <c r="A9617" s="2">
        <v>42948</v>
      </c>
      <c r="B9617" s="1" t="s">
        <v>880</v>
      </c>
      <c r="C9617">
        <v>9.7698272167137546E-3</v>
      </c>
      <c r="D9617">
        <f>ind_portfolios[[#This Row],[std]]^2</f>
        <v>1.2765208536020445E-2</v>
      </c>
      <c r="E9617">
        <v>0.11298322236518325</v>
      </c>
      <c r="F9617">
        <v>-0.95677144751365373</v>
      </c>
      <c r="G9617">
        <v>2.0453482438828257</v>
      </c>
      <c r="H9617">
        <v>8.1903322980194752E-3</v>
      </c>
      <c r="I9617">
        <v>9.8102085473916523E-2</v>
      </c>
      <c r="J9617">
        <v>0.16288980752426291</v>
      </c>
      <c r="K9617">
        <v>1.5256433985932163E-3</v>
      </c>
      <c r="L9617">
        <v>2.9456773259174857E-2</v>
      </c>
    </row>
    <row r="9618" spans="1:12" x14ac:dyDescent="0.25">
      <c r="A9618" s="2">
        <v>42948</v>
      </c>
      <c r="B9618" s="1" t="s">
        <v>1134</v>
      </c>
      <c r="C9618">
        <v>7.1658892047604221E-3</v>
      </c>
      <c r="D9618">
        <f>ind_portfolios[[#This Row],[std]]^2</f>
        <v>3.36167002683317E-3</v>
      </c>
      <c r="E9618">
        <v>5.7979910545232563E-2</v>
      </c>
      <c r="F9618">
        <v>-0.29160034775342725</v>
      </c>
      <c r="G9618">
        <v>-0.55187548255673358</v>
      </c>
      <c r="H9618">
        <v>8.511398301649039E-3</v>
      </c>
      <c r="I9618">
        <v>8.8945614820065494E-2</v>
      </c>
      <c r="J9618">
        <v>3.5262547273941472E-2</v>
      </c>
      <c r="K9618">
        <v>0.15437872764901078</v>
      </c>
      <c r="L9618">
        <v>6.1621865589470429E-2</v>
      </c>
    </row>
    <row r="9619" spans="1:12" x14ac:dyDescent="0.25">
      <c r="A9619" s="2">
        <v>42948</v>
      </c>
      <c r="B9619" s="1" t="s">
        <v>545</v>
      </c>
      <c r="C9619">
        <v>9.5505412084163771E-3</v>
      </c>
      <c r="D9619">
        <f>ind_portfolios[[#This Row],[std]]^2</f>
        <v>2.4112256556881951E-3</v>
      </c>
      <c r="E9619">
        <v>4.9104232563885929E-2</v>
      </c>
      <c r="F9619">
        <v>-0.3183380459869336</v>
      </c>
      <c r="G9619">
        <v>0.68785703066077186</v>
      </c>
      <c r="H9619">
        <v>7.916204595484224E-3</v>
      </c>
      <c r="I9619">
        <v>0.12905741154527497</v>
      </c>
      <c r="J9619">
        <v>5.3249222783724952E-2</v>
      </c>
      <c r="K9619">
        <v>7.8683301561686986E-2</v>
      </c>
      <c r="L9619">
        <v>7.2078662805670851E-2</v>
      </c>
    </row>
    <row r="9620" spans="1:12" x14ac:dyDescent="0.25">
      <c r="A9620" s="2">
        <v>42948</v>
      </c>
      <c r="B9620" s="1" t="s">
        <v>102</v>
      </c>
      <c r="C9620">
        <v>1.7130208182099472E-2</v>
      </c>
      <c r="D9620">
        <f>ind_portfolios[[#This Row],[std]]^2</f>
        <v>3.9824717057855745E-3</v>
      </c>
      <c r="E9620">
        <v>6.3106827727160988E-2</v>
      </c>
      <c r="F9620">
        <v>-0.39463818148770069</v>
      </c>
      <c r="G9620">
        <v>-0.19283481951333759</v>
      </c>
      <c r="H9620">
        <v>5.9462773251848745E-3</v>
      </c>
      <c r="I9620">
        <v>0.1869501738373826</v>
      </c>
      <c r="J9620">
        <v>0.18454996288041631</v>
      </c>
      <c r="K9620">
        <v>6.8517426964824122E-4</v>
      </c>
      <c r="L9620">
        <v>5.2051127672665745E-2</v>
      </c>
    </row>
    <row r="9621" spans="1:12" x14ac:dyDescent="0.25">
      <c r="A9621" s="2">
        <v>42948</v>
      </c>
      <c r="B9621" s="1" t="s">
        <v>547</v>
      </c>
      <c r="C9621">
        <v>1.4260585684943978E-2</v>
      </c>
      <c r="D9621">
        <f>ind_portfolios[[#This Row],[std]]^2</f>
        <v>6.2309404782717962E-3</v>
      </c>
      <c r="E9621">
        <v>7.893630646459078E-2</v>
      </c>
      <c r="F9621">
        <v>-0.41614394046329095</v>
      </c>
      <c r="G9621">
        <v>-0.29463422470499623</v>
      </c>
      <c r="H9621">
        <v>7.7990618292141968E-3</v>
      </c>
      <c r="I9621">
        <v>9.4646245484133487E-2</v>
      </c>
      <c r="J9621">
        <v>7.4006505954691382E-2</v>
      </c>
      <c r="K9621">
        <v>3.7126655183326564E-2</v>
      </c>
      <c r="L9621">
        <v>4.434401170789775E-2</v>
      </c>
    </row>
    <row r="9622" spans="1:12" x14ac:dyDescent="0.25">
      <c r="A9622" s="2">
        <v>42948</v>
      </c>
      <c r="B9622" s="1" t="s">
        <v>1646</v>
      </c>
      <c r="C9622">
        <v>1.7600978842208355E-2</v>
      </c>
      <c r="D9622">
        <f>ind_portfolios[[#This Row],[std]]^2</f>
        <v>3.371034443816443E-3</v>
      </c>
      <c r="E9622">
        <v>5.806061008822111E-2</v>
      </c>
      <c r="F9622">
        <v>0.29619470723685976</v>
      </c>
      <c r="G9622">
        <v>-4.7137080254818997E-2</v>
      </c>
      <c r="H9622">
        <v>6.7598937620788847E-3</v>
      </c>
      <c r="I9622">
        <v>0.13572421068374585</v>
      </c>
      <c r="J9622">
        <v>8.2335543354106505E-2</v>
      </c>
      <c r="K9622">
        <v>2.7563338327202543E-2</v>
      </c>
      <c r="L9622">
        <v>6.0016155805781284E-2</v>
      </c>
    </row>
    <row r="9623" spans="1:12" x14ac:dyDescent="0.25">
      <c r="A9623" s="2">
        <v>42948</v>
      </c>
      <c r="B9623" s="1" t="s">
        <v>548</v>
      </c>
      <c r="C9623">
        <v>1.5803777529527014E-2</v>
      </c>
      <c r="D9623">
        <f>ind_portfolios[[#This Row],[std]]^2</f>
        <v>2.5893452481538994E-2</v>
      </c>
      <c r="E9623">
        <v>0.16091442595845468</v>
      </c>
      <c r="F9623">
        <v>-0.7931024549996295</v>
      </c>
      <c r="G9623">
        <v>2.7927486271399946</v>
      </c>
      <c r="H9623">
        <v>7.8900642459893023E-3</v>
      </c>
      <c r="I9623">
        <v>7.9646051354362077E-2</v>
      </c>
      <c r="J9623">
        <v>0.21778500591684555</v>
      </c>
      <c r="K9623">
        <v>1.9476736364269388E-4</v>
      </c>
      <c r="L9623">
        <v>1.9992904977505322E-2</v>
      </c>
    </row>
    <row r="9624" spans="1:12" x14ac:dyDescent="0.25">
      <c r="A9624" s="2">
        <v>42948</v>
      </c>
      <c r="B9624" s="1" t="s">
        <v>1139</v>
      </c>
      <c r="C9624">
        <v>1.1176644376774987E-2</v>
      </c>
      <c r="D9624">
        <f>ind_portfolios[[#This Row],[std]]^2</f>
        <v>2.1325162258694339E-3</v>
      </c>
      <c r="E9624">
        <v>4.6179175240246916E-2</v>
      </c>
      <c r="F9624">
        <v>-0.45912859455863309</v>
      </c>
      <c r="G9624">
        <v>0.78754597308295304</v>
      </c>
      <c r="H9624">
        <v>6.0897205722185632E-3</v>
      </c>
      <c r="I9624">
        <v>0.27370041019083124</v>
      </c>
      <c r="J9624">
        <v>0.2118130712456088</v>
      </c>
      <c r="K9624">
        <v>2.4487367472751209E-4</v>
      </c>
      <c r="L9624">
        <v>6.9932049428471588E-2</v>
      </c>
    </row>
    <row r="9625" spans="1:12" x14ac:dyDescent="0.25">
      <c r="A9625" s="2">
        <v>42948</v>
      </c>
      <c r="B9625" s="1" t="s">
        <v>1430</v>
      </c>
      <c r="C9625">
        <v>2.2341964073979361E-3</v>
      </c>
      <c r="D9625">
        <f>ind_portfolios[[#This Row],[std]]^2</f>
        <v>9.1646067470618573E-3</v>
      </c>
      <c r="E9625">
        <v>9.5731952591921243E-2</v>
      </c>
      <c r="F9625">
        <v>-0.34443038778733331</v>
      </c>
      <c r="G9625">
        <v>-0.36515633462579444</v>
      </c>
      <c r="H9625">
        <v>9.0441095092459491E-3</v>
      </c>
      <c r="I9625">
        <v>4.6846021731308807E-2</v>
      </c>
      <c r="J9625">
        <v>2.666666970653234E-2</v>
      </c>
      <c r="K9625">
        <v>0.21653159902088118</v>
      </c>
      <c r="L9625">
        <v>3.7487087032538079E-2</v>
      </c>
    </row>
    <row r="9626" spans="1:12" x14ac:dyDescent="0.25">
      <c r="A9626" s="2">
        <v>42948</v>
      </c>
      <c r="B9626" s="1" t="s">
        <v>1432</v>
      </c>
      <c r="C9626">
        <v>-6.9872913533975296E-3</v>
      </c>
      <c r="D9626">
        <f>ind_portfolios[[#This Row],[std]]^2</f>
        <v>2.5528282603893088E-2</v>
      </c>
      <c r="E9626">
        <v>0.15977572595326578</v>
      </c>
      <c r="F9626">
        <v>-6.387629009451838</v>
      </c>
      <c r="G9626">
        <v>43.620642563225864</v>
      </c>
      <c r="H9626">
        <v>8.8901942331063126E-3</v>
      </c>
      <c r="I9626">
        <v>-3.7006971158699282E-2</v>
      </c>
      <c r="J9626">
        <v>4.6355172210230715E-2</v>
      </c>
      <c r="K9626">
        <v>0.10149371375219329</v>
      </c>
      <c r="L9626">
        <v>2.2232604547438011E-2</v>
      </c>
    </row>
    <row r="9627" spans="1:12" x14ac:dyDescent="0.25">
      <c r="A9627" s="2">
        <v>42948</v>
      </c>
      <c r="B9627" s="1" t="s">
        <v>549</v>
      </c>
      <c r="C9627">
        <v>1.6794267126888859E-2</v>
      </c>
      <c r="D9627">
        <f>ind_portfolios[[#This Row],[std]]^2</f>
        <v>4.4779693563360397E-3</v>
      </c>
      <c r="E9627">
        <v>6.6917631132131686E-2</v>
      </c>
      <c r="F9627">
        <v>0.44882393938043047</v>
      </c>
      <c r="G9627">
        <v>1.7376658237269087</v>
      </c>
      <c r="H9627">
        <v>5.3096444729527192E-3</v>
      </c>
      <c r="I9627">
        <v>0.22859754586131825</v>
      </c>
      <c r="J9627">
        <v>0.31026569598188036</v>
      </c>
      <c r="K9627">
        <v>4.6086359717214251E-6</v>
      </c>
      <c r="L9627">
        <v>4.5144845216383261E-2</v>
      </c>
    </row>
    <row r="9628" spans="1:12" x14ac:dyDescent="0.25">
      <c r="A9628" s="2">
        <v>42948</v>
      </c>
      <c r="B9628" s="1" t="s">
        <v>106</v>
      </c>
      <c r="C9628">
        <v>1.0667192615539729E-2</v>
      </c>
      <c r="D9628">
        <f>ind_portfolios[[#This Row],[std]]^2</f>
        <v>6.7122257305044291E-3</v>
      </c>
      <c r="E9628">
        <v>8.1928174216837207E-2</v>
      </c>
      <c r="F9628">
        <v>0.40198831053567646</v>
      </c>
      <c r="G9628">
        <v>0.52203162628761879</v>
      </c>
      <c r="H9628">
        <v>9.1569155422535631E-3</v>
      </c>
      <c r="I9628">
        <v>-7.6335169412577509E-4</v>
      </c>
      <c r="J9628">
        <v>5.1859152774348413E-6</v>
      </c>
      <c r="K9628">
        <v>0.98634269996683732</v>
      </c>
      <c r="L9628">
        <v>4.4399022749517389E-2</v>
      </c>
    </row>
    <row r="9629" spans="1:12" x14ac:dyDescent="0.25">
      <c r="A9629" s="2">
        <v>42948</v>
      </c>
      <c r="B9629" s="1" t="s">
        <v>550</v>
      </c>
      <c r="C9629">
        <v>-1.7206267243735078E-2</v>
      </c>
      <c r="D9629">
        <f>ind_portfolios[[#This Row],[std]]^2</f>
        <v>8.4877784101991122E-3</v>
      </c>
      <c r="E9629">
        <v>9.2129139853789538E-2</v>
      </c>
      <c r="F9629">
        <v>-5.4130685739815932E-3</v>
      </c>
      <c r="G9629">
        <v>0.29562826785722507</v>
      </c>
      <c r="H9629">
        <v>1.0810770208079671E-2</v>
      </c>
      <c r="I9629">
        <v>9.6592564897298783E-2</v>
      </c>
      <c r="J9629">
        <v>0.10500039824915931</v>
      </c>
      <c r="K9629">
        <v>1.2290895369692056E-2</v>
      </c>
      <c r="L9629">
        <v>3.7352718804530949E-2</v>
      </c>
    </row>
    <row r="9630" spans="1:12" x14ac:dyDescent="0.25">
      <c r="A9630" s="2">
        <v>42948</v>
      </c>
      <c r="B9630" s="1" t="s">
        <v>107</v>
      </c>
      <c r="C9630">
        <v>1.1999800266260161E-2</v>
      </c>
      <c r="D9630">
        <f>ind_portfolios[[#This Row],[std]]^2</f>
        <v>4.9251239529599167E-3</v>
      </c>
      <c r="E9630">
        <v>7.0179227360807533E-2</v>
      </c>
      <c r="F9630">
        <v>-0.36640397854582241</v>
      </c>
      <c r="G9630">
        <v>0.17010121604073403</v>
      </c>
      <c r="H9630">
        <v>7.187326786076512E-3</v>
      </c>
      <c r="I9630">
        <v>0.16345654870084877</v>
      </c>
      <c r="J9630">
        <v>0.17447424641343931</v>
      </c>
      <c r="K9630">
        <v>9.9600816448915043E-4</v>
      </c>
      <c r="L9630">
        <v>4.7093887770411159E-2</v>
      </c>
    </row>
    <row r="9631" spans="1:12" x14ac:dyDescent="0.25">
      <c r="A9631" s="2">
        <v>42948</v>
      </c>
      <c r="B9631" s="1" t="s">
        <v>551</v>
      </c>
      <c r="C9631">
        <v>4.2286025676594721E-3</v>
      </c>
      <c r="D9631">
        <f>ind_portfolios[[#This Row],[std]]^2</f>
        <v>6.194503513743013E-3</v>
      </c>
      <c r="E9631">
        <v>7.8705168278474652E-2</v>
      </c>
      <c r="F9631">
        <v>-0.63623161608707801</v>
      </c>
      <c r="G9631">
        <v>0.9357861561409262</v>
      </c>
      <c r="H9631">
        <v>8.3800109273202902E-3</v>
      </c>
      <c r="I9631">
        <v>0.18180043716053082</v>
      </c>
      <c r="J9631">
        <v>0.27146001365478545</v>
      </c>
      <c r="K9631">
        <v>2.3292561838432173E-5</v>
      </c>
      <c r="L9631">
        <v>3.944856944797305E-2</v>
      </c>
    </row>
    <row r="9632" spans="1:12" x14ac:dyDescent="0.25">
      <c r="A9632" s="2">
        <v>42948</v>
      </c>
      <c r="B9632" s="1" t="s">
        <v>883</v>
      </c>
      <c r="C9632">
        <v>1.3564284093860077E-2</v>
      </c>
      <c r="D9632">
        <f>ind_portfolios[[#This Row],[std]]^2</f>
        <v>3.4741925861408135E-3</v>
      </c>
      <c r="E9632">
        <v>5.8942281819936472E-2</v>
      </c>
      <c r="F9632">
        <v>2.6787185069219756E-2</v>
      </c>
      <c r="G9632">
        <v>7.6131341985218537E-2</v>
      </c>
      <c r="H9632">
        <v>8.6541337354152908E-3</v>
      </c>
      <c r="I9632">
        <v>3.6466280406758408E-2</v>
      </c>
      <c r="J9632">
        <v>6.1255676433132726E-3</v>
      </c>
      <c r="K9632">
        <v>0.55571718042318274</v>
      </c>
      <c r="L9632">
        <v>6.1524292538851277E-2</v>
      </c>
    </row>
    <row r="9633" spans="1:12" x14ac:dyDescent="0.25">
      <c r="A9633" s="2">
        <v>42948</v>
      </c>
      <c r="B9633" s="1" t="s">
        <v>110</v>
      </c>
      <c r="C9633">
        <v>1.7586872917703241E-3</v>
      </c>
      <c r="D9633">
        <f>ind_portfolios[[#This Row],[std]]^2</f>
        <v>2.8702988796226515E-3</v>
      </c>
      <c r="E9633">
        <v>5.3575170364849531E-2</v>
      </c>
      <c r="F9633">
        <v>0.17329362536409959</v>
      </c>
      <c r="G9633">
        <v>0.26448607056704843</v>
      </c>
      <c r="H9633">
        <v>8.5978101367006239E-3</v>
      </c>
      <c r="I9633">
        <v>0.31328058636489708</v>
      </c>
      <c r="J9633">
        <v>0.37351117854585542</v>
      </c>
      <c r="K9633">
        <v>2.7313603556171592E-7</v>
      </c>
      <c r="L9633">
        <v>5.3740402672439694E-2</v>
      </c>
    </row>
    <row r="9634" spans="1:12" x14ac:dyDescent="0.25">
      <c r="A9634" s="2">
        <v>42948</v>
      </c>
      <c r="B9634" s="1" t="s">
        <v>1143</v>
      </c>
      <c r="C9634">
        <v>2.3226442252208532E-2</v>
      </c>
      <c r="D9634">
        <f>ind_portfolios[[#This Row],[std]]^2</f>
        <v>7.3209770794639868E-3</v>
      </c>
      <c r="E9634">
        <v>8.5562708462647366E-2</v>
      </c>
      <c r="F9634">
        <v>0.158239585661925</v>
      </c>
      <c r="G9634">
        <v>-0.53842225760533902</v>
      </c>
      <c r="H9634">
        <v>7.5853019779132062E-3</v>
      </c>
      <c r="I9634">
        <v>6.731425880074475E-2</v>
      </c>
      <c r="J9634">
        <v>4.3983795167131107E-2</v>
      </c>
      <c r="K9634">
        <v>0.11088397060340545</v>
      </c>
      <c r="L9634">
        <v>4.1567692548794367E-2</v>
      </c>
    </row>
    <row r="9635" spans="1:12" x14ac:dyDescent="0.25">
      <c r="A9635" s="2">
        <v>42948</v>
      </c>
      <c r="B9635" s="1" t="s">
        <v>1677</v>
      </c>
      <c r="C9635">
        <v>9.0522456063401799E-3</v>
      </c>
      <c r="D9635">
        <f>ind_portfolios[[#This Row],[std]]^2</f>
        <v>3.6534737239079476E-2</v>
      </c>
      <c r="E9635">
        <v>0.19114062163517068</v>
      </c>
      <c r="F9635">
        <v>0.21423393378479921</v>
      </c>
      <c r="G9635">
        <v>1.3861857185828192</v>
      </c>
      <c r="H9635">
        <v>9.0096661697142283E-3</v>
      </c>
      <c r="I9635">
        <v>1.5367076749140219E-2</v>
      </c>
      <c r="J9635">
        <v>1.1439262484841865E-2</v>
      </c>
      <c r="K9635">
        <v>0.4200860691544569</v>
      </c>
      <c r="L9635">
        <v>1.8921540802958232E-2</v>
      </c>
    </row>
    <row r="9636" spans="1:12" x14ac:dyDescent="0.25">
      <c r="A9636" s="2">
        <v>42948</v>
      </c>
      <c r="B9636" s="1" t="s">
        <v>114</v>
      </c>
      <c r="C9636">
        <v>3.9248548396907633E-3</v>
      </c>
      <c r="D9636">
        <f>ind_portfolios[[#This Row],[std]]^2</f>
        <v>1.2516303389281209E-2</v>
      </c>
      <c r="E9636">
        <v>0.11187628608995388</v>
      </c>
      <c r="F9636">
        <v>0.46678708241064698</v>
      </c>
      <c r="G9636">
        <v>1.7467950046917204</v>
      </c>
      <c r="H9636">
        <v>8.8226920929573849E-3</v>
      </c>
      <c r="I9636">
        <v>8.3080940075539372E-2</v>
      </c>
      <c r="J9636">
        <v>0.11454823512573262</v>
      </c>
      <c r="K9636">
        <v>8.7433102400378514E-3</v>
      </c>
      <c r="L9636">
        <v>3.0595124653799936E-2</v>
      </c>
    </row>
    <row r="9637" spans="1:12" x14ac:dyDescent="0.25">
      <c r="A9637" s="2">
        <v>42948</v>
      </c>
      <c r="B9637" s="1" t="s">
        <v>115</v>
      </c>
      <c r="C9637">
        <v>2.8588708301979397E-2</v>
      </c>
      <c r="D9637">
        <f>ind_portfolios[[#This Row],[std]]^2</f>
        <v>6.8231782344459081E-3</v>
      </c>
      <c r="E9637">
        <v>8.2602531646711094E-2</v>
      </c>
      <c r="F9637">
        <v>-0.34984569353259637</v>
      </c>
      <c r="G9637">
        <v>-0.43206120765193656</v>
      </c>
      <c r="H9637">
        <v>5.3165906261844389E-3</v>
      </c>
      <c r="I9637">
        <v>0.13404530404226611</v>
      </c>
      <c r="J9637">
        <v>0.16255466628032331</v>
      </c>
      <c r="K9637">
        <v>1.5444956236997246E-3</v>
      </c>
      <c r="L9637">
        <v>4.0298853379360261E-2</v>
      </c>
    </row>
    <row r="9638" spans="1:12" x14ac:dyDescent="0.25">
      <c r="A9638" s="2">
        <v>42948</v>
      </c>
      <c r="B9638" s="1" t="s">
        <v>117</v>
      </c>
      <c r="C9638">
        <v>7.9499845060851306E-3</v>
      </c>
      <c r="D9638">
        <f>ind_portfolios[[#This Row],[std]]^2</f>
        <v>2.6722721450254767E-3</v>
      </c>
      <c r="E9638">
        <v>5.169402426804743E-2</v>
      </c>
      <c r="F9638">
        <v>-0.38824690288537156</v>
      </c>
      <c r="G9638">
        <v>0.46725143689427018</v>
      </c>
      <c r="H9638">
        <v>7.5285410300599351E-3</v>
      </c>
      <c r="I9638">
        <v>0.20380312582984547</v>
      </c>
      <c r="J9638">
        <v>0.14716748995400641</v>
      </c>
      <c r="K9638">
        <v>2.7060650032616172E-3</v>
      </c>
      <c r="L9638">
        <v>6.4982938367797879E-2</v>
      </c>
    </row>
    <row r="9639" spans="1:12" x14ac:dyDescent="0.25">
      <c r="A9639" s="2">
        <v>42948</v>
      </c>
      <c r="B9639" s="1" t="s">
        <v>1147</v>
      </c>
      <c r="C9639">
        <v>9.4267603748550526E-3</v>
      </c>
      <c r="D9639">
        <f>ind_portfolios[[#This Row],[std]]^2</f>
        <v>1.2057798176801438E-2</v>
      </c>
      <c r="E9639">
        <v>0.10980800597771292</v>
      </c>
      <c r="F9639">
        <v>4.7918744827522342E-2</v>
      </c>
      <c r="G9639">
        <v>1.4185216806970837</v>
      </c>
      <c r="H9639">
        <v>8.3450405336720733E-3</v>
      </c>
      <c r="I9639">
        <v>8.5260700077910853E-2</v>
      </c>
      <c r="J9639">
        <v>0.11621851332427674</v>
      </c>
      <c r="K9639">
        <v>8.2369161589629369E-3</v>
      </c>
      <c r="L9639">
        <v>3.1141982662169634E-2</v>
      </c>
    </row>
    <row r="9640" spans="1:12" x14ac:dyDescent="0.25">
      <c r="A9640" s="2">
        <v>42948</v>
      </c>
      <c r="B9640" s="1" t="s">
        <v>559</v>
      </c>
      <c r="C9640">
        <v>8.1859069719239889E-3</v>
      </c>
      <c r="D9640">
        <f>ind_portfolios[[#This Row],[std]]^2</f>
        <v>4.2878855773137723E-3</v>
      </c>
      <c r="E9640">
        <v>6.5481948484401198E-2</v>
      </c>
      <c r="F9640">
        <v>-0.16170301517897526</v>
      </c>
      <c r="G9640">
        <v>1.0889081057812513</v>
      </c>
      <c r="H9640">
        <v>7.0706888078397052E-3</v>
      </c>
      <c r="I9640">
        <v>0.25386116920050872</v>
      </c>
      <c r="J9640">
        <v>0.36639138718425107</v>
      </c>
      <c r="K9640">
        <v>3.8026869333285708E-7</v>
      </c>
      <c r="L9640">
        <v>4.4217761828678336E-2</v>
      </c>
    </row>
    <row r="9641" spans="1:12" x14ac:dyDescent="0.25">
      <c r="A9641" s="2">
        <v>42948</v>
      </c>
      <c r="B9641" s="1" t="s">
        <v>888</v>
      </c>
      <c r="C9641">
        <v>4.5815036933655046E-3</v>
      </c>
      <c r="D9641">
        <f>ind_portfolios[[#This Row],[std]]^2</f>
        <v>3.63866598863379</v>
      </c>
      <c r="E9641">
        <v>1.9075287648247379</v>
      </c>
      <c r="F9641">
        <v>-2.2260171363971716E-2</v>
      </c>
      <c r="G9641">
        <v>8.389154448142067</v>
      </c>
      <c r="H9641">
        <v>9.1376060641414174E-3</v>
      </c>
      <c r="I9641">
        <v>2.4373348369614921E-3</v>
      </c>
      <c r="J9641">
        <v>2.8660390261595871E-2</v>
      </c>
      <c r="K9641">
        <v>0.1999048006651582</v>
      </c>
      <c r="L9641">
        <v>1.879413177913804E-3</v>
      </c>
    </row>
    <row r="9642" spans="1:12" x14ac:dyDescent="0.25">
      <c r="A9642" s="2">
        <v>42948</v>
      </c>
      <c r="B9642" s="1" t="s">
        <v>119</v>
      </c>
      <c r="C9642">
        <v>1.0426125099286958E-2</v>
      </c>
      <c r="D9642">
        <f>ind_portfolios[[#This Row],[std]]^2</f>
        <v>5.4716326096992717E-3</v>
      </c>
      <c r="E9642">
        <v>7.397048471991563E-2</v>
      </c>
      <c r="F9642">
        <v>-0.36416234811196008</v>
      </c>
      <c r="G9642">
        <v>-2.2354338903786797E-2</v>
      </c>
      <c r="H9642">
        <v>7.4060566586237513E-3</v>
      </c>
      <c r="I9642">
        <v>0.16714896929390935</v>
      </c>
      <c r="J9642">
        <v>0.20269071355030679</v>
      </c>
      <c r="K9642">
        <v>3.4650824747803712E-4</v>
      </c>
      <c r="L9642">
        <v>4.3909931592026927E-2</v>
      </c>
    </row>
    <row r="9643" spans="1:12" x14ac:dyDescent="0.25">
      <c r="A9643" s="2">
        <v>42948</v>
      </c>
      <c r="B9643" s="1" t="s">
        <v>120</v>
      </c>
      <c r="C9643">
        <v>1.8339854145067655E-2</v>
      </c>
      <c r="D9643">
        <f>ind_portfolios[[#This Row],[std]]^2</f>
        <v>3.820766686664825E-3</v>
      </c>
      <c r="E9643">
        <v>6.1812350599737144E-2</v>
      </c>
      <c r="F9643">
        <v>3.3408148020322121</v>
      </c>
      <c r="G9643">
        <v>18.013615914809186</v>
      </c>
      <c r="H9643">
        <v>5.682214637678663E-3</v>
      </c>
      <c r="I9643">
        <v>0.18901775649903751</v>
      </c>
      <c r="J9643">
        <v>0.18099444391339425</v>
      </c>
      <c r="K9643">
        <v>7.8214119300648415E-4</v>
      </c>
      <c r="L9643">
        <v>5.3256911696139643E-2</v>
      </c>
    </row>
    <row r="9644" spans="1:12" x14ac:dyDescent="0.25">
      <c r="A9644" s="2">
        <v>42948</v>
      </c>
      <c r="B9644" s="1" t="s">
        <v>1039</v>
      </c>
      <c r="C9644">
        <v>1.246000474708284E-2</v>
      </c>
      <c r="D9644">
        <f>ind_portfolios[[#This Row],[std]]^2</f>
        <v>2.7271554333818124E-3</v>
      </c>
      <c r="E9644">
        <v>5.2222173771127263E-2</v>
      </c>
      <c r="F9644">
        <v>-0.38587896693983426</v>
      </c>
      <c r="G9644">
        <v>1.0844090136877007</v>
      </c>
      <c r="H9644">
        <v>4.3314533828369634E-3</v>
      </c>
      <c r="I9644">
        <v>0.38662259265910798</v>
      </c>
      <c r="J9644">
        <v>0.54049771887867826</v>
      </c>
      <c r="K9644">
        <v>3.3484607748365507E-11</v>
      </c>
      <c r="L9644">
        <v>4.7216816704346749E-2</v>
      </c>
    </row>
    <row r="9645" spans="1:12" x14ac:dyDescent="0.25">
      <c r="A9645" s="2">
        <v>42948</v>
      </c>
      <c r="B9645" s="1" t="s">
        <v>1150</v>
      </c>
      <c r="C9645">
        <v>1.1087851736193628E-2</v>
      </c>
      <c r="D9645">
        <f>ind_portfolios[[#This Row],[std]]^2</f>
        <v>4.5519894230312795E-3</v>
      </c>
      <c r="E9645">
        <v>6.7468432789203572E-2</v>
      </c>
      <c r="F9645">
        <v>0.16838948549517016</v>
      </c>
      <c r="G9645">
        <v>0.87819646437816434</v>
      </c>
      <c r="H9645">
        <v>7.1915612371319642E-3</v>
      </c>
      <c r="I9645">
        <v>0.17651854769829883</v>
      </c>
      <c r="J9645">
        <v>0.18805784370554032</v>
      </c>
      <c r="K9645">
        <v>6.0105833184534289E-4</v>
      </c>
      <c r="L9645">
        <v>4.8581367684291922E-2</v>
      </c>
    </row>
    <row r="9646" spans="1:12" x14ac:dyDescent="0.25">
      <c r="A9646" s="2">
        <v>42948</v>
      </c>
      <c r="B9646" s="1" t="s">
        <v>889</v>
      </c>
      <c r="C9646">
        <v>-1.0554827525967573E-2</v>
      </c>
      <c r="D9646">
        <f>ind_portfolios[[#This Row],[std]]^2</f>
        <v>7.7114193913966353E-3</v>
      </c>
      <c r="E9646">
        <v>8.7814687788527926E-2</v>
      </c>
      <c r="F9646">
        <v>-1.0433030523037019</v>
      </c>
      <c r="G9646">
        <v>2.3850422331887051</v>
      </c>
      <c r="H9646">
        <v>9.6830898276051673E-3</v>
      </c>
      <c r="I9646">
        <v>5.0623006732387191E-2</v>
      </c>
      <c r="J9646">
        <v>2.620231796109072E-2</v>
      </c>
      <c r="K9646">
        <v>0.22063135618280991</v>
      </c>
      <c r="L9646">
        <v>4.0876624025197247E-2</v>
      </c>
    </row>
    <row r="9647" spans="1:12" x14ac:dyDescent="0.25">
      <c r="A9647" s="2">
        <v>42948</v>
      </c>
      <c r="B9647" s="1" t="s">
        <v>1041</v>
      </c>
      <c r="C9647">
        <v>9.8810905586101776E-3</v>
      </c>
      <c r="D9647">
        <f>ind_portfolios[[#This Row],[std]]^2</f>
        <v>4.4480935036791238E-3</v>
      </c>
      <c r="E9647">
        <v>6.6694028995698887E-2</v>
      </c>
      <c r="F9647">
        <v>-2.0273222262394433E-2</v>
      </c>
      <c r="G9647">
        <v>0.55365580712971996</v>
      </c>
      <c r="H9647">
        <v>7.5692663187205602E-3</v>
      </c>
      <c r="I9647">
        <v>0.15985142476019668</v>
      </c>
      <c r="J9647">
        <v>0.15070110876217857</v>
      </c>
      <c r="K9647">
        <v>2.3802778118488838E-3</v>
      </c>
      <c r="L9647">
        <v>5.0263316197518129E-2</v>
      </c>
    </row>
    <row r="9648" spans="1:12" x14ac:dyDescent="0.25">
      <c r="A9648" s="2">
        <v>42948</v>
      </c>
      <c r="B9648" s="1" t="s">
        <v>1287</v>
      </c>
      <c r="C9648">
        <v>1.3166009795063143E-2</v>
      </c>
      <c r="D9648">
        <f>ind_portfolios[[#This Row],[std]]^2</f>
        <v>3.8032645054984163E-3</v>
      </c>
      <c r="E9648">
        <v>6.1670612981374009E-2</v>
      </c>
      <c r="F9648">
        <v>-0.11572287106692346</v>
      </c>
      <c r="G9648">
        <v>-9.0147265961070921E-2</v>
      </c>
      <c r="H9648">
        <v>9.1596717413361221E-3</v>
      </c>
      <c r="I9648">
        <v>-8.2781486622349914E-4</v>
      </c>
      <c r="J9648">
        <v>3.4556718053922981E-6</v>
      </c>
      <c r="K9648">
        <v>0.98885127316703458</v>
      </c>
      <c r="L9648">
        <v>5.8983263534292764E-2</v>
      </c>
    </row>
    <row r="9649" spans="1:12" x14ac:dyDescent="0.25">
      <c r="A9649" s="2">
        <v>42948</v>
      </c>
      <c r="B9649" s="1" t="s">
        <v>1042</v>
      </c>
      <c r="C9649">
        <v>8.4795246218250554E-3</v>
      </c>
      <c r="D9649">
        <f>ind_portfolios[[#This Row],[std]]^2</f>
        <v>5.1477094513279632E-3</v>
      </c>
      <c r="E9649">
        <v>7.1747539688326339E-2</v>
      </c>
      <c r="F9649">
        <v>-0.41447309769086349</v>
      </c>
      <c r="G9649">
        <v>0.41377748058844377</v>
      </c>
      <c r="H9649">
        <v>8.2960323306710271E-3</v>
      </c>
      <c r="I9649">
        <v>0.10056464602190887</v>
      </c>
      <c r="J9649">
        <v>6.9026237507431962E-2</v>
      </c>
      <c r="K9649">
        <v>4.4394668869336525E-2</v>
      </c>
      <c r="L9649">
        <v>4.8918093348312111E-2</v>
      </c>
    </row>
    <row r="9650" spans="1:12" x14ac:dyDescent="0.25">
      <c r="A9650" s="2">
        <v>42948</v>
      </c>
      <c r="B9650" s="1" t="s">
        <v>1288</v>
      </c>
      <c r="C9650">
        <v>1.5604565486931841E-2</v>
      </c>
      <c r="D9650">
        <f>ind_portfolios[[#This Row],[std]]^2</f>
        <v>3.7948443648928337E-3</v>
      </c>
      <c r="E9650">
        <v>6.1602308113355896E-2</v>
      </c>
      <c r="F9650">
        <v>4.8642155345028124E-2</v>
      </c>
      <c r="G9650">
        <v>-0.45425175512648286</v>
      </c>
      <c r="H9650">
        <v>5.0314799203449835E-3</v>
      </c>
      <c r="I9650">
        <v>0.2638518070754356</v>
      </c>
      <c r="J9650">
        <v>0.35028668684695402</v>
      </c>
      <c r="K9650">
        <v>7.937975399952707E-7</v>
      </c>
      <c r="L9650">
        <v>4.759613769103517E-2</v>
      </c>
    </row>
    <row r="9651" spans="1:12" x14ac:dyDescent="0.25">
      <c r="A9651" s="2">
        <v>42948</v>
      </c>
      <c r="B9651" s="1" t="s">
        <v>1595</v>
      </c>
      <c r="C9651">
        <v>1.0043004332348886E-2</v>
      </c>
      <c r="D9651">
        <f>ind_portfolios[[#This Row],[std]]^2</f>
        <v>6.5834056180186446E-3</v>
      </c>
      <c r="E9651">
        <v>8.1138188407300818E-2</v>
      </c>
      <c r="F9651">
        <v>0.18969748961188168</v>
      </c>
      <c r="G9651">
        <v>0.35082116521273266</v>
      </c>
      <c r="H9651">
        <v>7.670483967795857E-3</v>
      </c>
      <c r="I9651">
        <v>0.14719586948115165</v>
      </c>
      <c r="J9651">
        <v>0.18912606075185801</v>
      </c>
      <c r="K9651">
        <v>5.7751061708241993E-4</v>
      </c>
      <c r="L9651">
        <v>4.0370039877630527E-2</v>
      </c>
    </row>
    <row r="9652" spans="1:12" x14ac:dyDescent="0.25">
      <c r="A9652" s="2">
        <v>42948</v>
      </c>
      <c r="B9652" s="1" t="s">
        <v>1510</v>
      </c>
      <c r="C9652">
        <v>2.7606509237914179E-2</v>
      </c>
      <c r="D9652">
        <f>ind_portfolios[[#This Row],[std]]^2</f>
        <v>3.1980477479472691E-3</v>
      </c>
      <c r="E9652">
        <v>5.6551284228983423E-2</v>
      </c>
      <c r="F9652">
        <v>0.1937272599878562</v>
      </c>
      <c r="G9652">
        <v>0.14042831106289588</v>
      </c>
      <c r="H9652">
        <v>6.9533873808679987E-3</v>
      </c>
      <c r="I9652">
        <v>7.9524192026995982E-2</v>
      </c>
      <c r="J9652">
        <v>2.6815937877909667E-2</v>
      </c>
      <c r="K9652">
        <v>0.2152326325888041</v>
      </c>
      <c r="L9652">
        <v>6.3454559850412096E-2</v>
      </c>
    </row>
    <row r="9653" spans="1:12" x14ac:dyDescent="0.25">
      <c r="A9653" s="2">
        <v>42948</v>
      </c>
      <c r="B9653" s="1" t="s">
        <v>1375</v>
      </c>
      <c r="C9653">
        <v>1.4993787595802116E-2</v>
      </c>
      <c r="D9653">
        <f>ind_portfolios[[#This Row],[std]]^2</f>
        <v>3.2618585222983212E-3</v>
      </c>
      <c r="E9653">
        <v>5.7112682674676743E-2</v>
      </c>
      <c r="F9653">
        <v>-0.41356858179407702</v>
      </c>
      <c r="G9653">
        <v>-0.58846240776906455</v>
      </c>
      <c r="H9653">
        <v>6.0201791615270006E-3</v>
      </c>
      <c r="I9653">
        <v>0.20865932248152239</v>
      </c>
      <c r="J9653">
        <v>0.18829995779136077</v>
      </c>
      <c r="K9653">
        <v>5.9564034473001118E-4</v>
      </c>
      <c r="L9653">
        <v>5.7381650771578981E-2</v>
      </c>
    </row>
    <row r="9654" spans="1:12" x14ac:dyDescent="0.25">
      <c r="A9654" s="2">
        <v>42948</v>
      </c>
      <c r="B9654" s="1" t="s">
        <v>126</v>
      </c>
      <c r="C9654">
        <v>1.3703447307105923E-2</v>
      </c>
      <c r="D9654">
        <f>ind_portfolios[[#This Row],[std]]^2</f>
        <v>1.88266478039548E-3</v>
      </c>
      <c r="E9654">
        <v>4.3389685184332463E-2</v>
      </c>
      <c r="F9654">
        <v>-0.29406417212877439</v>
      </c>
      <c r="G9654">
        <v>-0.54443460522294895</v>
      </c>
      <c r="H9654">
        <v>7.8471400061694389E-3</v>
      </c>
      <c r="I9654">
        <v>9.4985786230193658E-2</v>
      </c>
      <c r="J9654">
        <v>2.2521626847804392E-2</v>
      </c>
      <c r="K9654">
        <v>0.25658458120716388</v>
      </c>
      <c r="L9654">
        <v>8.2884799921338459E-2</v>
      </c>
    </row>
    <row r="9655" spans="1:12" x14ac:dyDescent="0.25">
      <c r="A9655" s="2">
        <v>42948</v>
      </c>
      <c r="B9655" s="1" t="s">
        <v>562</v>
      </c>
      <c r="C9655">
        <v>2.0773765679521728E-3</v>
      </c>
      <c r="D9655">
        <f>ind_portfolios[[#This Row],[std]]^2</f>
        <v>2.8083096863928468E-3</v>
      </c>
      <c r="E9655">
        <v>5.2993487207324323E-2</v>
      </c>
      <c r="F9655">
        <v>-0.67911417291906051</v>
      </c>
      <c r="G9655">
        <v>1.3905321261803749</v>
      </c>
      <c r="H9655">
        <v>8.6479872332394757E-3</v>
      </c>
      <c r="I9655">
        <v>0.24106630313689867</v>
      </c>
      <c r="J9655">
        <v>0.2163851885172732</v>
      </c>
      <c r="K9655">
        <v>2.0552948855451019E-4</v>
      </c>
      <c r="L9655">
        <v>6.0762639761869255E-2</v>
      </c>
    </row>
    <row r="9656" spans="1:12" x14ac:dyDescent="0.25">
      <c r="A9656" s="2">
        <v>42948</v>
      </c>
      <c r="B9656" s="1" t="s">
        <v>127</v>
      </c>
      <c r="C9656">
        <v>-9.8352653099510745E-3</v>
      </c>
      <c r="D9656">
        <f>ind_portfolios[[#This Row],[std]]^2</f>
        <v>1.4005859580019344E-2</v>
      </c>
      <c r="E9656">
        <v>0.11834635431655402</v>
      </c>
      <c r="F9656">
        <v>-0.19314687933694152</v>
      </c>
      <c r="G9656">
        <v>1.9630207088248302</v>
      </c>
      <c r="H9656">
        <v>1.0305113752107653E-2</v>
      </c>
      <c r="I9656">
        <v>0.11757090357682282</v>
      </c>
      <c r="J9656">
        <v>0.25669593796311974</v>
      </c>
      <c r="K9656">
        <v>4.2305410170173517E-5</v>
      </c>
      <c r="L9656">
        <v>2.6499408680972815E-2</v>
      </c>
    </row>
    <row r="9657" spans="1:12" x14ac:dyDescent="0.25">
      <c r="A9657" s="2">
        <v>42948</v>
      </c>
      <c r="B9657" s="1" t="s">
        <v>892</v>
      </c>
      <c r="C9657">
        <v>-3.3712204242766428E-3</v>
      </c>
      <c r="D9657">
        <f>ind_portfolios[[#This Row],[std]]^2</f>
        <v>2.4196661621484344E-3</v>
      </c>
      <c r="E9657">
        <v>4.9190102278288003E-2</v>
      </c>
      <c r="F9657">
        <v>-0.72996609576279892</v>
      </c>
      <c r="G9657">
        <v>1.2203605116454028</v>
      </c>
      <c r="H9657">
        <v>9.9267847104335845E-3</v>
      </c>
      <c r="I9657">
        <v>0.23078051560558996</v>
      </c>
      <c r="J9657">
        <v>0.17086898763281527</v>
      </c>
      <c r="K9657">
        <v>1.13782024555681E-3</v>
      </c>
      <c r="L9657">
        <v>6.7335124599499238E-2</v>
      </c>
    </row>
    <row r="9658" spans="1:12" x14ac:dyDescent="0.25">
      <c r="A9658" s="2">
        <v>42948</v>
      </c>
      <c r="B9658" s="1" t="s">
        <v>1678</v>
      </c>
      <c r="C9658">
        <v>3.5877968983223756E-2</v>
      </c>
      <c r="D9658">
        <f>ind_portfolios[[#This Row],[std]]^2</f>
        <v>10.784576610046484</v>
      </c>
      <c r="E9658">
        <v>3.2839879125914098</v>
      </c>
      <c r="F9658">
        <v>2.5558830523839389E-3</v>
      </c>
      <c r="G9658">
        <v>2.0572281776594785</v>
      </c>
      <c r="H9658">
        <v>9.1859999841098008E-3</v>
      </c>
      <c r="I9658">
        <v>-1.0376078263595206E-3</v>
      </c>
      <c r="J9658">
        <v>1.5394978762612485E-2</v>
      </c>
      <c r="K9658">
        <v>0.34912757761019353</v>
      </c>
      <c r="L9658">
        <v>1.0991002004076698E-3</v>
      </c>
    </row>
    <row r="9659" spans="1:12" x14ac:dyDescent="0.25">
      <c r="A9659" s="2">
        <v>42948</v>
      </c>
      <c r="B9659" s="1" t="s">
        <v>1152</v>
      </c>
      <c r="C9659">
        <v>-9.6141216144951247E-3</v>
      </c>
      <c r="D9659">
        <f>ind_portfolios[[#This Row],[std]]^2</f>
        <v>3.4409710236216896E-2</v>
      </c>
      <c r="E9659">
        <v>0.18549854510539132</v>
      </c>
      <c r="F9659">
        <v>-9.8074862360746209E-2</v>
      </c>
      <c r="G9659">
        <v>1.0299716704461028</v>
      </c>
      <c r="H9659">
        <v>9.7197174625578229E-3</v>
      </c>
      <c r="I9659">
        <v>5.9386053427708918E-2</v>
      </c>
      <c r="J9659">
        <v>0.16090126605224819</v>
      </c>
      <c r="K9659">
        <v>1.6408958068838183E-3</v>
      </c>
      <c r="L9659">
        <v>1.7962791919207785E-2</v>
      </c>
    </row>
    <row r="9660" spans="1:12" x14ac:dyDescent="0.25">
      <c r="A9660" s="2">
        <v>42948</v>
      </c>
      <c r="B9660" s="1" t="s">
        <v>565</v>
      </c>
      <c r="C9660">
        <v>3.8289830747791756E-2</v>
      </c>
      <c r="D9660">
        <f>ind_portfolios[[#This Row],[std]]^2</f>
        <v>6.7391167178857013E-3</v>
      </c>
      <c r="E9660">
        <v>8.2092123360805458E-2</v>
      </c>
      <c r="F9660">
        <v>0.45338963031749419</v>
      </c>
      <c r="G9660">
        <v>0.48855423608527326</v>
      </c>
      <c r="H9660">
        <v>6.2371349322335387E-3</v>
      </c>
      <c r="I9660">
        <v>7.604206478852886E-2</v>
      </c>
      <c r="J9660">
        <v>5.1667838863357997E-2</v>
      </c>
      <c r="K9660">
        <v>8.3388710388123344E-2</v>
      </c>
      <c r="L9660">
        <v>4.3150572727858966E-2</v>
      </c>
    </row>
    <row r="9661" spans="1:12" x14ac:dyDescent="0.25">
      <c r="A9661" s="2">
        <v>42948</v>
      </c>
      <c r="B9661" s="1" t="s">
        <v>128</v>
      </c>
      <c r="C9661">
        <v>9.7230865235884787E-3</v>
      </c>
      <c r="D9661">
        <f>ind_portfolios[[#This Row],[std]]^2</f>
        <v>4.9354773602342892E-3</v>
      </c>
      <c r="E9661">
        <v>7.0252952679828978E-2</v>
      </c>
      <c r="F9661">
        <v>0.75421636020058647</v>
      </c>
      <c r="G9661">
        <v>2.9411617473046441</v>
      </c>
      <c r="H9661">
        <v>7.1690476661150412E-3</v>
      </c>
      <c r="I9661">
        <v>0.20361076205390286</v>
      </c>
      <c r="J9661">
        <v>0.27129396903761105</v>
      </c>
      <c r="K9661">
        <v>2.3450763513696573E-5</v>
      </c>
      <c r="L9661">
        <v>4.4199709377093083E-2</v>
      </c>
    </row>
    <row r="9662" spans="1:12" x14ac:dyDescent="0.25">
      <c r="A9662" s="2">
        <v>42948</v>
      </c>
      <c r="B9662" s="1" t="s">
        <v>1291</v>
      </c>
      <c r="C9662">
        <v>6.3294593887134381E-3</v>
      </c>
      <c r="D9662">
        <f>ind_portfolios[[#This Row],[std]]^2</f>
        <v>5.11008962144499E-3</v>
      </c>
      <c r="E9662">
        <v>7.1484890861251163E-2</v>
      </c>
      <c r="F9662">
        <v>-0.24983170908476007</v>
      </c>
      <c r="G9662">
        <v>0.34039135745214688</v>
      </c>
      <c r="H9662">
        <v>8.4268650236624786E-3</v>
      </c>
      <c r="I9662">
        <v>0.11405519092574277</v>
      </c>
      <c r="J9662">
        <v>8.8139005351189403E-2</v>
      </c>
      <c r="K9662">
        <v>2.2409790998294762E-2</v>
      </c>
      <c r="L9662">
        <v>4.8591228018442768E-2</v>
      </c>
    </row>
    <row r="9663" spans="1:12" x14ac:dyDescent="0.25">
      <c r="A9663" s="2">
        <v>42948</v>
      </c>
      <c r="B9663" s="1" t="s">
        <v>129</v>
      </c>
      <c r="C9663">
        <v>1.5912770184620083E-2</v>
      </c>
      <c r="D9663">
        <f>ind_portfolios[[#This Row],[std]]^2</f>
        <v>2.2580311919654338E-2</v>
      </c>
      <c r="E9663">
        <v>0.15026746793519327</v>
      </c>
      <c r="F9663">
        <v>-2.2104766439873771</v>
      </c>
      <c r="G9663">
        <v>10.464736162557077</v>
      </c>
      <c r="H9663">
        <v>8.2285498177402383E-3</v>
      </c>
      <c r="I9663">
        <v>5.7829208508779609E-2</v>
      </c>
      <c r="J9663">
        <v>0.10012302214746299</v>
      </c>
      <c r="K9663">
        <v>1.4623340732388673E-2</v>
      </c>
      <c r="L9663">
        <v>2.2963306153469313E-2</v>
      </c>
    </row>
    <row r="9664" spans="1:12" x14ac:dyDescent="0.25">
      <c r="A9664" s="2">
        <v>42948</v>
      </c>
      <c r="B9664" s="1" t="s">
        <v>1377</v>
      </c>
      <c r="C9664">
        <v>1.6551611543721884E-2</v>
      </c>
      <c r="D9664">
        <f>ind_portfolios[[#This Row],[std]]^2</f>
        <v>1.7173350523479935E-3</v>
      </c>
      <c r="E9664">
        <v>4.1440741455094569E-2</v>
      </c>
      <c r="F9664">
        <v>-1.2963342738043627E-2</v>
      </c>
      <c r="G9664">
        <v>-0.43832000478728128</v>
      </c>
      <c r="H9664">
        <v>7.3396347344007202E-3</v>
      </c>
      <c r="I9664">
        <v>0.10930283033282158</v>
      </c>
      <c r="J9664">
        <v>2.7203661782877805E-2</v>
      </c>
      <c r="K9664">
        <v>0.21190070739609668</v>
      </c>
      <c r="L9664">
        <v>8.6574752823474502E-2</v>
      </c>
    </row>
    <row r="9665" spans="1:12" x14ac:dyDescent="0.25">
      <c r="A9665" s="2">
        <v>42948</v>
      </c>
      <c r="B9665" s="1" t="s">
        <v>894</v>
      </c>
      <c r="C9665">
        <v>1.0720479788655963E-2</v>
      </c>
      <c r="D9665">
        <f>ind_portfolios[[#This Row],[std]]^2</f>
        <v>2.164749558323091E-3</v>
      </c>
      <c r="E9665">
        <v>4.6526869208266E-2</v>
      </c>
      <c r="F9665">
        <v>-1.3357128968351327E-2</v>
      </c>
      <c r="G9665">
        <v>-0.41491992960322355</v>
      </c>
      <c r="H9665">
        <v>7.3007049337778136E-3</v>
      </c>
      <c r="I9665">
        <v>0.17238666788744583</v>
      </c>
      <c r="J9665">
        <v>8.529518717288212E-2</v>
      </c>
      <c r="K9665">
        <v>2.4801079829438334E-2</v>
      </c>
      <c r="L9665">
        <v>7.477294156526948E-2</v>
      </c>
    </row>
    <row r="9666" spans="1:12" x14ac:dyDescent="0.25">
      <c r="A9666" s="2">
        <v>42948</v>
      </c>
      <c r="B9666" s="1" t="s">
        <v>896</v>
      </c>
      <c r="C9666">
        <v>1.9961633961772845E-2</v>
      </c>
      <c r="D9666">
        <f>ind_portfolios[[#This Row],[std]]^2</f>
        <v>1.9546297646366719E-3</v>
      </c>
      <c r="E9666">
        <v>4.4211195014799948E-2</v>
      </c>
      <c r="F9666">
        <v>-0.33800324344339938</v>
      </c>
      <c r="G9666">
        <v>-0.22555807250899962</v>
      </c>
      <c r="H9666">
        <v>2.1525612387085918E-3</v>
      </c>
      <c r="I9666">
        <v>0.35048290622843287</v>
      </c>
      <c r="J9666">
        <v>0.31835209130829378</v>
      </c>
      <c r="K9666">
        <v>3.2548641469493275E-6</v>
      </c>
      <c r="L9666">
        <v>6.7929061313849598E-2</v>
      </c>
    </row>
    <row r="9667" spans="1:12" x14ac:dyDescent="0.25">
      <c r="A9667" s="2">
        <v>42948</v>
      </c>
      <c r="B9667" s="1" t="s">
        <v>569</v>
      </c>
      <c r="C9667">
        <v>1.3029220387993735E-2</v>
      </c>
      <c r="D9667">
        <f>ind_portfolios[[#This Row],[std]]^2</f>
        <v>1.0128272848617718E-2</v>
      </c>
      <c r="E9667">
        <v>0.10063932058901093</v>
      </c>
      <c r="F9667">
        <v>-0.1731566604587414</v>
      </c>
      <c r="G9667">
        <v>-0.30070400241379014</v>
      </c>
      <c r="H9667">
        <v>8.8174088713489605E-3</v>
      </c>
      <c r="I9667">
        <v>2.5432362143118881E-2</v>
      </c>
      <c r="J9667">
        <v>8.6859696418803978E-3</v>
      </c>
      <c r="K9667">
        <v>0.48262607638816091</v>
      </c>
      <c r="L9667">
        <v>3.5987008306484797E-2</v>
      </c>
    </row>
    <row r="9668" spans="1:12" x14ac:dyDescent="0.25">
      <c r="A9668" s="2">
        <v>42948</v>
      </c>
      <c r="B9668" s="1" t="s">
        <v>1153</v>
      </c>
      <c r="C9668">
        <v>3.7929021271550026E-3</v>
      </c>
      <c r="D9668">
        <f>ind_portfolios[[#This Row],[std]]^2</f>
        <v>5.3448716058928187E-3</v>
      </c>
      <c r="E9668">
        <v>7.310862880599539E-2</v>
      </c>
      <c r="F9668">
        <v>-0.1213793864664748</v>
      </c>
      <c r="G9668">
        <v>-0.33697076687549865</v>
      </c>
      <c r="H9668">
        <v>8.9563805087322541E-3</v>
      </c>
      <c r="I9668">
        <v>5.0724275901888355E-2</v>
      </c>
      <c r="J9668">
        <v>1.8233855379081332E-2</v>
      </c>
      <c r="K9668">
        <v>0.30787362636508303</v>
      </c>
      <c r="L9668">
        <v>4.9299577935988187E-2</v>
      </c>
    </row>
    <row r="9669" spans="1:12" x14ac:dyDescent="0.25">
      <c r="A9669" s="2">
        <v>42948</v>
      </c>
      <c r="B9669" s="1" t="s">
        <v>133</v>
      </c>
      <c r="C9669">
        <v>1.5018679975164945E-2</v>
      </c>
      <c r="D9669">
        <f>ind_portfolios[[#This Row],[std]]^2</f>
        <v>6.2294208254935939E-3</v>
      </c>
      <c r="E9669">
        <v>7.8926680061266949E-2</v>
      </c>
      <c r="F9669">
        <v>-0.94710787576506428</v>
      </c>
      <c r="G9669">
        <v>2.0543688132130455</v>
      </c>
      <c r="H9669">
        <v>7.1241758571486558E-3</v>
      </c>
      <c r="I9669">
        <v>0.13480524712545736</v>
      </c>
      <c r="J9669">
        <v>0.15009657446129168</v>
      </c>
      <c r="K9669">
        <v>2.4331424116283179E-3</v>
      </c>
      <c r="L9669">
        <v>4.2488242633516034E-2</v>
      </c>
    </row>
    <row r="9670" spans="1:12" x14ac:dyDescent="0.25">
      <c r="A9670" s="2">
        <v>42948</v>
      </c>
      <c r="B9670" s="1" t="s">
        <v>572</v>
      </c>
      <c r="C9670">
        <v>1.1880548630722609E-2</v>
      </c>
      <c r="D9670">
        <f>ind_portfolios[[#This Row],[std]]^2</f>
        <v>2.8741572975439986E-3</v>
      </c>
      <c r="E9670">
        <v>5.3611167656972353E-2</v>
      </c>
      <c r="F9670">
        <v>-0.49624887287894087</v>
      </c>
      <c r="G9670">
        <v>0.38190679626575541</v>
      </c>
      <c r="H9670">
        <v>8.4312605623296424E-3</v>
      </c>
      <c r="I9670">
        <v>6.0393857444750065E-2</v>
      </c>
      <c r="J9670">
        <v>1.3899705163996202E-2</v>
      </c>
      <c r="K9670">
        <v>0.37383370450778441</v>
      </c>
      <c r="L9670">
        <v>6.737722061614225E-2</v>
      </c>
    </row>
    <row r="9671" spans="1:12" x14ac:dyDescent="0.25">
      <c r="A9671" s="2">
        <v>42948</v>
      </c>
      <c r="B9671" s="1" t="s">
        <v>1565</v>
      </c>
      <c r="C9671">
        <v>1.4275185010781507E-2</v>
      </c>
      <c r="D9671">
        <f>ind_portfolios[[#This Row],[std]]^2</f>
        <v>6.3079000425750589E-3</v>
      </c>
      <c r="E9671">
        <v>7.94222893309873E-2</v>
      </c>
      <c r="F9671">
        <v>0.30704942535926671</v>
      </c>
      <c r="G9671">
        <v>0.17547973777308101</v>
      </c>
      <c r="H9671">
        <v>7.2076767464245685E-3</v>
      </c>
      <c r="I9671">
        <v>0.13597694004023905</v>
      </c>
      <c r="J9671">
        <v>0.15464107030374613</v>
      </c>
      <c r="K9671">
        <v>2.0623409641358781E-3</v>
      </c>
      <c r="L9671">
        <v>4.2110072079415639E-2</v>
      </c>
    </row>
    <row r="9672" spans="1:12" x14ac:dyDescent="0.25">
      <c r="A9672" s="2">
        <v>42948</v>
      </c>
      <c r="B9672" s="1" t="s">
        <v>135</v>
      </c>
      <c r="C9672">
        <v>1.4771987507298535E-2</v>
      </c>
      <c r="D9672">
        <f>ind_portfolios[[#This Row],[std]]^2</f>
        <v>3.5779257609220199E-3</v>
      </c>
      <c r="E9672">
        <v>5.9815765153695223E-2</v>
      </c>
      <c r="F9672">
        <v>-0.31139671834447469</v>
      </c>
      <c r="G9672">
        <v>-0.19131732351122865</v>
      </c>
      <c r="H9672">
        <v>6.3993557541064758E-3</v>
      </c>
      <c r="I9672">
        <v>0.18612369982265542</v>
      </c>
      <c r="J9672">
        <v>0.16434034547347234</v>
      </c>
      <c r="K9672">
        <v>1.4466157628194418E-3</v>
      </c>
      <c r="L9672">
        <v>5.5591304959308925E-2</v>
      </c>
    </row>
    <row r="9673" spans="1:12" x14ac:dyDescent="0.25">
      <c r="A9673" s="2">
        <v>42948</v>
      </c>
      <c r="B9673" s="1" t="s">
        <v>573</v>
      </c>
      <c r="C9673">
        <v>6.135731374532217E-3</v>
      </c>
      <c r="D9673">
        <f>ind_portfolios[[#This Row],[std]]^2</f>
        <v>2.3757127368915073E-3</v>
      </c>
      <c r="E9673">
        <v>4.8741283701719505E-2</v>
      </c>
      <c r="F9673">
        <v>0.20462807945491707</v>
      </c>
      <c r="G9673">
        <v>-0.28974705982289883</v>
      </c>
      <c r="H9673">
        <v>6.8326834008318287E-3</v>
      </c>
      <c r="I9673">
        <v>0.37747567168285184</v>
      </c>
      <c r="J9673">
        <v>0.44882948134464101</v>
      </c>
      <c r="K9673">
        <v>6.5175145164975035E-9</v>
      </c>
      <c r="L9673">
        <v>5.540562275752501E-2</v>
      </c>
    </row>
    <row r="9674" spans="1:12" x14ac:dyDescent="0.25">
      <c r="A9674" s="2">
        <v>42948</v>
      </c>
      <c r="B9674" s="1" t="s">
        <v>898</v>
      </c>
      <c r="C9674">
        <v>-2.1886917060692256E-2</v>
      </c>
      <c r="D9674">
        <f>ind_portfolios[[#This Row],[std]]^2</f>
        <v>2.2305467570357746E-2</v>
      </c>
      <c r="E9674">
        <v>0.14935015088829923</v>
      </c>
      <c r="F9674">
        <v>-0.55483116741669503</v>
      </c>
      <c r="G9674">
        <v>2.4736007732485294</v>
      </c>
      <c r="H9674">
        <v>9.5115758418538154E-3</v>
      </c>
      <c r="I9674">
        <v>1.6576255036231925E-2</v>
      </c>
      <c r="J9674">
        <v>8.1263156579431395E-3</v>
      </c>
      <c r="K9674">
        <v>0.49714142138124484</v>
      </c>
      <c r="L9674">
        <v>2.4256622653631547E-2</v>
      </c>
    </row>
    <row r="9675" spans="1:12" x14ac:dyDescent="0.25">
      <c r="A9675" s="2">
        <v>42948</v>
      </c>
      <c r="B9675" s="1" t="s">
        <v>574</v>
      </c>
      <c r="C9675">
        <v>1.0846533139251652E-2</v>
      </c>
      <c r="D9675">
        <f>ind_portfolios[[#This Row],[std]]^2</f>
        <v>5.5212138816510374E-3</v>
      </c>
      <c r="E9675">
        <v>7.4304871183866791E-2</v>
      </c>
      <c r="F9675">
        <v>-3.3306484616291245E-2</v>
      </c>
      <c r="G9675">
        <v>0.16827670755815349</v>
      </c>
      <c r="H9675">
        <v>6.6135622326418154E-3</v>
      </c>
      <c r="I9675">
        <v>0.23373463737299044</v>
      </c>
      <c r="J9675">
        <v>0.39993576108538192</v>
      </c>
      <c r="K9675">
        <v>7.749984334516967E-8</v>
      </c>
      <c r="L9675">
        <v>3.7921839958896711E-2</v>
      </c>
    </row>
    <row r="9676" spans="1:12" x14ac:dyDescent="0.25">
      <c r="A9676" s="2">
        <v>42948</v>
      </c>
      <c r="B9676" s="1" t="s">
        <v>1043</v>
      </c>
      <c r="C9676">
        <v>1.9341608553072862E-2</v>
      </c>
      <c r="D9676">
        <f>ind_portfolios[[#This Row],[std]]^2</f>
        <v>5.9544051770903409E-3</v>
      </c>
      <c r="E9676">
        <v>7.7164792341393243E-2</v>
      </c>
      <c r="F9676">
        <v>-6.5718438055223538E-2</v>
      </c>
      <c r="G9676">
        <v>-1.1192482357925027E-2</v>
      </c>
      <c r="H9676">
        <v>5.4611166698262633E-3</v>
      </c>
      <c r="I9676">
        <v>0.19065922271944605</v>
      </c>
      <c r="J9676">
        <v>0.2869878670244877</v>
      </c>
      <c r="K9676">
        <v>1.2294358531580052E-5</v>
      </c>
      <c r="L9676">
        <v>3.9804949945173494E-2</v>
      </c>
    </row>
    <row r="9677" spans="1:12" x14ac:dyDescent="0.25">
      <c r="A9677" s="2">
        <v>42948</v>
      </c>
      <c r="B9677" s="1" t="s">
        <v>1596</v>
      </c>
      <c r="C9677">
        <v>2.4698963707383424E-2</v>
      </c>
      <c r="D9677">
        <f>ind_portfolios[[#This Row],[std]]^2</f>
        <v>8.7125813574435284E-3</v>
      </c>
      <c r="E9677">
        <v>9.3341209320661409E-2</v>
      </c>
      <c r="F9677">
        <v>5.0243402914494605E-2</v>
      </c>
      <c r="G9677">
        <v>1.0643408412617719</v>
      </c>
      <c r="H9677">
        <v>7.1331682712423988E-3</v>
      </c>
      <c r="I9677">
        <v>8.1606842916004105E-2</v>
      </c>
      <c r="J9677">
        <v>7.6932441770592733E-2</v>
      </c>
      <c r="K9677">
        <v>3.3433734550491354E-2</v>
      </c>
      <c r="L9677">
        <v>3.7441318533877076E-2</v>
      </c>
    </row>
    <row r="9678" spans="1:12" x14ac:dyDescent="0.25">
      <c r="A9678" s="2">
        <v>42948</v>
      </c>
      <c r="B9678" s="1" t="s">
        <v>138</v>
      </c>
      <c r="C9678">
        <v>6.2399826636287811E-3</v>
      </c>
      <c r="D9678">
        <f>ind_portfolios[[#This Row],[std]]^2</f>
        <v>2.9792412720952947E-3</v>
      </c>
      <c r="E9678">
        <v>5.4582426403516494E-2</v>
      </c>
      <c r="F9678">
        <v>-0.21469945627671602</v>
      </c>
      <c r="G9678">
        <v>-0.54437534953738087</v>
      </c>
      <c r="H9678">
        <v>7.6463303540568635E-3</v>
      </c>
      <c r="I9678">
        <v>0.24077668955707252</v>
      </c>
      <c r="J9678">
        <v>0.22900452844363239</v>
      </c>
      <c r="K9678">
        <v>1.2621353178304782E-4</v>
      </c>
      <c r="L9678">
        <v>5.85168432496673E-2</v>
      </c>
    </row>
    <row r="9679" spans="1:12" x14ac:dyDescent="0.25">
      <c r="A9679" s="2">
        <v>42948</v>
      </c>
      <c r="B9679" s="1" t="s">
        <v>1513</v>
      </c>
      <c r="C9679">
        <v>1.6195320356687019E-2</v>
      </c>
      <c r="D9679">
        <f>ind_portfolios[[#This Row],[std]]^2</f>
        <v>3.0205464946567021E-3</v>
      </c>
      <c r="E9679">
        <v>5.4959498675449199E-2</v>
      </c>
      <c r="F9679">
        <v>-0.44790532674066591</v>
      </c>
      <c r="G9679">
        <v>0.16553462203216496</v>
      </c>
      <c r="H9679">
        <v>7.2523267291465972E-3</v>
      </c>
      <c r="I9679">
        <v>0.11709839334973626</v>
      </c>
      <c r="J9679">
        <v>5.4915749390060477E-2</v>
      </c>
      <c r="K9679">
        <v>7.4024519578888018E-2</v>
      </c>
      <c r="L9679">
        <v>6.43428530597938E-2</v>
      </c>
    </row>
    <row r="9680" spans="1:12" x14ac:dyDescent="0.25">
      <c r="A9680" s="2">
        <v>42948</v>
      </c>
      <c r="B9680" s="1" t="s">
        <v>1293</v>
      </c>
      <c r="C9680">
        <v>7.261560423406691E-3</v>
      </c>
      <c r="D9680">
        <f>ind_portfolios[[#This Row],[std]]^2</f>
        <v>1.6667891893413053E-3</v>
      </c>
      <c r="E9680">
        <v>4.0826329608982796E-2</v>
      </c>
      <c r="F9680">
        <v>0.27943571817295298</v>
      </c>
      <c r="G9680">
        <v>0.28934629888941421</v>
      </c>
      <c r="H9680">
        <v>8.2450783440262618E-3</v>
      </c>
      <c r="I9680">
        <v>0.12444906135597547</v>
      </c>
      <c r="J9680">
        <v>3.4227363113215649E-2</v>
      </c>
      <c r="K9680">
        <v>0.16067690448314587</v>
      </c>
      <c r="L9680">
        <v>8.7559833002290005E-2</v>
      </c>
    </row>
    <row r="9681" spans="1:12" x14ac:dyDescent="0.25">
      <c r="A9681" s="2">
        <v>42948</v>
      </c>
      <c r="B9681" s="1" t="s">
        <v>580</v>
      </c>
      <c r="C9681">
        <v>1.1273632849815222E-2</v>
      </c>
      <c r="D9681">
        <f>ind_portfolios[[#This Row],[std]]^2</f>
        <v>4.937029449286136E-3</v>
      </c>
      <c r="E9681">
        <v>7.0263998244379289E-2</v>
      </c>
      <c r="F9681">
        <v>0.24996946762768896</v>
      </c>
      <c r="G9681">
        <v>-0.43589921742248361</v>
      </c>
      <c r="H9681">
        <v>5.9063967992798051E-3</v>
      </c>
      <c r="I9681">
        <v>0.28760701777442244</v>
      </c>
      <c r="J9681">
        <v>0.5414697412256001</v>
      </c>
      <c r="K9681">
        <v>3.1496864920873913E-11</v>
      </c>
      <c r="L9681">
        <v>3.5055725148274111E-2</v>
      </c>
    </row>
    <row r="9682" spans="1:12" x14ac:dyDescent="0.25">
      <c r="A9682" s="2">
        <v>42948</v>
      </c>
      <c r="B9682" s="1" t="s">
        <v>581</v>
      </c>
      <c r="C9682">
        <v>2.6480724139926186E-2</v>
      </c>
      <c r="D9682">
        <f>ind_portfolios[[#This Row],[std]]^2</f>
        <v>1.8617427076201478E-2</v>
      </c>
      <c r="E9682">
        <v>0.13644569277262467</v>
      </c>
      <c r="F9682">
        <v>0.58622607544216354</v>
      </c>
      <c r="G9682">
        <v>0.69685602123229273</v>
      </c>
      <c r="H9682">
        <v>7.511478228847338E-3</v>
      </c>
      <c r="I9682">
        <v>6.1829672224973764E-2</v>
      </c>
      <c r="J9682">
        <v>9.4367633975611959E-2</v>
      </c>
      <c r="K9682">
        <v>1.7950105675633432E-2</v>
      </c>
      <c r="L9682">
        <v>2.537020349791632E-2</v>
      </c>
    </row>
    <row r="9683" spans="1:12" x14ac:dyDescent="0.25">
      <c r="A9683" s="2">
        <v>42948</v>
      </c>
      <c r="B9683" s="1" t="s">
        <v>1154</v>
      </c>
      <c r="C9683">
        <v>1.9339003916654569E-2</v>
      </c>
      <c r="D9683">
        <f>ind_portfolios[[#This Row],[std]]^2</f>
        <v>6.9260838818069308E-3</v>
      </c>
      <c r="E9683">
        <v>8.3223097045273017E-2</v>
      </c>
      <c r="F9683">
        <v>0.20110701284957544</v>
      </c>
      <c r="G9683">
        <v>0.41280053456012711</v>
      </c>
      <c r="H9683">
        <v>5.2879790671843986E-3</v>
      </c>
      <c r="I9683">
        <v>0.19963766862830234</v>
      </c>
      <c r="J9683">
        <v>0.36600097524342068</v>
      </c>
      <c r="K9683">
        <v>3.8719294336351345E-7</v>
      </c>
      <c r="L9683">
        <v>3.4802323153516529E-2</v>
      </c>
    </row>
    <row r="9684" spans="1:12" x14ac:dyDescent="0.25">
      <c r="A9684" s="2">
        <v>42948</v>
      </c>
      <c r="B9684" s="1" t="s">
        <v>143</v>
      </c>
      <c r="C9684">
        <v>1.2713184908846657E-2</v>
      </c>
      <c r="D9684">
        <f>ind_portfolios[[#This Row],[std]]^2</f>
        <v>2.3388726924419102E-2</v>
      </c>
      <c r="E9684">
        <v>0.15293373376864602</v>
      </c>
      <c r="F9684">
        <v>-0.80023848771102613</v>
      </c>
      <c r="G9684">
        <v>11.820602795971052</v>
      </c>
      <c r="H9684">
        <v>9.1419510849294703E-3</v>
      </c>
      <c r="I9684">
        <v>5.365797648948324E-4</v>
      </c>
      <c r="J9684">
        <v>8.9286270246601683E-6</v>
      </c>
      <c r="K9684">
        <v>0.98208034750757345</v>
      </c>
      <c r="L9684">
        <v>2.3784968653325984E-2</v>
      </c>
    </row>
    <row r="9685" spans="1:12" x14ac:dyDescent="0.25">
      <c r="A9685" s="2">
        <v>42948</v>
      </c>
      <c r="B9685" s="1" t="s">
        <v>900</v>
      </c>
      <c r="C9685">
        <v>2.2663590637102975E-2</v>
      </c>
      <c r="D9685">
        <f>ind_portfolios[[#This Row],[std]]^2</f>
        <v>3.955724624174202E-2</v>
      </c>
      <c r="E9685">
        <v>0.19889003555166362</v>
      </c>
      <c r="F9685">
        <v>-0.58878201672167341</v>
      </c>
      <c r="G9685">
        <v>3.7151478408700216</v>
      </c>
      <c r="H9685">
        <v>8.9664902628307959E-3</v>
      </c>
      <c r="I9685">
        <v>8.0429647175902456E-3</v>
      </c>
      <c r="J9685">
        <v>3.3928752718130699E-3</v>
      </c>
      <c r="K9685">
        <v>0.66123125816122408</v>
      </c>
      <c r="L9685">
        <v>1.8258150487013541E-2</v>
      </c>
    </row>
    <row r="9686" spans="1:12" x14ac:dyDescent="0.25">
      <c r="A9686" s="2">
        <v>42948</v>
      </c>
      <c r="B9686" s="1" t="s">
        <v>901</v>
      </c>
      <c r="C9686">
        <v>3.0520189409930183E-2</v>
      </c>
      <c r="D9686">
        <f>ind_portfolios[[#This Row],[std]]^2</f>
        <v>5.1521942951845701E-2</v>
      </c>
      <c r="E9686">
        <v>0.2269844553088288</v>
      </c>
      <c r="F9686">
        <v>-1.8134544596636522</v>
      </c>
      <c r="G9686">
        <v>6.954078706835837</v>
      </c>
      <c r="H9686">
        <v>8.2419234818259367E-3</v>
      </c>
      <c r="I9686">
        <v>2.971309347699955E-2</v>
      </c>
      <c r="J9686">
        <v>6.0311133040882869E-2</v>
      </c>
      <c r="K9686">
        <v>6.081700435418938E-2</v>
      </c>
      <c r="L9686">
        <v>1.5534731037564791E-2</v>
      </c>
    </row>
    <row r="9687" spans="1:12" x14ac:dyDescent="0.25">
      <c r="A9687" s="2">
        <v>42948</v>
      </c>
      <c r="B9687" s="1" t="s">
        <v>1294</v>
      </c>
      <c r="C9687">
        <v>-1.4311494027953566E-2</v>
      </c>
      <c r="D9687">
        <f>ind_portfolios[[#This Row],[std]]^2</f>
        <v>1.6499807258367995E-2</v>
      </c>
      <c r="E9687">
        <v>0.12845157553867526</v>
      </c>
      <c r="F9687">
        <v>0.13203320113572631</v>
      </c>
      <c r="G9687">
        <v>5.39239511111127E-2</v>
      </c>
      <c r="H9687">
        <v>1.0071095038459526E-2</v>
      </c>
      <c r="I9687">
        <v>6.444626353887993E-2</v>
      </c>
      <c r="J9687">
        <v>9.0862330870250752E-2</v>
      </c>
      <c r="K9687">
        <v>2.0337289303531351E-2</v>
      </c>
      <c r="L9687">
        <v>2.7001208640111293E-2</v>
      </c>
    </row>
    <row r="9688" spans="1:12" x14ac:dyDescent="0.25">
      <c r="A9688" s="2">
        <v>42948</v>
      </c>
      <c r="B9688" s="1" t="s">
        <v>584</v>
      </c>
      <c r="C9688">
        <v>-1.5757310701631007E-2</v>
      </c>
      <c r="D9688">
        <f>ind_portfolios[[#This Row],[std]]^2</f>
        <v>2.2128165670531986E-2</v>
      </c>
      <c r="E9688">
        <v>0.14875538871090346</v>
      </c>
      <c r="F9688">
        <v>0.32044266055629267</v>
      </c>
      <c r="G9688">
        <v>2.7647490470368252</v>
      </c>
      <c r="H9688">
        <v>1.0292605418368534E-2</v>
      </c>
      <c r="I9688">
        <v>7.2590603646040502E-2</v>
      </c>
      <c r="J9688">
        <v>0.15460222741186133</v>
      </c>
      <c r="K9688">
        <v>2.0652619206178871E-3</v>
      </c>
      <c r="L9688">
        <v>2.2483589961064556E-2</v>
      </c>
    </row>
    <row r="9689" spans="1:12" x14ac:dyDescent="0.25">
      <c r="A9689" s="2">
        <v>42948</v>
      </c>
      <c r="B9689" s="1" t="s">
        <v>902</v>
      </c>
      <c r="C9689">
        <v>2.1246479738802671E-3</v>
      </c>
      <c r="D9689">
        <f>ind_portfolios[[#This Row],[std]]^2</f>
        <v>4.1336612725916622E-3</v>
      </c>
      <c r="E9689">
        <v>6.4293555451473222E-2</v>
      </c>
      <c r="F9689">
        <v>0.3218906632828854</v>
      </c>
      <c r="G9689">
        <v>0.74902163821346024</v>
      </c>
      <c r="H9689">
        <v>8.7570945246108218E-3</v>
      </c>
      <c r="I9689">
        <v>0.18434969129157741</v>
      </c>
      <c r="J9689">
        <v>0.18626413160573033</v>
      </c>
      <c r="K9689">
        <v>6.427249914600265E-4</v>
      </c>
      <c r="L9689">
        <v>5.1036643027468388E-2</v>
      </c>
    </row>
    <row r="9690" spans="1:12" x14ac:dyDescent="0.25">
      <c r="A9690" s="2">
        <v>42948</v>
      </c>
      <c r="B9690" s="1" t="s">
        <v>1679</v>
      </c>
      <c r="C9690">
        <v>3.5116149416387098E-2</v>
      </c>
      <c r="D9690">
        <f>ind_portfolios[[#This Row],[std]]^2</f>
        <v>8.2969231516356757E-3</v>
      </c>
      <c r="E9690">
        <v>9.1087447826995765E-2</v>
      </c>
      <c r="F9690">
        <v>1.1446699328450902</v>
      </c>
      <c r="G9690">
        <v>3.1926272464387626</v>
      </c>
      <c r="H9690">
        <v>7.197209559440065E-3</v>
      </c>
      <c r="I9690">
        <v>5.5574520432703091E-2</v>
      </c>
      <c r="J9690">
        <v>3.3976452472248592E-2</v>
      </c>
      <c r="K9690">
        <v>0.16224613261833157</v>
      </c>
      <c r="L9690">
        <v>3.9250314096642758E-2</v>
      </c>
    </row>
    <row r="9691" spans="1:12" x14ac:dyDescent="0.25">
      <c r="A9691" s="2">
        <v>42948</v>
      </c>
      <c r="B9691" s="1" t="s">
        <v>1297</v>
      </c>
      <c r="C9691">
        <v>9.3213228827866493E-3</v>
      </c>
      <c r="D9691">
        <f>ind_portfolios[[#This Row],[std]]^2</f>
        <v>2.1092365207659139E-3</v>
      </c>
      <c r="E9691">
        <v>4.5926425081492181E-2</v>
      </c>
      <c r="F9691">
        <v>-0.12941322210176279</v>
      </c>
      <c r="G9691">
        <v>-0.46022410017226267</v>
      </c>
      <c r="H9691">
        <v>5.9890068263048048E-3</v>
      </c>
      <c r="I9691">
        <v>0.33898256032189866</v>
      </c>
      <c r="J9691">
        <v>0.32135829173508429</v>
      </c>
      <c r="K9691">
        <v>2.8573966427421574E-6</v>
      </c>
      <c r="L9691">
        <v>6.5247735906753757E-2</v>
      </c>
    </row>
    <row r="9692" spans="1:12" x14ac:dyDescent="0.25">
      <c r="A9692" s="2">
        <v>42948</v>
      </c>
      <c r="B9692" s="1" t="s">
        <v>586</v>
      </c>
      <c r="C9692">
        <v>1.6307767156521633E-2</v>
      </c>
      <c r="D9692">
        <f>ind_portfolios[[#This Row],[std]]^2</f>
        <v>3.3989632037456589E-3</v>
      </c>
      <c r="E9692">
        <v>5.8300627816050651E-2</v>
      </c>
      <c r="F9692">
        <v>-3.1725126912107708E-2</v>
      </c>
      <c r="G9692">
        <v>0.36565541351604391</v>
      </c>
      <c r="H9692">
        <v>4.4231099347524748E-3</v>
      </c>
      <c r="I9692">
        <v>0.28977987866699528</v>
      </c>
      <c r="J9692">
        <v>0.37843599015110735</v>
      </c>
      <c r="K9692">
        <v>2.1680986415632195E-7</v>
      </c>
      <c r="L9692">
        <v>4.9190078114694891E-2</v>
      </c>
    </row>
    <row r="9693" spans="1:12" x14ac:dyDescent="0.25">
      <c r="A9693" s="2">
        <v>42948</v>
      </c>
      <c r="B9693" s="1" t="s">
        <v>1298</v>
      </c>
      <c r="C9693">
        <v>2.2336572518261814E-3</v>
      </c>
      <c r="D9693">
        <f>ind_portfolios[[#This Row],[std]]^2</f>
        <v>7.0747146390318354E-3</v>
      </c>
      <c r="E9693">
        <v>8.4111322894315693E-2</v>
      </c>
      <c r="F9693">
        <v>-0.1922766353455137</v>
      </c>
      <c r="G9693">
        <v>0.96335265359693079</v>
      </c>
      <c r="H9693">
        <v>8.8728500912507915E-3</v>
      </c>
      <c r="I9693">
        <v>0.12352953042484249</v>
      </c>
      <c r="J9693">
        <v>0.14313967432930072</v>
      </c>
      <c r="K9693">
        <v>3.1310654146734602E-3</v>
      </c>
      <c r="L9693">
        <v>4.0032099514067054E-2</v>
      </c>
    </row>
    <row r="9694" spans="1:12" x14ac:dyDescent="0.25">
      <c r="A9694" s="2">
        <v>42948</v>
      </c>
      <c r="B9694" s="1" t="s">
        <v>1299</v>
      </c>
      <c r="C9694">
        <v>1.1207949766979874E-2</v>
      </c>
      <c r="D9694">
        <f>ind_portfolios[[#This Row],[std]]^2</f>
        <v>3.1524299106440775E-3</v>
      </c>
      <c r="E9694">
        <v>5.6146503993072243E-2</v>
      </c>
      <c r="F9694">
        <v>0.34166618110572972</v>
      </c>
      <c r="G9694">
        <v>1.9928322374284102</v>
      </c>
      <c r="H9694">
        <v>6.3499467952289647E-3</v>
      </c>
      <c r="I9694">
        <v>0.24971792215875893</v>
      </c>
      <c r="J9694">
        <v>0.26064799066606892</v>
      </c>
      <c r="K9694">
        <v>3.6095348652258003E-5</v>
      </c>
      <c r="L9694">
        <v>5.5707122104632772E-2</v>
      </c>
    </row>
    <row r="9695" spans="1:12" x14ac:dyDescent="0.25">
      <c r="A9695" s="2">
        <v>42948</v>
      </c>
      <c r="B9695" s="1" t="s">
        <v>1647</v>
      </c>
      <c r="C9695">
        <v>1.6849599538096269E-2</v>
      </c>
      <c r="D9695">
        <f>ind_portfolios[[#This Row],[std]]^2</f>
        <v>4.2249728956409872E-3</v>
      </c>
      <c r="E9695">
        <v>6.4999791504596283E-2</v>
      </c>
      <c r="F9695">
        <v>-0.19486311645465237</v>
      </c>
      <c r="G9695">
        <v>6.1571165568810038E-2</v>
      </c>
      <c r="H9695">
        <v>5.6582987796782967E-3</v>
      </c>
      <c r="I9695">
        <v>0.20715471220124881</v>
      </c>
      <c r="J9695">
        <v>0.24039369742076305</v>
      </c>
      <c r="K9695">
        <v>8.0832825497876925E-5</v>
      </c>
      <c r="L9695">
        <v>4.8774197221213116E-2</v>
      </c>
    </row>
    <row r="9696" spans="1:12" x14ac:dyDescent="0.25">
      <c r="A9696" s="2">
        <v>42948</v>
      </c>
      <c r="B9696" s="1" t="s">
        <v>1157</v>
      </c>
      <c r="C9696">
        <v>1.9705210967540819E-2</v>
      </c>
      <c r="D9696">
        <f>ind_portfolios[[#This Row],[std]]^2</f>
        <v>3.2911354533616995E-3</v>
      </c>
      <c r="E9696">
        <v>5.7368418606073668E-2</v>
      </c>
      <c r="F9696">
        <v>-8.7022573343723778E-2</v>
      </c>
      <c r="G9696">
        <v>0.96774311712912198</v>
      </c>
      <c r="H9696">
        <v>3.7111859994207351E-3</v>
      </c>
      <c r="I9696">
        <v>0.27594663828949567</v>
      </c>
      <c r="J9696">
        <v>0.3322809847096676</v>
      </c>
      <c r="K9696">
        <v>1.7722657748816744E-6</v>
      </c>
      <c r="L9696">
        <v>5.1812173068137221E-2</v>
      </c>
    </row>
    <row r="9697" spans="1:12" x14ac:dyDescent="0.25">
      <c r="A9697" s="2">
        <v>42948</v>
      </c>
      <c r="B9697" s="1" t="s">
        <v>590</v>
      </c>
      <c r="C9697">
        <v>1.9944417822917514E-2</v>
      </c>
      <c r="D9697">
        <f>ind_portfolios[[#This Row],[std]]^2</f>
        <v>2.3470075510444166E-3</v>
      </c>
      <c r="E9697">
        <v>4.8445923987931294E-2</v>
      </c>
      <c r="F9697">
        <v>-0.52231989871662776</v>
      </c>
      <c r="G9697">
        <v>0.46241372411988868</v>
      </c>
      <c r="H9697">
        <v>3.741899800639643E-3</v>
      </c>
      <c r="I9697">
        <v>0.27109705432697118</v>
      </c>
      <c r="J9697">
        <v>0.22870391592920744</v>
      </c>
      <c r="K9697">
        <v>1.2769750480025091E-4</v>
      </c>
      <c r="L9697">
        <v>6.594185099275103E-2</v>
      </c>
    </row>
    <row r="9698" spans="1:12" x14ac:dyDescent="0.25">
      <c r="A9698" s="2">
        <v>42948</v>
      </c>
      <c r="B9698" s="1" t="s">
        <v>1048</v>
      </c>
      <c r="C9698">
        <v>2.0219135060156133E-2</v>
      </c>
      <c r="D9698">
        <f>ind_portfolios[[#This Row],[std]]^2</f>
        <v>6.3339070029239872E-3</v>
      </c>
      <c r="E9698">
        <v>7.9585846750059697E-2</v>
      </c>
      <c r="F9698">
        <v>0.16381253587272868</v>
      </c>
      <c r="G9698">
        <v>-0.9066007201296129</v>
      </c>
      <c r="H9698">
        <v>6.2820061741586924E-3</v>
      </c>
      <c r="I9698">
        <v>0.1417848261071013</v>
      </c>
      <c r="J9698">
        <v>0.16882653572141887</v>
      </c>
      <c r="K9698">
        <v>1.2267401856871079E-3</v>
      </c>
      <c r="L9698">
        <v>4.1669453762806181E-2</v>
      </c>
    </row>
    <row r="9699" spans="1:12" x14ac:dyDescent="0.25">
      <c r="A9699" s="2">
        <v>42948</v>
      </c>
      <c r="B9699" s="1" t="s">
        <v>150</v>
      </c>
      <c r="C9699">
        <v>1.4568073835848707E-3</v>
      </c>
      <c r="D9699">
        <f>ind_portfolios[[#This Row],[std]]^2</f>
        <v>6.9872217609459001E-3</v>
      </c>
      <c r="E9699">
        <v>8.358960318691494E-2</v>
      </c>
      <c r="F9699">
        <v>-1.1531028802509571</v>
      </c>
      <c r="G9699">
        <v>2.401881410785677</v>
      </c>
      <c r="H9699">
        <v>9.0345027864762104E-3</v>
      </c>
      <c r="I9699">
        <v>7.84386031470551E-2</v>
      </c>
      <c r="J9699">
        <v>5.6999854333947872E-2</v>
      </c>
      <c r="K9699">
        <v>6.8600518473431835E-2</v>
      </c>
      <c r="L9699">
        <v>4.225824242443392E-2</v>
      </c>
    </row>
    <row r="9700" spans="1:12" x14ac:dyDescent="0.25">
      <c r="A9700" s="2">
        <v>42948</v>
      </c>
      <c r="B9700" s="1" t="s">
        <v>151</v>
      </c>
      <c r="C9700">
        <v>1.2024082424623874E-2</v>
      </c>
      <c r="D9700">
        <f>ind_portfolios[[#This Row],[std]]^2</f>
        <v>3.5319190610627518E-3</v>
      </c>
      <c r="E9700">
        <v>5.9429950875486609E-2</v>
      </c>
      <c r="F9700">
        <v>0.27537131134202303</v>
      </c>
      <c r="G9700">
        <v>-4.9490205073268179E-3</v>
      </c>
      <c r="H9700">
        <v>7.6826770022604685E-3</v>
      </c>
      <c r="I9700">
        <v>0.12192994597542582</v>
      </c>
      <c r="J9700">
        <v>6.9621122619215631E-2</v>
      </c>
      <c r="K9700">
        <v>4.3455145774288134E-2</v>
      </c>
      <c r="L9700">
        <v>5.9038098812116024E-2</v>
      </c>
    </row>
    <row r="9701" spans="1:12" x14ac:dyDescent="0.25">
      <c r="A9701" s="2">
        <v>42948</v>
      </c>
      <c r="B9701" s="1" t="s">
        <v>906</v>
      </c>
      <c r="C9701">
        <v>-5.2982031317840841E-3</v>
      </c>
      <c r="D9701">
        <f>ind_portfolios[[#This Row],[std]]^2</f>
        <v>4.5515300914283257E-3</v>
      </c>
      <c r="E9701">
        <v>6.7465028655061918E-2</v>
      </c>
      <c r="F9701">
        <v>9.9548598239240879E-2</v>
      </c>
      <c r="G9701">
        <v>-0.22188896894940013</v>
      </c>
      <c r="H9701">
        <v>1.0325957976403805E-2</v>
      </c>
      <c r="I9701">
        <v>0.22218575324960851</v>
      </c>
      <c r="J9701">
        <v>0.29791978863500801</v>
      </c>
      <c r="K9701">
        <v>7.7829181960593592E-6</v>
      </c>
      <c r="L9701">
        <v>4.5177528741727334E-2</v>
      </c>
    </row>
    <row r="9702" spans="1:12" x14ac:dyDescent="0.25">
      <c r="A9702" s="2">
        <v>42948</v>
      </c>
      <c r="B9702" s="1" t="s">
        <v>907</v>
      </c>
      <c r="C9702">
        <v>-2.9613411135834313E-5</v>
      </c>
      <c r="D9702">
        <f>ind_portfolios[[#This Row],[std]]^2</f>
        <v>5.1217000533393736E-3</v>
      </c>
      <c r="E9702">
        <v>7.1566053777886718E-2</v>
      </c>
      <c r="F9702">
        <v>6.7880253739954185E-3</v>
      </c>
      <c r="G9702">
        <v>-0.9384488668392712</v>
      </c>
      <c r="H9702">
        <v>9.1550950102866763E-3</v>
      </c>
      <c r="I9702">
        <v>0.21349406722355685</v>
      </c>
      <c r="J9702">
        <v>0.30952467720825738</v>
      </c>
      <c r="K9702">
        <v>4.7570056661495059E-6</v>
      </c>
      <c r="L9702">
        <v>4.2235226181806453E-2</v>
      </c>
    </row>
    <row r="9703" spans="1:12" x14ac:dyDescent="0.25">
      <c r="A9703" s="2">
        <v>42948</v>
      </c>
      <c r="B9703" s="1" t="s">
        <v>1438</v>
      </c>
      <c r="C9703">
        <v>1.9762825555257362E-2</v>
      </c>
      <c r="D9703">
        <f>ind_portfolios[[#This Row],[std]]^2</f>
        <v>6.2158148150027225E-3</v>
      </c>
      <c r="E9703">
        <v>7.8840438957445705E-2</v>
      </c>
      <c r="F9703">
        <v>-0.15489485447174842</v>
      </c>
      <c r="G9703">
        <v>-0.34730260033508875</v>
      </c>
      <c r="H9703">
        <v>5.7983625413442668E-3</v>
      </c>
      <c r="I9703">
        <v>0.16953092926853125</v>
      </c>
      <c r="J9703">
        <v>0.23686749597153164</v>
      </c>
      <c r="K9703">
        <v>9.2843868667582139E-5</v>
      </c>
      <c r="L9703">
        <v>4.0304984285293527E-2</v>
      </c>
    </row>
    <row r="9704" spans="1:12" x14ac:dyDescent="0.25">
      <c r="A9704" s="2">
        <v>42948</v>
      </c>
      <c r="B9704" s="1" t="s">
        <v>908</v>
      </c>
      <c r="C9704">
        <v>1.0083308474222742E-2</v>
      </c>
      <c r="D9704">
        <f>ind_portfolios[[#This Row],[std]]^2</f>
        <v>3.3695652565655741E-3</v>
      </c>
      <c r="E9704">
        <v>5.8047956523598433E-2</v>
      </c>
      <c r="F9704">
        <v>0.89619140234911832</v>
      </c>
      <c r="G9704">
        <v>1.8777177122770654</v>
      </c>
      <c r="H9704">
        <v>6.6029002691941176E-3</v>
      </c>
      <c r="I9704">
        <v>0.25248384099456522</v>
      </c>
      <c r="J9704">
        <v>0.28480693820128428</v>
      </c>
      <c r="K9704">
        <v>1.3458568742611767E-5</v>
      </c>
      <c r="L9704">
        <v>5.2994710549117974E-2</v>
      </c>
    </row>
    <row r="9705" spans="1:12" x14ac:dyDescent="0.25">
      <c r="A9705" s="2">
        <v>42948</v>
      </c>
      <c r="B9705" s="1" t="s">
        <v>592</v>
      </c>
      <c r="C9705">
        <v>2.9254054670005823E-2</v>
      </c>
      <c r="D9705">
        <f>ind_portfolios[[#This Row],[std]]^2</f>
        <v>1.4223754227374975E-2</v>
      </c>
      <c r="E9705">
        <v>0.11926338175389366</v>
      </c>
      <c r="F9705">
        <v>0.44421530554310834</v>
      </c>
      <c r="G9705">
        <v>0.97216658801719014</v>
      </c>
      <c r="H9705">
        <v>6.1038220950835522E-3</v>
      </c>
      <c r="I9705">
        <v>0.10408644756985974</v>
      </c>
      <c r="J9705">
        <v>0.20432058767385847</v>
      </c>
      <c r="K9705">
        <v>3.2574013205624586E-4</v>
      </c>
      <c r="L9705">
        <v>2.7206317041528861E-2</v>
      </c>
    </row>
    <row r="9706" spans="1:12" x14ac:dyDescent="0.25">
      <c r="A9706" s="2">
        <v>42948</v>
      </c>
      <c r="B9706" s="1" t="s">
        <v>1161</v>
      </c>
      <c r="C9706">
        <v>1.6713623496909195E-2</v>
      </c>
      <c r="D9706">
        <f>ind_portfolios[[#This Row],[std]]^2</f>
        <v>5.3462773405711289E-2</v>
      </c>
      <c r="E9706">
        <v>0.23122018381990636</v>
      </c>
      <c r="F9706">
        <v>-0.8941005116552434</v>
      </c>
      <c r="G9706">
        <v>1.7545569686703697</v>
      </c>
      <c r="H9706">
        <v>8.787398606704416E-3</v>
      </c>
      <c r="I9706">
        <v>2.1621530248143742E-2</v>
      </c>
      <c r="J9706">
        <v>3.3138577036398283E-2</v>
      </c>
      <c r="K9706">
        <v>0.16761146795262097</v>
      </c>
      <c r="L9706">
        <v>1.5469069406123305E-2</v>
      </c>
    </row>
    <row r="9707" spans="1:12" x14ac:dyDescent="0.25">
      <c r="A9707" s="2">
        <v>42948</v>
      </c>
      <c r="B9707" s="1" t="s">
        <v>153</v>
      </c>
      <c r="C9707">
        <v>1.6842634824068184E-2</v>
      </c>
      <c r="D9707">
        <f>ind_portfolios[[#This Row],[std]]^2</f>
        <v>1.7495411797509495E-2</v>
      </c>
      <c r="E9707">
        <v>0.13227022264103699</v>
      </c>
      <c r="F9707">
        <v>-0.18680705003775663</v>
      </c>
      <c r="G9707">
        <v>-0.61008759225828646</v>
      </c>
      <c r="H9707">
        <v>8.0007706655093949E-3</v>
      </c>
      <c r="I9707">
        <v>6.8160478997563431E-2</v>
      </c>
      <c r="J9707">
        <v>0.10777026561725107</v>
      </c>
      <c r="K9707">
        <v>1.113539556436337E-2</v>
      </c>
      <c r="L9707">
        <v>2.5976705784685351E-2</v>
      </c>
    </row>
    <row r="9708" spans="1:12" x14ac:dyDescent="0.25">
      <c r="A9708" s="2">
        <v>42948</v>
      </c>
      <c r="B9708" s="1" t="s">
        <v>1598</v>
      </c>
      <c r="C9708">
        <v>7.4085478267282472E-3</v>
      </c>
      <c r="D9708">
        <f>ind_portfolios[[#This Row],[std]]^2</f>
        <v>3.6241491816237127E-3</v>
      </c>
      <c r="E9708">
        <v>6.0200906817287334E-2</v>
      </c>
      <c r="F9708">
        <v>0.15148905795036843</v>
      </c>
      <c r="G9708">
        <v>5.0345019194664609E-2</v>
      </c>
      <c r="H9708">
        <v>8.4687445377149926E-3</v>
      </c>
      <c r="I9708">
        <v>9.1789673346044223E-2</v>
      </c>
      <c r="J9708">
        <v>4.0485847188526262E-2</v>
      </c>
      <c r="K9708">
        <v>0.12647820657723197</v>
      </c>
      <c r="L9708">
        <v>5.9187564985885247E-2</v>
      </c>
    </row>
    <row r="9709" spans="1:12" x14ac:dyDescent="0.25">
      <c r="A9709" s="2">
        <v>42948</v>
      </c>
      <c r="B9709" s="1" t="s">
        <v>1382</v>
      </c>
      <c r="C9709">
        <v>7.7931208293567193E-3</v>
      </c>
      <c r="D9709">
        <f>ind_portfolios[[#This Row],[std]]^2</f>
        <v>8.8059400257460667E-3</v>
      </c>
      <c r="E9709">
        <v>9.3839970299153794E-2</v>
      </c>
      <c r="F9709">
        <v>-0.91415534023544276</v>
      </c>
      <c r="G9709">
        <v>0.79424325676524621</v>
      </c>
      <c r="H9709">
        <v>8.4755403955676569E-3</v>
      </c>
      <c r="I9709">
        <v>8.6388026295601494E-2</v>
      </c>
      <c r="J9709">
        <v>8.713494140595239E-2</v>
      </c>
      <c r="K9709">
        <v>2.3226365151566807E-2</v>
      </c>
      <c r="L9709">
        <v>3.7035929119219831E-2</v>
      </c>
    </row>
    <row r="9710" spans="1:12" x14ac:dyDescent="0.25">
      <c r="A9710" s="2">
        <v>42948</v>
      </c>
      <c r="B9710" s="1" t="s">
        <v>1163</v>
      </c>
      <c r="C9710">
        <v>1.0817355450377E-2</v>
      </c>
      <c r="D9710">
        <f>ind_portfolios[[#This Row],[std]]^2</f>
        <v>2.442521759080908E-3</v>
      </c>
      <c r="E9710">
        <v>4.9421875309228279E-2</v>
      </c>
      <c r="F9710">
        <v>0.80204098656091827</v>
      </c>
      <c r="G9710">
        <v>1.5771973567444126</v>
      </c>
      <c r="H9710">
        <v>6.6416467732186525E-3</v>
      </c>
      <c r="I9710">
        <v>0.23176884229988903</v>
      </c>
      <c r="J9710">
        <v>0.17396346957195408</v>
      </c>
      <c r="K9710">
        <v>1.0149935270830767E-3</v>
      </c>
      <c r="L9710">
        <v>6.6894162396211237E-2</v>
      </c>
    </row>
    <row r="9711" spans="1:12" x14ac:dyDescent="0.25">
      <c r="A9711" s="2">
        <v>42948</v>
      </c>
      <c r="B9711" s="1" t="s">
        <v>1680</v>
      </c>
      <c r="C9711">
        <v>6.7246927657808962E-3</v>
      </c>
      <c r="D9711">
        <f>ind_portfolios[[#This Row],[std]]^2</f>
        <v>2.301765292773434E-2</v>
      </c>
      <c r="E9711">
        <v>0.1517156976971544</v>
      </c>
      <c r="F9711">
        <v>0.63265174049279727</v>
      </c>
      <c r="G9711">
        <v>1.4424100474772263</v>
      </c>
      <c r="H9711">
        <v>9.0915584578411535E-3</v>
      </c>
      <c r="I9711">
        <v>8.5080860718143806E-3</v>
      </c>
      <c r="J9711">
        <v>2.2091962806952896E-3</v>
      </c>
      <c r="K9711">
        <v>0.72371308311346239</v>
      </c>
      <c r="L9711">
        <v>2.3949532686297393E-2</v>
      </c>
    </row>
    <row r="9712" spans="1:12" x14ac:dyDescent="0.25">
      <c r="A9712" s="2">
        <v>42948</v>
      </c>
      <c r="B9712" s="1" t="s">
        <v>1164</v>
      </c>
      <c r="C9712">
        <v>-1.9474826945199343E-2</v>
      </c>
      <c r="D9712">
        <f>ind_portfolios[[#This Row],[std]]^2</f>
        <v>1.0782203724089822E-2</v>
      </c>
      <c r="E9712">
        <v>0.10383739078044008</v>
      </c>
      <c r="F9712">
        <v>-1.6101123875461663</v>
      </c>
      <c r="G9712">
        <v>4.2226583984220083</v>
      </c>
      <c r="H9712">
        <v>1.0970170744558163E-2</v>
      </c>
      <c r="I9712">
        <v>9.3525761588768533E-2</v>
      </c>
      <c r="J9712">
        <v>0.12504880811794489</v>
      </c>
      <c r="K9712">
        <v>6.0052912758519405E-3</v>
      </c>
      <c r="L9712">
        <v>3.2767700143190144E-2</v>
      </c>
    </row>
    <row r="9713" spans="1:12" x14ac:dyDescent="0.25">
      <c r="A9713" s="2">
        <v>42948</v>
      </c>
      <c r="B9713" s="1" t="s">
        <v>910</v>
      </c>
      <c r="C9713">
        <v>2.0961096477515335E-2</v>
      </c>
      <c r="D9713">
        <f>ind_portfolios[[#This Row],[std]]^2</f>
        <v>1.8052316657760929E-3</v>
      </c>
      <c r="E9713">
        <v>4.248801790830084E-2</v>
      </c>
      <c r="F9713">
        <v>0.3515976153196258</v>
      </c>
      <c r="G9713">
        <v>0.31671471287705977</v>
      </c>
      <c r="H9713">
        <v>2.9157346479283435E-3</v>
      </c>
      <c r="I9713">
        <v>0.29736221487538456</v>
      </c>
      <c r="J9713">
        <v>0.21164793002187088</v>
      </c>
      <c r="K9713">
        <v>2.464241402698775E-4</v>
      </c>
      <c r="L9713">
        <v>7.6015376093354639E-2</v>
      </c>
    </row>
    <row r="9714" spans="1:12" x14ac:dyDescent="0.25">
      <c r="A9714" s="2">
        <v>42948</v>
      </c>
      <c r="B9714" s="1" t="s">
        <v>1165</v>
      </c>
      <c r="C9714">
        <v>-3.0877183644540812E-2</v>
      </c>
      <c r="D9714">
        <f>ind_portfolios[[#This Row],[std]]^2</f>
        <v>4.7573542785088817E-2</v>
      </c>
      <c r="E9714">
        <v>0.21811360064216265</v>
      </c>
      <c r="F9714">
        <v>0.22764476802182523</v>
      </c>
      <c r="G9714">
        <v>3.0806672392597649</v>
      </c>
      <c r="H9714">
        <v>9.9331951850353591E-3</v>
      </c>
      <c r="I9714">
        <v>2.5404598792646803E-2</v>
      </c>
      <c r="J9714">
        <v>4.0709867811413669E-2</v>
      </c>
      <c r="K9714">
        <v>0.1254116109057139</v>
      </c>
      <c r="L9714">
        <v>1.6334282230210332E-2</v>
      </c>
    </row>
    <row r="9715" spans="1:12" x14ac:dyDescent="0.25">
      <c r="A9715" s="2">
        <v>42948</v>
      </c>
      <c r="B9715" s="1" t="s">
        <v>164</v>
      </c>
      <c r="C9715">
        <v>7.6888445230563051E-3</v>
      </c>
      <c r="D9715">
        <f>ind_portfolios[[#This Row],[std]]^2</f>
        <v>1.7600889842446712E-3</v>
      </c>
      <c r="E9715">
        <v>4.1953414452755466E-2</v>
      </c>
      <c r="F9715">
        <v>0.26576111749962389</v>
      </c>
      <c r="G9715">
        <v>0.47150033328197338</v>
      </c>
      <c r="H9715">
        <v>7.0717409037543803E-3</v>
      </c>
      <c r="I9715">
        <v>0.27013575482196478</v>
      </c>
      <c r="J9715">
        <v>0.17029750401957919</v>
      </c>
      <c r="K9715">
        <v>1.1620438102350277E-3</v>
      </c>
      <c r="L9715">
        <v>7.8977194039361528E-2</v>
      </c>
    </row>
    <row r="9716" spans="1:12" x14ac:dyDescent="0.25">
      <c r="A9716" s="2">
        <v>42948</v>
      </c>
      <c r="B9716" s="1" t="s">
        <v>1383</v>
      </c>
      <c r="C9716">
        <v>-6.6549015552086737E-3</v>
      </c>
      <c r="D9716">
        <f>ind_portfolios[[#This Row],[std]]^2</f>
        <v>1.8156639332632157E-2</v>
      </c>
      <c r="E9716">
        <v>0.13474657447457489</v>
      </c>
      <c r="F9716">
        <v>-1.2171934565871765</v>
      </c>
      <c r="G9716">
        <v>3.7385177708722734</v>
      </c>
      <c r="H9716">
        <v>9.4452098983930938E-3</v>
      </c>
      <c r="I9716">
        <v>4.4544186451887319E-2</v>
      </c>
      <c r="J9716">
        <v>4.7766898800275411E-2</v>
      </c>
      <c r="K9716">
        <v>9.6309107776378744E-2</v>
      </c>
      <c r="L9716">
        <v>2.634278683578993E-2</v>
      </c>
    </row>
    <row r="9717" spans="1:12" x14ac:dyDescent="0.25">
      <c r="A9717" s="2">
        <v>42948</v>
      </c>
      <c r="B9717" s="1" t="s">
        <v>167</v>
      </c>
      <c r="C9717">
        <v>1.5217035612716961E-2</v>
      </c>
      <c r="D9717">
        <f>ind_portfolios[[#This Row],[std]]^2</f>
        <v>4.0384235318863251E-3</v>
      </c>
      <c r="E9717">
        <v>6.3548591895386045E-2</v>
      </c>
      <c r="F9717">
        <v>-0.2003934872513094</v>
      </c>
      <c r="G9717">
        <v>-0.45428513737108123</v>
      </c>
      <c r="H9717">
        <v>5.2617534492407601E-3</v>
      </c>
      <c r="I9717">
        <v>0.255438665741819</v>
      </c>
      <c r="J9717">
        <v>0.34937727608276625</v>
      </c>
      <c r="K9717">
        <v>8.2706387127117687E-7</v>
      </c>
      <c r="L9717">
        <v>4.6170703904298109E-2</v>
      </c>
    </row>
    <row r="9718" spans="1:12" x14ac:dyDescent="0.25">
      <c r="A9718" s="2">
        <v>42948</v>
      </c>
      <c r="B9718" s="1" t="s">
        <v>1442</v>
      </c>
      <c r="C9718">
        <v>1.0488972450835875E-2</v>
      </c>
      <c r="D9718">
        <f>ind_portfolios[[#This Row],[std]]^2</f>
        <v>3.9520943720861177E-3</v>
      </c>
      <c r="E9718">
        <v>6.2865685171531516E-2</v>
      </c>
      <c r="F9718">
        <v>6.0263900064040712E-2</v>
      </c>
      <c r="G9718">
        <v>-0.16544858586591715</v>
      </c>
      <c r="H9718">
        <v>6.2386653227100002E-3</v>
      </c>
      <c r="I9718">
        <v>0.27744446976376752</v>
      </c>
      <c r="J9718">
        <v>0.40335641486210966</v>
      </c>
      <c r="K9718">
        <v>6.5589208210167038E-8</v>
      </c>
      <c r="L9718">
        <v>4.469424943348934E-2</v>
      </c>
    </row>
    <row r="9719" spans="1:12" x14ac:dyDescent="0.25">
      <c r="A9719" s="2">
        <v>42948</v>
      </c>
      <c r="B9719" s="1" t="s">
        <v>1681</v>
      </c>
      <c r="C9719">
        <v>8.7592833618859046E-3</v>
      </c>
      <c r="D9719">
        <f>ind_portfolios[[#This Row],[std]]^2</f>
        <v>8.5997429186529945E-3</v>
      </c>
      <c r="E9719">
        <v>9.2734798854868905E-2</v>
      </c>
      <c r="F9719">
        <v>-0.66093798308743379</v>
      </c>
      <c r="G9719">
        <v>0.98167857085893218</v>
      </c>
      <c r="H9719">
        <v>8.6908947888502276E-3</v>
      </c>
      <c r="I9719">
        <v>5.2273446917021994E-2</v>
      </c>
      <c r="J9719">
        <v>3.1157116782966825E-2</v>
      </c>
      <c r="K9719">
        <v>0.18110948361793117</v>
      </c>
      <c r="L9719">
        <v>3.8609284753821388E-2</v>
      </c>
    </row>
    <row r="9720" spans="1:12" x14ac:dyDescent="0.25">
      <c r="A9720" s="2">
        <v>42948</v>
      </c>
      <c r="B9720" s="1" t="s">
        <v>1682</v>
      </c>
      <c r="C9720">
        <v>9.4832609744734846E-4</v>
      </c>
      <c r="D9720">
        <f>ind_portfolios[[#This Row],[std]]^2</f>
        <v>2.4905555731343544E-2</v>
      </c>
      <c r="E9720">
        <v>0.1578149414071543</v>
      </c>
      <c r="F9720">
        <v>-0.25958162847253402</v>
      </c>
      <c r="G9720">
        <v>-0.27776709668084232</v>
      </c>
      <c r="H9720">
        <v>9.1152242723485464E-3</v>
      </c>
      <c r="I9720">
        <v>3.537649173705406E-2</v>
      </c>
      <c r="J9720">
        <v>4.1327132957704169E-2</v>
      </c>
      <c r="K9720">
        <v>0.12252279869695011</v>
      </c>
      <c r="L9720">
        <v>2.2568095628358271E-2</v>
      </c>
    </row>
    <row r="9721" spans="1:12" x14ac:dyDescent="0.25">
      <c r="A9721" s="2">
        <v>42948</v>
      </c>
      <c r="B9721" s="1" t="s">
        <v>1303</v>
      </c>
      <c r="C9721">
        <v>1.1829241497675776E-2</v>
      </c>
      <c r="D9721">
        <f>ind_portfolios[[#This Row],[std]]^2</f>
        <v>1.1188975587789534E-2</v>
      </c>
      <c r="E9721">
        <v>0.10577795416715874</v>
      </c>
      <c r="F9721">
        <v>0.91200541309501026</v>
      </c>
      <c r="G9721">
        <v>2.0173749148457478</v>
      </c>
      <c r="H9721">
        <v>7.9042639998110949E-3</v>
      </c>
      <c r="I9721">
        <v>0.10520613034507351</v>
      </c>
      <c r="J9721">
        <v>0.16420332103279961</v>
      </c>
      <c r="K9721">
        <v>1.4539061114395878E-3</v>
      </c>
      <c r="L9721">
        <v>3.1438583580031314E-2</v>
      </c>
    </row>
    <row r="9722" spans="1:12" x14ac:dyDescent="0.25">
      <c r="A9722" s="2">
        <v>42948</v>
      </c>
      <c r="B9722" s="1" t="s">
        <v>169</v>
      </c>
      <c r="C9722">
        <v>1.4816258364110251E-2</v>
      </c>
      <c r="D9722">
        <f>ind_portfolios[[#This Row],[std]]^2</f>
        <v>4.3834901863024998E-3</v>
      </c>
      <c r="E9722">
        <v>6.6207931445579085E-2</v>
      </c>
      <c r="F9722">
        <v>0.12398264898356132</v>
      </c>
      <c r="G9722">
        <v>0.48150116959688072</v>
      </c>
      <c r="H9722">
        <v>6.1583602830707039E-3</v>
      </c>
      <c r="I9722">
        <v>0.20183317313580079</v>
      </c>
      <c r="J9722">
        <v>0.23676344542754144</v>
      </c>
      <c r="K9722">
        <v>9.3223441600802582E-5</v>
      </c>
      <c r="L9722">
        <v>4.7998467981867597E-2</v>
      </c>
    </row>
    <row r="9723" spans="1:12" x14ac:dyDescent="0.25">
      <c r="A9723" s="2">
        <v>42948</v>
      </c>
      <c r="B9723" s="1" t="s">
        <v>1169</v>
      </c>
      <c r="C9723">
        <v>1.5525424289308247E-2</v>
      </c>
      <c r="D9723">
        <f>ind_portfolios[[#This Row],[std]]^2</f>
        <v>3.1661037143172785E-3</v>
      </c>
      <c r="E9723">
        <v>5.6268141201902863E-2</v>
      </c>
      <c r="F9723">
        <v>0.62408319985811445</v>
      </c>
      <c r="G9723">
        <v>1.1002975999572495</v>
      </c>
      <c r="H9723">
        <v>5.7466647608079135E-3</v>
      </c>
      <c r="I9723">
        <v>0.219131400114708</v>
      </c>
      <c r="J9723">
        <v>0.2015783477038065</v>
      </c>
      <c r="K9723">
        <v>3.6141784640269684E-4</v>
      </c>
      <c r="L9723">
        <v>5.7764550508947597E-2</v>
      </c>
    </row>
    <row r="9724" spans="1:12" x14ac:dyDescent="0.25">
      <c r="A9724" s="2">
        <v>42948</v>
      </c>
      <c r="B9724" s="1" t="s">
        <v>170</v>
      </c>
      <c r="C9724">
        <v>1.5533958867005065E-2</v>
      </c>
      <c r="D9724">
        <f>ind_portfolios[[#This Row],[std]]^2</f>
        <v>3.1792226060562518E-3</v>
      </c>
      <c r="E9724">
        <v>5.6384595467700679E-2</v>
      </c>
      <c r="F9724">
        <v>0.7293169788263143</v>
      </c>
      <c r="G9724">
        <v>1.4023259135914392</v>
      </c>
      <c r="H9724">
        <v>5.7076195562524509E-3</v>
      </c>
      <c r="I9724">
        <v>0.22152454476724934</v>
      </c>
      <c r="J9724">
        <v>0.20685887571039502</v>
      </c>
      <c r="K9724">
        <v>2.9579179919118345E-4</v>
      </c>
      <c r="L9724">
        <v>5.7454305489485262E-2</v>
      </c>
    </row>
    <row r="9725" spans="1:12" x14ac:dyDescent="0.25">
      <c r="A9725" s="2">
        <v>42948</v>
      </c>
      <c r="B9725" s="1" t="s">
        <v>171</v>
      </c>
      <c r="C9725">
        <v>-2.5978660397166578E-2</v>
      </c>
      <c r="D9725">
        <f>ind_portfolios[[#This Row],[std]]^2</f>
        <v>2.8862111670021388E-2</v>
      </c>
      <c r="E9725">
        <v>0.16988852718774564</v>
      </c>
      <c r="F9725">
        <v>0.6455296343113065</v>
      </c>
      <c r="G9725">
        <v>0.41528814438951489</v>
      </c>
      <c r="H9725">
        <v>9.4453895785404605E-3</v>
      </c>
      <c r="I9725">
        <v>1.1417711741360128E-2</v>
      </c>
      <c r="J9725">
        <v>4.9887962601011179E-3</v>
      </c>
      <c r="K9725">
        <v>0.59501220692126611</v>
      </c>
      <c r="L9725">
        <v>2.1357860618784683E-2</v>
      </c>
    </row>
    <row r="9726" spans="1:12" x14ac:dyDescent="0.25">
      <c r="A9726" s="2">
        <v>42948</v>
      </c>
      <c r="B9726" s="1" t="s">
        <v>172</v>
      </c>
      <c r="C9726">
        <v>1.4546241568658825E-2</v>
      </c>
      <c r="D9726">
        <f>ind_portfolios[[#This Row],[std]]^2</f>
        <v>2.8856932679650572E-3</v>
      </c>
      <c r="E9726">
        <v>5.3718649163628986E-2</v>
      </c>
      <c r="F9726">
        <v>-0.34966818869988725</v>
      </c>
      <c r="G9726">
        <v>-0.37933404316726227</v>
      </c>
      <c r="H9726">
        <v>4.7122062127103433E-3</v>
      </c>
      <c r="I9726">
        <v>0.30499744480715618</v>
      </c>
      <c r="J9726">
        <v>0.35591974760466899</v>
      </c>
      <c r="K9726">
        <v>6.148315378488965E-7</v>
      </c>
      <c r="L9726">
        <v>5.4344140280191355E-2</v>
      </c>
    </row>
    <row r="9727" spans="1:12" x14ac:dyDescent="0.25">
      <c r="A9727" s="2">
        <v>42948</v>
      </c>
      <c r="B9727" s="1" t="s">
        <v>173</v>
      </c>
      <c r="C9727">
        <v>2.0400212664376752E-2</v>
      </c>
      <c r="D9727">
        <f>ind_portfolios[[#This Row],[std]]^2</f>
        <v>1.6967681370832675E-2</v>
      </c>
      <c r="E9727">
        <v>0.13026005285901229</v>
      </c>
      <c r="F9727">
        <v>-0.35256883951426266</v>
      </c>
      <c r="G9727">
        <v>-0.2941236262214999</v>
      </c>
      <c r="H9727">
        <v>7.8767314215686078E-3</v>
      </c>
      <c r="I9727">
        <v>6.2354315715128797E-2</v>
      </c>
      <c r="J9727">
        <v>8.7471193417194851E-2</v>
      </c>
      <c r="K9727">
        <v>2.2949622002466884E-2</v>
      </c>
      <c r="L9727">
        <v>2.6675947581191784E-2</v>
      </c>
    </row>
    <row r="9728" spans="1:12" x14ac:dyDescent="0.25">
      <c r="A9728" s="2">
        <v>42948</v>
      </c>
      <c r="B9728" s="1" t="s">
        <v>913</v>
      </c>
      <c r="C9728">
        <v>3.4484630771536885E-3</v>
      </c>
      <c r="D9728">
        <f>ind_portfolios[[#This Row],[std]]^2</f>
        <v>3.8096728081655107E-3</v>
      </c>
      <c r="E9728">
        <v>6.1722546999986243E-2</v>
      </c>
      <c r="F9728">
        <v>-0.89364238936073981</v>
      </c>
      <c r="G9728">
        <v>1.4949794283813969</v>
      </c>
      <c r="H9728">
        <v>8.3385520322572671E-3</v>
      </c>
      <c r="I9728">
        <v>0.23495124416712648</v>
      </c>
      <c r="J9728">
        <v>0.27883847121486022</v>
      </c>
      <c r="K9728">
        <v>1.7218608725702484E-5</v>
      </c>
      <c r="L9728">
        <v>5.0047253612861942E-2</v>
      </c>
    </row>
    <row r="9729" spans="1:12" x14ac:dyDescent="0.25">
      <c r="A9729" s="2">
        <v>42948</v>
      </c>
      <c r="B9729" s="1" t="s">
        <v>1683</v>
      </c>
      <c r="C9729">
        <v>-5.2218195695531572E-3</v>
      </c>
      <c r="D9729">
        <f>ind_portfolios[[#This Row],[std]]^2</f>
        <v>1.0813292532817334E-2</v>
      </c>
      <c r="E9729">
        <v>0.10398698251616562</v>
      </c>
      <c r="F9729">
        <v>-0.34038514485748084</v>
      </c>
      <c r="G9729">
        <v>-0.33845706607984605</v>
      </c>
      <c r="H9729">
        <v>9.8296623469559963E-3</v>
      </c>
      <c r="I9729">
        <v>0.13039317333504458</v>
      </c>
      <c r="J9729">
        <v>0.24376827168625345</v>
      </c>
      <c r="K9729">
        <v>7.0761110407890183E-5</v>
      </c>
      <c r="L9729">
        <v>3.0419795146482419E-2</v>
      </c>
    </row>
    <row r="9730" spans="1:12" x14ac:dyDescent="0.25">
      <c r="A9730" s="2">
        <v>42948</v>
      </c>
      <c r="B9730" s="1" t="s">
        <v>175</v>
      </c>
      <c r="C9730">
        <v>7.4439760958633023E-3</v>
      </c>
      <c r="D9730">
        <f>ind_portfolios[[#This Row],[std]]^2</f>
        <v>4.6092584774329037E-3</v>
      </c>
      <c r="E9730">
        <v>6.7891519922836485E-2</v>
      </c>
      <c r="F9730">
        <v>1.0554281733426998</v>
      </c>
      <c r="G9730">
        <v>2.1879776616228961</v>
      </c>
      <c r="H9730">
        <v>8.107247470809124E-3</v>
      </c>
      <c r="I9730">
        <v>0.13991517953269461</v>
      </c>
      <c r="J9730">
        <v>0.11963830400763999</v>
      </c>
      <c r="K9730">
        <v>7.2890345189210934E-3</v>
      </c>
      <c r="L9730">
        <v>5.0271616637174409E-2</v>
      </c>
    </row>
    <row r="9731" spans="1:12" x14ac:dyDescent="0.25">
      <c r="A9731" s="2">
        <v>42948</v>
      </c>
      <c r="B9731" s="1" t="s">
        <v>1601</v>
      </c>
      <c r="C9731">
        <v>-1.2151171452379854E-3</v>
      </c>
      <c r="D9731">
        <f>ind_portfolios[[#This Row],[std]]^2</f>
        <v>2.9478296863306528E-2</v>
      </c>
      <c r="E9731">
        <v>0.17169244847490098</v>
      </c>
      <c r="F9731">
        <v>0.6627862423870412</v>
      </c>
      <c r="G9731">
        <v>0.80396433092815078</v>
      </c>
      <c r="H9731">
        <v>9.1976324094151778E-3</v>
      </c>
      <c r="I9731">
        <v>4.0209857055950489E-2</v>
      </c>
      <c r="J9731">
        <v>6.3194162577136226E-2</v>
      </c>
      <c r="K9731">
        <v>5.4785625224826953E-2</v>
      </c>
      <c r="L9731">
        <v>2.0506021762001378E-2</v>
      </c>
    </row>
    <row r="9732" spans="1:12" x14ac:dyDescent="0.25">
      <c r="A9732" s="2">
        <v>42948</v>
      </c>
      <c r="B9732" s="1" t="s">
        <v>176</v>
      </c>
      <c r="C9732">
        <v>1.2576035357458801E-2</v>
      </c>
      <c r="D9732">
        <f>ind_portfolios[[#This Row],[std]]^2</f>
        <v>4.2428597187381461E-3</v>
      </c>
      <c r="E9732">
        <v>6.5137237573742304E-2</v>
      </c>
      <c r="F9732">
        <v>0.23913272689464782</v>
      </c>
      <c r="G9732">
        <v>9.1366052658264696E-2</v>
      </c>
      <c r="H9732">
        <v>6.0254303738314155E-3</v>
      </c>
      <c r="I9732">
        <v>0.24835667681349721</v>
      </c>
      <c r="J9732">
        <v>0.34699232559693921</v>
      </c>
      <c r="K9732">
        <v>9.2084817927410569E-7</v>
      </c>
      <c r="L9732">
        <v>4.5127120227652917E-2</v>
      </c>
    </row>
    <row r="9733" spans="1:12" x14ac:dyDescent="0.25">
      <c r="A9733" s="2">
        <v>42948</v>
      </c>
      <c r="B9733" s="1" t="s">
        <v>1443</v>
      </c>
      <c r="C9733">
        <v>-2.2039812180141435E-4</v>
      </c>
      <c r="D9733">
        <f>ind_portfolios[[#This Row],[std]]^2</f>
        <v>9.348612074631656E-3</v>
      </c>
      <c r="E9733">
        <v>9.668822097148988E-2</v>
      </c>
      <c r="F9733">
        <v>-7.7568921247855499E-2</v>
      </c>
      <c r="G9733">
        <v>-0.55056870732616048</v>
      </c>
      <c r="H9733">
        <v>9.1803119436364156E-3</v>
      </c>
      <c r="I9733">
        <v>0.14310113298473787</v>
      </c>
      <c r="J9733">
        <v>0.25382991243496794</v>
      </c>
      <c r="K9733">
        <v>4.7446193087750181E-5</v>
      </c>
      <c r="L9733">
        <v>3.2497740165504059E-2</v>
      </c>
    </row>
    <row r="9734" spans="1:12" x14ac:dyDescent="0.25">
      <c r="A9734" s="2">
        <v>42948</v>
      </c>
      <c r="B9734" s="1" t="s">
        <v>610</v>
      </c>
      <c r="C9734">
        <v>-2.6856420543232853E-3</v>
      </c>
      <c r="D9734">
        <f>ind_portfolios[[#This Row],[std]]^2</f>
        <v>3.0915201038266508E-3</v>
      </c>
      <c r="E9734">
        <v>5.5601439763972395E-2</v>
      </c>
      <c r="F9734">
        <v>-0.45675061027867864</v>
      </c>
      <c r="G9734">
        <v>0.81241879153216612</v>
      </c>
      <c r="H9734">
        <v>9.6238808367607349E-3</v>
      </c>
      <c r="I9734">
        <v>0.17690671521061097</v>
      </c>
      <c r="J9734">
        <v>0.12828333116826721</v>
      </c>
      <c r="K9734">
        <v>5.347453448399605E-3</v>
      </c>
      <c r="L9734">
        <v>6.1081465966466915E-2</v>
      </c>
    </row>
    <row r="9735" spans="1:12" x14ac:dyDescent="0.25">
      <c r="A9735" s="2">
        <v>42948</v>
      </c>
      <c r="B9735" s="1" t="s">
        <v>177</v>
      </c>
      <c r="C9735">
        <v>1.1913362410337731E-3</v>
      </c>
      <c r="D9735">
        <f>ind_portfolios[[#This Row],[std]]^2</f>
        <v>4.4861502193707494E-3</v>
      </c>
      <c r="E9735">
        <v>6.6978729604037349E-2</v>
      </c>
      <c r="F9735">
        <v>0.37170386531525318</v>
      </c>
      <c r="G9735">
        <v>0.82243679895120669</v>
      </c>
      <c r="H9735">
        <v>8.9757865328282359E-3</v>
      </c>
      <c r="I9735">
        <v>0.14520349831763768</v>
      </c>
      <c r="J9735">
        <v>0.12541153628084145</v>
      </c>
      <c r="K9735">
        <v>5.9277108921739902E-3</v>
      </c>
      <c r="L9735">
        <v>5.0789364662898642E-2</v>
      </c>
    </row>
    <row r="9736" spans="1:12" x14ac:dyDescent="0.25">
      <c r="A9736" s="2">
        <v>42948</v>
      </c>
      <c r="B9736" s="1" t="s">
        <v>178</v>
      </c>
      <c r="C9736">
        <v>3.6188984764001053E-3</v>
      </c>
      <c r="D9736">
        <f>ind_portfolios[[#This Row],[std]]^2</f>
        <v>6.3786479124510014E-3</v>
      </c>
      <c r="E9736">
        <v>7.986643796020329E-2</v>
      </c>
      <c r="F9736">
        <v>-0.48448686675066477</v>
      </c>
      <c r="G9736">
        <v>1.1415297219064469</v>
      </c>
      <c r="H9736">
        <v>8.6963930648537458E-3</v>
      </c>
      <c r="I9736">
        <v>0.1250047938054297</v>
      </c>
      <c r="J9736">
        <v>0.13215739922663142</v>
      </c>
      <c r="K9736">
        <v>4.6526466501158985E-3</v>
      </c>
      <c r="L9736">
        <v>4.2429115764969008E-2</v>
      </c>
    </row>
    <row r="9737" spans="1:12" x14ac:dyDescent="0.25">
      <c r="A9737" s="2">
        <v>42948</v>
      </c>
      <c r="B9737" s="1" t="s">
        <v>1684</v>
      </c>
      <c r="C9737">
        <v>9.2456971720636869E-3</v>
      </c>
      <c r="D9737">
        <f>ind_portfolios[[#This Row],[std]]^2</f>
        <v>3.6689278228434159E-2</v>
      </c>
      <c r="E9737">
        <v>0.19154445496655381</v>
      </c>
      <c r="F9737">
        <v>-1.1701538786667109</v>
      </c>
      <c r="G9737">
        <v>2.3513848002502886</v>
      </c>
      <c r="H9737">
        <v>8.6426298179022986E-3</v>
      </c>
      <c r="I9737">
        <v>5.4743616990394352E-2</v>
      </c>
      <c r="J9737">
        <v>0.14578594680713536</v>
      </c>
      <c r="K9737">
        <v>2.8450247532076562E-3</v>
      </c>
      <c r="L9737">
        <v>1.7551796938584927E-2</v>
      </c>
    </row>
    <row r="9738" spans="1:12" x14ac:dyDescent="0.25">
      <c r="A9738" s="2">
        <v>42948</v>
      </c>
      <c r="B9738" s="1" t="s">
        <v>181</v>
      </c>
      <c r="C9738">
        <v>1.7093779314219591E-2</v>
      </c>
      <c r="D9738">
        <f>ind_portfolios[[#This Row],[std]]^2</f>
        <v>1.9500088653482026E-3</v>
      </c>
      <c r="E9738">
        <v>4.4158904711826839E-2</v>
      </c>
      <c r="F9738">
        <v>0.29872736966955543</v>
      </c>
      <c r="G9738">
        <v>-0.19613579805011172</v>
      </c>
      <c r="H9738">
        <v>2.262443069373842E-3</v>
      </c>
      <c r="I9738">
        <v>0.40285588849252524</v>
      </c>
      <c r="J9738">
        <v>0.41960971486430138</v>
      </c>
      <c r="K9738">
        <v>2.9311434487676377E-8</v>
      </c>
      <c r="L9738">
        <v>6.2755181238474039E-2</v>
      </c>
    </row>
    <row r="9739" spans="1:12" x14ac:dyDescent="0.25">
      <c r="A9739" s="2">
        <v>42948</v>
      </c>
      <c r="B9739" s="1" t="s">
        <v>615</v>
      </c>
      <c r="C9739">
        <v>-3.1146944864286645E-2</v>
      </c>
      <c r="D9739">
        <f>ind_portfolios[[#This Row],[std]]^2</f>
        <v>2.446072933873342E-2</v>
      </c>
      <c r="E9739">
        <v>0.15639926259012035</v>
      </c>
      <c r="F9739">
        <v>-8.9853184235196434E-2</v>
      </c>
      <c r="G9739">
        <v>3.5202017617845343</v>
      </c>
      <c r="H9739">
        <v>1.0767964955904255E-2</v>
      </c>
      <c r="I9739">
        <v>5.1985587679962468E-2</v>
      </c>
      <c r="J9739">
        <v>8.7648569916057115E-2</v>
      </c>
      <c r="K9739">
        <v>2.2804975721847059E-2</v>
      </c>
      <c r="L9739">
        <v>2.2215402763665341E-2</v>
      </c>
    </row>
    <row r="9740" spans="1:12" x14ac:dyDescent="0.25">
      <c r="A9740" s="2">
        <v>42948</v>
      </c>
      <c r="B9740" s="1" t="s">
        <v>1307</v>
      </c>
      <c r="C9740">
        <v>1.3811786439823507E-2</v>
      </c>
      <c r="D9740">
        <f>ind_portfolios[[#This Row],[std]]^2</f>
        <v>3.5296725830419812E-3</v>
      </c>
      <c r="E9740">
        <v>5.9411047651442582E-2</v>
      </c>
      <c r="F9740">
        <v>0.29617814212286137</v>
      </c>
      <c r="G9740">
        <v>-0.69186488287602588</v>
      </c>
      <c r="H9740">
        <v>5.4483106326740759E-3</v>
      </c>
      <c r="I9740">
        <v>0.26792059855163342</v>
      </c>
      <c r="J9740">
        <v>0.3359356912991755</v>
      </c>
      <c r="K9740">
        <v>1.5080987219880177E-6</v>
      </c>
      <c r="L9740">
        <v>4.9893695540584378E-2</v>
      </c>
    </row>
    <row r="9741" spans="1:12" x14ac:dyDescent="0.25">
      <c r="A9741" s="2">
        <v>42948</v>
      </c>
      <c r="B9741" s="1" t="s">
        <v>1308</v>
      </c>
      <c r="C9741">
        <v>-2.6704006069270949E-2</v>
      </c>
      <c r="D9741">
        <f>ind_portfolios[[#This Row],[std]]^2</f>
        <v>8.8218136845867774E-3</v>
      </c>
      <c r="E9741">
        <v>9.3924510563466748E-2</v>
      </c>
      <c r="F9741">
        <v>-2.6342025417792949</v>
      </c>
      <c r="G9741">
        <v>12.310235868100781</v>
      </c>
      <c r="H9741">
        <v>1.1322043450205642E-2</v>
      </c>
      <c r="I9741">
        <v>8.1383696583546022E-2</v>
      </c>
      <c r="J9741">
        <v>7.7471545975443409E-2</v>
      </c>
      <c r="K9741">
        <v>3.2795116411298834E-2</v>
      </c>
      <c r="L9741">
        <v>3.7197928758524047E-2</v>
      </c>
    </row>
    <row r="9742" spans="1:12" x14ac:dyDescent="0.25">
      <c r="A9742" s="2">
        <v>42948</v>
      </c>
      <c r="B9742" s="1" t="s">
        <v>616</v>
      </c>
      <c r="C9742">
        <v>1.8793993351966742E-2</v>
      </c>
      <c r="D9742">
        <f>ind_portfolios[[#This Row],[std]]^2</f>
        <v>2.5968608867966681E-3</v>
      </c>
      <c r="E9742">
        <v>5.0959404301823115E-2</v>
      </c>
      <c r="F9742">
        <v>-0.16082670732944054</v>
      </c>
      <c r="G9742">
        <v>-0.22206417924630806</v>
      </c>
      <c r="H9742">
        <v>4.3745927804119122E-3</v>
      </c>
      <c r="I9742">
        <v>0.25402690385582194</v>
      </c>
      <c r="J9742">
        <v>0.22218648153908679</v>
      </c>
      <c r="K9742">
        <v>1.6438335467861128E-4</v>
      </c>
      <c r="L9742">
        <v>6.2953693420836621E-2</v>
      </c>
    </row>
    <row r="9743" spans="1:12" x14ac:dyDescent="0.25">
      <c r="A9743" s="2">
        <v>42948</v>
      </c>
      <c r="B9743" s="1" t="s">
        <v>1446</v>
      </c>
      <c r="C9743">
        <v>2.8473566383519215E-2</v>
      </c>
      <c r="D9743">
        <f>ind_portfolios[[#This Row],[std]]^2</f>
        <v>3.6665462547164087E-3</v>
      </c>
      <c r="E9743">
        <v>6.0552012804830926E-2</v>
      </c>
      <c r="F9743">
        <v>0.11270113754661125</v>
      </c>
      <c r="G9743">
        <v>-0.2873337691411062</v>
      </c>
      <c r="H9743">
        <v>2.597365497409793E-3</v>
      </c>
      <c r="I9743">
        <v>0.23008734266182937</v>
      </c>
      <c r="J9743">
        <v>0.25736657402369162</v>
      </c>
      <c r="K9743">
        <v>4.1183033355667622E-5</v>
      </c>
      <c r="L9743">
        <v>5.1768606669407843E-2</v>
      </c>
    </row>
    <row r="9744" spans="1:12" x14ac:dyDescent="0.25">
      <c r="A9744" s="2">
        <v>42948</v>
      </c>
      <c r="B9744" s="1" t="s">
        <v>1685</v>
      </c>
      <c r="C9744">
        <v>1.1682686801993155E-2</v>
      </c>
      <c r="D9744">
        <f>ind_portfolios[[#This Row],[std]]^2</f>
        <v>2.6168831412863021E-3</v>
      </c>
      <c r="E9744">
        <v>5.1155480070920085E-2</v>
      </c>
      <c r="F9744">
        <v>-0.32609805689974103</v>
      </c>
      <c r="G9744">
        <v>-6.9392697121264391E-3</v>
      </c>
      <c r="H9744">
        <v>6.2199661093709684E-3</v>
      </c>
      <c r="I9744">
        <v>0.250696322084769</v>
      </c>
      <c r="J9744">
        <v>0.21806691068400907</v>
      </c>
      <c r="K9744">
        <v>1.9266741267310271E-4</v>
      </c>
      <c r="L9744">
        <v>6.2878249847000259E-2</v>
      </c>
    </row>
    <row r="9745" spans="1:12" x14ac:dyDescent="0.25">
      <c r="A9745" s="2">
        <v>42948</v>
      </c>
      <c r="B9745" s="1" t="s">
        <v>916</v>
      </c>
      <c r="C9745">
        <v>6.9524328297579088E-3</v>
      </c>
      <c r="D9745">
        <f>ind_portfolios[[#This Row],[std]]^2</f>
        <v>1.7931450770446347E-2</v>
      </c>
      <c r="E9745">
        <v>0.13390836706661144</v>
      </c>
      <c r="F9745">
        <v>0.1092051975582872</v>
      </c>
      <c r="G9745">
        <v>0.27181382062571169</v>
      </c>
      <c r="H9745">
        <v>8.7837046974012338E-3</v>
      </c>
      <c r="I9745">
        <v>5.250939264527954E-2</v>
      </c>
      <c r="J9745">
        <v>6.5553960456426044E-2</v>
      </c>
      <c r="K9745">
        <v>5.0309293732675585E-2</v>
      </c>
      <c r="L9745">
        <v>2.6258941376362428E-2</v>
      </c>
    </row>
    <row r="9746" spans="1:12" x14ac:dyDescent="0.25">
      <c r="A9746" s="2">
        <v>42948</v>
      </c>
      <c r="B9746" s="1" t="s">
        <v>1173</v>
      </c>
      <c r="C9746">
        <v>-1.8126848200827272E-2</v>
      </c>
      <c r="D9746">
        <f>ind_portfolios[[#This Row],[std]]^2</f>
        <v>2.4950128205297836E-2</v>
      </c>
      <c r="E9746">
        <v>0.15795609581557096</v>
      </c>
      <c r="F9746">
        <v>0.11799137171404543</v>
      </c>
      <c r="G9746">
        <v>0.61098836245346533</v>
      </c>
      <c r="H9746">
        <v>1.0585951340601238E-2</v>
      </c>
      <c r="I9746">
        <v>7.9284528781827804E-2</v>
      </c>
      <c r="J9746">
        <v>0.20795013031697179</v>
      </c>
      <c r="K9746">
        <v>2.8375786075283488E-4</v>
      </c>
      <c r="L9746">
        <v>2.0494988856352057E-2</v>
      </c>
    </row>
    <row r="9747" spans="1:12" x14ac:dyDescent="0.25">
      <c r="A9747" s="2">
        <v>42948</v>
      </c>
      <c r="B9747" s="1" t="s">
        <v>618</v>
      </c>
      <c r="C9747">
        <v>-1.0738347953303112E-2</v>
      </c>
      <c r="D9747">
        <f>ind_portfolios[[#This Row],[std]]^2</f>
        <v>1.4732761754097292E-2</v>
      </c>
      <c r="E9747">
        <v>0.12137858853231608</v>
      </c>
      <c r="F9747">
        <v>-0.75472036274961729</v>
      </c>
      <c r="G9747">
        <v>1.276288247167181</v>
      </c>
      <c r="H9747">
        <v>9.7547310315030441E-3</v>
      </c>
      <c r="I9747">
        <v>5.6429379215424506E-2</v>
      </c>
      <c r="J9747">
        <v>6.2201982624739915E-2</v>
      </c>
      <c r="K9747">
        <v>5.6788340367838468E-2</v>
      </c>
      <c r="L9747">
        <v>2.9021535451923913E-2</v>
      </c>
    </row>
    <row r="9748" spans="1:12" x14ac:dyDescent="0.25">
      <c r="A9748" s="2">
        <v>42948</v>
      </c>
      <c r="B9748" s="1" t="s">
        <v>1055</v>
      </c>
      <c r="C9748">
        <v>3.5084877471640956E-3</v>
      </c>
      <c r="D9748">
        <f>ind_portfolios[[#This Row],[std]]^2</f>
        <v>4.6176978618409142E-3</v>
      </c>
      <c r="E9748">
        <v>6.7953644948898176E-2</v>
      </c>
      <c r="F9748">
        <v>0.2525264824022494</v>
      </c>
      <c r="G9748">
        <v>-0.21634889705249183</v>
      </c>
      <c r="H9748">
        <v>8.6586288766887474E-3</v>
      </c>
      <c r="I9748">
        <v>0.13970231089059926</v>
      </c>
      <c r="J9748">
        <v>0.11949292995936747</v>
      </c>
      <c r="K9748">
        <v>7.327035459577926E-3</v>
      </c>
      <c r="L9748">
        <v>5.0229803698718323E-2</v>
      </c>
    </row>
    <row r="9749" spans="1:12" x14ac:dyDescent="0.25">
      <c r="A9749" s="2">
        <v>42948</v>
      </c>
      <c r="B9749" s="1" t="s">
        <v>189</v>
      </c>
      <c r="C9749">
        <v>1.6099205487995337E-2</v>
      </c>
      <c r="D9749">
        <f>ind_portfolios[[#This Row],[std]]^2</f>
        <v>1.1564543056586166E-3</v>
      </c>
      <c r="E9749">
        <v>3.4006680309295358E-2</v>
      </c>
      <c r="F9749">
        <v>-0.24019664957862955</v>
      </c>
      <c r="G9749">
        <v>1.4935158945339717</v>
      </c>
      <c r="H9749">
        <v>-3.7986734071331768E-6</v>
      </c>
      <c r="I9749">
        <v>0.56851075060386291</v>
      </c>
      <c r="J9749">
        <v>0.49558180976684207</v>
      </c>
      <c r="K9749">
        <v>4.9759088069158165E-10</v>
      </c>
      <c r="L9749">
        <v>7.5969443484996818E-2</v>
      </c>
    </row>
    <row r="9750" spans="1:12" x14ac:dyDescent="0.25">
      <c r="A9750" s="2">
        <v>42948</v>
      </c>
      <c r="B9750" s="1" t="s">
        <v>620</v>
      </c>
      <c r="C9750">
        <v>-4.3772307740052516E-2</v>
      </c>
      <c r="D9750">
        <f>ind_portfolios[[#This Row],[std]]^2</f>
        <v>3.6925355592439521E-2</v>
      </c>
      <c r="E9750">
        <v>0.19215971376029764</v>
      </c>
      <c r="F9750">
        <v>-0.52254034612105815</v>
      </c>
      <c r="G9750">
        <v>2.417060902930344</v>
      </c>
      <c r="H9750">
        <v>1.0309633395116855E-2</v>
      </c>
      <c r="I9750">
        <v>2.6520435689885279E-2</v>
      </c>
      <c r="J9750">
        <v>3.4434637227745674E-2</v>
      </c>
      <c r="K9750">
        <v>0.15939332032674478</v>
      </c>
      <c r="L9750">
        <v>1.8601000730524862E-2</v>
      </c>
    </row>
    <row r="9751" spans="1:12" x14ac:dyDescent="0.25">
      <c r="A9751" s="2">
        <v>42948</v>
      </c>
      <c r="B9751" s="1" t="s">
        <v>1309</v>
      </c>
      <c r="C9751">
        <v>1.186587336360348E-2</v>
      </c>
      <c r="D9751">
        <f>ind_portfolios[[#This Row],[std]]^2</f>
        <v>2.7989654060337921E-3</v>
      </c>
      <c r="E9751">
        <v>5.2905249323992341E-2</v>
      </c>
      <c r="F9751">
        <v>5.9118872932202096E-2</v>
      </c>
      <c r="G9751">
        <v>0.16539514176667103</v>
      </c>
      <c r="H9751">
        <v>6.6768022297618648E-3</v>
      </c>
      <c r="I9751">
        <v>0.20832604707542249</v>
      </c>
      <c r="J9751">
        <v>0.16106241030652604</v>
      </c>
      <c r="K9751">
        <v>1.6312468087428E-3</v>
      </c>
      <c r="L9751">
        <v>6.2975826431394086E-2</v>
      </c>
    </row>
    <row r="9752" spans="1:12" x14ac:dyDescent="0.25">
      <c r="A9752" s="2">
        <v>42948</v>
      </c>
      <c r="B9752" s="1" t="s">
        <v>1448</v>
      </c>
      <c r="C9752">
        <v>1.9323595559520824E-2</v>
      </c>
      <c r="D9752">
        <f>ind_portfolios[[#This Row],[std]]^2</f>
        <v>8.2832694282307245E-3</v>
      </c>
      <c r="E9752">
        <v>9.1012468531683752E-2</v>
      </c>
      <c r="F9752">
        <v>-0.24978360287930679</v>
      </c>
      <c r="G9752">
        <v>-0.39185553748326063</v>
      </c>
      <c r="H9752">
        <v>5.6281008908354475E-3</v>
      </c>
      <c r="I9752">
        <v>0.18219548328979726</v>
      </c>
      <c r="J9752">
        <v>0.36457469168621331</v>
      </c>
      <c r="K9752">
        <v>4.1354198728039696E-7</v>
      </c>
      <c r="L9752">
        <v>3.1859516021427538E-2</v>
      </c>
    </row>
    <row r="9753" spans="1:12" x14ac:dyDescent="0.25">
      <c r="A9753" s="2">
        <v>42948</v>
      </c>
      <c r="B9753" s="1" t="s">
        <v>918</v>
      </c>
      <c r="C9753">
        <v>4.8417616790114061E-3</v>
      </c>
      <c r="D9753">
        <f>ind_portfolios[[#This Row],[std]]^2</f>
        <v>4.8296346096271814E-2</v>
      </c>
      <c r="E9753">
        <v>0.21976429668231329</v>
      </c>
      <c r="F9753">
        <v>0.10629979649980092</v>
      </c>
      <c r="G9753">
        <v>1.0392773627151701</v>
      </c>
      <c r="H9753">
        <v>8.994824709722557E-3</v>
      </c>
      <c r="I9753">
        <v>3.1795867533860427E-2</v>
      </c>
      <c r="J9753">
        <v>6.4738875210833297E-2</v>
      </c>
      <c r="K9753">
        <v>5.1811283707576587E-2</v>
      </c>
      <c r="L9753">
        <v>1.6007264373262685E-2</v>
      </c>
    </row>
    <row r="9754" spans="1:12" x14ac:dyDescent="0.25">
      <c r="A9754" s="2">
        <v>42948</v>
      </c>
      <c r="B9754" s="1" t="s">
        <v>919</v>
      </c>
      <c r="C9754">
        <v>-5.1724597710581081E-4</v>
      </c>
      <c r="D9754">
        <f>ind_portfolios[[#This Row],[std]]^2</f>
        <v>2.2823378929850931E-2</v>
      </c>
      <c r="E9754">
        <v>0.15107408424296648</v>
      </c>
      <c r="F9754">
        <v>-0.13618981435108471</v>
      </c>
      <c r="G9754">
        <v>2.2855171211144869</v>
      </c>
      <c r="H9754">
        <v>9.201020265655448E-3</v>
      </c>
      <c r="I9754">
        <v>0.10101101848847377</v>
      </c>
      <c r="J9754">
        <v>0.30876421259281228</v>
      </c>
      <c r="K9754">
        <v>4.914080993352769E-6</v>
      </c>
      <c r="L9754">
        <v>2.0018473196927181E-2</v>
      </c>
    </row>
    <row r="9755" spans="1:12" x14ac:dyDescent="0.25">
      <c r="A9755" s="2">
        <v>42948</v>
      </c>
      <c r="B9755" s="1" t="s">
        <v>1387</v>
      </c>
      <c r="C9755">
        <v>8.9700165119434745E-3</v>
      </c>
      <c r="D9755">
        <f>ind_portfolios[[#This Row],[std]]^2</f>
        <v>3.9933163387917405E-3</v>
      </c>
      <c r="E9755">
        <v>6.3192692131224637E-2</v>
      </c>
      <c r="F9755">
        <v>-0.79369455729774718</v>
      </c>
      <c r="G9755">
        <v>0.37424703861343334</v>
      </c>
      <c r="H9755">
        <v>7.8371484879672694E-3</v>
      </c>
      <c r="I9755">
        <v>0.1462231683726827</v>
      </c>
      <c r="J9755">
        <v>0.11320760734887972</v>
      </c>
      <c r="K9755">
        <v>9.1720018677938619E-3</v>
      </c>
      <c r="L9755">
        <v>5.4206571027356099E-2</v>
      </c>
    </row>
    <row r="9756" spans="1:12" x14ac:dyDescent="0.25">
      <c r="A9756" s="2">
        <v>42948</v>
      </c>
      <c r="B9756" s="1" t="s">
        <v>1056</v>
      </c>
      <c r="C9756">
        <v>1.0654917439276953E-2</v>
      </c>
      <c r="D9756">
        <f>ind_portfolios[[#This Row],[std]]^2</f>
        <v>7.0123305736582613E-3</v>
      </c>
      <c r="E9756">
        <v>8.3739659502879885E-2</v>
      </c>
      <c r="F9756">
        <v>0.5777596529417004</v>
      </c>
      <c r="G9756">
        <v>1.8572411025408018</v>
      </c>
      <c r="H9756">
        <v>8.0293531674584841E-3</v>
      </c>
      <c r="I9756">
        <v>0.10506130729028015</v>
      </c>
      <c r="J9756">
        <v>0.1026260228933375</v>
      </c>
      <c r="K9756">
        <v>1.3375959627791372E-2</v>
      </c>
      <c r="L9756">
        <v>4.1149385951335375E-2</v>
      </c>
    </row>
    <row r="9757" spans="1:12" x14ac:dyDescent="0.25">
      <c r="A9757" s="2">
        <v>42948</v>
      </c>
      <c r="B9757" s="1" t="s">
        <v>193</v>
      </c>
      <c r="C9757">
        <v>1.024172224377857E-2</v>
      </c>
      <c r="D9757">
        <f>ind_portfolios[[#This Row],[std]]^2</f>
        <v>3.8632330938032002E-3</v>
      </c>
      <c r="E9757">
        <v>6.2154912064962334E-2</v>
      </c>
      <c r="F9757">
        <v>0.91107319753862959</v>
      </c>
      <c r="G9757">
        <v>2.4778946972515374</v>
      </c>
      <c r="H9757">
        <v>7.9693016879663452E-3</v>
      </c>
      <c r="I9757">
        <v>0.11516334915732165</v>
      </c>
      <c r="J9757">
        <v>6.7934283958780345E-2</v>
      </c>
      <c r="K9757">
        <v>4.6173672505717626E-2</v>
      </c>
      <c r="L9757">
        <v>5.6500933648671925E-2</v>
      </c>
    </row>
    <row r="9758" spans="1:12" x14ac:dyDescent="0.25">
      <c r="A9758" s="2">
        <v>42948</v>
      </c>
      <c r="B9758" s="1" t="s">
        <v>627</v>
      </c>
      <c r="C9758">
        <v>2.2809354403500355E-2</v>
      </c>
      <c r="D9758">
        <f>ind_portfolios[[#This Row],[std]]^2</f>
        <v>5.501499569417154E-3</v>
      </c>
      <c r="E9758">
        <v>7.4172094276871769E-2</v>
      </c>
      <c r="F9758">
        <v>0.59732963164105479</v>
      </c>
      <c r="G9758">
        <v>0.92022888739303887</v>
      </c>
      <c r="H9758">
        <v>6.4858046908696509E-3</v>
      </c>
      <c r="I9758">
        <v>0.11674894364483242</v>
      </c>
      <c r="J9758">
        <v>9.9425210542374215E-2</v>
      </c>
      <c r="K9758">
        <v>1.4991342117433431E-2</v>
      </c>
      <c r="L9758">
        <v>4.6540084217598809E-2</v>
      </c>
    </row>
    <row r="9759" spans="1:12" x14ac:dyDescent="0.25">
      <c r="A9759" s="2">
        <v>42948</v>
      </c>
      <c r="B9759" s="1" t="s">
        <v>197</v>
      </c>
      <c r="C9759">
        <v>1.0131340578683194E-2</v>
      </c>
      <c r="D9759">
        <f>ind_portfolios[[#This Row],[std]]^2</f>
        <v>6.5076082292842832E-3</v>
      </c>
      <c r="E9759">
        <v>8.0669747918809584E-2</v>
      </c>
      <c r="F9759">
        <v>-0.24986166933105264</v>
      </c>
      <c r="G9759">
        <v>-0.51132718659624743</v>
      </c>
      <c r="H9759">
        <v>8.0015519541193191E-3</v>
      </c>
      <c r="I9759">
        <v>0.11323484386591552</v>
      </c>
      <c r="J9759">
        <v>0.11063462992053527</v>
      </c>
      <c r="K9759">
        <v>1.005404773478745E-2</v>
      </c>
      <c r="L9759">
        <v>4.2524304717612184E-2</v>
      </c>
    </row>
    <row r="9760" spans="1:12" x14ac:dyDescent="0.25">
      <c r="A9760" s="2">
        <v>42948</v>
      </c>
      <c r="B9760" s="1" t="s">
        <v>628</v>
      </c>
      <c r="C9760">
        <v>1.4039548705728636E-2</v>
      </c>
      <c r="D9760">
        <f>ind_portfolios[[#This Row],[std]]^2</f>
        <v>2.7672212238037249E-3</v>
      </c>
      <c r="E9760">
        <v>5.2604384073988784E-2</v>
      </c>
      <c r="F9760">
        <v>-7.5088600383930879E-2</v>
      </c>
      <c r="G9760">
        <v>-0.19339244520732013</v>
      </c>
      <c r="H9760">
        <v>5.1839957895237513E-3</v>
      </c>
      <c r="I9760">
        <v>0.28240059679107798</v>
      </c>
      <c r="J9760">
        <v>0.29260693623384887</v>
      </c>
      <c r="K9760">
        <v>9.7270474680080672E-6</v>
      </c>
      <c r="L9760">
        <v>5.8158911870516958E-2</v>
      </c>
    </row>
    <row r="9761" spans="1:12" x14ac:dyDescent="0.25">
      <c r="A9761" s="2">
        <v>42948</v>
      </c>
      <c r="B9761" s="1" t="s">
        <v>920</v>
      </c>
      <c r="C9761">
        <v>1.4276364938188187E-2</v>
      </c>
      <c r="D9761">
        <f>ind_portfolios[[#This Row],[std]]^2</f>
        <v>5.9836355870249878E-3</v>
      </c>
      <c r="E9761">
        <v>7.7353962969100604E-2</v>
      </c>
      <c r="F9761">
        <v>0.36314871625437561</v>
      </c>
      <c r="G9761">
        <v>0.79584537348978523</v>
      </c>
      <c r="H9761">
        <v>7.1130050021912371E-3</v>
      </c>
      <c r="I9761">
        <v>0.14259706370087</v>
      </c>
      <c r="J9761">
        <v>0.16132282502456485</v>
      </c>
      <c r="K9761">
        <v>1.6157711547980433E-3</v>
      </c>
      <c r="L9761">
        <v>4.3064822098320375E-2</v>
      </c>
    </row>
    <row r="9762" spans="1:12" x14ac:dyDescent="0.25">
      <c r="A9762" s="2">
        <v>42948</v>
      </c>
      <c r="B9762" s="1" t="s">
        <v>1606</v>
      </c>
      <c r="C9762">
        <v>1.4544727233935593E-2</v>
      </c>
      <c r="D9762">
        <f>ind_portfolios[[#This Row],[std]]^2</f>
        <v>4.5883584707473446E-3</v>
      </c>
      <c r="E9762">
        <v>6.7737422970964467E-2</v>
      </c>
      <c r="F9762">
        <v>-1.1543142069305219</v>
      </c>
      <c r="G9762">
        <v>1.9262207877190916</v>
      </c>
      <c r="H9762">
        <v>5.5615463086133767E-3</v>
      </c>
      <c r="I9762">
        <v>0.24663414833355357</v>
      </c>
      <c r="J9762">
        <v>0.37006096103255293</v>
      </c>
      <c r="K9762">
        <v>3.2078186316901285E-7</v>
      </c>
      <c r="L9762">
        <v>4.2621468154060815E-2</v>
      </c>
    </row>
    <row r="9763" spans="1:12" x14ac:dyDescent="0.25">
      <c r="A9763" s="2">
        <v>42948</v>
      </c>
      <c r="B9763" s="1" t="s">
        <v>200</v>
      </c>
      <c r="C9763">
        <v>-3.7272373644885613E-3</v>
      </c>
      <c r="D9763">
        <f>ind_portfolios[[#This Row],[std]]^2</f>
        <v>2.6294323124523896E-3</v>
      </c>
      <c r="E9763">
        <v>5.1277990526661529E-2</v>
      </c>
      <c r="F9763">
        <v>6.3812841150211914E-3</v>
      </c>
      <c r="G9763">
        <v>0.72443432727832313</v>
      </c>
      <c r="H9763">
        <v>1.0137801098906749E-2</v>
      </c>
      <c r="I9763">
        <v>0.26535159408704179</v>
      </c>
      <c r="J9763">
        <v>0.24547932142388587</v>
      </c>
      <c r="K9763">
        <v>6.6131728510109139E-5</v>
      </c>
      <c r="L9763">
        <v>6.1618679833608213E-2</v>
      </c>
    </row>
    <row r="9764" spans="1:12" x14ac:dyDescent="0.25">
      <c r="A9764" s="2">
        <v>42948</v>
      </c>
      <c r="B9764" s="1" t="s">
        <v>631</v>
      </c>
      <c r="C9764">
        <v>2.6058988076740019E-2</v>
      </c>
      <c r="D9764">
        <f>ind_portfolios[[#This Row],[std]]^2</f>
        <v>6.9686697994626986E-3</v>
      </c>
      <c r="E9764">
        <v>8.3478558920615648E-2</v>
      </c>
      <c r="F9764">
        <v>-0.3643139418082163</v>
      </c>
      <c r="G9764">
        <v>3.9243935025465859E-3</v>
      </c>
      <c r="H9764">
        <v>7.4743530198598364E-3</v>
      </c>
      <c r="I9764">
        <v>6.4254977895080195E-2</v>
      </c>
      <c r="J9764">
        <v>3.8148104197394637E-2</v>
      </c>
      <c r="K9764">
        <v>0.13821638759317603</v>
      </c>
      <c r="L9764">
        <v>4.273532127535281E-2</v>
      </c>
    </row>
    <row r="9765" spans="1:12" x14ac:dyDescent="0.25">
      <c r="A9765" s="2">
        <v>42948</v>
      </c>
      <c r="B9765" s="1" t="s">
        <v>921</v>
      </c>
      <c r="C9765">
        <v>1.1076916608099381E-2</v>
      </c>
      <c r="D9765">
        <f>ind_portfolios[[#This Row],[std]]^2</f>
        <v>0.24281993105653657</v>
      </c>
      <c r="E9765">
        <v>0.49276762379090672</v>
      </c>
      <c r="F9765">
        <v>-0.12363308368100791</v>
      </c>
      <c r="G9765">
        <v>12.822745199541664</v>
      </c>
      <c r="H9765">
        <v>9.0124671271589567E-3</v>
      </c>
      <c r="I9765">
        <v>1.2305373450252602E-2</v>
      </c>
      <c r="J9765">
        <v>4.8750990614281224E-2</v>
      </c>
      <c r="K9765">
        <v>9.2861746157767863E-2</v>
      </c>
      <c r="L9765">
        <v>7.1996727533743983E-3</v>
      </c>
    </row>
    <row r="9766" spans="1:12" x14ac:dyDescent="0.25">
      <c r="A9766" s="2">
        <v>42948</v>
      </c>
      <c r="B9766" s="1" t="s">
        <v>1388</v>
      </c>
      <c r="C9766">
        <v>1.0013653942336125E-2</v>
      </c>
      <c r="D9766">
        <f>ind_portfolios[[#This Row],[std]]^2</f>
        <v>3.2628147132898265E-2</v>
      </c>
      <c r="E9766">
        <v>0.18063263031052354</v>
      </c>
      <c r="F9766">
        <v>0.73134951081538202</v>
      </c>
      <c r="G9766">
        <v>1.3609439439382021</v>
      </c>
      <c r="H9766">
        <v>9.1050746214016969E-3</v>
      </c>
      <c r="I9766">
        <v>4.3638517517046215E-3</v>
      </c>
      <c r="J9766">
        <v>8.2383816157540726E-4</v>
      </c>
      <c r="K9766">
        <v>0.82914680619462944</v>
      </c>
      <c r="L9766">
        <v>2.012948389025895E-2</v>
      </c>
    </row>
    <row r="9767" spans="1:12" x14ac:dyDescent="0.25">
      <c r="A9767" s="2">
        <v>42948</v>
      </c>
      <c r="B9767" s="1" t="s">
        <v>635</v>
      </c>
      <c r="C9767">
        <v>4.9378266669538448E-3</v>
      </c>
      <c r="D9767">
        <f>ind_portfolios[[#This Row],[std]]^2</f>
        <v>2.4652015803391856E-2</v>
      </c>
      <c r="E9767">
        <v>0.15700960417564225</v>
      </c>
      <c r="F9767">
        <v>0.90995090289753666</v>
      </c>
      <c r="G9767">
        <v>2.1690858157982138</v>
      </c>
      <c r="H9767">
        <v>8.9340668414980631E-3</v>
      </c>
      <c r="I9767">
        <v>4.3481858656110678E-2</v>
      </c>
      <c r="J9767">
        <v>6.1798531326195928E-2</v>
      </c>
      <c r="K9767">
        <v>5.7624167287501755E-2</v>
      </c>
      <c r="L9767">
        <v>2.2440351192935432E-2</v>
      </c>
    </row>
    <row r="9768" spans="1:12" x14ac:dyDescent="0.25">
      <c r="A9768" s="2">
        <v>42948</v>
      </c>
      <c r="B9768" s="1" t="s">
        <v>1607</v>
      </c>
      <c r="C9768">
        <v>9.538624221129121E-3</v>
      </c>
      <c r="D9768">
        <f>ind_portfolios[[#This Row],[std]]^2</f>
        <v>1.3226582694775779E-2</v>
      </c>
      <c r="E9768">
        <v>0.11500688107576772</v>
      </c>
      <c r="F9768">
        <v>-1.0236668536463613</v>
      </c>
      <c r="G9768">
        <v>3.3264973308668502</v>
      </c>
      <c r="H9768">
        <v>9.1607882202320075E-3</v>
      </c>
      <c r="I9768">
        <v>-1.2596677733113576E-3</v>
      </c>
      <c r="J9768">
        <v>2.7827180534324696E-5</v>
      </c>
      <c r="K9768">
        <v>0.96837018739419611</v>
      </c>
      <c r="L9768">
        <v>3.1628452639160386E-2</v>
      </c>
    </row>
    <row r="9769" spans="1:12" x14ac:dyDescent="0.25">
      <c r="A9769" s="2">
        <v>42948</v>
      </c>
      <c r="B9769" s="1" t="s">
        <v>1520</v>
      </c>
      <c r="C9769">
        <v>-7.7226996980850051E-3</v>
      </c>
      <c r="D9769">
        <f>ind_portfolios[[#This Row],[std]]^2</f>
        <v>7.2413891413430659E-2</v>
      </c>
      <c r="E9769">
        <v>0.26909829321909617</v>
      </c>
      <c r="F9769">
        <v>-1.0371568028393139</v>
      </c>
      <c r="G9769">
        <v>11.036418811187835</v>
      </c>
      <c r="H9769">
        <v>9.3254020098534045E-3</v>
      </c>
      <c r="I9769">
        <v>2.2871443155853738E-2</v>
      </c>
      <c r="J9769">
        <v>5.0224837547776881E-2</v>
      </c>
      <c r="K9769">
        <v>8.7940812431010137E-2</v>
      </c>
      <c r="L9769">
        <v>1.3173685001813068E-2</v>
      </c>
    </row>
    <row r="9770" spans="1:12" x14ac:dyDescent="0.25">
      <c r="A9770" s="2">
        <v>42948</v>
      </c>
      <c r="B9770" s="1" t="s">
        <v>1311</v>
      </c>
      <c r="C9770">
        <v>1.7020013691079722E-2</v>
      </c>
      <c r="D9770">
        <f>ind_portfolios[[#This Row],[std]]^2</f>
        <v>2.5578593261953119E-2</v>
      </c>
      <c r="E9770">
        <v>0.15993308995312108</v>
      </c>
      <c r="F9770">
        <v>0.13676210513908058</v>
      </c>
      <c r="G9770">
        <v>0.1082381221393085</v>
      </c>
      <c r="H9770">
        <v>8.7579268636680564E-3</v>
      </c>
      <c r="I9770">
        <v>2.2963898039383666E-2</v>
      </c>
      <c r="J9770">
        <v>1.788452427326799E-2</v>
      </c>
      <c r="K9770">
        <v>0.31259629109105996</v>
      </c>
      <c r="L9770">
        <v>2.253983658750042E-2</v>
      </c>
    </row>
    <row r="9771" spans="1:12" x14ac:dyDescent="0.25">
      <c r="A9771" s="2">
        <v>42948</v>
      </c>
      <c r="B9771" s="1" t="s">
        <v>210</v>
      </c>
      <c r="C9771">
        <v>-8.0452363081790336E-4</v>
      </c>
      <c r="D9771">
        <f>ind_portfolios[[#This Row],[std]]^2</f>
        <v>6.7177173336087359E-3</v>
      </c>
      <c r="E9771">
        <v>8.1961682105778769E-2</v>
      </c>
      <c r="F9771">
        <v>-0.16075927791675965</v>
      </c>
      <c r="G9771">
        <v>0.54286665324236072</v>
      </c>
      <c r="H9771">
        <v>9.2316370106027817E-3</v>
      </c>
      <c r="I9771">
        <v>0.10299795398130823</v>
      </c>
      <c r="J9771">
        <v>9.4490563229825394E-2</v>
      </c>
      <c r="K9771">
        <v>1.7871688157960967E-2</v>
      </c>
      <c r="L9771">
        <v>4.2232174292656223E-2</v>
      </c>
    </row>
    <row r="9772" spans="1:12" x14ac:dyDescent="0.25">
      <c r="A9772" s="2">
        <v>42948</v>
      </c>
      <c r="B9772" s="1" t="s">
        <v>639</v>
      </c>
      <c r="C9772">
        <v>1.0067087808178271E-2</v>
      </c>
      <c r="D9772">
        <f>ind_portfolios[[#This Row],[std]]^2</f>
        <v>3.3392997707731372E-3</v>
      </c>
      <c r="E9772">
        <v>5.7786674681739016E-2</v>
      </c>
      <c r="F9772">
        <v>-0.1869040257242085</v>
      </c>
      <c r="G9772">
        <v>-0.51057545815483252</v>
      </c>
      <c r="H9772">
        <v>6.7573984673477486E-3</v>
      </c>
      <c r="I9772">
        <v>0.23754379627129885</v>
      </c>
      <c r="J9772">
        <v>0.24983444208445021</v>
      </c>
      <c r="K9772">
        <v>5.563743747914324E-5</v>
      </c>
      <c r="L9772">
        <v>5.4520354419106146E-2</v>
      </c>
    </row>
    <row r="9773" spans="1:12" x14ac:dyDescent="0.25">
      <c r="A9773" s="2">
        <v>42948</v>
      </c>
      <c r="B9773" s="1" t="s">
        <v>640</v>
      </c>
      <c r="C9773">
        <v>1.5842048477550382E-2</v>
      </c>
      <c r="D9773">
        <f>ind_portfolios[[#This Row],[std]]^2</f>
        <v>2.7798205984538703E-3</v>
      </c>
      <c r="E9773">
        <v>5.2724004006276595E-2</v>
      </c>
      <c r="F9773">
        <v>-1.2953254388910025</v>
      </c>
      <c r="G9773">
        <v>4.1611493207566443</v>
      </c>
      <c r="H9773">
        <v>4.0685416558076696E-3</v>
      </c>
      <c r="I9773">
        <v>0.32068018691461542</v>
      </c>
      <c r="J9773">
        <v>0.37902734330828464</v>
      </c>
      <c r="K9773">
        <v>2.1085577808269811E-7</v>
      </c>
      <c r="L9773">
        <v>5.4367037443044046E-2</v>
      </c>
    </row>
    <row r="9774" spans="1:12" x14ac:dyDescent="0.25">
      <c r="A9774" s="2">
        <v>42948</v>
      </c>
      <c r="B9774" s="1" t="s">
        <v>1450</v>
      </c>
      <c r="C9774">
        <v>-5.5144353807433117E-3</v>
      </c>
      <c r="D9774">
        <f>ind_portfolios[[#This Row],[std]]^2</f>
        <v>8.6567467694733704</v>
      </c>
      <c r="E9774">
        <v>2.9422349956237981</v>
      </c>
      <c r="F9774">
        <v>-6.6572080654024257E-2</v>
      </c>
      <c r="G9774">
        <v>8.4770921054440471</v>
      </c>
      <c r="H9774">
        <v>9.1601703497597234E-3</v>
      </c>
      <c r="I9774">
        <v>2.0668710890329378E-3</v>
      </c>
      <c r="J9774">
        <v>4.9033287390488289E-2</v>
      </c>
      <c r="K9774">
        <v>9.1897139256068378E-2</v>
      </c>
      <c r="L9774">
        <v>1.2056274144718166E-3</v>
      </c>
    </row>
    <row r="9775" spans="1:12" x14ac:dyDescent="0.25">
      <c r="A9775" s="2">
        <v>42948</v>
      </c>
      <c r="B9775" s="1" t="s">
        <v>215</v>
      </c>
      <c r="C9775">
        <v>7.0565218857314089E-3</v>
      </c>
      <c r="D9775">
        <f>ind_portfolios[[#This Row],[std]]^2</f>
        <v>1.1023152888353661E-2</v>
      </c>
      <c r="E9775">
        <v>0.10499120386181721</v>
      </c>
      <c r="F9775">
        <v>-0.30624935111021073</v>
      </c>
      <c r="G9775">
        <v>1.9043371164745082E-2</v>
      </c>
      <c r="H9775">
        <v>8.3275709088220014E-3</v>
      </c>
      <c r="I9775">
        <v>0.11637486954266081</v>
      </c>
      <c r="J9775">
        <v>0.19794008930410831</v>
      </c>
      <c r="K9775">
        <v>4.1468627104575755E-4</v>
      </c>
      <c r="L9775">
        <v>3.1028322958808367E-2</v>
      </c>
    </row>
    <row r="9776" spans="1:12" x14ac:dyDescent="0.25">
      <c r="A9776" s="2">
        <v>42948</v>
      </c>
      <c r="B9776" s="1" t="s">
        <v>217</v>
      </c>
      <c r="C9776">
        <v>1.0777012063476941E-2</v>
      </c>
      <c r="D9776">
        <f>ind_portfolios[[#This Row],[std]]^2</f>
        <v>9.7095614300291514E-3</v>
      </c>
      <c r="E9776">
        <v>9.8537106868575919E-2</v>
      </c>
      <c r="F9776">
        <v>-0.96595621193789627</v>
      </c>
      <c r="G9776">
        <v>2.6305533282932103</v>
      </c>
      <c r="H9776">
        <v>8.2893959813574846E-3</v>
      </c>
      <c r="I9776">
        <v>7.9741651608041544E-2</v>
      </c>
      <c r="J9776">
        <v>8.18614783498329E-2</v>
      </c>
      <c r="K9776">
        <v>2.8033785159607923E-2</v>
      </c>
      <c r="L9776">
        <v>3.5372203229302811E-2</v>
      </c>
    </row>
    <row r="9777" spans="1:12" x14ac:dyDescent="0.25">
      <c r="A9777" s="2">
        <v>42948</v>
      </c>
      <c r="B9777" s="1" t="s">
        <v>645</v>
      </c>
      <c r="C9777">
        <v>8.826204498108935E-3</v>
      </c>
      <c r="D9777">
        <f>ind_portfolios[[#This Row],[std]]^2</f>
        <v>6.1935894760326562E-3</v>
      </c>
      <c r="E9777">
        <v>7.8699361344503019E-2</v>
      </c>
      <c r="F9777">
        <v>0.14272595111424197</v>
      </c>
      <c r="G9777">
        <v>-4.4662187487491956E-2</v>
      </c>
      <c r="H9777">
        <v>7.9861200696397169E-3</v>
      </c>
      <c r="I9777">
        <v>0.13172736404513546</v>
      </c>
      <c r="J9777">
        <v>0.14249641404825034</v>
      </c>
      <c r="K9777">
        <v>3.2047633682446494E-3</v>
      </c>
      <c r="L9777">
        <v>4.2801065274945232E-2</v>
      </c>
    </row>
    <row r="9778" spans="1:12" x14ac:dyDescent="0.25">
      <c r="A9778" s="2">
        <v>42948</v>
      </c>
      <c r="B9778" s="1" t="s">
        <v>221</v>
      </c>
      <c r="C9778">
        <v>-2.3948039189560576E-2</v>
      </c>
      <c r="D9778">
        <f>ind_portfolios[[#This Row],[std]]^2</f>
        <v>2.1042602437264062E-2</v>
      </c>
      <c r="E9778">
        <v>0.14506068536052097</v>
      </c>
      <c r="F9778">
        <v>-0.85023689731137264</v>
      </c>
      <c r="G9778">
        <v>3.9979480776569547</v>
      </c>
      <c r="H9778">
        <v>9.706308842526757E-3</v>
      </c>
      <c r="I9778">
        <v>2.3281075975141785E-2</v>
      </c>
      <c r="J9778">
        <v>1.5122202969144466E-2</v>
      </c>
      <c r="K9778">
        <v>0.3534662787703039</v>
      </c>
      <c r="L9778">
        <v>2.4885665673363391E-2</v>
      </c>
    </row>
    <row r="9779" spans="1:12" x14ac:dyDescent="0.25">
      <c r="A9779" s="2">
        <v>42948</v>
      </c>
      <c r="B9779" s="1" t="s">
        <v>222</v>
      </c>
      <c r="C9779">
        <v>1.6327258228570965E-2</v>
      </c>
      <c r="D9779">
        <f>ind_portfolios[[#This Row],[std]]^2</f>
        <v>7.7647546638150763E-3</v>
      </c>
      <c r="E9779">
        <v>8.8117845319861721E-2</v>
      </c>
      <c r="F9779">
        <v>-0.1946887000110045</v>
      </c>
      <c r="G9779">
        <v>0.84323686364028383</v>
      </c>
      <c r="H9779">
        <v>7.3716344556526963E-3</v>
      </c>
      <c r="I9779">
        <v>0.1088448680217739</v>
      </c>
      <c r="J9779">
        <v>0.12197004078521889</v>
      </c>
      <c r="K9779">
        <v>6.705509969953575E-3</v>
      </c>
      <c r="L9779">
        <v>3.8681081847449589E-2</v>
      </c>
    </row>
    <row r="9780" spans="1:12" x14ac:dyDescent="0.25">
      <c r="A9780" s="2">
        <v>42948</v>
      </c>
      <c r="B9780" s="1" t="s">
        <v>926</v>
      </c>
      <c r="C9780">
        <v>1.1688499620115939E-2</v>
      </c>
      <c r="D9780">
        <f>ind_portfolios[[#This Row],[std]]^2</f>
        <v>2.7059267368697748E-3</v>
      </c>
      <c r="E9780">
        <v>5.2018523016996311E-2</v>
      </c>
      <c r="F9780">
        <v>0.20060215719896538</v>
      </c>
      <c r="G9780">
        <v>0.86481925604842447</v>
      </c>
      <c r="H9780">
        <v>6.0819141312304908E-3</v>
      </c>
      <c r="I9780">
        <v>0.26238257185638797</v>
      </c>
      <c r="J9780">
        <v>0.24699918473545013</v>
      </c>
      <c r="K9780">
        <v>6.2267607409554937E-5</v>
      </c>
      <c r="L9780">
        <v>6.0680272180878986E-2</v>
      </c>
    </row>
    <row r="9781" spans="1:12" x14ac:dyDescent="0.25">
      <c r="A9781" s="2">
        <v>42948</v>
      </c>
      <c r="B9781" s="1" t="s">
        <v>223</v>
      </c>
      <c r="C9781">
        <v>1.0045872830760236E-2</v>
      </c>
      <c r="D9781">
        <f>ind_portfolios[[#This Row],[std]]^2</f>
        <v>5.1474330788294723E-3</v>
      </c>
      <c r="E9781">
        <v>7.1745613655675652E-2</v>
      </c>
      <c r="F9781">
        <v>-0.18097776599793991</v>
      </c>
      <c r="G9781">
        <v>-0.44148998736533729</v>
      </c>
      <c r="H9781">
        <v>8.2457748276478487E-3</v>
      </c>
      <c r="I9781">
        <v>8.9887450325482607E-2</v>
      </c>
      <c r="J9781">
        <v>5.5144010630109007E-2</v>
      </c>
      <c r="K9781">
        <v>7.3409237479211673E-2</v>
      </c>
      <c r="L9781">
        <v>4.9282788110600169E-2</v>
      </c>
    </row>
    <row r="9782" spans="1:12" x14ac:dyDescent="0.25">
      <c r="A9782" s="2">
        <v>42948</v>
      </c>
      <c r="B9782" s="1" t="s">
        <v>1057</v>
      </c>
      <c r="C9782">
        <v>1.0403555953880065E-2</v>
      </c>
      <c r="D9782">
        <f>ind_portfolios[[#This Row],[std]]^2</f>
        <v>4.0596316435612236E-3</v>
      </c>
      <c r="E9782">
        <v>6.3715238707558991E-2</v>
      </c>
      <c r="F9782">
        <v>-0.10455013119837717</v>
      </c>
      <c r="G9782">
        <v>1.5859367400974032</v>
      </c>
      <c r="H9782">
        <v>7.3365963760104493E-3</v>
      </c>
      <c r="I9782">
        <v>0.17418816746139706</v>
      </c>
      <c r="J9782">
        <v>0.16331777178730777</v>
      </c>
      <c r="K9782">
        <v>1.5018973411099199E-3</v>
      </c>
      <c r="L9782">
        <v>5.2220950397531066E-2</v>
      </c>
    </row>
    <row r="9783" spans="1:12" x14ac:dyDescent="0.25">
      <c r="A9783" s="2">
        <v>42948</v>
      </c>
      <c r="B9783" s="1" t="s">
        <v>230</v>
      </c>
      <c r="C9783">
        <v>1.3375479318105607E-2</v>
      </c>
      <c r="D9783">
        <f>ind_portfolios[[#This Row],[std]]^2</f>
        <v>1.3589189530443236E-3</v>
      </c>
      <c r="E9783">
        <v>3.6863517914658167E-2</v>
      </c>
      <c r="F9783">
        <v>-0.14451674147755939</v>
      </c>
      <c r="G9783">
        <v>-0.21683246735628359</v>
      </c>
      <c r="H9783">
        <v>3.4475868995585074E-3</v>
      </c>
      <c r="I9783">
        <v>0.42624160880896839</v>
      </c>
      <c r="J9783">
        <v>0.32735181797188101</v>
      </c>
      <c r="K9783">
        <v>2.2004989565237746E-6</v>
      </c>
      <c r="L9783">
        <v>8.092915807150676E-2</v>
      </c>
    </row>
    <row r="9784" spans="1:12" x14ac:dyDescent="0.25">
      <c r="A9784" s="2">
        <v>42948</v>
      </c>
      <c r="B9784" s="1" t="s">
        <v>231</v>
      </c>
      <c r="C9784">
        <v>8.9835451874841245E-3</v>
      </c>
      <c r="D9784">
        <f>ind_portfolios[[#This Row],[std]]^2</f>
        <v>5.7779858565918853E-3</v>
      </c>
      <c r="E9784">
        <v>7.6013063723230398E-2</v>
      </c>
      <c r="F9784">
        <v>0.17715700911697432</v>
      </c>
      <c r="G9784">
        <v>-0.25048764694375292</v>
      </c>
      <c r="H9784">
        <v>7.8791544014695757E-3</v>
      </c>
      <c r="I9784">
        <v>0.14132709244877864</v>
      </c>
      <c r="J9784">
        <v>0.15301599809602706</v>
      </c>
      <c r="K9784">
        <v>2.1880778196785538E-3</v>
      </c>
      <c r="L9784">
        <v>4.4041000888762998E-2</v>
      </c>
    </row>
    <row r="9785" spans="1:12" x14ac:dyDescent="0.25">
      <c r="A9785" s="2">
        <v>42948</v>
      </c>
      <c r="B9785" s="1" t="s">
        <v>647</v>
      </c>
      <c r="C9785">
        <v>1.6078742911934299E-2</v>
      </c>
      <c r="D9785">
        <f>ind_portfolios[[#This Row],[std]]^2</f>
        <v>3.2242557228339993E-3</v>
      </c>
      <c r="E9785">
        <v>5.6782530084824499E-2</v>
      </c>
      <c r="F9785">
        <v>-0.22221461353653993</v>
      </c>
      <c r="G9785">
        <v>0.33885366148766094</v>
      </c>
      <c r="H9785">
        <v>4.6664244794086714E-3</v>
      </c>
      <c r="I9785">
        <v>0.27877479401472804</v>
      </c>
      <c r="J9785">
        <v>0.33223547499536382</v>
      </c>
      <c r="K9785">
        <v>1.7758224488413552E-6</v>
      </c>
      <c r="L9785">
        <v>5.2348560756415585E-2</v>
      </c>
    </row>
    <row r="9786" spans="1:12" x14ac:dyDescent="0.25">
      <c r="A9786" s="2">
        <v>42948</v>
      </c>
      <c r="B9786" s="1" t="s">
        <v>1183</v>
      </c>
      <c r="C9786">
        <v>2.0700479604577667E-2</v>
      </c>
      <c r="D9786">
        <f>ind_portfolios[[#This Row],[std]]^2</f>
        <v>6.6882759257824956E-2</v>
      </c>
      <c r="E9786">
        <v>0.25861701269990911</v>
      </c>
      <c r="F9786">
        <v>-0.22738989081317826</v>
      </c>
      <c r="G9786">
        <v>10.612709406222024</v>
      </c>
      <c r="H9786">
        <v>9.0863756095827808E-3</v>
      </c>
      <c r="I9786">
        <v>3.0142834517874928E-3</v>
      </c>
      <c r="J9786">
        <v>8.0573434633160164E-4</v>
      </c>
      <c r="K9786">
        <v>0.83100659196028148</v>
      </c>
      <c r="L9786">
        <v>1.4059688200834131E-2</v>
      </c>
    </row>
    <row r="9787" spans="1:12" x14ac:dyDescent="0.25">
      <c r="A9787" s="2">
        <v>42948</v>
      </c>
      <c r="B9787" s="1" t="s">
        <v>927</v>
      </c>
      <c r="C9787">
        <v>1.4423946832746339E-2</v>
      </c>
      <c r="D9787">
        <f>ind_portfolios[[#This Row],[std]]^2</f>
        <v>1.7695623449240146E-3</v>
      </c>
      <c r="E9787">
        <v>4.2066166273194122E-2</v>
      </c>
      <c r="F9787">
        <v>0.3121752476454393</v>
      </c>
      <c r="G9787">
        <v>-0.21077125481471448</v>
      </c>
      <c r="H9787">
        <v>5.2803106209349544E-3</v>
      </c>
      <c r="I9787">
        <v>0.26819719641377859</v>
      </c>
      <c r="J9787">
        <v>0.16876557061262704</v>
      </c>
      <c r="K9787">
        <v>1.2294963302700709E-3</v>
      </c>
      <c r="L9787">
        <v>7.8838189339432332E-2</v>
      </c>
    </row>
    <row r="9788" spans="1:12" x14ac:dyDescent="0.25">
      <c r="A9788" s="2">
        <v>42948</v>
      </c>
      <c r="B9788" s="1" t="s">
        <v>928</v>
      </c>
      <c r="C9788">
        <v>2.1076965483621461E-3</v>
      </c>
      <c r="D9788">
        <f>ind_portfolios[[#This Row],[std]]^2</f>
        <v>5.6912169835351203E-3</v>
      </c>
      <c r="E9788">
        <v>7.5440154980853005E-2</v>
      </c>
      <c r="F9788">
        <v>-0.54750004019775933</v>
      </c>
      <c r="G9788">
        <v>0.30438897137216481</v>
      </c>
      <c r="H9788">
        <v>8.8692270354622342E-3</v>
      </c>
      <c r="I9788">
        <v>0.13263089862433969</v>
      </c>
      <c r="J9788">
        <v>0.13274069424673435</v>
      </c>
      <c r="K9788">
        <v>4.556057887921054E-3</v>
      </c>
      <c r="L9788">
        <v>4.4903451699622149E-2</v>
      </c>
    </row>
    <row r="9789" spans="1:12" x14ac:dyDescent="0.25">
      <c r="A9789" s="2">
        <v>42948</v>
      </c>
      <c r="B9789" s="1" t="s">
        <v>1059</v>
      </c>
      <c r="C9789">
        <v>3.5109240162141475E-3</v>
      </c>
      <c r="D9789">
        <f>ind_portfolios[[#This Row],[std]]^2</f>
        <v>1.9283361604783042E-2</v>
      </c>
      <c r="E9789">
        <v>0.13886454408805382</v>
      </c>
      <c r="F9789">
        <v>-0.41961799081396722</v>
      </c>
      <c r="G9789">
        <v>1.1005378518778812</v>
      </c>
      <c r="H9789">
        <v>8.9666472032943444E-3</v>
      </c>
      <c r="I9789">
        <v>5.187395641816471E-2</v>
      </c>
      <c r="J9789">
        <v>6.8800407021300261E-2</v>
      </c>
      <c r="K9789">
        <v>4.4756747740273432E-2</v>
      </c>
      <c r="L9789">
        <v>2.5277715989196883E-2</v>
      </c>
    </row>
    <row r="9790" spans="1:12" x14ac:dyDescent="0.25">
      <c r="A9790" s="2">
        <v>42948</v>
      </c>
      <c r="B9790" s="1" t="s">
        <v>1060</v>
      </c>
      <c r="C9790">
        <v>1.0224571169824389E-2</v>
      </c>
      <c r="D9790">
        <f>ind_portfolios[[#This Row],[std]]^2</f>
        <v>7.1006772034100827E-3</v>
      </c>
      <c r="E9790">
        <v>8.4265516098876905E-2</v>
      </c>
      <c r="F9790">
        <v>-0.15532057466158999</v>
      </c>
      <c r="G9790">
        <v>-0.71378591552134951</v>
      </c>
      <c r="H9790">
        <v>7.7194717887133484E-3</v>
      </c>
      <c r="I9790">
        <v>0.13979079515861254</v>
      </c>
      <c r="J9790">
        <v>0.18397823035141794</v>
      </c>
      <c r="K9790">
        <v>6.99932572065093E-4</v>
      </c>
      <c r="L9790">
        <v>3.8994988921618685E-2</v>
      </c>
    </row>
    <row r="9791" spans="1:12" x14ac:dyDescent="0.25">
      <c r="A9791" s="2">
        <v>42948</v>
      </c>
      <c r="B9791" s="1" t="s">
        <v>653</v>
      </c>
      <c r="C9791">
        <v>9.5776962444802851E-3</v>
      </c>
      <c r="D9791">
        <f>ind_portfolios[[#This Row],[std]]^2</f>
        <v>2.2502921169732797E-3</v>
      </c>
      <c r="E9791">
        <v>4.7437243985852293E-2</v>
      </c>
      <c r="F9791">
        <v>0.30535289754931921</v>
      </c>
      <c r="G9791">
        <v>0.13313010224891775</v>
      </c>
      <c r="H9791">
        <v>6.5902555862191459E-3</v>
      </c>
      <c r="I9791">
        <v>0.26713283353022138</v>
      </c>
      <c r="J9791">
        <v>0.21291338126620499</v>
      </c>
      <c r="K9791">
        <v>2.3478317955214815E-4</v>
      </c>
      <c r="L9791">
        <v>6.8029868108565525E-2</v>
      </c>
    </row>
    <row r="9792" spans="1:12" x14ac:dyDescent="0.25">
      <c r="A9792" s="2">
        <v>42948</v>
      </c>
      <c r="B9792" s="1" t="s">
        <v>1455</v>
      </c>
      <c r="C9792">
        <v>-6.7686225292155561E-3</v>
      </c>
      <c r="D9792">
        <f>ind_portfolios[[#This Row],[std]]^2</f>
        <v>7.152640766858058E-3</v>
      </c>
      <c r="E9792">
        <v>8.4573286366665792E-2</v>
      </c>
      <c r="F9792">
        <v>-2.6141015185254783</v>
      </c>
      <c r="G9792">
        <v>11.860098385067385</v>
      </c>
      <c r="H9792">
        <v>9.6660982045635741E-3</v>
      </c>
      <c r="I9792">
        <v>7.6429950057298371E-2</v>
      </c>
      <c r="J9792">
        <v>5.5399147513684736E-2</v>
      </c>
      <c r="K9792">
        <v>7.2727826788554051E-2</v>
      </c>
      <c r="L9792">
        <v>4.1802164854568565E-2</v>
      </c>
    </row>
    <row r="9793" spans="1:12" x14ac:dyDescent="0.25">
      <c r="A9793" s="2">
        <v>42948</v>
      </c>
      <c r="B9793" s="1" t="s">
        <v>929</v>
      </c>
      <c r="C9793">
        <v>8.0326458403910076E-4</v>
      </c>
      <c r="D9793">
        <f>ind_portfolios[[#This Row],[std]]^2</f>
        <v>9.3634159584822432E-3</v>
      </c>
      <c r="E9793">
        <v>9.6764745431806118E-2</v>
      </c>
      <c r="F9793">
        <v>-1.2476012787245174</v>
      </c>
      <c r="G9793">
        <v>4.0906580503585035</v>
      </c>
      <c r="H9793">
        <v>9.0184297055328089E-3</v>
      </c>
      <c r="I9793">
        <v>0.16226660524568989</v>
      </c>
      <c r="J9793">
        <v>0.32689037571413293</v>
      </c>
      <c r="K9793">
        <v>2.2453711881505836E-6</v>
      </c>
      <c r="L9793">
        <v>3.0841362475988135E-2</v>
      </c>
    </row>
    <row r="9794" spans="1:12" x14ac:dyDescent="0.25">
      <c r="A9794" s="2">
        <v>42948</v>
      </c>
      <c r="B9794" s="1" t="s">
        <v>238</v>
      </c>
      <c r="C9794">
        <v>1.792249819619653E-2</v>
      </c>
      <c r="D9794">
        <f>ind_portfolios[[#This Row],[std]]^2</f>
        <v>4.5205092086031511E-3</v>
      </c>
      <c r="E9794">
        <v>6.7234732159823105E-2</v>
      </c>
      <c r="F9794">
        <v>-1.1125708365686141E-3</v>
      </c>
      <c r="G9794">
        <v>0.27333889525158295</v>
      </c>
      <c r="H9794">
        <v>6.466387962910226E-3</v>
      </c>
      <c r="I9794">
        <v>0.14966578489364543</v>
      </c>
      <c r="J9794">
        <v>0.13425854306509913</v>
      </c>
      <c r="K9794">
        <v>4.3138856954492398E-3</v>
      </c>
      <c r="L9794">
        <v>5.0339424019600967E-2</v>
      </c>
    </row>
    <row r="9795" spans="1:12" x14ac:dyDescent="0.25">
      <c r="A9795" s="2">
        <v>42948</v>
      </c>
      <c r="B9795" s="1" t="s">
        <v>655</v>
      </c>
      <c r="C9795">
        <v>2.9593069705769713E-3</v>
      </c>
      <c r="D9795">
        <f>ind_portfolios[[#This Row],[std]]^2</f>
        <v>1.3605174268546722E-2</v>
      </c>
      <c r="E9795">
        <v>0.11664122028059687</v>
      </c>
      <c r="F9795">
        <v>-0.65663089593320823</v>
      </c>
      <c r="G9795">
        <v>1.0372908085498045</v>
      </c>
      <c r="H9795">
        <v>8.990033453558503E-3</v>
      </c>
      <c r="I9795">
        <v>5.3640690444990369E-2</v>
      </c>
      <c r="J9795">
        <v>5.1904181185293913E-2</v>
      </c>
      <c r="K9795">
        <v>8.2667096981026977E-2</v>
      </c>
      <c r="L9795">
        <v>3.0365600570544323E-2</v>
      </c>
    </row>
    <row r="9796" spans="1:12" x14ac:dyDescent="0.25">
      <c r="A9796" s="2">
        <v>42948</v>
      </c>
      <c r="B9796" s="1" t="s">
        <v>239</v>
      </c>
      <c r="C9796">
        <v>1.2415236906235796E-2</v>
      </c>
      <c r="D9796">
        <f>ind_portfolios[[#This Row],[std]]^2</f>
        <v>5.3318392521253793E-3</v>
      </c>
      <c r="E9796">
        <v>7.3019444342759685E-2</v>
      </c>
      <c r="F9796">
        <v>-0.83266864086945069</v>
      </c>
      <c r="G9796">
        <v>1.051545092482578</v>
      </c>
      <c r="H9796">
        <v>7.7655224292041769E-3</v>
      </c>
      <c r="I9796">
        <v>0.11141553753194856</v>
      </c>
      <c r="J9796">
        <v>8.7756255501512268E-2</v>
      </c>
      <c r="K9796">
        <v>2.2717608335486826E-2</v>
      </c>
      <c r="L9796">
        <v>4.7580032800558385E-2</v>
      </c>
    </row>
    <row r="9797" spans="1:12" x14ac:dyDescent="0.25">
      <c r="A9797" s="2">
        <v>42948</v>
      </c>
      <c r="B9797" s="1" t="s">
        <v>656</v>
      </c>
      <c r="C9797">
        <v>1.0178806966541245E-2</v>
      </c>
      <c r="D9797">
        <f>ind_portfolios[[#This Row],[std]]^2</f>
        <v>2.1818189247955967E-2</v>
      </c>
      <c r="E9797">
        <v>0.14770981432510152</v>
      </c>
      <c r="F9797">
        <v>0.98615258079310353</v>
      </c>
      <c r="G9797">
        <v>1.4983041560984365</v>
      </c>
      <c r="H9797">
        <v>8.3494198190506158E-3</v>
      </c>
      <c r="I9797">
        <v>7.8531099595056872E-2</v>
      </c>
      <c r="J9797">
        <v>0.17840687167195535</v>
      </c>
      <c r="K9797">
        <v>8.6101940438206557E-4</v>
      </c>
      <c r="L9797">
        <v>2.2321679121332719E-2</v>
      </c>
    </row>
    <row r="9798" spans="1:12" x14ac:dyDescent="0.25">
      <c r="A9798" s="2">
        <v>42948</v>
      </c>
      <c r="B9798" s="1" t="s">
        <v>1187</v>
      </c>
      <c r="C9798">
        <v>6.2812691558730401E-3</v>
      </c>
      <c r="D9798">
        <f>ind_portfolios[[#This Row],[std]]^2</f>
        <v>4.9581303384166886E-3</v>
      </c>
      <c r="E9798">
        <v>7.0413992490247906E-2</v>
      </c>
      <c r="F9798">
        <v>-0.60253572889772888</v>
      </c>
      <c r="G9798">
        <v>0.28632617947223249</v>
      </c>
      <c r="H9798">
        <v>8.3422669714948595E-3</v>
      </c>
      <c r="I9798">
        <v>0.12839853398894324</v>
      </c>
      <c r="J9798">
        <v>0.10837961054674904</v>
      </c>
      <c r="K9798">
        <v>1.0896073855099667E-2</v>
      </c>
      <c r="L9798">
        <v>4.8779667975627911E-2</v>
      </c>
    </row>
    <row r="9799" spans="1:12" x14ac:dyDescent="0.25">
      <c r="A9799" s="2">
        <v>42948</v>
      </c>
      <c r="B9799" s="1" t="s">
        <v>658</v>
      </c>
      <c r="C9799">
        <v>7.2639465423701985E-3</v>
      </c>
      <c r="D9799">
        <f>ind_portfolios[[#This Row],[std]]^2</f>
        <v>5.1410371895112402E-3</v>
      </c>
      <c r="E9799">
        <v>7.1701026418812444E-2</v>
      </c>
      <c r="F9799">
        <v>-0.21875300720038357</v>
      </c>
      <c r="G9799">
        <v>-0.67765624350527442</v>
      </c>
      <c r="H9799">
        <v>7.6613818950129588E-3</v>
      </c>
      <c r="I9799">
        <v>0.20476346005716003</v>
      </c>
      <c r="J9799">
        <v>0.28580194579195811</v>
      </c>
      <c r="K9799">
        <v>1.2914726625375011E-5</v>
      </c>
      <c r="L9799">
        <v>4.2873779737562359E-2</v>
      </c>
    </row>
    <row r="9800" spans="1:12" x14ac:dyDescent="0.25">
      <c r="A9800" s="2">
        <v>42948</v>
      </c>
      <c r="B9800" s="1" t="s">
        <v>1190</v>
      </c>
      <c r="C9800">
        <v>-1.0094286709086069E-2</v>
      </c>
      <c r="D9800">
        <f>ind_portfolios[[#This Row],[std]]^2</f>
        <v>1.2194634910923248E-2</v>
      </c>
      <c r="E9800">
        <v>0.11042932088409875</v>
      </c>
      <c r="F9800">
        <v>-0.95530468780154898</v>
      </c>
      <c r="G9800">
        <v>0.90563345671878448</v>
      </c>
      <c r="H9800">
        <v>9.8067480049039927E-3</v>
      </c>
      <c r="I9800">
        <v>6.5182939732909631E-2</v>
      </c>
      <c r="J9800">
        <v>6.8698334068030817E-2</v>
      </c>
      <c r="K9800">
        <v>4.4921393408291134E-2</v>
      </c>
      <c r="L9800">
        <v>3.1788395113146468E-2</v>
      </c>
    </row>
    <row r="9801" spans="1:12" x14ac:dyDescent="0.25">
      <c r="A9801" s="2">
        <v>42948</v>
      </c>
      <c r="B9801" s="1" t="s">
        <v>660</v>
      </c>
      <c r="C9801">
        <v>2.1867922958888262E-2</v>
      </c>
      <c r="D9801">
        <f>ind_portfolios[[#This Row],[std]]^2</f>
        <v>3.2708419793799251E-2</v>
      </c>
      <c r="E9801">
        <v>0.18085469248487651</v>
      </c>
      <c r="F9801">
        <v>-0.30269190994190187</v>
      </c>
      <c r="G9801">
        <v>0.27443068806943405</v>
      </c>
      <c r="H9801">
        <v>7.7631970994700809E-3</v>
      </c>
      <c r="I9801">
        <v>6.3361098620739062E-2</v>
      </c>
      <c r="J9801">
        <v>0.17410629645161771</v>
      </c>
      <c r="K9801">
        <v>1.0096493359859821E-3</v>
      </c>
      <c r="L9801">
        <v>1.8278481348923879E-2</v>
      </c>
    </row>
    <row r="9802" spans="1:12" x14ac:dyDescent="0.25">
      <c r="A9802" s="2">
        <v>42948</v>
      </c>
      <c r="B9802" s="1" t="s">
        <v>241</v>
      </c>
      <c r="C9802">
        <v>2.2860473937911682E-2</v>
      </c>
      <c r="D9802">
        <f>ind_portfolios[[#This Row],[std]]^2</f>
        <v>5.2645625753410356E-3</v>
      </c>
      <c r="E9802">
        <v>7.2557305458106944E-2</v>
      </c>
      <c r="F9802">
        <v>0.28928773389835827</v>
      </c>
      <c r="G9802">
        <v>-0.32714472235477698</v>
      </c>
      <c r="H9802">
        <v>5.218231543125504E-3</v>
      </c>
      <c r="I9802">
        <v>0.17193611953315777</v>
      </c>
      <c r="J9802">
        <v>0.20635074936000619</v>
      </c>
      <c r="K9802">
        <v>3.0156362899514181E-4</v>
      </c>
      <c r="L9802">
        <v>4.4662288548750248E-2</v>
      </c>
    </row>
    <row r="9803" spans="1:12" x14ac:dyDescent="0.25">
      <c r="A9803" s="2">
        <v>42948</v>
      </c>
      <c r="B9803" s="1" t="s">
        <v>1191</v>
      </c>
      <c r="C9803">
        <v>2.4201460772499558E-2</v>
      </c>
      <c r="D9803">
        <f>ind_portfolios[[#This Row],[std]]^2</f>
        <v>4.0836311813480649E-3</v>
      </c>
      <c r="E9803">
        <v>6.3903295543720318E-2</v>
      </c>
      <c r="F9803">
        <v>-1.0613792192155052</v>
      </c>
      <c r="G9803">
        <v>1.7968409611698135</v>
      </c>
      <c r="H9803">
        <v>3.1639397261116736E-3</v>
      </c>
      <c r="I9803">
        <v>0.24729222144259558</v>
      </c>
      <c r="J9803">
        <v>0.33111353939133015</v>
      </c>
      <c r="K9803">
        <v>1.8657236654613199E-6</v>
      </c>
      <c r="L9803">
        <v>4.6554402900058252E-2</v>
      </c>
    </row>
    <row r="9804" spans="1:12" x14ac:dyDescent="0.25">
      <c r="A9804" s="2">
        <v>42948</v>
      </c>
      <c r="B9804" s="1" t="s">
        <v>662</v>
      </c>
      <c r="C9804">
        <v>1.3078356553076737E-2</v>
      </c>
      <c r="D9804">
        <f>ind_portfolios[[#This Row],[std]]^2</f>
        <v>2.8573647567097177E-3</v>
      </c>
      <c r="E9804">
        <v>5.3454324022568257E-2</v>
      </c>
      <c r="F9804">
        <v>-0.46993739176173283</v>
      </c>
      <c r="G9804">
        <v>0.39995159451188522</v>
      </c>
      <c r="H9804">
        <v>5.7198418487144614E-3</v>
      </c>
      <c r="I9804">
        <v>0.26218362070712881</v>
      </c>
      <c r="J9804">
        <v>0.26042718327002484</v>
      </c>
      <c r="K9804">
        <v>3.6417615310616092E-5</v>
      </c>
      <c r="L9804">
        <v>5.8521499030012449E-2</v>
      </c>
    </row>
    <row r="9805" spans="1:12" x14ac:dyDescent="0.25">
      <c r="A9805" s="2">
        <v>42948</v>
      </c>
      <c r="B9805" s="1" t="s">
        <v>243</v>
      </c>
      <c r="C9805">
        <v>7.0694281350345599E-3</v>
      </c>
      <c r="D9805">
        <f>ind_portfolios[[#This Row],[std]]^2</f>
        <v>4.3813682487886876E-3</v>
      </c>
      <c r="E9805">
        <v>6.6191904707363483E-2</v>
      </c>
      <c r="F9805">
        <v>-0.33682470825733263</v>
      </c>
      <c r="G9805">
        <v>-0.21939250570576085</v>
      </c>
      <c r="H9805">
        <v>7.6621471452151466E-3</v>
      </c>
      <c r="I9805">
        <v>0.21028936840257031</v>
      </c>
      <c r="J9805">
        <v>0.25689396772132866</v>
      </c>
      <c r="K9805">
        <v>4.1970931108098846E-5</v>
      </c>
      <c r="L9805">
        <v>4.7372720829452465E-2</v>
      </c>
    </row>
    <row r="9806" spans="1:12" x14ac:dyDescent="0.25">
      <c r="A9806" s="2">
        <v>42948</v>
      </c>
      <c r="B9806" s="1" t="s">
        <v>247</v>
      </c>
      <c r="C9806">
        <v>1.1716632083949855E-2</v>
      </c>
      <c r="D9806">
        <f>ind_portfolios[[#This Row],[std]]^2</f>
        <v>2.1139535732981663E-3</v>
      </c>
      <c r="E9806">
        <v>4.59777508507992E-2</v>
      </c>
      <c r="F9806">
        <v>-0.31032349995410224</v>
      </c>
      <c r="G9806">
        <v>-9.6070713370079108E-2</v>
      </c>
      <c r="H9806">
        <v>7.8271266995872269E-3</v>
      </c>
      <c r="I9806">
        <v>0.11280084700467528</v>
      </c>
      <c r="J9806">
        <v>3.5663969776172921E-2</v>
      </c>
      <c r="K9806">
        <v>0.1520104758172186</v>
      </c>
      <c r="L9806">
        <v>7.7691639815640576E-2</v>
      </c>
    </row>
    <row r="9807" spans="1:12" x14ac:dyDescent="0.25">
      <c r="A9807" s="2">
        <v>42948</v>
      </c>
      <c r="B9807" s="1" t="s">
        <v>248</v>
      </c>
      <c r="C9807">
        <v>8.967082050317484E-6</v>
      </c>
      <c r="D9807">
        <f>ind_portfolios[[#This Row],[std]]^2</f>
        <v>4.0676121970797396E-3</v>
      </c>
      <c r="E9807">
        <v>6.3777834684784804E-2</v>
      </c>
      <c r="F9807">
        <v>-0.17179789997920286</v>
      </c>
      <c r="G9807">
        <v>0.83660458995230202</v>
      </c>
      <c r="H9807">
        <v>9.1482931071418059E-3</v>
      </c>
      <c r="I9807">
        <v>5.3486246075010124E-2</v>
      </c>
      <c r="J9807">
        <v>1.5428840649771118E-2</v>
      </c>
      <c r="K9807">
        <v>0.34859396419422939</v>
      </c>
      <c r="L9807">
        <v>5.6592854297596959E-2</v>
      </c>
    </row>
    <row r="9808" spans="1:12" x14ac:dyDescent="0.25">
      <c r="A9808" s="2">
        <v>42948</v>
      </c>
      <c r="B9808" s="1" t="s">
        <v>664</v>
      </c>
      <c r="C9808">
        <v>1.7178488675522824E-2</v>
      </c>
      <c r="D9808">
        <f>ind_portfolios[[#This Row],[std]]^2</f>
        <v>1.1490743696878114E-2</v>
      </c>
      <c r="E9808">
        <v>0.10719488652392946</v>
      </c>
      <c r="F9808">
        <v>-0.33910436105424341</v>
      </c>
      <c r="G9808">
        <v>0.34718290601381208</v>
      </c>
      <c r="H9808">
        <v>7.1120692696321148E-3</v>
      </c>
      <c r="I9808">
        <v>0.11856127110697781</v>
      </c>
      <c r="J9808">
        <v>0.21416246053494348</v>
      </c>
      <c r="K9808">
        <v>2.2381908477216462E-4</v>
      </c>
      <c r="L9808">
        <v>3.00815444866935E-2</v>
      </c>
    </row>
    <row r="9809" spans="1:12" x14ac:dyDescent="0.25">
      <c r="A9809" s="2">
        <v>42948</v>
      </c>
      <c r="B9809" s="1" t="s">
        <v>1063</v>
      </c>
      <c r="C9809">
        <v>2.792823853661228E-2</v>
      </c>
      <c r="D9809">
        <f>ind_portfolios[[#This Row],[std]]^2</f>
        <v>1.0450784196947801E-2</v>
      </c>
      <c r="E9809">
        <v>0.10222907706199739</v>
      </c>
      <c r="F9809">
        <v>-0.38157691715724018</v>
      </c>
      <c r="G9809">
        <v>0.96574135969822938</v>
      </c>
      <c r="H9809">
        <v>6.5022433623579453E-3</v>
      </c>
      <c r="I9809">
        <v>9.476177156219627E-2</v>
      </c>
      <c r="J9809">
        <v>0.12442989621918792</v>
      </c>
      <c r="K9809">
        <v>6.1399880304598671E-3</v>
      </c>
      <c r="L9809">
        <v>3.3294985956370898E-2</v>
      </c>
    </row>
    <row r="9810" spans="1:12" x14ac:dyDescent="0.25">
      <c r="A9810" s="2">
        <v>42948</v>
      </c>
      <c r="B9810" s="1" t="s">
        <v>253</v>
      </c>
      <c r="C9810">
        <v>1.6571230973767906E-2</v>
      </c>
      <c r="D9810">
        <f>ind_portfolios[[#This Row],[std]]^2</f>
        <v>2.9968369723174545E-3</v>
      </c>
      <c r="E9810">
        <v>5.4743373775439294E-2</v>
      </c>
      <c r="F9810">
        <v>3.1337531283705498E-2</v>
      </c>
      <c r="G9810">
        <v>-0.95420829365022986</v>
      </c>
      <c r="H9810">
        <v>4.796929103981197E-3</v>
      </c>
      <c r="I9810">
        <v>0.26261438426672423</v>
      </c>
      <c r="J9810">
        <v>0.27403728422559681</v>
      </c>
      <c r="K9810">
        <v>2.0965918916057358E-5</v>
      </c>
      <c r="L9810">
        <v>5.6615247887219021E-2</v>
      </c>
    </row>
    <row r="9811" spans="1:12" x14ac:dyDescent="0.25">
      <c r="A9811" s="2">
        <v>42948</v>
      </c>
      <c r="B9811" s="1" t="s">
        <v>1575</v>
      </c>
      <c r="C9811">
        <v>1.2070597895378971E-2</v>
      </c>
      <c r="D9811">
        <f>ind_portfolios[[#This Row],[std]]^2</f>
        <v>9.4585400229535918E-3</v>
      </c>
      <c r="E9811">
        <v>9.7255025695095018E-2</v>
      </c>
      <c r="F9811">
        <v>9.9510763633914492E-2</v>
      </c>
      <c r="G9811">
        <v>-0.33645541264977963</v>
      </c>
      <c r="H9811">
        <v>7.9238494713668797E-3</v>
      </c>
      <c r="I9811">
        <v>0.10147991524106571</v>
      </c>
      <c r="J9811">
        <v>0.12914982263059654</v>
      </c>
      <c r="K9811">
        <v>5.1836618060529605E-3</v>
      </c>
      <c r="L9811">
        <v>3.4903379817255276E-2</v>
      </c>
    </row>
    <row r="9812" spans="1:12" x14ac:dyDescent="0.25">
      <c r="A9812" s="2">
        <v>42948</v>
      </c>
      <c r="B9812" s="1" t="s">
        <v>668</v>
      </c>
      <c r="C9812">
        <v>2.8750555255473546E-2</v>
      </c>
      <c r="D9812">
        <f>ind_portfolios[[#This Row],[std]]^2</f>
        <v>4.5482819825150966E-3</v>
      </c>
      <c r="E9812">
        <v>6.7440951820945533E-2</v>
      </c>
      <c r="F9812">
        <v>-0.53654222036796773</v>
      </c>
      <c r="G9812">
        <v>-7.6251942059128108E-2</v>
      </c>
      <c r="H9812">
        <v>1.9400638717140496E-3</v>
      </c>
      <c r="I9812">
        <v>0.25073285670239281</v>
      </c>
      <c r="J9812">
        <v>0.37912235745538286</v>
      </c>
      <c r="K9812">
        <v>2.0991400060506108E-7</v>
      </c>
      <c r="L9812">
        <v>4.2499824195979162E-2</v>
      </c>
    </row>
    <row r="9813" spans="1:12" x14ac:dyDescent="0.25">
      <c r="A9813" s="2">
        <v>42948</v>
      </c>
      <c r="B9813" s="1" t="s">
        <v>1576</v>
      </c>
      <c r="C9813">
        <v>7.1765027950386603E-3</v>
      </c>
      <c r="D9813">
        <f>ind_portfolios[[#This Row],[std]]^2</f>
        <v>5.9575736742721386</v>
      </c>
      <c r="E9813">
        <v>2.4408141416896409</v>
      </c>
      <c r="F9813">
        <v>-1.2653847032929426E-2</v>
      </c>
      <c r="G9813">
        <v>3.4069627436155034</v>
      </c>
      <c r="H9813">
        <v>9.1429767123019194E-3</v>
      </c>
      <c r="I9813">
        <v>8.076371684844105E-4</v>
      </c>
      <c r="J9813">
        <v>5.1524232744466119E-3</v>
      </c>
      <c r="K9813">
        <v>0.58902020439373426</v>
      </c>
      <c r="L9813">
        <v>1.4864536652417573E-3</v>
      </c>
    </row>
    <row r="9814" spans="1:12" x14ac:dyDescent="0.25">
      <c r="A9814" s="2">
        <v>42948</v>
      </c>
      <c r="B9814" s="1" t="s">
        <v>256</v>
      </c>
      <c r="C9814">
        <v>3.0829562097688928E-2</v>
      </c>
      <c r="D9814">
        <f>ind_portfolios[[#This Row],[std]]^2</f>
        <v>6.0751630065977655E-3</v>
      </c>
      <c r="E9814">
        <v>7.7943332021397221E-2</v>
      </c>
      <c r="F9814">
        <v>-0.14466952787375695</v>
      </c>
      <c r="G9814">
        <v>-0.43388582681057786</v>
      </c>
      <c r="H9814">
        <v>4.3027943873460003E-3</v>
      </c>
      <c r="I9814">
        <v>0.15718609041534823</v>
      </c>
      <c r="J9814">
        <v>0.19901952078229104</v>
      </c>
      <c r="K9814">
        <v>3.9813026507531864E-4</v>
      </c>
      <c r="L9814">
        <v>4.1767628002133864E-2</v>
      </c>
    </row>
    <row r="9815" spans="1:12" x14ac:dyDescent="0.25">
      <c r="A9815" s="2">
        <v>42948</v>
      </c>
      <c r="B9815" s="1" t="s">
        <v>1316</v>
      </c>
      <c r="C9815">
        <v>1.2243636079136059E-2</v>
      </c>
      <c r="D9815">
        <f>ind_portfolios[[#This Row],[std]]^2</f>
        <v>5.0772305135841677E-3</v>
      </c>
      <c r="E9815">
        <v>7.1254687660421104E-2</v>
      </c>
      <c r="F9815">
        <v>-0.28406550704613048</v>
      </c>
      <c r="G9815">
        <v>-0.14412385216786472</v>
      </c>
      <c r="H9815">
        <v>7.3366029188978183E-3</v>
      </c>
      <c r="I9815">
        <v>0.14800912017379866</v>
      </c>
      <c r="J9815">
        <v>0.14747328421284822</v>
      </c>
      <c r="K9815">
        <v>2.6762211771726415E-3</v>
      </c>
      <c r="L9815">
        <v>4.7135527519754306E-2</v>
      </c>
    </row>
    <row r="9816" spans="1:12" x14ac:dyDescent="0.25">
      <c r="A9816" s="2">
        <v>42948</v>
      </c>
      <c r="B9816" s="1" t="s">
        <v>672</v>
      </c>
      <c r="C9816">
        <v>9.265113195518284E-3</v>
      </c>
      <c r="D9816">
        <f>ind_portfolios[[#This Row],[std]]^2</f>
        <v>9.8942149849212228E-3</v>
      </c>
      <c r="E9816">
        <v>9.9469668667997599E-2</v>
      </c>
      <c r="F9816">
        <v>-0.4341714103953232</v>
      </c>
      <c r="G9816">
        <v>1.5078026588848932</v>
      </c>
      <c r="H9816">
        <v>8.5228984193054247E-3</v>
      </c>
      <c r="I9816">
        <v>6.7551716874462764E-2</v>
      </c>
      <c r="J9816">
        <v>5.9863711881842953E-2</v>
      </c>
      <c r="K9816">
        <v>6.1812818312822093E-2</v>
      </c>
      <c r="L9816">
        <v>3.5457862428656346E-2</v>
      </c>
    </row>
    <row r="9817" spans="1:12" x14ac:dyDescent="0.25">
      <c r="A9817" s="2">
        <v>42948</v>
      </c>
      <c r="B9817" s="1" t="s">
        <v>935</v>
      </c>
      <c r="C9817">
        <v>1.9841551581453089E-2</v>
      </c>
      <c r="D9817">
        <f>ind_portfolios[[#This Row],[std]]^2</f>
        <v>2.3354407608798854E-3</v>
      </c>
      <c r="E9817">
        <v>4.8326398178220209E-2</v>
      </c>
      <c r="F9817">
        <v>-0.30628016800554575</v>
      </c>
      <c r="G9817">
        <v>-0.10272584157141607</v>
      </c>
      <c r="H9817">
        <v>1.6800854735852782E-3</v>
      </c>
      <c r="I9817">
        <v>0.37641649235209051</v>
      </c>
      <c r="J9817">
        <v>0.43874851457265862</v>
      </c>
      <c r="K9817">
        <v>1.1041044307329937E-8</v>
      </c>
      <c r="L9817">
        <v>5.6390005599261175E-2</v>
      </c>
    </row>
    <row r="9818" spans="1:12" x14ac:dyDescent="0.25">
      <c r="A9818" s="2">
        <v>42948</v>
      </c>
      <c r="B9818" s="1" t="s">
        <v>1391</v>
      </c>
      <c r="C9818">
        <v>1.954244112387146E-3</v>
      </c>
      <c r="D9818">
        <f>ind_portfolios[[#This Row],[std]]^2</f>
        <v>3.0881921762787876E-3</v>
      </c>
      <c r="E9818">
        <v>5.5571505074802387E-2</v>
      </c>
      <c r="F9818">
        <v>-6.5477542903240524E-2</v>
      </c>
      <c r="G9818">
        <v>-0.29401749703759306</v>
      </c>
      <c r="H9818">
        <v>8.7778152973393472E-3</v>
      </c>
      <c r="I9818">
        <v>0.18982143684518796</v>
      </c>
      <c r="J9818">
        <v>0.14753815488081454</v>
      </c>
      <c r="K9818">
        <v>2.6699318764826251E-3</v>
      </c>
      <c r="L9818">
        <v>6.0435640557866689E-2</v>
      </c>
    </row>
    <row r="9819" spans="1:12" x14ac:dyDescent="0.25">
      <c r="A9819" s="2">
        <v>42948</v>
      </c>
      <c r="B9819" s="1" t="s">
        <v>1611</v>
      </c>
      <c r="C9819">
        <v>-2.620132381233654E-2</v>
      </c>
      <c r="D9819">
        <f>ind_portfolios[[#This Row],[std]]^2</f>
        <v>0.17529587839280839</v>
      </c>
      <c r="E9819">
        <v>0.41868350623449258</v>
      </c>
      <c r="F9819">
        <v>-0.30936551117621441</v>
      </c>
      <c r="G9819">
        <v>13.659953315709977</v>
      </c>
      <c r="H9819">
        <v>9.5505489763212E-3</v>
      </c>
      <c r="I9819">
        <v>1.5334196718453793E-2</v>
      </c>
      <c r="J9819">
        <v>5.4651650501316811E-2</v>
      </c>
      <c r="K9819">
        <v>7.4743130419280934E-2</v>
      </c>
      <c r="L9819">
        <v>8.4472995802879047E-3</v>
      </c>
    </row>
    <row r="9820" spans="1:12" x14ac:dyDescent="0.25">
      <c r="A9820" s="2">
        <v>42948</v>
      </c>
      <c r="B9820" s="1" t="s">
        <v>1686</v>
      </c>
      <c r="C9820">
        <v>1.154123789532212E-2</v>
      </c>
      <c r="D9820">
        <f>ind_portfolios[[#This Row],[std]]^2</f>
        <v>2.2949693725632116E-3</v>
      </c>
      <c r="E9820">
        <v>4.7905838606199264E-2</v>
      </c>
      <c r="F9820">
        <v>-0.18062420557568878</v>
      </c>
      <c r="G9820">
        <v>-0.25289202772976394</v>
      </c>
      <c r="H9820">
        <v>5.4260680834878512E-3</v>
      </c>
      <c r="I9820">
        <v>0.32255678922621939</v>
      </c>
      <c r="J9820">
        <v>0.31659116097982065</v>
      </c>
      <c r="K9820">
        <v>3.5120501665577539E-6</v>
      </c>
      <c r="L9820">
        <v>6.2771088919073278E-2</v>
      </c>
    </row>
    <row r="9821" spans="1:12" x14ac:dyDescent="0.25">
      <c r="A9821" s="2">
        <v>42948</v>
      </c>
      <c r="B9821" s="1" t="s">
        <v>1392</v>
      </c>
      <c r="C9821">
        <v>1.8260623644070714E-2</v>
      </c>
      <c r="D9821">
        <f>ind_portfolios[[#This Row],[std]]^2</f>
        <v>6.838550887970511E-3</v>
      </c>
      <c r="E9821">
        <v>8.2695531245470036E-2</v>
      </c>
      <c r="F9821">
        <v>-0.27294044761604863</v>
      </c>
      <c r="G9821">
        <v>-0.60395737968563168</v>
      </c>
      <c r="H9821">
        <v>6.8808020439070803E-3</v>
      </c>
      <c r="I9821">
        <v>0.12420006693080615</v>
      </c>
      <c r="J9821">
        <v>0.13986764395688228</v>
      </c>
      <c r="K9821">
        <v>3.5240959219481655E-3</v>
      </c>
      <c r="L9821">
        <v>4.0795138781686384E-2</v>
      </c>
    </row>
    <row r="9822" spans="1:12" x14ac:dyDescent="0.25">
      <c r="A9822" s="2">
        <v>42948</v>
      </c>
      <c r="B9822" s="1" t="s">
        <v>258</v>
      </c>
      <c r="C9822">
        <v>1.112674550243439E-2</v>
      </c>
      <c r="D9822">
        <f>ind_portfolios[[#This Row],[std]]^2</f>
        <v>3.6939337687387818E-3</v>
      </c>
      <c r="E9822">
        <v>6.0777740734077816E-2</v>
      </c>
      <c r="F9822">
        <v>-6.3320618118895264E-2</v>
      </c>
      <c r="G9822">
        <v>-0.2533240973697839</v>
      </c>
      <c r="H9822">
        <v>7.0275820795759284E-3</v>
      </c>
      <c r="I9822">
        <v>0.19063891078113598</v>
      </c>
      <c r="J9822">
        <v>0.17800070276674906</v>
      </c>
      <c r="K9822">
        <v>8.7408738787542997E-4</v>
      </c>
      <c r="L9822">
        <v>5.4262398290134711E-2</v>
      </c>
    </row>
    <row r="9823" spans="1:12" x14ac:dyDescent="0.25">
      <c r="A9823" s="2">
        <v>42948</v>
      </c>
      <c r="B9823" s="1" t="s">
        <v>1393</v>
      </c>
      <c r="C9823">
        <v>2.1475183235890181E-2</v>
      </c>
      <c r="D9823">
        <f>ind_portfolios[[#This Row],[std]]^2</f>
        <v>3.721991700358748E-3</v>
      </c>
      <c r="E9823">
        <v>6.1008128149933824E-2</v>
      </c>
      <c r="F9823">
        <v>0.56809189497682311</v>
      </c>
      <c r="G9823">
        <v>0.53841843255644539</v>
      </c>
      <c r="H9823">
        <v>3.5661776226111183E-3</v>
      </c>
      <c r="I9823">
        <v>0.2599556445580381</v>
      </c>
      <c r="J9823">
        <v>0.33349046464597143</v>
      </c>
      <c r="K9823">
        <v>1.6802320261819308E-6</v>
      </c>
      <c r="L9823">
        <v>4.8676943140137173E-2</v>
      </c>
    </row>
    <row r="9824" spans="1:12" x14ac:dyDescent="0.25">
      <c r="A9824" s="2">
        <v>42948</v>
      </c>
      <c r="B9824" s="1" t="s">
        <v>674</v>
      </c>
      <c r="C9824">
        <v>2.199971923948122E-2</v>
      </c>
      <c r="D9824">
        <f>ind_portfolios[[#This Row],[std]]^2</f>
        <v>6.0365885173396987E-3</v>
      </c>
      <c r="E9824">
        <v>7.7695485823435703E-2</v>
      </c>
      <c r="F9824">
        <v>-0.16514439709446413</v>
      </c>
      <c r="G9824">
        <v>-0.21308556220963615</v>
      </c>
      <c r="H9824">
        <v>6.9677548049076263E-3</v>
      </c>
      <c r="I9824">
        <v>9.9138443270548243E-2</v>
      </c>
      <c r="J9824">
        <v>7.8665676174151239E-2</v>
      </c>
      <c r="K9824">
        <v>3.1424225338661849E-2</v>
      </c>
      <c r="L9824">
        <v>4.4938715294576652E-2</v>
      </c>
    </row>
    <row r="9825" spans="1:12" x14ac:dyDescent="0.25">
      <c r="A9825" s="2">
        <v>42948</v>
      </c>
      <c r="B9825" s="1" t="s">
        <v>1195</v>
      </c>
      <c r="C9825">
        <v>-2.9892262252265503E-3</v>
      </c>
      <c r="D9825">
        <f>ind_portfolios[[#This Row],[std]]^2</f>
        <v>1.4792514306264494E-2</v>
      </c>
      <c r="E9825">
        <v>0.1216244807029592</v>
      </c>
      <c r="F9825">
        <v>-1.3198295082358813</v>
      </c>
      <c r="G9825">
        <v>4.577650324496779</v>
      </c>
      <c r="H9825">
        <v>9.2817568114088849E-3</v>
      </c>
      <c r="I9825">
        <v>4.4487796737391838E-2</v>
      </c>
      <c r="J9825">
        <v>3.8818013805259878E-2</v>
      </c>
      <c r="K9825">
        <v>0.13473576754516298</v>
      </c>
      <c r="L9825">
        <v>2.9321732431138135E-2</v>
      </c>
    </row>
    <row r="9826" spans="1:12" x14ac:dyDescent="0.25">
      <c r="A9826" s="2">
        <v>42948</v>
      </c>
      <c r="B9826" s="1" t="s">
        <v>1196</v>
      </c>
      <c r="C9826">
        <v>-2.6122362470439573E-3</v>
      </c>
      <c r="D9826">
        <f>ind_portfolios[[#This Row],[std]]^2</f>
        <v>2.0938085170858229E-2</v>
      </c>
      <c r="E9826">
        <v>0.14469998331326175</v>
      </c>
      <c r="F9826">
        <v>-1.909874283510967</v>
      </c>
      <c r="G9826">
        <v>9.2028609026168358</v>
      </c>
      <c r="H9826">
        <v>9.262253485519973E-3</v>
      </c>
      <c r="I9826">
        <v>4.3441998383363732E-2</v>
      </c>
      <c r="J9826">
        <v>5.2392131666892029E-2</v>
      </c>
      <c r="K9826">
        <v>8.1197938088420019E-2</v>
      </c>
      <c r="L9826">
        <v>2.4471109588577077E-2</v>
      </c>
    </row>
    <row r="9827" spans="1:12" x14ac:dyDescent="0.25">
      <c r="A9827" s="2">
        <v>42948</v>
      </c>
      <c r="B9827" s="1" t="s">
        <v>262</v>
      </c>
      <c r="C9827">
        <v>9.84738703767238E-3</v>
      </c>
      <c r="D9827">
        <f>ind_portfolios[[#This Row],[std]]^2</f>
        <v>5.7483730080746462E-3</v>
      </c>
      <c r="E9827">
        <v>7.5818025614458245E-2</v>
      </c>
      <c r="F9827">
        <v>-0.85691328077566209</v>
      </c>
      <c r="G9827">
        <v>2.91582009917843</v>
      </c>
      <c r="H9827">
        <v>7.5760722704624065E-3</v>
      </c>
      <c r="I9827">
        <v>0.15970738696671116</v>
      </c>
      <c r="J9827">
        <v>0.19440367304844805</v>
      </c>
      <c r="K9827">
        <v>4.7377092633729407E-4</v>
      </c>
      <c r="L9827">
        <v>4.3061988621433227E-2</v>
      </c>
    </row>
    <row r="9828" spans="1:12" x14ac:dyDescent="0.25">
      <c r="A9828" s="2">
        <v>42948</v>
      </c>
      <c r="B9828" s="1" t="s">
        <v>1197</v>
      </c>
      <c r="C9828">
        <v>1.9997514914210507E-2</v>
      </c>
      <c r="D9828">
        <f>ind_portfolios[[#This Row],[std]]^2</f>
        <v>3.6550138952903023E-3</v>
      </c>
      <c r="E9828">
        <v>6.0456710920213833E-2</v>
      </c>
      <c r="F9828">
        <v>-0.35310032184498552</v>
      </c>
      <c r="G9828">
        <v>-0.37345702884532139</v>
      </c>
      <c r="H9828">
        <v>3.8460049303195949E-3</v>
      </c>
      <c r="I9828">
        <v>0.2651713382951954</v>
      </c>
      <c r="J9828">
        <v>0.34076243259109418</v>
      </c>
      <c r="K9828">
        <v>1.2170498042572839E-6</v>
      </c>
      <c r="L9828">
        <v>4.885221635045988E-2</v>
      </c>
    </row>
    <row r="9829" spans="1:12" x14ac:dyDescent="0.25">
      <c r="A9829" s="2">
        <v>42948</v>
      </c>
      <c r="B9829" s="1" t="s">
        <v>1320</v>
      </c>
      <c r="C9829">
        <v>9.5513485651095098E-4</v>
      </c>
      <c r="D9829">
        <f>ind_portfolios[[#This Row],[std]]^2</f>
        <v>7.4633871152329969E-3</v>
      </c>
      <c r="E9829">
        <v>8.6390897178076562E-2</v>
      </c>
      <c r="F9829">
        <v>5.792749361755814E-2</v>
      </c>
      <c r="G9829">
        <v>-0.68963815476634549</v>
      </c>
      <c r="H9829">
        <v>9.0243775381909832E-3</v>
      </c>
      <c r="I9829">
        <v>0.13023834661667499</v>
      </c>
      <c r="J9829">
        <v>0.16785072961678613</v>
      </c>
      <c r="K9829">
        <v>1.2715905460678454E-3</v>
      </c>
      <c r="L9829">
        <v>3.8409658690188413E-2</v>
      </c>
    </row>
    <row r="9830" spans="1:12" x14ac:dyDescent="0.25">
      <c r="A9830" s="2">
        <v>42948</v>
      </c>
      <c r="B9830" s="1" t="s">
        <v>264</v>
      </c>
      <c r="C9830">
        <v>1.2341965752362998E-2</v>
      </c>
      <c r="D9830">
        <f>ind_portfolios[[#This Row],[std]]^2</f>
        <v>2.6078001456371637E-3</v>
      </c>
      <c r="E9830">
        <v>5.1066624576499707E-2</v>
      </c>
      <c r="F9830">
        <v>2.0071839558780016E-2</v>
      </c>
      <c r="G9830">
        <v>-0.3030062282816286</v>
      </c>
      <c r="H9830">
        <v>5.5459501664540355E-3</v>
      </c>
      <c r="I9830">
        <v>0.29191642794464012</v>
      </c>
      <c r="J9830">
        <v>0.29464623365253684</v>
      </c>
      <c r="K9830">
        <v>8.9307217887936044E-6</v>
      </c>
      <c r="L9830">
        <v>5.9823822065747267E-2</v>
      </c>
    </row>
    <row r="9831" spans="1:12" x14ac:dyDescent="0.25">
      <c r="A9831" s="2">
        <v>42948</v>
      </c>
      <c r="B9831" s="1" t="s">
        <v>1321</v>
      </c>
      <c r="C9831">
        <v>8.2716486595023776E-3</v>
      </c>
      <c r="D9831">
        <f>ind_portfolios[[#This Row],[std]]^2</f>
        <v>8.9488289758033624E-3</v>
      </c>
      <c r="E9831">
        <v>9.459825038447256E-2</v>
      </c>
      <c r="F9831">
        <v>0.30915763576683702</v>
      </c>
      <c r="G9831">
        <v>-4.7390959010082501E-2</v>
      </c>
      <c r="H9831">
        <v>8.1051187324164605E-3</v>
      </c>
      <c r="I9831">
        <v>0.12617242743785134</v>
      </c>
      <c r="J9831">
        <v>0.18888811903840164</v>
      </c>
      <c r="K9831">
        <v>5.8267650227659224E-4</v>
      </c>
      <c r="L9831">
        <v>3.4631004693197527E-2</v>
      </c>
    </row>
    <row r="9832" spans="1:12" x14ac:dyDescent="0.25">
      <c r="A9832" s="2">
        <v>42948</v>
      </c>
      <c r="B9832" s="1" t="s">
        <v>1200</v>
      </c>
      <c r="C9832">
        <v>1.0000872171440009E-2</v>
      </c>
      <c r="D9832">
        <f>ind_portfolios[[#This Row],[std]]^2</f>
        <v>4.1944234849141965E-3</v>
      </c>
      <c r="E9832">
        <v>6.4764368945541315E-2</v>
      </c>
      <c r="F9832">
        <v>-0.19949777566259871</v>
      </c>
      <c r="G9832">
        <v>2.5154953592267937E-3</v>
      </c>
      <c r="H9832">
        <v>6.5631348107829833E-3</v>
      </c>
      <c r="I9832">
        <v>0.25854124196286365</v>
      </c>
      <c r="J9832">
        <v>0.37174184867684801</v>
      </c>
      <c r="K9832">
        <v>2.9664297006459792E-7</v>
      </c>
      <c r="L9832">
        <v>4.4518522435392519E-2</v>
      </c>
    </row>
    <row r="9833" spans="1:12" x14ac:dyDescent="0.25">
      <c r="A9833" s="2">
        <v>42948</v>
      </c>
      <c r="B9833" s="1" t="s">
        <v>940</v>
      </c>
      <c r="C9833">
        <v>1.0934614158041429E-2</v>
      </c>
      <c r="D9833">
        <f>ind_portfolios[[#This Row],[std]]^2</f>
        <v>2.0312248986307834E-3</v>
      </c>
      <c r="E9833">
        <v>4.5069112467750944E-2</v>
      </c>
      <c r="F9833">
        <v>-4.4982451508130544E-3</v>
      </c>
      <c r="G9833">
        <v>-0.3320575249601041</v>
      </c>
      <c r="H9833">
        <v>6.2074650765598441E-3</v>
      </c>
      <c r="I9833">
        <v>0.26899052894116177</v>
      </c>
      <c r="J9833">
        <v>0.19486843883447263</v>
      </c>
      <c r="K9833">
        <v>4.6556069365937029E-4</v>
      </c>
      <c r="L9833">
        <v>7.2420619212431245E-2</v>
      </c>
    </row>
    <row r="9834" spans="1:12" x14ac:dyDescent="0.25">
      <c r="A9834" s="2">
        <v>42948</v>
      </c>
      <c r="B9834" s="1" t="s">
        <v>941</v>
      </c>
      <c r="C9834">
        <v>1.9119710919369384E-2</v>
      </c>
      <c r="D9834">
        <f>ind_portfolios[[#This Row],[std]]^2</f>
        <v>5.8318972705058347E-3</v>
      </c>
      <c r="E9834">
        <v>7.6366859765907846E-2</v>
      </c>
      <c r="F9834">
        <v>0.42024881476443077</v>
      </c>
      <c r="G9834">
        <v>-4.8451880915164391E-2</v>
      </c>
      <c r="H9834">
        <v>5.6961266483175543E-3</v>
      </c>
      <c r="I9834">
        <v>0.18058045380192636</v>
      </c>
      <c r="J9834">
        <v>0.25215109702298738</v>
      </c>
      <c r="K9834">
        <v>5.0734229426505957E-5</v>
      </c>
      <c r="L9834">
        <v>4.1191709092642324E-2</v>
      </c>
    </row>
    <row r="9835" spans="1:12" x14ac:dyDescent="0.25">
      <c r="A9835" s="2">
        <v>42948</v>
      </c>
      <c r="B9835" s="1" t="s">
        <v>1523</v>
      </c>
      <c r="C9835">
        <v>1.0091515210106601E-2</v>
      </c>
      <c r="D9835">
        <f>ind_portfolios[[#This Row],[std]]^2</f>
        <v>5.7337562024630416E-3</v>
      </c>
      <c r="E9835">
        <v>7.572157025883075E-2</v>
      </c>
      <c r="F9835">
        <v>-0.24368993948936199</v>
      </c>
      <c r="G9835">
        <v>0.6065729830339408</v>
      </c>
      <c r="H9835">
        <v>7.8971392580049794E-3</v>
      </c>
      <c r="I9835">
        <v>0.12402829888622081</v>
      </c>
      <c r="J9835">
        <v>0.11694733077097447</v>
      </c>
      <c r="K9835">
        <v>8.0251700695060796E-3</v>
      </c>
      <c r="L9835">
        <v>4.5142073778192189E-2</v>
      </c>
    </row>
    <row r="9836" spans="1:12" x14ac:dyDescent="0.25">
      <c r="A9836" s="2">
        <v>42948</v>
      </c>
      <c r="B9836" s="1" t="s">
        <v>268</v>
      </c>
      <c r="C9836">
        <v>1.9518425488313697E-2</v>
      </c>
      <c r="D9836">
        <f>ind_portfolios[[#This Row],[std]]^2</f>
        <v>3.2120837534992614E-3</v>
      </c>
      <c r="E9836">
        <v>5.6675248155603708E-2</v>
      </c>
      <c r="F9836">
        <v>-0.34088384472247624</v>
      </c>
      <c r="G9836">
        <v>0.16608066497800467</v>
      </c>
      <c r="H9836">
        <v>3.1760133264144659E-3</v>
      </c>
      <c r="I9836">
        <v>0.30600620935641248</v>
      </c>
      <c r="J9836">
        <v>0.39880156648916459</v>
      </c>
      <c r="K9836">
        <v>8.1892353774090493E-8</v>
      </c>
      <c r="L9836">
        <v>4.9764919243307004E-2</v>
      </c>
    </row>
    <row r="9837" spans="1:12" x14ac:dyDescent="0.25">
      <c r="A9837" s="2">
        <v>42948</v>
      </c>
      <c r="B9837" s="1" t="s">
        <v>942</v>
      </c>
      <c r="C9837">
        <v>1.9198326049013874E-2</v>
      </c>
      <c r="D9837">
        <f>ind_portfolios[[#This Row],[std]]^2</f>
        <v>6.2793964734545338E-3</v>
      </c>
      <c r="E9837">
        <v>7.9242643024160508E-2</v>
      </c>
      <c r="F9837">
        <v>-3.4043923571582417E-2</v>
      </c>
      <c r="G9837">
        <v>-0.18993767926810179</v>
      </c>
      <c r="H9837">
        <v>5.0301593406257179E-3</v>
      </c>
      <c r="I9837">
        <v>0.21452981742044952</v>
      </c>
      <c r="J9837">
        <v>0.38317992458851152</v>
      </c>
      <c r="K9837">
        <v>1.7328380606561974E-7</v>
      </c>
      <c r="L9837">
        <v>3.6051896163860966E-2</v>
      </c>
    </row>
    <row r="9838" spans="1:12" x14ac:dyDescent="0.25">
      <c r="A9838" s="2">
        <v>42948</v>
      </c>
      <c r="B9838" s="1" t="s">
        <v>683</v>
      </c>
      <c r="C9838">
        <v>1.1584614874004341E-2</v>
      </c>
      <c r="D9838">
        <f>ind_portfolios[[#This Row],[std]]^2</f>
        <v>9.8248809280303048E-3</v>
      </c>
      <c r="E9838">
        <v>9.9120537367542075E-2</v>
      </c>
      <c r="F9838">
        <v>-0.15950938842545165</v>
      </c>
      <c r="G9838">
        <v>-0.36539375209972125</v>
      </c>
      <c r="H9838">
        <v>7.1799624392340586E-3</v>
      </c>
      <c r="I9838">
        <v>0.16995043036629889</v>
      </c>
      <c r="J9838">
        <v>0.37625419403270072</v>
      </c>
      <c r="K9838">
        <v>2.4021784574275216E-7</v>
      </c>
      <c r="L9838">
        <v>2.8983310219318579E-2</v>
      </c>
    </row>
    <row r="9839" spans="1:12" x14ac:dyDescent="0.25">
      <c r="A9839" s="2">
        <v>42948</v>
      </c>
      <c r="B9839" s="1" t="s">
        <v>685</v>
      </c>
      <c r="C9839">
        <v>2.1409029516233302E-2</v>
      </c>
      <c r="D9839">
        <f>ind_portfolios[[#This Row],[std]]^2</f>
        <v>4.440471148728792E-3</v>
      </c>
      <c r="E9839">
        <v>6.6636860285646651E-2</v>
      </c>
      <c r="F9839">
        <v>-2.351152380013587E-3</v>
      </c>
      <c r="G9839">
        <v>1.3592166864811581</v>
      </c>
      <c r="H9839">
        <v>5.2140189493217384E-3</v>
      </c>
      <c r="I9839">
        <v>0.18378945063313945</v>
      </c>
      <c r="J9839">
        <v>0.19887478742518686</v>
      </c>
      <c r="K9839">
        <v>4.0031211650892946E-4</v>
      </c>
      <c r="L9839">
        <v>4.8858877763406389E-2</v>
      </c>
    </row>
    <row r="9840" spans="1:12" x14ac:dyDescent="0.25">
      <c r="A9840" s="2">
        <v>42948</v>
      </c>
      <c r="B9840" s="1" t="s">
        <v>687</v>
      </c>
      <c r="C9840">
        <v>1.6881817316781803E-2</v>
      </c>
      <c r="D9840">
        <f>ind_portfolios[[#This Row],[std]]^2</f>
        <v>5.2753366126806712E-3</v>
      </c>
      <c r="E9840">
        <v>7.2631512531962816E-2</v>
      </c>
      <c r="F9840">
        <v>0.60282011407651825</v>
      </c>
      <c r="G9840">
        <v>1.6867514362175511</v>
      </c>
      <c r="H9840">
        <v>6.5376368313198596E-3</v>
      </c>
      <c r="I9840">
        <v>0.15467149314448497</v>
      </c>
      <c r="J9840">
        <v>0.16733248064843964</v>
      </c>
      <c r="K9840">
        <v>1.296059405209033E-3</v>
      </c>
      <c r="L9840">
        <v>4.5700245972515999E-2</v>
      </c>
    </row>
    <row r="9841" spans="1:12" x14ac:dyDescent="0.25">
      <c r="A9841" s="2">
        <v>42948</v>
      </c>
      <c r="B9841" s="1" t="s">
        <v>688</v>
      </c>
      <c r="C9841">
        <v>1.7245590669519847E-2</v>
      </c>
      <c r="D9841">
        <f>ind_portfolios[[#This Row],[std]]^2</f>
        <v>1.2442938508095105E-2</v>
      </c>
      <c r="E9841">
        <v>0.11154792023204693</v>
      </c>
      <c r="F9841">
        <v>5.0107965812436872E-2</v>
      </c>
      <c r="G9841">
        <v>4.4055776807759628E-2</v>
      </c>
      <c r="H9841">
        <v>7.9333881596540777E-3</v>
      </c>
      <c r="I9841">
        <v>7.0475090493301432E-2</v>
      </c>
      <c r="J9841">
        <v>8.19414709594668E-2</v>
      </c>
      <c r="K9841">
        <v>2.7953838113669801E-2</v>
      </c>
      <c r="L9841">
        <v>3.1245071388476393E-2</v>
      </c>
    </row>
    <row r="9842" spans="1:12" x14ac:dyDescent="0.25">
      <c r="A9842" s="2">
        <v>42948</v>
      </c>
      <c r="B9842" s="1" t="s">
        <v>1614</v>
      </c>
      <c r="C9842">
        <v>-1.5462871532959156E-2</v>
      </c>
      <c r="D9842">
        <f>ind_portfolios[[#This Row],[std]]^2</f>
        <v>1.1219098668197019E-2</v>
      </c>
      <c r="E9842">
        <v>0.10592024673402635</v>
      </c>
      <c r="F9842">
        <v>-0.24841466580021362</v>
      </c>
      <c r="G9842">
        <v>-0.31767643170420401</v>
      </c>
      <c r="H9842">
        <v>1.0721020897381629E-2</v>
      </c>
      <c r="I9842">
        <v>0.10167892628037767</v>
      </c>
      <c r="J9842">
        <v>0.15379045683610185</v>
      </c>
      <c r="K9842">
        <v>2.1272441183963118E-3</v>
      </c>
      <c r="L9842">
        <v>3.1591321224576738E-2</v>
      </c>
    </row>
    <row r="9843" spans="1:12" x14ac:dyDescent="0.25">
      <c r="A9843" s="2">
        <v>42948</v>
      </c>
      <c r="B9843" s="1" t="s">
        <v>1066</v>
      </c>
      <c r="C9843">
        <v>-3.2875925509867003E-2</v>
      </c>
      <c r="D9843">
        <f>ind_portfolios[[#This Row],[std]]^2</f>
        <v>7.2817270454851077E-2</v>
      </c>
      <c r="E9843">
        <v>0.26984675364890176</v>
      </c>
      <c r="F9843">
        <v>0.16004817738193958</v>
      </c>
      <c r="G9843">
        <v>-0.42620767884373967</v>
      </c>
      <c r="H9843">
        <v>1.0257696698263798E-2</v>
      </c>
      <c r="I9843">
        <v>3.373057817739774E-2</v>
      </c>
      <c r="J9843">
        <v>0.10984783025620369</v>
      </c>
      <c r="K9843">
        <v>1.0340226036278349E-2</v>
      </c>
      <c r="L9843">
        <v>1.2718114879683126E-2</v>
      </c>
    </row>
    <row r="9844" spans="1:12" x14ac:dyDescent="0.25">
      <c r="A9844" s="2">
        <v>42948</v>
      </c>
      <c r="B9844" s="1" t="s">
        <v>945</v>
      </c>
      <c r="C9844">
        <v>1.9163558390767894E-2</v>
      </c>
      <c r="D9844">
        <f>ind_portfolios[[#This Row],[std]]^2</f>
        <v>4.7350601710622983E-2</v>
      </c>
      <c r="E9844">
        <v>0.21760193406912307</v>
      </c>
      <c r="F9844">
        <v>-0.92043545552146755</v>
      </c>
      <c r="G9844">
        <v>18.372615719493808</v>
      </c>
      <c r="H9844">
        <v>9.1368152046479405E-3</v>
      </c>
      <c r="I9844">
        <v>6.2397169706983476E-4</v>
      </c>
      <c r="J9844">
        <v>2.4443579299254548E-5</v>
      </c>
      <c r="K9844">
        <v>0.9703545611189246</v>
      </c>
      <c r="L9844">
        <v>1.6716284535413822E-2</v>
      </c>
    </row>
    <row r="9845" spans="1:12" x14ac:dyDescent="0.25">
      <c r="A9845" s="2">
        <v>42948</v>
      </c>
      <c r="B9845" s="1" t="s">
        <v>272</v>
      </c>
      <c r="C9845">
        <v>1.5830935626828985E-2</v>
      </c>
      <c r="D9845">
        <f>ind_portfolios[[#This Row],[std]]^2</f>
        <v>9.1162411091949159E-3</v>
      </c>
      <c r="E9845">
        <v>9.547900873592538E-2</v>
      </c>
      <c r="F9845">
        <v>0.16265721193178934</v>
      </c>
      <c r="G9845">
        <v>3.1687429859672545E-2</v>
      </c>
      <c r="H9845">
        <v>8.0098334006881954E-3</v>
      </c>
      <c r="I9845">
        <v>7.1943904571284287E-2</v>
      </c>
      <c r="J9845">
        <v>6.2562389575157626E-2</v>
      </c>
      <c r="K9845">
        <v>5.6052268814345059E-2</v>
      </c>
      <c r="L9845">
        <v>3.6886810038629689E-2</v>
      </c>
    </row>
    <row r="9846" spans="1:12" x14ac:dyDescent="0.25">
      <c r="A9846" s="2">
        <v>42948</v>
      </c>
      <c r="B9846" s="1" t="s">
        <v>1525</v>
      </c>
      <c r="C9846">
        <v>1.4065579430457699E-2</v>
      </c>
      <c r="D9846">
        <f>ind_portfolios[[#This Row],[std]]^2</f>
        <v>7.5002697689565481E-3</v>
      </c>
      <c r="E9846">
        <v>8.6604097876235325E-2</v>
      </c>
      <c r="F9846">
        <v>-0.77279229408675076</v>
      </c>
      <c r="G9846">
        <v>2.6070501484023456E-2</v>
      </c>
      <c r="H9846">
        <v>6.9262440554686694E-3</v>
      </c>
      <c r="I9846">
        <v>0.15801188128926827</v>
      </c>
      <c r="J9846">
        <v>0.24829380764295853</v>
      </c>
      <c r="K9846">
        <v>5.915002856977836E-5</v>
      </c>
      <c r="L9846">
        <v>3.6416100224023515E-2</v>
      </c>
    </row>
    <row r="9847" spans="1:12" x14ac:dyDescent="0.25">
      <c r="A9847" s="2">
        <v>42948</v>
      </c>
      <c r="B9847" s="1" t="s">
        <v>1687</v>
      </c>
      <c r="C9847">
        <v>9.5894959301623117E-3</v>
      </c>
      <c r="D9847">
        <f>ind_portfolios[[#This Row],[std]]^2</f>
        <v>5.0771424689852861E-3</v>
      </c>
      <c r="E9847">
        <v>7.125406984155562E-2</v>
      </c>
      <c r="F9847">
        <v>-0.95257930434692095</v>
      </c>
      <c r="G9847">
        <v>1.5299010816008654</v>
      </c>
      <c r="H9847">
        <v>7.7514253743508474E-3</v>
      </c>
      <c r="I9847">
        <v>0.14571645460038538</v>
      </c>
      <c r="J9847">
        <v>0.1429374594514248</v>
      </c>
      <c r="K9847">
        <v>3.1540515190128459E-3</v>
      </c>
      <c r="L9847">
        <v>4.7261162039998618E-2</v>
      </c>
    </row>
    <row r="9848" spans="1:12" x14ac:dyDescent="0.25">
      <c r="A9848" s="2">
        <v>42948</v>
      </c>
      <c r="B9848" s="1" t="s">
        <v>1688</v>
      </c>
      <c r="C9848">
        <v>2.6309772150284017E-2</v>
      </c>
      <c r="D9848">
        <f>ind_portfolios[[#This Row],[std]]^2</f>
        <v>1.0008027179509684E-2</v>
      </c>
      <c r="E9848">
        <v>0.10004012784632817</v>
      </c>
      <c r="F9848">
        <v>-0.56557122303736029</v>
      </c>
      <c r="G9848">
        <v>0.51952479696825105</v>
      </c>
      <c r="H9848">
        <v>8.4191711764671183E-3</v>
      </c>
      <c r="I9848">
        <v>2.773119972549554E-2</v>
      </c>
      <c r="J9848">
        <v>1.0204584121666844E-2</v>
      </c>
      <c r="K9848">
        <v>0.44648953947529335</v>
      </c>
      <c r="L9848">
        <v>3.6174813006530283E-2</v>
      </c>
    </row>
    <row r="9849" spans="1:12" x14ac:dyDescent="0.25">
      <c r="A9849" s="2">
        <v>42948</v>
      </c>
      <c r="B9849" s="1" t="s">
        <v>947</v>
      </c>
      <c r="C9849">
        <v>8.6911192971168751E-3</v>
      </c>
      <c r="D9849">
        <f>ind_portfolios[[#This Row],[std]]^2</f>
        <v>2.0940572170707393E-3</v>
      </c>
      <c r="E9849">
        <v>4.5760869933500384E-2</v>
      </c>
      <c r="F9849">
        <v>-6.8231846927802819E-2</v>
      </c>
      <c r="G9849">
        <v>-0.49082362651699629</v>
      </c>
      <c r="H9849">
        <v>6.5690422831255289E-3</v>
      </c>
      <c r="I9849">
        <v>0.29682372907125726</v>
      </c>
      <c r="J9849">
        <v>0.24462187710859701</v>
      </c>
      <c r="K9849">
        <v>6.8413545009725051E-5</v>
      </c>
      <c r="L9849">
        <v>6.9086905944838711E-2</v>
      </c>
    </row>
    <row r="9850" spans="1:12" x14ac:dyDescent="0.25">
      <c r="A9850" s="2">
        <v>42948</v>
      </c>
      <c r="B9850" s="1" t="s">
        <v>693</v>
      </c>
      <c r="C9850">
        <v>-1.4821862083797743E-2</v>
      </c>
      <c r="D9850">
        <f>ind_portfolios[[#This Row],[std]]^2</f>
        <v>1.4834038801709307E-2</v>
      </c>
      <c r="E9850">
        <v>0.12179506887271466</v>
      </c>
      <c r="F9850">
        <v>0.2660789718683389</v>
      </c>
      <c r="G9850">
        <v>1.03344542076315</v>
      </c>
      <c r="H9850">
        <v>1.0852572713935115E-2</v>
      </c>
      <c r="I9850">
        <v>0.11495181790273643</v>
      </c>
      <c r="J9850">
        <v>0.25989661005425163</v>
      </c>
      <c r="K9850">
        <v>3.7203453153671403E-5</v>
      </c>
      <c r="L9850">
        <v>2.5693561341072615E-2</v>
      </c>
    </row>
    <row r="9851" spans="1:12" x14ac:dyDescent="0.25">
      <c r="A9851" s="2">
        <v>42948</v>
      </c>
      <c r="B9851" s="1" t="s">
        <v>274</v>
      </c>
      <c r="C9851">
        <v>1.1082344421789887E-2</v>
      </c>
      <c r="D9851">
        <f>ind_portfolios[[#This Row],[std]]^2</f>
        <v>6.9176083859440437E-3</v>
      </c>
      <c r="E9851">
        <v>8.3172161123443486E-2</v>
      </c>
      <c r="F9851">
        <v>0.1243581635997428</v>
      </c>
      <c r="G9851">
        <v>1.0352310475031175</v>
      </c>
      <c r="H9851">
        <v>7.7843703726500823E-3</v>
      </c>
      <c r="I9851">
        <v>0.12311495637747741</v>
      </c>
      <c r="J9851">
        <v>0.13902314857168524</v>
      </c>
      <c r="K9851">
        <v>3.6331799143058535E-3</v>
      </c>
      <c r="L9851">
        <v>4.0581263542811448E-2</v>
      </c>
    </row>
    <row r="9852" spans="1:12" x14ac:dyDescent="0.25">
      <c r="A9852" s="2">
        <v>42948</v>
      </c>
      <c r="B9852" s="1" t="s">
        <v>1463</v>
      </c>
      <c r="C9852">
        <v>2.0328331066773203E-2</v>
      </c>
      <c r="D9852">
        <f>ind_portfolios[[#This Row],[std]]^2</f>
        <v>4.1068178842486851E-3</v>
      </c>
      <c r="E9852">
        <v>6.4084458991620463E-2</v>
      </c>
      <c r="F9852">
        <v>-1.7374779796385398</v>
      </c>
      <c r="G9852">
        <v>6.9801094292272019</v>
      </c>
      <c r="H9852">
        <v>5.2762418779772301E-3</v>
      </c>
      <c r="I9852">
        <v>0.19049920192668313</v>
      </c>
      <c r="J9852">
        <v>0.19760652563752773</v>
      </c>
      <c r="K9852">
        <v>4.1993689401853134E-4</v>
      </c>
      <c r="L9852">
        <v>5.0845062508589771E-2</v>
      </c>
    </row>
    <row r="9853" spans="1:12" x14ac:dyDescent="0.25">
      <c r="A9853" s="2">
        <v>42948</v>
      </c>
      <c r="B9853" s="1" t="s">
        <v>275</v>
      </c>
      <c r="C9853">
        <v>1.7829655989272858E-2</v>
      </c>
      <c r="D9853">
        <f>ind_portfolios[[#This Row],[std]]^2</f>
        <v>3.5225799013994898E-3</v>
      </c>
      <c r="E9853">
        <v>5.9351326028990202E-2</v>
      </c>
      <c r="F9853">
        <v>0.12804040890186977</v>
      </c>
      <c r="G9853">
        <v>1.1010854912937269</v>
      </c>
      <c r="H9853">
        <v>5.3941949560663153E-3</v>
      </c>
      <c r="I9853">
        <v>0.2105804940314909</v>
      </c>
      <c r="J9853">
        <v>0.20711266162597244</v>
      </c>
      <c r="K9853">
        <v>2.9294950771455917E-4</v>
      </c>
      <c r="L9853">
        <v>5.457366602240718E-2</v>
      </c>
    </row>
    <row r="9854" spans="1:12" x14ac:dyDescent="0.25">
      <c r="A9854" s="2">
        <v>42948</v>
      </c>
      <c r="B9854" s="1" t="s">
        <v>278</v>
      </c>
      <c r="C9854">
        <v>3.6490946062961625E-5</v>
      </c>
      <c r="D9854">
        <f>ind_portfolios[[#This Row],[std]]^2</f>
        <v>4.9116136476090684E-3</v>
      </c>
      <c r="E9854">
        <v>7.0082905530586187E-2</v>
      </c>
      <c r="F9854">
        <v>-0.2516823415815857</v>
      </c>
      <c r="G9854">
        <v>-0.18262386125391705</v>
      </c>
      <c r="H9854">
        <v>9.1416275886535923E-3</v>
      </c>
      <c r="I9854">
        <v>0.19580566732920018</v>
      </c>
      <c r="J9854">
        <v>0.24968027238487353</v>
      </c>
      <c r="K9854">
        <v>5.5979599096917068E-5</v>
      </c>
      <c r="L9854">
        <v>4.4959233429265541E-2</v>
      </c>
    </row>
    <row r="9855" spans="1:12" x14ac:dyDescent="0.25">
      <c r="A9855" s="2">
        <v>42948</v>
      </c>
      <c r="B9855" s="1" t="s">
        <v>280</v>
      </c>
      <c r="C9855">
        <v>2.8413175770149936E-2</v>
      </c>
      <c r="D9855">
        <f>ind_portfolios[[#This Row],[std]]^2</f>
        <v>1.4100093469237672E-2</v>
      </c>
      <c r="E9855">
        <v>0.11874381444621725</v>
      </c>
      <c r="F9855">
        <v>-0.75867597946425802</v>
      </c>
      <c r="G9855">
        <v>1.480465966667194</v>
      </c>
      <c r="H9855">
        <v>6.2923993922898904E-3</v>
      </c>
      <c r="I9855">
        <v>0.10052988632864678</v>
      </c>
      <c r="J9855">
        <v>0.1889391212555166</v>
      </c>
      <c r="K9855">
        <v>5.8156542117927151E-4</v>
      </c>
      <c r="L9855">
        <v>2.7588211387994874E-2</v>
      </c>
    </row>
    <row r="9856" spans="1:12" x14ac:dyDescent="0.25">
      <c r="A9856" s="2">
        <v>42948</v>
      </c>
      <c r="B9856" s="1" t="s">
        <v>1616</v>
      </c>
      <c r="C9856">
        <v>-1.592344716777894E-2</v>
      </c>
      <c r="D9856">
        <f>ind_portfolios[[#This Row],[std]]^2</f>
        <v>5.499479628828545E-2</v>
      </c>
      <c r="E9856">
        <v>0.23450969337808927</v>
      </c>
      <c r="F9856">
        <v>0.19726781737330704</v>
      </c>
      <c r="G9856">
        <v>0.37258792331550339</v>
      </c>
      <c r="H9856">
        <v>9.2535506921638134E-3</v>
      </c>
      <c r="I9856">
        <v>6.58010595073329E-3</v>
      </c>
      <c r="J9856">
        <v>3.1571621481880346E-3</v>
      </c>
      <c r="K9856">
        <v>0.67251936598430961</v>
      </c>
      <c r="L9856">
        <v>1.548675263222947E-2</v>
      </c>
    </row>
    <row r="9857" spans="1:12" x14ac:dyDescent="0.25">
      <c r="A9857" s="2">
        <v>42948</v>
      </c>
      <c r="B9857" s="1" t="s">
        <v>700</v>
      </c>
      <c r="C9857">
        <v>-3.3105244526918765E-2</v>
      </c>
      <c r="D9857">
        <f>ind_portfolios[[#This Row],[std]]^2</f>
        <v>0.38893861608668201</v>
      </c>
      <c r="E9857">
        <v>0.62364943364576386</v>
      </c>
      <c r="F9857">
        <v>0.80862541909099006</v>
      </c>
      <c r="G9857">
        <v>18.817660349125205</v>
      </c>
      <c r="H9857">
        <v>9.3043180749569285E-3</v>
      </c>
      <c r="I9857">
        <v>4.6985109000335515E-3</v>
      </c>
      <c r="J9857">
        <v>1.1384423905017291E-2</v>
      </c>
      <c r="K9857">
        <v>0.42120879875027895</v>
      </c>
      <c r="L9857">
        <v>5.7993725144925715E-3</v>
      </c>
    </row>
    <row r="9858" spans="1:12" x14ac:dyDescent="0.25">
      <c r="A9858" s="2">
        <v>42948</v>
      </c>
      <c r="B9858" s="1" t="s">
        <v>285</v>
      </c>
      <c r="C9858">
        <v>3.3204585498213077E-2</v>
      </c>
      <c r="D9858">
        <f>ind_portfolios[[#This Row],[std]]^2</f>
        <v>2.3248951922583777E-2</v>
      </c>
      <c r="E9858">
        <v>0.15247606999979957</v>
      </c>
      <c r="F9858">
        <v>0.74618742936211202</v>
      </c>
      <c r="G9858">
        <v>2.3293468831090447</v>
      </c>
      <c r="H9858">
        <v>8.4144681823005163E-3</v>
      </c>
      <c r="I9858">
        <v>2.2114552233694525E-2</v>
      </c>
      <c r="J9858">
        <v>1.5075412236294734E-2</v>
      </c>
      <c r="K9858">
        <v>0.35421778015501626</v>
      </c>
      <c r="L9858">
        <v>2.367596088788413E-2</v>
      </c>
    </row>
    <row r="9859" spans="1:12" x14ac:dyDescent="0.25">
      <c r="A9859" s="2">
        <v>42948</v>
      </c>
      <c r="B9859" s="1" t="s">
        <v>952</v>
      </c>
      <c r="C9859">
        <v>2.1364036510451902E-2</v>
      </c>
      <c r="D9859">
        <f>ind_portfolios[[#This Row],[std]]^2</f>
        <v>2.5454447129550149E-3</v>
      </c>
      <c r="E9859">
        <v>5.0452400467718234E-2</v>
      </c>
      <c r="F9859">
        <v>-7.2574602353796022E-2</v>
      </c>
      <c r="G9859">
        <v>-0.48398026240780201</v>
      </c>
      <c r="H9859">
        <v>4.3031140986022603E-3</v>
      </c>
      <c r="I9859">
        <v>0.22681381497012648</v>
      </c>
      <c r="J9859">
        <v>0.17362497331236598</v>
      </c>
      <c r="K9859">
        <v>1.0277699104575318E-3</v>
      </c>
      <c r="L9859">
        <v>6.5541227619512171E-2</v>
      </c>
    </row>
    <row r="9860" spans="1:12" x14ac:dyDescent="0.25">
      <c r="A9860" s="2">
        <v>42948</v>
      </c>
      <c r="B9860" s="1" t="s">
        <v>286</v>
      </c>
      <c r="C9860">
        <v>-5.1822457294210793E-3</v>
      </c>
      <c r="D9860">
        <f>ind_portfolios[[#This Row],[std]]^2</f>
        <v>1.4906765485820248E-2</v>
      </c>
      <c r="E9860">
        <v>0.12209326552197811</v>
      </c>
      <c r="F9860">
        <v>0.20884945785278383</v>
      </c>
      <c r="G9860">
        <v>0.26876366108937821</v>
      </c>
      <c r="H9860">
        <v>9.1941486267464213E-3</v>
      </c>
      <c r="I9860">
        <v>8.7560309596832978E-3</v>
      </c>
      <c r="J9860">
        <v>1.5153310166616245E-3</v>
      </c>
      <c r="K9860">
        <v>0.7697367188831612</v>
      </c>
      <c r="L9860">
        <v>2.9770546341340805E-2</v>
      </c>
    </row>
    <row r="9861" spans="1:12" x14ac:dyDescent="0.25">
      <c r="A9861" s="2">
        <v>42948</v>
      </c>
      <c r="B9861" s="1" t="s">
        <v>1206</v>
      </c>
      <c r="C9861">
        <v>5.2744719451061836E-2</v>
      </c>
      <c r="D9861">
        <f>ind_portfolios[[#This Row],[std]]^2</f>
        <v>1.9854774732476994E-2</v>
      </c>
      <c r="E9861">
        <v>0.14090697190869228</v>
      </c>
      <c r="F9861">
        <v>0.84118429344536283</v>
      </c>
      <c r="G9861">
        <v>2.2079631835473039</v>
      </c>
      <c r="H9861">
        <v>7.0627702587413499E-3</v>
      </c>
      <c r="I9861">
        <v>3.9549029470012279E-2</v>
      </c>
      <c r="J9861">
        <v>4.11761883131622E-2</v>
      </c>
      <c r="K9861">
        <v>0.12322250817533274</v>
      </c>
      <c r="L9861">
        <v>2.527811802743718E-2</v>
      </c>
    </row>
    <row r="9862" spans="1:12" x14ac:dyDescent="0.25">
      <c r="A9862" s="2">
        <v>42948</v>
      </c>
      <c r="B9862" s="1" t="s">
        <v>1689</v>
      </c>
      <c r="C9862">
        <v>-2.3375448857403714E-2</v>
      </c>
      <c r="D9862">
        <f>ind_portfolios[[#This Row],[std]]^2</f>
        <v>2.16380617963223E-2</v>
      </c>
      <c r="E9862">
        <v>0.14709881643413145</v>
      </c>
      <c r="F9862">
        <v>-1.427984697527098</v>
      </c>
      <c r="G9862">
        <v>2.8666990715917802</v>
      </c>
      <c r="H9862">
        <v>9.9279410205909985E-3</v>
      </c>
      <c r="I9862">
        <v>3.3332763047469273E-2</v>
      </c>
      <c r="J9862">
        <v>3.1876490686080304E-2</v>
      </c>
      <c r="K9862">
        <v>0.17607237122715758</v>
      </c>
      <c r="L9862">
        <v>2.4331227457158832E-2</v>
      </c>
    </row>
    <row r="9863" spans="1:12" x14ac:dyDescent="0.25">
      <c r="A9863" s="2">
        <v>42948</v>
      </c>
      <c r="B9863" s="1" t="s">
        <v>1528</v>
      </c>
      <c r="C9863">
        <v>4.8893879664017606E-2</v>
      </c>
      <c r="D9863">
        <f>ind_portfolios[[#This Row],[std]]^2</f>
        <v>4.513010562086596E-2</v>
      </c>
      <c r="E9863">
        <v>0.21243847490712683</v>
      </c>
      <c r="F9863">
        <v>-0.14659533723153861</v>
      </c>
      <c r="G9863">
        <v>-0.20570381145326078</v>
      </c>
      <c r="H9863">
        <v>7.497938374581274E-3</v>
      </c>
      <c r="I9863">
        <v>3.3763619484925976E-2</v>
      </c>
      <c r="J9863">
        <v>6.8214054017915277E-2</v>
      </c>
      <c r="K9863">
        <v>4.5711033764378579E-2</v>
      </c>
      <c r="L9863">
        <v>1.6528472395051438E-2</v>
      </c>
    </row>
    <row r="9864" spans="1:12" x14ac:dyDescent="0.25">
      <c r="A9864" s="2">
        <v>42948</v>
      </c>
      <c r="B9864" s="1" t="s">
        <v>288</v>
      </c>
      <c r="C9864">
        <v>1.5399939976480573E-2</v>
      </c>
      <c r="D9864">
        <f>ind_portfolios[[#This Row],[std]]^2</f>
        <v>2.9031521671655427E-3</v>
      </c>
      <c r="E9864">
        <v>5.3880907260044748E-2</v>
      </c>
      <c r="F9864">
        <v>0.11865078196421582</v>
      </c>
      <c r="G9864">
        <v>-0.1543916812043955</v>
      </c>
      <c r="H9864">
        <v>6.651714040264713E-3</v>
      </c>
      <c r="I9864">
        <v>0.16214729968089633</v>
      </c>
      <c r="J9864">
        <v>0.1012042515475261</v>
      </c>
      <c r="K9864">
        <v>1.4070868304113913E-2</v>
      </c>
      <c r="L9864">
        <v>6.4003455036713314E-2</v>
      </c>
    </row>
    <row r="9865" spans="1:12" x14ac:dyDescent="0.25">
      <c r="A9865" s="2">
        <v>42948</v>
      </c>
      <c r="B9865" s="1" t="s">
        <v>1529</v>
      </c>
      <c r="C9865">
        <v>3.1034807568944285E-2</v>
      </c>
      <c r="D9865">
        <f>ind_portfolios[[#This Row],[std]]^2</f>
        <v>1.8915567355188997E-2</v>
      </c>
      <c r="E9865">
        <v>0.13753387711829038</v>
      </c>
      <c r="F9865">
        <v>-0.10267723144723447</v>
      </c>
      <c r="G9865">
        <v>0.72617907383837643</v>
      </c>
      <c r="H9865">
        <v>6.4929782476260585E-3</v>
      </c>
      <c r="I9865">
        <v>8.5574704118044839E-2</v>
      </c>
      <c r="J9865">
        <v>0.18366216568417104</v>
      </c>
      <c r="K9865">
        <v>7.0822411127335395E-4</v>
      </c>
      <c r="L9865">
        <v>2.3896433620842223E-2</v>
      </c>
    </row>
    <row r="9866" spans="1:12" x14ac:dyDescent="0.25">
      <c r="A9866" s="2">
        <v>42948</v>
      </c>
      <c r="B9866" s="1" t="s">
        <v>1530</v>
      </c>
      <c r="C9866">
        <v>7.6717308244209402E-3</v>
      </c>
      <c r="D9866">
        <f>ind_portfolios[[#This Row],[std]]^2</f>
        <v>1.2265339943394308E-3</v>
      </c>
      <c r="E9866">
        <v>3.5021907348678639E-2</v>
      </c>
      <c r="F9866">
        <v>-0.44751383334302358</v>
      </c>
      <c r="G9866">
        <v>0.12401571268121314</v>
      </c>
      <c r="H9866">
        <v>6.7295696320080183E-3</v>
      </c>
      <c r="I9866">
        <v>0.31533993385039116</v>
      </c>
      <c r="J9866">
        <v>0.16171378809996687</v>
      </c>
      <c r="K9866">
        <v>1.5928073019429668E-3</v>
      </c>
      <c r="L9866">
        <v>9.5096422803311945E-2</v>
      </c>
    </row>
    <row r="9867" spans="1:12" x14ac:dyDescent="0.25">
      <c r="A9867" s="2">
        <v>42948</v>
      </c>
      <c r="B9867" s="1" t="s">
        <v>1208</v>
      </c>
      <c r="C9867">
        <v>1.9749696152212986E-2</v>
      </c>
      <c r="D9867">
        <f>ind_portfolios[[#This Row],[std]]^2</f>
        <v>1.4146637580471086E-2</v>
      </c>
      <c r="E9867">
        <v>0.11893963839053441</v>
      </c>
      <c r="F9867">
        <v>-0.48840166262282947</v>
      </c>
      <c r="G9867">
        <v>0.29706090616539305</v>
      </c>
      <c r="H9867">
        <v>8.3972058120080247E-3</v>
      </c>
      <c r="I9867">
        <v>3.8054606253103529E-2</v>
      </c>
      <c r="J9867">
        <v>2.716296722191824E-2</v>
      </c>
      <c r="K9867">
        <v>0.21224758865590576</v>
      </c>
      <c r="L9867">
        <v>3.0164855365774238E-2</v>
      </c>
    </row>
    <row r="9868" spans="1:12" x14ac:dyDescent="0.25">
      <c r="A9868" s="2">
        <v>42948</v>
      </c>
      <c r="B9868" s="1" t="s">
        <v>291</v>
      </c>
      <c r="C9868">
        <v>-5.0765149554389565E-2</v>
      </c>
      <c r="D9868">
        <f>ind_portfolios[[#This Row],[std]]^2</f>
        <v>2.986987009500652E-2</v>
      </c>
      <c r="E9868">
        <v>0.17282901982886589</v>
      </c>
      <c r="F9868">
        <v>-4.6050772057483367E-3</v>
      </c>
      <c r="G9868">
        <v>-0.46088276642827442</v>
      </c>
      <c r="H9868">
        <v>1.0881242677952258E-2</v>
      </c>
      <c r="I9868">
        <v>3.4127151608155361E-2</v>
      </c>
      <c r="J9868">
        <v>4.6125696174099687E-2</v>
      </c>
      <c r="K9868">
        <v>0.10236415769381225</v>
      </c>
      <c r="L9868">
        <v>2.0555910672418964E-2</v>
      </c>
    </row>
    <row r="9869" spans="1:12" x14ac:dyDescent="0.25">
      <c r="A9869" s="2">
        <v>42948</v>
      </c>
      <c r="B9869" s="1" t="s">
        <v>1690</v>
      </c>
      <c r="C9869">
        <v>1.0786895300249294E-2</v>
      </c>
      <c r="D9869">
        <f>ind_portfolios[[#This Row],[std]]^2</f>
        <v>3.9766181443362256E-3</v>
      </c>
      <c r="E9869">
        <v>6.3060432478188932E-2</v>
      </c>
      <c r="F9869">
        <v>-0.11673652338357624</v>
      </c>
      <c r="G9869">
        <v>-0.32626391880580874</v>
      </c>
      <c r="H9869">
        <v>8.2446993920392859E-3</v>
      </c>
      <c r="I9869">
        <v>8.3812191135177197E-2</v>
      </c>
      <c r="J9869">
        <v>3.7037170072756684E-2</v>
      </c>
      <c r="K9869">
        <v>0.14420735376636626</v>
      </c>
      <c r="L9869">
        <v>5.660510898483738E-2</v>
      </c>
    </row>
    <row r="9870" spans="1:12" x14ac:dyDescent="0.25">
      <c r="A9870" s="2">
        <v>42948</v>
      </c>
      <c r="B9870" s="1" t="s">
        <v>293</v>
      </c>
      <c r="C9870">
        <v>4.1869137750668107E-3</v>
      </c>
      <c r="D9870">
        <f>ind_portfolios[[#This Row],[std]]^2</f>
        <v>1.1120024579524736E-2</v>
      </c>
      <c r="E9870">
        <v>0.10545152715596269</v>
      </c>
      <c r="F9870">
        <v>0.50818459774209102</v>
      </c>
      <c r="G9870">
        <v>2.2059581183444879</v>
      </c>
      <c r="H9870">
        <v>8.7843534941096993E-3</v>
      </c>
      <c r="I9870">
        <v>8.7037672177381037E-2</v>
      </c>
      <c r="J9870">
        <v>0.1116939882104811</v>
      </c>
      <c r="K9870">
        <v>9.6811245065694766E-3</v>
      </c>
      <c r="L9870">
        <v>3.2511442633845457E-2</v>
      </c>
    </row>
    <row r="9871" spans="1:12" x14ac:dyDescent="0.25">
      <c r="A9871" s="2">
        <v>42948</v>
      </c>
      <c r="B9871" s="1" t="s">
        <v>711</v>
      </c>
      <c r="C9871">
        <v>1.2988594662233592E-2</v>
      </c>
      <c r="D9871">
        <f>ind_portfolios[[#This Row],[std]]^2</f>
        <v>4.2073193833766171E-3</v>
      </c>
      <c r="E9871">
        <v>6.4863852671396396E-2</v>
      </c>
      <c r="F9871">
        <v>-0.21100459285524115</v>
      </c>
      <c r="G9871">
        <v>0.48574734129479857</v>
      </c>
      <c r="H9871">
        <v>5.9853351444981882E-3</v>
      </c>
      <c r="I9871">
        <v>0.24355503119971364</v>
      </c>
      <c r="J9871">
        <v>0.33090947948853511</v>
      </c>
      <c r="K9871">
        <v>1.8825423882784792E-6</v>
      </c>
      <c r="L9871">
        <v>4.587198269610291E-2</v>
      </c>
    </row>
    <row r="9872" spans="1:12" x14ac:dyDescent="0.25">
      <c r="A9872" s="2">
        <v>42948</v>
      </c>
      <c r="B9872" s="1" t="s">
        <v>713</v>
      </c>
      <c r="C9872">
        <v>2.3987168909434382E-2</v>
      </c>
      <c r="D9872">
        <f>ind_portfolios[[#This Row],[std]]^2</f>
        <v>4.1731190783208721E-2</v>
      </c>
      <c r="E9872">
        <v>0.20428213525222591</v>
      </c>
      <c r="F9872">
        <v>-0.60855962591770396</v>
      </c>
      <c r="G9872">
        <v>6.4632248617992811</v>
      </c>
      <c r="H9872">
        <v>9.1031882840746682E-3</v>
      </c>
      <c r="I9872">
        <v>1.9003676005436285E-3</v>
      </c>
      <c r="J9872">
        <v>1.998230248558512E-4</v>
      </c>
      <c r="K9872">
        <v>0.91537462929662539</v>
      </c>
      <c r="L9872">
        <v>1.7804674148713989E-2</v>
      </c>
    </row>
    <row r="9873" spans="1:12" x14ac:dyDescent="0.25">
      <c r="A9873" s="2">
        <v>42948</v>
      </c>
      <c r="B9873" s="1" t="s">
        <v>294</v>
      </c>
      <c r="C9873">
        <v>4.206357463008497E-3</v>
      </c>
      <c r="D9873">
        <f>ind_portfolios[[#This Row],[std]]^2</f>
        <v>7.4952446275569733E-3</v>
      </c>
      <c r="E9873">
        <v>8.6575080869479834E-2</v>
      </c>
      <c r="F9873">
        <v>0.13270311118372158</v>
      </c>
      <c r="G9873">
        <v>0.85286041085947462</v>
      </c>
      <c r="H9873">
        <v>8.6040593862747421E-3</v>
      </c>
      <c r="I9873">
        <v>0.12949763333584802</v>
      </c>
      <c r="J9873">
        <v>0.16665524686059099</v>
      </c>
      <c r="K9873">
        <v>1.3287307678674172E-3</v>
      </c>
      <c r="L9873">
        <v>3.8355465743409721E-2</v>
      </c>
    </row>
    <row r="9874" spans="1:12" x14ac:dyDescent="0.25">
      <c r="A9874" s="2">
        <v>42948</v>
      </c>
      <c r="B9874" s="1" t="s">
        <v>295</v>
      </c>
      <c r="C9874">
        <v>4.23444781278964E-3</v>
      </c>
      <c r="D9874">
        <f>ind_portfolios[[#This Row],[std]]^2</f>
        <v>8.2582338644557884E-3</v>
      </c>
      <c r="E9874">
        <v>9.087482525130812E-2</v>
      </c>
      <c r="F9874">
        <v>-0.75386767439564573</v>
      </c>
      <c r="G9874">
        <v>3.2128369869974787</v>
      </c>
      <c r="H9874">
        <v>8.5122480970500989E-3</v>
      </c>
      <c r="I9874">
        <v>0.15032057396628673</v>
      </c>
      <c r="J9874">
        <v>0.24741928342214509</v>
      </c>
      <c r="K9874">
        <v>6.123885900165381E-5</v>
      </c>
      <c r="L9874">
        <v>3.4724881168970226E-2</v>
      </c>
    </row>
    <row r="9875" spans="1:12" x14ac:dyDescent="0.25">
      <c r="A9875" s="2">
        <v>42948</v>
      </c>
      <c r="B9875" s="1" t="s">
        <v>1396</v>
      </c>
      <c r="C9875">
        <v>2.8537727759112622E-2</v>
      </c>
      <c r="D9875">
        <f>ind_portfolios[[#This Row],[std]]^2</f>
        <v>9.736310141711866E-3</v>
      </c>
      <c r="E9875">
        <v>9.8672742648169387E-2</v>
      </c>
      <c r="F9875">
        <v>-0.4430861831213031</v>
      </c>
      <c r="G9875">
        <v>-7.4839122944398095E-2</v>
      </c>
      <c r="H9875">
        <v>7.0437066062804393E-3</v>
      </c>
      <c r="I9875">
        <v>7.3764321188686754E-2</v>
      </c>
      <c r="J9875">
        <v>7.0241959202655968E-2</v>
      </c>
      <c r="K9875">
        <v>4.2496289213481246E-2</v>
      </c>
      <c r="L9875">
        <v>3.5546396884720353E-2</v>
      </c>
    </row>
    <row r="9876" spans="1:12" x14ac:dyDescent="0.25">
      <c r="A9876" s="2">
        <v>42948</v>
      </c>
      <c r="B9876" s="1" t="s">
        <v>1209</v>
      </c>
      <c r="C9876">
        <v>-7.4154569078268302E-3</v>
      </c>
      <c r="D9876">
        <f>ind_portfolios[[#This Row],[std]]^2</f>
        <v>6.917494447514402E-3</v>
      </c>
      <c r="E9876">
        <v>8.3171476165296007E-2</v>
      </c>
      <c r="F9876">
        <v>-0.16210793035543927</v>
      </c>
      <c r="G9876">
        <v>0.95279633349410409</v>
      </c>
      <c r="H9876">
        <v>9.6819398224186407E-3</v>
      </c>
      <c r="I9876">
        <v>7.1899426609434158E-2</v>
      </c>
      <c r="J9876">
        <v>4.7414283234139661E-2</v>
      </c>
      <c r="K9876">
        <v>9.7577164739272818E-2</v>
      </c>
      <c r="L9876">
        <v>4.268599772888191E-2</v>
      </c>
    </row>
    <row r="9877" spans="1:12" x14ac:dyDescent="0.25">
      <c r="A9877" s="2">
        <v>42948</v>
      </c>
      <c r="B9877" s="1" t="s">
        <v>299</v>
      </c>
      <c r="C9877">
        <v>8.8210375239191566E-3</v>
      </c>
      <c r="D9877">
        <f>ind_portfolios[[#This Row],[std]]^2</f>
        <v>4.368844007833589E-3</v>
      </c>
      <c r="E9877">
        <v>6.6097231468750559E-2</v>
      </c>
      <c r="F9877">
        <v>0.75103793788782403</v>
      </c>
      <c r="G9877">
        <v>2.0024601445832442</v>
      </c>
      <c r="H9877">
        <v>6.8410690692448355E-3</v>
      </c>
      <c r="I9877">
        <v>0.26161363073181709</v>
      </c>
      <c r="J9877">
        <v>0.39645763961288749</v>
      </c>
      <c r="K9877">
        <v>9.1746263826153301E-8</v>
      </c>
      <c r="L9877">
        <v>4.2754164438069189E-2</v>
      </c>
    </row>
    <row r="9878" spans="1:12" x14ac:dyDescent="0.25">
      <c r="A9878" s="2">
        <v>42948</v>
      </c>
      <c r="B9878" s="1" t="s">
        <v>300</v>
      </c>
      <c r="C9878">
        <v>1.7004627261012345E-2</v>
      </c>
      <c r="D9878">
        <f>ind_portfolios[[#This Row],[std]]^2</f>
        <v>1.0830049058504741E-2</v>
      </c>
      <c r="E9878">
        <v>0.10406752163141361</v>
      </c>
      <c r="F9878">
        <v>-1.5752747972414292</v>
      </c>
      <c r="G9878">
        <v>6.2765874614781403</v>
      </c>
      <c r="H9878">
        <v>7.7912996840736491E-3</v>
      </c>
      <c r="I9878">
        <v>7.9829626241655141E-2</v>
      </c>
      <c r="J9878">
        <v>9.1509910870870334E-2</v>
      </c>
      <c r="K9878">
        <v>1.9873476327698553E-2</v>
      </c>
      <c r="L9878">
        <v>3.3315988143494228E-2</v>
      </c>
    </row>
    <row r="9879" spans="1:12" x14ac:dyDescent="0.25">
      <c r="A9879" s="2">
        <v>42948</v>
      </c>
      <c r="B9879" s="1" t="s">
        <v>956</v>
      </c>
      <c r="C9879">
        <v>4.4336350579338595E-2</v>
      </c>
      <c r="D9879">
        <f>ind_portfolios[[#This Row],[std]]^2</f>
        <v>7.7826724369251888E-3</v>
      </c>
      <c r="E9879">
        <v>8.8219456113292766E-2</v>
      </c>
      <c r="F9879">
        <v>0.90198356850790395</v>
      </c>
      <c r="G9879">
        <v>1.2121479503285153</v>
      </c>
      <c r="H9879">
        <v>4.0022542985641363E-3</v>
      </c>
      <c r="I9879">
        <v>0.11607898162310958</v>
      </c>
      <c r="J9879">
        <v>0.13904182104213203</v>
      </c>
      <c r="K9879">
        <v>3.6307324154879164E-3</v>
      </c>
      <c r="L9879">
        <v>3.8259075018653062E-2</v>
      </c>
    </row>
    <row r="9880" spans="1:12" x14ac:dyDescent="0.25">
      <c r="A9880" s="2">
        <v>42948</v>
      </c>
      <c r="B9880" s="1" t="s">
        <v>1397</v>
      </c>
      <c r="C9880">
        <v>8.3931098457378922E-3</v>
      </c>
      <c r="D9880">
        <f>ind_portfolios[[#This Row],[std]]^2</f>
        <v>2.1352953091809583E-3</v>
      </c>
      <c r="E9880">
        <v>4.6209255665731711E-2</v>
      </c>
      <c r="F9880">
        <v>0.43990549451550748</v>
      </c>
      <c r="G9880">
        <v>1.0852312284123702</v>
      </c>
      <c r="H9880">
        <v>7.8434533202695021E-3</v>
      </c>
      <c r="I9880">
        <v>0.15552273548430653</v>
      </c>
      <c r="J9880">
        <v>6.8478657168418944E-2</v>
      </c>
      <c r="K9880">
        <v>4.5277841859655818E-2</v>
      </c>
      <c r="L9880">
        <v>7.5975793707290226E-2</v>
      </c>
    </row>
    <row r="9881" spans="1:12" x14ac:dyDescent="0.25">
      <c r="A9881" s="2">
        <v>42948</v>
      </c>
      <c r="B9881" s="1" t="s">
        <v>1464</v>
      </c>
      <c r="C9881">
        <v>2.5529693287802465E-2</v>
      </c>
      <c r="D9881">
        <f>ind_portfolios[[#This Row],[std]]^2</f>
        <v>6.5344293476134645E-3</v>
      </c>
      <c r="E9881">
        <v>8.0835817232297866E-2</v>
      </c>
      <c r="F9881">
        <v>-0.28014262084239533</v>
      </c>
      <c r="G9881">
        <v>-0.18354045628236415</v>
      </c>
      <c r="H9881">
        <v>6.5766898803074963E-3</v>
      </c>
      <c r="I9881">
        <v>0.10074867776105692</v>
      </c>
      <c r="J9881">
        <v>8.7941909921850872E-2</v>
      </c>
      <c r="K9881">
        <v>2.2567772905446835E-2</v>
      </c>
      <c r="L9881">
        <v>4.2974935204798656E-2</v>
      </c>
    </row>
    <row r="9882" spans="1:12" x14ac:dyDescent="0.25">
      <c r="A9882" s="2">
        <v>42948</v>
      </c>
      <c r="B9882" s="1" t="s">
        <v>1211</v>
      </c>
      <c r="C9882">
        <v>1.4410332367593665E-2</v>
      </c>
      <c r="D9882">
        <f>ind_portfolios[[#This Row],[std]]^2</f>
        <v>4.5931620626665512E-3</v>
      </c>
      <c r="E9882">
        <v>6.7772871140793139E-2</v>
      </c>
      <c r="F9882">
        <v>-0.1535807273682577</v>
      </c>
      <c r="G9882">
        <v>-0.39864954388183049</v>
      </c>
      <c r="H9882">
        <v>6.7477511407966042E-3</v>
      </c>
      <c r="I9882">
        <v>0.16661805714501082</v>
      </c>
      <c r="J9882">
        <v>0.16906955820083122</v>
      </c>
      <c r="K9882">
        <v>1.2158134908722095E-3</v>
      </c>
      <c r="L9882">
        <v>4.8925386403268371E-2</v>
      </c>
    </row>
    <row r="9883" spans="1:12" x14ac:dyDescent="0.25">
      <c r="A9883" s="2">
        <v>42948</v>
      </c>
      <c r="B9883" s="1" t="s">
        <v>720</v>
      </c>
      <c r="C9883">
        <v>9.2365669103227997E-3</v>
      </c>
      <c r="D9883">
        <f>ind_portfolios[[#This Row],[std]]^2</f>
        <v>2.4991331426553357E-2</v>
      </c>
      <c r="E9883">
        <v>0.15808646819558389</v>
      </c>
      <c r="F9883">
        <v>2.9533484965239266E-2</v>
      </c>
      <c r="G9883">
        <v>1.3137613952838398</v>
      </c>
      <c r="H9883">
        <v>8.4011491653124114E-3</v>
      </c>
      <c r="I9883">
        <v>8.0941714020494687E-2</v>
      </c>
      <c r="J9883">
        <v>0.21709194223640671</v>
      </c>
      <c r="K9883">
        <v>2.0002533432438366E-4</v>
      </c>
      <c r="L9883">
        <v>2.0359565170289796E-2</v>
      </c>
    </row>
    <row r="9884" spans="1:12" x14ac:dyDescent="0.25">
      <c r="A9884" s="2">
        <v>42948</v>
      </c>
      <c r="B9884" s="1" t="s">
        <v>960</v>
      </c>
      <c r="C9884">
        <v>1.6102608737810112E-3</v>
      </c>
      <c r="D9884">
        <f>ind_portfolios[[#This Row],[std]]^2</f>
        <v>7.3786177505920222E-3</v>
      </c>
      <c r="E9884">
        <v>8.589888096239684E-2</v>
      </c>
      <c r="F9884">
        <v>0.55697395285218265</v>
      </c>
      <c r="G9884">
        <v>1.2968469128049165</v>
      </c>
      <c r="H9884">
        <v>9.1135577053311143E-3</v>
      </c>
      <c r="I9884">
        <v>2.1869138064022884E-2</v>
      </c>
      <c r="J9884">
        <v>4.6789441535879852E-3</v>
      </c>
      <c r="K9884">
        <v>0.60671111634112584</v>
      </c>
      <c r="L9884">
        <v>4.224758647066347E-2</v>
      </c>
    </row>
    <row r="9885" spans="1:12" x14ac:dyDescent="0.25">
      <c r="A9885" s="2">
        <v>42948</v>
      </c>
      <c r="B9885" s="1" t="s">
        <v>1332</v>
      </c>
      <c r="C9885">
        <v>-1.2474987142417276E-2</v>
      </c>
      <c r="D9885">
        <f>ind_portfolios[[#This Row],[std]]^2</f>
        <v>8.7833240753737093E-3</v>
      </c>
      <c r="E9885">
        <v>9.3719390071498598E-2</v>
      </c>
      <c r="F9885">
        <v>0.25008637092347386</v>
      </c>
      <c r="G9885">
        <v>-0.33216946579478712</v>
      </c>
      <c r="H9885">
        <v>1.0940101232879763E-2</v>
      </c>
      <c r="I9885">
        <v>0.1435936157473052</v>
      </c>
      <c r="J9885">
        <v>0.24012572347608824</v>
      </c>
      <c r="K9885">
        <v>8.1689840812064135E-5</v>
      </c>
      <c r="L9885">
        <v>3.3833679561621519E-2</v>
      </c>
    </row>
    <row r="9886" spans="1:12" x14ac:dyDescent="0.25">
      <c r="A9886" s="2">
        <v>42948</v>
      </c>
      <c r="B9886" s="1" t="s">
        <v>1691</v>
      </c>
      <c r="C9886">
        <v>2.2196138625582798E-2</v>
      </c>
      <c r="D9886">
        <f>ind_portfolios[[#This Row],[std]]^2</f>
        <v>1.7115879226987263E-2</v>
      </c>
      <c r="E9886">
        <v>0.13082766995932957</v>
      </c>
      <c r="F9886">
        <v>0.33186487065145864</v>
      </c>
      <c r="G9886">
        <v>0.98501837803370051</v>
      </c>
      <c r="H9886">
        <v>8.049880924238511E-3</v>
      </c>
      <c r="I9886">
        <v>4.9508241816162285E-2</v>
      </c>
      <c r="J9886">
        <v>5.5624194757917043E-2</v>
      </c>
      <c r="K9886">
        <v>7.2132257667005303E-2</v>
      </c>
      <c r="L9886">
        <v>2.7019706872193527E-2</v>
      </c>
    </row>
    <row r="9887" spans="1:12" x14ac:dyDescent="0.25">
      <c r="A9887" s="2">
        <v>42948</v>
      </c>
      <c r="B9887" s="1" t="s">
        <v>304</v>
      </c>
      <c r="C9887">
        <v>9.4587868470138378E-3</v>
      </c>
      <c r="D9887">
        <f>ind_portfolios[[#This Row],[std]]^2</f>
        <v>8.9089393599646981E-3</v>
      </c>
      <c r="E9887">
        <v>9.438717794258232E-2</v>
      </c>
      <c r="F9887">
        <v>-0.10471970865840717</v>
      </c>
      <c r="G9887">
        <v>-0.21064792273999755</v>
      </c>
      <c r="H9887">
        <v>8.0281754708304218E-3</v>
      </c>
      <c r="I9887">
        <v>0.11847156194478353</v>
      </c>
      <c r="J9887">
        <v>0.1657920677235995</v>
      </c>
      <c r="K9887">
        <v>1.3715439605985482E-3</v>
      </c>
      <c r="L9887">
        <v>3.519913329466156E-2</v>
      </c>
    </row>
    <row r="9888" spans="1:12" x14ac:dyDescent="0.25">
      <c r="A9888" s="2">
        <v>42948</v>
      </c>
      <c r="B9888" s="1" t="s">
        <v>1692</v>
      </c>
      <c r="C9888">
        <v>2.8504333083857868E-3</v>
      </c>
      <c r="D9888">
        <f>ind_portfolios[[#This Row],[std]]^2</f>
        <v>0.99839899759838957</v>
      </c>
      <c r="E9888">
        <v>0.99919917814137016</v>
      </c>
      <c r="F9888">
        <v>6.7612508455743611E-2</v>
      </c>
      <c r="G9888">
        <v>26.245491565635572</v>
      </c>
      <c r="H9888">
        <v>9.1457797216076154E-3</v>
      </c>
      <c r="I9888">
        <v>1.0500161791203776E-3</v>
      </c>
      <c r="J9888">
        <v>1.459505159928511E-3</v>
      </c>
      <c r="K9888">
        <v>0.77390353427057268</v>
      </c>
      <c r="L9888">
        <v>3.637798057387624E-3</v>
      </c>
    </row>
    <row r="9889" spans="1:12" x14ac:dyDescent="0.25">
      <c r="A9889" s="2">
        <v>42948</v>
      </c>
      <c r="B9889" s="1" t="s">
        <v>307</v>
      </c>
      <c r="C9889">
        <v>9.122939004111208E-3</v>
      </c>
      <c r="D9889">
        <f>ind_portfolios[[#This Row],[std]]^2</f>
        <v>2.1851303693526582E-3</v>
      </c>
      <c r="E9889">
        <v>4.6745378053371846E-2</v>
      </c>
      <c r="F9889">
        <v>-0.18553376805986679</v>
      </c>
      <c r="G9889">
        <v>-0.44708774636564996</v>
      </c>
      <c r="H9889">
        <v>5.7758756565945441E-3</v>
      </c>
      <c r="I9889">
        <v>0.36971606020651904</v>
      </c>
      <c r="J9889">
        <v>0.39602582048728835</v>
      </c>
      <c r="K9889">
        <v>9.3682715901626422E-8</v>
      </c>
      <c r="L9889">
        <v>6.0475340687899913E-2</v>
      </c>
    </row>
    <row r="9890" spans="1:12" x14ac:dyDescent="0.25">
      <c r="A9890" s="2">
        <v>42948</v>
      </c>
      <c r="B9890" s="1" t="s">
        <v>1214</v>
      </c>
      <c r="C9890">
        <v>4.6060169831274398E-3</v>
      </c>
      <c r="D9890">
        <f>ind_portfolios[[#This Row],[std]]^2</f>
        <v>5.1067388380671517E-3</v>
      </c>
      <c r="E9890">
        <v>7.1461450013746236E-2</v>
      </c>
      <c r="F9890">
        <v>3.3447097002455559E-2</v>
      </c>
      <c r="G9890">
        <v>2.0449743305983148E-2</v>
      </c>
      <c r="H9890">
        <v>8.6304337825079055E-3</v>
      </c>
      <c r="I9890">
        <v>0.11253517780975968</v>
      </c>
      <c r="J9890">
        <v>8.5749138965506219E-2</v>
      </c>
      <c r="K9890">
        <v>2.4402806977069452E-2</v>
      </c>
      <c r="L9890">
        <v>4.867082173510396E-2</v>
      </c>
    </row>
    <row r="9891" spans="1:12" x14ac:dyDescent="0.25">
      <c r="A9891" s="2">
        <v>42948</v>
      </c>
      <c r="B9891" s="1" t="s">
        <v>1467</v>
      </c>
      <c r="C9891">
        <v>1.6761424605413865E-2</v>
      </c>
      <c r="D9891">
        <f>ind_portfolios[[#This Row],[std]]^2</f>
        <v>7.1224079608799484E-3</v>
      </c>
      <c r="E9891">
        <v>8.439435976935869E-2</v>
      </c>
      <c r="F9891">
        <v>0.2189918072590088</v>
      </c>
      <c r="G9891">
        <v>0.18500381888580675</v>
      </c>
      <c r="H9891">
        <v>6.5078841756118135E-3</v>
      </c>
      <c r="I9891">
        <v>0.15755752325695013</v>
      </c>
      <c r="J9891">
        <v>0.23443079096888747</v>
      </c>
      <c r="K9891">
        <v>1.0214028324565472E-4</v>
      </c>
      <c r="L9891">
        <v>3.7712612605943586E-2</v>
      </c>
    </row>
    <row r="9892" spans="1:12" x14ac:dyDescent="0.25">
      <c r="A9892" s="2">
        <v>42948</v>
      </c>
      <c r="B9892" s="1" t="s">
        <v>310</v>
      </c>
      <c r="C9892">
        <v>1.4525207546346647E-2</v>
      </c>
      <c r="D9892">
        <f>ind_portfolios[[#This Row],[std]]^2</f>
        <v>4.5163222655484206E-3</v>
      </c>
      <c r="E9892">
        <v>6.7203588189533606E-2</v>
      </c>
      <c r="F9892">
        <v>-9.526525635579855E-2</v>
      </c>
      <c r="G9892">
        <v>1.7836171154359981E-2</v>
      </c>
      <c r="H9892">
        <v>5.336184377561704E-3</v>
      </c>
      <c r="I9892">
        <v>0.26248081708795656</v>
      </c>
      <c r="J9892">
        <v>0.41256233743703336</v>
      </c>
      <c r="K9892">
        <v>4.1670821362265181E-8</v>
      </c>
      <c r="L9892">
        <v>4.1485492053010664E-2</v>
      </c>
    </row>
    <row r="9893" spans="1:12" x14ac:dyDescent="0.25">
      <c r="A9893" s="2">
        <v>42948</v>
      </c>
      <c r="B9893" s="1" t="s">
        <v>1693</v>
      </c>
      <c r="C9893">
        <v>1.3014251948838334E-2</v>
      </c>
      <c r="D9893">
        <f>ind_portfolios[[#This Row],[std]]^2</f>
        <v>1.0884855216271281E-2</v>
      </c>
      <c r="E9893">
        <v>0.10433050951793191</v>
      </c>
      <c r="F9893">
        <v>-0.28737335489227361</v>
      </c>
      <c r="G9893">
        <v>-0.17610548633805223</v>
      </c>
      <c r="H9893">
        <v>8.1783568319092285E-3</v>
      </c>
      <c r="I9893">
        <v>7.4565629634695693E-2</v>
      </c>
      <c r="J9893">
        <v>8.0243442524815481E-2</v>
      </c>
      <c r="K9893">
        <v>2.9701440834507049E-2</v>
      </c>
      <c r="L9893">
        <v>3.343743321574294E-2</v>
      </c>
    </row>
    <row r="9894" spans="1:12" x14ac:dyDescent="0.25">
      <c r="A9894" s="2">
        <v>42948</v>
      </c>
      <c r="B9894" s="1" t="s">
        <v>1694</v>
      </c>
      <c r="C9894">
        <v>8.9556747482935836E-3</v>
      </c>
      <c r="D9894">
        <f>ind_portfolios[[#This Row],[std]]^2</f>
        <v>9.1842270498474262E-3</v>
      </c>
      <c r="E9894">
        <v>9.5834373008057111E-2</v>
      </c>
      <c r="F9894">
        <v>-0.10756523932888856</v>
      </c>
      <c r="G9894">
        <v>0.50620135108316999</v>
      </c>
      <c r="H9894">
        <v>8.9585390016087094E-3</v>
      </c>
      <c r="I9894">
        <v>2.1241696068346177E-2</v>
      </c>
      <c r="J9894">
        <v>5.4945294990388248E-3</v>
      </c>
      <c r="K9894">
        <v>0.57687720149584665</v>
      </c>
      <c r="L9894">
        <v>3.7852110237966231E-2</v>
      </c>
    </row>
    <row r="9895" spans="1:12" x14ac:dyDescent="0.25">
      <c r="A9895" s="2">
        <v>42948</v>
      </c>
      <c r="B9895" s="1" t="s">
        <v>733</v>
      </c>
      <c r="C9895">
        <v>1.2024020904833232E-2</v>
      </c>
      <c r="D9895">
        <f>ind_portfolios[[#This Row],[std]]^2</f>
        <v>1.958945875396992E-3</v>
      </c>
      <c r="E9895">
        <v>4.4259980517358931E-2</v>
      </c>
      <c r="F9895">
        <v>-6.3425607263808928E-2</v>
      </c>
      <c r="G9895">
        <v>-0.3473892980232387</v>
      </c>
      <c r="H9895">
        <v>4.5823607276534476E-3</v>
      </c>
      <c r="I9895">
        <v>0.37977412308140118</v>
      </c>
      <c r="J9895">
        <v>0.3746128690802441</v>
      </c>
      <c r="K9895">
        <v>2.5942137905781519E-7</v>
      </c>
      <c r="L9895">
        <v>6.4993670683000868E-2</v>
      </c>
    </row>
    <row r="9896" spans="1:12" x14ac:dyDescent="0.25">
      <c r="A9896" s="2">
        <v>42948</v>
      </c>
      <c r="B9896" s="1" t="s">
        <v>734</v>
      </c>
      <c r="C9896">
        <v>7.3744033785532164E-3</v>
      </c>
      <c r="D9896">
        <f>ind_portfolios[[#This Row],[std]]^2</f>
        <v>4.9006275762481007E-3</v>
      </c>
      <c r="E9896">
        <v>7.0004482543963575E-2</v>
      </c>
      <c r="F9896">
        <v>-0.12069563005937414</v>
      </c>
      <c r="G9896">
        <v>0.36098414031358494</v>
      </c>
      <c r="H9896">
        <v>7.6077448522840485E-3</v>
      </c>
      <c r="I9896">
        <v>0.20896983678660791</v>
      </c>
      <c r="J9896">
        <v>0.28374513442373156</v>
      </c>
      <c r="K9896">
        <v>1.4063424413683235E-5</v>
      </c>
      <c r="L9896">
        <v>4.3976003316792849E-2</v>
      </c>
    </row>
    <row r="9897" spans="1:12" x14ac:dyDescent="0.25">
      <c r="A9897" s="2">
        <v>42948</v>
      </c>
      <c r="B9897" s="1" t="s">
        <v>311</v>
      </c>
      <c r="C9897">
        <v>9.1631579849255091E-3</v>
      </c>
      <c r="D9897">
        <f>ind_portfolios[[#This Row],[std]]^2</f>
        <v>2.3311787981615496E-3</v>
      </c>
      <c r="E9897">
        <v>4.8282282445650283E-2</v>
      </c>
      <c r="F9897">
        <v>7.4742822547458079E-2</v>
      </c>
      <c r="G9897">
        <v>0.42346333537679515</v>
      </c>
      <c r="H9897">
        <v>6.6438063247262393E-3</v>
      </c>
      <c r="I9897">
        <v>0.27337369955790952</v>
      </c>
      <c r="J9897">
        <v>0.23099286283482171</v>
      </c>
      <c r="K9897">
        <v>1.1681230016955849E-4</v>
      </c>
      <c r="L9897">
        <v>6.6067094351860145E-2</v>
      </c>
    </row>
    <row r="9898" spans="1:12" x14ac:dyDescent="0.25">
      <c r="A9898" s="2">
        <v>42948</v>
      </c>
      <c r="B9898" s="1" t="s">
        <v>1215</v>
      </c>
      <c r="C9898">
        <v>2.5819933181803023E-3</v>
      </c>
      <c r="D9898">
        <f>ind_portfolios[[#This Row],[std]]^2</f>
        <v>8.4752015563918162E-3</v>
      </c>
      <c r="E9898">
        <v>9.2060857895154419E-2</v>
      </c>
      <c r="F9898">
        <v>6.6051418065270651E-2</v>
      </c>
      <c r="G9898">
        <v>1.958439881136643</v>
      </c>
      <c r="H9898">
        <v>8.8941823743003481E-3</v>
      </c>
      <c r="I9898">
        <v>9.86022491251069E-2</v>
      </c>
      <c r="J9898">
        <v>0.10925295558053871</v>
      </c>
      <c r="K9898">
        <v>1.0561957041013979E-2</v>
      </c>
      <c r="L9898">
        <v>3.7291511899643193E-2</v>
      </c>
    </row>
    <row r="9899" spans="1:12" x14ac:dyDescent="0.25">
      <c r="A9899" s="2">
        <v>42948</v>
      </c>
      <c r="B9899" s="1" t="s">
        <v>313</v>
      </c>
      <c r="C9899">
        <v>1.1282314498312341E-2</v>
      </c>
      <c r="D9899">
        <f>ind_portfolios[[#This Row],[std]]^2</f>
        <v>3.5566034017152108E-3</v>
      </c>
      <c r="E9899">
        <v>5.9637265209893812E-2</v>
      </c>
      <c r="F9899">
        <v>5.5400690139372072E-2</v>
      </c>
      <c r="G9899">
        <v>0.10360488908033583</v>
      </c>
      <c r="H9899">
        <v>6.4460119163918831E-3</v>
      </c>
      <c r="I9899">
        <v>0.23955730065061848</v>
      </c>
      <c r="J9899">
        <v>0.27062242269537112</v>
      </c>
      <c r="K9899">
        <v>2.4101300392206991E-5</v>
      </c>
      <c r="L9899">
        <v>5.2091432204367731E-2</v>
      </c>
    </row>
    <row r="9900" spans="1:12" x14ac:dyDescent="0.25">
      <c r="A9900" s="2">
        <v>42948</v>
      </c>
      <c r="B9900" s="1" t="s">
        <v>314</v>
      </c>
      <c r="C9900">
        <v>1.1618076813004271E-2</v>
      </c>
      <c r="D9900">
        <f>ind_portfolios[[#This Row],[std]]^2</f>
        <v>2.2895868959448931E-3</v>
      </c>
      <c r="E9900">
        <v>4.784962796036029E-2</v>
      </c>
      <c r="F9900">
        <v>-0.23074744891966797</v>
      </c>
      <c r="G9900">
        <v>-2.1120288309258939E-2</v>
      </c>
      <c r="H9900">
        <v>8.0977413776790689E-3</v>
      </c>
      <c r="I9900">
        <v>9.0465174394734699E-2</v>
      </c>
      <c r="J9900">
        <v>2.4844456291648262E-2</v>
      </c>
      <c r="K9900">
        <v>0.23315250439647661</v>
      </c>
      <c r="L9900">
        <v>7.5069961907054672E-2</v>
      </c>
    </row>
    <row r="9901" spans="1:12" x14ac:dyDescent="0.25">
      <c r="A9901" s="2">
        <v>42948</v>
      </c>
      <c r="B9901" s="1" t="s">
        <v>1468</v>
      </c>
      <c r="C9901">
        <v>1.3283797589620172E-2</v>
      </c>
      <c r="D9901">
        <f>ind_portfolios[[#This Row],[std]]^2</f>
        <v>2.0823748734190604E-2</v>
      </c>
      <c r="E9901">
        <v>0.14430436145241973</v>
      </c>
      <c r="F9901">
        <v>-0.43933381848703379</v>
      </c>
      <c r="G9901">
        <v>-0.19336136737664678</v>
      </c>
      <c r="H9901">
        <v>8.0858383962469343E-3</v>
      </c>
      <c r="I9901">
        <v>8.0017353417260503E-2</v>
      </c>
      <c r="J9901">
        <v>0.17678149294679488</v>
      </c>
      <c r="K9901">
        <v>9.1448992605676794E-4</v>
      </c>
      <c r="L9901">
        <v>2.2871040301256623E-2</v>
      </c>
    </row>
    <row r="9902" spans="1:12" x14ac:dyDescent="0.25">
      <c r="A9902" s="2">
        <v>42948</v>
      </c>
      <c r="B9902" s="1" t="s">
        <v>1216</v>
      </c>
      <c r="C9902">
        <v>7.3239705091394393E-4</v>
      </c>
      <c r="D9902">
        <f>ind_portfolios[[#This Row],[std]]^2</f>
        <v>9.233920451910179E-3</v>
      </c>
      <c r="E9902">
        <v>9.609329035843335E-2</v>
      </c>
      <c r="F9902">
        <v>-0.20079516856799584</v>
      </c>
      <c r="G9902">
        <v>0.15605184697755936</v>
      </c>
      <c r="H9902">
        <v>9.1040939411308561E-3</v>
      </c>
      <c r="I9902">
        <v>6.1003497368422512E-2</v>
      </c>
      <c r="J9902">
        <v>4.5562244855036224E-2</v>
      </c>
      <c r="K9902">
        <v>0.10453536760294725</v>
      </c>
      <c r="L9902">
        <v>3.6981843356546258E-2</v>
      </c>
    </row>
    <row r="9903" spans="1:12" x14ac:dyDescent="0.25">
      <c r="A9903" s="2">
        <v>42948</v>
      </c>
      <c r="B9903" s="1" t="s">
        <v>1695</v>
      </c>
      <c r="C9903">
        <v>6.150825029252972E-3</v>
      </c>
      <c r="D9903">
        <f>ind_portfolios[[#This Row],[std]]^2</f>
        <v>2.3450692249761735E-3</v>
      </c>
      <c r="E9903">
        <v>4.8425914807839962E-2</v>
      </c>
      <c r="F9903">
        <v>-0.25564027766217573</v>
      </c>
      <c r="G9903">
        <v>-0.15609746951922165</v>
      </c>
      <c r="H9903">
        <v>8.0365271904986827E-3</v>
      </c>
      <c r="I9903">
        <v>0.18082867369994512</v>
      </c>
      <c r="J9903">
        <v>0.10167162803118829</v>
      </c>
      <c r="K9903">
        <v>1.383854829394233E-2</v>
      </c>
      <c r="L9903">
        <v>7.119467934422162E-2</v>
      </c>
    </row>
    <row r="9904" spans="1:12" x14ac:dyDescent="0.25">
      <c r="A9904" s="2">
        <v>42948</v>
      </c>
      <c r="B9904" s="1" t="s">
        <v>736</v>
      </c>
      <c r="C9904">
        <v>-5.8506040414405501E-4</v>
      </c>
      <c r="D9904">
        <f>ind_portfolios[[#This Row],[std]]^2</f>
        <v>3.7768514418248097E-3</v>
      </c>
      <c r="E9904">
        <v>6.1456093610193038E-2</v>
      </c>
      <c r="F9904">
        <v>-0.49428637315504231</v>
      </c>
      <c r="G9904">
        <v>0.51379869026008684</v>
      </c>
      <c r="H9904">
        <v>9.1890956531862425E-3</v>
      </c>
      <c r="I9904">
        <v>6.8920969872010268E-2</v>
      </c>
      <c r="J9904">
        <v>2.3787137329812094E-2</v>
      </c>
      <c r="K9904">
        <v>0.24348664070793311</v>
      </c>
      <c r="L9904">
        <v>5.848104512424683E-2</v>
      </c>
    </row>
    <row r="9905" spans="1:12" x14ac:dyDescent="0.25">
      <c r="A9905" s="2">
        <v>42948</v>
      </c>
      <c r="B9905" s="1" t="s">
        <v>317</v>
      </c>
      <c r="C9905">
        <v>9.7972037745100004E-3</v>
      </c>
      <c r="D9905">
        <f>ind_portfolios[[#This Row],[std]]^2</f>
        <v>2.5313732054500159E-3</v>
      </c>
      <c r="E9905">
        <v>5.0312753904452653E-2</v>
      </c>
      <c r="F9905">
        <v>-0.4324370011435778</v>
      </c>
      <c r="G9905">
        <v>0.28206039301480468</v>
      </c>
      <c r="H9905">
        <v>7.9152748538136846E-3</v>
      </c>
      <c r="I9905">
        <v>0.1259030532869499</v>
      </c>
      <c r="J9905">
        <v>5.3203257036254489E-2</v>
      </c>
      <c r="K9905">
        <v>7.881606703298201E-2</v>
      </c>
      <c r="L9905">
        <v>7.0349028140868464E-2</v>
      </c>
    </row>
    <row r="9906" spans="1:12" x14ac:dyDescent="0.25">
      <c r="A9906" s="2">
        <v>42948</v>
      </c>
      <c r="B9906" s="1" t="s">
        <v>739</v>
      </c>
      <c r="C9906">
        <v>1.5166611888013107E-2</v>
      </c>
      <c r="D9906">
        <f>ind_portfolios[[#This Row],[std]]^2</f>
        <v>7.3629032166812854E-3</v>
      </c>
      <c r="E9906">
        <v>8.5807361086804701E-2</v>
      </c>
      <c r="F9906">
        <v>0.18901445049225171</v>
      </c>
      <c r="G9906">
        <v>0.43686806285768442</v>
      </c>
      <c r="H9906">
        <v>7.0488636518612324E-3</v>
      </c>
      <c r="I9906">
        <v>0.13845604320483401</v>
      </c>
      <c r="J9906">
        <v>0.18714681517842391</v>
      </c>
      <c r="K9906">
        <v>6.2187991162336055E-4</v>
      </c>
      <c r="L9906">
        <v>3.8219880408313582E-2</v>
      </c>
    </row>
    <row r="9907" spans="1:12" x14ac:dyDescent="0.25">
      <c r="A9907" s="2">
        <v>42948</v>
      </c>
      <c r="B9907" s="1" t="s">
        <v>741</v>
      </c>
      <c r="C9907">
        <v>-2.5800213150352164E-2</v>
      </c>
      <c r="D9907">
        <f>ind_portfolios[[#This Row],[std]]^2</f>
        <v>4.958387097270802E-2</v>
      </c>
      <c r="E9907">
        <v>0.22267436083372513</v>
      </c>
      <c r="F9907">
        <v>-0.20614373154167179</v>
      </c>
      <c r="G9907">
        <v>-0.23686029158741118</v>
      </c>
      <c r="H9907">
        <v>1.0249914685147094E-2</v>
      </c>
      <c r="I9907">
        <v>4.2679568421826748E-2</v>
      </c>
      <c r="J9907">
        <v>0.11975398762724004</v>
      </c>
      <c r="K9907">
        <v>7.25893417408524E-3</v>
      </c>
      <c r="L9907">
        <v>1.5326381534074103E-2</v>
      </c>
    </row>
    <row r="9908" spans="1:12" x14ac:dyDescent="0.25">
      <c r="A9908" s="2">
        <v>42948</v>
      </c>
      <c r="B9908" s="1" t="s">
        <v>966</v>
      </c>
      <c r="C9908">
        <v>1.6251664941060479E-2</v>
      </c>
      <c r="D9908">
        <f>ind_portfolios[[#This Row],[std]]^2</f>
        <v>2.4865159792782053E-3</v>
      </c>
      <c r="E9908">
        <v>4.9864977481978323E-2</v>
      </c>
      <c r="F9908">
        <v>-0.71044223382465932</v>
      </c>
      <c r="G9908">
        <v>1.3986253670448567</v>
      </c>
      <c r="H9908">
        <v>4.6838847678065598E-3</v>
      </c>
      <c r="I9908">
        <v>0.27473418699469049</v>
      </c>
      <c r="J9908">
        <v>0.24884343115125296</v>
      </c>
      <c r="K9908">
        <v>5.7872856597121147E-5</v>
      </c>
      <c r="L9908">
        <v>6.3223337975047186E-2</v>
      </c>
    </row>
    <row r="9909" spans="1:12" x14ac:dyDescent="0.25">
      <c r="A9909" s="2">
        <v>42948</v>
      </c>
      <c r="B9909" s="1" t="s">
        <v>1218</v>
      </c>
      <c r="C9909">
        <v>3.9798649302236382E-3</v>
      </c>
      <c r="D9909">
        <f>ind_portfolios[[#This Row],[std]]^2</f>
        <v>6.9819458741523597E-3</v>
      </c>
      <c r="E9909">
        <v>8.3558038955880001E-2</v>
      </c>
      <c r="F9909">
        <v>8.100726061453152E-2</v>
      </c>
      <c r="G9909">
        <v>3.9964919321819004E-2</v>
      </c>
      <c r="H9909">
        <v>8.5939132296537595E-3</v>
      </c>
      <c r="I9909">
        <v>0.13941666432734612</v>
      </c>
      <c r="J9909">
        <v>0.17993488454739337</v>
      </c>
      <c r="K9909">
        <v>8.1354697319638693E-4</v>
      </c>
      <c r="L9909">
        <v>3.9422462069182845E-2</v>
      </c>
    </row>
    <row r="9910" spans="1:12" x14ac:dyDescent="0.25">
      <c r="A9910" s="2">
        <v>42948</v>
      </c>
      <c r="B9910" s="1" t="s">
        <v>744</v>
      </c>
      <c r="C9910">
        <v>-2.300859399242941E-2</v>
      </c>
      <c r="D9910">
        <f>ind_portfolios[[#This Row],[std]]^2</f>
        <v>2.2144250218331985E-2</v>
      </c>
      <c r="E9910">
        <v>0.14880944263833523</v>
      </c>
      <c r="F9910">
        <v>0.21405926218844809</v>
      </c>
      <c r="G9910">
        <v>1.2298132996980575</v>
      </c>
      <c r="H9910">
        <v>1.0489438298289275E-2</v>
      </c>
      <c r="I9910">
        <v>5.8268035675342597E-2</v>
      </c>
      <c r="J9910">
        <v>9.9685330158182359E-2</v>
      </c>
      <c r="K9910">
        <v>1.4853095504913759E-2</v>
      </c>
      <c r="L9910">
        <v>2.3193937745833646E-2</v>
      </c>
    </row>
    <row r="9911" spans="1:12" x14ac:dyDescent="0.25">
      <c r="A9911" s="2">
        <v>42948</v>
      </c>
      <c r="B9911" s="1" t="s">
        <v>1219</v>
      </c>
      <c r="C9911">
        <v>6.54296414121509E-3</v>
      </c>
      <c r="D9911">
        <f>ind_portfolios[[#This Row],[std]]^2</f>
        <v>7.0456243265629949E-3</v>
      </c>
      <c r="E9911">
        <v>8.3938217318233505E-2</v>
      </c>
      <c r="F9911">
        <v>-0.38352801732234248</v>
      </c>
      <c r="G9911">
        <v>3.2587838059900065E-2</v>
      </c>
      <c r="H9911">
        <v>8.7415023677216604E-3</v>
      </c>
      <c r="I9911">
        <v>6.2245542874338713E-2</v>
      </c>
      <c r="J9911">
        <v>3.6194744676357256E-2</v>
      </c>
      <c r="K9911">
        <v>0.14894051344900505</v>
      </c>
      <c r="L9911">
        <v>4.2544430785686371E-2</v>
      </c>
    </row>
    <row r="9912" spans="1:12" x14ac:dyDescent="0.25">
      <c r="A9912" s="2">
        <v>42948</v>
      </c>
      <c r="B9912" s="1" t="s">
        <v>745</v>
      </c>
      <c r="C9912">
        <v>1.0370492095197928E-2</v>
      </c>
      <c r="D9912">
        <f>ind_portfolios[[#This Row],[std]]^2</f>
        <v>8.0898265576840912E-3</v>
      </c>
      <c r="E9912">
        <v>8.9943463118139333E-2</v>
      </c>
      <c r="F9912">
        <v>0.73742797950305761</v>
      </c>
      <c r="G9912">
        <v>1.0098953845890577</v>
      </c>
      <c r="H9912">
        <v>8.8991173067517505E-3</v>
      </c>
      <c r="I9912">
        <v>2.4073632538881853E-2</v>
      </c>
      <c r="J9912">
        <v>6.2163002298477009E-3</v>
      </c>
      <c r="K9912">
        <v>0.55279568011347813</v>
      </c>
      <c r="L9912">
        <v>4.0316622582968885E-2</v>
      </c>
    </row>
    <row r="9913" spans="1:12" x14ac:dyDescent="0.25">
      <c r="A9913" s="2">
        <v>42948</v>
      </c>
      <c r="B9913" s="1" t="s">
        <v>1334</v>
      </c>
      <c r="C9913">
        <v>1.8350729984308197E-2</v>
      </c>
      <c r="D9913">
        <f>ind_portfolios[[#This Row],[std]]^2</f>
        <v>5.3876788793551841E-3</v>
      </c>
      <c r="E9913">
        <v>7.3400809800404684E-2</v>
      </c>
      <c r="F9913">
        <v>0.2580192091542397</v>
      </c>
      <c r="G9913">
        <v>-0.4351040738424401</v>
      </c>
      <c r="H9913">
        <v>6.3079477802495615E-3</v>
      </c>
      <c r="I9913">
        <v>0.15480718995258319</v>
      </c>
      <c r="J9913">
        <v>0.17119594518761616</v>
      </c>
      <c r="K9913">
        <v>1.1241844897850492E-3</v>
      </c>
      <c r="L9913">
        <v>4.5116239776740438E-2</v>
      </c>
    </row>
    <row r="9914" spans="1:12" x14ac:dyDescent="0.25">
      <c r="A9914" s="2">
        <v>42948</v>
      </c>
      <c r="B9914" s="1" t="s">
        <v>1076</v>
      </c>
      <c r="C9914">
        <v>1.605314366719366E-2</v>
      </c>
      <c r="D9914">
        <f>ind_portfolios[[#This Row],[std]]^2</f>
        <v>8.2155775696529806E-2</v>
      </c>
      <c r="E9914">
        <v>0.28662828837455978</v>
      </c>
      <c r="F9914">
        <v>0.23663553595688075</v>
      </c>
      <c r="G9914">
        <v>2.6416105945212829</v>
      </c>
      <c r="H9914">
        <v>8.8738612024575891E-3</v>
      </c>
      <c r="I9914">
        <v>1.7125089386893517E-2</v>
      </c>
      <c r="J9914">
        <v>3.1945766367178885E-2</v>
      </c>
      <c r="K9914">
        <v>0.17559569720257603</v>
      </c>
      <c r="L9914">
        <v>1.2486439232206159E-2</v>
      </c>
    </row>
    <row r="9915" spans="1:12" x14ac:dyDescent="0.25">
      <c r="A9915" s="2">
        <v>42948</v>
      </c>
      <c r="B9915" s="1" t="s">
        <v>323</v>
      </c>
      <c r="C9915">
        <v>9.1858199626447794E-3</v>
      </c>
      <c r="D9915">
        <f>ind_portfolios[[#This Row],[std]]^2</f>
        <v>4.8711740703172466E-3</v>
      </c>
      <c r="E9915">
        <v>6.9793796789666393E-2</v>
      </c>
      <c r="F9915">
        <v>-0.41196810963845459</v>
      </c>
      <c r="G9915">
        <v>-0.32876583862577347</v>
      </c>
      <c r="H9915">
        <v>7.8239896231408774E-3</v>
      </c>
      <c r="I9915">
        <v>0.14422045118948915</v>
      </c>
      <c r="J9915">
        <v>0.13433737743522961</v>
      </c>
      <c r="K9915">
        <v>4.3016604961677325E-3</v>
      </c>
      <c r="L9915">
        <v>4.8491466926622165E-2</v>
      </c>
    </row>
    <row r="9916" spans="1:12" x14ac:dyDescent="0.25">
      <c r="A9916" s="2">
        <v>42948</v>
      </c>
      <c r="B9916" s="1" t="s">
        <v>747</v>
      </c>
      <c r="C9916">
        <v>1.3613323747129131E-2</v>
      </c>
      <c r="D9916">
        <f>ind_portfolios[[#This Row],[std]]^2</f>
        <v>2.3638814305888298E-3</v>
      </c>
      <c r="E9916">
        <v>4.8619763785818927E-2</v>
      </c>
      <c r="F9916">
        <v>-0.31688653198829481</v>
      </c>
      <c r="G9916">
        <v>0.46525800484230073</v>
      </c>
      <c r="H9916">
        <v>4.9767651698916426E-3</v>
      </c>
      <c r="I9916">
        <v>0.30646502134991849</v>
      </c>
      <c r="J9916">
        <v>0.29437236150924623</v>
      </c>
      <c r="K9916">
        <v>9.0338681536818861E-6</v>
      </c>
      <c r="L9916">
        <v>6.2846740889665395E-2</v>
      </c>
    </row>
    <row r="9917" spans="1:12" x14ac:dyDescent="0.25">
      <c r="A9917" s="2">
        <v>42948</v>
      </c>
      <c r="B9917" s="1" t="s">
        <v>970</v>
      </c>
      <c r="C9917">
        <v>2.0452984731283923E-2</v>
      </c>
      <c r="D9917">
        <f>ind_portfolios[[#This Row],[std]]^2</f>
        <v>4.1825736144076699E-3</v>
      </c>
      <c r="E9917">
        <v>6.4672819749935676E-2</v>
      </c>
      <c r="F9917">
        <v>0.45456112737312354</v>
      </c>
      <c r="G9917">
        <v>0.47459339310422344</v>
      </c>
      <c r="H9917">
        <v>4.4608012940800246E-3</v>
      </c>
      <c r="I9917">
        <v>0.22920720326204513</v>
      </c>
      <c r="J9917">
        <v>0.29134638516363437</v>
      </c>
      <c r="K9917">
        <v>1.0253286830853216E-5</v>
      </c>
      <c r="L9917">
        <v>4.7348150630005609E-2</v>
      </c>
    </row>
    <row r="9918" spans="1:12" x14ac:dyDescent="0.25">
      <c r="A9918" s="2">
        <v>42948</v>
      </c>
      <c r="B9918" s="1" t="s">
        <v>324</v>
      </c>
      <c r="C9918">
        <v>1.2514853358479563E-2</v>
      </c>
      <c r="D9918">
        <f>ind_portfolios[[#This Row],[std]]^2</f>
        <v>2.0430086445144243E-3</v>
      </c>
      <c r="E9918">
        <v>4.5199653145952617E-2</v>
      </c>
      <c r="F9918">
        <v>-0.11708569676071862</v>
      </c>
      <c r="G9918">
        <v>-2.9917967663970035E-2</v>
      </c>
      <c r="H9918">
        <v>7.6337653992518562E-3</v>
      </c>
      <c r="I9918">
        <v>0.1210567379457595</v>
      </c>
      <c r="J9918">
        <v>3.9696997035825382E-2</v>
      </c>
      <c r="K9918">
        <v>0.13031311747818475</v>
      </c>
      <c r="L9918">
        <v>7.8863646699686887E-2</v>
      </c>
    </row>
    <row r="9919" spans="1:12" x14ac:dyDescent="0.25">
      <c r="A9919" s="2">
        <v>42948</v>
      </c>
      <c r="B9919" s="1" t="s">
        <v>1696</v>
      </c>
      <c r="C9919">
        <v>1.7643798323310807E-2</v>
      </c>
      <c r="D9919">
        <f>ind_portfolios[[#This Row],[std]]^2</f>
        <v>6.7595072660133638E-3</v>
      </c>
      <c r="E9919">
        <v>8.2216222645007012E-2</v>
      </c>
      <c r="F9919">
        <v>4.9000031820986667E-2</v>
      </c>
      <c r="G9919">
        <v>5.7146175682495581E-2</v>
      </c>
      <c r="H9919">
        <v>8.8739964912322149E-3</v>
      </c>
      <c r="I9919">
        <v>1.5573530508092393E-2</v>
      </c>
      <c r="J9919">
        <v>2.173695527262264E-3</v>
      </c>
      <c r="K9919">
        <v>0.72585408709746968</v>
      </c>
      <c r="L9919">
        <v>4.4195471194134167E-2</v>
      </c>
    </row>
    <row r="9920" spans="1:12" x14ac:dyDescent="0.25">
      <c r="A9920" s="2">
        <v>42948</v>
      </c>
      <c r="B9920" s="1" t="s">
        <v>326</v>
      </c>
      <c r="C9920">
        <v>1.1976594325780675E-2</v>
      </c>
      <c r="D9920">
        <f>ind_portfolios[[#This Row],[std]]^2</f>
        <v>3.2090915032489155E-3</v>
      </c>
      <c r="E9920">
        <v>5.6648843794458115E-2</v>
      </c>
      <c r="F9920">
        <v>0.24640301636168713</v>
      </c>
      <c r="G9920">
        <v>0.48488294008273503</v>
      </c>
      <c r="H9920">
        <v>4.8893123856340428E-3</v>
      </c>
      <c r="I9920">
        <v>0.35564871124473324</v>
      </c>
      <c r="J9920">
        <v>0.5381881062628584</v>
      </c>
      <c r="K9920">
        <v>3.8705925636388672E-11</v>
      </c>
      <c r="L9920">
        <v>4.3636440824644726E-2</v>
      </c>
    </row>
    <row r="9921" spans="1:12" x14ac:dyDescent="0.25">
      <c r="A9921" s="2">
        <v>42948</v>
      </c>
      <c r="B9921" s="1" t="s">
        <v>328</v>
      </c>
      <c r="C9921">
        <v>4.7958221043873147E-3</v>
      </c>
      <c r="D9921">
        <f>ind_portfolios[[#This Row],[std]]^2</f>
        <v>2.2217051600151947E-3</v>
      </c>
      <c r="E9921">
        <v>4.7134967487155378E-2</v>
      </c>
      <c r="F9921">
        <v>-0.82320401656896924</v>
      </c>
      <c r="G9921">
        <v>1.3629509160643778</v>
      </c>
      <c r="H9921">
        <v>8.2246879606186363E-3</v>
      </c>
      <c r="I9921">
        <v>0.19268537113478759</v>
      </c>
      <c r="J9921">
        <v>0.10936879519227667</v>
      </c>
      <c r="K9921">
        <v>1.0518412108849717E-2</v>
      </c>
      <c r="L9921">
        <v>7.2830544302697559E-2</v>
      </c>
    </row>
    <row r="9922" spans="1:12" x14ac:dyDescent="0.25">
      <c r="A9922" s="2">
        <v>42948</v>
      </c>
      <c r="B9922" s="1" t="s">
        <v>331</v>
      </c>
      <c r="C9922">
        <v>7.8615313305514384E-3</v>
      </c>
      <c r="D9922">
        <f>ind_portfolios[[#This Row],[std]]^2</f>
        <v>3.1618245781943684E-3</v>
      </c>
      <c r="E9922">
        <v>5.6230103842998265E-2</v>
      </c>
      <c r="F9922">
        <v>-0.34096307842562124</v>
      </c>
      <c r="G9922">
        <v>-0.15237490751857896</v>
      </c>
      <c r="H9922">
        <v>7.903558635821005E-3</v>
      </c>
      <c r="I9922">
        <v>0.15839332497967365</v>
      </c>
      <c r="J9922">
        <v>0.10517706289258753</v>
      </c>
      <c r="K9922">
        <v>1.2213758067327708E-2</v>
      </c>
      <c r="L9922">
        <v>6.1193808385849063E-2</v>
      </c>
    </row>
    <row r="9923" spans="1:12" x14ac:dyDescent="0.25">
      <c r="A9923" s="2">
        <v>42948</v>
      </c>
      <c r="B9923" s="1" t="s">
        <v>1337</v>
      </c>
      <c r="C9923">
        <v>1.7625632853045956E-2</v>
      </c>
      <c r="D9923">
        <f>ind_portfolios[[#This Row],[std]]^2</f>
        <v>4.9107800956370217E-3</v>
      </c>
      <c r="E9923">
        <v>7.0076958378892426E-2</v>
      </c>
      <c r="F9923">
        <v>0.19764155023555019</v>
      </c>
      <c r="G9923">
        <v>1.0145642704321336</v>
      </c>
      <c r="H9923">
        <v>6.0703818990952571E-3</v>
      </c>
      <c r="I9923">
        <v>0.17465420103038617</v>
      </c>
      <c r="J9923">
        <v>0.19861775842955928</v>
      </c>
      <c r="K9923">
        <v>4.0421561237046578E-4</v>
      </c>
      <c r="L9923">
        <v>4.6467833825904852E-2</v>
      </c>
    </row>
    <row r="9924" spans="1:12" x14ac:dyDescent="0.25">
      <c r="A9924" s="2">
        <v>42948</v>
      </c>
      <c r="B9924" s="1" t="s">
        <v>332</v>
      </c>
      <c r="C9924">
        <v>1.3362487733340884E-2</v>
      </c>
      <c r="D9924">
        <f>ind_portfolios[[#This Row],[std]]^2</f>
        <v>4.3869916848635181E-3</v>
      </c>
      <c r="E9924">
        <v>6.6234369362616549E-2</v>
      </c>
      <c r="F9924">
        <v>-0.60346548442403714</v>
      </c>
      <c r="G9924">
        <v>0.48901659040086454</v>
      </c>
      <c r="H9924">
        <v>5.6704369904518152E-3</v>
      </c>
      <c r="I9924">
        <v>0.26030600002485149</v>
      </c>
      <c r="J9924">
        <v>0.39413471169897085</v>
      </c>
      <c r="K9924">
        <v>1.0263928035877504E-7</v>
      </c>
      <c r="L9924">
        <v>4.2747669586009333E-2</v>
      </c>
    </row>
    <row r="9925" spans="1:12" x14ac:dyDescent="0.25">
      <c r="A9925" s="2">
        <v>42948</v>
      </c>
      <c r="B9925" s="1" t="s">
        <v>1620</v>
      </c>
      <c r="C9925">
        <v>1.7981526298661327E-3</v>
      </c>
      <c r="D9925">
        <f>ind_portfolios[[#This Row],[std]]^2</f>
        <v>6.5306715509294471E-3</v>
      </c>
      <c r="E9925">
        <v>8.0812570500692821E-2</v>
      </c>
      <c r="F9925">
        <v>-0.38010185870793578</v>
      </c>
      <c r="G9925">
        <v>0.21983861311746455</v>
      </c>
      <c r="H9925">
        <v>8.8850398019122406E-3</v>
      </c>
      <c r="I9925">
        <v>0.14666881798922604</v>
      </c>
      <c r="J9925">
        <v>0.18627001209953334</v>
      </c>
      <c r="K9925">
        <v>6.4258388706913262E-4</v>
      </c>
      <c r="L9925">
        <v>4.0604021897493965E-2</v>
      </c>
    </row>
    <row r="9926" spans="1:12" x14ac:dyDescent="0.25">
      <c r="A9926" s="2">
        <v>42948</v>
      </c>
      <c r="B9926" s="1" t="s">
        <v>973</v>
      </c>
      <c r="C9926">
        <v>1.2513600465786641E-3</v>
      </c>
      <c r="D9926">
        <f>ind_portfolios[[#This Row],[std]]^2</f>
        <v>1.0960667396788843E-2</v>
      </c>
      <c r="E9926">
        <v>0.10469320606796242</v>
      </c>
      <c r="F9926">
        <v>-0.73638072350775285</v>
      </c>
      <c r="G9926">
        <v>0.876970186036095</v>
      </c>
      <c r="H9926">
        <v>9.0634752856589406E-3</v>
      </c>
      <c r="I9926">
        <v>6.8163784894039806E-2</v>
      </c>
      <c r="J9926">
        <v>6.7523339077269789E-2</v>
      </c>
      <c r="K9926">
        <v>4.6861938411058721E-2</v>
      </c>
      <c r="L9926">
        <v>3.355121867331512E-2</v>
      </c>
    </row>
    <row r="9927" spans="1:12" x14ac:dyDescent="0.25">
      <c r="A9927" s="2">
        <v>42948</v>
      </c>
      <c r="B9927" s="1" t="s">
        <v>754</v>
      </c>
      <c r="C9927">
        <v>5.1150345712986621E-3</v>
      </c>
      <c r="D9927">
        <f>ind_portfolios[[#This Row],[std]]^2</f>
        <v>6.5192828054394577E-3</v>
      </c>
      <c r="E9927">
        <v>8.0742075805861332E-2</v>
      </c>
      <c r="F9927">
        <v>-0.37330981067895413</v>
      </c>
      <c r="G9927">
        <v>0.67973461851171102</v>
      </c>
      <c r="H9927">
        <v>8.8803544508957947E-3</v>
      </c>
      <c r="I9927">
        <v>5.2476335802160656E-2</v>
      </c>
      <c r="J9927">
        <v>2.3803254643786114E-2</v>
      </c>
      <c r="K9927">
        <v>0.24332506848714303</v>
      </c>
      <c r="L9927">
        <v>4.4511945957605221E-2</v>
      </c>
    </row>
    <row r="9928" spans="1:12" x14ac:dyDescent="0.25">
      <c r="A9928" s="2">
        <v>42948</v>
      </c>
      <c r="B9928" s="1" t="s">
        <v>333</v>
      </c>
      <c r="C9928">
        <v>6.3520221988379259E-3</v>
      </c>
      <c r="D9928">
        <f>ind_portfolios[[#This Row],[std]]^2</f>
        <v>4.6718370044288929E-3</v>
      </c>
      <c r="E9928">
        <v>6.8350837627851296E-2</v>
      </c>
      <c r="F9928">
        <v>-0.39356555218015099</v>
      </c>
      <c r="G9928">
        <v>0.1618790127684413</v>
      </c>
      <c r="H9928">
        <v>8.3270199080531931E-3</v>
      </c>
      <c r="I9928">
        <v>0.12936869376748514</v>
      </c>
      <c r="J9928">
        <v>0.10367059356183762</v>
      </c>
      <c r="K9928">
        <v>1.2887316174052532E-2</v>
      </c>
      <c r="L9928">
        <v>5.0384597688104084E-2</v>
      </c>
    </row>
    <row r="9929" spans="1:12" x14ac:dyDescent="0.25">
      <c r="A9929" s="2">
        <v>42948</v>
      </c>
      <c r="B9929" s="1" t="s">
        <v>334</v>
      </c>
      <c r="C9929">
        <v>-7.549110926537211E-4</v>
      </c>
      <c r="D9929">
        <f>ind_portfolios[[#This Row],[std]]^2</f>
        <v>5.2747157011056129E-3</v>
      </c>
      <c r="E9929">
        <v>7.2627238010994286E-2</v>
      </c>
      <c r="F9929">
        <v>-0.60812254217577666</v>
      </c>
      <c r="G9929">
        <v>0.90312443790993502</v>
      </c>
      <c r="H9929">
        <v>9.2900778436707521E-3</v>
      </c>
      <c r="I9929">
        <v>0.18718114271589395</v>
      </c>
      <c r="J9929">
        <v>0.24503761790978315</v>
      </c>
      <c r="K9929">
        <v>6.7297782196073581E-5</v>
      </c>
      <c r="L9929">
        <v>4.3518201791035931E-2</v>
      </c>
    </row>
    <row r="9930" spans="1:12" x14ac:dyDescent="0.25">
      <c r="A9930" s="2">
        <v>42948</v>
      </c>
      <c r="B9930" s="1" t="s">
        <v>1223</v>
      </c>
      <c r="C9930">
        <v>1.0387869221315255E-2</v>
      </c>
      <c r="D9930">
        <f>ind_portfolios[[#This Row],[std]]^2</f>
        <v>1.063391712156397E-2</v>
      </c>
      <c r="E9930">
        <v>0.10312088596188441</v>
      </c>
      <c r="F9930">
        <v>-0.33824192826051463</v>
      </c>
      <c r="G9930">
        <v>0.11189247525259827</v>
      </c>
      <c r="H9930">
        <v>8.2489268470392462E-3</v>
      </c>
      <c r="I9930">
        <v>8.6624682741793801E-2</v>
      </c>
      <c r="J9930">
        <v>0.1058001057663856</v>
      </c>
      <c r="K9930">
        <v>1.1945545691826586E-2</v>
      </c>
      <c r="L9930">
        <v>3.3356347175580059E-2</v>
      </c>
    </row>
    <row r="9931" spans="1:12" x14ac:dyDescent="0.25">
      <c r="A9931" s="2">
        <v>42948</v>
      </c>
      <c r="B9931" s="1" t="s">
        <v>756</v>
      </c>
      <c r="C9931">
        <v>5.8630401912257851E-3</v>
      </c>
      <c r="D9931">
        <f>ind_portfolios[[#This Row],[std]]^2</f>
        <v>4.0680942692961674E-3</v>
      </c>
      <c r="E9931">
        <v>6.378161388124455E-2</v>
      </c>
      <c r="F9931">
        <v>-0.73138073633182887</v>
      </c>
      <c r="G9931">
        <v>2.0829959652310892</v>
      </c>
      <c r="H9931">
        <v>7.7725442556643475E-3</v>
      </c>
      <c r="I9931">
        <v>0.23472949564530432</v>
      </c>
      <c r="J9931">
        <v>0.29719113871110875</v>
      </c>
      <c r="K9931">
        <v>8.0253135849813226E-6</v>
      </c>
      <c r="L9931">
        <v>4.7811340915859445E-2</v>
      </c>
    </row>
    <row r="9932" spans="1:12" x14ac:dyDescent="0.25">
      <c r="A9932" s="2">
        <v>42948</v>
      </c>
      <c r="B9932" s="1" t="s">
        <v>337</v>
      </c>
      <c r="C9932">
        <v>2.2381047495056523E-3</v>
      </c>
      <c r="D9932">
        <f>ind_portfolios[[#This Row],[std]]^2</f>
        <v>5.0452429696611432E-3</v>
      </c>
      <c r="E9932">
        <v>7.1029873783226893E-2</v>
      </c>
      <c r="F9932">
        <v>0.11505467544156291</v>
      </c>
      <c r="G9932">
        <v>0.6393855555173098</v>
      </c>
      <c r="H9932">
        <v>8.6446293787764139E-3</v>
      </c>
      <c r="I9932">
        <v>0.22525457936401974</v>
      </c>
      <c r="J9932">
        <v>0.33942111840024247</v>
      </c>
      <c r="K9932">
        <v>1.2919583393451414E-6</v>
      </c>
      <c r="L9932">
        <v>4.1622591204485221E-2</v>
      </c>
    </row>
    <row r="9933" spans="1:12" x14ac:dyDescent="0.25">
      <c r="A9933" s="2">
        <v>42948</v>
      </c>
      <c r="B9933" s="1" t="s">
        <v>758</v>
      </c>
      <c r="C9933">
        <v>-1.5493829712485791E-2</v>
      </c>
      <c r="D9933">
        <f>ind_portfolios[[#This Row],[std]]^2</f>
        <v>1.1207557945084263E-2</v>
      </c>
      <c r="E9933">
        <v>0.10586575435467441</v>
      </c>
      <c r="F9933">
        <v>-0.40428719305975697</v>
      </c>
      <c r="G9933">
        <v>0.27120034101190527</v>
      </c>
      <c r="H9933">
        <v>9.8707767038889744E-3</v>
      </c>
      <c r="I9933">
        <v>4.6599452465146143E-2</v>
      </c>
      <c r="J9933">
        <v>3.226874961288588E-2</v>
      </c>
      <c r="K9933">
        <v>0.1733923922939439</v>
      </c>
      <c r="L9933">
        <v>3.3801011769893051E-2</v>
      </c>
    </row>
    <row r="9934" spans="1:12" x14ac:dyDescent="0.25">
      <c r="A9934" s="2">
        <v>42948</v>
      </c>
      <c r="B9934" s="1" t="s">
        <v>1621</v>
      </c>
      <c r="C9934">
        <v>1.0069280038756937E-2</v>
      </c>
      <c r="D9934">
        <f>ind_portfolios[[#This Row],[std]]^2</f>
        <v>1.6983166927124951E-2</v>
      </c>
      <c r="E9934">
        <v>0.1303194802288781</v>
      </c>
      <c r="F9934">
        <v>-0.44926110031926569</v>
      </c>
      <c r="G9934">
        <v>0.65137063830717024</v>
      </c>
      <c r="H9934">
        <v>8.3692562053892233E-3</v>
      </c>
      <c r="I9934">
        <v>7.7415318107086115E-2</v>
      </c>
      <c r="J9934">
        <v>0.13495283123553647</v>
      </c>
      <c r="K9934">
        <v>4.2073861456002181E-3</v>
      </c>
      <c r="L9934">
        <v>2.5960817803793855E-2</v>
      </c>
    </row>
    <row r="9935" spans="1:12" x14ac:dyDescent="0.25">
      <c r="A9935" s="2">
        <v>42948</v>
      </c>
      <c r="B9935" s="1" t="s">
        <v>1401</v>
      </c>
      <c r="C9935">
        <v>3.7880937088297312E-3</v>
      </c>
      <c r="D9935">
        <f>ind_portfolios[[#This Row],[std]]^2</f>
        <v>5.7908829398841876E-3</v>
      </c>
      <c r="E9935">
        <v>7.6097851085849905E-2</v>
      </c>
      <c r="F9935">
        <v>-0.46729387943581413</v>
      </c>
      <c r="G9935">
        <v>0.49102497047771276</v>
      </c>
      <c r="H9935">
        <v>8.4714037277334991E-3</v>
      </c>
      <c r="I9935">
        <v>0.17881526884789953</v>
      </c>
      <c r="J9935">
        <v>0.24550678693202019</v>
      </c>
      <c r="K9935">
        <v>6.6059874666655902E-5</v>
      </c>
      <c r="L9935">
        <v>4.1520549226427873E-2</v>
      </c>
    </row>
    <row r="9936" spans="1:12" x14ac:dyDescent="0.25">
      <c r="A9936" s="2">
        <v>42948</v>
      </c>
      <c r="B9936" s="1" t="s">
        <v>978</v>
      </c>
      <c r="C9936">
        <v>3.3755776916901792E-2</v>
      </c>
      <c r="D9936">
        <f>ind_portfolios[[#This Row],[std]]^2</f>
        <v>1.6471642988867708E-2</v>
      </c>
      <c r="E9936">
        <v>0.12834189880497993</v>
      </c>
      <c r="F9936">
        <v>4.4583606679093259E-2</v>
      </c>
      <c r="G9936">
        <v>-0.62716009426761898</v>
      </c>
      <c r="H9936">
        <v>7.2421459938706335E-3</v>
      </c>
      <c r="I9936">
        <v>5.648297574432741E-2</v>
      </c>
      <c r="J9936">
        <v>6.9675737647226177E-2</v>
      </c>
      <c r="K9936">
        <v>4.3369915385567122E-2</v>
      </c>
      <c r="L9936">
        <v>2.7337357181428986E-2</v>
      </c>
    </row>
    <row r="9937" spans="1:12" x14ac:dyDescent="0.25">
      <c r="A9937" s="2">
        <v>42948</v>
      </c>
      <c r="B9937" s="1" t="s">
        <v>979</v>
      </c>
      <c r="C9937">
        <v>9.9755495496038171E-4</v>
      </c>
      <c r="D9937">
        <f>ind_portfolios[[#This Row],[std]]^2</f>
        <v>1.1081083844909856E-2</v>
      </c>
      <c r="E9937">
        <v>0.10526672715017721</v>
      </c>
      <c r="F9937">
        <v>3.1162830122511309E-2</v>
      </c>
      <c r="G9937">
        <v>2.5153815491735454E-2</v>
      </c>
      <c r="H9937">
        <v>9.1505716240523165E-3</v>
      </c>
      <c r="I9937">
        <v>-1.8033105288556839E-3</v>
      </c>
      <c r="J9937">
        <v>4.777853116692202E-5</v>
      </c>
      <c r="K9937">
        <v>0.95856197896917639</v>
      </c>
      <c r="L9937">
        <v>3.4554635658865358E-2</v>
      </c>
    </row>
    <row r="9938" spans="1:12" x14ac:dyDescent="0.25">
      <c r="A9938" s="2">
        <v>42948</v>
      </c>
      <c r="B9938" s="1" t="s">
        <v>341</v>
      </c>
      <c r="C9938">
        <v>-4.8723616988794079E-3</v>
      </c>
      <c r="D9938">
        <f>ind_portfolios[[#This Row],[std]]^2</f>
        <v>8.4547150648533916E-3</v>
      </c>
      <c r="E9938">
        <v>9.1949524549360187E-2</v>
      </c>
      <c r="F9938">
        <v>-5.004219808886097E-2</v>
      </c>
      <c r="G9938">
        <v>1.5162769221396939</v>
      </c>
      <c r="H9938">
        <v>9.8006420965116962E-3</v>
      </c>
      <c r="I9938">
        <v>0.13378920000185837</v>
      </c>
      <c r="J9938">
        <v>0.20065528648116532</v>
      </c>
      <c r="K9938">
        <v>3.7426360651642406E-4</v>
      </c>
      <c r="L9938">
        <v>3.5369211618966181E-2</v>
      </c>
    </row>
    <row r="9939" spans="1:12" x14ac:dyDescent="0.25">
      <c r="A9939" s="2">
        <v>42948</v>
      </c>
      <c r="B9939" s="1" t="s">
        <v>980</v>
      </c>
      <c r="C9939">
        <v>1.4210438748020427E-2</v>
      </c>
      <c r="D9939">
        <f>ind_portfolios[[#This Row],[std]]^2</f>
        <v>6.3069567458922775E-3</v>
      </c>
      <c r="E9939">
        <v>7.9416350620588688E-2</v>
      </c>
      <c r="F9939">
        <v>0.90204491608116877</v>
      </c>
      <c r="G9939">
        <v>3.9552651689315939</v>
      </c>
      <c r="H9939">
        <v>7.1172038046933778E-3</v>
      </c>
      <c r="I9939">
        <v>0.14296313815705039</v>
      </c>
      <c r="J9939">
        <v>0.17091395128483838</v>
      </c>
      <c r="K9939">
        <v>1.1359354802839797E-3</v>
      </c>
      <c r="L9939">
        <v>4.170591859517013E-2</v>
      </c>
    </row>
    <row r="9940" spans="1:12" x14ac:dyDescent="0.25">
      <c r="A9940" s="2">
        <v>42948</v>
      </c>
      <c r="B9940" s="1" t="s">
        <v>342</v>
      </c>
      <c r="C9940">
        <v>-7.854336839469598E-3</v>
      </c>
      <c r="D9940">
        <f>ind_portfolios[[#This Row],[std]]^2</f>
        <v>5.9190597249732229E-3</v>
      </c>
      <c r="E9940">
        <v>7.6935425682667299E-2</v>
      </c>
      <c r="F9940">
        <v>-0.57405660391155722</v>
      </c>
      <c r="G9940">
        <v>0.27893708748382551</v>
      </c>
      <c r="H9940">
        <v>9.7762121496921331E-3</v>
      </c>
      <c r="I9940">
        <v>7.9884456169514145E-2</v>
      </c>
      <c r="J9940">
        <v>5.0082592831948214E-2</v>
      </c>
      <c r="K9940">
        <v>8.8403507131285822E-2</v>
      </c>
      <c r="L9940">
        <v>4.6081263224671529E-2</v>
      </c>
    </row>
    <row r="9941" spans="1:12" x14ac:dyDescent="0.25">
      <c r="A9941" s="2">
        <v>42948</v>
      </c>
      <c r="B9941" s="1" t="s">
        <v>1697</v>
      </c>
      <c r="C9941">
        <v>5.0190614539367857E-3</v>
      </c>
      <c r="D9941">
        <f>ind_portfolios[[#This Row],[std]]^2</f>
        <v>4.1036755578001101E-3</v>
      </c>
      <c r="E9941">
        <v>6.4059937229130268E-2</v>
      </c>
      <c r="F9941">
        <v>3.6809557462957859E-2</v>
      </c>
      <c r="G9941">
        <v>-0.18490133588063395</v>
      </c>
      <c r="H9941">
        <v>8.0425531802466102E-3</v>
      </c>
      <c r="I9941">
        <v>0.22040366562649522</v>
      </c>
      <c r="J9941">
        <v>0.26431399593553084</v>
      </c>
      <c r="K9941">
        <v>3.1132701818636822E-5</v>
      </c>
      <c r="L9941">
        <v>4.8704327613738441E-2</v>
      </c>
    </row>
    <row r="9942" spans="1:12" x14ac:dyDescent="0.25">
      <c r="A9942" s="2">
        <v>42948</v>
      </c>
      <c r="B9942" s="1" t="s">
        <v>1623</v>
      </c>
      <c r="C9942">
        <v>4.0839835728826261E-3</v>
      </c>
      <c r="D9942">
        <f>ind_portfolios[[#This Row],[std]]^2</f>
        <v>1.6681114442700814E-2</v>
      </c>
      <c r="E9942">
        <v>0.12915538874820831</v>
      </c>
      <c r="F9942">
        <v>-1.4119544265601494</v>
      </c>
      <c r="G9942">
        <v>3.4774886529436051</v>
      </c>
      <c r="H9942">
        <v>8.9029958353800901E-3</v>
      </c>
      <c r="I9942">
        <v>6.0180674807503068E-2</v>
      </c>
      <c r="J9942">
        <v>8.0102982174705031E-2</v>
      </c>
      <c r="K9942">
        <v>2.9850857430892944E-2</v>
      </c>
      <c r="L9942">
        <v>2.7012506748891479E-2</v>
      </c>
    </row>
    <row r="9943" spans="1:12" x14ac:dyDescent="0.25">
      <c r="A9943" s="2">
        <v>42948</v>
      </c>
      <c r="B9943" s="1" t="s">
        <v>1539</v>
      </c>
      <c r="C9943">
        <v>1.4417703814108205E-2</v>
      </c>
      <c r="D9943">
        <f>ind_portfolios[[#This Row],[std]]^2</f>
        <v>8.686071107844277E-3</v>
      </c>
      <c r="E9943">
        <v>9.3199093921798815E-2</v>
      </c>
      <c r="F9943">
        <v>-0.3001623109509643</v>
      </c>
      <c r="G9943">
        <v>-0.31999881377353701</v>
      </c>
      <c r="H9943">
        <v>8.1132393438548677E-3</v>
      </c>
      <c r="I9943">
        <v>7.1823737829234166E-2</v>
      </c>
      <c r="J9943">
        <v>5.941127908336654E-2</v>
      </c>
      <c r="K9943">
        <v>6.2836968581432159E-2</v>
      </c>
      <c r="L9943">
        <v>3.7852625409908171E-2</v>
      </c>
    </row>
    <row r="9944" spans="1:12" x14ac:dyDescent="0.25">
      <c r="A9944" s="2">
        <v>42948</v>
      </c>
      <c r="B9944" s="1" t="s">
        <v>763</v>
      </c>
      <c r="C9944">
        <v>1.2688356541002794E-2</v>
      </c>
      <c r="D9944">
        <f>ind_portfolios[[#This Row],[std]]^2</f>
        <v>3.3786969039239063E-3</v>
      </c>
      <c r="E9944">
        <v>5.8126559367675516E-2</v>
      </c>
      <c r="F9944">
        <v>-0.20664275820990574</v>
      </c>
      <c r="G9944">
        <v>-0.38934172643151221</v>
      </c>
      <c r="H9944">
        <v>6.9469001460249801E-3</v>
      </c>
      <c r="I9944">
        <v>0.17353489158020813</v>
      </c>
      <c r="J9944">
        <v>0.13490634246572575</v>
      </c>
      <c r="K9944">
        <v>4.2144355497880925E-3</v>
      </c>
      <c r="L9944">
        <v>5.8205598729763053E-2</v>
      </c>
    </row>
    <row r="9945" spans="1:12" x14ac:dyDescent="0.25">
      <c r="A9945" s="2">
        <v>42948</v>
      </c>
      <c r="B9945" s="1" t="s">
        <v>1226</v>
      </c>
      <c r="C9945">
        <v>1.0993684151926803E-2</v>
      </c>
      <c r="D9945">
        <f>ind_portfolios[[#This Row],[std]]^2</f>
        <v>1.4921116057601438E-3</v>
      </c>
      <c r="E9945">
        <v>3.862786048644351E-2</v>
      </c>
      <c r="F9945">
        <v>-0.79656514547162471</v>
      </c>
      <c r="G9945">
        <v>0.24027640941611583</v>
      </c>
      <c r="H9945">
        <v>5.4397368945187582E-3</v>
      </c>
      <c r="I9945">
        <v>0.33737878739495197</v>
      </c>
      <c r="J9945">
        <v>0.2251885844123277</v>
      </c>
      <c r="K9945">
        <v>1.4636237713001044E-4</v>
      </c>
      <c r="L9945">
        <v>8.2890577437351662E-2</v>
      </c>
    </row>
    <row r="9946" spans="1:12" x14ac:dyDescent="0.25">
      <c r="A9946" s="2">
        <v>42948</v>
      </c>
      <c r="B9946" s="1" t="s">
        <v>1472</v>
      </c>
      <c r="C9946">
        <v>1.3980900779523625E-2</v>
      </c>
      <c r="D9946">
        <f>ind_portfolios[[#This Row],[std]]^2</f>
        <v>1.1567269349726975E-2</v>
      </c>
      <c r="E9946">
        <v>0.1075512405773498</v>
      </c>
      <c r="F9946">
        <v>-7.5955004975565871E-2</v>
      </c>
      <c r="G9946">
        <v>-5.7121736194092776E-2</v>
      </c>
      <c r="H9946">
        <v>7.5806905261386016E-3</v>
      </c>
      <c r="I9946">
        <v>0.11215888169787529</v>
      </c>
      <c r="J9946">
        <v>0.19293352798685559</v>
      </c>
      <c r="K9946">
        <v>5.0068305871657254E-4</v>
      </c>
      <c r="L9946">
        <v>3.0384146579813209E-2</v>
      </c>
    </row>
    <row r="9947" spans="1:12" x14ac:dyDescent="0.25">
      <c r="A9947" s="2">
        <v>42948</v>
      </c>
      <c r="B9947" s="1" t="s">
        <v>764</v>
      </c>
      <c r="C9947">
        <v>1.7442886493408687E-2</v>
      </c>
      <c r="D9947">
        <f>ind_portfolios[[#This Row],[std]]^2</f>
        <v>1.0169036904770456E-2</v>
      </c>
      <c r="E9947">
        <v>0.10084164271158248</v>
      </c>
      <c r="F9947">
        <v>0.24800515791528094</v>
      </c>
      <c r="G9947">
        <v>0.15584551094784294</v>
      </c>
      <c r="H9947">
        <v>7.7342431835549647E-3</v>
      </c>
      <c r="I9947">
        <v>8.1094923118285575E-2</v>
      </c>
      <c r="J9947">
        <v>8.8669992727039459E-2</v>
      </c>
      <c r="K9947">
        <v>2.1989687528311808E-2</v>
      </c>
      <c r="L9947">
        <v>3.4435447994283851E-2</v>
      </c>
    </row>
    <row r="9948" spans="1:12" x14ac:dyDescent="0.25">
      <c r="A9948" s="2">
        <v>42948</v>
      </c>
      <c r="B9948" s="1" t="s">
        <v>1081</v>
      </c>
      <c r="C9948">
        <v>1.0846470626834101E-2</v>
      </c>
      <c r="D9948">
        <f>ind_portfolios[[#This Row],[std]]^2</f>
        <v>3.3880862523059689E-3</v>
      </c>
      <c r="E9948">
        <v>5.8207269754782083E-2</v>
      </c>
      <c r="F9948">
        <v>0.37681065781731188</v>
      </c>
      <c r="G9948">
        <v>-0.27533216324150178</v>
      </c>
      <c r="H9948">
        <v>6.4686824537727068E-3</v>
      </c>
      <c r="I9948">
        <v>0.24709330446124023</v>
      </c>
      <c r="J9948">
        <v>0.27427481400881548</v>
      </c>
      <c r="K9948">
        <v>2.0763219167394446E-5</v>
      </c>
      <c r="L9948">
        <v>5.3237381037224141E-2</v>
      </c>
    </row>
    <row r="9949" spans="1:12" x14ac:dyDescent="0.25">
      <c r="A9949" s="2">
        <v>42948</v>
      </c>
      <c r="B9949" s="1" t="s">
        <v>1402</v>
      </c>
      <c r="C9949">
        <v>1.0941915907579971E-2</v>
      </c>
      <c r="D9949">
        <f>ind_portfolios[[#This Row],[std]]^2</f>
        <v>9.5514575522059469E-3</v>
      </c>
      <c r="E9949">
        <v>9.7731558629779086E-2</v>
      </c>
      <c r="F9949">
        <v>-0.81977301588689844</v>
      </c>
      <c r="G9949">
        <v>2.1802372596379165</v>
      </c>
      <c r="H9949">
        <v>8.1872351664432352E-3</v>
      </c>
      <c r="I9949">
        <v>8.7876525864139396E-2</v>
      </c>
      <c r="J9949">
        <v>9.7796863088698449E-2</v>
      </c>
      <c r="K9949">
        <v>1.5886449586474064E-2</v>
      </c>
      <c r="L9949">
        <v>3.5352908994438298E-2</v>
      </c>
    </row>
    <row r="9950" spans="1:12" x14ac:dyDescent="0.25">
      <c r="A9950" s="2">
        <v>42948</v>
      </c>
      <c r="B9950" s="1" t="s">
        <v>766</v>
      </c>
      <c r="C9950">
        <v>1.0174385669919711E-2</v>
      </c>
      <c r="D9950">
        <f>ind_portfolios[[#This Row],[std]]^2</f>
        <v>1.0410346974549498E-2</v>
      </c>
      <c r="E9950">
        <v>0.10203110787671325</v>
      </c>
      <c r="F9950">
        <v>-0.12329588203137762</v>
      </c>
      <c r="G9950">
        <v>-7.2788940835466942E-2</v>
      </c>
      <c r="H9950">
        <v>8.7021451844582539E-3</v>
      </c>
      <c r="I9950">
        <v>4.3897248711645749E-2</v>
      </c>
      <c r="J9950">
        <v>2.6598020969984214E-2</v>
      </c>
      <c r="K9950">
        <v>0.21713206155513323</v>
      </c>
      <c r="L9950">
        <v>3.5173964746019533E-2</v>
      </c>
    </row>
    <row r="9951" spans="1:12" x14ac:dyDescent="0.25">
      <c r="A9951" s="2">
        <v>42948</v>
      </c>
      <c r="B9951" s="1" t="s">
        <v>343</v>
      </c>
      <c r="C9951">
        <v>7.343545962415517E-3</v>
      </c>
      <c r="D9951">
        <f>ind_portfolios[[#This Row],[std]]^2</f>
        <v>3.4712545379159388E-3</v>
      </c>
      <c r="E9951">
        <v>5.8917353453086629E-2</v>
      </c>
      <c r="F9951">
        <v>6.3028620121747411E-2</v>
      </c>
      <c r="G9951">
        <v>0.39620241151954261</v>
      </c>
      <c r="H9951">
        <v>7.2238020449219582E-3</v>
      </c>
      <c r="I9951">
        <v>0.26213094976582463</v>
      </c>
      <c r="J9951">
        <v>0.31625148917610213</v>
      </c>
      <c r="K9951">
        <v>3.5638772614435101E-6</v>
      </c>
      <c r="L9951">
        <v>5.1052002326606283E-2</v>
      </c>
    </row>
    <row r="9952" spans="1:12" x14ac:dyDescent="0.25">
      <c r="A9952" s="2">
        <v>42948</v>
      </c>
      <c r="B9952" s="1" t="s">
        <v>767</v>
      </c>
      <c r="C9952">
        <v>1.6922283073665705E-2</v>
      </c>
      <c r="D9952">
        <f>ind_portfolios[[#This Row],[std]]^2</f>
        <v>9.5565204126390763E-4</v>
      </c>
      <c r="E9952">
        <v>3.0913622260484254E-2</v>
      </c>
      <c r="F9952">
        <v>0.36913367877574477</v>
      </c>
      <c r="G9952">
        <v>-3.9718155698646118E-2</v>
      </c>
      <c r="H9952">
        <v>9.8001449487631828E-4</v>
      </c>
      <c r="I9952">
        <v>0.48272199396869497</v>
      </c>
      <c r="J9952">
        <v>0.29525922936126647</v>
      </c>
      <c r="K9952">
        <v>8.7039774849997514E-6</v>
      </c>
      <c r="L9952">
        <v>9.8780817607272184E-2</v>
      </c>
    </row>
    <row r="9953" spans="1:12" x14ac:dyDescent="0.25">
      <c r="A9953" s="2">
        <v>42948</v>
      </c>
      <c r="B9953" s="1" t="s">
        <v>1082</v>
      </c>
      <c r="C9953">
        <v>1.0215749779697395E-2</v>
      </c>
      <c r="D9953">
        <f>ind_portfolios[[#This Row],[std]]^2</f>
        <v>3.5967799384889121</v>
      </c>
      <c r="E9953">
        <v>1.8965178455498151</v>
      </c>
      <c r="F9953">
        <v>1.2050087430007383E-2</v>
      </c>
      <c r="G9953">
        <v>-0.24010674334010362</v>
      </c>
      <c r="H9953">
        <v>9.1269074555652852E-3</v>
      </c>
      <c r="I9953">
        <v>2.1403487365258176E-3</v>
      </c>
      <c r="J9953">
        <v>2.1847033020340214E-2</v>
      </c>
      <c r="K9953">
        <v>0.2639138148386535</v>
      </c>
      <c r="L9953">
        <v>1.8969429445432546E-3</v>
      </c>
    </row>
    <row r="9954" spans="1:12" x14ac:dyDescent="0.25">
      <c r="A9954" s="2">
        <v>42948</v>
      </c>
      <c r="B9954" s="1" t="s">
        <v>1698</v>
      </c>
      <c r="C9954">
        <v>1.5870862638973259E-2</v>
      </c>
      <c r="D9954">
        <f>ind_portfolios[[#This Row],[std]]^2</f>
        <v>1.468420639089113E-2</v>
      </c>
      <c r="E9954">
        <v>0.12117840727989096</v>
      </c>
      <c r="F9954">
        <v>2.5341375093889886</v>
      </c>
      <c r="G9954">
        <v>12.400762112003394</v>
      </c>
      <c r="H9954">
        <v>7.4963996421470577E-3</v>
      </c>
      <c r="I9954">
        <v>0.10411362747820772</v>
      </c>
      <c r="J9954">
        <v>0.21104504158332676</v>
      </c>
      <c r="K9954">
        <v>2.5216613528988993E-4</v>
      </c>
      <c r="L9954">
        <v>2.6662979505345803E-2</v>
      </c>
    </row>
    <row r="9955" spans="1:12" x14ac:dyDescent="0.25">
      <c r="A9955" s="2">
        <v>42948</v>
      </c>
      <c r="B9955" s="1" t="s">
        <v>769</v>
      </c>
      <c r="C9955">
        <v>-1.9967945327096096E-5</v>
      </c>
      <c r="D9955">
        <f>ind_portfolios[[#This Row],[std]]^2</f>
        <v>3.1701982118624052E-3</v>
      </c>
      <c r="E9955">
        <v>5.6304513245941532E-2</v>
      </c>
      <c r="F9955">
        <v>-1.0539709190807915</v>
      </c>
      <c r="G9955">
        <v>2.2474386347435402</v>
      </c>
      <c r="H9955">
        <v>9.1507366628349046E-3</v>
      </c>
      <c r="I9955">
        <v>9.8354643094634014E-2</v>
      </c>
      <c r="J9955">
        <v>4.0661712636515523E-2</v>
      </c>
      <c r="K9955">
        <v>0.12564005955263327</v>
      </c>
      <c r="L9955">
        <v>6.3277672195531848E-2</v>
      </c>
    </row>
    <row r="9956" spans="1:12" x14ac:dyDescent="0.25">
      <c r="A9956" s="2">
        <v>42948</v>
      </c>
      <c r="B9956" s="1" t="s">
        <v>347</v>
      </c>
      <c r="C9956">
        <v>2.0111810633852756E-2</v>
      </c>
      <c r="D9956">
        <f>ind_portfolios[[#This Row],[std]]^2</f>
        <v>1.5331119813313311E-2</v>
      </c>
      <c r="E9956">
        <v>0.12381889925739653</v>
      </c>
      <c r="F9956">
        <v>0.79046246402619913</v>
      </c>
      <c r="G9956">
        <v>0.50763414868579693</v>
      </c>
      <c r="H9956">
        <v>7.4008333923930025E-3</v>
      </c>
      <c r="I9956">
        <v>8.691108732715204E-2</v>
      </c>
      <c r="J9956">
        <v>0.1535443219487182</v>
      </c>
      <c r="K9956">
        <v>2.1463957624789733E-3</v>
      </c>
      <c r="L9956">
        <v>2.7028564849074628E-2</v>
      </c>
    </row>
    <row r="9957" spans="1:12" x14ac:dyDescent="0.25">
      <c r="A9957" s="2">
        <v>42948</v>
      </c>
      <c r="B9957" s="1" t="s">
        <v>1230</v>
      </c>
      <c r="C9957">
        <v>1.0996559441319307E-2</v>
      </c>
      <c r="D9957">
        <f>ind_portfolios[[#This Row],[std]]^2</f>
        <v>3.9856190109020494E-3</v>
      </c>
      <c r="E9957">
        <v>6.3131759130425388E-2</v>
      </c>
      <c r="F9957">
        <v>0.35143376182213326</v>
      </c>
      <c r="G9957">
        <v>0.48719992010188395</v>
      </c>
      <c r="H9957">
        <v>7.1384322348431485E-3</v>
      </c>
      <c r="I9957">
        <v>0.1828154068173333</v>
      </c>
      <c r="J9957">
        <v>0.1766163416518152</v>
      </c>
      <c r="K9957">
        <v>9.2010134050240534E-4</v>
      </c>
      <c r="L9957">
        <v>5.2283065637302575E-2</v>
      </c>
    </row>
    <row r="9958" spans="1:12" x14ac:dyDescent="0.25">
      <c r="A9958" s="2">
        <v>42948</v>
      </c>
      <c r="B9958" s="1" t="s">
        <v>1403</v>
      </c>
      <c r="C9958">
        <v>6.6131906717027383E-3</v>
      </c>
      <c r="D9958">
        <f>ind_portfolios[[#This Row],[std]]^2</f>
        <v>6.0846842691180377E-3</v>
      </c>
      <c r="E9958">
        <v>7.8004386217173954E-2</v>
      </c>
      <c r="F9958">
        <v>-0.16882561710519645</v>
      </c>
      <c r="G9958">
        <v>-0.2739042955747526</v>
      </c>
      <c r="H9958">
        <v>8.4119134826330776E-3</v>
      </c>
      <c r="I9958">
        <v>0.11142265158311598</v>
      </c>
      <c r="J9958">
        <v>0.10016005242594367</v>
      </c>
      <c r="K9958">
        <v>1.4604066223528906E-2</v>
      </c>
      <c r="L9958">
        <v>4.4235549309208963E-2</v>
      </c>
    </row>
    <row r="9959" spans="1:12" x14ac:dyDescent="0.25">
      <c r="A9959" s="2">
        <v>42948</v>
      </c>
      <c r="B9959" s="1" t="s">
        <v>348</v>
      </c>
      <c r="C9959">
        <v>2.0505451363149518E-2</v>
      </c>
      <c r="D9959">
        <f>ind_portfolios[[#This Row],[std]]^2</f>
        <v>6.4967507495028035E-3</v>
      </c>
      <c r="E9959">
        <v>8.0602423967910564E-2</v>
      </c>
      <c r="F9959">
        <v>-0.85256399807651984</v>
      </c>
      <c r="G9959">
        <v>1.716422038092289</v>
      </c>
      <c r="H9959">
        <v>5.1011786054911117E-3</v>
      </c>
      <c r="I9959">
        <v>0.19739112519521373</v>
      </c>
      <c r="J9959">
        <v>0.33563015007273034</v>
      </c>
      <c r="K9959">
        <v>1.5286345576040422E-6</v>
      </c>
      <c r="L9959">
        <v>3.6784484054408477E-2</v>
      </c>
    </row>
    <row r="9960" spans="1:12" x14ac:dyDescent="0.25">
      <c r="A9960" s="2">
        <v>42948</v>
      </c>
      <c r="B9960" s="1" t="s">
        <v>776</v>
      </c>
      <c r="C9960">
        <v>1.7789282469304609E-2</v>
      </c>
      <c r="D9960">
        <f>ind_portfolios[[#This Row],[std]]^2</f>
        <v>1.7949677604617233E-3</v>
      </c>
      <c r="E9960">
        <v>4.2367059851513456E-2</v>
      </c>
      <c r="F9960">
        <v>-0.49469218338515569</v>
      </c>
      <c r="G9960">
        <v>-0.44451327935014406</v>
      </c>
      <c r="H9960">
        <v>2.0347296070869275E-3</v>
      </c>
      <c r="I9960">
        <v>0.39990613044046447</v>
      </c>
      <c r="J9960">
        <v>0.38061183880158489</v>
      </c>
      <c r="K9960">
        <v>1.9567189268542569E-7</v>
      </c>
      <c r="L9960">
        <v>6.7571092020715054E-2</v>
      </c>
    </row>
    <row r="9961" spans="1:12" x14ac:dyDescent="0.25">
      <c r="A9961" s="2">
        <v>42948</v>
      </c>
      <c r="B9961" s="1" t="s">
        <v>779</v>
      </c>
      <c r="C9961">
        <v>7.6394637620363724E-3</v>
      </c>
      <c r="D9961">
        <f>ind_portfolios[[#This Row],[std]]^2</f>
        <v>7.5797003976207844E-3</v>
      </c>
      <c r="E9961">
        <v>8.7061474818778392E-2</v>
      </c>
      <c r="F9961">
        <v>-0.77919059277650493</v>
      </c>
      <c r="G9961">
        <v>1.4792474305739223</v>
      </c>
      <c r="H9961">
        <v>8.2447479813075025E-3</v>
      </c>
      <c r="I9961">
        <v>0.11833615153512367</v>
      </c>
      <c r="J9961">
        <v>0.14073315981037859</v>
      </c>
      <c r="K9961">
        <v>3.4156432550130193E-3</v>
      </c>
      <c r="L9961">
        <v>3.8729850468223068E-2</v>
      </c>
    </row>
    <row r="9962" spans="1:12" x14ac:dyDescent="0.25">
      <c r="A9962" s="2">
        <v>42948</v>
      </c>
      <c r="B9962" s="1" t="s">
        <v>1699</v>
      </c>
      <c r="C9962">
        <v>1.0983296101592269E-2</v>
      </c>
      <c r="D9962">
        <f>ind_portfolios[[#This Row],[std]]^2</f>
        <v>4.976377311708133E-3</v>
      </c>
      <c r="E9962">
        <v>7.0543442726508129E-2</v>
      </c>
      <c r="F9962">
        <v>0.43972777914148559</v>
      </c>
      <c r="G9962">
        <v>0.25649719841401586</v>
      </c>
      <c r="H9962">
        <v>7.6127996282962084E-3</v>
      </c>
      <c r="I9962">
        <v>0.13984627931318749</v>
      </c>
      <c r="J9962">
        <v>0.1290400879531873</v>
      </c>
      <c r="K9962">
        <v>5.2041276420513698E-3</v>
      </c>
      <c r="L9962">
        <v>4.8122728819105572E-2</v>
      </c>
    </row>
    <row r="9963" spans="1:12" x14ac:dyDescent="0.25">
      <c r="A9963" s="2">
        <v>42948</v>
      </c>
      <c r="B9963" s="1" t="s">
        <v>1233</v>
      </c>
      <c r="C9963">
        <v>1.9115461457742414E-2</v>
      </c>
      <c r="D9963">
        <f>ind_portfolios[[#This Row],[std]]^2</f>
        <v>3.9215191343201037E-3</v>
      </c>
      <c r="E9963">
        <v>6.2622033936307941E-2</v>
      </c>
      <c r="F9963">
        <v>0.21601066497739729</v>
      </c>
      <c r="G9963">
        <v>-0.46144048824336936</v>
      </c>
      <c r="H9963">
        <v>4.8440761443465591E-3</v>
      </c>
      <c r="I9963">
        <v>0.22519448917665633</v>
      </c>
      <c r="J9963">
        <v>0.26368132479704215</v>
      </c>
      <c r="K9963">
        <v>3.1939025624056717E-5</v>
      </c>
      <c r="L9963">
        <v>4.9844076336300322E-2</v>
      </c>
    </row>
    <row r="9964" spans="1:12" x14ac:dyDescent="0.25">
      <c r="A9964" s="2">
        <v>42948</v>
      </c>
      <c r="B9964" s="1" t="s">
        <v>351</v>
      </c>
      <c r="C9964">
        <v>1.8340188159003443E-2</v>
      </c>
      <c r="D9964">
        <f>ind_portfolios[[#This Row],[std]]^2</f>
        <v>4.1616581305860554E-3</v>
      </c>
      <c r="E9964">
        <v>6.4510914817463683E-2</v>
      </c>
      <c r="F9964">
        <v>-1.5404907014181437</v>
      </c>
      <c r="G9964">
        <v>6.6672669721764581</v>
      </c>
      <c r="H9964">
        <v>4.4434388615185293E-3</v>
      </c>
      <c r="I9964">
        <v>0.2565586470753019</v>
      </c>
      <c r="J9964">
        <v>0.36320283621670574</v>
      </c>
      <c r="K9964">
        <v>4.4051886831773646E-7</v>
      </c>
      <c r="L9964">
        <v>4.499613110485387E-2</v>
      </c>
    </row>
    <row r="9965" spans="1:12" x14ac:dyDescent="0.25">
      <c r="A9965" s="2">
        <v>42948</v>
      </c>
      <c r="B9965" s="1" t="s">
        <v>1660</v>
      </c>
      <c r="C9965">
        <v>1.13181732359316E-2</v>
      </c>
      <c r="D9965">
        <f>ind_portfolios[[#This Row],[std]]^2</f>
        <v>1.6851146554885298E-2</v>
      </c>
      <c r="E9965">
        <v>0.12981196614675128</v>
      </c>
      <c r="F9965">
        <v>2.3753060529317312E-2</v>
      </c>
      <c r="G9965">
        <v>-0.54930565596579184</v>
      </c>
      <c r="H9965">
        <v>7.9575080929207287E-3</v>
      </c>
      <c r="I9965">
        <v>0.10525237641674445</v>
      </c>
      <c r="J9965">
        <v>0.24751572345344791</v>
      </c>
      <c r="K9965">
        <v>6.1005036714046648E-5</v>
      </c>
      <c r="L9965">
        <v>2.4307584314288172E-2</v>
      </c>
    </row>
    <row r="9966" spans="1:12" x14ac:dyDescent="0.25">
      <c r="A9966" s="2">
        <v>42948</v>
      </c>
      <c r="B9966" s="1" t="s">
        <v>353</v>
      </c>
      <c r="C9966">
        <v>1.3330707288039038E-2</v>
      </c>
      <c r="D9966">
        <f>ind_portfolios[[#This Row],[std]]^2</f>
        <v>3.9813858455548426E-2</v>
      </c>
      <c r="E9966">
        <v>0.19953410348997594</v>
      </c>
      <c r="F9966">
        <v>4.2474818083110724E-2</v>
      </c>
      <c r="G9966">
        <v>-0.44917085766190201</v>
      </c>
      <c r="H9966">
        <v>8.3426409009177121E-3</v>
      </c>
      <c r="I9966">
        <v>6.0471796759389795E-2</v>
      </c>
      <c r="J9966">
        <v>0.1930409873170997</v>
      </c>
      <c r="K9966">
        <v>4.9866639418511167E-4</v>
      </c>
      <c r="L9966">
        <v>1.6376323846583364E-2</v>
      </c>
    </row>
    <row r="9967" spans="1:12" x14ac:dyDescent="0.25">
      <c r="A9967" s="2">
        <v>42948</v>
      </c>
      <c r="B9967" s="1" t="s">
        <v>986</v>
      </c>
      <c r="C9967">
        <v>2.45288672563823E-2</v>
      </c>
      <c r="D9967">
        <f>ind_portfolios[[#This Row],[std]]^2</f>
        <v>2.687472221940394E-2</v>
      </c>
      <c r="E9967">
        <v>0.16393511588248547</v>
      </c>
      <c r="F9967">
        <v>-0.39040370563582616</v>
      </c>
      <c r="G9967">
        <v>0.1181291701553997</v>
      </c>
      <c r="H9967">
        <v>7.2235397258068332E-3</v>
      </c>
      <c r="I9967">
        <v>7.8488459200705823E-2</v>
      </c>
      <c r="J9967">
        <v>0.21951545781079132</v>
      </c>
      <c r="K9967">
        <v>1.8221999925057035E-4</v>
      </c>
      <c r="L9967">
        <v>1.960279394818136E-2</v>
      </c>
    </row>
    <row r="9968" spans="1:12" x14ac:dyDescent="0.25">
      <c r="A9968" s="2">
        <v>42948</v>
      </c>
      <c r="B9968" s="1" t="s">
        <v>783</v>
      </c>
      <c r="C9968">
        <v>1.4827671283900555E-2</v>
      </c>
      <c r="D9968">
        <f>ind_portfolios[[#This Row],[std]]^2</f>
        <v>2.960055974576254E-3</v>
      </c>
      <c r="E9968">
        <v>5.4406396449096443E-2</v>
      </c>
      <c r="F9968">
        <v>-0.1543554425069322</v>
      </c>
      <c r="G9968">
        <v>1.6035838690004356</v>
      </c>
      <c r="H9968">
        <v>4.6751001091410796E-3</v>
      </c>
      <c r="I9968">
        <v>0.3017110730270387</v>
      </c>
      <c r="J9968">
        <v>0.35726620684128524</v>
      </c>
      <c r="K9968">
        <v>5.7823239634068048E-7</v>
      </c>
      <c r="L9968">
        <v>5.3601065066022253E-2</v>
      </c>
    </row>
    <row r="9969" spans="1:12" x14ac:dyDescent="0.25">
      <c r="A9969" s="2">
        <v>42948</v>
      </c>
      <c r="B9969" s="1" t="s">
        <v>1542</v>
      </c>
      <c r="C9969">
        <v>5.2228552099462941E-3</v>
      </c>
      <c r="D9969">
        <f>ind_portfolios[[#This Row],[std]]^2</f>
        <v>1.0769009381520077E-2</v>
      </c>
      <c r="E9969">
        <v>0.10377383765439185</v>
      </c>
      <c r="F9969">
        <v>-0.30880357544239606</v>
      </c>
      <c r="G9969">
        <v>0.68767582072192424</v>
      </c>
      <c r="H9969">
        <v>8.8084816544651626E-3</v>
      </c>
      <c r="I9969">
        <v>6.5154222078704915E-2</v>
      </c>
      <c r="J9969">
        <v>6.0613644778637434E-2</v>
      </c>
      <c r="K9969">
        <v>6.0153132035690796E-2</v>
      </c>
      <c r="L9969">
        <v>3.3973638401783489E-2</v>
      </c>
    </row>
    <row r="9970" spans="1:12" x14ac:dyDescent="0.25">
      <c r="A9970" s="2">
        <v>42948</v>
      </c>
      <c r="B9970" s="1" t="s">
        <v>1477</v>
      </c>
      <c r="C9970">
        <v>9.7039971408830437E-3</v>
      </c>
      <c r="D9970">
        <f>ind_portfolios[[#This Row],[std]]^2</f>
        <v>3.0570909714980484E-3</v>
      </c>
      <c r="E9970">
        <v>5.529096645472973E-2</v>
      </c>
      <c r="F9970">
        <v>-0.13838617866531078</v>
      </c>
      <c r="G9970">
        <v>1.2491952717540222E-2</v>
      </c>
      <c r="H9970">
        <v>7.2849913715480408E-3</v>
      </c>
      <c r="I9970">
        <v>0.1920632626012175</v>
      </c>
      <c r="J9970">
        <v>0.14952247701645968</v>
      </c>
      <c r="K9970">
        <v>2.484412332253843E-3</v>
      </c>
      <c r="L9970">
        <v>6.0671544775494253E-2</v>
      </c>
    </row>
    <row r="9971" spans="1:12" x14ac:dyDescent="0.25">
      <c r="A9971" s="2">
        <v>42948</v>
      </c>
      <c r="B9971" s="1" t="s">
        <v>355</v>
      </c>
      <c r="C9971">
        <v>5.0962254176696422E-3</v>
      </c>
      <c r="D9971">
        <f>ind_portfolios[[#This Row],[std]]^2</f>
        <v>2.7796784736816107E-3</v>
      </c>
      <c r="E9971">
        <v>5.2722656170583922E-2</v>
      </c>
      <c r="F9971">
        <v>-4.8366671984050064E-2</v>
      </c>
      <c r="G9971">
        <v>1.3339316725488031</v>
      </c>
      <c r="H9971">
        <v>8.2981512557603991E-3</v>
      </c>
      <c r="I9971">
        <v>0.16691205690965905</v>
      </c>
      <c r="J9971">
        <v>0.10267849600118319</v>
      </c>
      <c r="K9971">
        <v>1.3350978234310014E-2</v>
      </c>
      <c r="L9971">
        <v>6.5355865411685268E-2</v>
      </c>
    </row>
    <row r="9972" spans="1:12" x14ac:dyDescent="0.25">
      <c r="A9972" s="2">
        <v>42948</v>
      </c>
      <c r="B9972" s="1" t="s">
        <v>1543</v>
      </c>
      <c r="C9972">
        <v>1.5359902979398073E-2</v>
      </c>
      <c r="D9972">
        <f>ind_portfolios[[#This Row],[std]]^2</f>
        <v>3.4491370842351151E-3</v>
      </c>
      <c r="E9972">
        <v>5.8729354536169689E-2</v>
      </c>
      <c r="F9972">
        <v>0.44172218695131199</v>
      </c>
      <c r="G9972">
        <v>-2.7139128310516014E-3</v>
      </c>
      <c r="H9972">
        <v>8.6446294647167243E-3</v>
      </c>
      <c r="I9972">
        <v>3.2822034010136426E-2</v>
      </c>
      <c r="J9972">
        <v>4.9266414271269049E-3</v>
      </c>
      <c r="K9972">
        <v>0.59732119418479224</v>
      </c>
      <c r="L9972">
        <v>6.1784585233208511E-2</v>
      </c>
    </row>
    <row r="9973" spans="1:12" x14ac:dyDescent="0.25">
      <c r="A9973" s="2">
        <v>42948</v>
      </c>
      <c r="B9973" s="1" t="s">
        <v>357</v>
      </c>
      <c r="C9973">
        <v>2.1474363415462661E-2</v>
      </c>
      <c r="D9973">
        <f>ind_portfolios[[#This Row],[std]]^2</f>
        <v>1.1934220778805052E-2</v>
      </c>
      <c r="E9973">
        <v>0.10924385922698379</v>
      </c>
      <c r="F9973">
        <v>0.33155059728480357</v>
      </c>
      <c r="G9973">
        <v>1.1284285554433779</v>
      </c>
      <c r="H9973">
        <v>6.9093024692154295E-3</v>
      </c>
      <c r="I9973">
        <v>0.1042857574008904</v>
      </c>
      <c r="J9973">
        <v>0.17208918736024267</v>
      </c>
      <c r="K9973">
        <v>1.0877421050322527E-3</v>
      </c>
      <c r="L9973">
        <v>3.0297204423251598E-2</v>
      </c>
    </row>
    <row r="9974" spans="1:12" x14ac:dyDescent="0.25">
      <c r="A9974" s="2">
        <v>42948</v>
      </c>
      <c r="B9974" s="1" t="s">
        <v>360</v>
      </c>
      <c r="C9974">
        <v>1.0869392407479027E-2</v>
      </c>
      <c r="D9974">
        <f>ind_portfolios[[#This Row],[std]]^2</f>
        <v>7.5028802522414317E-3</v>
      </c>
      <c r="E9974">
        <v>8.6619167926281951E-2</v>
      </c>
      <c r="F9974">
        <v>0.81095771075842804</v>
      </c>
      <c r="G9974">
        <v>2.9387812591277269</v>
      </c>
      <c r="H9974">
        <v>7.8181629261844764E-3</v>
      </c>
      <c r="I9974">
        <v>0.12241804754411849</v>
      </c>
      <c r="J9974">
        <v>0.14908310483277631</v>
      </c>
      <c r="K9974">
        <v>2.5243661696750953E-3</v>
      </c>
      <c r="L9974">
        <v>3.8738016493503155E-2</v>
      </c>
    </row>
    <row r="9975" spans="1:12" x14ac:dyDescent="0.25">
      <c r="A9975" s="2">
        <v>42948</v>
      </c>
      <c r="B9975" s="1" t="s">
        <v>361</v>
      </c>
      <c r="C9975">
        <v>1.3480016449452861E-2</v>
      </c>
      <c r="D9975">
        <f>ind_portfolios[[#This Row],[std]]^2</f>
        <v>2.0805704455169024E-3</v>
      </c>
      <c r="E9975">
        <v>4.5613270497925296E-2</v>
      </c>
      <c r="F9975">
        <v>-0.16861108462884752</v>
      </c>
      <c r="G9975">
        <v>0.23296568527597783</v>
      </c>
      <c r="H9975">
        <v>4.1185779739427901E-3</v>
      </c>
      <c r="I9975">
        <v>0.37315939246945834</v>
      </c>
      <c r="J9975">
        <v>0.38413218473799005</v>
      </c>
      <c r="K9975">
        <v>1.6562965500528787E-7</v>
      </c>
      <c r="L9975">
        <v>6.258357323783828E-2</v>
      </c>
    </row>
    <row r="9976" spans="1:12" x14ac:dyDescent="0.25">
      <c r="A9976" s="2">
        <v>42948</v>
      </c>
      <c r="B9976" s="1" t="s">
        <v>362</v>
      </c>
      <c r="C9976">
        <v>-1.1107250224795481E-3</v>
      </c>
      <c r="D9976">
        <f>ind_portfolios[[#This Row],[std]]^2</f>
        <v>1.3603119239675606E-2</v>
      </c>
      <c r="E9976">
        <v>0.11663241075994102</v>
      </c>
      <c r="F9976">
        <v>-6.4364223906716395E-2</v>
      </c>
      <c r="G9976">
        <v>-0.34844173301998849</v>
      </c>
      <c r="H9976">
        <v>9.1883679376091234E-3</v>
      </c>
      <c r="I9976">
        <v>3.5648080405901846E-2</v>
      </c>
      <c r="J9976">
        <v>2.2920301120297214E-2</v>
      </c>
      <c r="K9976">
        <v>0.2523688920287645</v>
      </c>
      <c r="L9976">
        <v>3.0828582503961074E-2</v>
      </c>
    </row>
    <row r="9977" spans="1:12" x14ac:dyDescent="0.25">
      <c r="A9977" s="2">
        <v>42948</v>
      </c>
      <c r="B9977" s="1" t="s">
        <v>1085</v>
      </c>
      <c r="C9977">
        <v>1.6618230272086049E-2</v>
      </c>
      <c r="D9977">
        <f>ind_portfolios[[#This Row],[std]]^2</f>
        <v>3.0234151546957759E-3</v>
      </c>
      <c r="E9977">
        <v>5.4985590427818233E-2</v>
      </c>
      <c r="F9977">
        <v>-0.1514390043428108</v>
      </c>
      <c r="G9977">
        <v>0.28570917554876285</v>
      </c>
      <c r="H9977">
        <v>4.6781459055623186E-3</v>
      </c>
      <c r="I9977">
        <v>0.26901942890068148</v>
      </c>
      <c r="J9977">
        <v>0.29011794662699641</v>
      </c>
      <c r="K9977">
        <v>1.0792642690069477E-5</v>
      </c>
      <c r="L9977">
        <v>5.5738081915416772E-2</v>
      </c>
    </row>
    <row r="9978" spans="1:12" x14ac:dyDescent="0.25">
      <c r="A9978" s="2">
        <v>42948</v>
      </c>
      <c r="B9978" s="1" t="s">
        <v>989</v>
      </c>
      <c r="C9978">
        <v>2.2506260637246426E-2</v>
      </c>
      <c r="D9978">
        <f>ind_portfolios[[#This Row],[std]]^2</f>
        <v>5.9550915062756395E-3</v>
      </c>
      <c r="E9978">
        <v>7.7169239378625729E-2</v>
      </c>
      <c r="F9978">
        <v>-1.9279444595216435E-2</v>
      </c>
      <c r="G9978">
        <v>0.84532209648859347</v>
      </c>
      <c r="H9978">
        <v>6.0718143524100014E-3</v>
      </c>
      <c r="I9978">
        <v>0.13671566413821554</v>
      </c>
      <c r="J9978">
        <v>0.14758237970404114</v>
      </c>
      <c r="K9978">
        <v>2.6656525488234412E-3</v>
      </c>
      <c r="L9978">
        <v>4.3520091867733195E-2</v>
      </c>
    </row>
    <row r="9979" spans="1:12" x14ac:dyDescent="0.25">
      <c r="A9979" s="2">
        <v>42948</v>
      </c>
      <c r="B9979" s="1" t="s">
        <v>1086</v>
      </c>
      <c r="C9979">
        <v>4.6742409244542394E-3</v>
      </c>
      <c r="D9979">
        <f>ind_portfolios[[#This Row],[std]]^2</f>
        <v>1.7755755665610658E-3</v>
      </c>
      <c r="E9979">
        <v>4.2137579030611924E-2</v>
      </c>
      <c r="F9979">
        <v>-0.5579410478604514</v>
      </c>
      <c r="G9979">
        <v>0.3019711087745458</v>
      </c>
      <c r="H9979">
        <v>8.8832521280149106E-3</v>
      </c>
      <c r="I9979">
        <v>5.6805072518810264E-2</v>
      </c>
      <c r="J9979">
        <v>7.5966639285084698E-3</v>
      </c>
      <c r="K9979">
        <v>0.51156265787750033</v>
      </c>
      <c r="L9979">
        <v>8.5996809985462067E-2</v>
      </c>
    </row>
    <row r="9980" spans="1:12" x14ac:dyDescent="0.25">
      <c r="A9980" s="2">
        <v>42948</v>
      </c>
      <c r="B9980" s="1" t="s">
        <v>365</v>
      </c>
      <c r="C9980">
        <v>1.0335618019840278E-2</v>
      </c>
      <c r="D9980">
        <f>ind_portfolios[[#This Row],[std]]^2</f>
        <v>2.2243528117491798E-3</v>
      </c>
      <c r="E9980">
        <v>4.7163044979614918E-2</v>
      </c>
      <c r="F9980">
        <v>0.30579911911043711</v>
      </c>
      <c r="G9980">
        <v>0.2656963820705851</v>
      </c>
      <c r="H9980">
        <v>5.391362229531787E-3</v>
      </c>
      <c r="I9980">
        <v>0.36353999208894938</v>
      </c>
      <c r="J9980">
        <v>0.38977822777987081</v>
      </c>
      <c r="K9980">
        <v>1.2653837404731079E-7</v>
      </c>
      <c r="L9980">
        <v>6.0248997741110269E-2</v>
      </c>
    </row>
    <row r="9981" spans="1:12" x14ac:dyDescent="0.25">
      <c r="A9981" s="2">
        <v>42948</v>
      </c>
      <c r="B9981" s="1" t="s">
        <v>1237</v>
      </c>
      <c r="C9981">
        <v>1.1843102220317243E-2</v>
      </c>
      <c r="D9981">
        <f>ind_portfolios[[#This Row],[std]]^2</f>
        <v>1.152392376741598E-2</v>
      </c>
      <c r="E9981">
        <v>0.10734954013602471</v>
      </c>
      <c r="F9981">
        <v>0.71317754165042313</v>
      </c>
      <c r="G9981">
        <v>0.22898202851289362</v>
      </c>
      <c r="H9981">
        <v>8.3251651857522962E-3</v>
      </c>
      <c r="I9981">
        <v>6.9543226227812241E-2</v>
      </c>
      <c r="J9981">
        <v>7.3895767163039833E-2</v>
      </c>
      <c r="K9981">
        <v>3.727429475852001E-2</v>
      </c>
      <c r="L9981">
        <v>3.2609005958226793E-2</v>
      </c>
    </row>
    <row r="9982" spans="1:12" x14ac:dyDescent="0.25">
      <c r="A9982" s="2">
        <v>42948</v>
      </c>
      <c r="B9982" s="1" t="s">
        <v>990</v>
      </c>
      <c r="C9982">
        <v>1.9621226341827631E-2</v>
      </c>
      <c r="D9982">
        <f>ind_portfolios[[#This Row],[std]]^2</f>
        <v>4.6937777956711745E-3</v>
      </c>
      <c r="E9982">
        <v>6.851115088561259E-2</v>
      </c>
      <c r="F9982">
        <v>-0.6844811822572946</v>
      </c>
      <c r="G9982">
        <v>1.3040523644700865</v>
      </c>
      <c r="H9982">
        <v>4.3279561066119293E-3</v>
      </c>
      <c r="I9982">
        <v>0.24569395062785651</v>
      </c>
      <c r="J9982">
        <v>0.37568250402974634</v>
      </c>
      <c r="K9982">
        <v>2.467449646669169E-7</v>
      </c>
      <c r="L9982">
        <v>4.1951674823423997E-2</v>
      </c>
    </row>
    <row r="9983" spans="1:12" x14ac:dyDescent="0.25">
      <c r="A9983" s="2">
        <v>42948</v>
      </c>
      <c r="B9983" s="1" t="s">
        <v>991</v>
      </c>
      <c r="C9983">
        <v>2.0600102170774938E-2</v>
      </c>
      <c r="D9983">
        <f>ind_portfolios[[#This Row],[std]]^2</f>
        <v>8.4104024946444495E-3</v>
      </c>
      <c r="E9983">
        <v>9.1708246601079721E-2</v>
      </c>
      <c r="F9983">
        <v>-1.0671221623901728</v>
      </c>
      <c r="G9983">
        <v>3.4695481696429793</v>
      </c>
      <c r="H9983">
        <v>6.5789549332252902E-3</v>
      </c>
      <c r="I9983">
        <v>0.12474781766468117</v>
      </c>
      <c r="J9983">
        <v>0.17353704998038524</v>
      </c>
      <c r="K9983">
        <v>1.0311142002302162E-3</v>
      </c>
      <c r="L9983">
        <v>3.6058787426824883E-2</v>
      </c>
    </row>
    <row r="9984" spans="1:12" x14ac:dyDescent="0.25">
      <c r="A9984" s="2">
        <v>42948</v>
      </c>
      <c r="B9984" s="1" t="s">
        <v>992</v>
      </c>
      <c r="C9984">
        <v>7.2024176526524807E-3</v>
      </c>
      <c r="D9984">
        <f>ind_portfolios[[#This Row],[std]]^2</f>
        <v>8.6015811392709737E-3</v>
      </c>
      <c r="E9984">
        <v>9.2744709494779129E-2</v>
      </c>
      <c r="F9984">
        <v>0.6457691753325302</v>
      </c>
      <c r="G9984">
        <v>0.64720825046618691</v>
      </c>
      <c r="H9984">
        <v>8.2092133934330534E-3</v>
      </c>
      <c r="I9984">
        <v>0.13045054793786559</v>
      </c>
      <c r="J9984">
        <v>0.19407948104707065</v>
      </c>
      <c r="K9984">
        <v>4.7958137920562602E-4</v>
      </c>
      <c r="L9984">
        <v>3.5209898672046297E-2</v>
      </c>
    </row>
    <row r="9985" spans="1:12" x14ac:dyDescent="0.25">
      <c r="A9985" s="2">
        <v>42948</v>
      </c>
      <c r="B9985" s="1" t="s">
        <v>366</v>
      </c>
      <c r="C9985">
        <v>1.0921670733724704E-2</v>
      </c>
      <c r="D9985">
        <f>ind_portfolios[[#This Row],[std]]^2</f>
        <v>8.034135189430012E-4</v>
      </c>
      <c r="E9985">
        <v>2.8344550074802761E-2</v>
      </c>
      <c r="F9985">
        <v>0.10584209210903679</v>
      </c>
      <c r="G9985">
        <v>0.15467577876059169</v>
      </c>
      <c r="H9985">
        <v>-1.2882228775029335E-3</v>
      </c>
      <c r="I9985">
        <v>0.9556226198958524</v>
      </c>
      <c r="J9985">
        <v>0.97279536801986721</v>
      </c>
      <c r="K9985">
        <v>2.6013748675065579E-46</v>
      </c>
      <c r="L9985">
        <v>2.1167017743050378E-2</v>
      </c>
    </row>
    <row r="9986" spans="1:12" x14ac:dyDescent="0.25">
      <c r="A9986" s="2">
        <v>42948</v>
      </c>
      <c r="B9986" s="1" t="s">
        <v>1700</v>
      </c>
      <c r="C9986">
        <v>1.0282601998797337E-2</v>
      </c>
      <c r="D9986">
        <f>ind_portfolios[[#This Row],[std]]^2</f>
        <v>0.11817729945564595</v>
      </c>
      <c r="E9986">
        <v>0.34376925321448681</v>
      </c>
      <c r="F9986">
        <v>-0.74181121466609079</v>
      </c>
      <c r="G9986">
        <v>11.347689568796694</v>
      </c>
      <c r="H9986">
        <v>8.9260894535515573E-3</v>
      </c>
      <c r="I9986">
        <v>2.1656315120765345E-2</v>
      </c>
      <c r="J9986">
        <v>7.3487369578966052E-2</v>
      </c>
      <c r="K9986">
        <v>3.7823963100087135E-2</v>
      </c>
      <c r="L9986">
        <v>1.018512715371586E-2</v>
      </c>
    </row>
    <row r="9987" spans="1:12" x14ac:dyDescent="0.25">
      <c r="A9987" s="2">
        <v>42948</v>
      </c>
      <c r="B9987" s="1" t="s">
        <v>1701</v>
      </c>
      <c r="C9987">
        <v>2.5192511999423801E-3</v>
      </c>
      <c r="D9987">
        <f>ind_portfolios[[#This Row],[std]]^2</f>
        <v>7.9978521677319434E-2</v>
      </c>
      <c r="E9987">
        <v>0.28280474125678912</v>
      </c>
      <c r="F9987">
        <v>-0.56131045477524355</v>
      </c>
      <c r="G9987">
        <v>22.988457432712071</v>
      </c>
      <c r="H9987">
        <v>9.1046167855711266E-3</v>
      </c>
      <c r="I9987">
        <v>1.7527405416660192E-2</v>
      </c>
      <c r="J9987">
        <v>3.2577529997195848E-2</v>
      </c>
      <c r="K9987">
        <v>0.171314994962534</v>
      </c>
      <c r="L9987">
        <v>1.2651126924337123E-2</v>
      </c>
    </row>
    <row r="9988" spans="1:12" x14ac:dyDescent="0.25">
      <c r="A9988" s="2">
        <v>42948</v>
      </c>
      <c r="B9988" s="1" t="s">
        <v>793</v>
      </c>
      <c r="C9988">
        <v>-3.8981644814212024E-3</v>
      </c>
      <c r="D9988">
        <f>ind_portfolios[[#This Row],[std]]^2</f>
        <v>3.5789413232981122E-3</v>
      </c>
      <c r="E9988">
        <v>5.9824253637618514E-2</v>
      </c>
      <c r="F9988">
        <v>-1.8711107690847195</v>
      </c>
      <c r="G9988">
        <v>6.4107231634647821</v>
      </c>
      <c r="H9988">
        <v>9.2516427191070092E-3</v>
      </c>
      <c r="I9988">
        <v>2.6389342188706432E-2</v>
      </c>
      <c r="J9988">
        <v>3.3046176950747254E-3</v>
      </c>
      <c r="K9988">
        <v>0.66540189930669424</v>
      </c>
      <c r="L9988">
        <v>6.0703222662190644E-2</v>
      </c>
    </row>
    <row r="9989" spans="1:12" x14ac:dyDescent="0.25">
      <c r="A9989" s="2">
        <v>42948</v>
      </c>
      <c r="B9989" s="1" t="s">
        <v>1479</v>
      </c>
      <c r="C9989">
        <v>4.2614298031463816E-3</v>
      </c>
      <c r="D9989">
        <f>ind_portfolios[[#This Row],[std]]^2</f>
        <v>6.1264004142865718E-3</v>
      </c>
      <c r="E9989">
        <v>7.8271325619837129E-2</v>
      </c>
      <c r="F9989">
        <v>1.8118139889252958E-2</v>
      </c>
      <c r="G9989">
        <v>0.12380259703053609</v>
      </c>
      <c r="H9989">
        <v>8.7048892559294551E-3</v>
      </c>
      <c r="I9989">
        <v>0.10416303618136175</v>
      </c>
      <c r="J9989">
        <v>8.8133731007048105E-2</v>
      </c>
      <c r="K9989">
        <v>2.2414004137320781E-2</v>
      </c>
      <c r="L9989">
        <v>4.4378303930990799E-2</v>
      </c>
    </row>
    <row r="9990" spans="1:12" x14ac:dyDescent="0.25">
      <c r="A9990" s="2">
        <v>42948</v>
      </c>
      <c r="B9990" s="1" t="s">
        <v>797</v>
      </c>
      <c r="C9990">
        <v>8.6259620432134285E-3</v>
      </c>
      <c r="D9990">
        <f>ind_portfolios[[#This Row],[std]]^2</f>
        <v>4.5860467575573136E-3</v>
      </c>
      <c r="E9990">
        <v>6.7720357039499676E-2</v>
      </c>
      <c r="F9990">
        <v>-0.35295077823670606</v>
      </c>
      <c r="G9990">
        <v>-7.6041888435373739E-2</v>
      </c>
      <c r="H9990">
        <v>7.160654230872027E-3</v>
      </c>
      <c r="I9990">
        <v>0.23048078369311534</v>
      </c>
      <c r="J9990">
        <v>0.3230110941368749</v>
      </c>
      <c r="K9990">
        <v>2.659353869235956E-6</v>
      </c>
      <c r="L9990">
        <v>4.4195632191446003E-2</v>
      </c>
    </row>
    <row r="9991" spans="1:12" x14ac:dyDescent="0.25">
      <c r="A9991" s="2">
        <v>42948</v>
      </c>
      <c r="B9991" s="1" t="s">
        <v>1239</v>
      </c>
      <c r="C9991">
        <v>1.9385398221637859E-2</v>
      </c>
      <c r="D9991">
        <f>ind_portfolios[[#This Row],[std]]^2</f>
        <v>3.8968556994661203E-3</v>
      </c>
      <c r="E9991">
        <v>6.2424800355837105E-2</v>
      </c>
      <c r="F9991">
        <v>0.14826362036680965</v>
      </c>
      <c r="G9991">
        <v>-0.2010652550798433</v>
      </c>
      <c r="H9991">
        <v>5.0178817294199733E-3</v>
      </c>
      <c r="I9991">
        <v>0.21309291385451534</v>
      </c>
      <c r="J9991">
        <v>0.23461828548685973</v>
      </c>
      <c r="K9991">
        <v>1.0139392362200698E-4</v>
      </c>
      <c r="L9991">
        <v>5.0978809941501821E-2</v>
      </c>
    </row>
    <row r="9992" spans="1:12" x14ac:dyDescent="0.25">
      <c r="A9992" s="2">
        <v>42948</v>
      </c>
      <c r="B9992" s="1" t="s">
        <v>1544</v>
      </c>
      <c r="C9992">
        <v>1.4431604635578627E-2</v>
      </c>
      <c r="D9992">
        <f>ind_portfolios[[#This Row],[std]]^2</f>
        <v>4.3576775275931227E-3</v>
      </c>
      <c r="E9992">
        <v>6.6012707319069427E-2</v>
      </c>
      <c r="F9992">
        <v>3.5688825834133568E-2</v>
      </c>
      <c r="G9992">
        <v>-0.27704225081861278</v>
      </c>
      <c r="H9992">
        <v>6.0735393820933372E-3</v>
      </c>
      <c r="I9992">
        <v>0.21309018769985777</v>
      </c>
      <c r="J9992">
        <v>0.26235630718814501</v>
      </c>
      <c r="K9992">
        <v>3.3693994858924832E-5</v>
      </c>
      <c r="L9992">
        <v>4.7326412648831501E-2</v>
      </c>
    </row>
    <row r="9993" spans="1:12" x14ac:dyDescent="0.25">
      <c r="A9993" s="2">
        <v>42948</v>
      </c>
      <c r="B9993" s="1" t="s">
        <v>799</v>
      </c>
      <c r="C9993">
        <v>5.7292202033822209E-3</v>
      </c>
      <c r="D9993">
        <f>ind_portfolios[[#This Row],[std]]^2</f>
        <v>4.5510032534975039E-3</v>
      </c>
      <c r="E9993">
        <v>6.7461124015965698E-2</v>
      </c>
      <c r="F9993">
        <v>-0.51483254893768549</v>
      </c>
      <c r="G9993">
        <v>1.001113223927911</v>
      </c>
      <c r="H9993">
        <v>7.947726558873356E-3</v>
      </c>
      <c r="I9993">
        <v>0.20963518964003783</v>
      </c>
      <c r="J9993">
        <v>0.26518260582977365</v>
      </c>
      <c r="K9993">
        <v>3.0057815676584903E-5</v>
      </c>
      <c r="L9993">
        <v>4.6221491449807306E-2</v>
      </c>
    </row>
    <row r="9994" spans="1:12" x14ac:dyDescent="0.25">
      <c r="A9994" s="2">
        <v>42948</v>
      </c>
      <c r="B9994" s="1" t="s">
        <v>1480</v>
      </c>
      <c r="C9994">
        <v>5.0343728834322315E-3</v>
      </c>
      <c r="D9994">
        <f>ind_portfolios[[#This Row],[std]]^2</f>
        <v>2.1233353826152788E-2</v>
      </c>
      <c r="E9994">
        <v>0.14571669027998402</v>
      </c>
      <c r="F9994">
        <v>-1.0587886072579158</v>
      </c>
      <c r="G9994">
        <v>3.7979335324921886</v>
      </c>
      <c r="H9994">
        <v>8.8200031789072934E-3</v>
      </c>
      <c r="I9994">
        <v>6.5304964770009091E-2</v>
      </c>
      <c r="J9994">
        <v>0.12006612993580582</v>
      </c>
      <c r="K9994">
        <v>7.1783288165788968E-3</v>
      </c>
      <c r="L9994">
        <v>2.3416583577452896E-2</v>
      </c>
    </row>
    <row r="9995" spans="1:12" x14ac:dyDescent="0.25">
      <c r="A9995" s="2">
        <v>42948</v>
      </c>
      <c r="B9995" s="1" t="s">
        <v>371</v>
      </c>
      <c r="C9995">
        <v>2.125017331214615E-2</v>
      </c>
      <c r="D9995">
        <f>ind_portfolios[[#This Row],[std]]^2</f>
        <v>6.4869536452716141E-3</v>
      </c>
      <c r="E9995">
        <v>8.0541626785604559E-2</v>
      </c>
      <c r="F9995">
        <v>0.25006751002570121</v>
      </c>
      <c r="G9995">
        <v>0.64321268990348424</v>
      </c>
      <c r="H9995">
        <v>5.9231720621538593E-3</v>
      </c>
      <c r="I9995">
        <v>0.15179173426794501</v>
      </c>
      <c r="J9995">
        <v>0.19817394598136195</v>
      </c>
      <c r="K9995">
        <v>4.1104339183734988E-4</v>
      </c>
      <c r="L9995">
        <v>4.0441522633106256E-2</v>
      </c>
    </row>
    <row r="9996" spans="1:12" x14ac:dyDescent="0.25">
      <c r="A9996" s="2">
        <v>42948</v>
      </c>
      <c r="B9996" s="1" t="s">
        <v>1348</v>
      </c>
      <c r="C9996">
        <v>4.5881308656611575E-3</v>
      </c>
      <c r="D9996">
        <f>ind_portfolios[[#This Row],[std]]^2</f>
        <v>1.5453175022346223E-2</v>
      </c>
      <c r="E9996">
        <v>0.12431080010339497</v>
      </c>
      <c r="F9996">
        <v>-0.78225028734417323</v>
      </c>
      <c r="G9996">
        <v>1.7905903890833761</v>
      </c>
      <c r="H9996">
        <v>8.7599518808959206E-3</v>
      </c>
      <c r="I9996">
        <v>8.4744932781461377E-2</v>
      </c>
      <c r="J9996">
        <v>0.14714812043818951</v>
      </c>
      <c r="K9996">
        <v>2.7079663380306885E-3</v>
      </c>
      <c r="L9996">
        <v>2.7023136665219497E-2</v>
      </c>
    </row>
    <row r="9997" spans="1:12" x14ac:dyDescent="0.25">
      <c r="A9997" s="2">
        <v>42948</v>
      </c>
      <c r="B9997" s="1" t="s">
        <v>1545</v>
      </c>
      <c r="C9997">
        <v>2.0688846620604412E-3</v>
      </c>
      <c r="D9997">
        <f>ind_portfolios[[#This Row],[std]]^2</f>
        <v>4.1900505182650488E-3</v>
      </c>
      <c r="E9997">
        <v>6.4730599551255888E-2</v>
      </c>
      <c r="F9997">
        <v>0.12271331960696018</v>
      </c>
      <c r="G9997">
        <v>-0.37042601967127187</v>
      </c>
      <c r="H9997">
        <v>8.8087433093788046E-3</v>
      </c>
      <c r="I9997">
        <v>0.16435397272532243</v>
      </c>
      <c r="J9997">
        <v>0.1500683778696999</v>
      </c>
      <c r="K9997">
        <v>2.4356360644140558E-3</v>
      </c>
      <c r="L9997">
        <v>5.1807206838815074E-2</v>
      </c>
    </row>
    <row r="9998" spans="1:12" x14ac:dyDescent="0.25">
      <c r="A9998" s="2">
        <v>42948</v>
      </c>
      <c r="B9998" s="1" t="s">
        <v>1481</v>
      </c>
      <c r="C9998">
        <v>1.6244115599305612E-2</v>
      </c>
      <c r="D9998">
        <f>ind_portfolios[[#This Row],[std]]^2</f>
        <v>2.8882367561591051E-3</v>
      </c>
      <c r="E9998">
        <v>5.3742318113002022E-2</v>
      </c>
      <c r="F9998">
        <v>6.4588993935048772E-2</v>
      </c>
      <c r="G9998">
        <v>0.12839619076361997</v>
      </c>
      <c r="H9998">
        <v>7.5328904488723061E-3</v>
      </c>
      <c r="I9998">
        <v>9.9474930718646978E-2</v>
      </c>
      <c r="J9998">
        <v>3.7893925578500069E-2</v>
      </c>
      <c r="K9998">
        <v>0.13956263829094201</v>
      </c>
      <c r="L9998">
        <v>6.6390034893859445E-2</v>
      </c>
    </row>
    <row r="9999" spans="1:12" x14ac:dyDescent="0.25">
      <c r="A9999" s="2">
        <v>42948</v>
      </c>
      <c r="B9999" s="1" t="s">
        <v>995</v>
      </c>
      <c r="C9999">
        <v>-3.1414015256678862E-2</v>
      </c>
      <c r="D9999">
        <f>ind_portfolios[[#This Row],[std]]^2</f>
        <v>2.1093648674899147E-2</v>
      </c>
      <c r="E9999">
        <v>0.14523652665531198</v>
      </c>
      <c r="F9999">
        <v>0.67540595262080005</v>
      </c>
      <c r="G9999">
        <v>2.9320521778603252</v>
      </c>
      <c r="H9999">
        <v>1.0522891147596502E-2</v>
      </c>
      <c r="I9999">
        <v>4.3742209127673654E-2</v>
      </c>
      <c r="J9999">
        <v>5.3513412952032484E-2</v>
      </c>
      <c r="K9999">
        <v>7.7924756641212886E-2</v>
      </c>
      <c r="L9999">
        <v>2.4366277817951212E-2</v>
      </c>
    </row>
    <row r="10000" spans="1:12" x14ac:dyDescent="0.25">
      <c r="A10000" s="2">
        <v>42948</v>
      </c>
      <c r="B10000" s="1" t="s">
        <v>996</v>
      </c>
      <c r="C10000">
        <v>1.2185159238105144E-2</v>
      </c>
      <c r="D10000">
        <f>ind_portfolios[[#This Row],[std]]^2</f>
        <v>3.1954194375962172E-3</v>
      </c>
      <c r="E10000">
        <v>5.6528041161853622E-2</v>
      </c>
      <c r="F10000">
        <v>0.21374020903607646</v>
      </c>
      <c r="G10000">
        <v>6.148410971018059E-2</v>
      </c>
      <c r="H10000">
        <v>7.4263193725007774E-3</v>
      </c>
      <c r="I10000">
        <v>0.14135665497187194</v>
      </c>
      <c r="J10000">
        <v>8.4658371175541675E-2</v>
      </c>
      <c r="K10000">
        <v>2.5370849780950021E-2</v>
      </c>
      <c r="L10000">
        <v>6.1565226925424821E-2</v>
      </c>
    </row>
    <row r="10001" spans="1:12" x14ac:dyDescent="0.25">
      <c r="A10001" s="2">
        <v>42948</v>
      </c>
      <c r="B10001" s="1" t="s">
        <v>1702</v>
      </c>
      <c r="C10001">
        <v>5.3428338167173774E-2</v>
      </c>
      <c r="D10001">
        <f>ind_portfolios[[#This Row],[std]]^2</f>
        <v>8.5133352261840527E-3</v>
      </c>
      <c r="E10001">
        <v>9.2267736648213347E-2</v>
      </c>
      <c r="F10001">
        <v>0.24247220179156517</v>
      </c>
      <c r="G10001">
        <v>-0.62673983786935672</v>
      </c>
      <c r="H10001">
        <v>7.9263787593307402E-3</v>
      </c>
      <c r="I10001">
        <v>2.2879131286909826E-2</v>
      </c>
      <c r="J10001">
        <v>5.9086506387463255E-3</v>
      </c>
      <c r="K10001">
        <v>0.56282088068003322</v>
      </c>
      <c r="L10001">
        <v>3.9307108159851091E-2</v>
      </c>
    </row>
    <row r="10002" spans="1:12" x14ac:dyDescent="0.25">
      <c r="A10002" s="2">
        <v>42948</v>
      </c>
      <c r="B10002" s="1" t="s">
        <v>997</v>
      </c>
      <c r="C10002">
        <v>1.342239471410164E-2</v>
      </c>
      <c r="D10002">
        <f>ind_portfolios[[#This Row],[std]]^2</f>
        <v>3.1337009965508068E-3</v>
      </c>
      <c r="E10002">
        <v>5.5979469420054412E-2</v>
      </c>
      <c r="F10002">
        <v>0.65951777711352455</v>
      </c>
      <c r="G10002">
        <v>0.78287560008177559</v>
      </c>
      <c r="H10002">
        <v>6.3294191505970116E-3</v>
      </c>
      <c r="I10002">
        <v>0.21004847735105608</v>
      </c>
      <c r="J10002">
        <v>0.18331843780008339</v>
      </c>
      <c r="K10002">
        <v>7.1735032913647888E-4</v>
      </c>
      <c r="L10002">
        <v>5.8722618295178955E-2</v>
      </c>
    </row>
    <row r="10003" spans="1:12" x14ac:dyDescent="0.25">
      <c r="A10003" s="2">
        <v>42948</v>
      </c>
      <c r="B10003" s="1" t="s">
        <v>1583</v>
      </c>
      <c r="C10003">
        <v>1.4077218540053567E-2</v>
      </c>
      <c r="D10003">
        <f>ind_portfolios[[#This Row],[std]]^2</f>
        <v>6.6259825805646344E-3</v>
      </c>
      <c r="E10003">
        <v>8.1400138701138797E-2</v>
      </c>
      <c r="F10003">
        <v>0.87088175877609408</v>
      </c>
      <c r="G10003">
        <v>0.96977678331343187</v>
      </c>
      <c r="H10003">
        <v>8.3814924270658245E-3</v>
      </c>
      <c r="I10003">
        <v>5.4505106491738897E-2</v>
      </c>
      <c r="J10003">
        <v>2.6099620429929384E-2</v>
      </c>
      <c r="K10003">
        <v>0.22155027990294668</v>
      </c>
      <c r="L10003">
        <v>4.4100136785468987E-2</v>
      </c>
    </row>
    <row r="10004" spans="1:12" x14ac:dyDescent="0.25">
      <c r="A10004" s="2">
        <v>42948</v>
      </c>
      <c r="B10004" s="1" t="s">
        <v>1093</v>
      </c>
      <c r="C10004">
        <v>3.063776641043767E-2</v>
      </c>
      <c r="D10004">
        <f>ind_portfolios[[#This Row],[std]]^2</f>
        <v>1.74683673573457E-2</v>
      </c>
      <c r="E10004">
        <v>0.13216795132461462</v>
      </c>
      <c r="F10004">
        <v>0.61299274319268471</v>
      </c>
      <c r="G10004">
        <v>9.1788194198915374E-2</v>
      </c>
      <c r="H10004">
        <v>7.0952381364917296E-3</v>
      </c>
      <c r="I10004">
        <v>6.7026249847886965E-2</v>
      </c>
      <c r="J10004">
        <v>0.10405229780029428</v>
      </c>
      <c r="K10004">
        <v>1.2713230550056786E-2</v>
      </c>
      <c r="L10004">
        <v>2.6050915225746558E-2</v>
      </c>
    </row>
    <row r="10005" spans="1:12" x14ac:dyDescent="0.25">
      <c r="A10005" s="2">
        <v>42948</v>
      </c>
      <c r="B10005" s="1" t="s">
        <v>1349</v>
      </c>
      <c r="C10005">
        <v>1.941680199080878E-2</v>
      </c>
      <c r="D10005">
        <f>ind_portfolios[[#This Row],[std]]^2</f>
        <v>4.146277021815796E-3</v>
      </c>
      <c r="E10005">
        <v>6.4391591235314224E-2</v>
      </c>
      <c r="F10005">
        <v>-0.30108210495536525</v>
      </c>
      <c r="G10005">
        <v>0.35036468666564291</v>
      </c>
      <c r="H10005">
        <v>7.8600481492875178E-3</v>
      </c>
      <c r="I10005">
        <v>6.6371618458149942E-2</v>
      </c>
      <c r="J10005">
        <v>2.4217686190639118E-2</v>
      </c>
      <c r="K10005">
        <v>0.23921407117534307</v>
      </c>
      <c r="L10005">
        <v>5.5802689059415281E-2</v>
      </c>
    </row>
    <row r="10006" spans="1:12" x14ac:dyDescent="0.25">
      <c r="A10006" s="2">
        <v>42948</v>
      </c>
      <c r="B10006" s="1" t="s">
        <v>1241</v>
      </c>
      <c r="C10006">
        <v>-3.5774999039560681E-4</v>
      </c>
      <c r="D10006">
        <f>ind_portfolios[[#This Row],[std]]^2</f>
        <v>3.1105791960139101E-2</v>
      </c>
      <c r="E10006">
        <v>0.17636834171738164</v>
      </c>
      <c r="F10006">
        <v>0.16506766130564721</v>
      </c>
      <c r="G10006">
        <v>0.46937451626620996</v>
      </c>
      <c r="H10006">
        <v>9.1597778137094497E-3</v>
      </c>
      <c r="I10006">
        <v>3.0761960324177138E-2</v>
      </c>
      <c r="J10006">
        <v>3.90282245449982E-2</v>
      </c>
      <c r="K10006">
        <v>0.13366339899478175</v>
      </c>
      <c r="L10006">
        <v>2.0218200473857546E-2</v>
      </c>
    </row>
    <row r="10007" spans="1:12" x14ac:dyDescent="0.25">
      <c r="A10007" s="2">
        <v>42948</v>
      </c>
      <c r="B10007" s="1" t="s">
        <v>806</v>
      </c>
      <c r="C10007">
        <v>1.6084692697321813E-2</v>
      </c>
      <c r="D10007">
        <f>ind_portfolios[[#This Row],[std]]^2</f>
        <v>2.4274262762651031E-3</v>
      </c>
      <c r="E10007">
        <v>4.9268917953057413E-2</v>
      </c>
      <c r="F10007">
        <v>-0.64765773772375879</v>
      </c>
      <c r="G10007">
        <v>0.56453047488809371</v>
      </c>
      <c r="H10007">
        <v>3.8642107871802662E-3</v>
      </c>
      <c r="I10007">
        <v>0.32854603037573521</v>
      </c>
      <c r="J10007">
        <v>0.34741455857240866</v>
      </c>
      <c r="K10007">
        <v>9.0352610524071464E-7</v>
      </c>
      <c r="L10007">
        <v>5.9642175992805968E-2</v>
      </c>
    </row>
    <row r="10008" spans="1:12" x14ac:dyDescent="0.25">
      <c r="A10008" s="2">
        <v>42948</v>
      </c>
      <c r="B10008" s="1" t="s">
        <v>384</v>
      </c>
      <c r="C10008">
        <v>9.6494432497259593E-3</v>
      </c>
      <c r="D10008">
        <f>ind_portfolios[[#This Row],[std]]^2</f>
        <v>1.3540763095527502E-2</v>
      </c>
      <c r="E10008">
        <v>0.1163647846022477</v>
      </c>
      <c r="F10008">
        <v>-0.37650338595543542</v>
      </c>
      <c r="G10008">
        <v>0.20071077703763951</v>
      </c>
      <c r="H10008">
        <v>8.1601374809461887E-3</v>
      </c>
      <c r="I10008">
        <v>0.10245515893166306</v>
      </c>
      <c r="J10008">
        <v>0.18846049139131824</v>
      </c>
      <c r="K10008">
        <v>5.9207428390367839E-4</v>
      </c>
      <c r="L10008">
        <v>2.8160546437713832E-2</v>
      </c>
    </row>
    <row r="10009" spans="1:12" x14ac:dyDescent="0.25">
      <c r="A10009" s="2">
        <v>42948</v>
      </c>
      <c r="B10009" s="1" t="s">
        <v>808</v>
      </c>
      <c r="C10009">
        <v>1.0150763574035904E-2</v>
      </c>
      <c r="D10009">
        <f>ind_portfolios[[#This Row],[std]]^2</f>
        <v>2.3976289587916699E-3</v>
      </c>
      <c r="E10009">
        <v>4.8965589537875165E-2</v>
      </c>
      <c r="F10009">
        <v>0.2421929966682641</v>
      </c>
      <c r="G10009">
        <v>0.52458783136777321</v>
      </c>
      <c r="H10009">
        <v>7.2624397874464907E-3</v>
      </c>
      <c r="I10009">
        <v>0.18583162946257406</v>
      </c>
      <c r="J10009">
        <v>0.10978190484517468</v>
      </c>
      <c r="K10009">
        <v>1.0364569054341327E-2</v>
      </c>
      <c r="L10009">
        <v>7.0091448486501937E-2</v>
      </c>
    </row>
    <row r="10010" spans="1:12" x14ac:dyDescent="0.25">
      <c r="A10010" s="2">
        <v>42948</v>
      </c>
      <c r="B10010" s="1" t="s">
        <v>1243</v>
      </c>
      <c r="C10010">
        <v>-5.0495002148946509E-3</v>
      </c>
      <c r="D10010">
        <f>ind_portfolios[[#This Row],[std]]^2</f>
        <v>2.4335874440003367E-2</v>
      </c>
      <c r="E10010">
        <v>0.15599959756359427</v>
      </c>
      <c r="F10010">
        <v>1.1279025875016713</v>
      </c>
      <c r="G10010">
        <v>4.410071751082886</v>
      </c>
      <c r="H10010">
        <v>9.5167544835266064E-3</v>
      </c>
      <c r="I10010">
        <v>7.2874887645758848E-2</v>
      </c>
      <c r="J10010">
        <v>0.17136111090722572</v>
      </c>
      <c r="K10010">
        <v>1.1173572030859955E-3</v>
      </c>
      <c r="L10010">
        <v>2.1225942900211719E-2</v>
      </c>
    </row>
    <row r="10011" spans="1:12" x14ac:dyDescent="0.25">
      <c r="A10011" s="2">
        <v>42948</v>
      </c>
      <c r="B10011" s="1" t="s">
        <v>385</v>
      </c>
      <c r="C10011">
        <v>-1.4399976418627917E-2</v>
      </c>
      <c r="D10011">
        <f>ind_portfolios[[#This Row],[std]]^2</f>
        <v>1.1341177929992147E-2</v>
      </c>
      <c r="E10011">
        <v>0.10649496668853485</v>
      </c>
      <c r="F10011">
        <v>-1.0701201164814087</v>
      </c>
      <c r="G10011">
        <v>3.2568441896046094</v>
      </c>
      <c r="H10011">
        <v>1.0870700616373739E-2</v>
      </c>
      <c r="I10011">
        <v>0.11957852177086314</v>
      </c>
      <c r="J10011">
        <v>0.21501761553742063</v>
      </c>
      <c r="K10011">
        <v>2.1660216277704839E-4</v>
      </c>
      <c r="L10011">
        <v>3.0262770707695851E-2</v>
      </c>
    </row>
    <row r="10012" spans="1:12" x14ac:dyDescent="0.25">
      <c r="A10012" s="2">
        <v>42948</v>
      </c>
      <c r="B10012" s="1" t="s">
        <v>809</v>
      </c>
      <c r="C10012">
        <v>-1.735130854478922E-4</v>
      </c>
      <c r="D10012">
        <f>ind_portfolios[[#This Row],[std]]^2</f>
        <v>3.6481334548149422E-3</v>
      </c>
      <c r="E10012">
        <v>6.0399780254690845E-2</v>
      </c>
      <c r="F10012">
        <v>9.9618966101154144E-2</v>
      </c>
      <c r="G10012">
        <v>0.60053708230830516</v>
      </c>
      <c r="H10012">
        <v>9.1693148898273364E-3</v>
      </c>
      <c r="I10012">
        <v>0.11838972879414422</v>
      </c>
      <c r="J10012">
        <v>6.779665784841897E-2</v>
      </c>
      <c r="K10012">
        <v>4.6403013173021208E-2</v>
      </c>
      <c r="L10012">
        <v>5.8147062952947283E-2</v>
      </c>
    </row>
    <row r="10013" spans="1:12" x14ac:dyDescent="0.25">
      <c r="A10013" s="2">
        <v>42948</v>
      </c>
      <c r="B10013" s="1" t="s">
        <v>387</v>
      </c>
      <c r="C10013">
        <v>2.0354115200357868E-2</v>
      </c>
      <c r="D10013">
        <f>ind_portfolios[[#This Row],[std]]^2</f>
        <v>5.7285558387977099E-3</v>
      </c>
      <c r="E10013">
        <v>7.5687223748778829E-2</v>
      </c>
      <c r="F10013">
        <v>0.49846181323793803</v>
      </c>
      <c r="G10013">
        <v>0.12314616110078402</v>
      </c>
      <c r="H10013">
        <v>5.6474340885701978E-3</v>
      </c>
      <c r="I10013">
        <v>0.1720211662193582</v>
      </c>
      <c r="J10013">
        <v>0.22475969939512494</v>
      </c>
      <c r="K10013">
        <v>1.4881379458140325E-4</v>
      </c>
      <c r="L10013">
        <v>4.2315883145066749E-2</v>
      </c>
    </row>
    <row r="10014" spans="1:12" x14ac:dyDescent="0.25">
      <c r="A10014" s="2">
        <v>42948</v>
      </c>
      <c r="B10014" s="1" t="s">
        <v>1244</v>
      </c>
      <c r="C10014">
        <v>6.9194609358479422E-3</v>
      </c>
      <c r="D10014">
        <f>ind_portfolios[[#This Row],[std]]^2</f>
        <v>6.9192906889581716E-3</v>
      </c>
      <c r="E10014">
        <v>8.3182273886677149E-2</v>
      </c>
      <c r="F10014">
        <v>0.25241986270598904</v>
      </c>
      <c r="G10014">
        <v>0.17244359342835347</v>
      </c>
      <c r="H10014">
        <v>8.2718079446548604E-3</v>
      </c>
      <c r="I10014">
        <v>0.12673888705704453</v>
      </c>
      <c r="J10014">
        <v>0.14736382006355583</v>
      </c>
      <c r="K10014">
        <v>2.6868669096622899E-3</v>
      </c>
      <c r="L10014">
        <v>4.0379311006845921E-2</v>
      </c>
    </row>
    <row r="10015" spans="1:12" x14ac:dyDescent="0.25">
      <c r="A10015" s="2">
        <v>42948</v>
      </c>
      <c r="B10015" s="1" t="s">
        <v>1094</v>
      </c>
      <c r="C10015">
        <v>1.0046269953567591E-2</v>
      </c>
      <c r="D10015">
        <f>ind_portfolios[[#This Row],[std]]^2</f>
        <v>1.9588410672747556E-2</v>
      </c>
      <c r="E10015">
        <v>0.13995860342525412</v>
      </c>
      <c r="F10015">
        <v>-0.5703184990751623</v>
      </c>
      <c r="G10015">
        <v>21.160226267896654</v>
      </c>
      <c r="H10015">
        <v>8.8586874998197798E-3</v>
      </c>
      <c r="I10015">
        <v>2.8874918175589244E-2</v>
      </c>
      <c r="J10015">
        <v>2.1654603766912181E-2</v>
      </c>
      <c r="K10015">
        <v>0.26605098738919264</v>
      </c>
      <c r="L10015">
        <v>2.5707172780447613E-2</v>
      </c>
    </row>
    <row r="10016" spans="1:12" x14ac:dyDescent="0.25">
      <c r="A10016" s="2">
        <v>42948</v>
      </c>
      <c r="B10016" s="1" t="s">
        <v>1000</v>
      </c>
      <c r="C10016">
        <v>2.0067628707644201E-2</v>
      </c>
      <c r="D10016">
        <f>ind_portfolios[[#This Row],[std]]^2</f>
        <v>2.4999982019345635E-3</v>
      </c>
      <c r="E10016">
        <v>4.9999982019342401E-2</v>
      </c>
      <c r="F10016">
        <v>-0.30943868894052984</v>
      </c>
      <c r="G10016">
        <v>-0.42313415553226763</v>
      </c>
      <c r="H10016">
        <v>2.7651781017275917E-3</v>
      </c>
      <c r="I10016">
        <v>0.31810408264827428</v>
      </c>
      <c r="J10016">
        <v>0.33541903019646169</v>
      </c>
      <c r="K10016">
        <v>1.542982224970225E-6</v>
      </c>
      <c r="L10016">
        <v>5.930781392210896E-2</v>
      </c>
    </row>
    <row r="10017" spans="1:12" x14ac:dyDescent="0.25">
      <c r="A10017" s="2">
        <v>42948</v>
      </c>
      <c r="B10017" s="1" t="s">
        <v>812</v>
      </c>
      <c r="C10017">
        <v>2.0731829372529223E-2</v>
      </c>
      <c r="D10017">
        <f>ind_portfolios[[#This Row],[std]]^2</f>
        <v>7.3792188096902618E-3</v>
      </c>
      <c r="E10017">
        <v>8.5902379534505691E-2</v>
      </c>
      <c r="F10017">
        <v>0.93748868112812944</v>
      </c>
      <c r="G10017">
        <v>2.157503959287423</v>
      </c>
      <c r="H10017">
        <v>8.5000872734757957E-3</v>
      </c>
      <c r="I10017">
        <v>3.1289349220801115E-2</v>
      </c>
      <c r="J10017">
        <v>9.5788410301630104E-3</v>
      </c>
      <c r="K10017">
        <v>0.46084630934569981</v>
      </c>
      <c r="L10017">
        <v>4.214175080339936E-2</v>
      </c>
    </row>
    <row r="10018" spans="1:12" x14ac:dyDescent="0.25">
      <c r="A10018" s="2">
        <v>42948</v>
      </c>
      <c r="B10018" s="1" t="s">
        <v>1546</v>
      </c>
      <c r="C10018">
        <v>9.0108147884924075E-3</v>
      </c>
      <c r="D10018">
        <f>ind_portfolios[[#This Row],[std]]^2</f>
        <v>2.2043255913635857E-3</v>
      </c>
      <c r="E10018">
        <v>4.6950245913771164E-2</v>
      </c>
      <c r="F10018">
        <v>-0.71388197668270015</v>
      </c>
      <c r="G10018">
        <v>0.21785195917909261</v>
      </c>
      <c r="H10018">
        <v>7.0359682917184776E-3</v>
      </c>
      <c r="I10018">
        <v>0.23447429345442561</v>
      </c>
      <c r="J10018">
        <v>0.16068514572525838</v>
      </c>
      <c r="K10018">
        <v>1.6539245610293722E-3</v>
      </c>
      <c r="L10018">
        <v>7.0979411989106553E-2</v>
      </c>
    </row>
    <row r="10019" spans="1:12" x14ac:dyDescent="0.25">
      <c r="A10019" s="2">
        <v>42948</v>
      </c>
      <c r="B10019" s="1" t="s">
        <v>1484</v>
      </c>
      <c r="C10019">
        <v>2.4152458394909584E-3</v>
      </c>
      <c r="D10019">
        <f>ind_portfolios[[#This Row],[std]]^2</f>
        <v>1.7520468545747896E-2</v>
      </c>
      <c r="E10019">
        <v>0.13236490677573076</v>
      </c>
      <c r="F10019">
        <v>-0.69498710884889425</v>
      </c>
      <c r="G10019">
        <v>0.91401358170798419</v>
      </c>
      <c r="H10019">
        <v>8.9006480776833239E-3</v>
      </c>
      <c r="I10019">
        <v>0.10273266636405635</v>
      </c>
      <c r="J10019">
        <v>0.2451728372968601</v>
      </c>
      <c r="K10019">
        <v>6.6938709455701586E-5</v>
      </c>
      <c r="L10019">
        <v>2.3875843072632647E-2</v>
      </c>
    </row>
    <row r="10020" spans="1:12" x14ac:dyDescent="0.25">
      <c r="A10020" s="2">
        <v>42948</v>
      </c>
      <c r="B10020" s="1" t="s">
        <v>394</v>
      </c>
      <c r="C10020">
        <v>1.351835788184471E-2</v>
      </c>
      <c r="D10020">
        <f>ind_portfolios[[#This Row],[std]]^2</f>
        <v>1.3787891909017571E-2</v>
      </c>
      <c r="E10020">
        <v>0.11742185447785081</v>
      </c>
      <c r="F10020">
        <v>-0.38528139128361955</v>
      </c>
      <c r="G10020">
        <v>0.52013242459128683</v>
      </c>
      <c r="H10020">
        <v>7.6110795534789499E-3</v>
      </c>
      <c r="I10020">
        <v>0.11374851758327183</v>
      </c>
      <c r="J10020">
        <v>0.23653688738123815</v>
      </c>
      <c r="K10020">
        <v>9.4055147170449648E-5</v>
      </c>
      <c r="L10020">
        <v>2.7067796836808416E-2</v>
      </c>
    </row>
    <row r="10021" spans="1:12" x14ac:dyDescent="0.25">
      <c r="A10021" s="2">
        <v>42948</v>
      </c>
      <c r="B10021" s="1" t="s">
        <v>1628</v>
      </c>
      <c r="C10021">
        <v>1.6686548351696598E-2</v>
      </c>
      <c r="D10021">
        <f>ind_portfolios[[#This Row],[std]]^2</f>
        <v>2.326365431570227E-3</v>
      </c>
      <c r="E10021">
        <v>4.823241059256967E-2</v>
      </c>
      <c r="F10021">
        <v>0.38420891296913612</v>
      </c>
      <c r="G10021">
        <v>-0.62916387212926939</v>
      </c>
      <c r="H10021">
        <v>5.0349624441390064E-3</v>
      </c>
      <c r="I10021">
        <v>0.24653452540660681</v>
      </c>
      <c r="J10021">
        <v>0.18747482112109226</v>
      </c>
      <c r="K10021">
        <v>6.1430340901044342E-4</v>
      </c>
      <c r="L10021">
        <v>6.7980954787723438E-2</v>
      </c>
    </row>
    <row r="10022" spans="1:12" x14ac:dyDescent="0.25">
      <c r="A10022" s="2">
        <v>42948</v>
      </c>
      <c r="B10022" s="1" t="s">
        <v>1629</v>
      </c>
      <c r="C10022">
        <v>3.325132073257556E-3</v>
      </c>
      <c r="D10022">
        <f>ind_portfolios[[#This Row],[std]]^2</f>
        <v>3.7938205761230054E-2</v>
      </c>
      <c r="E10022">
        <v>0.19477732352928062</v>
      </c>
      <c r="F10022">
        <v>-0.32778591343237912</v>
      </c>
      <c r="G10022">
        <v>0.72083229192423381</v>
      </c>
      <c r="H10022">
        <v>8.9229529214049225E-3</v>
      </c>
      <c r="I10022">
        <v>6.7913032119885627E-2</v>
      </c>
      <c r="J10022">
        <v>0.23200243655081232</v>
      </c>
      <c r="K10022">
        <v>1.1230333997703185E-4</v>
      </c>
      <c r="L10022">
        <v>1.6366256039590979E-2</v>
      </c>
    </row>
    <row r="10023" spans="1:12" x14ac:dyDescent="0.25">
      <c r="A10023" s="2">
        <v>42948</v>
      </c>
      <c r="B10023" s="1" t="s">
        <v>396</v>
      </c>
      <c r="C10023">
        <v>3.9129079325826641E-3</v>
      </c>
      <c r="D10023">
        <f>ind_portfolios[[#This Row],[std]]^2</f>
        <v>1.0262339336449901E-2</v>
      </c>
      <c r="E10023">
        <v>0.10130320496632819</v>
      </c>
      <c r="F10023">
        <v>-0.22840026328720195</v>
      </c>
      <c r="G10023">
        <v>0.58148205813309417</v>
      </c>
      <c r="H10023">
        <v>8.5517247442282261E-3</v>
      </c>
      <c r="I10023">
        <v>0.15258421326479424</v>
      </c>
      <c r="J10023">
        <v>0.31679264730647566</v>
      </c>
      <c r="K10023">
        <v>3.4816534476125618E-6</v>
      </c>
      <c r="L10023">
        <v>2.9679794811495706E-2</v>
      </c>
    </row>
    <row r="10024" spans="1:12" x14ac:dyDescent="0.25">
      <c r="A10024" s="2">
        <v>42948</v>
      </c>
      <c r="B10024" s="1" t="s">
        <v>817</v>
      </c>
      <c r="C10024">
        <v>1.1710434783519087E-2</v>
      </c>
      <c r="D10024">
        <f>ind_portfolios[[#This Row],[std]]^2</f>
        <v>2.1279912165319513E-3</v>
      </c>
      <c r="E10024">
        <v>4.6130155175676042E-2</v>
      </c>
      <c r="F10024">
        <v>7.3153714444705517E-2</v>
      </c>
      <c r="G10024">
        <v>-0.12921608205339741</v>
      </c>
      <c r="H10024">
        <v>4.1683985735604815E-3</v>
      </c>
      <c r="I10024">
        <v>0.42529370097749669</v>
      </c>
      <c r="J10024">
        <v>0.51033722581155172</v>
      </c>
      <c r="K10024">
        <v>2.105866294259517E-10</v>
      </c>
      <c r="L10024">
        <v>5.5178697251041742E-2</v>
      </c>
    </row>
    <row r="10025" spans="1:12" x14ac:dyDescent="0.25">
      <c r="A10025" s="2">
        <v>42948</v>
      </c>
      <c r="B10025" s="1" t="s">
        <v>1251</v>
      </c>
      <c r="C10025">
        <v>2.0828577477661876E-2</v>
      </c>
      <c r="D10025">
        <f>ind_portfolios[[#This Row],[std]]^2</f>
        <v>1.4780555753768109E-2</v>
      </c>
      <c r="E10025">
        <v>0.12157530898076348</v>
      </c>
      <c r="F10025">
        <v>9.1945625144804852E-2</v>
      </c>
      <c r="G10025">
        <v>-0.33010633139800039</v>
      </c>
      <c r="H10025">
        <v>8.2404628754666545E-3</v>
      </c>
      <c r="I10025">
        <v>4.3608827737103464E-2</v>
      </c>
      <c r="J10025">
        <v>3.7269117176931744E-2</v>
      </c>
      <c r="K10025">
        <v>0.14293338298587771</v>
      </c>
      <c r="L10025">
        <v>2.9357217040776745E-2</v>
      </c>
    </row>
    <row r="10026" spans="1:12" x14ac:dyDescent="0.25">
      <c r="A10026" s="2">
        <v>42948</v>
      </c>
      <c r="B10026" s="1" t="s">
        <v>1547</v>
      </c>
      <c r="C10026">
        <v>4.2334662081764458E-2</v>
      </c>
      <c r="D10026">
        <f>ind_portfolios[[#This Row],[std]]^2</f>
        <v>2.1389759708325979E-2</v>
      </c>
      <c r="E10026">
        <v>0.1462523835987844</v>
      </c>
      <c r="F10026">
        <v>0.84640605896157117</v>
      </c>
      <c r="G10026">
        <v>2.0809289619417015</v>
      </c>
      <c r="H10026">
        <v>7.7291478943574297E-3</v>
      </c>
      <c r="I10026">
        <v>3.3533392225964978E-2</v>
      </c>
      <c r="J10026">
        <v>3.1891166120174251E-2</v>
      </c>
      <c r="K10026">
        <v>0.17597127054637232</v>
      </c>
      <c r="L10026">
        <v>2.4471858482333905E-2</v>
      </c>
    </row>
    <row r="10027" spans="1:12" x14ac:dyDescent="0.25">
      <c r="A10027" s="2">
        <v>42948</v>
      </c>
      <c r="B10027" s="1" t="s">
        <v>397</v>
      </c>
      <c r="C10027">
        <v>2.4077522341478898E-2</v>
      </c>
      <c r="D10027">
        <f>ind_portfolios[[#This Row],[std]]^2</f>
        <v>4.65122618418253E-3</v>
      </c>
      <c r="E10027">
        <v>6.8199898710940399E-2</v>
      </c>
      <c r="F10027">
        <v>-0.60636642100125915</v>
      </c>
      <c r="G10027">
        <v>2.0279278516668526</v>
      </c>
      <c r="H10027">
        <v>8.2220616692331491E-3</v>
      </c>
      <c r="I10027">
        <v>3.8488638503693093E-2</v>
      </c>
      <c r="J10027">
        <v>9.1357051217656662E-3</v>
      </c>
      <c r="K10027">
        <v>0.47145514524468513</v>
      </c>
      <c r="L10027">
        <v>5.3092255267909477E-2</v>
      </c>
    </row>
    <row r="10028" spans="1:12" x14ac:dyDescent="0.25">
      <c r="A10028" s="2">
        <v>42948</v>
      </c>
      <c r="B10028" s="1" t="s">
        <v>1253</v>
      </c>
      <c r="C10028">
        <v>-1.6083370264124833E-2</v>
      </c>
      <c r="D10028">
        <f>ind_portfolios[[#This Row],[std]]^2</f>
        <v>2.8573772339382891E-2</v>
      </c>
      <c r="E10028">
        <v>0.16903778376263365</v>
      </c>
      <c r="F10028">
        <v>0.28059558553872299</v>
      </c>
      <c r="G10028">
        <v>0.59091953987000201</v>
      </c>
      <c r="H10028">
        <v>9.5526465182672222E-3</v>
      </c>
      <c r="I10028">
        <v>2.51112664159183E-2</v>
      </c>
      <c r="J10028">
        <v>2.3889899794709034E-2</v>
      </c>
      <c r="K10028">
        <v>0.24245866197024332</v>
      </c>
      <c r="L10028">
        <v>2.1260497705991067E-2</v>
      </c>
    </row>
    <row r="10029" spans="1:12" x14ac:dyDescent="0.25">
      <c r="A10029" s="2">
        <v>42948</v>
      </c>
      <c r="B10029" s="1" t="s">
        <v>818</v>
      </c>
      <c r="C10029">
        <v>7.0037253088361577E-3</v>
      </c>
      <c r="D10029">
        <f>ind_portfolios[[#This Row],[std]]^2</f>
        <v>1.0539992920340113E-2</v>
      </c>
      <c r="E10029">
        <v>0.10266446766208898</v>
      </c>
      <c r="F10029">
        <v>-0.11672431679651003</v>
      </c>
      <c r="G10029">
        <v>0.75122122113125744</v>
      </c>
      <c r="H10029">
        <v>8.3613774393400883E-3</v>
      </c>
      <c r="I10029">
        <v>0.11242520924763123</v>
      </c>
      <c r="J10029">
        <v>0.17663519611324033</v>
      </c>
      <c r="K10029">
        <v>9.1945901546983274E-4</v>
      </c>
      <c r="L10029">
        <v>3.2150209221844077E-2</v>
      </c>
    </row>
    <row r="10030" spans="1:12" x14ac:dyDescent="0.25">
      <c r="A10030" s="2">
        <v>42948</v>
      </c>
      <c r="B10030" s="1" t="s">
        <v>399</v>
      </c>
      <c r="C10030">
        <v>3.7918267617341697E-2</v>
      </c>
      <c r="D10030">
        <f>ind_portfolios[[#This Row],[std]]^2</f>
        <v>6.3616533137942598E-3</v>
      </c>
      <c r="E10030">
        <v>7.9759973130601416E-2</v>
      </c>
      <c r="F10030">
        <v>-4.2791750430997949E-2</v>
      </c>
      <c r="G10030">
        <v>-0.53100004906769316</v>
      </c>
      <c r="H10030">
        <v>5.8298359967056262E-3</v>
      </c>
      <c r="I10030">
        <v>8.7528701455638291E-2</v>
      </c>
      <c r="J10030">
        <v>6.4622013476431997E-2</v>
      </c>
      <c r="K10030">
        <v>5.2030377153998122E-2</v>
      </c>
      <c r="L10030">
        <v>4.4107900612166399E-2</v>
      </c>
    </row>
    <row r="10031" spans="1:12" x14ac:dyDescent="0.25">
      <c r="A10031" s="2">
        <v>42948</v>
      </c>
      <c r="B10031" s="1" t="s">
        <v>1352</v>
      </c>
      <c r="C10031">
        <v>2.0478535345676192E-2</v>
      </c>
      <c r="D10031">
        <f>ind_portfolios[[#This Row],[std]]^2</f>
        <v>2.4433409638180116E-2</v>
      </c>
      <c r="E10031">
        <v>0.15631189858158628</v>
      </c>
      <c r="F10031">
        <v>-0.73871204355051712</v>
      </c>
      <c r="G10031">
        <v>5.1380581682415585</v>
      </c>
      <c r="H10031">
        <v>8.9608452260130905E-3</v>
      </c>
      <c r="I10031">
        <v>9.1768035903755582E-3</v>
      </c>
      <c r="J10031">
        <v>2.7282016429701779E-3</v>
      </c>
      <c r="K10031">
        <v>0.69440275339039137</v>
      </c>
      <c r="L10031">
        <v>2.3239273370665968E-2</v>
      </c>
    </row>
    <row r="10032" spans="1:12" x14ac:dyDescent="0.25">
      <c r="A10032" s="2">
        <v>42948</v>
      </c>
      <c r="B10032" s="1" t="s">
        <v>1255</v>
      </c>
      <c r="C10032">
        <v>4.7145725435609308E-3</v>
      </c>
      <c r="D10032">
        <f>ind_portfolios[[#This Row],[std]]^2</f>
        <v>2.2277534573327457E-3</v>
      </c>
      <c r="E10032">
        <v>4.719908322555371E-2</v>
      </c>
      <c r="F10032">
        <v>-7.9378708042032675E-2</v>
      </c>
      <c r="G10032">
        <v>0.4037603678084003</v>
      </c>
      <c r="H10032">
        <v>8.0220827861778293E-3</v>
      </c>
      <c r="I10032">
        <v>0.23898029484346472</v>
      </c>
      <c r="J10032">
        <v>0.16869446300062249</v>
      </c>
      <c r="K10032">
        <v>1.2327186641559952E-3</v>
      </c>
      <c r="L10032">
        <v>7.0267513745245536E-2</v>
      </c>
    </row>
    <row r="10033" spans="1:12" x14ac:dyDescent="0.25">
      <c r="A10033" s="2">
        <v>42948</v>
      </c>
      <c r="B10033" s="1" t="s">
        <v>1256</v>
      </c>
      <c r="C10033">
        <v>2.1038681036328118E-2</v>
      </c>
      <c r="D10033">
        <f>ind_portfolios[[#This Row],[std]]^2</f>
        <v>2.2232509256045569E-3</v>
      </c>
      <c r="E10033">
        <v>4.715136186373154E-2</v>
      </c>
      <c r="F10033">
        <v>5.2459939205286646E-2</v>
      </c>
      <c r="G10033">
        <v>-0.23567700667470648</v>
      </c>
      <c r="H10033">
        <v>5.2863721564245722E-4</v>
      </c>
      <c r="I10033">
        <v>0.40972794312399252</v>
      </c>
      <c r="J10033">
        <v>0.49486776499087975</v>
      </c>
      <c r="K10033">
        <v>5.1841132732298153E-10</v>
      </c>
      <c r="L10033">
        <v>5.4829730965587138E-2</v>
      </c>
    </row>
    <row r="10034" spans="1:12" x14ac:dyDescent="0.25">
      <c r="A10034" s="2">
        <v>42948</v>
      </c>
      <c r="B10034" s="1" t="s">
        <v>400</v>
      </c>
      <c r="C10034">
        <v>1.0848980434027546E-2</v>
      </c>
      <c r="D10034">
        <f>ind_portfolios[[#This Row],[std]]^2</f>
        <v>4.3240574520456466E-3</v>
      </c>
      <c r="E10034">
        <v>6.5757565739963691E-2</v>
      </c>
      <c r="F10034">
        <v>-0.29811347607822741</v>
      </c>
      <c r="G10034">
        <v>1.4451186321892262</v>
      </c>
      <c r="H10034">
        <v>6.1486552424385773E-3</v>
      </c>
      <c r="I10034">
        <v>0.27653450925679218</v>
      </c>
      <c r="J10034">
        <v>0.43842937365134022</v>
      </c>
      <c r="K10034">
        <v>1.1225175491569161E-8</v>
      </c>
      <c r="L10034">
        <v>4.1453793319676975E-2</v>
      </c>
    </row>
    <row r="10035" spans="1:12" x14ac:dyDescent="0.25">
      <c r="A10035" s="2">
        <v>42948</v>
      </c>
      <c r="B10035" s="1" t="s">
        <v>1003</v>
      </c>
      <c r="C10035">
        <v>1.959448364751365E-2</v>
      </c>
      <c r="D10035">
        <f>ind_portfolios[[#This Row],[std]]^2</f>
        <v>1.0068687456903883E-2</v>
      </c>
      <c r="E10035">
        <v>0.10034284955543112</v>
      </c>
      <c r="F10035">
        <v>-0.3836917465184923</v>
      </c>
      <c r="G10035">
        <v>-4.5679168180368546E-2</v>
      </c>
      <c r="H10035">
        <v>7.5852217558814499E-3</v>
      </c>
      <c r="I10035">
        <v>7.9795466670328621E-2</v>
      </c>
      <c r="J10035">
        <v>8.5003892737389786E-2</v>
      </c>
      <c r="K10035">
        <v>2.506008826665462E-2</v>
      </c>
      <c r="L10035">
        <v>3.4676160708173448E-2</v>
      </c>
    </row>
    <row r="10036" spans="1:12" x14ac:dyDescent="0.25">
      <c r="A10036" s="2">
        <v>42948</v>
      </c>
      <c r="B10036" s="1" t="s">
        <v>1663</v>
      </c>
      <c r="C10036">
        <v>4.7591677713952982E-3</v>
      </c>
      <c r="D10036">
        <f>ind_portfolios[[#This Row],[std]]^2</f>
        <v>2.6435264918199704E-3</v>
      </c>
      <c r="E10036">
        <v>5.1415235989149856E-2</v>
      </c>
      <c r="F10036">
        <v>0.19316889823556016</v>
      </c>
      <c r="G10036">
        <v>-0.14254811393456679</v>
      </c>
      <c r="H10036">
        <v>8.3944856553372377E-3</v>
      </c>
      <c r="I10036">
        <v>0.1584913799205159</v>
      </c>
      <c r="J10036">
        <v>8.8044955212956064E-2</v>
      </c>
      <c r="K10036">
        <v>2.2485037743370496E-2</v>
      </c>
      <c r="L10036">
        <v>6.7562030829320469E-2</v>
      </c>
    </row>
    <row r="10037" spans="1:12" x14ac:dyDescent="0.25">
      <c r="A10037" s="2">
        <v>42948</v>
      </c>
      <c r="B10037" s="1" t="s">
        <v>1703</v>
      </c>
      <c r="C10037">
        <v>2.3666339468066726E-2</v>
      </c>
      <c r="D10037">
        <f>ind_portfolios[[#This Row],[std]]^2</f>
        <v>1.6008668246860244E-2</v>
      </c>
      <c r="E10037">
        <v>0.12652536602144349</v>
      </c>
      <c r="F10037">
        <v>-0.70622135130166608</v>
      </c>
      <c r="G10037">
        <v>1.7163812683362378</v>
      </c>
      <c r="H10037">
        <v>7.793153393839623E-3</v>
      </c>
      <c r="I10037">
        <v>5.728048187124396E-2</v>
      </c>
      <c r="J10037">
        <v>6.9643092366548823E-2</v>
      </c>
      <c r="K10037">
        <v>4.3420839959587183E-2</v>
      </c>
      <c r="L10037">
        <v>2.7730327888171674E-2</v>
      </c>
    </row>
    <row r="10038" spans="1:12" x14ac:dyDescent="0.25">
      <c r="A10038" s="2">
        <v>42948</v>
      </c>
      <c r="B10038" s="1" t="s">
        <v>1257</v>
      </c>
      <c r="C10038">
        <v>5.1644454063853407E-4</v>
      </c>
      <c r="D10038">
        <f>ind_portfolios[[#This Row],[std]]^2</f>
        <v>2.075910098779107E-2</v>
      </c>
      <c r="E10038">
        <v>0.14408018943557463</v>
      </c>
      <c r="F10038">
        <v>-5.2370851067868318E-2</v>
      </c>
      <c r="G10038">
        <v>1.3431711285451344</v>
      </c>
      <c r="H10038">
        <v>9.1326904906543355E-3</v>
      </c>
      <c r="I10038">
        <v>3.1140288606215476E-2</v>
      </c>
      <c r="J10038">
        <v>2.6690906550007092E-2</v>
      </c>
      <c r="K10038">
        <v>0.21632006461953024</v>
      </c>
      <c r="L10038">
        <v>2.4907430864495768E-2</v>
      </c>
    </row>
    <row r="10039" spans="1:12" x14ac:dyDescent="0.25">
      <c r="A10039" s="2">
        <v>42948</v>
      </c>
      <c r="B10039" s="1" t="s">
        <v>822</v>
      </c>
      <c r="C10039">
        <v>1.4992243874391339E-2</v>
      </c>
      <c r="D10039">
        <f>ind_portfolios[[#This Row],[std]]^2</f>
        <v>4.3944933145941582E-3</v>
      </c>
      <c r="E10039">
        <v>6.6290974608872344E-2</v>
      </c>
      <c r="F10039">
        <v>-0.14446542409979329</v>
      </c>
      <c r="G10039">
        <v>-0.3794529723870026</v>
      </c>
      <c r="H10039">
        <v>6.5638454146521768E-3</v>
      </c>
      <c r="I10039">
        <v>0.17241764006134749</v>
      </c>
      <c r="J10039">
        <v>0.17321349216261495</v>
      </c>
      <c r="K10039">
        <v>1.0435131345344793E-3</v>
      </c>
      <c r="L10039">
        <v>4.9894204213319769E-2</v>
      </c>
    </row>
    <row r="10040" spans="1:12" x14ac:dyDescent="0.25">
      <c r="A10040" s="2">
        <v>42948</v>
      </c>
      <c r="B10040" s="1" t="s">
        <v>1006</v>
      </c>
      <c r="C10040">
        <v>-1.6749511951908217E-2</v>
      </c>
      <c r="D10040">
        <f>ind_portfolios[[#This Row],[std]]^2</f>
        <v>2.2004618116395522E-2</v>
      </c>
      <c r="E10040">
        <v>0.14833953659222318</v>
      </c>
      <c r="F10040">
        <v>-0.46599856043711663</v>
      </c>
      <c r="G10040">
        <v>1.3650407370550042</v>
      </c>
      <c r="H10040">
        <v>1.0242649916306495E-2</v>
      </c>
      <c r="I10040">
        <v>6.5308004003242007E-2</v>
      </c>
      <c r="J10040">
        <v>0.12443890299643361</v>
      </c>
      <c r="K10040">
        <v>6.1380065902381983E-3</v>
      </c>
      <c r="L10040">
        <v>2.2945320287906464E-2</v>
      </c>
    </row>
    <row r="10041" spans="1:12" x14ac:dyDescent="0.25">
      <c r="A10041" s="2">
        <v>42948</v>
      </c>
      <c r="B10041" s="1" t="s">
        <v>824</v>
      </c>
      <c r="C10041">
        <v>2.3116198171386212E-2</v>
      </c>
      <c r="D10041">
        <f>ind_portfolios[[#This Row],[std]]^2</f>
        <v>1.8531057851687326E-3</v>
      </c>
      <c r="E10041">
        <v>4.3047715214268138E-2</v>
      </c>
      <c r="F10041">
        <v>-0.14670820105721055</v>
      </c>
      <c r="G10041">
        <v>-0.18795978943605363</v>
      </c>
      <c r="H10041">
        <v>3.1526754064252422E-3</v>
      </c>
      <c r="I10041">
        <v>0.25938942346046318</v>
      </c>
      <c r="J10041">
        <v>0.16531575929593514</v>
      </c>
      <c r="K10041">
        <v>1.3957441807797423E-3</v>
      </c>
      <c r="L10041">
        <v>7.7200269223387477E-2</v>
      </c>
    </row>
    <row r="10042" spans="1:12" x14ac:dyDescent="0.25">
      <c r="A10042" s="2">
        <v>42948</v>
      </c>
      <c r="B10042" s="1" t="s">
        <v>825</v>
      </c>
      <c r="C10042">
        <v>1.7312210928451942E-2</v>
      </c>
      <c r="D10042">
        <f>ind_portfolios[[#This Row],[std]]^2</f>
        <v>4.2323535148732815E-3</v>
      </c>
      <c r="E10042">
        <v>6.5056540907684923E-2</v>
      </c>
      <c r="F10042">
        <v>-0.41402573442978652</v>
      </c>
      <c r="G10042">
        <v>0.56138825383993618</v>
      </c>
      <c r="H10042">
        <v>4.2228477083920378E-3</v>
      </c>
      <c r="I10042">
        <v>0.28453471567928518</v>
      </c>
      <c r="J10042">
        <v>0.45432012543369421</v>
      </c>
      <c r="K10042">
        <v>4.8719570904983882E-9</v>
      </c>
      <c r="L10042">
        <v>4.1303401055638164E-2</v>
      </c>
    </row>
    <row r="10043" spans="1:12" x14ac:dyDescent="0.25">
      <c r="A10043" s="2">
        <v>42948</v>
      </c>
      <c r="B10043" s="1" t="s">
        <v>406</v>
      </c>
      <c r="C10043">
        <v>1.1982102560947797E-2</v>
      </c>
      <c r="D10043">
        <f>ind_portfolios[[#This Row],[std]]^2</f>
        <v>2.5249303270679681E-3</v>
      </c>
      <c r="E10043">
        <v>5.0248684829236757E-2</v>
      </c>
      <c r="F10043">
        <v>-0.58716367656043988</v>
      </c>
      <c r="G10043">
        <v>0.6569610444653855</v>
      </c>
      <c r="H10043">
        <v>6.1174608741177486E-3</v>
      </c>
      <c r="I10043">
        <v>0.25298663846033675</v>
      </c>
      <c r="J10043">
        <v>0.21426640555958285</v>
      </c>
      <c r="K10043">
        <v>2.2292950744126161E-4</v>
      </c>
      <c r="L10043">
        <v>6.4168335724700584E-2</v>
      </c>
    </row>
    <row r="10044" spans="1:12" x14ac:dyDescent="0.25">
      <c r="A10044" s="2">
        <v>42948</v>
      </c>
      <c r="B10044" s="1" t="s">
        <v>1407</v>
      </c>
      <c r="C10044">
        <v>1.0256715805631367E-2</v>
      </c>
      <c r="D10044">
        <f>ind_portfolios[[#This Row],[std]]^2</f>
        <v>1.6950431080126431E-3</v>
      </c>
      <c r="E10044">
        <v>4.1170901229055493E-2</v>
      </c>
      <c r="F10044">
        <v>-0.61795330119406222</v>
      </c>
      <c r="G10044">
        <v>0.88551684596525959</v>
      </c>
      <c r="H10044">
        <v>5.1315380883609745E-3</v>
      </c>
      <c r="I10044">
        <v>0.39166870862623682</v>
      </c>
      <c r="J10044">
        <v>0.34476884687585391</v>
      </c>
      <c r="K10044">
        <v>1.0175077885733984E-6</v>
      </c>
      <c r="L10044">
        <v>7.1517892649473835E-2</v>
      </c>
    </row>
    <row r="10045" spans="1:12" x14ac:dyDescent="0.25">
      <c r="A10045" s="2">
        <v>42948</v>
      </c>
      <c r="B10045" s="1" t="s">
        <v>1007</v>
      </c>
      <c r="C10045">
        <v>8.8780949836863299E-3</v>
      </c>
      <c r="D10045">
        <f>ind_portfolios[[#This Row],[std]]^2</f>
        <v>1.3966134712504936E-3</v>
      </c>
      <c r="E10045">
        <v>3.7371292073602347E-2</v>
      </c>
      <c r="F10045">
        <v>-0.18666523163913173</v>
      </c>
      <c r="G10045">
        <v>-0.59557400565775165</v>
      </c>
      <c r="H10045">
        <v>4.9136320077664396E-3</v>
      </c>
      <c r="I10045">
        <v>0.47703259795199726</v>
      </c>
      <c r="J10045">
        <v>0.42138770353563054</v>
      </c>
      <c r="K10045">
        <v>2.6804652973024369E-8</v>
      </c>
      <c r="L10045">
        <v>7.4039508983359897E-2</v>
      </c>
    </row>
    <row r="10046" spans="1:12" x14ac:dyDescent="0.25">
      <c r="A10046" s="2">
        <v>42948</v>
      </c>
      <c r="B10046" s="1" t="s">
        <v>1487</v>
      </c>
      <c r="C10046">
        <v>4.2608999394147154E-2</v>
      </c>
      <c r="D10046">
        <f>ind_portfolios[[#This Row],[std]]^2</f>
        <v>1.1446926575405712E-2</v>
      </c>
      <c r="E10046">
        <v>0.10699031066131975</v>
      </c>
      <c r="F10046">
        <v>1.9983878308705228E-2</v>
      </c>
      <c r="G10046">
        <v>0.41797544487926297</v>
      </c>
      <c r="H10046">
        <v>5.8834482266908001E-3</v>
      </c>
      <c r="I10046">
        <v>7.6634620442569107E-2</v>
      </c>
      <c r="J10046">
        <v>8.9135034149810402E-2</v>
      </c>
      <c r="K10046">
        <v>2.1628264449825949E-2</v>
      </c>
      <c r="L10046">
        <v>3.2448181643942246E-2</v>
      </c>
    </row>
    <row r="10047" spans="1:12" x14ac:dyDescent="0.25">
      <c r="A10047" s="2">
        <v>42948</v>
      </c>
      <c r="B10047" s="1" t="s">
        <v>1008</v>
      </c>
      <c r="C10047">
        <v>1.5851894338459852E-2</v>
      </c>
      <c r="D10047">
        <f>ind_portfolios[[#This Row],[std]]^2</f>
        <v>3.8174183742742354E-2</v>
      </c>
      <c r="E10047">
        <v>0.19538214796327313</v>
      </c>
      <c r="F10047">
        <v>0.30764219549958877</v>
      </c>
      <c r="G10047">
        <v>9.3802948309045604</v>
      </c>
      <c r="H10047">
        <v>9.0114167544618172E-3</v>
      </c>
      <c r="I10047">
        <v>8.6649560806026302E-3</v>
      </c>
      <c r="J10047">
        <v>3.8002485999805201E-3</v>
      </c>
      <c r="K10047">
        <v>0.64277431885909664</v>
      </c>
      <c r="L10047">
        <v>1.8582158006135899E-2</v>
      </c>
    </row>
    <row r="10048" spans="1:12" x14ac:dyDescent="0.25">
      <c r="A10048" s="2">
        <v>42948</v>
      </c>
      <c r="B10048" s="1" t="s">
        <v>1258</v>
      </c>
      <c r="C10048">
        <v>3.2012427593059146E-2</v>
      </c>
      <c r="D10048">
        <f>ind_portfolios[[#This Row],[std]]^2</f>
        <v>2.0057551028640399E-2</v>
      </c>
      <c r="E10048">
        <v>0.14162468368416714</v>
      </c>
      <c r="F10048">
        <v>-0.38443662686175123</v>
      </c>
      <c r="G10048">
        <v>2.3019921170101876</v>
      </c>
      <c r="H10048">
        <v>6.9389010296921246E-3</v>
      </c>
      <c r="I10048">
        <v>6.9031681105182374E-2</v>
      </c>
      <c r="J10048">
        <v>0.12673142605603754</v>
      </c>
      <c r="K10048">
        <v>5.6536803061279428E-3</v>
      </c>
      <c r="L10048">
        <v>2.400174275655903E-2</v>
      </c>
    </row>
    <row r="10049" spans="1:12" x14ac:dyDescent="0.25">
      <c r="A10049" s="2">
        <v>42948</v>
      </c>
      <c r="B10049" s="1" t="s">
        <v>1408</v>
      </c>
      <c r="C10049">
        <v>5.5892657022336509E-3</v>
      </c>
      <c r="D10049">
        <f>ind_portfolios[[#This Row],[std]]^2</f>
        <v>5.1388749837856162E-3</v>
      </c>
      <c r="E10049">
        <v>7.1685946905830966E-2</v>
      </c>
      <c r="F10049">
        <v>-0.4374159614112671</v>
      </c>
      <c r="G10049">
        <v>1.258865255312708</v>
      </c>
      <c r="H10049">
        <v>7.9320355996192315E-3</v>
      </c>
      <c r="I10049">
        <v>0.21769176630723533</v>
      </c>
      <c r="J10049">
        <v>0.32289518983322352</v>
      </c>
      <c r="K10049">
        <v>2.6727966156787459E-6</v>
      </c>
      <c r="L10049">
        <v>4.1754350946499999E-2</v>
      </c>
    </row>
    <row r="10050" spans="1:12" x14ac:dyDescent="0.25">
      <c r="A10050" s="2">
        <v>42948</v>
      </c>
      <c r="B10050" s="1" t="s">
        <v>1488</v>
      </c>
      <c r="C10050">
        <v>2.5426713566630805E-2</v>
      </c>
      <c r="D10050">
        <f>ind_portfolios[[#This Row],[std]]^2</f>
        <v>1.3737421440566533E-2</v>
      </c>
      <c r="E10050">
        <v>0.11720674656591459</v>
      </c>
      <c r="F10050">
        <v>-1.9627019968854617E-2</v>
      </c>
      <c r="G10050">
        <v>15.952278003720192</v>
      </c>
      <c r="H10050">
        <v>7.2548802281586743E-3</v>
      </c>
      <c r="I10050">
        <v>7.4484360299938004E-2</v>
      </c>
      <c r="J10050">
        <v>0.10105200221044437</v>
      </c>
      <c r="K10050">
        <v>1.4147384259996513E-2</v>
      </c>
      <c r="L10050">
        <v>2.9425407618970983E-2</v>
      </c>
    </row>
    <row r="10051" spans="1:12" x14ac:dyDescent="0.25">
      <c r="A10051" s="2">
        <v>42948</v>
      </c>
      <c r="B10051" s="1" t="s">
        <v>1489</v>
      </c>
      <c r="C10051">
        <v>-7.8311098268092263E-3</v>
      </c>
      <c r="D10051">
        <f>ind_portfolios[[#This Row],[std]]^2</f>
        <v>1.3037165831517388E-2</v>
      </c>
      <c r="E10051">
        <v>0.11418040914061128</v>
      </c>
      <c r="F10051">
        <v>-1.2527847359423412</v>
      </c>
      <c r="G10051">
        <v>3.785009529183105</v>
      </c>
      <c r="H10051">
        <v>9.5051258074441997E-3</v>
      </c>
      <c r="I10051">
        <v>4.5504799782698328E-2</v>
      </c>
      <c r="J10051">
        <v>3.579374353517379E-2</v>
      </c>
      <c r="K10051">
        <v>0.1512534721892016</v>
      </c>
      <c r="L10051">
        <v>3.1282481153289986E-2</v>
      </c>
    </row>
    <row r="10052" spans="1:12" x14ac:dyDescent="0.25">
      <c r="A10052" s="2">
        <v>42948</v>
      </c>
      <c r="B10052" s="1" t="s">
        <v>1260</v>
      </c>
      <c r="C10052">
        <v>1.6546677384727468E-2</v>
      </c>
      <c r="D10052">
        <f>ind_portfolios[[#This Row],[std]]^2</f>
        <v>2.3650608770596168E-3</v>
      </c>
      <c r="E10052">
        <v>4.863189156366033E-2</v>
      </c>
      <c r="F10052">
        <v>0.31911283147757513</v>
      </c>
      <c r="G10052">
        <v>0.20653542448829887</v>
      </c>
      <c r="H10052">
        <v>6.5397483649147856E-3</v>
      </c>
      <c r="I10052">
        <v>0.15767663181686617</v>
      </c>
      <c r="J10052">
        <v>7.7962635007848613E-2</v>
      </c>
      <c r="K10052">
        <v>3.2224143978160376E-2</v>
      </c>
      <c r="L10052">
        <v>7.1822565213880307E-2</v>
      </c>
    </row>
    <row r="10053" spans="1:12" x14ac:dyDescent="0.25">
      <c r="A10053" s="2">
        <v>42948</v>
      </c>
      <c r="B10053" s="1" t="s">
        <v>413</v>
      </c>
      <c r="C10053">
        <v>-2.2439679075696179E-3</v>
      </c>
      <c r="D10053">
        <f>ind_portfolios[[#This Row],[std]]^2</f>
        <v>6.8186344797562326E-3</v>
      </c>
      <c r="E10053">
        <v>8.2575023340936651E-2</v>
      </c>
      <c r="F10053">
        <v>-0.96975998049528556</v>
      </c>
      <c r="G10053">
        <v>1.5852188224776711</v>
      </c>
      <c r="H10053">
        <v>9.3594229677336042E-3</v>
      </c>
      <c r="I10053">
        <v>9.3874000748446623E-2</v>
      </c>
      <c r="J10053">
        <v>7.9670507038560698E-2</v>
      </c>
      <c r="K10053">
        <v>3.0315700704852747E-2</v>
      </c>
      <c r="L10053">
        <v>4.2260125125816235E-2</v>
      </c>
    </row>
    <row r="10054" spans="1:12" x14ac:dyDescent="0.25">
      <c r="A10054" s="2">
        <v>42948</v>
      </c>
      <c r="B10054" s="1" t="s">
        <v>415</v>
      </c>
      <c r="C10054">
        <v>6.0335166552319599E-3</v>
      </c>
      <c r="D10054">
        <f>ind_portfolios[[#This Row],[std]]^2</f>
        <v>2.3897141759342704E-3</v>
      </c>
      <c r="E10054">
        <v>4.8884702882745136E-2</v>
      </c>
      <c r="F10054">
        <v>-0.21573603527561147</v>
      </c>
      <c r="G10054">
        <v>0.72849203219065117</v>
      </c>
      <c r="H10054">
        <v>7.360897895503267E-3</v>
      </c>
      <c r="I10054">
        <v>0.29632384053258615</v>
      </c>
      <c r="J10054">
        <v>0.27822020349125398</v>
      </c>
      <c r="K10054">
        <v>1.7661919390639408E-5</v>
      </c>
      <c r="L10054">
        <v>6.3217482162310559E-2</v>
      </c>
    </row>
    <row r="10055" spans="1:12" x14ac:dyDescent="0.25">
      <c r="A10055" s="2">
        <v>42948</v>
      </c>
      <c r="B10055" s="1" t="s">
        <v>1099</v>
      </c>
      <c r="C10055">
        <v>1.6314755569611865E-2</v>
      </c>
      <c r="D10055">
        <f>ind_portfolios[[#This Row],[std]]^2</f>
        <v>3.4483891638100637E-3</v>
      </c>
      <c r="E10055">
        <v>5.8722986673108372E-2</v>
      </c>
      <c r="F10055">
        <v>5.5140163856812918E-2</v>
      </c>
      <c r="G10055">
        <v>-0.28655975021835145</v>
      </c>
      <c r="H10055">
        <v>6.1227684875059599E-3</v>
      </c>
      <c r="I10055">
        <v>0.18547652904032777</v>
      </c>
      <c r="J10055">
        <v>0.15729094016657236</v>
      </c>
      <c r="K10055">
        <v>1.8723595519259614E-3</v>
      </c>
      <c r="L10055">
        <v>5.6864144471709364E-2</v>
      </c>
    </row>
    <row r="10056" spans="1:12" x14ac:dyDescent="0.25">
      <c r="A10056" s="2">
        <v>42948</v>
      </c>
      <c r="B10056" s="1" t="s">
        <v>1261</v>
      </c>
      <c r="C10056">
        <v>1.8818602462462432E-3</v>
      </c>
      <c r="D10056">
        <f>ind_portfolios[[#This Row],[std]]^2</f>
        <v>9.0173740401255573E-3</v>
      </c>
      <c r="E10056">
        <v>9.4959854886818129E-2</v>
      </c>
      <c r="F10056">
        <v>-0.3831284192800879</v>
      </c>
      <c r="G10056">
        <v>0.82149939464815569</v>
      </c>
      <c r="H10056">
        <v>9.0428049056464604E-3</v>
      </c>
      <c r="I10056">
        <v>5.6310141661071324E-2</v>
      </c>
      <c r="J10056">
        <v>3.7910790561422852E-2</v>
      </c>
      <c r="K10056">
        <v>0.13947287015170182</v>
      </c>
      <c r="L10056">
        <v>3.7572962881633531E-2</v>
      </c>
    </row>
    <row r="10057" spans="1:12" x14ac:dyDescent="0.25">
      <c r="A10057" s="2">
        <v>42948</v>
      </c>
      <c r="B10057" s="1" t="s">
        <v>1550</v>
      </c>
      <c r="C10057">
        <v>7.1117267239137064E-3</v>
      </c>
      <c r="D10057">
        <f>ind_portfolios[[#This Row],[std]]^2</f>
        <v>4.6375771938196525E-3</v>
      </c>
      <c r="E10057">
        <v>6.8099759131876908E-2</v>
      </c>
      <c r="F10057">
        <v>0.42194889327669038</v>
      </c>
      <c r="G10057">
        <v>3.2855924732099506</v>
      </c>
      <c r="H10057">
        <v>7.9370557835789068E-3</v>
      </c>
      <c r="I10057">
        <v>0.17038294441848142</v>
      </c>
      <c r="J10057">
        <v>0.1785060361985506</v>
      </c>
      <c r="K10057">
        <v>8.5785804105737199E-4</v>
      </c>
      <c r="L10057">
        <v>4.8413271003300985E-2</v>
      </c>
    </row>
    <row r="10058" spans="1:12" x14ac:dyDescent="0.25">
      <c r="A10058" s="2">
        <v>42948</v>
      </c>
      <c r="B10058" s="1" t="s">
        <v>1101</v>
      </c>
      <c r="C10058">
        <v>1.2822212154596078E-2</v>
      </c>
      <c r="D10058">
        <f>ind_portfolios[[#This Row],[std]]^2</f>
        <v>5.9850758439145297E-3</v>
      </c>
      <c r="E10058">
        <v>7.7363271931288752E-2</v>
      </c>
      <c r="F10058">
        <v>-0.91197565326319185</v>
      </c>
      <c r="G10058">
        <v>2.0117021585906594</v>
      </c>
      <c r="H10058">
        <v>7.2105791646162798E-3</v>
      </c>
      <c r="I10058">
        <v>0.15115906169029547</v>
      </c>
      <c r="J10058">
        <v>0.18132076788454723</v>
      </c>
      <c r="K10058">
        <v>7.7270982348168823E-4</v>
      </c>
      <c r="L10058">
        <v>4.2543172387357976E-2</v>
      </c>
    </row>
    <row r="10059" spans="1:12" x14ac:dyDescent="0.25">
      <c r="A10059" s="2">
        <v>42948</v>
      </c>
      <c r="B10059" s="1" t="s">
        <v>1664</v>
      </c>
      <c r="C10059">
        <v>4.5057664459884992E-3</v>
      </c>
      <c r="D10059">
        <f>ind_portfolios[[#This Row],[std]]^2</f>
        <v>1.4115056383594973E-2</v>
      </c>
      <c r="E10059">
        <v>0.11880680276648713</v>
      </c>
      <c r="F10059">
        <v>-0.46925668870980158</v>
      </c>
      <c r="G10059">
        <v>-8.3961698340957458E-2</v>
      </c>
      <c r="H10059">
        <v>8.7121578503951951E-3</v>
      </c>
      <c r="I10059">
        <v>9.690135463910908E-2</v>
      </c>
      <c r="J10059">
        <v>0.17573239606626787</v>
      </c>
      <c r="K10059">
        <v>9.5071293176114441E-4</v>
      </c>
      <c r="L10059">
        <v>2.7797172412531032E-2</v>
      </c>
    </row>
    <row r="10060" spans="1:12" x14ac:dyDescent="0.25">
      <c r="A10060" s="2">
        <v>42948</v>
      </c>
      <c r="B10060" s="1" t="s">
        <v>829</v>
      </c>
      <c r="C10060">
        <v>1.2116218261032685E-2</v>
      </c>
      <c r="D10060">
        <f>ind_portfolios[[#This Row],[std]]^2</f>
        <v>1.0974821372736204E-2</v>
      </c>
      <c r="E10060">
        <v>0.10476078165390044</v>
      </c>
      <c r="F10060">
        <v>-0.4655602746420513</v>
      </c>
      <c r="G10060">
        <v>9.4539967581734885E-3</v>
      </c>
      <c r="H10060">
        <v>7.7514428836318221E-3</v>
      </c>
      <c r="I10060">
        <v>0.11532722578637385</v>
      </c>
      <c r="J10060">
        <v>0.19353996902065529</v>
      </c>
      <c r="K10060">
        <v>4.8940554850842211E-4</v>
      </c>
      <c r="L10060">
        <v>3.1181751616898779E-2</v>
      </c>
    </row>
    <row r="10061" spans="1:12" x14ac:dyDescent="0.25">
      <c r="A10061" s="2">
        <v>42948</v>
      </c>
      <c r="B10061" s="1" t="s">
        <v>1633</v>
      </c>
      <c r="C10061">
        <v>8.526967816365031E-3</v>
      </c>
      <c r="D10061">
        <f>ind_portfolios[[#This Row],[std]]^2</f>
        <v>6.9209027470060486E-3</v>
      </c>
      <c r="E10061">
        <v>8.3191963235675889E-2</v>
      </c>
      <c r="F10061">
        <v>1.4659000187735902</v>
      </c>
      <c r="G10061">
        <v>4.8094260267627336</v>
      </c>
      <c r="H10061">
        <v>8.5121753846342484E-3</v>
      </c>
      <c r="I10061">
        <v>7.4656941573405869E-2</v>
      </c>
      <c r="J10061">
        <v>5.1146115149831653E-2</v>
      </c>
      <c r="K10061">
        <v>8.5005220649336147E-2</v>
      </c>
      <c r="L10061">
        <v>4.2591811391949869E-2</v>
      </c>
    </row>
    <row r="10062" spans="1:12" x14ac:dyDescent="0.25">
      <c r="A10062" s="2">
        <v>42948</v>
      </c>
      <c r="B10062" s="1" t="s">
        <v>417</v>
      </c>
      <c r="C10062">
        <v>1.1031906945009272E-2</v>
      </c>
      <c r="D10062">
        <f>ind_portfolios[[#This Row],[std]]^2</f>
        <v>4.756986193147527E-3</v>
      </c>
      <c r="E10062">
        <v>6.8970908310297951E-2</v>
      </c>
      <c r="F10062">
        <v>-0.47476615409875095</v>
      </c>
      <c r="G10062">
        <v>0.811054953810602</v>
      </c>
      <c r="H10062">
        <v>6.9356158611311135E-3</v>
      </c>
      <c r="I10062">
        <v>0.20061417056903497</v>
      </c>
      <c r="J10062">
        <v>0.25384266616836837</v>
      </c>
      <c r="K10062">
        <v>4.7422025034379003E-5</v>
      </c>
      <c r="L10062">
        <v>4.5557205289128572E-2</v>
      </c>
    </row>
    <row r="10063" spans="1:12" x14ac:dyDescent="0.25">
      <c r="A10063" s="2">
        <v>42948</v>
      </c>
      <c r="B10063" s="1" t="s">
        <v>419</v>
      </c>
      <c r="C10063">
        <v>4.6882040764089075E-3</v>
      </c>
      <c r="D10063">
        <f>ind_portfolios[[#This Row],[std]]^2</f>
        <v>2.2891415789630487E-3</v>
      </c>
      <c r="E10063">
        <v>4.7844974437897328E-2</v>
      </c>
      <c r="F10063">
        <v>0.11895401432549578</v>
      </c>
      <c r="G10063">
        <v>-0.55825251977068868</v>
      </c>
      <c r="H10063">
        <v>8.2785113829198127E-3</v>
      </c>
      <c r="I10063">
        <v>0.18562787062924066</v>
      </c>
      <c r="J10063">
        <v>0.10458479175927443</v>
      </c>
      <c r="K10063">
        <v>1.2474280703233691E-2</v>
      </c>
      <c r="L10063">
        <v>7.194220095070436E-2</v>
      </c>
    </row>
    <row r="10064" spans="1:12" x14ac:dyDescent="0.25">
      <c r="A10064" s="2">
        <v>42948</v>
      </c>
      <c r="B10064" s="1" t="s">
        <v>420</v>
      </c>
      <c r="C10064">
        <v>9.8845326908378866E-3</v>
      </c>
      <c r="D10064">
        <f>ind_portfolios[[#This Row],[std]]^2</f>
        <v>4.4897470754147175E-3</v>
      </c>
      <c r="E10064">
        <v>6.7005574957720623E-2</v>
      </c>
      <c r="F10064">
        <v>-0.49252209685851051</v>
      </c>
      <c r="G10064">
        <v>2.3058390381267557E-3</v>
      </c>
      <c r="H10064">
        <v>7.423228095415956E-3</v>
      </c>
      <c r="I10064">
        <v>0.17457017759498131</v>
      </c>
      <c r="J10064">
        <v>0.18141429285255611</v>
      </c>
      <c r="K10064">
        <v>7.7002733809503857E-4</v>
      </c>
      <c r="L10064">
        <v>4.9116674470404936E-2</v>
      </c>
    </row>
    <row r="10065" spans="1:12" x14ac:dyDescent="0.25">
      <c r="A10065" s="2">
        <v>42948</v>
      </c>
      <c r="B10065" s="1" t="s">
        <v>1634</v>
      </c>
      <c r="C10065">
        <v>4.145032854689621E-3</v>
      </c>
      <c r="D10065">
        <f>ind_portfolios[[#This Row],[std]]^2</f>
        <v>4.3383458662870173E-3</v>
      </c>
      <c r="E10065">
        <v>6.5866120777581985E-2</v>
      </c>
      <c r="F10065">
        <v>0.13414588347675216</v>
      </c>
      <c r="G10065">
        <v>1.6046967429181258</v>
      </c>
      <c r="H10065">
        <v>8.362790429440067E-3</v>
      </c>
      <c r="I10065">
        <v>0.18962028066185543</v>
      </c>
      <c r="J10065">
        <v>0.20682510764250117</v>
      </c>
      <c r="K10065">
        <v>2.9617200767067457E-4</v>
      </c>
      <c r="L10065">
        <v>4.9184720395798846E-2</v>
      </c>
    </row>
    <row r="10066" spans="1:12" x14ac:dyDescent="0.25">
      <c r="A10066" s="2">
        <v>42948</v>
      </c>
      <c r="B10066" s="1" t="s">
        <v>421</v>
      </c>
      <c r="C10066">
        <v>1.2488803704596213E-2</v>
      </c>
      <c r="D10066">
        <f>ind_portfolios[[#This Row],[std]]^2</f>
        <v>3.1714136993096003E-3</v>
      </c>
      <c r="E10066">
        <v>5.6315306083777973E-2</v>
      </c>
      <c r="F10066">
        <v>0.12805807694589572</v>
      </c>
      <c r="G10066">
        <v>0.34516667891189901</v>
      </c>
      <c r="H10066">
        <v>5.7437906308054872E-3</v>
      </c>
      <c r="I10066">
        <v>0.27264277447489332</v>
      </c>
      <c r="J10066">
        <v>0.31257223606725731</v>
      </c>
      <c r="K10066">
        <v>4.1749689825949646E-6</v>
      </c>
      <c r="L10066">
        <v>5.3554368083391625E-2</v>
      </c>
    </row>
    <row r="10067" spans="1:12" x14ac:dyDescent="0.25">
      <c r="A10067" s="2">
        <v>42948</v>
      </c>
      <c r="B10067" s="1" t="s">
        <v>423</v>
      </c>
      <c r="C10067">
        <v>1.5346302577636741E-2</v>
      </c>
      <c r="D10067">
        <f>ind_portfolios[[#This Row],[std]]^2</f>
        <v>0.50304639317299238</v>
      </c>
      <c r="E10067">
        <v>0.70925763525886165</v>
      </c>
      <c r="F10067">
        <v>0.35127525201021426</v>
      </c>
      <c r="G10067">
        <v>26.10351625747861</v>
      </c>
      <c r="H10067">
        <v>9.1558412040002157E-3</v>
      </c>
      <c r="I10067">
        <v>-4.6059832754708467E-4</v>
      </c>
      <c r="J10067">
        <v>1.4150189937590181E-4</v>
      </c>
      <c r="K10067">
        <v>0.92874901608172478</v>
      </c>
      <c r="L10067">
        <v>5.1282957750840279E-3</v>
      </c>
    </row>
    <row r="10068" spans="1:12" x14ac:dyDescent="0.25">
      <c r="A10068" s="2">
        <v>42948</v>
      </c>
      <c r="B10068" s="1" t="s">
        <v>424</v>
      </c>
      <c r="C10068">
        <v>1.546497987810414E-2</v>
      </c>
      <c r="D10068">
        <f>ind_portfolios[[#This Row],[std]]^2</f>
        <v>5.0204834106667897E-3</v>
      </c>
      <c r="E10068">
        <v>7.0855369667138068E-2</v>
      </c>
      <c r="F10068">
        <v>-0.3645020091742398</v>
      </c>
      <c r="G10068">
        <v>0.72614228169422024</v>
      </c>
      <c r="H10068">
        <v>5.3124042361196791E-3</v>
      </c>
      <c r="I10068">
        <v>0.248068120153904</v>
      </c>
      <c r="J10068">
        <v>0.40963491288253967</v>
      </c>
      <c r="K10068">
        <v>4.8171672473921112E-8</v>
      </c>
      <c r="L10068">
        <v>3.944531048615086E-2</v>
      </c>
    </row>
    <row r="10069" spans="1:12" x14ac:dyDescent="0.25">
      <c r="A10069" s="2">
        <v>42948</v>
      </c>
      <c r="B10069" s="1" t="s">
        <v>1009</v>
      </c>
      <c r="C10069">
        <v>-2.1283245729092231E-3</v>
      </c>
      <c r="D10069">
        <f>ind_portfolios[[#This Row],[std]]^2</f>
        <v>6.9021432611871651E-3</v>
      </c>
      <c r="E10069">
        <v>8.3079138543843634E-2</v>
      </c>
      <c r="F10069">
        <v>0.29923937119087979</v>
      </c>
      <c r="G10069">
        <v>0.2658203701659021</v>
      </c>
      <c r="H10069">
        <v>9.5607721191349367E-3</v>
      </c>
      <c r="I10069">
        <v>0.19357921328364233</v>
      </c>
      <c r="J10069">
        <v>0.34293430147123205</v>
      </c>
      <c r="K10069">
        <v>1.1045949522998853E-6</v>
      </c>
      <c r="L10069">
        <v>3.549116269851782E-2</v>
      </c>
    </row>
    <row r="10070" spans="1:12" x14ac:dyDescent="0.25">
      <c r="A10070" s="2">
        <v>42948</v>
      </c>
      <c r="B10070" s="1" t="s">
        <v>1354</v>
      </c>
      <c r="C10070">
        <v>6.7547745458270067E-3</v>
      </c>
      <c r="D10070">
        <f>ind_portfolios[[#This Row],[std]]^2</f>
        <v>2.0305138977716224E-2</v>
      </c>
      <c r="E10070">
        <v>0.14249610162287327</v>
      </c>
      <c r="F10070">
        <v>-0.20870430100849627</v>
      </c>
      <c r="G10070">
        <v>-0.36713955144296673</v>
      </c>
      <c r="H10070">
        <v>8.3456078913014993E-3</v>
      </c>
      <c r="I10070">
        <v>0.11890327737046506</v>
      </c>
      <c r="J10070">
        <v>0.38063010406632281</v>
      </c>
      <c r="K10070">
        <v>1.9550318841592848E-7</v>
      </c>
      <c r="L10070">
        <v>2.0089997243994254E-2</v>
      </c>
    </row>
    <row r="10071" spans="1:12" x14ac:dyDescent="0.25">
      <c r="A10071" s="2">
        <v>42948</v>
      </c>
      <c r="B10071" s="1" t="s">
        <v>834</v>
      </c>
      <c r="C10071">
        <v>8.9181103034190051E-3</v>
      </c>
      <c r="D10071">
        <f>ind_portfolios[[#This Row],[std]]^2</f>
        <v>2.1277309761584939E-3</v>
      </c>
      <c r="E10071">
        <v>4.612733437083151E-2</v>
      </c>
      <c r="F10071">
        <v>-0.38058469794144056</v>
      </c>
      <c r="G10071">
        <v>0.8688914793380742</v>
      </c>
      <c r="H10071">
        <v>6.2049869169767359E-3</v>
      </c>
      <c r="I10071">
        <v>0.33009075976483565</v>
      </c>
      <c r="J10071">
        <v>0.30739228789594264</v>
      </c>
      <c r="K10071">
        <v>5.2102680430725875E-6</v>
      </c>
      <c r="L10071">
        <v>6.5628596581824059E-2</v>
      </c>
    </row>
    <row r="10072" spans="1:12" x14ac:dyDescent="0.25">
      <c r="A10072" s="2">
        <v>42948</v>
      </c>
      <c r="B10072" s="1" t="s">
        <v>1551</v>
      </c>
      <c r="C10072">
        <v>1.6150716033694706E-2</v>
      </c>
      <c r="D10072">
        <f>ind_portfolios[[#This Row],[std]]^2</f>
        <v>1.3029814316468364E-2</v>
      </c>
      <c r="E10072">
        <v>0.11414821205988451</v>
      </c>
      <c r="F10072">
        <v>0.12056146832216642</v>
      </c>
      <c r="G10072">
        <v>0.11046001559873542</v>
      </c>
      <c r="H10072">
        <v>8.5462092617077275E-3</v>
      </c>
      <c r="I10072">
        <v>3.7308776882343124E-2</v>
      </c>
      <c r="J10072">
        <v>2.4047490751684737E-2</v>
      </c>
      <c r="K10072">
        <v>0.24089224855361627</v>
      </c>
      <c r="L10072">
        <v>3.1481327910015698E-2</v>
      </c>
    </row>
    <row r="10073" spans="1:12" x14ac:dyDescent="0.25">
      <c r="A10073" s="2">
        <v>42948</v>
      </c>
      <c r="B10073" s="1" t="s">
        <v>431</v>
      </c>
      <c r="C10073">
        <v>1.371344776994576E-2</v>
      </c>
      <c r="D10073">
        <f>ind_portfolios[[#This Row],[std]]^2</f>
        <v>7.6355910936084809E-3</v>
      </c>
      <c r="E10073">
        <v>8.738186936435087E-2</v>
      </c>
      <c r="F10073">
        <v>-0.42757420985026262</v>
      </c>
      <c r="G10073">
        <v>-0.65638660054676645</v>
      </c>
      <c r="H10073">
        <v>6.9712079503394062E-3</v>
      </c>
      <c r="I10073">
        <v>0.15879046676590294</v>
      </c>
      <c r="J10073">
        <v>0.25527073564320407</v>
      </c>
      <c r="K10073">
        <v>4.4790206457566459E-5</v>
      </c>
      <c r="L10073">
        <v>3.5924083111789171E-2</v>
      </c>
    </row>
    <row r="10074" spans="1:12" x14ac:dyDescent="0.25">
      <c r="A10074" s="2">
        <v>42948</v>
      </c>
      <c r="B10074" s="1" t="s">
        <v>432</v>
      </c>
      <c r="C10074">
        <v>-4.0013760331933566E-2</v>
      </c>
      <c r="D10074">
        <f>ind_portfolios[[#This Row],[std]]^2</f>
        <v>0.11692214429757068</v>
      </c>
      <c r="E10074">
        <v>0.34193880197715304</v>
      </c>
      <c r="F10074">
        <v>-0.53399624035874949</v>
      </c>
      <c r="G10074">
        <v>9.2128659579168168</v>
      </c>
      <c r="H10074">
        <v>1.0273286250034749E-2</v>
      </c>
      <c r="I10074">
        <v>2.8103170459547917E-2</v>
      </c>
      <c r="J10074">
        <v>0.12243819634173869</v>
      </c>
      <c r="K10074">
        <v>6.5940504067839977E-3</v>
      </c>
      <c r="L10074">
        <v>9.9654814289334495E-3</v>
      </c>
    </row>
    <row r="10075" spans="1:12" x14ac:dyDescent="0.25">
      <c r="A10075" s="2">
        <v>42948</v>
      </c>
      <c r="B10075" s="1" t="s">
        <v>836</v>
      </c>
      <c r="C10075">
        <v>1.7539381426725866E-2</v>
      </c>
      <c r="D10075">
        <f>ind_portfolios[[#This Row],[std]]^2</f>
        <v>1.4456054066751723E-3</v>
      </c>
      <c r="E10075">
        <v>3.8021117904069736E-2</v>
      </c>
      <c r="F10075">
        <v>-0.25058688372609456</v>
      </c>
      <c r="G10075">
        <v>0.16105154174782799</v>
      </c>
      <c r="H10075">
        <v>2.3500671270512419E-3</v>
      </c>
      <c r="I10075">
        <v>0.38762516363821498</v>
      </c>
      <c r="J10075">
        <v>0.28799384465060129</v>
      </c>
      <c r="K10075">
        <v>1.1790875114749514E-5</v>
      </c>
      <c r="L10075">
        <v>8.0728113921645778E-2</v>
      </c>
    </row>
    <row r="10076" spans="1:12" x14ac:dyDescent="0.25">
      <c r="A10076" s="2">
        <v>42948</v>
      </c>
      <c r="B10076" s="1" t="s">
        <v>1410</v>
      </c>
      <c r="C10076">
        <v>1.5581303993911341E-3</v>
      </c>
      <c r="D10076">
        <f>ind_portfolios[[#This Row],[std]]^2</f>
        <v>1.1115739025432579E-2</v>
      </c>
      <c r="E10076">
        <v>0.10543120517869735</v>
      </c>
      <c r="F10076">
        <v>-0.88961466229644481</v>
      </c>
      <c r="G10076">
        <v>1.8820519570066923</v>
      </c>
      <c r="H10076">
        <v>8.9878801157526212E-3</v>
      </c>
      <c r="I10076">
        <v>0.10326003973041965</v>
      </c>
      <c r="J10076">
        <v>0.15714929393273722</v>
      </c>
      <c r="K10076">
        <v>1.8820654033267685E-3</v>
      </c>
      <c r="L10076">
        <v>3.1674806495378592E-2</v>
      </c>
    </row>
    <row r="10077" spans="1:12" x14ac:dyDescent="0.25">
      <c r="A10077" s="2">
        <v>42948</v>
      </c>
      <c r="B10077" s="1" t="s">
        <v>839</v>
      </c>
      <c r="C10077">
        <v>1.1815405952940524E-2</v>
      </c>
      <c r="D10077">
        <f>ind_portfolios[[#This Row],[std]]^2</f>
        <v>1.9245646702240279E-3</v>
      </c>
      <c r="E10077">
        <v>4.3869860613227708E-2</v>
      </c>
      <c r="F10077">
        <v>-8.999009536732426E-2</v>
      </c>
      <c r="G10077">
        <v>0.2566088538959681</v>
      </c>
      <c r="H10077">
        <v>4.9377950110337555E-3</v>
      </c>
      <c r="I10077">
        <v>0.35639720957849735</v>
      </c>
      <c r="J10077">
        <v>0.32412357152041427</v>
      </c>
      <c r="K10077">
        <v>2.5336160148651726E-6</v>
      </c>
      <c r="L10077">
        <v>6.8167161398317827E-2</v>
      </c>
    </row>
    <row r="10078" spans="1:12" x14ac:dyDescent="0.25">
      <c r="A10078" s="2">
        <v>42948</v>
      </c>
      <c r="B10078" s="1" t="s">
        <v>434</v>
      </c>
      <c r="C10078">
        <v>2.7437247216668256E-3</v>
      </c>
      <c r="D10078">
        <f>ind_portfolios[[#This Row],[std]]^2</f>
        <v>4.9305883820881377E-3</v>
      </c>
      <c r="E10078">
        <v>7.0218148523641222E-2</v>
      </c>
      <c r="F10078">
        <v>0.13486000199797063</v>
      </c>
      <c r="G10078">
        <v>-0.14915234137467692</v>
      </c>
      <c r="H10078">
        <v>8.7861644853825267E-3</v>
      </c>
      <c r="I10078">
        <v>0.13215911729516078</v>
      </c>
      <c r="J10078">
        <v>0.11418328234393152</v>
      </c>
      <c r="K10078">
        <v>8.8580015398443783E-3</v>
      </c>
      <c r="L10078">
        <v>4.8756259065428451E-2</v>
      </c>
    </row>
    <row r="10079" spans="1:12" x14ac:dyDescent="0.25">
      <c r="A10079" s="2">
        <v>42948</v>
      </c>
      <c r="B10079" s="1" t="s">
        <v>1635</v>
      </c>
      <c r="C10079">
        <v>9.0876663812824218E-3</v>
      </c>
      <c r="D10079">
        <f>ind_portfolios[[#This Row],[std]]^2</f>
        <v>1.2294329816915678E-3</v>
      </c>
      <c r="E10079">
        <v>3.5063271120811985E-2</v>
      </c>
      <c r="F10079">
        <v>-0.61090685062196182</v>
      </c>
      <c r="G10079">
        <v>1.3005286492566563</v>
      </c>
      <c r="H10079">
        <v>6.1735728719955717E-3</v>
      </c>
      <c r="I10079">
        <v>0.32738876251347399</v>
      </c>
      <c r="J10079">
        <v>0.1747197151265113</v>
      </c>
      <c r="K10079">
        <v>9.8700824893144679E-4</v>
      </c>
      <c r="L10079">
        <v>9.4244522686170701E-2</v>
      </c>
    </row>
    <row r="10080" spans="1:12" x14ac:dyDescent="0.25">
      <c r="A10080" s="2">
        <v>42948</v>
      </c>
      <c r="B10080" s="1" t="s">
        <v>1013</v>
      </c>
      <c r="C10080">
        <v>9.1750863460982029E-3</v>
      </c>
      <c r="D10080">
        <f>ind_portfolios[[#This Row],[std]]^2</f>
        <v>3.0726397927287063E-3</v>
      </c>
      <c r="E10080">
        <v>5.5431397174604088E-2</v>
      </c>
      <c r="F10080">
        <v>-4.5583709280786582E-3</v>
      </c>
      <c r="G10080">
        <v>-0.17143783354769893</v>
      </c>
      <c r="H10080">
        <v>6.8115949180861876E-3</v>
      </c>
      <c r="I10080">
        <v>0.25473087843000469</v>
      </c>
      <c r="J10080">
        <v>0.26435306719481616</v>
      </c>
      <c r="K10080">
        <v>3.1083560076220015E-5</v>
      </c>
      <c r="L10080">
        <v>5.6284226599403429E-2</v>
      </c>
    </row>
    <row r="10081" spans="1:12" x14ac:dyDescent="0.25">
      <c r="A10081" s="2">
        <v>42948</v>
      </c>
      <c r="B10081" s="1" t="s">
        <v>844</v>
      </c>
      <c r="C10081">
        <v>3.2946109558861293E-3</v>
      </c>
      <c r="D10081">
        <f>ind_portfolios[[#This Row],[std]]^2</f>
        <v>5.1864994390640384E-3</v>
      </c>
      <c r="E10081">
        <v>7.2017355124053523E-2</v>
      </c>
      <c r="F10081">
        <v>-2.0087713897399677</v>
      </c>
      <c r="G10081">
        <v>8.3502989675107813</v>
      </c>
      <c r="H10081">
        <v>8.5472219385125722E-3</v>
      </c>
      <c r="I10081">
        <v>0.18258628780178893</v>
      </c>
      <c r="J10081">
        <v>0.22925571448189069</v>
      </c>
      <c r="K10081">
        <v>1.2498643623185053E-4</v>
      </c>
      <c r="L10081">
        <v>4.434307466378868E-2</v>
      </c>
    </row>
    <row r="10082" spans="1:12" x14ac:dyDescent="0.25">
      <c r="A10082" s="2">
        <v>42948</v>
      </c>
      <c r="B10082" s="1" t="s">
        <v>1265</v>
      </c>
      <c r="C10082">
        <v>1.2961749062864731E-2</v>
      </c>
      <c r="D10082">
        <f>ind_portfolios[[#This Row],[std]]^2</f>
        <v>3.9027926183313696E-3</v>
      </c>
      <c r="E10082">
        <v>6.2472334823755145E-2</v>
      </c>
      <c r="F10082">
        <v>-0.20601719474090743</v>
      </c>
      <c r="G10082">
        <v>-0.74051743595670505</v>
      </c>
      <c r="H10082">
        <v>6.0780676808035719E-3</v>
      </c>
      <c r="I10082">
        <v>0.23690514505429586</v>
      </c>
      <c r="J10082">
        <v>0.29042498590619181</v>
      </c>
      <c r="K10082">
        <v>1.0655309794502399E-5</v>
      </c>
      <c r="L10082">
        <v>4.904776628339013E-2</v>
      </c>
    </row>
    <row r="10083" spans="1:12" x14ac:dyDescent="0.25">
      <c r="A10083" s="2">
        <v>42948</v>
      </c>
      <c r="B10083" s="1" t="s">
        <v>438</v>
      </c>
      <c r="C10083">
        <v>6.5330912818007117E-3</v>
      </c>
      <c r="D10083">
        <f>ind_portfolios[[#This Row],[std]]^2</f>
        <v>3.1138591077091347E-3</v>
      </c>
      <c r="E10083">
        <v>5.5801963296188195E-2</v>
      </c>
      <c r="F10083">
        <v>0.16854620187498381</v>
      </c>
      <c r="G10083">
        <v>0.88934794863187028</v>
      </c>
      <c r="H10083">
        <v>6.9502950939056667E-3</v>
      </c>
      <c r="I10083">
        <v>0.33651414528947043</v>
      </c>
      <c r="J10083">
        <v>0.4675360717954351</v>
      </c>
      <c r="K10083">
        <v>2.3902075825972513E-9</v>
      </c>
      <c r="L10083">
        <v>4.7566744679319109E-2</v>
      </c>
    </row>
    <row r="10084" spans="1:12" x14ac:dyDescent="0.25">
      <c r="A10084" s="2">
        <v>42948</v>
      </c>
      <c r="B10084" s="1" t="s">
        <v>1015</v>
      </c>
      <c r="C10084">
        <v>6.6287804289688031E-3</v>
      </c>
      <c r="D10084">
        <f>ind_portfolios[[#This Row],[std]]^2</f>
        <v>1.2442963079043589E-2</v>
      </c>
      <c r="E10084">
        <v>0.11154803036828391</v>
      </c>
      <c r="F10084">
        <v>-0.64833054241189036</v>
      </c>
      <c r="G10084">
        <v>1.763228762229752</v>
      </c>
      <c r="H10084">
        <v>8.4785735564978527E-3</v>
      </c>
      <c r="I10084">
        <v>0.10110444498541507</v>
      </c>
      <c r="J10084">
        <v>0.16864513911825649</v>
      </c>
      <c r="K10084">
        <v>1.2349586963050928E-3</v>
      </c>
      <c r="L10084">
        <v>2.9733027179055224E-2</v>
      </c>
    </row>
    <row r="10085" spans="1:12" x14ac:dyDescent="0.25">
      <c r="A10085" s="2">
        <v>42948</v>
      </c>
      <c r="B10085" s="1" t="s">
        <v>1016</v>
      </c>
      <c r="C10085">
        <v>9.4416514023377227E-3</v>
      </c>
      <c r="D10085">
        <f>ind_portfolios[[#This Row],[std]]^2</f>
        <v>7.7067222699518266E-3</v>
      </c>
      <c r="E10085">
        <v>8.7787939205518584E-2</v>
      </c>
      <c r="F10085">
        <v>-0.48106989355267832</v>
      </c>
      <c r="G10085">
        <v>0.60338386163619662</v>
      </c>
      <c r="H10085">
        <v>7.9665644886589091E-3</v>
      </c>
      <c r="I10085">
        <v>0.12521201892153144</v>
      </c>
      <c r="J10085">
        <v>0.16020322753985755</v>
      </c>
      <c r="K10085">
        <v>1.6833432084086019E-3</v>
      </c>
      <c r="L10085">
        <v>3.7971701682536781E-2</v>
      </c>
    </row>
    <row r="10086" spans="1:12" x14ac:dyDescent="0.25">
      <c r="A10086" s="2">
        <v>42948</v>
      </c>
      <c r="B10086" s="1" t="s">
        <v>1266</v>
      </c>
      <c r="C10086">
        <v>-6.2977694471244312E-4</v>
      </c>
      <c r="D10086">
        <f>ind_portfolios[[#This Row],[std]]^2</f>
        <v>2.336123671848826E-3</v>
      </c>
      <c r="E10086">
        <v>4.8333463271824688E-2</v>
      </c>
      <c r="F10086">
        <v>9.9222314998751143E-2</v>
      </c>
      <c r="G10086">
        <v>-4.1222914694749146E-2</v>
      </c>
      <c r="H10086">
        <v>9.366762162007514E-3</v>
      </c>
      <c r="I10086">
        <v>0.34613753510478695</v>
      </c>
      <c r="J10086">
        <v>0.37111007090172421</v>
      </c>
      <c r="K10086">
        <v>3.0550202398066897E-7</v>
      </c>
      <c r="L10086">
        <v>5.968252915361015E-2</v>
      </c>
    </row>
    <row r="10087" spans="1:12" x14ac:dyDescent="0.25">
      <c r="A10087" s="2">
        <v>42948</v>
      </c>
      <c r="B10087" s="1" t="s">
        <v>440</v>
      </c>
      <c r="C10087">
        <v>1.2287557039212457E-2</v>
      </c>
      <c r="D10087">
        <f>ind_portfolios[[#This Row],[std]]^2</f>
        <v>1.1394490724846718E-3</v>
      </c>
      <c r="E10087">
        <v>3.3755726513951256E-2</v>
      </c>
      <c r="F10087">
        <v>3.3950855201738701E-3</v>
      </c>
      <c r="G10087">
        <v>-0.32676573144555565</v>
      </c>
      <c r="H10087">
        <v>1.6887301425135698E-4</v>
      </c>
      <c r="I10087">
        <v>0.7308124535894821</v>
      </c>
      <c r="J10087">
        <v>0.80689368152445196</v>
      </c>
      <c r="K10087">
        <v>5.1540046092796546E-22</v>
      </c>
      <c r="L10087">
        <v>4.7354210065808568E-2</v>
      </c>
    </row>
    <row r="10088" spans="1:12" x14ac:dyDescent="0.25">
      <c r="A10088" s="2">
        <v>42948</v>
      </c>
      <c r="B10088" s="1" t="s">
        <v>1666</v>
      </c>
      <c r="C10088">
        <v>7.697749836727337E-3</v>
      </c>
      <c r="D10088">
        <f>ind_portfolios[[#This Row],[std]]^2</f>
        <v>2.7280074032413018E-2</v>
      </c>
      <c r="E10088">
        <v>0.16516680669073014</v>
      </c>
      <c r="F10088">
        <v>-0.56048587413935236</v>
      </c>
      <c r="G10088">
        <v>6.2798886951154209E-3</v>
      </c>
      <c r="H10088">
        <v>8.8512582180966855E-3</v>
      </c>
      <c r="I10088">
        <v>3.8649541867773377E-2</v>
      </c>
      <c r="J10088">
        <v>5.4031094105671473E-2</v>
      </c>
      <c r="K10088">
        <v>7.646050735637569E-2</v>
      </c>
      <c r="L10088">
        <v>2.1420197570431811E-2</v>
      </c>
    </row>
    <row r="10089" spans="1:12" x14ac:dyDescent="0.25">
      <c r="A10089" s="2">
        <v>42948</v>
      </c>
      <c r="B10089" s="1" t="s">
        <v>1017</v>
      </c>
      <c r="C10089">
        <v>1.045087917732577E-2</v>
      </c>
      <c r="D10089">
        <f>ind_portfolios[[#This Row],[std]]^2</f>
        <v>3.4214252437072051E-3</v>
      </c>
      <c r="E10089">
        <v>5.8492950376153922E-2</v>
      </c>
      <c r="F10089">
        <v>-0.22757788753301683</v>
      </c>
      <c r="G10089">
        <v>0.74576224962641913</v>
      </c>
      <c r="H10089">
        <v>7.2471953641681571E-3</v>
      </c>
      <c r="I10089">
        <v>0.18195381711582981</v>
      </c>
      <c r="J10089">
        <v>0.15018927250194997</v>
      </c>
      <c r="K10089">
        <v>2.4249620364923852E-3</v>
      </c>
      <c r="L10089">
        <v>5.7327815185548733E-2</v>
      </c>
    </row>
    <row r="10090" spans="1:12" x14ac:dyDescent="0.25">
      <c r="A10090" s="2">
        <v>42948</v>
      </c>
      <c r="B10090" s="1" t="s">
        <v>443</v>
      </c>
      <c r="C10090">
        <v>9.6851599151010388E-3</v>
      </c>
      <c r="D10090">
        <f>ind_portfolios[[#This Row],[std]]^2</f>
        <v>3.4838927384632044E-3</v>
      </c>
      <c r="E10090">
        <v>5.9024509641869997E-2</v>
      </c>
      <c r="F10090">
        <v>-0.43360925704777253</v>
      </c>
      <c r="G10090">
        <v>1.9187215642830351</v>
      </c>
      <c r="H10090">
        <v>6.6670045033669209E-3</v>
      </c>
      <c r="I10090">
        <v>0.25624442353940347</v>
      </c>
      <c r="J10090">
        <v>0.3033074920268542</v>
      </c>
      <c r="K10090">
        <v>6.1983197989021998E-6</v>
      </c>
      <c r="L10090">
        <v>5.1439412081123674E-2</v>
      </c>
    </row>
    <row r="10091" spans="1:12" x14ac:dyDescent="0.25">
      <c r="A10091" s="2">
        <v>42948</v>
      </c>
      <c r="B10091" s="1" t="s">
        <v>444</v>
      </c>
      <c r="C10091">
        <v>1.7144543763817032E-2</v>
      </c>
      <c r="D10091">
        <f>ind_portfolios[[#This Row],[std]]^2</f>
        <v>7.9537495346108291E-3</v>
      </c>
      <c r="E10091">
        <v>8.9183796368010868E-2</v>
      </c>
      <c r="F10091">
        <v>-3.6645972631392049E-2</v>
      </c>
      <c r="G10091">
        <v>1.7532195804967703</v>
      </c>
      <c r="H10091">
        <v>6.4420479326962711E-3</v>
      </c>
      <c r="I10091">
        <v>0.15787674652008546</v>
      </c>
      <c r="J10091">
        <v>0.26285592049843631</v>
      </c>
      <c r="K10091">
        <v>3.3021532062779707E-5</v>
      </c>
      <c r="L10091">
        <v>3.5018541122063575E-2</v>
      </c>
    </row>
    <row r="10092" spans="1:12" x14ac:dyDescent="0.25">
      <c r="A10092" s="2">
        <v>42948</v>
      </c>
      <c r="B10092" s="1" t="s">
        <v>1667</v>
      </c>
      <c r="C10092">
        <v>1.8818087026185166E-2</v>
      </c>
      <c r="D10092">
        <f>ind_portfolios[[#This Row],[std]]^2</f>
        <v>5.9718256212761493E-2</v>
      </c>
      <c r="E10092">
        <v>0.24437319045419342</v>
      </c>
      <c r="F10092">
        <v>-0.35353797498203221</v>
      </c>
      <c r="G10092">
        <v>13.098527841019795</v>
      </c>
      <c r="H10092">
        <v>8.2591096198607519E-3</v>
      </c>
      <c r="I10092">
        <v>4.7277021389061265E-2</v>
      </c>
      <c r="J10092">
        <v>0.17697700766708205</v>
      </c>
      <c r="K10092">
        <v>9.0789010261655768E-4</v>
      </c>
      <c r="L10092">
        <v>1.3503931895934358E-2</v>
      </c>
    </row>
    <row r="10093" spans="1:12" x14ac:dyDescent="0.25">
      <c r="A10093" s="2">
        <v>42948</v>
      </c>
      <c r="B10093" s="1" t="s">
        <v>446</v>
      </c>
      <c r="C10093">
        <v>2.6969266747982764E-3</v>
      </c>
      <c r="D10093">
        <f>ind_portfolios[[#This Row],[std]]^2</f>
        <v>5.544927524749968E-2</v>
      </c>
      <c r="E10093">
        <v>0.23547669788643563</v>
      </c>
      <c r="F10093">
        <v>-0.92554137872470121</v>
      </c>
      <c r="G10093">
        <v>2.723356271217134</v>
      </c>
      <c r="H10093">
        <v>9.0737213697233976E-3</v>
      </c>
      <c r="I10093">
        <v>2.7828473675925922E-2</v>
      </c>
      <c r="J10093">
        <v>5.6935634467439267E-2</v>
      </c>
      <c r="K10093">
        <v>6.876131544110807E-2</v>
      </c>
      <c r="L10093">
        <v>1.5001356927104397E-2</v>
      </c>
    </row>
    <row r="10094" spans="1:12" x14ac:dyDescent="0.25">
      <c r="A10094" s="2">
        <v>42948</v>
      </c>
      <c r="B10094" s="1" t="s">
        <v>849</v>
      </c>
      <c r="C10094">
        <v>9.7371128545299373E-3</v>
      </c>
      <c r="D10094">
        <f>ind_portfolios[[#This Row],[std]]^2</f>
        <v>7.954902577117234E-3</v>
      </c>
      <c r="E10094">
        <v>8.9190260550786785E-2</v>
      </c>
      <c r="F10094">
        <v>-0.19979389734456976</v>
      </c>
      <c r="G10094">
        <v>-0.2100699832285402</v>
      </c>
      <c r="H10094">
        <v>7.948663957251554E-3</v>
      </c>
      <c r="I10094">
        <v>0.12325098654772718</v>
      </c>
      <c r="J10094">
        <v>0.16022312215472675</v>
      </c>
      <c r="K10094">
        <v>1.6821186534237162E-3</v>
      </c>
      <c r="L10094">
        <v>3.737423720429682E-2</v>
      </c>
    </row>
    <row r="10095" spans="1:12" x14ac:dyDescent="0.25">
      <c r="A10095" s="2">
        <v>42948</v>
      </c>
      <c r="B10095" s="1" t="s">
        <v>1638</v>
      </c>
      <c r="C10095">
        <v>4.7110477630588682E-3</v>
      </c>
      <c r="D10095">
        <f>ind_portfolios[[#This Row],[std]]^2</f>
        <v>1.2537527685299419E-2</v>
      </c>
      <c r="E10095">
        <v>0.11197110200984636</v>
      </c>
      <c r="F10095">
        <v>0.19271514788008698</v>
      </c>
      <c r="G10095">
        <v>-0.39434447451132382</v>
      </c>
      <c r="H10095">
        <v>8.9036121948793696E-3</v>
      </c>
      <c r="I10095">
        <v>5.2039491032536904E-2</v>
      </c>
      <c r="J10095">
        <v>4.5018135319592679E-2</v>
      </c>
      <c r="K10095">
        <v>0.10667875067030015</v>
      </c>
      <c r="L10095">
        <v>3.1746761074765324E-2</v>
      </c>
    </row>
    <row r="10096" spans="1:12" x14ac:dyDescent="0.25">
      <c r="A10096" s="2">
        <v>43132</v>
      </c>
      <c r="B10096" s="1" t="s">
        <v>850</v>
      </c>
      <c r="C10096">
        <v>2.0262012776560569E-2</v>
      </c>
      <c r="D10096">
        <f>ind_portfolios[[#This Row],[std]]^2</f>
        <v>9.9855502471379899E-3</v>
      </c>
      <c r="E10096">
        <v>9.9927725117396671E-2</v>
      </c>
      <c r="F10096">
        <v>0.23609951429898088</v>
      </c>
      <c r="G10096">
        <v>-0.31479961048165572</v>
      </c>
      <c r="H10096">
        <v>7.1548490202210137E-3</v>
      </c>
      <c r="I10096">
        <v>0.1051189195386059</v>
      </c>
      <c r="J10096">
        <v>0.13938476728703392</v>
      </c>
      <c r="K10096">
        <v>3.5860682930459195E-3</v>
      </c>
      <c r="L10096">
        <v>3.4597149459565456E-2</v>
      </c>
    </row>
    <row r="10097" spans="1:12" x14ac:dyDescent="0.25">
      <c r="A10097" s="2">
        <v>43132</v>
      </c>
      <c r="B10097" s="1" t="s">
        <v>851</v>
      </c>
      <c r="C10097">
        <v>5.6523599102680771E-3</v>
      </c>
      <c r="D10097">
        <f>ind_portfolios[[#This Row],[std]]^2</f>
        <v>7.003682908882293E-3</v>
      </c>
      <c r="E10097">
        <v>8.3688009349501755E-2</v>
      </c>
      <c r="F10097">
        <v>0.154136969599066</v>
      </c>
      <c r="G10097">
        <v>0.46988661432869216</v>
      </c>
      <c r="H10097">
        <v>8.7004472430070451E-3</v>
      </c>
      <c r="I10097">
        <v>0.10337676249206339</v>
      </c>
      <c r="J10097">
        <v>9.4548330678821887E-2</v>
      </c>
      <c r="K10097">
        <v>1.7834956420025718E-2</v>
      </c>
      <c r="L10097">
        <v>4.2373194184805819E-2</v>
      </c>
    </row>
    <row r="10098" spans="1:12" x14ac:dyDescent="0.25">
      <c r="A10098" s="2">
        <v>43132</v>
      </c>
      <c r="B10098" s="1" t="s">
        <v>1588</v>
      </c>
      <c r="C10098">
        <v>-9.6675908029187733E-3</v>
      </c>
      <c r="D10098">
        <f>ind_portfolios[[#This Row],[std]]^2</f>
        <v>7.285880795271274E-2</v>
      </c>
      <c r="E10098">
        <v>0.26992370765220447</v>
      </c>
      <c r="F10098">
        <v>0.77262598119410619</v>
      </c>
      <c r="G10098">
        <v>2.5849332936688256</v>
      </c>
      <c r="H10098">
        <v>9.4479204014725742E-3</v>
      </c>
      <c r="I10098">
        <v>1.687602359554035E-2</v>
      </c>
      <c r="J10098">
        <v>2.6212222486392499E-2</v>
      </c>
      <c r="K10098">
        <v>0.22054296782117483</v>
      </c>
      <c r="L10098">
        <v>1.3624260313173027E-2</v>
      </c>
    </row>
    <row r="10099" spans="1:12" x14ac:dyDescent="0.25">
      <c r="A10099" s="2">
        <v>43132</v>
      </c>
      <c r="B10099" s="1" t="s">
        <v>1357</v>
      </c>
      <c r="C10099">
        <v>1.938571889013517E-2</v>
      </c>
      <c r="D10099">
        <f>ind_portfolios[[#This Row],[std]]^2</f>
        <v>3.1925258568004482E-2</v>
      </c>
      <c r="E10099">
        <v>0.17867640741856347</v>
      </c>
      <c r="F10099">
        <v>-0.16454676992553877</v>
      </c>
      <c r="G10099">
        <v>1.3401478428013514</v>
      </c>
      <c r="H10099">
        <v>7.5883408258284584E-3</v>
      </c>
      <c r="I10099">
        <v>8.7509217210680473E-2</v>
      </c>
      <c r="J10099">
        <v>0.30883289861205826</v>
      </c>
      <c r="K10099">
        <v>4.8996896555346482E-6</v>
      </c>
      <c r="L10099">
        <v>1.7339881349260722E-2</v>
      </c>
    </row>
    <row r="10100" spans="1:12" x14ac:dyDescent="0.25">
      <c r="A10100" s="2">
        <v>43132</v>
      </c>
      <c r="B10100" s="1" t="s">
        <v>1498</v>
      </c>
      <c r="C10100">
        <v>-6.0575133295666893E-4</v>
      </c>
      <c r="D10100">
        <f>ind_portfolios[[#This Row],[std]]^2</f>
        <v>2.9428895904372349E-3</v>
      </c>
      <c r="E10100">
        <v>5.4248406340068965E-2</v>
      </c>
      <c r="F10100">
        <v>-0.15073100030531175</v>
      </c>
      <c r="G10100">
        <v>-0.18231383384062827</v>
      </c>
      <c r="H10100">
        <v>9.313380199839889E-3</v>
      </c>
      <c r="I10100">
        <v>4.7231078683317364E-2</v>
      </c>
      <c r="J10100">
        <v>8.2929917555184772E-3</v>
      </c>
      <c r="K10100">
        <v>0.49274389989673684</v>
      </c>
      <c r="L10100">
        <v>6.8411090106626007E-2</v>
      </c>
    </row>
    <row r="10101" spans="1:12" x14ac:dyDescent="0.25">
      <c r="A10101" s="2">
        <v>43132</v>
      </c>
      <c r="B10101" s="1" t="s">
        <v>1105</v>
      </c>
      <c r="C10101">
        <v>1.0822697243065865E-2</v>
      </c>
      <c r="D10101">
        <f>ind_portfolios[[#This Row],[std]]^2</f>
        <v>8.249690916444145E-3</v>
      </c>
      <c r="E10101">
        <v>9.0827809158011433E-2</v>
      </c>
      <c r="F10101">
        <v>-0.20772003302472428</v>
      </c>
      <c r="G10101">
        <v>-0.14106020254992879</v>
      </c>
      <c r="H10101">
        <v>7.95806886664863E-3</v>
      </c>
      <c r="I10101">
        <v>0.12258506493581163</v>
      </c>
      <c r="J10101">
        <v>0.15660092993501643</v>
      </c>
      <c r="K10101">
        <v>1.9201079063137199E-3</v>
      </c>
      <c r="L10101">
        <v>3.7680748763792994E-2</v>
      </c>
    </row>
    <row r="10102" spans="1:12" x14ac:dyDescent="0.25">
      <c r="A10102" s="2">
        <v>43132</v>
      </c>
      <c r="B10102" s="1" t="s">
        <v>16</v>
      </c>
      <c r="C10102">
        <v>-5.0693287293096584E-3</v>
      </c>
      <c r="D10102">
        <f>ind_portfolios[[#This Row],[std]]^2</f>
        <v>2.0412213588329554E-2</v>
      </c>
      <c r="E10102">
        <v>0.14287131828442529</v>
      </c>
      <c r="F10102">
        <v>0.26357145564305706</v>
      </c>
      <c r="G10102">
        <v>-0.40845437724519806</v>
      </c>
      <c r="H10102">
        <v>9.6069655486371325E-3</v>
      </c>
      <c r="I10102">
        <v>6.3557850530344379E-2</v>
      </c>
      <c r="J10102">
        <v>0.10416217575827251</v>
      </c>
      <c r="K10102">
        <v>1.2663553708886983E-2</v>
      </c>
      <c r="L10102">
        <v>2.4688314986293858E-2</v>
      </c>
    </row>
    <row r="10103" spans="1:12" x14ac:dyDescent="0.25">
      <c r="A10103" s="2">
        <v>43132</v>
      </c>
      <c r="B10103" s="1" t="s">
        <v>1639</v>
      </c>
      <c r="C10103">
        <v>1.5483225008673005E-3</v>
      </c>
      <c r="D10103">
        <f>ind_portfolios[[#This Row],[std]]^2</f>
        <v>3.1268807792178411E-3</v>
      </c>
      <c r="E10103">
        <v>5.5918519107875535E-2</v>
      </c>
      <c r="F10103">
        <v>-1.1359697469247039</v>
      </c>
      <c r="G10103">
        <v>4.3651199247202079</v>
      </c>
      <c r="H10103">
        <v>9.0222452693769981E-3</v>
      </c>
      <c r="I10103">
        <v>0.16955423785835055</v>
      </c>
      <c r="J10103">
        <v>0.11355601859671022</v>
      </c>
      <c r="K10103">
        <v>9.0586252478606147E-3</v>
      </c>
      <c r="L10103">
        <v>6.2746830070319837E-2</v>
      </c>
    </row>
    <row r="10104" spans="1:12" x14ac:dyDescent="0.25">
      <c r="A10104" s="2">
        <v>43132</v>
      </c>
      <c r="B10104" s="1" t="s">
        <v>451</v>
      </c>
      <c r="C10104">
        <v>2.660568607538278E-2</v>
      </c>
      <c r="D10104">
        <f>ind_portfolios[[#This Row],[std]]^2</f>
        <v>3.1163085235172273E-3</v>
      </c>
      <c r="E10104">
        <v>5.5823906379948253E-2</v>
      </c>
      <c r="F10104">
        <v>0.31902022402836144</v>
      </c>
      <c r="G10104">
        <v>-0.43068710284435774</v>
      </c>
      <c r="H10104">
        <v>2.5511462611439882E-3</v>
      </c>
      <c r="I10104">
        <v>0.25308964522650906</v>
      </c>
      <c r="J10104">
        <v>0.25215683101251896</v>
      </c>
      <c r="K10104">
        <v>5.0722630917149057E-5</v>
      </c>
      <c r="L10104">
        <v>5.773070296840524E-2</v>
      </c>
    </row>
    <row r="10105" spans="1:12" x14ac:dyDescent="0.25">
      <c r="A10105" s="2">
        <v>43132</v>
      </c>
      <c r="B10105" s="1" t="s">
        <v>17</v>
      </c>
      <c r="C10105">
        <v>5.599158860038405E-3</v>
      </c>
      <c r="D10105">
        <f>ind_portfolios[[#This Row],[std]]^2</f>
        <v>3.8253194067266547E-3</v>
      </c>
      <c r="E10105">
        <v>6.1849166580695773E-2</v>
      </c>
      <c r="F10105">
        <v>-0.8650192821478434</v>
      </c>
      <c r="G10105">
        <v>1.7269340048525734</v>
      </c>
      <c r="H10105">
        <v>8.0253386102765029E-3</v>
      </c>
      <c r="I10105">
        <v>0.22493223217555691</v>
      </c>
      <c r="J10105">
        <v>0.24448522934491768</v>
      </c>
      <c r="K10105">
        <v>6.8784191673341232E-5</v>
      </c>
      <c r="L10105">
        <v>5.2373238805980292E-2</v>
      </c>
    </row>
    <row r="10106" spans="1:12" x14ac:dyDescent="0.25">
      <c r="A10106" s="2">
        <v>43132</v>
      </c>
      <c r="B10106" s="1" t="s">
        <v>18</v>
      </c>
      <c r="C10106">
        <v>1.3939057000307328E-2</v>
      </c>
      <c r="D10106">
        <f>ind_portfolios[[#This Row],[std]]^2</f>
        <v>2.0093168543245396E-3</v>
      </c>
      <c r="E10106">
        <v>4.4825404117805112E-2</v>
      </c>
      <c r="F10106">
        <v>0.40767180439670575</v>
      </c>
      <c r="G10106">
        <v>1.3697819793840598</v>
      </c>
      <c r="H10106">
        <v>4.2276697821514294E-3</v>
      </c>
      <c r="I10106">
        <v>0.36280073527983708</v>
      </c>
      <c r="J10106">
        <v>0.33409215705724976</v>
      </c>
      <c r="K10106">
        <v>1.6361892716144454E-6</v>
      </c>
      <c r="L10106">
        <v>6.7842939292484944E-2</v>
      </c>
    </row>
    <row r="10107" spans="1:12" x14ac:dyDescent="0.25">
      <c r="A10107" s="2">
        <v>43132</v>
      </c>
      <c r="B10107" s="1" t="s">
        <v>1018</v>
      </c>
      <c r="C10107">
        <v>1.0709088373799655E-2</v>
      </c>
      <c r="D10107">
        <f>ind_portfolios[[#This Row],[std]]^2</f>
        <v>2.0242665412763122E-3</v>
      </c>
      <c r="E10107">
        <v>4.4991849720547303E-2</v>
      </c>
      <c r="F10107">
        <v>-9.6283847881202686E-2</v>
      </c>
      <c r="G10107">
        <v>-0.74907015179509218</v>
      </c>
      <c r="H10107">
        <v>8.1659171758505546E-3</v>
      </c>
      <c r="I10107">
        <v>0.1044769354838144</v>
      </c>
      <c r="J10107">
        <v>2.7911943917766378E-2</v>
      </c>
      <c r="K10107">
        <v>0.20596726884534189</v>
      </c>
      <c r="L10107">
        <v>8.166590123949953E-2</v>
      </c>
    </row>
    <row r="10108" spans="1:12" x14ac:dyDescent="0.25">
      <c r="A10108" s="2">
        <v>43132</v>
      </c>
      <c r="B10108" s="1" t="s">
        <v>19</v>
      </c>
      <c r="C10108">
        <v>2.1823567594343393E-2</v>
      </c>
      <c r="D10108">
        <f>ind_portfolios[[#This Row],[std]]^2</f>
        <v>8.9753343421987986E-3</v>
      </c>
      <c r="E10108">
        <v>9.4738241181683322E-2</v>
      </c>
      <c r="F10108">
        <v>-8.0766443695991771E-2</v>
      </c>
      <c r="G10108">
        <v>-0.74309902918006365</v>
      </c>
      <c r="H10108">
        <v>6.8533069695380991E-3</v>
      </c>
      <c r="I10108">
        <v>0.11141454901546974</v>
      </c>
      <c r="J10108">
        <v>0.14073949395854821</v>
      </c>
      <c r="K10108">
        <v>3.4148617975851407E-3</v>
      </c>
      <c r="L10108">
        <v>3.646354693634471E-2</v>
      </c>
    </row>
    <row r="10109" spans="1:12" x14ac:dyDescent="0.25">
      <c r="A10109" s="2">
        <v>43132</v>
      </c>
      <c r="B10109" s="1" t="s">
        <v>20</v>
      </c>
      <c r="C10109">
        <v>1.2949868937221904E-2</v>
      </c>
      <c r="D10109">
        <f>ind_portfolios[[#This Row],[std]]^2</f>
        <v>1.1512440688673922E-2</v>
      </c>
      <c r="E10109">
        <v>0.10729604227870626</v>
      </c>
      <c r="F10109">
        <v>-0.90495608721965504</v>
      </c>
      <c r="G10109">
        <v>0.47351962232051781</v>
      </c>
      <c r="H10109">
        <v>7.092368203279454E-3</v>
      </c>
      <c r="I10109">
        <v>0.16929914258741247</v>
      </c>
      <c r="J10109">
        <v>0.41682951137726976</v>
      </c>
      <c r="K10109">
        <v>3.369178915281292E-8</v>
      </c>
      <c r="L10109">
        <v>2.6523807686118277E-2</v>
      </c>
    </row>
    <row r="10110" spans="1:12" x14ac:dyDescent="0.25">
      <c r="A10110" s="2">
        <v>43132</v>
      </c>
      <c r="B10110" s="1" t="s">
        <v>21</v>
      </c>
      <c r="C10110">
        <v>3.371711683682976E-3</v>
      </c>
      <c r="D10110">
        <f>ind_portfolios[[#This Row],[std]]^2</f>
        <v>9.9913425826227472E-3</v>
      </c>
      <c r="E10110">
        <v>9.9956703540196576E-2</v>
      </c>
      <c r="F10110">
        <v>-0.12622365600505253</v>
      </c>
      <c r="G10110">
        <v>1.1382414200094786</v>
      </c>
      <c r="H10110">
        <v>9.0156218989212288E-3</v>
      </c>
      <c r="I10110">
        <v>7.982533422171656E-2</v>
      </c>
      <c r="J10110">
        <v>8.0424223724446603E-2</v>
      </c>
      <c r="K10110">
        <v>2.9510245021959702E-2</v>
      </c>
      <c r="L10110">
        <v>3.5752271537306063E-2</v>
      </c>
    </row>
    <row r="10111" spans="1:12" x14ac:dyDescent="0.25">
      <c r="A10111" s="2">
        <v>43132</v>
      </c>
      <c r="B10111" s="1" t="s">
        <v>22</v>
      </c>
      <c r="C10111">
        <v>8.070176383970314E-3</v>
      </c>
      <c r="D10111">
        <f>ind_portfolios[[#This Row],[std]]^2</f>
        <v>2.4676182838004887E-3</v>
      </c>
      <c r="E10111">
        <v>4.9675127416046842E-2</v>
      </c>
      <c r="F10111">
        <v>-0.40447436321406605</v>
      </c>
      <c r="G10111">
        <v>-0.34017433713687417</v>
      </c>
      <c r="H10111">
        <v>8.9583762646012928E-3</v>
      </c>
      <c r="I10111">
        <v>4.0444425355746536E-2</v>
      </c>
      <c r="J10111">
        <v>5.0989042214663978E-3</v>
      </c>
      <c r="K10111">
        <v>0.59096647946964009</v>
      </c>
      <c r="L10111">
        <v>7.4829487173681486E-2</v>
      </c>
    </row>
    <row r="10112" spans="1:12" x14ac:dyDescent="0.25">
      <c r="A10112" s="2">
        <v>43132</v>
      </c>
      <c r="B10112" s="1" t="s">
        <v>23</v>
      </c>
      <c r="C10112">
        <v>4.8768900414560305E-3</v>
      </c>
      <c r="D10112">
        <f>ind_portfolios[[#This Row],[std]]^2</f>
        <v>3.8720937065272521E-3</v>
      </c>
      <c r="E10112">
        <v>6.2226149700324959E-2</v>
      </c>
      <c r="F10112">
        <v>-0.23708078760849535</v>
      </c>
      <c r="G10112">
        <v>-0.4256861308930322</v>
      </c>
      <c r="H10112">
        <v>8.4453244870920825E-3</v>
      </c>
      <c r="I10112">
        <v>0.17212719924843392</v>
      </c>
      <c r="J10112">
        <v>0.1449193573914615</v>
      </c>
      <c r="K10112">
        <v>2.9357447122260235E-3</v>
      </c>
      <c r="L10112">
        <v>5.5379931224755853E-2</v>
      </c>
    </row>
    <row r="10113" spans="1:12" x14ac:dyDescent="0.25">
      <c r="A10113" s="2">
        <v>43132</v>
      </c>
      <c r="B10113" s="1" t="s">
        <v>1360</v>
      </c>
      <c r="C10113">
        <v>8.9954879873478319E-3</v>
      </c>
      <c r="D10113">
        <f>ind_portfolios[[#This Row],[std]]^2</f>
        <v>6.9386560878525079E-3</v>
      </c>
      <c r="E10113">
        <v>8.3298595953668439E-2</v>
      </c>
      <c r="F10113">
        <v>-0.3835381517196606</v>
      </c>
      <c r="G10113">
        <v>-0.45005016266863818</v>
      </c>
      <c r="H10113">
        <v>8.014624118812548E-3</v>
      </c>
      <c r="I10113">
        <v>0.14119809775127279</v>
      </c>
      <c r="J10113">
        <v>0.17474895619583392</v>
      </c>
      <c r="K10113">
        <v>9.8594146666919238E-4</v>
      </c>
      <c r="L10113">
        <v>4.0642195820787964E-2</v>
      </c>
    </row>
    <row r="10114" spans="1:12" x14ac:dyDescent="0.25">
      <c r="A10114" s="2">
        <v>43132</v>
      </c>
      <c r="B10114" s="1" t="s">
        <v>24</v>
      </c>
      <c r="C10114">
        <v>1.0169324715292468E-2</v>
      </c>
      <c r="D10114">
        <f>ind_portfolios[[#This Row],[std]]^2</f>
        <v>4.9844910238453768E-3</v>
      </c>
      <c r="E10114">
        <v>7.0600927924818216E-2</v>
      </c>
      <c r="F10114">
        <v>-0.15541685252008716</v>
      </c>
      <c r="G10114">
        <v>-0.10393728530812529</v>
      </c>
      <c r="H10114">
        <v>7.1922846615359252E-3</v>
      </c>
      <c r="I10114">
        <v>0.20576442468081654</v>
      </c>
      <c r="J10114">
        <v>0.26658943546734459</v>
      </c>
      <c r="K10114">
        <v>2.8392922046737856E-5</v>
      </c>
      <c r="L10114">
        <v>4.5204844086986343E-2</v>
      </c>
    </row>
    <row r="10115" spans="1:12" x14ac:dyDescent="0.25">
      <c r="A10115" s="2">
        <v>43132</v>
      </c>
      <c r="B10115" s="1" t="s">
        <v>461</v>
      </c>
      <c r="C10115">
        <v>7.7956002451261735E-3</v>
      </c>
      <c r="D10115">
        <f>ind_portfolios[[#This Row],[std]]^2</f>
        <v>3.1836913874104459E-3</v>
      </c>
      <c r="E10115">
        <v>5.642420923159177E-2</v>
      </c>
      <c r="F10115">
        <v>-0.51034373703491354</v>
      </c>
      <c r="G10115">
        <v>-0.10103665119652483</v>
      </c>
      <c r="H10115">
        <v>6.7733636006791845E-3</v>
      </c>
      <c r="I10115">
        <v>0.32215688738804177</v>
      </c>
      <c r="J10115">
        <v>0.41739509380858791</v>
      </c>
      <c r="K10115">
        <v>3.2752261111480714E-8</v>
      </c>
      <c r="L10115">
        <v>5.041309856770345E-2</v>
      </c>
    </row>
    <row r="10116" spans="1:12" x14ac:dyDescent="0.25">
      <c r="A10116" s="2">
        <v>43132</v>
      </c>
      <c r="B10116" s="1" t="s">
        <v>25</v>
      </c>
      <c r="C10116">
        <v>9.3593102130260699E-3</v>
      </c>
      <c r="D10116">
        <f>ind_portfolios[[#This Row],[std]]^2</f>
        <v>6.2573455908964872E-3</v>
      </c>
      <c r="E10116">
        <v>7.9103385457870809E-2</v>
      </c>
      <c r="F10116">
        <v>-7.7370573366678699E-2</v>
      </c>
      <c r="G10116">
        <v>-0.25899867376284869</v>
      </c>
      <c r="H10116">
        <v>7.2788659795968184E-3</v>
      </c>
      <c r="I10116">
        <v>0.21432177005757322</v>
      </c>
      <c r="J10116">
        <v>0.36308161004376921</v>
      </c>
      <c r="K10116">
        <v>4.4298302816234936E-7</v>
      </c>
      <c r="L10116">
        <v>3.7598336250825003E-2</v>
      </c>
    </row>
    <row r="10117" spans="1:12" x14ac:dyDescent="0.25">
      <c r="A10117" s="2">
        <v>43132</v>
      </c>
      <c r="B10117" s="1" t="s">
        <v>463</v>
      </c>
      <c r="C10117">
        <v>1.1525696385883406E-3</v>
      </c>
      <c r="D10117">
        <f>ind_portfolios[[#This Row],[std]]^2</f>
        <v>4.8480644948462895E-2</v>
      </c>
      <c r="E10117">
        <v>0.22018320768955768</v>
      </c>
      <c r="F10117">
        <v>-0.30894230549446622</v>
      </c>
      <c r="G10117">
        <v>21.362767325160316</v>
      </c>
      <c r="H10117">
        <v>9.2573190559748029E-3</v>
      </c>
      <c r="I10117">
        <v>2.3817090158045607E-2</v>
      </c>
      <c r="J10117">
        <v>3.4739800993842961E-2</v>
      </c>
      <c r="K10117">
        <v>0.15752422949260336</v>
      </c>
      <c r="L10117">
        <v>1.6628757855067341E-2</v>
      </c>
    </row>
    <row r="10118" spans="1:12" x14ac:dyDescent="0.25">
      <c r="A10118" s="2">
        <v>43132</v>
      </c>
      <c r="B10118" s="1" t="s">
        <v>1640</v>
      </c>
      <c r="C10118">
        <v>6.5195048039848862E-3</v>
      </c>
      <c r="D10118">
        <f>ind_portfolios[[#This Row],[std]]^2</f>
        <v>2.4535060640859165E-3</v>
      </c>
      <c r="E10118">
        <v>4.9532878616994555E-2</v>
      </c>
      <c r="F10118">
        <v>0.11853313778912875</v>
      </c>
      <c r="G10118">
        <v>5.8881239919426065E-3</v>
      </c>
      <c r="H10118">
        <v>8.3624771253659295E-3</v>
      </c>
      <c r="I10118">
        <v>0.14146669315142313</v>
      </c>
      <c r="J10118">
        <v>6.2026471419683503E-2</v>
      </c>
      <c r="K10118">
        <v>5.7150396993519044E-2</v>
      </c>
      <c r="L10118">
        <v>7.2865764720022652E-2</v>
      </c>
    </row>
    <row r="10119" spans="1:12" x14ac:dyDescent="0.25">
      <c r="A10119" s="2">
        <v>43132</v>
      </c>
      <c r="B10119" s="1" t="s">
        <v>28</v>
      </c>
      <c r="C10119">
        <v>1.131714128906809E-2</v>
      </c>
      <c r="D10119">
        <f>ind_portfolios[[#This Row],[std]]^2</f>
        <v>1.8226881446919176E-3</v>
      </c>
      <c r="E10119">
        <v>4.2692951932279379E-2</v>
      </c>
      <c r="F10119">
        <v>-0.28207868260474983</v>
      </c>
      <c r="G10119">
        <v>-0.36824623169622539</v>
      </c>
      <c r="H10119">
        <v>3.7720719025286752E-3</v>
      </c>
      <c r="I10119">
        <v>0.48711046965251387</v>
      </c>
      <c r="J10119">
        <v>0.54632218077981243</v>
      </c>
      <c r="K10119">
        <v>2.31611595259319E-11</v>
      </c>
      <c r="L10119">
        <v>5.8794864386225561E-2</v>
      </c>
    </row>
    <row r="10120" spans="1:12" x14ac:dyDescent="0.25">
      <c r="A10120" s="2">
        <v>43132</v>
      </c>
      <c r="B10120" s="1" t="s">
        <v>465</v>
      </c>
      <c r="C10120">
        <v>1.0967549982504012E-2</v>
      </c>
      <c r="D10120">
        <f>ind_portfolios[[#This Row],[std]]^2</f>
        <v>9.6859399261505878E-3</v>
      </c>
      <c r="E10120">
        <v>9.8417172922974111E-2</v>
      </c>
      <c r="F10120">
        <v>0.30839701713455203</v>
      </c>
      <c r="G10120">
        <v>0.63333309405982163</v>
      </c>
      <c r="H10120">
        <v>8.6033895246815477E-3</v>
      </c>
      <c r="I10120">
        <v>6.212694607053651E-2</v>
      </c>
      <c r="J10120">
        <v>4.7226234479223063E-2</v>
      </c>
      <c r="K10120">
        <v>9.8260653520654051E-2</v>
      </c>
      <c r="L10120">
        <v>3.6961178798521274E-2</v>
      </c>
    </row>
    <row r="10121" spans="1:12" x14ac:dyDescent="0.25">
      <c r="A10121" s="2">
        <v>43132</v>
      </c>
      <c r="B10121" s="1" t="s">
        <v>1668</v>
      </c>
      <c r="C10121">
        <v>-2.3966628637897339E-2</v>
      </c>
      <c r="D10121">
        <f>ind_portfolios[[#This Row],[std]]^2</f>
        <v>3.5036013668239989E-2</v>
      </c>
      <c r="E10121">
        <v>0.18717909516887826</v>
      </c>
      <c r="F10121">
        <v>-0.44045367753266357</v>
      </c>
      <c r="G10121">
        <v>1.1970045413347252</v>
      </c>
      <c r="H10121">
        <v>9.6735877449954915E-3</v>
      </c>
      <c r="I10121">
        <v>1.6223301153428963E-2</v>
      </c>
      <c r="J10121">
        <v>1.1648625511878334E-2</v>
      </c>
      <c r="K10121">
        <v>0.41583987134517042</v>
      </c>
      <c r="L10121">
        <v>1.9793388354379448E-2</v>
      </c>
    </row>
    <row r="10122" spans="1:12" x14ac:dyDescent="0.25">
      <c r="A10122" s="2">
        <v>43132</v>
      </c>
      <c r="B10122" s="1" t="s">
        <v>468</v>
      </c>
      <c r="C10122">
        <v>1.3225938125684362E-2</v>
      </c>
      <c r="D10122">
        <f>ind_portfolios[[#This Row],[std]]^2</f>
        <v>7.2718070432863432E-3</v>
      </c>
      <c r="E10122">
        <v>8.5274891048223236E-2</v>
      </c>
      <c r="F10122">
        <v>-3.3754615875693783E-2</v>
      </c>
      <c r="G10122">
        <v>-0.71262712475997425</v>
      </c>
      <c r="H10122">
        <v>8.289140710858579E-3</v>
      </c>
      <c r="I10122">
        <v>7.5278531522722653E-2</v>
      </c>
      <c r="J10122">
        <v>5.2055444572767597E-2</v>
      </c>
      <c r="K10122">
        <v>8.2208698115253914E-2</v>
      </c>
      <c r="L10122">
        <v>4.2549268591628914E-2</v>
      </c>
    </row>
    <row r="10123" spans="1:12" x14ac:dyDescent="0.25">
      <c r="A10123" s="2">
        <v>43132</v>
      </c>
      <c r="B10123" s="1" t="s">
        <v>1414</v>
      </c>
      <c r="C10123">
        <v>1.48979448196138E-2</v>
      </c>
      <c r="D10123">
        <f>ind_portfolios[[#This Row],[std]]^2</f>
        <v>2.3488970506445529E-2</v>
      </c>
      <c r="E10123">
        <v>0.15326111870414338</v>
      </c>
      <c r="F10123">
        <v>-3.6563588861769523</v>
      </c>
      <c r="G10123">
        <v>20.478242597550143</v>
      </c>
      <c r="H10123">
        <v>8.1461149029579752E-3</v>
      </c>
      <c r="I10123">
        <v>7.6430341352414111E-2</v>
      </c>
      <c r="J10123">
        <v>0.17333134909523262</v>
      </c>
      <c r="K10123">
        <v>1.0389799830154923E-3</v>
      </c>
      <c r="L10123">
        <v>2.2108310073444468E-2</v>
      </c>
    </row>
    <row r="10124" spans="1:12" x14ac:dyDescent="0.25">
      <c r="A10124" s="2">
        <v>43132</v>
      </c>
      <c r="B10124" s="1" t="s">
        <v>29</v>
      </c>
      <c r="C10124">
        <v>1.2201178173473919E-2</v>
      </c>
      <c r="D10124">
        <f>ind_portfolios[[#This Row],[std]]^2</f>
        <v>1.914580394083166E-3</v>
      </c>
      <c r="E10124">
        <v>4.3755918389209544E-2</v>
      </c>
      <c r="F10124">
        <v>-1.2220836272664408</v>
      </c>
      <c r="G10124">
        <v>3.3820023402192003</v>
      </c>
      <c r="H10124">
        <v>4.4545119968755105E-3</v>
      </c>
      <c r="I10124">
        <v>0.39588454864106842</v>
      </c>
      <c r="J10124">
        <v>0.37904628690648628</v>
      </c>
      <c r="K10124">
        <v>2.1066768382607699E-7</v>
      </c>
      <c r="L10124">
        <v>6.7114230414076492E-2</v>
      </c>
    </row>
    <row r="10125" spans="1:12" x14ac:dyDescent="0.25">
      <c r="A10125" s="2">
        <v>43132</v>
      </c>
      <c r="B10125" s="1" t="s">
        <v>1589</v>
      </c>
      <c r="C10125">
        <v>1.002527863587775E-2</v>
      </c>
      <c r="D10125">
        <f>ind_portfolios[[#This Row],[std]]^2</f>
        <v>3.4123902134395854E-3</v>
      </c>
      <c r="E10125">
        <v>5.8415667533972301E-2</v>
      </c>
      <c r="F10125">
        <v>0.22052693206632021</v>
      </c>
      <c r="G10125">
        <v>-0.26243080086652038</v>
      </c>
      <c r="H10125">
        <v>6.4432039452376952E-3</v>
      </c>
      <c r="I10125">
        <v>0.28344009866853975</v>
      </c>
      <c r="J10125">
        <v>0.34630822389713167</v>
      </c>
      <c r="K10125">
        <v>9.4959834332083734E-7</v>
      </c>
      <c r="L10125">
        <v>5.1579718878751554E-2</v>
      </c>
    </row>
    <row r="10126" spans="1:12" x14ac:dyDescent="0.25">
      <c r="A10126" s="2">
        <v>43132</v>
      </c>
      <c r="B10126" s="1" t="s">
        <v>859</v>
      </c>
      <c r="C10126">
        <v>4.113619190475073E-3</v>
      </c>
      <c r="D10126">
        <f>ind_portfolios[[#This Row],[std]]^2</f>
        <v>1.0314896786488972E-2</v>
      </c>
      <c r="E10126">
        <v>0.10156228033324662</v>
      </c>
      <c r="F10126">
        <v>-0.5586909815134804</v>
      </c>
      <c r="G10126">
        <v>0.98084065024172018</v>
      </c>
      <c r="H10126">
        <v>8.8859281531076754E-3</v>
      </c>
      <c r="I10126">
        <v>9.6956412199338995E-2</v>
      </c>
      <c r="J10126">
        <v>0.12248967875579303</v>
      </c>
      <c r="K10126">
        <v>6.5819057736791241E-3</v>
      </c>
      <c r="L10126">
        <v>3.4372844818101614E-2</v>
      </c>
    </row>
    <row r="10127" spans="1:12" x14ac:dyDescent="0.25">
      <c r="A10127" s="2">
        <v>43132</v>
      </c>
      <c r="B10127" s="1" t="s">
        <v>1272</v>
      </c>
      <c r="C10127">
        <v>2.6093207290328279E-2</v>
      </c>
      <c r="D10127">
        <f>ind_portfolios[[#This Row],[std]]^2</f>
        <v>6.1959397056010092E-3</v>
      </c>
      <c r="E10127">
        <v>7.8714291622303312E-2</v>
      </c>
      <c r="F10127">
        <v>-0.15893892015532332</v>
      </c>
      <c r="G10127">
        <v>-1.050798103996746</v>
      </c>
      <c r="H10127">
        <v>3.972268313406347E-3</v>
      </c>
      <c r="I10127">
        <v>0.20359711010050019</v>
      </c>
      <c r="J10127">
        <v>0.32443816589563124</v>
      </c>
      <c r="K10127">
        <v>2.4991169684860822E-6</v>
      </c>
      <c r="L10127">
        <v>3.891354223095652E-2</v>
      </c>
    </row>
    <row r="10128" spans="1:12" x14ac:dyDescent="0.25">
      <c r="A10128" s="2">
        <v>43132</v>
      </c>
      <c r="B10128" s="1" t="s">
        <v>1554</v>
      </c>
      <c r="C10128">
        <v>2.6405732012747048E-2</v>
      </c>
      <c r="D10128">
        <f>ind_portfolios[[#This Row],[std]]^2</f>
        <v>2.2607882426663922E-2</v>
      </c>
      <c r="E10128">
        <v>0.1503591780592855</v>
      </c>
      <c r="F10128">
        <v>0.2966825710239262</v>
      </c>
      <c r="G10128">
        <v>-0.64591409951412881</v>
      </c>
      <c r="H10128">
        <v>6.9160059014346832E-3</v>
      </c>
      <c r="I10128">
        <v>8.97064322394968E-2</v>
      </c>
      <c r="J10128">
        <v>0.22982040789862312</v>
      </c>
      <c r="K10128">
        <v>1.2227003494046502E-4</v>
      </c>
      <c r="L10128">
        <v>2.1751432526678278E-2</v>
      </c>
    </row>
    <row r="10129" spans="1:12" x14ac:dyDescent="0.25">
      <c r="A10129" s="2">
        <v>43132</v>
      </c>
      <c r="B10129" s="1" t="s">
        <v>470</v>
      </c>
      <c r="C10129">
        <v>1.1683949879967518E-2</v>
      </c>
      <c r="D10129">
        <f>ind_portfolios[[#This Row],[std]]^2</f>
        <v>4.1336116565931936E-3</v>
      </c>
      <c r="E10129">
        <v>6.4293169595169231E-2</v>
      </c>
      <c r="F10129">
        <v>-0.20890917805958989</v>
      </c>
      <c r="G10129">
        <v>0.564338920721418</v>
      </c>
      <c r="H10129">
        <v>6.3324550734274367E-3</v>
      </c>
      <c r="I10129">
        <v>0.252681230908469</v>
      </c>
      <c r="J10129">
        <v>0.33339353746187805</v>
      </c>
      <c r="K10129">
        <v>1.6874335103374212E-6</v>
      </c>
      <c r="L10129">
        <v>4.732512037244329E-2</v>
      </c>
    </row>
    <row r="10130" spans="1:12" x14ac:dyDescent="0.25">
      <c r="A10130" s="2">
        <v>43132</v>
      </c>
      <c r="B10130" s="1" t="s">
        <v>31</v>
      </c>
      <c r="C10130">
        <v>1.561488631119185E-2</v>
      </c>
      <c r="D10130">
        <f>ind_portfolios[[#This Row],[std]]^2</f>
        <v>2.3567882882646791E-2</v>
      </c>
      <c r="E10130">
        <v>0.15351834705547995</v>
      </c>
      <c r="F10130">
        <v>0.33462922189987787</v>
      </c>
      <c r="G10130">
        <v>-3.3880679316081075E-2</v>
      </c>
      <c r="H10130">
        <v>8.0639200811346758E-3</v>
      </c>
      <c r="I10130">
        <v>7.8184996387759664E-2</v>
      </c>
      <c r="J10130">
        <v>0.18199059649635102</v>
      </c>
      <c r="K10130">
        <v>7.536975316414327E-4</v>
      </c>
      <c r="L10130">
        <v>2.1955365251352991E-2</v>
      </c>
    </row>
    <row r="10131" spans="1:12" x14ac:dyDescent="0.25">
      <c r="A10131" s="2">
        <v>43132</v>
      </c>
      <c r="B10131" s="1" t="s">
        <v>861</v>
      </c>
      <c r="C10131">
        <v>1.4719257705124136E-2</v>
      </c>
      <c r="D10131">
        <f>ind_portfolios[[#This Row],[std]]^2</f>
        <v>5.1085439918716457E-3</v>
      </c>
      <c r="E10131">
        <v>7.147407916071144E-2</v>
      </c>
      <c r="F10131">
        <v>0.31773890862698845</v>
      </c>
      <c r="G10131">
        <v>1.3413798191227837</v>
      </c>
      <c r="H10131">
        <v>5.1869601588154625E-3</v>
      </c>
      <c r="I10131">
        <v>0.27839785363146929</v>
      </c>
      <c r="J10131">
        <v>0.50016170775501412</v>
      </c>
      <c r="K10131">
        <v>3.8203769452986603E-10</v>
      </c>
      <c r="L10131">
        <v>3.6862772606328087E-2</v>
      </c>
    </row>
    <row r="10132" spans="1:12" x14ac:dyDescent="0.25">
      <c r="A10132" s="2">
        <v>43132</v>
      </c>
      <c r="B10132" s="1" t="s">
        <v>1273</v>
      </c>
      <c r="C10132">
        <v>1.206391252416761E-2</v>
      </c>
      <c r="D10132">
        <f>ind_portfolios[[#This Row],[std]]^2</f>
        <v>4.42121742632631E-3</v>
      </c>
      <c r="E10132">
        <v>6.6492235834917673E-2</v>
      </c>
      <c r="F10132">
        <v>-9.6105259893882578E-2</v>
      </c>
      <c r="G10132">
        <v>-0.88650925362578548</v>
      </c>
      <c r="H10132">
        <v>7.5695894465632315E-3</v>
      </c>
      <c r="I10132">
        <v>0.1421744778877698</v>
      </c>
      <c r="J10132">
        <v>0.11289291666623245</v>
      </c>
      <c r="K10132">
        <v>9.275615265183855E-3</v>
      </c>
      <c r="L10132">
        <v>5.2788447660119801E-2</v>
      </c>
    </row>
    <row r="10133" spans="1:12" x14ac:dyDescent="0.25">
      <c r="A10133" s="2">
        <v>43132</v>
      </c>
      <c r="B10133" s="1" t="s">
        <v>33</v>
      </c>
      <c r="C10133">
        <v>1.1582527656639743E-2</v>
      </c>
      <c r="D10133">
        <f>ind_portfolios[[#This Row],[std]]^2</f>
        <v>2.7275330747489651E-3</v>
      </c>
      <c r="E10133">
        <v>5.2225789364536798E-2</v>
      </c>
      <c r="F10133">
        <v>-5.8217951613892989E-3</v>
      </c>
      <c r="G10133">
        <v>0.42049646893802972</v>
      </c>
      <c r="H10133">
        <v>6.5512805011349075E-3</v>
      </c>
      <c r="I10133">
        <v>0.23600111226745862</v>
      </c>
      <c r="J10133">
        <v>0.19190207092700093</v>
      </c>
      <c r="K10133">
        <v>5.2044965694452144E-4</v>
      </c>
      <c r="L10133">
        <v>6.4145883047247082E-2</v>
      </c>
    </row>
    <row r="10134" spans="1:12" x14ac:dyDescent="0.25">
      <c r="A10134" s="2">
        <v>43132</v>
      </c>
      <c r="B10134" s="1" t="s">
        <v>34</v>
      </c>
      <c r="C10134">
        <v>1.9113622776584609E-2</v>
      </c>
      <c r="D10134">
        <f>ind_portfolios[[#This Row],[std]]^2</f>
        <v>5.6888755515059741E-3</v>
      </c>
      <c r="E10134">
        <v>7.5424634911320412E-2</v>
      </c>
      <c r="F10134">
        <v>-0.66740807456787266</v>
      </c>
      <c r="G10134">
        <v>1.272585273737306</v>
      </c>
      <c r="H10134">
        <v>5.6216888871195095E-3</v>
      </c>
      <c r="I10134">
        <v>0.19164765710132584</v>
      </c>
      <c r="J10134">
        <v>0.26394594742071004</v>
      </c>
      <c r="K10134">
        <v>3.1599332556395325E-5</v>
      </c>
      <c r="L10134">
        <v>4.2390002429955255E-2</v>
      </c>
    </row>
    <row r="10135" spans="1:12" x14ac:dyDescent="0.25">
      <c r="A10135" s="2">
        <v>43132</v>
      </c>
      <c r="B10135" s="1" t="s">
        <v>472</v>
      </c>
      <c r="C10135">
        <v>2.9426261295233628E-2</v>
      </c>
      <c r="D10135">
        <f>ind_portfolios[[#This Row],[std]]^2</f>
        <v>6.0752164629637312E-3</v>
      </c>
      <c r="E10135">
        <v>7.7943674938789814E-2</v>
      </c>
      <c r="F10135">
        <v>0.25990147401249342</v>
      </c>
      <c r="G10135">
        <v>-8.8732107093653756E-2</v>
      </c>
      <c r="H10135">
        <v>3.5829640518553136E-3</v>
      </c>
      <c r="I10135">
        <v>0.19376589509312672</v>
      </c>
      <c r="J10135">
        <v>0.28813629711371874</v>
      </c>
      <c r="K10135">
        <v>1.1721216263377266E-5</v>
      </c>
      <c r="L10135">
        <v>4.0340321061968241E-2</v>
      </c>
    </row>
    <row r="10136" spans="1:12" x14ac:dyDescent="0.25">
      <c r="A10136" s="2">
        <v>43132</v>
      </c>
      <c r="B10136" s="1" t="s">
        <v>37</v>
      </c>
      <c r="C10136">
        <v>-1.0725195808495642E-2</v>
      </c>
      <c r="D10136">
        <f>ind_portfolios[[#This Row],[std]]^2</f>
        <v>1.4524181549293516E-2</v>
      </c>
      <c r="E10136">
        <v>0.12051631237842252</v>
      </c>
      <c r="F10136">
        <v>-0.177431219878221</v>
      </c>
      <c r="G10136">
        <v>0.36494924372793536</v>
      </c>
      <c r="H10136">
        <v>9.8436705268381743E-3</v>
      </c>
      <c r="I10136">
        <v>5.2110994134481906E-2</v>
      </c>
      <c r="J10136">
        <v>4.9823234911593718E-2</v>
      </c>
      <c r="K10136">
        <v>8.9253773554753515E-2</v>
      </c>
      <c r="L10136">
        <v>3.0142423874319313E-2</v>
      </c>
    </row>
    <row r="10137" spans="1:12" x14ac:dyDescent="0.25">
      <c r="A10137" s="2">
        <v>43132</v>
      </c>
      <c r="B10137" s="1" t="s">
        <v>1112</v>
      </c>
      <c r="C10137">
        <v>6.0052538017914226E-3</v>
      </c>
      <c r="D10137">
        <f>ind_portfolios[[#This Row],[std]]^2</f>
        <v>6.6857893333137517E-3</v>
      </c>
      <c r="E10137">
        <v>8.176667617870835E-2</v>
      </c>
      <c r="F10137">
        <v>0.562090768903038</v>
      </c>
      <c r="G10137">
        <v>4.5671903197022523E-2</v>
      </c>
      <c r="H10137">
        <v>8.5500977579961186E-3</v>
      </c>
      <c r="I10137">
        <v>0.12233823535571646</v>
      </c>
      <c r="J10137">
        <v>0.12640336860036602</v>
      </c>
      <c r="K10137">
        <v>5.7205982644552211E-3</v>
      </c>
      <c r="L10137">
        <v>4.2599150184165213E-2</v>
      </c>
    </row>
    <row r="10138" spans="1:12" x14ac:dyDescent="0.25">
      <c r="A10138" s="2">
        <v>43132</v>
      </c>
      <c r="B10138" s="1" t="s">
        <v>1415</v>
      </c>
      <c r="C10138">
        <v>3.8554166798884693E-3</v>
      </c>
      <c r="D10138">
        <f>ind_portfolios[[#This Row],[std]]^2</f>
        <v>3.0954665800616908E-3</v>
      </c>
      <c r="E10138">
        <v>5.5636917420555307E-2</v>
      </c>
      <c r="F10138">
        <v>-2.7162469414084921E-2</v>
      </c>
      <c r="G10138">
        <v>6.838498793029979E-2</v>
      </c>
      <c r="H10138">
        <v>9.2402777072465147E-3</v>
      </c>
      <c r="I10138">
        <v>1.1540180327606338E-2</v>
      </c>
      <c r="J10138">
        <v>5.2075427775867577E-4</v>
      </c>
      <c r="K10138">
        <v>0.86378664102855596</v>
      </c>
      <c r="L10138">
        <v>6.6964654808022439E-2</v>
      </c>
    </row>
    <row r="10139" spans="1:12" x14ac:dyDescent="0.25">
      <c r="A10139" s="2">
        <v>43132</v>
      </c>
      <c r="B10139" s="1" t="s">
        <v>862</v>
      </c>
      <c r="C10139">
        <v>2.1638605753870211E-2</v>
      </c>
      <c r="D10139">
        <f>ind_portfolios[[#This Row],[std]]^2</f>
        <v>9.8549148167778374E-3</v>
      </c>
      <c r="E10139">
        <v>9.9271923607724244E-2</v>
      </c>
      <c r="F10139">
        <v>-0.15250304251372826</v>
      </c>
      <c r="G10139">
        <v>-6.6009829866979342E-2</v>
      </c>
      <c r="H10139">
        <v>6.3717661830172082E-3</v>
      </c>
      <c r="I10139">
        <v>0.13462067570745725</v>
      </c>
      <c r="J10139">
        <v>0.22560979096978145</v>
      </c>
      <c r="K10139">
        <v>1.4399313325700192E-4</v>
      </c>
      <c r="L10139">
        <v>3.3035074713584904E-2</v>
      </c>
    </row>
    <row r="10140" spans="1:12" x14ac:dyDescent="0.25">
      <c r="A10140" s="2">
        <v>43132</v>
      </c>
      <c r="B10140" s="1" t="s">
        <v>476</v>
      </c>
      <c r="C10140">
        <v>1.4164046760807217E-2</v>
      </c>
      <c r="D10140">
        <f>ind_portfolios[[#This Row],[std]]^2</f>
        <v>3.0618368314623569E-3</v>
      </c>
      <c r="E10140">
        <v>5.5333866948392076E-2</v>
      </c>
      <c r="F10140">
        <v>-0.10830820892980395</v>
      </c>
      <c r="G10140">
        <v>2.010206410412283</v>
      </c>
      <c r="H10140">
        <v>5.0494191477880816E-3</v>
      </c>
      <c r="I10140">
        <v>0.2990212355766772</v>
      </c>
      <c r="J10140">
        <v>0.34583396394914045</v>
      </c>
      <c r="K10140">
        <v>9.7003800730518909E-7</v>
      </c>
      <c r="L10140">
        <v>5.4472182797977768E-2</v>
      </c>
    </row>
    <row r="10141" spans="1:12" x14ac:dyDescent="0.25">
      <c r="A10141" s="2">
        <v>43132</v>
      </c>
      <c r="B10141" s="1" t="s">
        <v>1590</v>
      </c>
      <c r="C10141">
        <v>1.6677955043768799E-2</v>
      </c>
      <c r="D10141">
        <f>ind_portfolios[[#This Row],[std]]^2</f>
        <v>4.4929265040052459E-3</v>
      </c>
      <c r="E10141">
        <v>6.7029295863862734E-2</v>
      </c>
      <c r="F10141">
        <v>-1.5050710721722802</v>
      </c>
      <c r="G10141">
        <v>4.8513537738398185</v>
      </c>
      <c r="H10141">
        <v>5.1229651458990499E-3</v>
      </c>
      <c r="I10141">
        <v>0.24953927229983555</v>
      </c>
      <c r="J10141">
        <v>0.35341799536881702</v>
      </c>
      <c r="K10141">
        <v>6.8887895150448654E-7</v>
      </c>
      <c r="L10141">
        <v>4.4706323204647416E-2</v>
      </c>
    </row>
    <row r="10142" spans="1:12" x14ac:dyDescent="0.25">
      <c r="A10142" s="2">
        <v>43132</v>
      </c>
      <c r="B10142" s="1" t="s">
        <v>478</v>
      </c>
      <c r="C10142">
        <v>-5.6915469839046787E-3</v>
      </c>
      <c r="D10142">
        <f>ind_portfolios[[#This Row],[std]]^2</f>
        <v>2.3317927799769225E-2</v>
      </c>
      <c r="E10142">
        <v>0.15270208839360785</v>
      </c>
      <c r="F10142">
        <v>0.32948697675387767</v>
      </c>
      <c r="G10142">
        <v>0.89059440527682376</v>
      </c>
      <c r="H10142">
        <v>9.7048574031103306E-3</v>
      </c>
      <c r="I10142">
        <v>7.3809017711322145E-2</v>
      </c>
      <c r="J10142">
        <v>0.16046870232440372</v>
      </c>
      <c r="K10142">
        <v>1.6670744324093923E-3</v>
      </c>
      <c r="L10142">
        <v>2.2361208601690462E-2</v>
      </c>
    </row>
    <row r="10143" spans="1:12" x14ac:dyDescent="0.25">
      <c r="A10143" s="2">
        <v>43132</v>
      </c>
      <c r="B10143" s="1" t="s">
        <v>479</v>
      </c>
      <c r="C10143">
        <v>5.7301968578049433E-3</v>
      </c>
      <c r="D10143">
        <f>ind_portfolios[[#This Row],[std]]^2</f>
        <v>1.6329377296290489E-3</v>
      </c>
      <c r="E10143">
        <v>4.0409624220339502E-2</v>
      </c>
      <c r="F10143">
        <v>-0.12743394423822677</v>
      </c>
      <c r="G10143">
        <v>-0.15962888391370234</v>
      </c>
      <c r="H10143">
        <v>7.5959206949687006E-3</v>
      </c>
      <c r="I10143">
        <v>0.29472795750488973</v>
      </c>
      <c r="J10143">
        <v>0.17918177263988425</v>
      </c>
      <c r="K10143">
        <v>8.3661576441065172E-4</v>
      </c>
      <c r="L10143">
        <v>8.3552699908914341E-2</v>
      </c>
    </row>
    <row r="10144" spans="1:12" x14ac:dyDescent="0.25">
      <c r="A10144" s="2">
        <v>43132</v>
      </c>
      <c r="B10144" s="1" t="s">
        <v>1416</v>
      </c>
      <c r="C10144">
        <v>1.8464332302856195E-2</v>
      </c>
      <c r="D10144">
        <f>ind_portfolios[[#This Row],[std]]^2</f>
        <v>9.2492939821893938E-2</v>
      </c>
      <c r="E10144">
        <v>0.30412651943211716</v>
      </c>
      <c r="F10144">
        <v>-1.9040696838574658</v>
      </c>
      <c r="G10144">
        <v>7.1291709064634379</v>
      </c>
      <c r="H10144">
        <v>8.991044513504071E-3</v>
      </c>
      <c r="I10144">
        <v>1.5907718332223774E-2</v>
      </c>
      <c r="J10144">
        <v>2.9566907652977429E-2</v>
      </c>
      <c r="K10144">
        <v>0.1928344554858358</v>
      </c>
      <c r="L10144">
        <v>1.2071196267597057E-2</v>
      </c>
    </row>
    <row r="10145" spans="1:12" x14ac:dyDescent="0.25">
      <c r="A10145" s="2">
        <v>43132</v>
      </c>
      <c r="B10145" s="1" t="s">
        <v>1114</v>
      </c>
      <c r="C10145">
        <v>-1.0594750443400506E-2</v>
      </c>
      <c r="D10145">
        <f>ind_portfolios[[#This Row],[std]]^2</f>
        <v>1.6096808500094983E-2</v>
      </c>
      <c r="E10145">
        <v>0.12687319850975218</v>
      </c>
      <c r="F10145">
        <v>-0.66616601956241417</v>
      </c>
      <c r="G10145">
        <v>3.3135538436184406</v>
      </c>
      <c r="H10145">
        <v>1.0134249355572271E-2</v>
      </c>
      <c r="I10145">
        <v>8.0179278326553194E-2</v>
      </c>
      <c r="J10145">
        <v>0.13072107164907013</v>
      </c>
      <c r="K10145">
        <v>4.8991859444457737E-3</v>
      </c>
      <c r="L10145">
        <v>2.7386182093319122E-2</v>
      </c>
    </row>
    <row r="10146" spans="1:12" x14ac:dyDescent="0.25">
      <c r="A10146" s="2">
        <v>43132</v>
      </c>
      <c r="B10146" s="1" t="s">
        <v>1417</v>
      </c>
      <c r="C10146">
        <v>-1.9458996309751099E-3</v>
      </c>
      <c r="D10146">
        <f>ind_portfolios[[#This Row],[std]]^2</f>
        <v>2.2863614573258716E-2</v>
      </c>
      <c r="E10146">
        <v>0.1512071908781415</v>
      </c>
      <c r="F10146">
        <v>6.5455180756811976E-2</v>
      </c>
      <c r="G10146">
        <v>-1.6573258012447134E-2</v>
      </c>
      <c r="H10146">
        <v>9.4503309949403331E-3</v>
      </c>
      <c r="I10146">
        <v>8.5082026500452032E-2</v>
      </c>
      <c r="J10146">
        <v>0.20907498653994908</v>
      </c>
      <c r="K10146">
        <v>2.7185324663217395E-4</v>
      </c>
      <c r="L10146">
        <v>2.191881212540793E-2</v>
      </c>
    </row>
    <row r="10147" spans="1:12" x14ac:dyDescent="0.25">
      <c r="A10147" s="2">
        <v>43132</v>
      </c>
      <c r="B10147" s="1" t="s">
        <v>48</v>
      </c>
      <c r="C10147">
        <v>1.3056803510778266E-2</v>
      </c>
      <c r="D10147">
        <f>ind_portfolios[[#This Row],[std]]^2</f>
        <v>2.5217852212221364E-3</v>
      </c>
      <c r="E10147">
        <v>5.0217379672999031E-2</v>
      </c>
      <c r="F10147">
        <v>-0.2063141023133393</v>
      </c>
      <c r="G10147">
        <v>-0.54704066908237792</v>
      </c>
      <c r="H10147">
        <v>8.4887696292834762E-3</v>
      </c>
      <c r="I10147">
        <v>6.096440687262563E-2</v>
      </c>
      <c r="J10147">
        <v>1.1839744684076838E-2</v>
      </c>
      <c r="K10147">
        <v>0.41201823672240567</v>
      </c>
      <c r="L10147">
        <v>7.3770282661071496E-2</v>
      </c>
    </row>
    <row r="10148" spans="1:12" x14ac:dyDescent="0.25">
      <c r="A10148" s="2">
        <v>43132</v>
      </c>
      <c r="B10148" s="1" t="s">
        <v>1591</v>
      </c>
      <c r="C10148">
        <v>1.3601306359143809E-2</v>
      </c>
      <c r="D10148">
        <f>ind_portfolios[[#This Row],[std]]^2</f>
        <v>1.1555858617640228E-2</v>
      </c>
      <c r="E10148">
        <v>0.10749817960151803</v>
      </c>
      <c r="F10148">
        <v>-0.26047804271563041</v>
      </c>
      <c r="G10148">
        <v>-0.42918088763582896</v>
      </c>
      <c r="H10148">
        <v>8.8445901854231259E-3</v>
      </c>
      <c r="I10148">
        <v>3.2363047631188753E-2</v>
      </c>
      <c r="J10148">
        <v>1.528912322103435E-2</v>
      </c>
      <c r="K10148">
        <v>0.35080276774013974</v>
      </c>
      <c r="L10148">
        <v>3.4401316406723718E-2</v>
      </c>
    </row>
    <row r="10149" spans="1:12" x14ac:dyDescent="0.25">
      <c r="A10149" s="2">
        <v>43132</v>
      </c>
      <c r="B10149" s="1" t="s">
        <v>1555</v>
      </c>
      <c r="C10149">
        <v>9.7841562228273962E-2</v>
      </c>
      <c r="D10149">
        <f>ind_portfolios[[#This Row],[std]]^2</f>
        <v>6.78665032534881</v>
      </c>
      <c r="E10149">
        <v>2.6051200212943759</v>
      </c>
      <c r="F10149">
        <v>2.1086073184178555E-2</v>
      </c>
      <c r="G10149">
        <v>0.50482616767983224</v>
      </c>
      <c r="H10149">
        <v>9.2825399503628364E-3</v>
      </c>
      <c r="I10149">
        <v>2.2791547445343996E-5</v>
      </c>
      <c r="J10149">
        <v>4.4533275065141404E-6</v>
      </c>
      <c r="K10149">
        <v>0.98734397349581871</v>
      </c>
      <c r="L10149">
        <v>1.4305172541342352E-3</v>
      </c>
    </row>
    <row r="10150" spans="1:12" x14ac:dyDescent="0.25">
      <c r="A10150" s="2">
        <v>43132</v>
      </c>
      <c r="B10150" s="1" t="s">
        <v>488</v>
      </c>
      <c r="C10150">
        <v>6.1817291025523377E-3</v>
      </c>
      <c r="D10150">
        <f>ind_portfolios[[#This Row],[std]]^2</f>
        <v>2.1017122130260772E-3</v>
      </c>
      <c r="E10150">
        <v>4.5844434918821689E-2</v>
      </c>
      <c r="F10150">
        <v>-0.14463564924884936</v>
      </c>
      <c r="G10150">
        <v>-0.32501657553014596</v>
      </c>
      <c r="H10150">
        <v>8.2383153405813613E-3</v>
      </c>
      <c r="I10150">
        <v>0.16928185512966951</v>
      </c>
      <c r="J10150">
        <v>7.6080893374947126E-2</v>
      </c>
      <c r="K10150">
        <v>3.4468278630543331E-2</v>
      </c>
      <c r="L10150">
        <v>7.8136176240010957E-2</v>
      </c>
    </row>
    <row r="10151" spans="1:12" x14ac:dyDescent="0.25">
      <c r="A10151" s="2">
        <v>43132</v>
      </c>
      <c r="B10151" s="1" t="s">
        <v>1419</v>
      </c>
      <c r="C10151">
        <v>3.4064947905989289E-2</v>
      </c>
      <c r="D10151">
        <f>ind_portfolios[[#This Row],[std]]^2</f>
        <v>5.6539317253047434E-3</v>
      </c>
      <c r="E10151">
        <v>7.5192630791220114E-2</v>
      </c>
      <c r="F10151">
        <v>0.48683279735672641</v>
      </c>
      <c r="G10151">
        <v>0.1340135115470078</v>
      </c>
      <c r="H10151">
        <v>5.6697864619070296E-3</v>
      </c>
      <c r="I10151">
        <v>0.10612032811674645</v>
      </c>
      <c r="J10151">
        <v>8.0432073416122685E-2</v>
      </c>
      <c r="K10151">
        <v>2.9501971369997715E-2</v>
      </c>
      <c r="L10151">
        <v>4.7526784426463443E-2</v>
      </c>
    </row>
    <row r="10152" spans="1:12" x14ac:dyDescent="0.25">
      <c r="A10152" s="2">
        <v>43132</v>
      </c>
      <c r="B10152" s="1" t="s">
        <v>490</v>
      </c>
      <c r="C10152">
        <v>3.994214391193773E-3</v>
      </c>
      <c r="D10152">
        <f>ind_portfolios[[#This Row],[std]]^2</f>
        <v>2.9850227002355917E-3</v>
      </c>
      <c r="E10152">
        <v>5.4635361262058035E-2</v>
      </c>
      <c r="F10152">
        <v>-0.34344806240504455</v>
      </c>
      <c r="G10152">
        <v>0.3015286878539456</v>
      </c>
      <c r="H10152">
        <v>8.3175923832261699E-3</v>
      </c>
      <c r="I10152">
        <v>0.24214462044819116</v>
      </c>
      <c r="J10152">
        <v>0.22109495078400118</v>
      </c>
      <c r="K10152">
        <v>1.7145689305826222E-4</v>
      </c>
      <c r="L10152">
        <v>6.0199134112637415E-2</v>
      </c>
    </row>
    <row r="10153" spans="1:12" x14ac:dyDescent="0.25">
      <c r="A10153" s="2">
        <v>43132</v>
      </c>
      <c r="B10153" s="1" t="s">
        <v>51</v>
      </c>
      <c r="C10153">
        <v>1.2872316052739816E-3</v>
      </c>
      <c r="D10153">
        <f>ind_portfolios[[#This Row],[std]]^2</f>
        <v>6.7741901155087096E-3</v>
      </c>
      <c r="E10153">
        <v>8.2305468320815173E-2</v>
      </c>
      <c r="F10153">
        <v>-5.9084502667409888E-2</v>
      </c>
      <c r="G10153">
        <v>-0.13804319592467529</v>
      </c>
      <c r="H10153">
        <v>9.0468919789301709E-3</v>
      </c>
      <c r="I10153">
        <v>0.18479808222987615</v>
      </c>
      <c r="J10153">
        <v>0.29223608219466413</v>
      </c>
      <c r="K10153">
        <v>9.87908375127024E-6</v>
      </c>
      <c r="L10153">
        <v>3.8092311119712285E-2</v>
      </c>
    </row>
    <row r="10154" spans="1:12" x14ac:dyDescent="0.25">
      <c r="A10154" s="2">
        <v>43132</v>
      </c>
      <c r="B10154" s="1" t="s">
        <v>53</v>
      </c>
      <c r="C10154">
        <v>-1.2166036145785455E-3</v>
      </c>
      <c r="D10154">
        <f>ind_portfolios[[#This Row],[std]]^2</f>
        <v>3.0738230793106301E-2</v>
      </c>
      <c r="E10154">
        <v>0.17532321806625129</v>
      </c>
      <c r="F10154">
        <v>-0.33792168182491727</v>
      </c>
      <c r="G10154">
        <v>0.13913065853469941</v>
      </c>
      <c r="H10154">
        <v>9.3333859288445183E-3</v>
      </c>
      <c r="I10154">
        <v>3.996044175067813E-2</v>
      </c>
      <c r="J10154">
        <v>6.2004179447507753E-2</v>
      </c>
      <c r="K10154">
        <v>5.7196552625910682E-2</v>
      </c>
      <c r="L10154">
        <v>2.0586514482655301E-2</v>
      </c>
    </row>
    <row r="10155" spans="1:12" x14ac:dyDescent="0.25">
      <c r="A10155" s="2">
        <v>43132</v>
      </c>
      <c r="B10155" s="1" t="s">
        <v>55</v>
      </c>
      <c r="C10155">
        <v>7.471379284334125E-3</v>
      </c>
      <c r="D10155">
        <f>ind_portfolios[[#This Row],[std]]^2</f>
        <v>3.4050840088634001E-3</v>
      </c>
      <c r="E10155">
        <v>5.8353097680100927E-2</v>
      </c>
      <c r="F10155">
        <v>-1.8055315529280351</v>
      </c>
      <c r="G10155">
        <v>6.5309382074934543</v>
      </c>
      <c r="H10155">
        <v>7.2298584787862281E-3</v>
      </c>
      <c r="I10155">
        <v>0.27503776129970631</v>
      </c>
      <c r="J10155">
        <v>0.32538236848787666</v>
      </c>
      <c r="K10155">
        <v>2.3982856310345039E-6</v>
      </c>
      <c r="L10155">
        <v>5.2454980781721006E-2</v>
      </c>
    </row>
    <row r="10156" spans="1:12" x14ac:dyDescent="0.25">
      <c r="A10156" s="2">
        <v>43132</v>
      </c>
      <c r="B10156" s="1" t="s">
        <v>1421</v>
      </c>
      <c r="C10156">
        <v>1.2514599928488933E-2</v>
      </c>
      <c r="D10156">
        <f>ind_portfolios[[#This Row],[std]]^2</f>
        <v>8.9944637019887565E-3</v>
      </c>
      <c r="E10156">
        <v>9.4839146463835053E-2</v>
      </c>
      <c r="F10156">
        <v>-0.237602864129763</v>
      </c>
      <c r="G10156">
        <v>0.19764545024920022</v>
      </c>
      <c r="H10156">
        <v>7.8483216340236219E-3</v>
      </c>
      <c r="I10156">
        <v>0.11478179767272104</v>
      </c>
      <c r="J10156">
        <v>0.14969346946520193</v>
      </c>
      <c r="K10156">
        <v>2.46903183213319E-3</v>
      </c>
      <c r="L10156">
        <v>3.6234470941372471E-2</v>
      </c>
    </row>
    <row r="10157" spans="1:12" x14ac:dyDescent="0.25">
      <c r="A10157" s="2">
        <v>43132</v>
      </c>
      <c r="B10157" s="1" t="s">
        <v>494</v>
      </c>
      <c r="C10157">
        <v>2.6601972665251866E-2</v>
      </c>
      <c r="D10157">
        <f>ind_portfolios[[#This Row],[std]]^2</f>
        <v>4.1673427587491148E-3</v>
      </c>
      <c r="E10157">
        <v>6.4554959211118049E-2</v>
      </c>
      <c r="F10157">
        <v>-0.15862969863960696</v>
      </c>
      <c r="G10157">
        <v>1.6513190842705043</v>
      </c>
      <c r="H10157">
        <v>2.6290463458843137E-3</v>
      </c>
      <c r="I10157">
        <v>0.25019661695164586</v>
      </c>
      <c r="J10157">
        <v>0.32953657565513478</v>
      </c>
      <c r="K10157">
        <v>1.9995785155605427E-6</v>
      </c>
      <c r="L10157">
        <v>4.7269361760280029E-2</v>
      </c>
    </row>
    <row r="10158" spans="1:12" x14ac:dyDescent="0.25">
      <c r="A10158" s="2">
        <v>43132</v>
      </c>
      <c r="B10158" s="1" t="s">
        <v>495</v>
      </c>
      <c r="C10158">
        <v>1.7317699984841863E-2</v>
      </c>
      <c r="D10158">
        <f>ind_portfolios[[#This Row],[std]]^2</f>
        <v>5.4650015583063358E-3</v>
      </c>
      <c r="E10158">
        <v>7.3925648852792195E-2</v>
      </c>
      <c r="F10158">
        <v>-0.17508287778214693</v>
      </c>
      <c r="G10158">
        <v>1.104568863127847</v>
      </c>
      <c r="H10158">
        <v>5.8718840671289196E-3</v>
      </c>
      <c r="I10158">
        <v>0.19707500689057197</v>
      </c>
      <c r="J10158">
        <v>0.26812352920175675</v>
      </c>
      <c r="K10158">
        <v>2.6679504802519393E-5</v>
      </c>
      <c r="L10158">
        <v>4.3126632853175695E-2</v>
      </c>
    </row>
    <row r="10159" spans="1:12" x14ac:dyDescent="0.25">
      <c r="A10159" s="2">
        <v>43132</v>
      </c>
      <c r="B10159" s="1" t="s">
        <v>1422</v>
      </c>
      <c r="C10159">
        <v>1.9179095923144429E-2</v>
      </c>
      <c r="D10159">
        <f>ind_portfolios[[#This Row],[std]]^2</f>
        <v>5.8467156089463193E-3</v>
      </c>
      <c r="E10159">
        <v>7.6463818953452223E-2</v>
      </c>
      <c r="F10159">
        <v>0.19107335109171031</v>
      </c>
      <c r="G10159">
        <v>0.5319951662799407</v>
      </c>
      <c r="H10159">
        <v>6.3394797396953053E-3</v>
      </c>
      <c r="I10159">
        <v>0.15356772723165463</v>
      </c>
      <c r="J10159">
        <v>0.17417804823099214</v>
      </c>
      <c r="K10159">
        <v>1.0069749809119644E-3</v>
      </c>
      <c r="L10159">
        <v>4.429034167715911E-2</v>
      </c>
    </row>
    <row r="10160" spans="1:12" x14ac:dyDescent="0.25">
      <c r="A10160" s="2">
        <v>43132</v>
      </c>
      <c r="B10160" s="1" t="s">
        <v>1556</v>
      </c>
      <c r="C10160">
        <v>1.2512787695507175E-2</v>
      </c>
      <c r="D10160">
        <f>ind_portfolios[[#This Row],[std]]^2</f>
        <v>8.9949222231130166E-3</v>
      </c>
      <c r="E10160">
        <v>9.4841563795168504E-2</v>
      </c>
      <c r="F10160">
        <v>-0.46242190842158176</v>
      </c>
      <c r="G10160">
        <v>0.77482221783551042</v>
      </c>
      <c r="H10160">
        <v>8.3403812313105358E-3</v>
      </c>
      <c r="I10160">
        <v>7.5473883409613363E-2</v>
      </c>
      <c r="J10160">
        <v>6.4725042151812323E-2</v>
      </c>
      <c r="K10160">
        <v>5.1837168473997962E-2</v>
      </c>
      <c r="L10160">
        <v>3.8000800992762616E-2</v>
      </c>
    </row>
    <row r="10161" spans="1:12" x14ac:dyDescent="0.25">
      <c r="A10161" s="2">
        <v>43132</v>
      </c>
      <c r="B10161" s="1" t="s">
        <v>57</v>
      </c>
      <c r="C10161">
        <v>1.1889822159752789E-2</v>
      </c>
      <c r="D10161">
        <f>ind_portfolios[[#This Row],[std]]^2</f>
        <v>2.3221239196586363E-3</v>
      </c>
      <c r="E10161">
        <v>4.8188421012299587E-2</v>
      </c>
      <c r="F10161">
        <v>-0.44217448520215036</v>
      </c>
      <c r="G10161">
        <v>1.7349641064560384</v>
      </c>
      <c r="H10161">
        <v>6.162869380902292E-3</v>
      </c>
      <c r="I10161">
        <v>0.26256915268555259</v>
      </c>
      <c r="J10161">
        <v>0.20223407534325616</v>
      </c>
      <c r="K10161">
        <v>3.5255476151234601E-4</v>
      </c>
      <c r="L10161">
        <v>6.9074356721254448E-2</v>
      </c>
    </row>
    <row r="10162" spans="1:12" x14ac:dyDescent="0.25">
      <c r="A10162" s="2">
        <v>43132</v>
      </c>
      <c r="B10162" s="1" t="s">
        <v>1117</v>
      </c>
      <c r="C10162">
        <v>-2.9523489398548975E-3</v>
      </c>
      <c r="D10162">
        <f>ind_portfolios[[#This Row],[std]]^2</f>
        <v>1.6399024947017265E-2</v>
      </c>
      <c r="E10162">
        <v>0.12805867774976151</v>
      </c>
      <c r="F10162">
        <v>8.514835372503457E-2</v>
      </c>
      <c r="G10162">
        <v>3.1942772797154184E-2</v>
      </c>
      <c r="H10162">
        <v>9.3738962618841563E-3</v>
      </c>
      <c r="I10162">
        <v>3.018828489766839E-2</v>
      </c>
      <c r="J10162">
        <v>1.8878889419069865E-2</v>
      </c>
      <c r="K10162">
        <v>0.29938944900093278</v>
      </c>
      <c r="L10162">
        <v>2.8825317593536039E-2</v>
      </c>
    </row>
    <row r="10163" spans="1:12" x14ac:dyDescent="0.25">
      <c r="A10163" s="2">
        <v>43132</v>
      </c>
      <c r="B10163" s="1" t="s">
        <v>1022</v>
      </c>
      <c r="C10163">
        <v>7.338347643963781E-3</v>
      </c>
      <c r="D10163">
        <f>ind_portfolios[[#This Row],[std]]^2</f>
        <v>2.2569367703795896E-2</v>
      </c>
      <c r="E10163">
        <v>0.15023104773579893</v>
      </c>
      <c r="F10163">
        <v>-0.85020035316758991</v>
      </c>
      <c r="G10163">
        <v>1.6631626830063428</v>
      </c>
      <c r="H10163">
        <v>8.9802950835834779E-3</v>
      </c>
      <c r="I10163">
        <v>4.1490924409592123E-2</v>
      </c>
      <c r="J10163">
        <v>4.9080293404531801E-2</v>
      </c>
      <c r="K10163">
        <v>9.1737552181243659E-2</v>
      </c>
      <c r="L10163">
        <v>2.4189897704114033E-2</v>
      </c>
    </row>
    <row r="10164" spans="1:12" x14ac:dyDescent="0.25">
      <c r="A10164" s="2">
        <v>43132</v>
      </c>
      <c r="B10164" s="1" t="s">
        <v>497</v>
      </c>
      <c r="C10164">
        <v>9.5686286652653819E-3</v>
      </c>
      <c r="D10164">
        <f>ind_portfolios[[#This Row],[std]]^2</f>
        <v>6.5984384449571405E-3</v>
      </c>
      <c r="E10164">
        <v>8.1230772770897242E-2</v>
      </c>
      <c r="F10164">
        <v>-0.31750647631335044</v>
      </c>
      <c r="G10164">
        <v>-5.491553691247697E-2</v>
      </c>
      <c r="H10164">
        <v>7.1807998706376669E-3</v>
      </c>
      <c r="I10164">
        <v>0.21988208696721004</v>
      </c>
      <c r="J10164">
        <v>0.40299755061448778</v>
      </c>
      <c r="K10164">
        <v>6.6750344428461825E-8</v>
      </c>
      <c r="L10164">
        <v>3.544779910272107E-2</v>
      </c>
    </row>
    <row r="10165" spans="1:12" x14ac:dyDescent="0.25">
      <c r="A10165" s="2">
        <v>43132</v>
      </c>
      <c r="B10165" s="1" t="s">
        <v>1704</v>
      </c>
      <c r="C10165">
        <v>2.943062507780426E-3</v>
      </c>
      <c r="D10165">
        <f>ind_portfolios[[#This Row],[std]]^2</f>
        <v>1.2917850270847867E-2</v>
      </c>
      <c r="E10165">
        <v>0.11365672118642112</v>
      </c>
      <c r="F10165">
        <v>-0.44328889292458967</v>
      </c>
      <c r="G10165">
        <v>-0.22215761731871675</v>
      </c>
      <c r="H10165">
        <v>8.9248578497694714E-3</v>
      </c>
      <c r="I10165">
        <v>0.12229168094443657</v>
      </c>
      <c r="J10165">
        <v>0.24404258230692219</v>
      </c>
      <c r="K10165">
        <v>6.9998294113593034E-5</v>
      </c>
      <c r="L10165">
        <v>2.8508564339840961E-2</v>
      </c>
    </row>
    <row r="10166" spans="1:12" x14ac:dyDescent="0.25">
      <c r="A10166" s="2">
        <v>43132</v>
      </c>
      <c r="B10166" s="1" t="s">
        <v>1501</v>
      </c>
      <c r="C10166">
        <v>6.0561361905234644E-3</v>
      </c>
      <c r="D10166">
        <f>ind_portfolios[[#This Row],[std]]^2</f>
        <v>1.2090869863416441E-2</v>
      </c>
      <c r="E10166">
        <v>0.10995849154756736</v>
      </c>
      <c r="F10166">
        <v>-0.17116851862578036</v>
      </c>
      <c r="G10166">
        <v>1.2618275478755638</v>
      </c>
      <c r="H10166">
        <v>8.4079560753487562E-3</v>
      </c>
      <c r="I10166">
        <v>0.14478106304705535</v>
      </c>
      <c r="J10166">
        <v>0.32015670763850679</v>
      </c>
      <c r="K10166">
        <v>3.0102717365773688E-6</v>
      </c>
      <c r="L10166">
        <v>2.7944570506879315E-2</v>
      </c>
    </row>
    <row r="10167" spans="1:12" x14ac:dyDescent="0.25">
      <c r="A10167" s="2">
        <v>43132</v>
      </c>
      <c r="B10167" s="1" t="s">
        <v>867</v>
      </c>
      <c r="C10167">
        <v>4.7385686545195361E-3</v>
      </c>
      <c r="D10167">
        <f>ind_portfolios[[#This Row],[std]]^2</f>
        <v>2.8505103584293579E-3</v>
      </c>
      <c r="E10167">
        <v>5.3390170990823375E-2</v>
      </c>
      <c r="F10167">
        <v>-0.37150245082233219</v>
      </c>
      <c r="G10167">
        <v>0.15608217049230344</v>
      </c>
      <c r="H10167">
        <v>7.9234275443535868E-3</v>
      </c>
      <c r="I10167">
        <v>0.2872897842935091</v>
      </c>
      <c r="J10167">
        <v>0.29719707187209621</v>
      </c>
      <c r="K10167">
        <v>8.0233105791974606E-6</v>
      </c>
      <c r="L10167">
        <v>5.8516356002174502E-2</v>
      </c>
    </row>
    <row r="10168" spans="1:12" x14ac:dyDescent="0.25">
      <c r="A10168" s="2">
        <v>43132</v>
      </c>
      <c r="B10168" s="1" t="s">
        <v>61</v>
      </c>
      <c r="C10168">
        <v>1.5761616093992785E-2</v>
      </c>
      <c r="D10168">
        <f>ind_portfolios[[#This Row],[std]]^2</f>
        <v>2.199397065359484E-3</v>
      </c>
      <c r="E10168">
        <v>4.6897729852941536E-2</v>
      </c>
      <c r="F10168">
        <v>3.9180908365560152E-2</v>
      </c>
      <c r="G10168">
        <v>4.4523686579465593E-2</v>
      </c>
      <c r="H10168">
        <v>3.1928903118018737E-3</v>
      </c>
      <c r="I10168">
        <v>0.38650095033658438</v>
      </c>
      <c r="J10168">
        <v>0.41503651689840909</v>
      </c>
      <c r="K10168">
        <v>3.6845807838292155E-8</v>
      </c>
      <c r="L10168">
        <v>6.0776314571778609E-2</v>
      </c>
    </row>
    <row r="10169" spans="1:12" x14ac:dyDescent="0.25">
      <c r="A10169" s="2">
        <v>43132</v>
      </c>
      <c r="B10169" s="1" t="s">
        <v>1118</v>
      </c>
      <c r="C10169">
        <v>5.3184217660838069E-3</v>
      </c>
      <c r="D10169">
        <f>ind_portfolios[[#This Row],[std]]^2</f>
        <v>6.6477132784473454E-3</v>
      </c>
      <c r="E10169">
        <v>8.1533510156544503E-2</v>
      </c>
      <c r="F10169">
        <v>0.1508688804256848</v>
      </c>
      <c r="G10169">
        <v>0.30300435136465476</v>
      </c>
      <c r="H10169">
        <v>8.4343112650084439E-3</v>
      </c>
      <c r="I10169">
        <v>0.15990808615170732</v>
      </c>
      <c r="J10169">
        <v>0.21473096058869748</v>
      </c>
      <c r="K10169">
        <v>2.1899569919565909E-4</v>
      </c>
      <c r="L10169">
        <v>4.0503719025751873E-2</v>
      </c>
    </row>
    <row r="10170" spans="1:12" x14ac:dyDescent="0.25">
      <c r="A10170" s="2">
        <v>43132</v>
      </c>
      <c r="B10170" s="1" t="s">
        <v>62</v>
      </c>
      <c r="C10170">
        <v>-3.095599669174008E-3</v>
      </c>
      <c r="D10170">
        <f>ind_portfolios[[#This Row],[std]]^2</f>
        <v>3.7653081333680256E-3</v>
      </c>
      <c r="E10170">
        <v>6.1362106656861329E-2</v>
      </c>
      <c r="F10170">
        <v>-5.7071161294345731E-2</v>
      </c>
      <c r="G10170">
        <v>-0.30970849349488727</v>
      </c>
      <c r="H10170">
        <v>1.0346698885573775E-2</v>
      </c>
      <c r="I10170">
        <v>0.34304467246781939</v>
      </c>
      <c r="J10170">
        <v>0.55973622795151412</v>
      </c>
      <c r="K10170">
        <v>9.7344281340891651E-12</v>
      </c>
      <c r="L10170">
        <v>4.0297492016962623E-2</v>
      </c>
    </row>
    <row r="10171" spans="1:12" x14ac:dyDescent="0.25">
      <c r="A10171" s="2">
        <v>43132</v>
      </c>
      <c r="B10171" s="1" t="s">
        <v>1705</v>
      </c>
      <c r="C10171">
        <v>1.7784696955695997E-2</v>
      </c>
      <c r="D10171">
        <f>ind_portfolios[[#This Row],[std]]^2</f>
        <v>4.1880045498428531E-3</v>
      </c>
      <c r="E10171">
        <v>6.4714793902498471E-2</v>
      </c>
      <c r="F10171">
        <v>-0.1857629456283787</v>
      </c>
      <c r="G10171">
        <v>5.8335916462529447E-2</v>
      </c>
      <c r="H10171">
        <v>5.7647291869644679E-3</v>
      </c>
      <c r="I10171">
        <v>0.19792525747134748</v>
      </c>
      <c r="J10171">
        <v>0.20724836745517919</v>
      </c>
      <c r="K10171">
        <v>2.9144060596131819E-4</v>
      </c>
      <c r="L10171">
        <v>5.1272772765443689E-2</v>
      </c>
    </row>
    <row r="10172" spans="1:12" x14ac:dyDescent="0.25">
      <c r="A10172" s="2">
        <v>43132</v>
      </c>
      <c r="B10172" s="1" t="s">
        <v>1023</v>
      </c>
      <c r="C10172">
        <v>2.481386352891795E-2</v>
      </c>
      <c r="D10172">
        <f>ind_portfolios[[#This Row],[std]]^2</f>
        <v>1.7420298099060462E-2</v>
      </c>
      <c r="E10172">
        <v>0.13198597690308037</v>
      </c>
      <c r="F10172">
        <v>0.83463889413892378</v>
      </c>
      <c r="G10172">
        <v>4.6601691965151737</v>
      </c>
      <c r="H10172">
        <v>8.2992472583527134E-3</v>
      </c>
      <c r="I10172">
        <v>3.9716614523540493E-2</v>
      </c>
      <c r="J10172">
        <v>3.4712153872363968E-2</v>
      </c>
      <c r="K10172">
        <v>0.157692557939101</v>
      </c>
      <c r="L10172">
        <v>2.774102040798198E-2</v>
      </c>
    </row>
    <row r="10173" spans="1:12" x14ac:dyDescent="0.25">
      <c r="A10173" s="2">
        <v>43132</v>
      </c>
      <c r="B10173" s="1" t="s">
        <v>1119</v>
      </c>
      <c r="C10173">
        <v>4.3756645492442991E-4</v>
      </c>
      <c r="D10173">
        <f>ind_portfolios[[#This Row],[std]]^2</f>
        <v>6.0504645095264056E-3</v>
      </c>
      <c r="E10173">
        <v>7.7784731853535405E-2</v>
      </c>
      <c r="F10173">
        <v>-0.13226326893230714</v>
      </c>
      <c r="G10173">
        <v>-0.7351353407723753</v>
      </c>
      <c r="H10173">
        <v>9.2453150763266451E-3</v>
      </c>
      <c r="I10173">
        <v>9.0168782821015606E-2</v>
      </c>
      <c r="J10173">
        <v>6.2141633965450117E-2</v>
      </c>
      <c r="K10173">
        <v>5.6912563956008008E-2</v>
      </c>
      <c r="L10173">
        <v>4.6397659515363565E-2</v>
      </c>
    </row>
    <row r="10174" spans="1:12" x14ac:dyDescent="0.25">
      <c r="A10174" s="2">
        <v>43132</v>
      </c>
      <c r="B10174" s="1" t="s">
        <v>500</v>
      </c>
      <c r="C10174">
        <v>8.3701043407222887E-3</v>
      </c>
      <c r="D10174">
        <f>ind_portfolios[[#This Row],[std]]^2</f>
        <v>2.7656277474356755E-3</v>
      </c>
      <c r="E10174">
        <v>5.2589236041567247E-2</v>
      </c>
      <c r="F10174">
        <v>6.3540487336522414E-2</v>
      </c>
      <c r="G10174">
        <v>0.12690952051819515</v>
      </c>
      <c r="H10174">
        <v>7.7425210089517209E-3</v>
      </c>
      <c r="I10174">
        <v>0.1842568311263944</v>
      </c>
      <c r="J10174">
        <v>0.11861031402827117</v>
      </c>
      <c r="K10174">
        <v>7.5619999490587186E-3</v>
      </c>
      <c r="L10174">
        <v>6.6528682682771623E-2</v>
      </c>
    </row>
    <row r="10175" spans="1:12" x14ac:dyDescent="0.25">
      <c r="A10175" s="2">
        <v>43132</v>
      </c>
      <c r="B10175" s="1" t="s">
        <v>501</v>
      </c>
      <c r="C10175">
        <v>1.7912805176391045E-2</v>
      </c>
      <c r="D10175">
        <f>ind_portfolios[[#This Row],[std]]^2</f>
        <v>9.7151553110589092E-3</v>
      </c>
      <c r="E10175">
        <v>9.8565487423635814E-2</v>
      </c>
      <c r="F10175">
        <v>0.8775589309373274</v>
      </c>
      <c r="G10175">
        <v>1.6729767194911016</v>
      </c>
      <c r="H10175">
        <v>6.7741848598459713E-3</v>
      </c>
      <c r="I10175">
        <v>0.14015588437446139</v>
      </c>
      <c r="J10175">
        <v>0.24107598855276563</v>
      </c>
      <c r="K10175">
        <v>7.8690055771171664E-5</v>
      </c>
      <c r="L10175">
        <v>3.2937912911461066E-2</v>
      </c>
    </row>
    <row r="10176" spans="1:12" x14ac:dyDescent="0.25">
      <c r="A10176" s="2">
        <v>43132</v>
      </c>
      <c r="B10176" s="1" t="s">
        <v>65</v>
      </c>
      <c r="C10176">
        <v>6.8758091671549714E-3</v>
      </c>
      <c r="D10176">
        <f>ind_portfolios[[#This Row],[std]]^2</f>
        <v>7.4471398882491706E-3</v>
      </c>
      <c r="E10176">
        <v>8.6296812735170994E-2</v>
      </c>
      <c r="F10176">
        <v>-0.4480716340511689</v>
      </c>
      <c r="G10176">
        <v>0.24179788513870371</v>
      </c>
      <c r="H10176">
        <v>8.7261647225233829E-3</v>
      </c>
      <c r="I10176">
        <v>8.1242101819158127E-2</v>
      </c>
      <c r="J10176">
        <v>6.2091671204455148E-2</v>
      </c>
      <c r="K10176">
        <v>5.7015621063480536E-2</v>
      </c>
      <c r="L10176">
        <v>4.1822235615942366E-2</v>
      </c>
    </row>
    <row r="10177" spans="1:12" x14ac:dyDescent="0.25">
      <c r="A10177" s="2">
        <v>43132</v>
      </c>
      <c r="B10177" s="1" t="s">
        <v>66</v>
      </c>
      <c r="C10177">
        <v>1.2920139336699683E-2</v>
      </c>
      <c r="D10177">
        <f>ind_portfolios[[#This Row],[std]]^2</f>
        <v>3.1786197888227911E-3</v>
      </c>
      <c r="E10177">
        <v>5.637924962983093E-2</v>
      </c>
      <c r="F10177">
        <v>0.3637625120701094</v>
      </c>
      <c r="G10177">
        <v>1.4798311688378059</v>
      </c>
      <c r="H10177">
        <v>7.0110922761340549E-3</v>
      </c>
      <c r="I10177">
        <v>0.17597934322411268</v>
      </c>
      <c r="J10177">
        <v>0.12434934560288956</v>
      </c>
      <c r="K10177">
        <v>6.1577368513546097E-3</v>
      </c>
      <c r="L10177">
        <v>6.1854022918252489E-2</v>
      </c>
    </row>
    <row r="10178" spans="1:12" x14ac:dyDescent="0.25">
      <c r="A10178" s="2">
        <v>43132</v>
      </c>
      <c r="B10178" s="1" t="s">
        <v>67</v>
      </c>
      <c r="C10178">
        <v>1.3584917967623022E-2</v>
      </c>
      <c r="D10178">
        <f>ind_portfolios[[#This Row],[std]]^2</f>
        <v>3.0424053493515613E-3</v>
      </c>
      <c r="E10178">
        <v>5.5158003493161002E-2</v>
      </c>
      <c r="F10178">
        <v>-0.50989426160341034</v>
      </c>
      <c r="G10178">
        <v>-0.19903823199768489</v>
      </c>
      <c r="H10178">
        <v>5.3206488423177137E-3</v>
      </c>
      <c r="I10178">
        <v>0.29180309208347643</v>
      </c>
      <c r="J10178">
        <v>0.32724904767871937</v>
      </c>
      <c r="K10178">
        <v>2.2104168401126305E-6</v>
      </c>
      <c r="L10178">
        <v>5.5416670161309425E-2</v>
      </c>
    </row>
    <row r="10179" spans="1:12" x14ac:dyDescent="0.25">
      <c r="A10179" s="2">
        <v>43132</v>
      </c>
      <c r="B10179" s="1" t="s">
        <v>68</v>
      </c>
      <c r="C10179">
        <v>-2.4601738650422315E-2</v>
      </c>
      <c r="D10179">
        <f>ind_portfolios[[#This Row],[std]]^2</f>
        <v>1.211587157392735E-2</v>
      </c>
      <c r="E10179">
        <v>0.11007211987568583</v>
      </c>
      <c r="F10179">
        <v>-0.38930358278101362</v>
      </c>
      <c r="G10179">
        <v>0.50340800576248013</v>
      </c>
      <c r="H10179">
        <v>1.2343525650630406E-2</v>
      </c>
      <c r="I10179">
        <v>0.12433087689952398</v>
      </c>
      <c r="J10179">
        <v>0.23658880513765104</v>
      </c>
      <c r="K10179">
        <v>9.3863919370202546E-5</v>
      </c>
      <c r="L10179">
        <v>2.958174135635273E-2</v>
      </c>
    </row>
    <row r="10180" spans="1:12" x14ac:dyDescent="0.25">
      <c r="A10180" s="2">
        <v>43132</v>
      </c>
      <c r="B10180" s="1" t="s">
        <v>504</v>
      </c>
      <c r="C10180">
        <v>1.8368778496484207E-2</v>
      </c>
      <c r="D10180">
        <f>ind_portfolios[[#This Row],[std]]^2</f>
        <v>5.9923409887566717E-3</v>
      </c>
      <c r="E10180">
        <v>7.7410212431930914E-2</v>
      </c>
      <c r="F10180">
        <v>-9.9523490388398278E-2</v>
      </c>
      <c r="G10180">
        <v>0.18841824725212142</v>
      </c>
      <c r="H10180">
        <v>6.0526115190069982E-3</v>
      </c>
      <c r="I10180">
        <v>0.17595935367080215</v>
      </c>
      <c r="J10180">
        <v>0.23437040522060651</v>
      </c>
      <c r="K10180">
        <v>1.0238179683903186E-4</v>
      </c>
      <c r="L10180">
        <v>4.212431977873296E-2</v>
      </c>
    </row>
    <row r="10181" spans="1:12" x14ac:dyDescent="0.25">
      <c r="A10181" s="2">
        <v>43132</v>
      </c>
      <c r="B10181" s="1" t="s">
        <v>1669</v>
      </c>
      <c r="C10181">
        <v>-2.3866544619807295E-3</v>
      </c>
      <c r="D10181">
        <f>ind_portfolios[[#This Row],[std]]^2</f>
        <v>9.2500649743165724E-3</v>
      </c>
      <c r="E10181">
        <v>9.6177258093150961E-2</v>
      </c>
      <c r="F10181">
        <v>-0.90491742531541142</v>
      </c>
      <c r="G10181">
        <v>4.2101706292694923</v>
      </c>
      <c r="H10181">
        <v>9.4391977696098757E-3</v>
      </c>
      <c r="I10181">
        <v>6.4704740924760598E-2</v>
      </c>
      <c r="J10181">
        <v>4.8921360344880739E-2</v>
      </c>
      <c r="K10181">
        <v>9.2278318884843363E-2</v>
      </c>
      <c r="L10181">
        <v>3.7788323649710839E-2</v>
      </c>
    </row>
    <row r="10182" spans="1:12" x14ac:dyDescent="0.25">
      <c r="A10182" s="2">
        <v>43132</v>
      </c>
      <c r="B10182" s="1" t="s">
        <v>1557</v>
      </c>
      <c r="C10182">
        <v>9.8310021390876287E-3</v>
      </c>
      <c r="D10182">
        <f>ind_portfolios[[#This Row],[std]]^2</f>
        <v>3.3247211436145587E-3</v>
      </c>
      <c r="E10182">
        <v>5.7660394931135867E-2</v>
      </c>
      <c r="F10182">
        <v>1.0239105161745334</v>
      </c>
      <c r="G10182">
        <v>1.2912196333353076</v>
      </c>
      <c r="H10182">
        <v>6.8175166598477728E-3</v>
      </c>
      <c r="I10182">
        <v>0.25096660708810403</v>
      </c>
      <c r="J10182">
        <v>0.26452616771712728</v>
      </c>
      <c r="K10182">
        <v>3.086674833526148E-5</v>
      </c>
      <c r="L10182">
        <v>5.5427820784330832E-2</v>
      </c>
    </row>
    <row r="10183" spans="1:12" x14ac:dyDescent="0.25">
      <c r="A10183" s="2">
        <v>43132</v>
      </c>
      <c r="B10183" s="1" t="s">
        <v>69</v>
      </c>
      <c r="C10183">
        <v>2.0096923033851018E-2</v>
      </c>
      <c r="D10183">
        <f>ind_portfolios[[#This Row],[std]]^2</f>
        <v>2.256083677495483E-2</v>
      </c>
      <c r="E10183">
        <v>0.15020265235659067</v>
      </c>
      <c r="F10183">
        <v>0.97028085266073727</v>
      </c>
      <c r="G10183">
        <v>4.0397635656666715</v>
      </c>
      <c r="H10183">
        <v>7.7907247433775667E-3</v>
      </c>
      <c r="I10183">
        <v>7.4341985839144129E-2</v>
      </c>
      <c r="J10183">
        <v>0.15750888438902158</v>
      </c>
      <c r="K10183">
        <v>1.857521453578134E-3</v>
      </c>
      <c r="L10183">
        <v>2.2773347188996075E-2</v>
      </c>
    </row>
    <row r="10184" spans="1:12" x14ac:dyDescent="0.25">
      <c r="A10184" s="2">
        <v>43132</v>
      </c>
      <c r="B10184" s="1" t="s">
        <v>70</v>
      </c>
      <c r="C10184">
        <v>1.506735305197779E-2</v>
      </c>
      <c r="D10184">
        <f>ind_portfolios[[#This Row],[std]]^2</f>
        <v>2.9590354729492349E-3</v>
      </c>
      <c r="E10184">
        <v>5.4397017132828476E-2</v>
      </c>
      <c r="F10184">
        <v>5.1236019918560145E-2</v>
      </c>
      <c r="G10184">
        <v>-2.8507869819740961E-2</v>
      </c>
      <c r="H10184">
        <v>2.6123149362102067E-3</v>
      </c>
      <c r="I10184">
        <v>0.44284188149984532</v>
      </c>
      <c r="J10184">
        <v>0.73304237784934057</v>
      </c>
      <c r="K10184">
        <v>5.5017092290538782E-18</v>
      </c>
      <c r="L10184">
        <v>3.5397116151523661E-2</v>
      </c>
    </row>
    <row r="10185" spans="1:12" x14ac:dyDescent="0.25">
      <c r="A10185" s="2">
        <v>43132</v>
      </c>
      <c r="B10185" s="1" t="s">
        <v>1670</v>
      </c>
      <c r="C10185">
        <v>3.5506252756506498E-2</v>
      </c>
      <c r="D10185">
        <f>ind_portfolios[[#This Row],[std]]^2</f>
        <v>1.6339949618611883E-2</v>
      </c>
      <c r="E10185">
        <v>0.12782781238295476</v>
      </c>
      <c r="F10185">
        <v>-9.3983055028952961E-2</v>
      </c>
      <c r="G10185">
        <v>0.24570829777218561</v>
      </c>
      <c r="H10185">
        <v>7.8464483778601588E-3</v>
      </c>
      <c r="I10185">
        <v>4.0508964518841215E-2</v>
      </c>
      <c r="J10185">
        <v>3.3871508074611874E-2</v>
      </c>
      <c r="K10185">
        <v>0.16290752609596282</v>
      </c>
      <c r="L10185">
        <v>2.8655889411257532E-2</v>
      </c>
    </row>
    <row r="10186" spans="1:12" x14ac:dyDescent="0.25">
      <c r="A10186" s="2">
        <v>43132</v>
      </c>
      <c r="B10186" s="1" t="s">
        <v>1366</v>
      </c>
      <c r="C10186">
        <v>4.495365426446094E-3</v>
      </c>
      <c r="D10186">
        <f>ind_portfolios[[#This Row],[std]]^2</f>
        <v>1.2260198375746885E-2</v>
      </c>
      <c r="E10186">
        <v>0.11072578008642289</v>
      </c>
      <c r="F10186">
        <v>-0.66685339653837739</v>
      </c>
      <c r="G10186">
        <v>0.47174408318910732</v>
      </c>
      <c r="H10186">
        <v>8.7670036695086991E-3</v>
      </c>
      <c r="I10186">
        <v>0.11517778697495573</v>
      </c>
      <c r="J10186">
        <v>0.20545489508970191</v>
      </c>
      <c r="K10186">
        <v>3.1200828009192362E-4</v>
      </c>
      <c r="L10186">
        <v>3.0000765309165366E-2</v>
      </c>
    </row>
    <row r="10187" spans="1:12" x14ac:dyDescent="0.25">
      <c r="A10187" s="2">
        <v>43132</v>
      </c>
      <c r="B10187" s="1" t="s">
        <v>71</v>
      </c>
      <c r="C10187">
        <v>1.0291642487840343E-2</v>
      </c>
      <c r="D10187">
        <f>ind_portfolios[[#This Row],[std]]^2</f>
        <v>5.0138240536440198E-3</v>
      </c>
      <c r="E10187">
        <v>7.0808361467018993E-2</v>
      </c>
      <c r="F10187">
        <v>-0.72030904873611079</v>
      </c>
      <c r="G10187">
        <v>2.9064117678012797</v>
      </c>
      <c r="H10187">
        <v>7.8586409508613203E-3</v>
      </c>
      <c r="I10187">
        <v>0.13857156054479644</v>
      </c>
      <c r="J10187">
        <v>0.12161827564087045</v>
      </c>
      <c r="K10187">
        <v>6.7904835697327349E-3</v>
      </c>
      <c r="L10187">
        <v>4.9326341451074895E-2</v>
      </c>
    </row>
    <row r="10188" spans="1:12" x14ac:dyDescent="0.25">
      <c r="A10188" s="2">
        <v>43132</v>
      </c>
      <c r="B10188" s="1" t="s">
        <v>505</v>
      </c>
      <c r="C10188">
        <v>1.0419873986077396E-2</v>
      </c>
      <c r="D10188">
        <f>ind_portfolios[[#This Row],[std]]^2</f>
        <v>2.3421513450776013E-3</v>
      </c>
      <c r="E10188">
        <v>4.8395778174109373E-2</v>
      </c>
      <c r="F10188">
        <v>-0.28716243890661447</v>
      </c>
      <c r="G10188">
        <v>-0.6175834281584569</v>
      </c>
      <c r="H10188">
        <v>6.514449099286071E-3</v>
      </c>
      <c r="I10188">
        <v>0.26586893616813462</v>
      </c>
      <c r="J10188">
        <v>0.20913739141588958</v>
      </c>
      <c r="K10188">
        <v>2.7120725359622928E-4</v>
      </c>
      <c r="L10188">
        <v>6.8480172879367612E-2</v>
      </c>
    </row>
    <row r="10189" spans="1:12" x14ac:dyDescent="0.25">
      <c r="A10189" s="2">
        <v>43132</v>
      </c>
      <c r="B10189" s="1" t="s">
        <v>507</v>
      </c>
      <c r="C10189">
        <v>8.9234081047939989E-3</v>
      </c>
      <c r="D10189">
        <f>ind_portfolios[[#This Row],[std]]^2</f>
        <v>4.1241330038494731E-3</v>
      </c>
      <c r="E10189">
        <v>6.4219412982753687E-2</v>
      </c>
      <c r="F10189">
        <v>-0.37554280661614614</v>
      </c>
      <c r="G10189">
        <v>0.52558768561777836</v>
      </c>
      <c r="H10189">
        <v>7.5854737038674068E-3</v>
      </c>
      <c r="I10189">
        <v>0.19043130014306464</v>
      </c>
      <c r="J10189">
        <v>0.1889256234899763</v>
      </c>
      <c r="K10189">
        <v>5.8185926789845255E-4</v>
      </c>
      <c r="L10189">
        <v>5.2261974449613564E-2</v>
      </c>
    </row>
    <row r="10190" spans="1:12" x14ac:dyDescent="0.25">
      <c r="A10190" s="2">
        <v>43132</v>
      </c>
      <c r="B10190" s="1" t="s">
        <v>509</v>
      </c>
      <c r="C10190">
        <v>4.196286454647878E-3</v>
      </c>
      <c r="D10190">
        <f>ind_portfolios[[#This Row],[std]]^2</f>
        <v>5.7198454517282515E-3</v>
      </c>
      <c r="E10190">
        <v>7.5629659867860383E-2</v>
      </c>
      <c r="F10190">
        <v>0.22350380974550679</v>
      </c>
      <c r="G10190">
        <v>6.2455225593412766E-2</v>
      </c>
      <c r="H10190">
        <v>8.643246119264569E-3</v>
      </c>
      <c r="I10190">
        <v>0.15287893203652875</v>
      </c>
      <c r="J10190">
        <v>0.16887334705099238</v>
      </c>
      <c r="K10190">
        <v>1.2246280201284039E-3</v>
      </c>
      <c r="L10190">
        <v>4.4922432175598333E-2</v>
      </c>
    </row>
    <row r="10191" spans="1:12" x14ac:dyDescent="0.25">
      <c r="A10191" s="2">
        <v>43132</v>
      </c>
      <c r="B10191" s="1" t="s">
        <v>73</v>
      </c>
      <c r="C10191">
        <v>1.890920074374924E-2</v>
      </c>
      <c r="D10191">
        <f>ind_portfolios[[#This Row],[std]]^2</f>
        <v>9.8190573514151409E-3</v>
      </c>
      <c r="E10191">
        <v>9.9091156777056252E-2</v>
      </c>
      <c r="F10191">
        <v>-0.65638618961778672</v>
      </c>
      <c r="G10191">
        <v>1.3522887939867765</v>
      </c>
      <c r="H10191">
        <v>7.5980961355637715E-3</v>
      </c>
      <c r="I10191">
        <v>8.9198575776095426E-2</v>
      </c>
      <c r="J10191">
        <v>9.8688642042215488E-2</v>
      </c>
      <c r="K10191">
        <v>1.5389819106533613E-2</v>
      </c>
      <c r="L10191">
        <v>3.5704612795385372E-2</v>
      </c>
    </row>
    <row r="10192" spans="1:12" x14ac:dyDescent="0.25">
      <c r="A10192" s="2">
        <v>43132</v>
      </c>
      <c r="B10192" s="1" t="s">
        <v>74</v>
      </c>
      <c r="C10192">
        <v>2.1186703019282278E-2</v>
      </c>
      <c r="D10192">
        <f>ind_portfolios[[#This Row],[std]]^2</f>
        <v>4.3482643616833969E-3</v>
      </c>
      <c r="E10192">
        <v>6.59413706384952E-2</v>
      </c>
      <c r="F10192">
        <v>0.7502233361656151</v>
      </c>
      <c r="G10192">
        <v>7.7955490605319255E-4</v>
      </c>
      <c r="H10192">
        <v>6.257179274306867E-3</v>
      </c>
      <c r="I10192">
        <v>0.14290050858352871</v>
      </c>
      <c r="J10192">
        <v>0.11216697952494323</v>
      </c>
      <c r="K10192">
        <v>9.5190859580083758E-3</v>
      </c>
      <c r="L10192">
        <v>5.325121002799775E-2</v>
      </c>
    </row>
    <row r="10193" spans="1:12" x14ac:dyDescent="0.25">
      <c r="A10193" s="2">
        <v>43132</v>
      </c>
      <c r="B10193" s="1" t="s">
        <v>1024</v>
      </c>
      <c r="C10193">
        <v>8.0061264281864261E-3</v>
      </c>
      <c r="D10193">
        <f>ind_portfolios[[#This Row],[std]]^2</f>
        <v>1.8123198450606514E-3</v>
      </c>
      <c r="E10193">
        <v>4.2571350049777038E-2</v>
      </c>
      <c r="F10193">
        <v>-0.51966569773524585</v>
      </c>
      <c r="G10193">
        <v>0.81004586801035439</v>
      </c>
      <c r="H10193">
        <v>7.6319653444229044E-3</v>
      </c>
      <c r="I10193">
        <v>0.20644247644262878</v>
      </c>
      <c r="J10193">
        <v>9.7569595060325476E-2</v>
      </c>
      <c r="K10193">
        <v>1.6015555353879381E-2</v>
      </c>
      <c r="L10193">
        <v>8.3159379596297753E-2</v>
      </c>
    </row>
    <row r="10194" spans="1:12" x14ac:dyDescent="0.25">
      <c r="A10194" s="2">
        <v>43132</v>
      </c>
      <c r="B10194" s="1" t="s">
        <v>1124</v>
      </c>
      <c r="C10194">
        <v>2.4726184067095165E-2</v>
      </c>
      <c r="D10194">
        <f>ind_portfolios[[#This Row],[std]]^2</f>
        <v>1.0814437020815039E-2</v>
      </c>
      <c r="E10194">
        <v>0.10399248540550918</v>
      </c>
      <c r="F10194">
        <v>0.1384247975211734</v>
      </c>
      <c r="G10194">
        <v>1.6310790323944593</v>
      </c>
      <c r="H10194">
        <v>6.1408079381814109E-3</v>
      </c>
      <c r="I10194">
        <v>0.12715111900234391</v>
      </c>
      <c r="J10194">
        <v>0.22086445359024748</v>
      </c>
      <c r="K10194">
        <v>1.729880680890732E-4</v>
      </c>
      <c r="L10194">
        <v>3.1631978400753498E-2</v>
      </c>
    </row>
    <row r="10195" spans="1:12" x14ac:dyDescent="0.25">
      <c r="A10195" s="2">
        <v>43132</v>
      </c>
      <c r="B10195" s="1" t="s">
        <v>1278</v>
      </c>
      <c r="C10195">
        <v>-1.2889139041228969E-4</v>
      </c>
      <c r="D10195">
        <f>ind_portfolios[[#This Row],[std]]^2</f>
        <v>1.7297806674039712E-2</v>
      </c>
      <c r="E10195">
        <v>0.13152112634113089</v>
      </c>
      <c r="F10195">
        <v>-0.18156248495418348</v>
      </c>
      <c r="G10195">
        <v>-0.21337232104504578</v>
      </c>
      <c r="H10195">
        <v>9.3003269527364169E-3</v>
      </c>
      <c r="I10195">
        <v>0.12069884354700922</v>
      </c>
      <c r="J10195">
        <v>0.31833089715884266</v>
      </c>
      <c r="K10195">
        <v>3.2578481603785248E-6</v>
      </c>
      <c r="L10195">
        <v>2.3394463465011457E-2</v>
      </c>
    </row>
    <row r="10196" spans="1:12" x14ac:dyDescent="0.25">
      <c r="A10196" s="2">
        <v>43132</v>
      </c>
      <c r="B10196" s="1" t="s">
        <v>76</v>
      </c>
      <c r="C10196">
        <v>9.5314739736158862E-3</v>
      </c>
      <c r="D10196">
        <f>ind_portfolios[[#This Row],[std]]^2</f>
        <v>4.1946707281926279E-3</v>
      </c>
      <c r="E10196">
        <v>6.4766277708330808E-2</v>
      </c>
      <c r="F10196">
        <v>-0.67228509163309247</v>
      </c>
      <c r="G10196">
        <v>0.68471777714239179</v>
      </c>
      <c r="H10196">
        <v>6.5551256490659175E-3</v>
      </c>
      <c r="I10196">
        <v>0.28638217650916437</v>
      </c>
      <c r="J10196">
        <v>0.43458164796274185</v>
      </c>
      <c r="K10196">
        <v>1.36927125449976E-8</v>
      </c>
      <c r="L10196">
        <v>4.3267102910853374E-2</v>
      </c>
    </row>
    <row r="10197" spans="1:12" x14ac:dyDescent="0.25">
      <c r="A10197" s="2">
        <v>43132</v>
      </c>
      <c r="B10197" s="1" t="s">
        <v>77</v>
      </c>
      <c r="C10197">
        <v>7.081548812687099E-3</v>
      </c>
      <c r="D10197">
        <f>ind_portfolios[[#This Row],[std]]^2</f>
        <v>2.3353506323801395E-3</v>
      </c>
      <c r="E10197">
        <v>4.8325465671632588E-2</v>
      </c>
      <c r="F10197">
        <v>-0.16498227014529135</v>
      </c>
      <c r="G10197">
        <v>-3.6698823893106525E-2</v>
      </c>
      <c r="H10197">
        <v>8.6619735622459684E-3</v>
      </c>
      <c r="I10197">
        <v>8.7946346935960665E-2</v>
      </c>
      <c r="J10197">
        <v>2.2817562087393779E-2</v>
      </c>
      <c r="K10197">
        <v>0.25344723916599798</v>
      </c>
      <c r="L10197">
        <v>7.6231345103680861E-2</v>
      </c>
    </row>
    <row r="10198" spans="1:12" x14ac:dyDescent="0.25">
      <c r="A10198" s="2">
        <v>43132</v>
      </c>
      <c r="B10198" s="1" t="s">
        <v>1025</v>
      </c>
      <c r="C10198">
        <v>8.2125414406593999E-3</v>
      </c>
      <c r="D10198">
        <f>ind_portfolios[[#This Row],[std]]^2</f>
        <v>1.5089224257990601E-2</v>
      </c>
      <c r="E10198">
        <v>0.12283820357686204</v>
      </c>
      <c r="F10198">
        <v>-0.68636356755951167</v>
      </c>
      <c r="G10198">
        <v>0.18395222744272921</v>
      </c>
      <c r="H10198">
        <v>8.2330981376173718E-3</v>
      </c>
      <c r="I10198">
        <v>0.12805679958537602</v>
      </c>
      <c r="J10198">
        <v>0.31257463787520995</v>
      </c>
      <c r="K10198">
        <v>4.1745387249900221E-6</v>
      </c>
      <c r="L10198">
        <v>2.5153656336190894E-2</v>
      </c>
    </row>
    <row r="10199" spans="1:12" x14ac:dyDescent="0.25">
      <c r="A10199" s="2">
        <v>43132</v>
      </c>
      <c r="B10199" s="1" t="s">
        <v>1671</v>
      </c>
      <c r="C10199">
        <v>-9.556541162376123E-3</v>
      </c>
      <c r="D10199">
        <f>ind_portfolios[[#This Row],[std]]^2</f>
        <v>8.0625131312794442E-3</v>
      </c>
      <c r="E10199">
        <v>8.9791498101320505E-2</v>
      </c>
      <c r="F10199">
        <v>-0.51712476409338792</v>
      </c>
      <c r="G10199">
        <v>0.81675948641977092</v>
      </c>
      <c r="H10199">
        <v>1.0105073116849009E-2</v>
      </c>
      <c r="I10199">
        <v>8.5836830704819664E-2</v>
      </c>
      <c r="J10199">
        <v>7.5041122085377235E-2</v>
      </c>
      <c r="K10199">
        <v>3.577568537726282E-2</v>
      </c>
      <c r="L10199">
        <v>3.9916072167191424E-2</v>
      </c>
    </row>
    <row r="10200" spans="1:12" x14ac:dyDescent="0.25">
      <c r="A10200" s="2">
        <v>43132</v>
      </c>
      <c r="B10200" s="1" t="s">
        <v>518</v>
      </c>
      <c r="C10200">
        <v>-1.566955078416962E-4</v>
      </c>
      <c r="D10200">
        <f>ind_portfolios[[#This Row],[std]]^2</f>
        <v>8.6741871294081611E-3</v>
      </c>
      <c r="E10200">
        <v>9.3135316230784124E-2</v>
      </c>
      <c r="F10200">
        <v>-4.7118828753110725E-3</v>
      </c>
      <c r="G10200">
        <v>-0.81415105503592322</v>
      </c>
      <c r="H10200">
        <v>9.3041162909233838E-3</v>
      </c>
      <c r="I10200">
        <v>0.12346480265688747</v>
      </c>
      <c r="J10200">
        <v>0.16703083662140467</v>
      </c>
      <c r="K10200">
        <v>1.3105130719908247E-3</v>
      </c>
      <c r="L10200">
        <v>3.6519251915162129E-2</v>
      </c>
    </row>
    <row r="10201" spans="1:12" x14ac:dyDescent="0.25">
      <c r="A10201" s="2">
        <v>43132</v>
      </c>
      <c r="B10201" s="1" t="s">
        <v>520</v>
      </c>
      <c r="C10201">
        <v>1.1338480626466961E-2</v>
      </c>
      <c r="D10201">
        <f>ind_portfolios[[#This Row],[std]]^2</f>
        <v>4.8776815422414063E-3</v>
      </c>
      <c r="E10201">
        <v>6.9840400501725408E-2</v>
      </c>
      <c r="F10201">
        <v>9.0528350931680605E-3</v>
      </c>
      <c r="G10201">
        <v>-0.49232850876357315</v>
      </c>
      <c r="H10201">
        <v>6.8037238833029232E-3</v>
      </c>
      <c r="I10201">
        <v>0.21881644546590825</v>
      </c>
      <c r="J10201">
        <v>0.29502233530802452</v>
      </c>
      <c r="K10201">
        <v>8.7909334776215767E-6</v>
      </c>
      <c r="L10201">
        <v>4.4802552946886377E-2</v>
      </c>
    </row>
    <row r="10202" spans="1:12" x14ac:dyDescent="0.25">
      <c r="A10202" s="2">
        <v>43132</v>
      </c>
      <c r="B10202" s="1" t="s">
        <v>1503</v>
      </c>
      <c r="C10202">
        <v>1.7626737749580134E-2</v>
      </c>
      <c r="D10202">
        <f>ind_portfolios[[#This Row],[std]]^2</f>
        <v>3.6634991155357183E-3</v>
      </c>
      <c r="E10202">
        <v>6.0526846238142279E-2</v>
      </c>
      <c r="F10202">
        <v>-0.10915251115756656</v>
      </c>
      <c r="G10202">
        <v>1.4032948212192586E-3</v>
      </c>
      <c r="H10202">
        <v>6.254210963404643E-3</v>
      </c>
      <c r="I10202">
        <v>0.17192965542577682</v>
      </c>
      <c r="J10202">
        <v>0.13679783142738908</v>
      </c>
      <c r="K10202">
        <v>3.9368053095801261E-3</v>
      </c>
      <c r="L10202">
        <v>5.7204477070774702E-2</v>
      </c>
    </row>
    <row r="10203" spans="1:12" x14ac:dyDescent="0.25">
      <c r="A10203" s="2">
        <v>43132</v>
      </c>
      <c r="B10203" s="1" t="s">
        <v>1559</v>
      </c>
      <c r="C10203">
        <v>7.951336528008484E-3</v>
      </c>
      <c r="D10203">
        <f>ind_portfolios[[#This Row],[std]]^2</f>
        <v>3.0765068316362663</v>
      </c>
      <c r="E10203">
        <v>1.7539973864394058</v>
      </c>
      <c r="F10203">
        <v>8.3138170634956213E-3</v>
      </c>
      <c r="G10203">
        <v>26.394555101415552</v>
      </c>
      <c r="H10203">
        <v>9.295135659862357E-3</v>
      </c>
      <c r="I10203">
        <v>-1.3036486199967804E-3</v>
      </c>
      <c r="J10203">
        <v>6.6048128854567945E-3</v>
      </c>
      <c r="K10203">
        <v>0.54060142131518751</v>
      </c>
      <c r="L10203">
        <v>2.1176485632212988E-3</v>
      </c>
    </row>
    <row r="10204" spans="1:12" x14ac:dyDescent="0.25">
      <c r="A10204" s="2">
        <v>43132</v>
      </c>
      <c r="B10204" s="1" t="s">
        <v>1126</v>
      </c>
      <c r="C10204">
        <v>1.020336148917245E-2</v>
      </c>
      <c r="D10204">
        <f>ind_portfolios[[#This Row],[std]]^2</f>
        <v>2.155595820677089E-3</v>
      </c>
      <c r="E10204">
        <v>4.6428394552009755E-2</v>
      </c>
      <c r="F10204">
        <v>0.20550828894545328</v>
      </c>
      <c r="G10204">
        <v>-0.41443181787174499</v>
      </c>
      <c r="H10204">
        <v>8.2640615491420995E-3</v>
      </c>
      <c r="I10204">
        <v>0.1000364794397943</v>
      </c>
      <c r="J10204">
        <v>2.7249947365455014E-2</v>
      </c>
      <c r="K10204">
        <v>0.21150696773289307</v>
      </c>
      <c r="L10204">
        <v>7.9166012225889371E-2</v>
      </c>
    </row>
    <row r="10205" spans="1:12" x14ac:dyDescent="0.25">
      <c r="A10205" s="2">
        <v>43132</v>
      </c>
      <c r="B10205" s="1" t="s">
        <v>523</v>
      </c>
      <c r="C10205">
        <v>1.8658598448716736E-2</v>
      </c>
      <c r="D10205">
        <f>ind_portfolios[[#This Row],[std]]^2</f>
        <v>4.839189660989676E-3</v>
      </c>
      <c r="E10205">
        <v>6.9564284377758648E-2</v>
      </c>
      <c r="F10205">
        <v>0.45041610738891963</v>
      </c>
      <c r="G10205">
        <v>0.43846795929507731</v>
      </c>
      <c r="H10205">
        <v>5.0009005579665878E-3</v>
      </c>
      <c r="I10205">
        <v>0.2295922367790989</v>
      </c>
      <c r="J10205">
        <v>0.32223193418198676</v>
      </c>
      <c r="K10205">
        <v>2.7509981004180572E-6</v>
      </c>
      <c r="L10205">
        <v>4.4103802377374643E-2</v>
      </c>
    </row>
    <row r="10206" spans="1:12" x14ac:dyDescent="0.25">
      <c r="A10206" s="2">
        <v>43132</v>
      </c>
      <c r="B10206" s="1" t="s">
        <v>1127</v>
      </c>
      <c r="C10206">
        <v>5.5690350845369434E-3</v>
      </c>
      <c r="D10206">
        <f>ind_portfolios[[#This Row],[std]]^2</f>
        <v>2.6197197500081173E-2</v>
      </c>
      <c r="E10206">
        <v>0.16185548337971492</v>
      </c>
      <c r="F10206">
        <v>0.76258649927801725</v>
      </c>
      <c r="G10206">
        <v>1.8947829926225017</v>
      </c>
      <c r="H10206">
        <v>8.9613488443045959E-3</v>
      </c>
      <c r="I10206">
        <v>5.8074884025045376E-2</v>
      </c>
      <c r="J10206">
        <v>0.11161256088181847</v>
      </c>
      <c r="K10206">
        <v>9.7092951202267415E-3</v>
      </c>
      <c r="L10206">
        <v>2.1701791747961368E-2</v>
      </c>
    </row>
    <row r="10207" spans="1:12" x14ac:dyDescent="0.25">
      <c r="A10207" s="2">
        <v>43132</v>
      </c>
      <c r="B10207" s="1" t="s">
        <v>870</v>
      </c>
      <c r="C10207">
        <v>1.1242158475409027E-2</v>
      </c>
      <c r="D10207">
        <f>ind_portfolios[[#This Row],[std]]^2</f>
        <v>4.5349150582599902E-3</v>
      </c>
      <c r="E10207">
        <v>6.7341777955887014E-2</v>
      </c>
      <c r="F10207">
        <v>-0.7563752727846107</v>
      </c>
      <c r="G10207">
        <v>0.40838314573932122</v>
      </c>
      <c r="H10207">
        <v>8.2045124453370734E-3</v>
      </c>
      <c r="I10207">
        <v>9.6089862813832319E-2</v>
      </c>
      <c r="J10207">
        <v>5.2893930446377961E-2</v>
      </c>
      <c r="K10207">
        <v>7.9715642265628439E-2</v>
      </c>
      <c r="L10207">
        <v>5.3856302731266986E-2</v>
      </c>
    </row>
    <row r="10208" spans="1:12" x14ac:dyDescent="0.25">
      <c r="A10208" s="2">
        <v>43132</v>
      </c>
      <c r="B10208" s="1" t="s">
        <v>525</v>
      </c>
      <c r="C10208">
        <v>-4.6168683581626416E-3</v>
      </c>
      <c r="D10208">
        <f>ind_portfolios[[#This Row],[std]]^2</f>
        <v>5.9737996987743762E-3</v>
      </c>
      <c r="E10208">
        <v>7.7290359675540238E-2</v>
      </c>
      <c r="F10208">
        <v>-0.51815834288101725</v>
      </c>
      <c r="G10208">
        <v>0.63170948044076303</v>
      </c>
      <c r="H10208">
        <v>9.8298444409208059E-3</v>
      </c>
      <c r="I10208">
        <v>0.11806152735254485</v>
      </c>
      <c r="J10208">
        <v>0.10518383171985679</v>
      </c>
      <c r="K10208">
        <v>1.221081219437814E-2</v>
      </c>
      <c r="L10208">
        <v>4.561034812747107E-2</v>
      </c>
    </row>
    <row r="10209" spans="1:12" x14ac:dyDescent="0.25">
      <c r="A10209" s="2">
        <v>43132</v>
      </c>
      <c r="B10209" s="1" t="s">
        <v>871</v>
      </c>
      <c r="C10209">
        <v>1.5433191273425366E-2</v>
      </c>
      <c r="D10209">
        <f>ind_portfolios[[#This Row],[std]]^2</f>
        <v>4.1130533253452509E-3</v>
      </c>
      <c r="E10209">
        <v>6.4133090720354738E-2</v>
      </c>
      <c r="F10209">
        <v>0.15567774013671742</v>
      </c>
      <c r="G10209">
        <v>-5.0102142175945108E-2</v>
      </c>
      <c r="H10209">
        <v>5.3991441352570432E-3</v>
      </c>
      <c r="I10209">
        <v>0.25177072627902697</v>
      </c>
      <c r="J10209">
        <v>0.32934899442348226</v>
      </c>
      <c r="K10209">
        <v>2.016106842006305E-6</v>
      </c>
      <c r="L10209">
        <v>4.7586955880092055E-2</v>
      </c>
    </row>
    <row r="10210" spans="1:12" x14ac:dyDescent="0.25">
      <c r="A10210" s="2">
        <v>43132</v>
      </c>
      <c r="B10210" s="1" t="s">
        <v>1673</v>
      </c>
      <c r="C10210">
        <v>-1.7506844283594794E-2</v>
      </c>
      <c r="D10210">
        <f>ind_portfolios[[#This Row],[std]]^2</f>
        <v>1.8230120103067123E-2</v>
      </c>
      <c r="E10210">
        <v>0.13501896201299698</v>
      </c>
      <c r="F10210">
        <v>-0.48875977500791068</v>
      </c>
      <c r="G10210">
        <v>1.8617425700094605</v>
      </c>
      <c r="H10210">
        <v>1.0190383897203475E-2</v>
      </c>
      <c r="I10210">
        <v>5.1729139276209507E-2</v>
      </c>
      <c r="J10210">
        <v>6.1622820257681753E-2</v>
      </c>
      <c r="K10210">
        <v>5.7992147028443228E-2</v>
      </c>
      <c r="L10210">
        <v>2.6737189735434253E-2</v>
      </c>
    </row>
    <row r="10211" spans="1:12" x14ac:dyDescent="0.25">
      <c r="A10211" s="2">
        <v>43132</v>
      </c>
      <c r="B10211" s="1" t="s">
        <v>1128</v>
      </c>
      <c r="C10211">
        <v>1.5265515313516491E-2</v>
      </c>
      <c r="D10211">
        <f>ind_portfolios[[#This Row],[std]]^2</f>
        <v>3.3904736130614455E-2</v>
      </c>
      <c r="E10211">
        <v>0.18413238751130789</v>
      </c>
      <c r="F10211">
        <v>0.22430796148288862</v>
      </c>
      <c r="G10211">
        <v>1.2988481346717222</v>
      </c>
      <c r="H10211">
        <v>8.863605140223307E-3</v>
      </c>
      <c r="I10211">
        <v>2.7589292735782794E-2</v>
      </c>
      <c r="J10211">
        <v>3.2600408314262301E-2</v>
      </c>
      <c r="K10211">
        <v>0.17116219085054185</v>
      </c>
      <c r="L10211">
        <v>1.9906484475695915E-2</v>
      </c>
    </row>
    <row r="10212" spans="1:12" x14ac:dyDescent="0.25">
      <c r="A10212" s="2">
        <v>43132</v>
      </c>
      <c r="B10212" s="1" t="s">
        <v>1030</v>
      </c>
      <c r="C10212">
        <v>6.4707968579607511E-3</v>
      </c>
      <c r="D10212">
        <f>ind_portfolios[[#This Row],[std]]^2</f>
        <v>1.002758666799549E-2</v>
      </c>
      <c r="E10212">
        <v>0.10013783834293354</v>
      </c>
      <c r="F10212">
        <v>-0.56505132455041707</v>
      </c>
      <c r="G10212">
        <v>0.78377018094599293</v>
      </c>
      <c r="H10212">
        <v>8.705589469898023E-3</v>
      </c>
      <c r="I10212">
        <v>8.9506818678741759E-2</v>
      </c>
      <c r="J10212">
        <v>0.10148227703099962</v>
      </c>
      <c r="K10212">
        <v>1.3932204800858163E-2</v>
      </c>
      <c r="L10212">
        <v>3.5276615853233162E-2</v>
      </c>
    </row>
    <row r="10213" spans="1:12" x14ac:dyDescent="0.25">
      <c r="A10213" s="2">
        <v>43132</v>
      </c>
      <c r="B10213" s="1" t="s">
        <v>1279</v>
      </c>
      <c r="C10213">
        <v>-6.4603453190563015E-3</v>
      </c>
      <c r="D10213">
        <f>ind_portfolios[[#This Row],[std]]^2</f>
        <v>8.7577828115616638E-3</v>
      </c>
      <c r="E10213">
        <v>9.3583026300508493E-2</v>
      </c>
      <c r="F10213">
        <v>-0.55239522474799485</v>
      </c>
      <c r="G10213">
        <v>0.27922954971183911</v>
      </c>
      <c r="H10213">
        <v>1.0114515849249309E-2</v>
      </c>
      <c r="I10213">
        <v>0.12843677811328291</v>
      </c>
      <c r="J10213">
        <v>0.18249648837947499</v>
      </c>
      <c r="K10213">
        <v>7.3964223722828063E-4</v>
      </c>
      <c r="L10213">
        <v>3.6005556862969974E-2</v>
      </c>
    </row>
    <row r="10214" spans="1:12" x14ac:dyDescent="0.25">
      <c r="A10214" s="2">
        <v>43132</v>
      </c>
      <c r="B10214" s="1" t="s">
        <v>84</v>
      </c>
      <c r="C10214">
        <v>2.7859225533484615E-2</v>
      </c>
      <c r="D10214">
        <f>ind_portfolios[[#This Row],[std]]^2</f>
        <v>8.278508017673443E-3</v>
      </c>
      <c r="E10214">
        <v>9.098630675916812E-2</v>
      </c>
      <c r="F10214">
        <v>-0.46644864120302842</v>
      </c>
      <c r="G10214">
        <v>-1.7129190037702635E-2</v>
      </c>
      <c r="H10214">
        <v>5.4172045883209719E-3</v>
      </c>
      <c r="I10214">
        <v>0.13882529928913512</v>
      </c>
      <c r="J10214">
        <v>0.20154445162130602</v>
      </c>
      <c r="K10214">
        <v>3.6188185985564045E-4</v>
      </c>
      <c r="L10214">
        <v>3.6599161758172107E-2</v>
      </c>
    </row>
    <row r="10215" spans="1:12" x14ac:dyDescent="0.25">
      <c r="A10215" s="2">
        <v>43132</v>
      </c>
      <c r="B10215" s="1" t="s">
        <v>1643</v>
      </c>
      <c r="C10215">
        <v>-6.8302727082828862E-4</v>
      </c>
      <c r="D10215">
        <f>ind_portfolios[[#This Row],[std]]^2</f>
        <v>4.1859812222172525E-3</v>
      </c>
      <c r="E10215">
        <v>6.4699159362523809E-2</v>
      </c>
      <c r="F10215">
        <v>0.32842965114890355</v>
      </c>
      <c r="G10215">
        <v>-0.26654918399579985</v>
      </c>
      <c r="H10215">
        <v>9.3863620083675936E-3</v>
      </c>
      <c r="I10215">
        <v>0.14873798124327808</v>
      </c>
      <c r="J10215">
        <v>0.11698295229893688</v>
      </c>
      <c r="K10215">
        <v>8.0149602524743051E-3</v>
      </c>
      <c r="L10215">
        <v>5.4126221473397858E-2</v>
      </c>
    </row>
    <row r="10216" spans="1:12" x14ac:dyDescent="0.25">
      <c r="A10216" s="2">
        <v>43132</v>
      </c>
      <c r="B10216" s="1" t="s">
        <v>85</v>
      </c>
      <c r="C10216">
        <v>9.4491802260330687E-3</v>
      </c>
      <c r="D10216">
        <f>ind_portfolios[[#This Row],[std]]^2</f>
        <v>1.7592070423568299E-3</v>
      </c>
      <c r="E10216">
        <v>4.1942902168982416E-2</v>
      </c>
      <c r="F10216">
        <v>-0.44538386877359998</v>
      </c>
      <c r="G10216">
        <v>-2.1599681484858024E-2</v>
      </c>
      <c r="H10216">
        <v>7.6196779790607422E-3</v>
      </c>
      <c r="I10216">
        <v>0.17621549087637425</v>
      </c>
      <c r="J10216">
        <v>6.9005969071707446E-2</v>
      </c>
      <c r="K10216">
        <v>4.4427042951481283E-2</v>
      </c>
      <c r="L10216">
        <v>8.5730779957429837E-2</v>
      </c>
    </row>
    <row r="10217" spans="1:12" x14ac:dyDescent="0.25">
      <c r="A10217" s="2">
        <v>43132</v>
      </c>
      <c r="B10217" s="1" t="s">
        <v>1129</v>
      </c>
      <c r="C10217">
        <v>2.2850376641893495E-2</v>
      </c>
      <c r="D10217">
        <f>ind_portfolios[[#This Row],[std]]^2</f>
        <v>2.9420732605600717E-3</v>
      </c>
      <c r="E10217">
        <v>5.424088181952863E-2</v>
      </c>
      <c r="F10217">
        <v>0.15634930027475505</v>
      </c>
      <c r="G10217">
        <v>-0.45133746077819037</v>
      </c>
      <c r="H10217">
        <v>3.9071892131138843E-3</v>
      </c>
      <c r="I10217">
        <v>0.23533882098019507</v>
      </c>
      <c r="J10217">
        <v>0.20583639442008594</v>
      </c>
      <c r="K10217">
        <v>3.0751800371788522E-4</v>
      </c>
      <c r="L10217">
        <v>6.1227997092510082E-2</v>
      </c>
    </row>
    <row r="10218" spans="1:12" x14ac:dyDescent="0.25">
      <c r="A10218" s="2">
        <v>43132</v>
      </c>
      <c r="B10218" s="1" t="s">
        <v>1031</v>
      </c>
      <c r="C10218">
        <v>-6.6546413245623694E-3</v>
      </c>
      <c r="D10218">
        <f>ind_portfolios[[#This Row],[std]]^2</f>
        <v>9.473111289575677E-3</v>
      </c>
      <c r="E10218">
        <v>9.7329909532351239E-2</v>
      </c>
      <c r="F10218">
        <v>-0.45403965558668757</v>
      </c>
      <c r="G10218">
        <v>3.1001728610435011</v>
      </c>
      <c r="H10218">
        <v>9.6608246424133796E-3</v>
      </c>
      <c r="I10218">
        <v>5.6510142786339042E-2</v>
      </c>
      <c r="J10218">
        <v>3.8214394700525699E-2</v>
      </c>
      <c r="K10218">
        <v>0.13786762228163507</v>
      </c>
      <c r="L10218">
        <v>3.7550404595400967E-2</v>
      </c>
    </row>
    <row r="10219" spans="1:12" x14ac:dyDescent="0.25">
      <c r="A10219" s="2">
        <v>43132</v>
      </c>
      <c r="B10219" s="1" t="s">
        <v>1560</v>
      </c>
      <c r="C10219">
        <v>2.0143827814979535E-2</v>
      </c>
      <c r="D10219">
        <f>ind_portfolios[[#This Row],[std]]^2</f>
        <v>4.3405545961976511E-3</v>
      </c>
      <c r="E10219">
        <v>6.5882885457436147E-2</v>
      </c>
      <c r="F10219">
        <v>0.18507476685807348</v>
      </c>
      <c r="G10219">
        <v>-0.64202975981927812</v>
      </c>
      <c r="H10219">
        <v>5.1371843309886553E-3</v>
      </c>
      <c r="I10219">
        <v>0.20589858184240276</v>
      </c>
      <c r="J10219">
        <v>0.23245209795148736</v>
      </c>
      <c r="K10219">
        <v>1.1035000940172006E-4</v>
      </c>
      <c r="L10219">
        <v>4.9556649574229325E-2</v>
      </c>
    </row>
    <row r="10220" spans="1:12" x14ac:dyDescent="0.25">
      <c r="A10220" s="2">
        <v>43132</v>
      </c>
      <c r="B10220" s="1" t="s">
        <v>86</v>
      </c>
      <c r="C10220">
        <v>1.9432732070859347E-2</v>
      </c>
      <c r="D10220">
        <f>ind_portfolios[[#This Row],[std]]^2</f>
        <v>3.517887610638472E-3</v>
      </c>
      <c r="E10220">
        <v>5.9311783067435023E-2</v>
      </c>
      <c r="F10220">
        <v>-6.1234130057327835E-3</v>
      </c>
      <c r="G10220">
        <v>-0.30745805900510215</v>
      </c>
      <c r="H10220">
        <v>7.4204767120231198E-3</v>
      </c>
      <c r="I10220">
        <v>9.5935722890092112E-2</v>
      </c>
      <c r="J10220">
        <v>4.0900084146400187E-2</v>
      </c>
      <c r="K10220">
        <v>0.12451361257002039</v>
      </c>
      <c r="L10220">
        <v>6.1533660381561696E-2</v>
      </c>
    </row>
    <row r="10221" spans="1:12" x14ac:dyDescent="0.25">
      <c r="A10221" s="2">
        <v>43132</v>
      </c>
      <c r="B10221" s="1" t="s">
        <v>872</v>
      </c>
      <c r="C10221">
        <v>6.2651661090067541E-3</v>
      </c>
      <c r="D10221">
        <f>ind_portfolios[[#This Row],[std]]^2</f>
        <v>1.0049491069139577E-2</v>
      </c>
      <c r="E10221">
        <v>0.10024714993025775</v>
      </c>
      <c r="F10221">
        <v>-0.14100713614522126</v>
      </c>
      <c r="G10221">
        <v>-0.7065920909511374</v>
      </c>
      <c r="H10221">
        <v>8.5507452905170516E-3</v>
      </c>
      <c r="I10221">
        <v>0.11715964232747296</v>
      </c>
      <c r="J10221">
        <v>0.17425356788814486</v>
      </c>
      <c r="K10221">
        <v>1.0041676753403184E-3</v>
      </c>
      <c r="L10221">
        <v>3.378104831042722E-2</v>
      </c>
    </row>
    <row r="10222" spans="1:12" x14ac:dyDescent="0.25">
      <c r="A10222" s="2">
        <v>43132</v>
      </c>
      <c r="B10222" s="1" t="s">
        <v>1428</v>
      </c>
      <c r="C10222">
        <v>1.0688262914693186E-2</v>
      </c>
      <c r="D10222">
        <f>ind_portfolios[[#This Row],[std]]^2</f>
        <v>2.1848621183323206E-3</v>
      </c>
      <c r="E10222">
        <v>4.6742508686765202E-2</v>
      </c>
      <c r="F10222">
        <v>4.3260477210606441E-2</v>
      </c>
      <c r="G10222">
        <v>-0.25428282274417846</v>
      </c>
      <c r="H10222">
        <v>6.0278074295196677E-3</v>
      </c>
      <c r="I10222">
        <v>0.30472327518941034</v>
      </c>
      <c r="J10222">
        <v>0.25628124558528226</v>
      </c>
      <c r="K10222">
        <v>4.301425211815218E-5</v>
      </c>
      <c r="L10222">
        <v>6.8756562080563466E-2</v>
      </c>
    </row>
    <row r="10223" spans="1:12" x14ac:dyDescent="0.25">
      <c r="A10223" s="2">
        <v>43132</v>
      </c>
      <c r="B10223" s="1" t="s">
        <v>1130</v>
      </c>
      <c r="C10223">
        <v>4.4258029605181107E-3</v>
      </c>
      <c r="D10223">
        <f>ind_portfolios[[#This Row],[std]]^2</f>
        <v>4.7139462279658087E-3</v>
      </c>
      <c r="E10223">
        <v>6.8658183983890869E-2</v>
      </c>
      <c r="F10223">
        <v>-1.5787814019129989</v>
      </c>
      <c r="G10223">
        <v>5.0624540278259769</v>
      </c>
      <c r="H10223">
        <v>8.3062138844564055E-3</v>
      </c>
      <c r="I10223">
        <v>0.22110248360435997</v>
      </c>
      <c r="J10223">
        <v>0.29110750520502909</v>
      </c>
      <c r="K10223">
        <v>1.0356078126325959E-5</v>
      </c>
      <c r="L10223">
        <v>4.5700366307690081E-2</v>
      </c>
    </row>
    <row r="10224" spans="1:12" x14ac:dyDescent="0.25">
      <c r="A10224" s="2">
        <v>43132</v>
      </c>
      <c r="B10224" s="1" t="s">
        <v>1281</v>
      </c>
      <c r="C10224">
        <v>-2.7768631158629615E-2</v>
      </c>
      <c r="D10224">
        <f>ind_portfolios[[#This Row],[std]]^2</f>
        <v>5.3059119516700566E-2</v>
      </c>
      <c r="E10224">
        <v>0.23034565226350717</v>
      </c>
      <c r="F10224">
        <v>-0.52006957928714503</v>
      </c>
      <c r="G10224">
        <v>0.25668424402788004</v>
      </c>
      <c r="H10224">
        <v>1.0340946642287741E-2</v>
      </c>
      <c r="I10224">
        <v>3.8034886389746517E-2</v>
      </c>
      <c r="J10224">
        <v>9.6962950404853462E-2</v>
      </c>
      <c r="K10224">
        <v>1.6365335764992977E-2</v>
      </c>
      <c r="L10224">
        <v>1.5374272308950223E-2</v>
      </c>
    </row>
    <row r="10225" spans="1:12" x14ac:dyDescent="0.25">
      <c r="A10225" s="2">
        <v>43132</v>
      </c>
      <c r="B10225" s="1" t="s">
        <v>873</v>
      </c>
      <c r="C10225">
        <v>9.5765238048660314E-3</v>
      </c>
      <c r="D10225">
        <f>ind_portfolios[[#This Row],[std]]^2</f>
        <v>4.6849703097887078E-3</v>
      </c>
      <c r="E10225">
        <v>6.8446842949757059E-2</v>
      </c>
      <c r="F10225">
        <v>0.34286289146830357</v>
      </c>
      <c r="G10225">
        <v>0.56679046217796536</v>
      </c>
      <c r="H10225">
        <v>7.7297607411501304E-3</v>
      </c>
      <c r="I10225">
        <v>0.16237720508043069</v>
      </c>
      <c r="J10225">
        <v>0.15604092024271171</v>
      </c>
      <c r="K10225">
        <v>1.959736812290822E-3</v>
      </c>
      <c r="L10225">
        <v>5.0018317331185697E-2</v>
      </c>
    </row>
    <row r="10226" spans="1:12" x14ac:dyDescent="0.25">
      <c r="A10226" s="2">
        <v>43132</v>
      </c>
      <c r="B10226" s="1" t="s">
        <v>1131</v>
      </c>
      <c r="C10226">
        <v>-2.5656187119715893E-3</v>
      </c>
      <c r="D10226">
        <f>ind_portfolios[[#This Row],[std]]^2</f>
        <v>5.4387420065114146E-3</v>
      </c>
      <c r="E10226">
        <v>7.3747827130780028E-2</v>
      </c>
      <c r="F10226">
        <v>3.8428343783080687E-2</v>
      </c>
      <c r="G10226">
        <v>-0.12648572961003612</v>
      </c>
      <c r="H10226">
        <v>9.6614472704846105E-3</v>
      </c>
      <c r="I10226">
        <v>0.14681735744929114</v>
      </c>
      <c r="J10226">
        <v>0.14809309181773886</v>
      </c>
      <c r="K10226">
        <v>2.6167202699761585E-3</v>
      </c>
      <c r="L10226">
        <v>4.6641085030196899E-2</v>
      </c>
    </row>
    <row r="10227" spans="1:12" x14ac:dyDescent="0.25">
      <c r="A10227" s="2">
        <v>43132</v>
      </c>
      <c r="B10227" s="1" t="s">
        <v>533</v>
      </c>
      <c r="C10227">
        <v>-5.9295020868921937E-3</v>
      </c>
      <c r="D10227">
        <f>ind_portfolios[[#This Row],[std]]^2</f>
        <v>4.4954567693742198E-3</v>
      </c>
      <c r="E10227">
        <v>6.7048167531814168E-2</v>
      </c>
      <c r="F10227">
        <v>0.26267557045093209</v>
      </c>
      <c r="G10227">
        <v>4.899052538769455E-2</v>
      </c>
      <c r="H10227">
        <v>1.0516675271625593E-2</v>
      </c>
      <c r="I10227">
        <v>0.20775865200863403</v>
      </c>
      <c r="J10227">
        <v>0.24511709417883148</v>
      </c>
      <c r="K10227">
        <v>6.7086508091001321E-5</v>
      </c>
      <c r="L10227">
        <v>4.8291943818653753E-2</v>
      </c>
    </row>
    <row r="10228" spans="1:12" x14ac:dyDescent="0.25">
      <c r="A10228" s="2">
        <v>43132</v>
      </c>
      <c r="B10228" s="1" t="s">
        <v>1370</v>
      </c>
      <c r="C10228">
        <v>-3.7892298654350946E-2</v>
      </c>
      <c r="D10228">
        <f>ind_portfolios[[#This Row],[std]]^2</f>
        <v>2.9315283224743582E-2</v>
      </c>
      <c r="E10228">
        <v>0.1712170646423527</v>
      </c>
      <c r="F10228">
        <v>1.1305894028598009</v>
      </c>
      <c r="G10228">
        <v>2.7784031356673555</v>
      </c>
      <c r="H10228">
        <v>1.0855696921530253E-2</v>
      </c>
      <c r="I10228">
        <v>4.1457685765901232E-2</v>
      </c>
      <c r="J10228">
        <v>6.3648143631392873E-2</v>
      </c>
      <c r="K10228">
        <v>5.3893679444109312E-2</v>
      </c>
      <c r="L10228">
        <v>2.1061742304151438E-2</v>
      </c>
    </row>
    <row r="10229" spans="1:12" x14ac:dyDescent="0.25">
      <c r="A10229" s="2">
        <v>43132</v>
      </c>
      <c r="B10229" s="1" t="s">
        <v>89</v>
      </c>
      <c r="C10229">
        <v>1.5082052820236931E-3</v>
      </c>
      <c r="D10229">
        <f>ind_portfolios[[#This Row],[std]]^2</f>
        <v>1.7404798097071118E-2</v>
      </c>
      <c r="E10229">
        <v>0.13192724546912635</v>
      </c>
      <c r="F10229">
        <v>-0.81292096652340629</v>
      </c>
      <c r="G10229">
        <v>1.3605016594114714</v>
      </c>
      <c r="H10229">
        <v>9.1857377853286175E-3</v>
      </c>
      <c r="I10229">
        <v>6.5662232338154172E-2</v>
      </c>
      <c r="J10229">
        <v>9.4794210278331445E-2</v>
      </c>
      <c r="K10229">
        <v>1.7679456232627854E-2</v>
      </c>
      <c r="L10229">
        <v>2.6875773400850352E-2</v>
      </c>
    </row>
    <row r="10230" spans="1:12" x14ac:dyDescent="0.25">
      <c r="A10230" s="2">
        <v>43132</v>
      </c>
      <c r="B10230" s="1" t="s">
        <v>1706</v>
      </c>
      <c r="C10230">
        <v>1.1962676128332801E-2</v>
      </c>
      <c r="D10230">
        <f>ind_portfolios[[#This Row],[std]]^2</f>
        <v>7.0902261657840734E-2</v>
      </c>
      <c r="E10230">
        <v>0.26627478599717386</v>
      </c>
      <c r="F10230">
        <v>-1.029590468535768</v>
      </c>
      <c r="G10230">
        <v>5.2092365992327565</v>
      </c>
      <c r="H10230">
        <v>9.1007041452806879E-3</v>
      </c>
      <c r="I10230">
        <v>1.5386671319626637E-2</v>
      </c>
      <c r="J10230">
        <v>2.1204643649055711E-2</v>
      </c>
      <c r="K10230">
        <v>0.27113146906971108</v>
      </c>
      <c r="L10230">
        <v>1.38464266649017E-2</v>
      </c>
    </row>
    <row r="10231" spans="1:12" x14ac:dyDescent="0.25">
      <c r="A10231" s="2">
        <v>43132</v>
      </c>
      <c r="B10231" s="1" t="s">
        <v>1033</v>
      </c>
      <c r="C10231">
        <v>1.830645323713934E-2</v>
      </c>
      <c r="D10231">
        <f>ind_portfolios[[#This Row],[std]]^2</f>
        <v>5.20406530284613E-3</v>
      </c>
      <c r="E10231">
        <v>7.2139207805784297E-2</v>
      </c>
      <c r="F10231">
        <v>-0.32047148459877978</v>
      </c>
      <c r="G10231">
        <v>0.57708305869931475</v>
      </c>
      <c r="H10231">
        <v>5.3543987095410472E-3</v>
      </c>
      <c r="I10231">
        <v>0.21469867213031055</v>
      </c>
      <c r="J10231">
        <v>0.30302816134840155</v>
      </c>
      <c r="K10231">
        <v>6.2721522908378081E-6</v>
      </c>
      <c r="L10231">
        <v>4.3127874053820035E-2</v>
      </c>
    </row>
    <row r="10232" spans="1:12" x14ac:dyDescent="0.25">
      <c r="A10232" s="2">
        <v>43132</v>
      </c>
      <c r="B10232" s="1" t="s">
        <v>90</v>
      </c>
      <c r="C10232">
        <v>9.7378866378055959E-3</v>
      </c>
      <c r="D10232">
        <f>ind_portfolios[[#This Row],[std]]^2</f>
        <v>5.9047345436627884E-3</v>
      </c>
      <c r="E10232">
        <v>7.6842270552494665E-2</v>
      </c>
      <c r="F10232">
        <v>1.0103592873692151</v>
      </c>
      <c r="G10232">
        <v>4.6583251672426371</v>
      </c>
      <c r="H10232">
        <v>7.7028181513827398E-3</v>
      </c>
      <c r="I10232">
        <v>0.16245329386420512</v>
      </c>
      <c r="J10232">
        <v>0.19685160364334722</v>
      </c>
      <c r="K10232">
        <v>4.3206081708835911E-4</v>
      </c>
      <c r="L10232">
        <v>4.3462981330074889E-2</v>
      </c>
    </row>
    <row r="10233" spans="1:12" x14ac:dyDescent="0.25">
      <c r="A10233" s="2">
        <v>43132</v>
      </c>
      <c r="B10233" s="1" t="s">
        <v>1675</v>
      </c>
      <c r="C10233">
        <v>1.0827995629449604E-2</v>
      </c>
      <c r="D10233">
        <f>ind_portfolios[[#This Row],[std]]^2</f>
        <v>1.1535929916938021E-2</v>
      </c>
      <c r="E10233">
        <v>0.1074054464025825</v>
      </c>
      <c r="F10233">
        <v>0.2484039489254827</v>
      </c>
      <c r="G10233">
        <v>1.0114964924568</v>
      </c>
      <c r="H10233">
        <v>7.7694115455793312E-3</v>
      </c>
      <c r="I10233">
        <v>0.13994818775782827</v>
      </c>
      <c r="J10233">
        <v>0.28540968299648328</v>
      </c>
      <c r="K10233">
        <v>1.3126530218140611E-5</v>
      </c>
      <c r="L10233">
        <v>2.9330810435872077E-2</v>
      </c>
    </row>
    <row r="10234" spans="1:12" x14ac:dyDescent="0.25">
      <c r="A10234" s="2">
        <v>43132</v>
      </c>
      <c r="B10234" s="1" t="s">
        <v>91</v>
      </c>
      <c r="C10234">
        <v>1.0678312681055581E-2</v>
      </c>
      <c r="D10234">
        <f>ind_portfolios[[#This Row],[std]]^2</f>
        <v>3.008969837681777E-3</v>
      </c>
      <c r="E10234">
        <v>5.4854077675973889E-2</v>
      </c>
      <c r="F10234">
        <v>-0.57391504138469762</v>
      </c>
      <c r="G10234">
        <v>0.38855015400863691</v>
      </c>
      <c r="H10234">
        <v>6.0026760847756953E-3</v>
      </c>
      <c r="I10234">
        <v>0.30736071551993077</v>
      </c>
      <c r="J10234">
        <v>0.35908402753533675</v>
      </c>
      <c r="K10234">
        <v>5.3215217694721017E-7</v>
      </c>
      <c r="L10234">
        <v>5.4389295607296703E-2</v>
      </c>
    </row>
    <row r="10235" spans="1:12" x14ac:dyDescent="0.25">
      <c r="A10235" s="2">
        <v>43132</v>
      </c>
      <c r="B10235" s="1" t="s">
        <v>92</v>
      </c>
      <c r="C10235">
        <v>2.111804242828311E-2</v>
      </c>
      <c r="D10235">
        <f>ind_portfolios[[#This Row],[std]]^2</f>
        <v>2.1531846120792343E-3</v>
      </c>
      <c r="E10235">
        <v>4.640242032566011E-2</v>
      </c>
      <c r="F10235">
        <v>0.35128770074098453</v>
      </c>
      <c r="G10235">
        <v>-0.61099123566928171</v>
      </c>
      <c r="H10235">
        <v>5.931436337977835E-3</v>
      </c>
      <c r="I10235">
        <v>0.15878998180728998</v>
      </c>
      <c r="J10235">
        <v>6.8581819288562121E-2</v>
      </c>
      <c r="K10235">
        <v>4.5110091626678839E-2</v>
      </c>
      <c r="L10235">
        <v>7.7509248427140437E-2</v>
      </c>
    </row>
    <row r="10236" spans="1:12" x14ac:dyDescent="0.25">
      <c r="A10236" s="2">
        <v>43132</v>
      </c>
      <c r="B10236" s="1" t="s">
        <v>1506</v>
      </c>
      <c r="C10236">
        <v>1.0560748221207584E-3</v>
      </c>
      <c r="D10236">
        <f>ind_portfolios[[#This Row],[std]]^2</f>
        <v>1.7544155265982054E-3</v>
      </c>
      <c r="E10236">
        <v>4.1885743715472039E-2</v>
      </c>
      <c r="F10236">
        <v>-2.8353826845984361E-2</v>
      </c>
      <c r="G10236">
        <v>-0.32969229487948404</v>
      </c>
      <c r="H10236">
        <v>9.1997520580875333E-3</v>
      </c>
      <c r="I10236">
        <v>8.0503626355020605E-2</v>
      </c>
      <c r="J10236">
        <v>1.4362990935519144E-2</v>
      </c>
      <c r="K10236">
        <v>0.36593148293219779</v>
      </c>
      <c r="L10236">
        <v>8.8331188521428697E-2</v>
      </c>
    </row>
    <row r="10237" spans="1:12" x14ac:dyDescent="0.25">
      <c r="A10237" s="2">
        <v>43132</v>
      </c>
      <c r="B10237" s="1" t="s">
        <v>1132</v>
      </c>
      <c r="C10237">
        <v>2.4362878156876711E-2</v>
      </c>
      <c r="D10237">
        <f>ind_portfolios[[#This Row],[std]]^2</f>
        <v>9.0150281615364973E-3</v>
      </c>
      <c r="E10237">
        <v>9.4947502134266268E-2</v>
      </c>
      <c r="F10237">
        <v>-0.67448945237543989</v>
      </c>
      <c r="G10237">
        <v>1.3187730512370255</v>
      </c>
      <c r="H10237">
        <v>9.7548332333283957E-3</v>
      </c>
      <c r="I10237">
        <v>-1.9294244273237747E-2</v>
      </c>
      <c r="J10237">
        <v>4.239397790362128E-3</v>
      </c>
      <c r="K10237">
        <v>0.62417340798780152</v>
      </c>
      <c r="L10237">
        <v>3.9166587113671013E-2</v>
      </c>
    </row>
    <row r="10238" spans="1:12" x14ac:dyDescent="0.25">
      <c r="A10238" s="2">
        <v>43132</v>
      </c>
      <c r="B10238" s="1" t="s">
        <v>96</v>
      </c>
      <c r="C10238">
        <v>1.2668889715254759E-2</v>
      </c>
      <c r="D10238">
        <f>ind_portfolios[[#This Row],[std]]^2</f>
        <v>4.0001667720550981E-3</v>
      </c>
      <c r="E10238">
        <v>6.3246871638485788E-2</v>
      </c>
      <c r="F10238">
        <v>-0.136989456914514</v>
      </c>
      <c r="G10238">
        <v>-0.25979571859140682</v>
      </c>
      <c r="H10238">
        <v>6.5126776785117413E-3</v>
      </c>
      <c r="I10238">
        <v>0.2188109846059231</v>
      </c>
      <c r="J10238">
        <v>0.24193453986808364</v>
      </c>
      <c r="K10238">
        <v>7.6072110763195246E-5</v>
      </c>
      <c r="L10238">
        <v>5.130221420434819E-2</v>
      </c>
    </row>
    <row r="10239" spans="1:12" x14ac:dyDescent="0.25">
      <c r="A10239" s="2">
        <v>43132</v>
      </c>
      <c r="B10239" s="1" t="s">
        <v>877</v>
      </c>
      <c r="C10239">
        <v>-1.0776197891044178E-3</v>
      </c>
      <c r="D10239">
        <f>ind_portfolios[[#This Row],[std]]^2</f>
        <v>9.8335528519194488E-3</v>
      </c>
      <c r="E10239">
        <v>9.9164272053595237E-2</v>
      </c>
      <c r="F10239">
        <v>4.8355079613994732E-3</v>
      </c>
      <c r="G10239">
        <v>-9.1719941751847056E-2</v>
      </c>
      <c r="H10239">
        <v>9.425603314218765E-3</v>
      </c>
      <c r="I10239">
        <v>0.13068932537450853</v>
      </c>
      <c r="J10239">
        <v>0.21216425895749644</v>
      </c>
      <c r="K10239">
        <v>2.4160801011530034E-4</v>
      </c>
      <c r="L10239">
        <v>3.3356802646045972E-2</v>
      </c>
    </row>
    <row r="10240" spans="1:12" x14ac:dyDescent="0.25">
      <c r="A10240" s="2">
        <v>43132</v>
      </c>
      <c r="B10240" s="1" t="s">
        <v>1034</v>
      </c>
      <c r="C10240">
        <v>-8.6881811028467482E-3</v>
      </c>
      <c r="D10240">
        <f>ind_portfolios[[#This Row],[std]]^2</f>
        <v>2.0933543769881168E-2</v>
      </c>
      <c r="E10240">
        <v>0.14468428998989893</v>
      </c>
      <c r="F10240">
        <v>-0.58932781910871845</v>
      </c>
      <c r="G10240">
        <v>0.66369756408068925</v>
      </c>
      <c r="H10240">
        <v>9.6529873169465177E-3</v>
      </c>
      <c r="I10240">
        <v>4.2381414661738552E-2</v>
      </c>
      <c r="J10240">
        <v>4.7497985348341931E-2</v>
      </c>
      <c r="K10240">
        <v>9.7274563755191321E-2</v>
      </c>
      <c r="L10240">
        <v>2.5138153747506775E-2</v>
      </c>
    </row>
    <row r="10241" spans="1:12" x14ac:dyDescent="0.25">
      <c r="A10241" s="2">
        <v>43132</v>
      </c>
      <c r="B10241" s="1" t="s">
        <v>540</v>
      </c>
      <c r="C10241">
        <v>2.2112204540093654E-2</v>
      </c>
      <c r="D10241">
        <f>ind_portfolios[[#This Row],[std]]^2</f>
        <v>8.5986682461354439E-3</v>
      </c>
      <c r="E10241">
        <v>9.2729004341335644E-2</v>
      </c>
      <c r="F10241">
        <v>-6.5257637598172033E-2</v>
      </c>
      <c r="G10241">
        <v>-0.15265592425285579</v>
      </c>
      <c r="H10241">
        <v>7.6314519882904348E-3</v>
      </c>
      <c r="I10241">
        <v>7.4769474915188677E-2</v>
      </c>
      <c r="J10241">
        <v>6.0724142538726031E-2</v>
      </c>
      <c r="K10241">
        <v>5.9912514135007096E-2</v>
      </c>
      <c r="L10241">
        <v>3.8949580739811258E-2</v>
      </c>
    </row>
    <row r="10242" spans="1:12" x14ac:dyDescent="0.25">
      <c r="A10242" s="2">
        <v>43132</v>
      </c>
      <c r="B10242" s="1" t="s">
        <v>1676</v>
      </c>
      <c r="C10242">
        <v>1.4587639294183691E-2</v>
      </c>
      <c r="D10242">
        <f>ind_portfolios[[#This Row],[std]]^2</f>
        <v>1.0588220972114681E-2</v>
      </c>
      <c r="E10242">
        <v>0.10289908149305649</v>
      </c>
      <c r="F10242">
        <v>-6.0812596848119564E-2</v>
      </c>
      <c r="G10242">
        <v>0.51496562464832962</v>
      </c>
      <c r="H10242">
        <v>8.4811319980125401E-3</v>
      </c>
      <c r="I10242">
        <v>5.5090333449523236E-2</v>
      </c>
      <c r="J10242">
        <v>4.0593391253103038E-2</v>
      </c>
      <c r="K10242">
        <v>0.12596495111558503</v>
      </c>
      <c r="L10242">
        <v>3.547412228404128E-2</v>
      </c>
    </row>
    <row r="10243" spans="1:12" x14ac:dyDescent="0.25">
      <c r="A10243" s="2">
        <v>43132</v>
      </c>
      <c r="B10243" s="1" t="s">
        <v>1507</v>
      </c>
      <c r="C10243">
        <v>1.9780652333554964E-2</v>
      </c>
      <c r="D10243">
        <f>ind_portfolios[[#This Row],[std]]^2</f>
        <v>4.3766448395244992E-3</v>
      </c>
      <c r="E10243">
        <v>6.6156215426250761E-2</v>
      </c>
      <c r="F10243">
        <v>-6.1616165501056655E-2</v>
      </c>
      <c r="G10243">
        <v>-0.28927714464517962</v>
      </c>
      <c r="H10243">
        <v>7.562477679467907E-3</v>
      </c>
      <c r="I10243">
        <v>8.7069536558254265E-2</v>
      </c>
      <c r="J10243">
        <v>4.1913633104920398E-2</v>
      </c>
      <c r="K10243">
        <v>0.11984453744456348</v>
      </c>
      <c r="L10243">
        <v>5.5138313904208265E-2</v>
      </c>
    </row>
    <row r="10244" spans="1:12" x14ac:dyDescent="0.25">
      <c r="A10244" s="2">
        <v>43132</v>
      </c>
      <c r="B10244" s="1" t="s">
        <v>1134</v>
      </c>
      <c r="C10244">
        <v>1.4671310850788005E-3</v>
      </c>
      <c r="D10244">
        <f>ind_portfolios[[#This Row],[std]]^2</f>
        <v>3.0321413611658389E-3</v>
      </c>
      <c r="E10244">
        <v>5.5064883193972534E-2</v>
      </c>
      <c r="F10244">
        <v>-0.28366815079931385</v>
      </c>
      <c r="G10244">
        <v>-0.51284347375471917</v>
      </c>
      <c r="H10244">
        <v>9.1665282633315547E-3</v>
      </c>
      <c r="I10244">
        <v>8.059378527351066E-2</v>
      </c>
      <c r="J10244">
        <v>2.4879066942435715E-2</v>
      </c>
      <c r="K10244">
        <v>0.23282311712370868</v>
      </c>
      <c r="L10244">
        <v>6.6830747931496404E-2</v>
      </c>
    </row>
    <row r="10245" spans="1:12" x14ac:dyDescent="0.25">
      <c r="A10245" s="2">
        <v>43132</v>
      </c>
      <c r="B10245" s="1" t="s">
        <v>882</v>
      </c>
      <c r="C10245">
        <v>-6.8357627664835793E-3</v>
      </c>
      <c r="D10245">
        <f>ind_portfolios[[#This Row],[std]]^2</f>
        <v>9.3399325332197032E-3</v>
      </c>
      <c r="E10245">
        <v>9.6643326377043245E-2</v>
      </c>
      <c r="F10245">
        <v>-1.1498568112682968</v>
      </c>
      <c r="G10245">
        <v>5.7265805368623628</v>
      </c>
      <c r="H10245">
        <v>9.306430845902337E-3</v>
      </c>
      <c r="I10245">
        <v>3.1687663354927568E-3</v>
      </c>
      <c r="J10245">
        <v>1.1846926838428903E-4</v>
      </c>
      <c r="K10245">
        <v>0.93479150184348347</v>
      </c>
      <c r="L10245">
        <v>3.8558861976330058E-2</v>
      </c>
    </row>
    <row r="10246" spans="1:12" x14ac:dyDescent="0.25">
      <c r="A10246" s="2">
        <v>43132</v>
      </c>
      <c r="B10246" s="1" t="s">
        <v>1137</v>
      </c>
      <c r="C10246">
        <v>1.619664002453421E-2</v>
      </c>
      <c r="D10246">
        <f>ind_portfolios[[#This Row],[std]]^2</f>
        <v>5.134106766658552E-3</v>
      </c>
      <c r="E10246">
        <v>7.1652681503615423E-2</v>
      </c>
      <c r="F10246">
        <v>0.12565535954895951</v>
      </c>
      <c r="G10246">
        <v>-0.30800392341870486</v>
      </c>
      <c r="H10246">
        <v>6.3029353694956797E-3</v>
      </c>
      <c r="I10246">
        <v>0.18410204443378442</v>
      </c>
      <c r="J10246">
        <v>0.21981820376187053</v>
      </c>
      <c r="K10246">
        <v>1.8010727396926098E-4</v>
      </c>
      <c r="L10246">
        <v>4.5939605617308234E-2</v>
      </c>
    </row>
    <row r="10247" spans="1:12" x14ac:dyDescent="0.25">
      <c r="A10247" s="2">
        <v>43132</v>
      </c>
      <c r="B10247" s="1" t="s">
        <v>546</v>
      </c>
      <c r="C10247">
        <v>1.1299072386566805E-2</v>
      </c>
      <c r="D10247">
        <f>ind_portfolios[[#This Row],[std]]^2</f>
        <v>8.0928129282110631E-3</v>
      </c>
      <c r="E10247">
        <v>8.9960062962467197E-2</v>
      </c>
      <c r="F10247">
        <v>0.28969733608744275</v>
      </c>
      <c r="G10247">
        <v>-1.6650754000084422E-2</v>
      </c>
      <c r="H10247">
        <v>9.0969950148243224E-3</v>
      </c>
      <c r="I10247">
        <v>1.6618611663149107E-2</v>
      </c>
      <c r="J10247">
        <v>2.8233876893356599E-3</v>
      </c>
      <c r="K10247">
        <v>0.68938346168738796</v>
      </c>
      <c r="L10247">
        <v>4.1367387580762624E-2</v>
      </c>
    </row>
    <row r="10248" spans="1:12" x14ac:dyDescent="0.25">
      <c r="A10248" s="2">
        <v>43132</v>
      </c>
      <c r="B10248" s="1" t="s">
        <v>547</v>
      </c>
      <c r="C10248">
        <v>1.1562303427865081E-2</v>
      </c>
      <c r="D10248">
        <f>ind_portfolios[[#This Row],[std]]^2</f>
        <v>6.5285535172534678E-3</v>
      </c>
      <c r="E10248">
        <v>8.079946483271698E-2</v>
      </c>
      <c r="F10248">
        <v>-0.3109963656377786</v>
      </c>
      <c r="G10248">
        <v>-0.52467872589903353</v>
      </c>
      <c r="H10248">
        <v>8.2589540008629718E-3</v>
      </c>
      <c r="I10248">
        <v>8.872072217334355E-2</v>
      </c>
      <c r="J10248">
        <v>6.4915535092113494E-2</v>
      </c>
      <c r="K10248">
        <v>5.1481879478504265E-2</v>
      </c>
      <c r="L10248">
        <v>4.4600398663963106E-2</v>
      </c>
    </row>
    <row r="10249" spans="1:12" x14ac:dyDescent="0.25">
      <c r="A10249" s="2">
        <v>43132</v>
      </c>
      <c r="B10249" s="1" t="s">
        <v>1646</v>
      </c>
      <c r="C10249">
        <v>2.0074002014840709E-2</v>
      </c>
      <c r="D10249">
        <f>ind_portfolios[[#This Row],[std]]^2</f>
        <v>3.1592321768931712E-3</v>
      </c>
      <c r="E10249">
        <v>5.6207047395261486E-2</v>
      </c>
      <c r="F10249">
        <v>0.35509877983266996</v>
      </c>
      <c r="G10249">
        <v>6.4826079432478423E-3</v>
      </c>
      <c r="H10249">
        <v>6.9790496359631218E-3</v>
      </c>
      <c r="I10249">
        <v>0.11486101641828808</v>
      </c>
      <c r="J10249">
        <v>5.2651214136612716E-2</v>
      </c>
      <c r="K10249">
        <v>8.0429039865357765E-2</v>
      </c>
      <c r="L10249">
        <v>6.4533613460937833E-2</v>
      </c>
    </row>
    <row r="10250" spans="1:12" x14ac:dyDescent="0.25">
      <c r="A10250" s="2">
        <v>43132</v>
      </c>
      <c r="B10250" s="1" t="s">
        <v>548</v>
      </c>
      <c r="C10250">
        <v>2.5321380053872316E-3</v>
      </c>
      <c r="D10250">
        <f>ind_portfolios[[#This Row],[std]]^2</f>
        <v>2.4598513494253019E-2</v>
      </c>
      <c r="E10250">
        <v>0.15683913253475046</v>
      </c>
      <c r="F10250">
        <v>-0.73378241803348887</v>
      </c>
      <c r="G10250">
        <v>2.9929222448599653</v>
      </c>
      <c r="H10250">
        <v>9.1002946414237632E-3</v>
      </c>
      <c r="I10250">
        <v>7.2853560569860698E-2</v>
      </c>
      <c r="J10250">
        <v>0.16492707743016596</v>
      </c>
      <c r="K10250">
        <v>1.415801834642752E-3</v>
      </c>
      <c r="L10250">
        <v>2.1713487016850837E-2</v>
      </c>
    </row>
    <row r="10251" spans="1:12" x14ac:dyDescent="0.25">
      <c r="A10251" s="2">
        <v>43132</v>
      </c>
      <c r="B10251" s="1" t="s">
        <v>1139</v>
      </c>
      <c r="C10251">
        <v>8.0779342487677878E-3</v>
      </c>
      <c r="D10251">
        <f>ind_portfolios[[#This Row],[std]]^2</f>
        <v>2.3244548632578585E-3</v>
      </c>
      <c r="E10251">
        <v>4.8212600668890063E-2</v>
      </c>
      <c r="F10251">
        <v>-0.45909795049047952</v>
      </c>
      <c r="G10251">
        <v>0.61470144820225903</v>
      </c>
      <c r="H10251">
        <v>6.9514212555166904E-3</v>
      </c>
      <c r="I10251">
        <v>0.28885462342178975</v>
      </c>
      <c r="J10251">
        <v>0.24499730108998999</v>
      </c>
      <c r="K10251">
        <v>6.740520477267921E-5</v>
      </c>
      <c r="L10251">
        <v>6.7163836758650369E-2</v>
      </c>
    </row>
    <row r="10252" spans="1:12" x14ac:dyDescent="0.25">
      <c r="A10252" s="2">
        <v>43132</v>
      </c>
      <c r="B10252" s="1" t="s">
        <v>1430</v>
      </c>
      <c r="C10252">
        <v>3.123300460383695E-3</v>
      </c>
      <c r="D10252">
        <f>ind_portfolios[[#This Row],[std]]^2</f>
        <v>9.6682299752718533E-3</v>
      </c>
      <c r="E10252">
        <v>9.8327157872440576E-2</v>
      </c>
      <c r="F10252">
        <v>-0.23837847351718686</v>
      </c>
      <c r="G10252">
        <v>-0.47228267701391147</v>
      </c>
      <c r="H10252">
        <v>9.1458267984642367E-3</v>
      </c>
      <c r="I10252">
        <v>4.4485989826666433E-2</v>
      </c>
      <c r="J10252">
        <v>2.4169909536180326E-2</v>
      </c>
      <c r="K10252">
        <v>0.23968375426390542</v>
      </c>
      <c r="L10252">
        <v>3.743996385472461E-2</v>
      </c>
    </row>
    <row r="10253" spans="1:12" x14ac:dyDescent="0.25">
      <c r="A10253" s="2">
        <v>43132</v>
      </c>
      <c r="B10253" s="1" t="s">
        <v>1431</v>
      </c>
      <c r="C10253">
        <v>4.6911175841290653E-3</v>
      </c>
      <c r="D10253">
        <f>ind_portfolios[[#This Row],[std]]^2</f>
        <v>5.6212536800447381E-3</v>
      </c>
      <c r="E10253">
        <v>7.4975020373753407E-2</v>
      </c>
      <c r="F10253">
        <v>-5.8706854723225864E-2</v>
      </c>
      <c r="G10253">
        <v>-0.28746450601936369</v>
      </c>
      <c r="H10253">
        <v>8.8402009133729791E-3</v>
      </c>
      <c r="I10253">
        <v>9.4768248636864283E-2</v>
      </c>
      <c r="J10253">
        <v>6.3773526155044113E-2</v>
      </c>
      <c r="K10253">
        <v>5.3649983384897279E-2</v>
      </c>
      <c r="L10253">
        <v>4.809452838400536E-2</v>
      </c>
    </row>
    <row r="10254" spans="1:12" x14ac:dyDescent="0.25">
      <c r="A10254" s="2">
        <v>43132</v>
      </c>
      <c r="B10254" s="1" t="s">
        <v>1432</v>
      </c>
      <c r="C10254">
        <v>-6.2069421534929085E-3</v>
      </c>
      <c r="D10254">
        <f>ind_portfolios[[#This Row],[std]]^2</f>
        <v>2.5352619060991021E-2</v>
      </c>
      <c r="E10254">
        <v>0.15922505789288011</v>
      </c>
      <c r="F10254">
        <v>-6.4706795459847646</v>
      </c>
      <c r="G10254">
        <v>44.394434389903793</v>
      </c>
      <c r="H10254">
        <v>9.0225876542558911E-3</v>
      </c>
      <c r="I10254">
        <v>-4.2240164356462745E-2</v>
      </c>
      <c r="J10254">
        <v>5.7142016980713597E-2</v>
      </c>
      <c r="K10254">
        <v>6.8245954600866715E-2</v>
      </c>
      <c r="L10254">
        <v>2.2726550895336511E-2</v>
      </c>
    </row>
    <row r="10255" spans="1:12" x14ac:dyDescent="0.25">
      <c r="A10255" s="2">
        <v>43132</v>
      </c>
      <c r="B10255" s="1" t="s">
        <v>549</v>
      </c>
      <c r="C10255">
        <v>1.494515427732184E-2</v>
      </c>
      <c r="D10255">
        <f>ind_portfolios[[#This Row],[std]]^2</f>
        <v>4.623779313982535E-3</v>
      </c>
      <c r="E10255">
        <v>6.7998377289333417E-2</v>
      </c>
      <c r="F10255">
        <v>0.4468985635201857</v>
      </c>
      <c r="G10255">
        <v>1.5382395820313555</v>
      </c>
      <c r="H10255">
        <v>6.1997969242899072E-3</v>
      </c>
      <c r="I10255">
        <v>0.20641961464136899</v>
      </c>
      <c r="J10255">
        <v>0.24887459128571091</v>
      </c>
      <c r="K10255">
        <v>5.7801257813312444E-5</v>
      </c>
      <c r="L10255">
        <v>4.7498454832967593E-2</v>
      </c>
    </row>
    <row r="10256" spans="1:12" x14ac:dyDescent="0.25">
      <c r="A10256" s="2">
        <v>43132</v>
      </c>
      <c r="B10256" s="1" t="s">
        <v>550</v>
      </c>
      <c r="C10256">
        <v>-1.5022709026222335E-2</v>
      </c>
      <c r="D10256">
        <f>ind_portfolios[[#This Row],[std]]^2</f>
        <v>1.1284012908494229E-2</v>
      </c>
      <c r="E10256">
        <v>0.10622623455857894</v>
      </c>
      <c r="F10256">
        <v>1.1315290020663953</v>
      </c>
      <c r="G10256">
        <v>4.0325751877182876</v>
      </c>
      <c r="H10256">
        <v>9.8931045683129642E-3</v>
      </c>
      <c r="I10256">
        <v>4.0494338023895633E-2</v>
      </c>
      <c r="J10256">
        <v>2.3374036512406892E-2</v>
      </c>
      <c r="K10256">
        <v>0.24767200151934976</v>
      </c>
      <c r="L10256">
        <v>3.4670024597539005E-2</v>
      </c>
    </row>
    <row r="10257" spans="1:12" x14ac:dyDescent="0.25">
      <c r="A10257" s="2">
        <v>43132</v>
      </c>
      <c r="B10257" s="1" t="s">
        <v>1140</v>
      </c>
      <c r="C10257">
        <v>-5.215642395735921E-3</v>
      </c>
      <c r="D10257">
        <f>ind_portfolios[[#This Row],[std]]^2</f>
        <v>7.1475145850084468E-3</v>
      </c>
      <c r="E10257">
        <v>8.4542974782109759E-2</v>
      </c>
      <c r="F10257">
        <v>-0.23348792136268506</v>
      </c>
      <c r="G10257">
        <v>0.36500475364955198</v>
      </c>
      <c r="H10257">
        <v>9.8537949193837505E-3</v>
      </c>
      <c r="I10257">
        <v>0.10909969764768987</v>
      </c>
      <c r="J10257">
        <v>0.10746911697867177</v>
      </c>
      <c r="K10257">
        <v>1.1255595521426156E-2</v>
      </c>
      <c r="L10257">
        <v>4.164433247562737E-2</v>
      </c>
    </row>
    <row r="10258" spans="1:12" x14ac:dyDescent="0.25">
      <c r="A10258" s="2">
        <v>43132</v>
      </c>
      <c r="B10258" s="1" t="s">
        <v>107</v>
      </c>
      <c r="C10258">
        <v>1.3011958771939086E-2</v>
      </c>
      <c r="D10258">
        <f>ind_portfolios[[#This Row],[std]]^2</f>
        <v>4.9231669614804756E-3</v>
      </c>
      <c r="E10258">
        <v>7.0165283163972733E-2</v>
      </c>
      <c r="F10258">
        <v>-0.40982503058350422</v>
      </c>
      <c r="G10258">
        <v>0.19209202391587743</v>
      </c>
      <c r="H10258">
        <v>7.2005784498860043E-3</v>
      </c>
      <c r="I10258">
        <v>0.16017507414634166</v>
      </c>
      <c r="J10258">
        <v>0.15955703894360676</v>
      </c>
      <c r="K10258">
        <v>1.7235962690519886E-3</v>
      </c>
      <c r="L10258">
        <v>4.8691554960674024E-2</v>
      </c>
    </row>
    <row r="10259" spans="1:12" x14ac:dyDescent="0.25">
      <c r="A10259" s="2">
        <v>43132</v>
      </c>
      <c r="B10259" s="1" t="s">
        <v>883</v>
      </c>
      <c r="C10259">
        <v>1.1630726830171172E-2</v>
      </c>
      <c r="D10259">
        <f>ind_portfolios[[#This Row],[std]]^2</f>
        <v>3.4495719963838819E-3</v>
      </c>
      <c r="E10259">
        <v>5.8733057100613127E-2</v>
      </c>
      <c r="F10259">
        <v>0.10302144265344876</v>
      </c>
      <c r="G10259">
        <v>0.12052877471871293</v>
      </c>
      <c r="H10259">
        <v>8.9712752519181937E-3</v>
      </c>
      <c r="I10259">
        <v>2.6954004133177691E-2</v>
      </c>
      <c r="J10259">
        <v>3.1658718487007254E-3</v>
      </c>
      <c r="K10259">
        <v>0.67209359089649778</v>
      </c>
      <c r="L10259">
        <v>6.3350587443512282E-2</v>
      </c>
    </row>
    <row r="10260" spans="1:12" x14ac:dyDescent="0.25">
      <c r="A10260" s="2">
        <v>43132</v>
      </c>
      <c r="B10260" s="1" t="s">
        <v>1707</v>
      </c>
      <c r="C10260">
        <v>2.1064806943360884E-2</v>
      </c>
      <c r="D10260">
        <f>ind_portfolios[[#This Row],[std]]^2</f>
        <v>9.1679056088523024E-3</v>
      </c>
      <c r="E10260">
        <v>9.574918072157225E-2</v>
      </c>
      <c r="F10260">
        <v>0.65411385533195954</v>
      </c>
      <c r="G10260">
        <v>1.3051224634842491</v>
      </c>
      <c r="H10260">
        <v>8.1811270897404996E-3</v>
      </c>
      <c r="I10260">
        <v>5.2392733728700541E-2</v>
      </c>
      <c r="J10260">
        <v>3.1790238670131102E-2</v>
      </c>
      <c r="K10260">
        <v>0.17666789510380129</v>
      </c>
      <c r="L10260">
        <v>3.8297591798538769E-2</v>
      </c>
    </row>
    <row r="10261" spans="1:12" x14ac:dyDescent="0.25">
      <c r="A10261" s="2">
        <v>43132</v>
      </c>
      <c r="B10261" s="1" t="s">
        <v>1708</v>
      </c>
      <c r="C10261">
        <v>1.4459430119769714E-2</v>
      </c>
      <c r="D10261">
        <f>ind_portfolios[[#This Row],[std]]^2</f>
        <v>4.7773363948244996E-3</v>
      </c>
      <c r="E10261">
        <v>6.9118278297600116E-2</v>
      </c>
      <c r="F10261">
        <v>0.31686045770841303</v>
      </c>
      <c r="G10261">
        <v>4.0670635298563962E-2</v>
      </c>
      <c r="H10261">
        <v>6.2344109251250401E-3</v>
      </c>
      <c r="I10261">
        <v>0.21095983455633102</v>
      </c>
      <c r="J10261">
        <v>0.26857582083228565</v>
      </c>
      <c r="K10261">
        <v>2.6193808751429912E-5</v>
      </c>
      <c r="L10261">
        <v>4.6111956453121494E-2</v>
      </c>
    </row>
    <row r="10262" spans="1:12" x14ac:dyDescent="0.25">
      <c r="A10262" s="2">
        <v>43132</v>
      </c>
      <c r="B10262" s="1" t="s">
        <v>1142</v>
      </c>
      <c r="C10262">
        <v>1.9814919024834756E-2</v>
      </c>
      <c r="D10262">
        <f>ind_portfolios[[#This Row],[std]]^2</f>
        <v>8.713860742381483E-3</v>
      </c>
      <c r="E10262">
        <v>9.3348062338655335E-2</v>
      </c>
      <c r="F10262">
        <v>-0.50740046060636801</v>
      </c>
      <c r="G10262">
        <v>0.39091207114564508</v>
      </c>
      <c r="H10262">
        <v>7.914323019475162E-3</v>
      </c>
      <c r="I10262">
        <v>6.9162376579873758E-2</v>
      </c>
      <c r="J10262">
        <v>5.2654072588540754E-2</v>
      </c>
      <c r="K10262">
        <v>8.0420599370591997E-2</v>
      </c>
      <c r="L10262">
        <v>3.8857136476493553E-2</v>
      </c>
    </row>
    <row r="10263" spans="1:12" x14ac:dyDescent="0.25">
      <c r="A10263" s="2">
        <v>43132</v>
      </c>
      <c r="B10263" s="1" t="s">
        <v>108</v>
      </c>
      <c r="C10263">
        <v>-3.837320023135355E-4</v>
      </c>
      <c r="D10263">
        <f>ind_portfolios[[#This Row],[std]]^2</f>
        <v>1.8817597955197336E-2</v>
      </c>
      <c r="E10263">
        <v>0.13717725013717594</v>
      </c>
      <c r="F10263">
        <v>0.2845820215130635</v>
      </c>
      <c r="G10263">
        <v>1.4704157492657615</v>
      </c>
      <c r="H10263">
        <v>9.3120805615081268E-3</v>
      </c>
      <c r="I10263">
        <v>7.1171156882881351E-2</v>
      </c>
      <c r="J10263">
        <v>0.12040756459913882</v>
      </c>
      <c r="K10263">
        <v>7.0911737005126966E-3</v>
      </c>
      <c r="L10263">
        <v>2.5478887087533309E-2</v>
      </c>
    </row>
    <row r="10264" spans="1:12" x14ac:dyDescent="0.25">
      <c r="A10264" s="2">
        <v>43132</v>
      </c>
      <c r="B10264" s="1" t="s">
        <v>109</v>
      </c>
      <c r="C10264">
        <v>5.1148529340666136E-3</v>
      </c>
      <c r="D10264">
        <f>ind_portfolios[[#This Row],[std]]^2</f>
        <v>3.4452840010863743E-3</v>
      </c>
      <c r="E10264">
        <v>5.8696541645026877E-2</v>
      </c>
      <c r="F10264">
        <v>-0.548561466488662</v>
      </c>
      <c r="G10264">
        <v>0.28399970251956574</v>
      </c>
      <c r="H10264">
        <v>8.20508415311565E-3</v>
      </c>
      <c r="I10264">
        <v>0.21108832878923525</v>
      </c>
      <c r="J10264">
        <v>0.19392553879619259</v>
      </c>
      <c r="K10264">
        <v>4.8236476862635033E-4</v>
      </c>
      <c r="L10264">
        <v>5.700288954810722E-2</v>
      </c>
    </row>
    <row r="10265" spans="1:12" x14ac:dyDescent="0.25">
      <c r="A10265" s="2">
        <v>43132</v>
      </c>
      <c r="B10265" s="1" t="s">
        <v>110</v>
      </c>
      <c r="C10265">
        <v>2.1476358705139415E-3</v>
      </c>
      <c r="D10265">
        <f>ind_portfolios[[#This Row],[std]]^2</f>
        <v>3.1500862803048478E-3</v>
      </c>
      <c r="E10265">
        <v>5.612562944239332E-2</v>
      </c>
      <c r="F10265">
        <v>8.8587200711271602E-2</v>
      </c>
      <c r="G10265">
        <v>0.13719487224547677</v>
      </c>
      <c r="H10265">
        <v>8.6391608215275577E-3</v>
      </c>
      <c r="I10265">
        <v>0.30061385093574222</v>
      </c>
      <c r="J10265">
        <v>0.35960188495424678</v>
      </c>
      <c r="K10265">
        <v>5.1968948679618975E-7</v>
      </c>
      <c r="L10265">
        <v>5.3135601587693704E-2</v>
      </c>
    </row>
    <row r="10266" spans="1:12" x14ac:dyDescent="0.25">
      <c r="A10266" s="2">
        <v>43132</v>
      </c>
      <c r="B10266" s="1" t="s">
        <v>1143</v>
      </c>
      <c r="C10266">
        <v>2.9843615014133421E-2</v>
      </c>
      <c r="D10266">
        <f>ind_portfolios[[#This Row],[std]]^2</f>
        <v>7.6098972596482821E-3</v>
      </c>
      <c r="E10266">
        <v>8.7234725079226805E-2</v>
      </c>
      <c r="F10266">
        <v>2.3507756861701722E-2</v>
      </c>
      <c r="G10266">
        <v>-0.69034748639619226</v>
      </c>
      <c r="H10266">
        <v>6.7466330301700454E-3</v>
      </c>
      <c r="I10266">
        <v>8.5047903198001484E-2</v>
      </c>
      <c r="J10266">
        <v>6.9532453069448344E-2</v>
      </c>
      <c r="K10266">
        <v>4.3593885255434554E-2</v>
      </c>
      <c r="L10266">
        <v>4.1208140961073475E-2</v>
      </c>
    </row>
    <row r="10267" spans="1:12" x14ac:dyDescent="0.25">
      <c r="A10267" s="2">
        <v>43132</v>
      </c>
      <c r="B10267" s="1" t="s">
        <v>1373</v>
      </c>
      <c r="C10267">
        <v>7.4037337887108493E-3</v>
      </c>
      <c r="D10267">
        <f>ind_portfolios[[#This Row],[std]]^2</f>
        <v>7.0975648038812296E-3</v>
      </c>
      <c r="E10267">
        <v>8.424704626205734E-2</v>
      </c>
      <c r="F10267">
        <v>5.9963678420440474E-2</v>
      </c>
      <c r="G10267">
        <v>-0.31093463144099687</v>
      </c>
      <c r="H10267">
        <v>8.4585415520915929E-3</v>
      </c>
      <c r="I10267">
        <v>0.11159617329012043</v>
      </c>
      <c r="J10267">
        <v>0.11165791345505073</v>
      </c>
      <c r="K10267">
        <v>9.6935949078528864E-3</v>
      </c>
      <c r="L10267">
        <v>4.1692433023486235E-2</v>
      </c>
    </row>
    <row r="10268" spans="1:12" x14ac:dyDescent="0.25">
      <c r="A10268" s="2">
        <v>43132</v>
      </c>
      <c r="B10268" s="1" t="s">
        <v>113</v>
      </c>
      <c r="C10268">
        <v>-3.448536440526432E-2</v>
      </c>
      <c r="D10268">
        <f>ind_portfolios[[#This Row],[std]]^2</f>
        <v>3.3791170597477681E-2</v>
      </c>
      <c r="E10268">
        <v>0.1838237487308908</v>
      </c>
      <c r="F10268">
        <v>-1.1749432209789801</v>
      </c>
      <c r="G10268">
        <v>3.703445877138912</v>
      </c>
      <c r="H10268">
        <v>1.0489346034877323E-2</v>
      </c>
      <c r="I10268">
        <v>3.4930068006558533E-2</v>
      </c>
      <c r="J10268">
        <v>5.2081518186840307E-2</v>
      </c>
      <c r="K10268">
        <v>8.2129953096315086E-2</v>
      </c>
      <c r="L10268">
        <v>1.9738115275753903E-2</v>
      </c>
    </row>
    <row r="10269" spans="1:12" x14ac:dyDescent="0.25">
      <c r="A10269" s="2">
        <v>43132</v>
      </c>
      <c r="B10269" s="1" t="s">
        <v>1677</v>
      </c>
      <c r="C10269">
        <v>-3.7660714595297482E-3</v>
      </c>
      <c r="D10269">
        <f>ind_portfolios[[#This Row],[std]]^2</f>
        <v>3.1845644616992706E-2</v>
      </c>
      <c r="E10269">
        <v>0.17845348026024235</v>
      </c>
      <c r="F10269">
        <v>0.20531574732867036</v>
      </c>
      <c r="G10269">
        <v>2.1401911020554785</v>
      </c>
      <c r="H10269">
        <v>9.3340679709342771E-3</v>
      </c>
      <c r="I10269">
        <v>1.3090049005587402E-2</v>
      </c>
      <c r="J10269">
        <v>6.8930928006692817E-3</v>
      </c>
      <c r="K10269">
        <v>0.53186578799753725</v>
      </c>
      <c r="L10269">
        <v>2.0811087880554639E-2</v>
      </c>
    </row>
    <row r="10270" spans="1:12" x14ac:dyDescent="0.25">
      <c r="A10270" s="2">
        <v>43132</v>
      </c>
      <c r="B10270" s="1" t="s">
        <v>114</v>
      </c>
      <c r="C10270">
        <v>1.0942081606153193E-4</v>
      </c>
      <c r="D10270">
        <f>ind_portfolios[[#This Row],[std]]^2</f>
        <v>1.144281404460726E-2</v>
      </c>
      <c r="E10270">
        <v>0.10697108976077256</v>
      </c>
      <c r="F10270">
        <v>0.5990212545923338</v>
      </c>
      <c r="G10270">
        <v>2.5351881407985521</v>
      </c>
      <c r="H10270">
        <v>9.2755063436238735E-3</v>
      </c>
      <c r="I10270">
        <v>8.4660009676813086E-2</v>
      </c>
      <c r="J10270">
        <v>0.10360268339577162</v>
      </c>
      <c r="K10270">
        <v>1.2918536230774125E-2</v>
      </c>
      <c r="L10270">
        <v>3.2984177413987327E-2</v>
      </c>
    </row>
    <row r="10271" spans="1:12" x14ac:dyDescent="0.25">
      <c r="A10271" s="2">
        <v>43132</v>
      </c>
      <c r="B10271" s="1" t="s">
        <v>115</v>
      </c>
      <c r="C10271">
        <v>2.107122035506194E-2</v>
      </c>
      <c r="D10271">
        <f>ind_portfolios[[#This Row],[std]]^2</f>
        <v>6.0325293692236335E-3</v>
      </c>
      <c r="E10271">
        <v>7.7669359268785224E-2</v>
      </c>
      <c r="F10271">
        <v>-0.39142681036274402</v>
      </c>
      <c r="G10271">
        <v>-0.32716236640078478</v>
      </c>
      <c r="H10271">
        <v>6.2785439809549572E-3</v>
      </c>
      <c r="I10271">
        <v>0.14266975900583495</v>
      </c>
      <c r="J10271">
        <v>0.1551117995742585</v>
      </c>
      <c r="K10271">
        <v>2.0272631760343764E-3</v>
      </c>
      <c r="L10271">
        <v>4.4103362711075657E-2</v>
      </c>
    </row>
    <row r="10272" spans="1:12" x14ac:dyDescent="0.25">
      <c r="A10272" s="2">
        <v>43132</v>
      </c>
      <c r="B10272" s="1" t="s">
        <v>554</v>
      </c>
      <c r="C10272">
        <v>-8.4543041941811427E-3</v>
      </c>
      <c r="D10272">
        <f>ind_portfolios[[#This Row],[std]]^2</f>
        <v>8.6773315646953165E-3</v>
      </c>
      <c r="E10272">
        <v>9.3152195705175495E-2</v>
      </c>
      <c r="F10272">
        <v>0.14003120222006266</v>
      </c>
      <c r="G10272">
        <v>-0.67147258680538169</v>
      </c>
      <c r="H10272">
        <v>1.0780881069220892E-2</v>
      </c>
      <c r="I10272">
        <v>0.17696443419674135</v>
      </c>
      <c r="J10272">
        <v>0.34327305282694315</v>
      </c>
      <c r="K10272">
        <v>1.0879884654064538E-6</v>
      </c>
      <c r="L10272">
        <v>3.2420605847278558E-2</v>
      </c>
    </row>
    <row r="10273" spans="1:12" x14ac:dyDescent="0.25">
      <c r="A10273" s="2">
        <v>43132</v>
      </c>
      <c r="B10273" s="1" t="s">
        <v>1374</v>
      </c>
      <c r="C10273">
        <v>5.9699207840804985E-3</v>
      </c>
      <c r="D10273">
        <f>ind_portfolios[[#This Row],[std]]^2</f>
        <v>2.5278203270860606E-3</v>
      </c>
      <c r="E10273">
        <v>5.0277433576964334E-2</v>
      </c>
      <c r="F10273">
        <v>-3.529703361855107E-2</v>
      </c>
      <c r="G10273">
        <v>-0.31402616427280661</v>
      </c>
      <c r="H10273">
        <v>7.2468181115128896E-3</v>
      </c>
      <c r="I10273">
        <v>0.34136999018346081</v>
      </c>
      <c r="J10273">
        <v>0.37211606293703636</v>
      </c>
      <c r="K10273">
        <v>2.9151341916403694E-7</v>
      </c>
      <c r="L10273">
        <v>5.8733839149864284E-2</v>
      </c>
    </row>
    <row r="10274" spans="1:12" x14ac:dyDescent="0.25">
      <c r="A10274" s="2">
        <v>43132</v>
      </c>
      <c r="B10274" s="1" t="s">
        <v>558</v>
      </c>
      <c r="C10274">
        <v>1.6208637237399768E-2</v>
      </c>
      <c r="D10274">
        <f>ind_portfolios[[#This Row],[std]]^2</f>
        <v>3.8644612531568037E-3</v>
      </c>
      <c r="E10274">
        <v>6.2164791105229364E-2</v>
      </c>
      <c r="F10274">
        <v>0.49810710585924228</v>
      </c>
      <c r="G10274">
        <v>0.5305260435146093</v>
      </c>
      <c r="H10274">
        <v>7.2677627832891875E-3</v>
      </c>
      <c r="I10274">
        <v>0.12444026589892845</v>
      </c>
      <c r="J10274">
        <v>7.5594875184611082E-2</v>
      </c>
      <c r="K10274">
        <v>3.5073246811200866E-2</v>
      </c>
      <c r="L10274">
        <v>5.7637946250845333E-2</v>
      </c>
    </row>
    <row r="10275" spans="1:12" x14ac:dyDescent="0.25">
      <c r="A10275" s="2">
        <v>43132</v>
      </c>
      <c r="B10275" s="1" t="s">
        <v>1148</v>
      </c>
      <c r="C10275">
        <v>-9.2332242168623596E-3</v>
      </c>
      <c r="D10275">
        <f>ind_portfolios[[#This Row],[std]]^2</f>
        <v>1.0107569641134793E-2</v>
      </c>
      <c r="E10275">
        <v>0.1005364095297559</v>
      </c>
      <c r="F10275">
        <v>-0.27955535034858087</v>
      </c>
      <c r="G10275">
        <v>-4.2554500970859443E-3</v>
      </c>
      <c r="H10275">
        <v>9.7369219934628475E-3</v>
      </c>
      <c r="I10275">
        <v>4.8970118332727922E-2</v>
      </c>
      <c r="J10275">
        <v>3.0618970578863303E-2</v>
      </c>
      <c r="K10275">
        <v>0.18498424124850849</v>
      </c>
      <c r="L10275">
        <v>3.6496035561048711E-2</v>
      </c>
    </row>
    <row r="10276" spans="1:12" x14ac:dyDescent="0.25">
      <c r="A10276" s="2">
        <v>43132</v>
      </c>
      <c r="B10276" s="1" t="s">
        <v>1149</v>
      </c>
      <c r="C10276">
        <v>1.125138396570988E-2</v>
      </c>
      <c r="D10276">
        <f>ind_portfolios[[#This Row],[std]]^2</f>
        <v>4.5900553252863838E-3</v>
      </c>
      <c r="E10276">
        <v>6.7749947050063319E-2</v>
      </c>
      <c r="F10276">
        <v>-0.73858726771712691</v>
      </c>
      <c r="G10276">
        <v>2.4537671485560955</v>
      </c>
      <c r="H10276">
        <v>7.3598348926005534E-3</v>
      </c>
      <c r="I10276">
        <v>0.17108428831834693</v>
      </c>
      <c r="J10276">
        <v>0.16971479800750722</v>
      </c>
      <c r="K10276">
        <v>1.1872627521018423E-3</v>
      </c>
      <c r="L10276">
        <v>5.0121780788120726E-2</v>
      </c>
    </row>
    <row r="10277" spans="1:12" x14ac:dyDescent="0.25">
      <c r="A10277" s="2">
        <v>43132</v>
      </c>
      <c r="B10277" s="1" t="s">
        <v>888</v>
      </c>
      <c r="C10277">
        <v>-8.5360933915828593E-2</v>
      </c>
      <c r="D10277">
        <f>ind_portfolios[[#This Row],[std]]^2</f>
        <v>3.2161746058491949</v>
      </c>
      <c r="E10277">
        <v>1.7933696233206347</v>
      </c>
      <c r="F10277">
        <v>-0.23057385009602971</v>
      </c>
      <c r="G10277">
        <v>10.534971272606548</v>
      </c>
      <c r="H10277">
        <v>9.4613899372144577E-3</v>
      </c>
      <c r="I10277">
        <v>2.0690966949603535E-3</v>
      </c>
      <c r="J10277">
        <v>1.7393329677408826E-2</v>
      </c>
      <c r="K10277">
        <v>0.31939517340377066</v>
      </c>
      <c r="L10277">
        <v>2.0598796577446449E-3</v>
      </c>
    </row>
    <row r="10278" spans="1:12" x14ac:dyDescent="0.25">
      <c r="A10278" s="2">
        <v>43132</v>
      </c>
      <c r="B10278" s="1" t="s">
        <v>119</v>
      </c>
      <c r="C10278">
        <v>1.0075515696752741E-2</v>
      </c>
      <c r="D10278">
        <f>ind_portfolios[[#This Row],[std]]^2</f>
        <v>5.7506438894983965E-3</v>
      </c>
      <c r="E10278">
        <v>7.5833000003286147E-2</v>
      </c>
      <c r="F10278">
        <v>-0.56317630356559989</v>
      </c>
      <c r="G10278">
        <v>-0.22323745777182191</v>
      </c>
      <c r="H10278">
        <v>7.7480173676466547E-3</v>
      </c>
      <c r="I10278">
        <v>0.15252346277611542</v>
      </c>
      <c r="J10278">
        <v>0.16899401496175398</v>
      </c>
      <c r="K10278">
        <v>1.2191997925365869E-3</v>
      </c>
      <c r="L10278">
        <v>4.4798723833328599E-2</v>
      </c>
    </row>
    <row r="10279" spans="1:12" x14ac:dyDescent="0.25">
      <c r="A10279" s="2">
        <v>43132</v>
      </c>
      <c r="B10279" s="1" t="s">
        <v>121</v>
      </c>
      <c r="C10279">
        <v>6.1178915810488057E-3</v>
      </c>
      <c r="D10279">
        <f>ind_portfolios[[#This Row],[std]]^2</f>
        <v>6.1883164679497624E-3</v>
      </c>
      <c r="E10279">
        <v>7.8665853252537485E-2</v>
      </c>
      <c r="F10279">
        <v>-0.28959990681497982</v>
      </c>
      <c r="G10279">
        <v>-0.17800030878301509</v>
      </c>
      <c r="H10279">
        <v>8.4909782225738965E-3</v>
      </c>
      <c r="I10279">
        <v>0.12974922452949214</v>
      </c>
      <c r="J10279">
        <v>0.13160233447955039</v>
      </c>
      <c r="K10279">
        <v>4.746435117018259E-3</v>
      </c>
      <c r="L10279">
        <v>4.4146356906129051E-2</v>
      </c>
    </row>
    <row r="10280" spans="1:12" x14ac:dyDescent="0.25">
      <c r="A10280" s="2">
        <v>43132</v>
      </c>
      <c r="B10280" s="1" t="s">
        <v>1039</v>
      </c>
      <c r="C10280">
        <v>1.1257167796595233E-2</v>
      </c>
      <c r="D10280">
        <f>ind_portfolios[[#This Row],[std]]^2</f>
        <v>2.6633249723127415E-3</v>
      </c>
      <c r="E10280">
        <v>5.1607411990069234E-2</v>
      </c>
      <c r="F10280">
        <v>-0.36675782504345567</v>
      </c>
      <c r="G10280">
        <v>1.1301402135063299</v>
      </c>
      <c r="H10280">
        <v>5.0749813303904981E-3</v>
      </c>
      <c r="I10280">
        <v>0.37396516216567854</v>
      </c>
      <c r="J10280">
        <v>0.47050905905946783</v>
      </c>
      <c r="K10280">
        <v>2.0316472246002716E-9</v>
      </c>
      <c r="L10280">
        <v>5.254591881886217E-2</v>
      </c>
    </row>
    <row r="10281" spans="1:12" x14ac:dyDescent="0.25">
      <c r="A10281" s="2">
        <v>43132</v>
      </c>
      <c r="B10281" s="1" t="s">
        <v>1433</v>
      </c>
      <c r="C10281">
        <v>-7.0191645201246591E-3</v>
      </c>
      <c r="D10281">
        <f>ind_portfolios[[#This Row],[std]]^2</f>
        <v>6.078684460157067E-3</v>
      </c>
      <c r="E10281">
        <v>7.7965918580858565E-2</v>
      </c>
      <c r="F10281">
        <v>-0.26667675893705384</v>
      </c>
      <c r="G10281">
        <v>-0.1308533237786742</v>
      </c>
      <c r="H10281">
        <v>1.0654206742561428E-2</v>
      </c>
      <c r="I10281">
        <v>0.19509969137560831</v>
      </c>
      <c r="J10281">
        <v>0.29228350125453412</v>
      </c>
      <c r="K10281">
        <v>9.8595159210225767E-6</v>
      </c>
      <c r="L10281">
        <v>4.0211165782924559E-2</v>
      </c>
    </row>
    <row r="10282" spans="1:12" x14ac:dyDescent="0.25">
      <c r="A10282" s="2">
        <v>43132</v>
      </c>
      <c r="B10282" s="1" t="s">
        <v>889</v>
      </c>
      <c r="C10282">
        <v>-5.4331625566848606E-3</v>
      </c>
      <c r="D10282">
        <f>ind_portfolios[[#This Row],[std]]^2</f>
        <v>8.1642717274941941E-3</v>
      </c>
      <c r="E10282">
        <v>9.0356359640559852E-2</v>
      </c>
      <c r="F10282">
        <v>-0.89082745256684637</v>
      </c>
      <c r="G10282">
        <v>2.3341275037205831</v>
      </c>
      <c r="H10282">
        <v>9.5398000686567203E-3</v>
      </c>
      <c r="I10282">
        <v>4.6939541201918913E-2</v>
      </c>
      <c r="J10282">
        <v>2.2723575505431994E-2</v>
      </c>
      <c r="K10282">
        <v>0.25443858927048846</v>
      </c>
      <c r="L10282">
        <v>4.0772917623125141E-2</v>
      </c>
    </row>
    <row r="10283" spans="1:12" x14ac:dyDescent="0.25">
      <c r="A10283" s="2">
        <v>43132</v>
      </c>
      <c r="B10283" s="1" t="s">
        <v>1041</v>
      </c>
      <c r="C10283">
        <v>1.1699379810516934E-2</v>
      </c>
      <c r="D10283">
        <f>ind_portfolios[[#This Row],[std]]^2</f>
        <v>3.6069237900713219E-3</v>
      </c>
      <c r="E10283">
        <v>6.0057670534839444E-2</v>
      </c>
      <c r="F10283">
        <v>-0.44749662977957111</v>
      </c>
      <c r="G10283">
        <v>-0.19903901456843087</v>
      </c>
      <c r="H10283">
        <v>7.4543131462411656E-3</v>
      </c>
      <c r="I10283">
        <v>0.15645758957956635</v>
      </c>
      <c r="J10283">
        <v>0.11153515439296477</v>
      </c>
      <c r="K10283">
        <v>9.7361501494754935E-3</v>
      </c>
      <c r="L10283">
        <v>5.8488898852125083E-2</v>
      </c>
    </row>
    <row r="10284" spans="1:12" x14ac:dyDescent="0.25">
      <c r="A10284" s="2">
        <v>43132</v>
      </c>
      <c r="B10284" s="1" t="s">
        <v>123</v>
      </c>
      <c r="C10284">
        <v>-3.5303040897885191E-2</v>
      </c>
      <c r="D10284">
        <f>ind_portfolios[[#This Row],[std]]^2</f>
        <v>5.1321996310870005E-2</v>
      </c>
      <c r="E10284">
        <v>0.22654358589655546</v>
      </c>
      <c r="F10284">
        <v>0.29710870371644704</v>
      </c>
      <c r="G10284">
        <v>0.94789369068596274</v>
      </c>
      <c r="H10284">
        <v>1.1028051830424808E-2</v>
      </c>
      <c r="I10284">
        <v>4.9380503070452185E-2</v>
      </c>
      <c r="J10284">
        <v>0.15808697797164697</v>
      </c>
      <c r="K10284">
        <v>1.8187201522939119E-3</v>
      </c>
      <c r="L10284">
        <v>1.5093975715620638E-2</v>
      </c>
    </row>
    <row r="10285" spans="1:12" x14ac:dyDescent="0.25">
      <c r="A10285" s="2">
        <v>43132</v>
      </c>
      <c r="B10285" s="1" t="s">
        <v>1595</v>
      </c>
      <c r="C10285">
        <v>5.2644363277887258E-3</v>
      </c>
      <c r="D10285">
        <f>ind_portfolios[[#This Row],[std]]^2</f>
        <v>6.2460804523601513E-3</v>
      </c>
      <c r="E10285">
        <v>7.9032148220582688E-2</v>
      </c>
      <c r="F10285">
        <v>1.4683877215601672E-2</v>
      </c>
      <c r="G10285">
        <v>6.8466409171524578E-2</v>
      </c>
      <c r="H10285">
        <v>8.5299993102276612E-3</v>
      </c>
      <c r="I10285">
        <v>0.14337158885533724</v>
      </c>
      <c r="J10285">
        <v>0.16218672578648802</v>
      </c>
      <c r="K10285">
        <v>1.5654558457508657E-3</v>
      </c>
      <c r="L10285">
        <v>4.3161013644457694E-2</v>
      </c>
    </row>
    <row r="10286" spans="1:12" x14ac:dyDescent="0.25">
      <c r="A10286" s="2">
        <v>43132</v>
      </c>
      <c r="B10286" s="1" t="s">
        <v>124</v>
      </c>
      <c r="C10286">
        <v>1.1233962482504824E-2</v>
      </c>
      <c r="D10286">
        <f>ind_portfolios[[#This Row],[std]]^2</f>
        <v>1.1226618760297768E-3</v>
      </c>
      <c r="E10286">
        <v>3.3506146839494641E-2</v>
      </c>
      <c r="F10286">
        <v>-0.14855147668703425</v>
      </c>
      <c r="G10286">
        <v>-0.58066725177806644</v>
      </c>
      <c r="H10286">
        <v>4.815441736158204E-3</v>
      </c>
      <c r="I10286">
        <v>0.39784076026358267</v>
      </c>
      <c r="J10286">
        <v>0.22446522263150762</v>
      </c>
      <c r="K10286">
        <v>1.5052005984152121E-4</v>
      </c>
      <c r="L10286">
        <v>9.7948537421405274E-2</v>
      </c>
    </row>
    <row r="10287" spans="1:12" x14ac:dyDescent="0.25">
      <c r="A10287" s="2">
        <v>43132</v>
      </c>
      <c r="B10287" s="1" t="s">
        <v>1375</v>
      </c>
      <c r="C10287">
        <v>9.8126513122786651E-3</v>
      </c>
      <c r="D10287">
        <f>ind_portfolios[[#This Row],[std]]^2</f>
        <v>3.0861955106393718E-3</v>
      </c>
      <c r="E10287">
        <v>5.5553537336873265E-2</v>
      </c>
      <c r="F10287">
        <v>-0.25966645403072353</v>
      </c>
      <c r="G10287">
        <v>-0.60190013251098851</v>
      </c>
      <c r="H10287">
        <v>7.40653634099127E-3</v>
      </c>
      <c r="I10287">
        <v>0.19140938674025504</v>
      </c>
      <c r="J10287">
        <v>0.14283394621839074</v>
      </c>
      <c r="K10287">
        <v>3.1658822030074078E-3</v>
      </c>
      <c r="L10287">
        <v>6.2107288366985376E-2</v>
      </c>
    </row>
    <row r="10288" spans="1:12" x14ac:dyDescent="0.25">
      <c r="A10288" s="2">
        <v>43132</v>
      </c>
      <c r="B10288" s="1" t="s">
        <v>562</v>
      </c>
      <c r="C10288">
        <v>3.2952348656693753E-3</v>
      </c>
      <c r="D10288">
        <f>ind_portfolios[[#This Row],[std]]^2</f>
        <v>3.3048725686843005E-3</v>
      </c>
      <c r="E10288">
        <v>5.7488021088608544E-2</v>
      </c>
      <c r="F10288">
        <v>-0.23836628757051073</v>
      </c>
      <c r="G10288">
        <v>1.4583719081283588</v>
      </c>
      <c r="H10288">
        <v>8.3936438369896834E-3</v>
      </c>
      <c r="I10288">
        <v>0.2704286978948881</v>
      </c>
      <c r="J10288">
        <v>0.30531054795548768</v>
      </c>
      <c r="K10288">
        <v>5.6930212725911659E-6</v>
      </c>
      <c r="L10288">
        <v>5.4030600859026827E-2</v>
      </c>
    </row>
    <row r="10289" spans="1:12" x14ac:dyDescent="0.25">
      <c r="A10289" s="2">
        <v>43132</v>
      </c>
      <c r="B10289" s="1" t="s">
        <v>1434</v>
      </c>
      <c r="C10289">
        <v>-5.3927507999444744E-3</v>
      </c>
      <c r="D10289">
        <f>ind_portfolios[[#This Row],[std]]^2</f>
        <v>5.2414863515447482E-2</v>
      </c>
      <c r="E10289">
        <v>0.22894292632760568</v>
      </c>
      <c r="F10289">
        <v>-1.1059932932212133</v>
      </c>
      <c r="G10289">
        <v>4.2696087008980976</v>
      </c>
      <c r="H10289">
        <v>9.372887914356089E-3</v>
      </c>
      <c r="I10289">
        <v>1.6340084430845132E-2</v>
      </c>
      <c r="J10289">
        <v>1.7678466422705912E-2</v>
      </c>
      <c r="K10289">
        <v>0.31542556180407511</v>
      </c>
      <c r="L10289">
        <v>1.6133233020822705E-2</v>
      </c>
    </row>
    <row r="10290" spans="1:12" x14ac:dyDescent="0.25">
      <c r="A10290" s="2">
        <v>43132</v>
      </c>
      <c r="B10290" s="1" t="s">
        <v>892</v>
      </c>
      <c r="C10290">
        <v>-6.2142357568231695E-3</v>
      </c>
      <c r="D10290">
        <f>ind_portfolios[[#This Row],[std]]^2</f>
        <v>2.2978805961204941E-3</v>
      </c>
      <c r="E10290">
        <v>4.7936213827548937E-2</v>
      </c>
      <c r="F10290">
        <v>-0.77972077652491822</v>
      </c>
      <c r="G10290">
        <v>1.2720234344246037</v>
      </c>
      <c r="H10290">
        <v>1.0533249335123998E-2</v>
      </c>
      <c r="I10290">
        <v>0.2009063500339027</v>
      </c>
      <c r="J10290">
        <v>0.11716457498762295</v>
      </c>
      <c r="K10290">
        <v>7.9631034826810644E-3</v>
      </c>
      <c r="L10290">
        <v>7.3046254297330207E-2</v>
      </c>
    </row>
    <row r="10291" spans="1:12" x14ac:dyDescent="0.25">
      <c r="A10291" s="2">
        <v>43132</v>
      </c>
      <c r="B10291" s="1" t="s">
        <v>1678</v>
      </c>
      <c r="C10291">
        <v>2.8983912505891309E-2</v>
      </c>
      <c r="D10291">
        <f>ind_portfolios[[#This Row],[std]]^2</f>
        <v>10.783119664630268</v>
      </c>
      <c r="E10291">
        <v>3.2837660794627666</v>
      </c>
      <c r="F10291">
        <v>8.8977571809693463E-3</v>
      </c>
      <c r="G10291">
        <v>2.0586424725260857</v>
      </c>
      <c r="H10291">
        <v>9.3138016075650955E-3</v>
      </c>
      <c r="I10291">
        <v>-1.0016486417665953E-3</v>
      </c>
      <c r="J10291">
        <v>1.3666483266546877E-2</v>
      </c>
      <c r="K10291">
        <v>0.37790082977595252</v>
      </c>
      <c r="L10291">
        <v>1.1270975019992322E-3</v>
      </c>
    </row>
    <row r="10292" spans="1:12" x14ac:dyDescent="0.25">
      <c r="A10292" s="2">
        <v>43132</v>
      </c>
      <c r="B10292" s="1" t="s">
        <v>563</v>
      </c>
      <c r="C10292">
        <v>2.0529542262185719E-2</v>
      </c>
      <c r="D10292">
        <f>ind_portfolios[[#This Row],[std]]^2</f>
        <v>1.585738904906225E-2</v>
      </c>
      <c r="E10292">
        <v>0.12592612536349337</v>
      </c>
      <c r="F10292">
        <v>-0.55348788967731655</v>
      </c>
      <c r="G10292">
        <v>1.3941509297158428</v>
      </c>
      <c r="H10292">
        <v>9.2325313016884732E-3</v>
      </c>
      <c r="I10292">
        <v>2.5445579163367697E-3</v>
      </c>
      <c r="J10292">
        <v>1.2969937943020619E-4</v>
      </c>
      <c r="K10292">
        <v>0.93177781517160585</v>
      </c>
      <c r="L10292">
        <v>2.95922370766998E-2</v>
      </c>
    </row>
    <row r="10293" spans="1:12" x14ac:dyDescent="0.25">
      <c r="A10293" s="2">
        <v>43132</v>
      </c>
      <c r="B10293" s="1" t="s">
        <v>565</v>
      </c>
      <c r="C10293">
        <v>3.2954145288915028E-2</v>
      </c>
      <c r="D10293">
        <f>ind_portfolios[[#This Row],[std]]^2</f>
        <v>7.1101614025752451E-3</v>
      </c>
      <c r="E10293">
        <v>8.4321773004220238E-2</v>
      </c>
      <c r="F10293">
        <v>0.49686797785889797</v>
      </c>
      <c r="G10293">
        <v>0.46971794456910665</v>
      </c>
      <c r="H10293">
        <v>6.390676936907513E-3</v>
      </c>
      <c r="I10293">
        <v>8.7821818732967627E-2</v>
      </c>
      <c r="J10293">
        <v>6.9273295618608108E-2</v>
      </c>
      <c r="K10293">
        <v>4.4001985098642497E-2</v>
      </c>
      <c r="L10293">
        <v>4.263764032717985E-2</v>
      </c>
    </row>
    <row r="10294" spans="1:12" x14ac:dyDescent="0.25">
      <c r="A10294" s="2">
        <v>43132</v>
      </c>
      <c r="B10294" s="1" t="s">
        <v>1290</v>
      </c>
      <c r="C10294">
        <v>6.9164558127513269E-4</v>
      </c>
      <c r="D10294">
        <f>ind_portfolios[[#This Row],[std]]^2</f>
        <v>4.3204512586938098E-3</v>
      </c>
      <c r="E10294">
        <v>6.5730139652170297E-2</v>
      </c>
      <c r="F10294">
        <v>7.7186558093111923E-3</v>
      </c>
      <c r="G10294">
        <v>8.4291035862096297E-2</v>
      </c>
      <c r="H10294">
        <v>9.279055331802637E-3</v>
      </c>
      <c r="I10294">
        <v>8.2622940456227485E-3</v>
      </c>
      <c r="J10294">
        <v>3.7257348157169887E-4</v>
      </c>
      <c r="K10294">
        <v>0.88462880547325584</v>
      </c>
      <c r="L10294">
        <v>5.6686067640616872E-2</v>
      </c>
    </row>
    <row r="10295" spans="1:12" x14ac:dyDescent="0.25">
      <c r="A10295" s="2">
        <v>43132</v>
      </c>
      <c r="B10295" s="1" t="s">
        <v>128</v>
      </c>
      <c r="C10295">
        <v>1.0683178167753766E-2</v>
      </c>
      <c r="D10295">
        <f>ind_portfolios[[#This Row],[std]]^2</f>
        <v>5.0525110442037223E-3</v>
      </c>
      <c r="E10295">
        <v>7.108101746742039E-2</v>
      </c>
      <c r="F10295">
        <v>0.64539865080168335</v>
      </c>
      <c r="G10295">
        <v>2.6576475956377612</v>
      </c>
      <c r="H10295">
        <v>7.1449929733080376E-3</v>
      </c>
      <c r="I10295">
        <v>0.20029404209705864</v>
      </c>
      <c r="J10295">
        <v>0.25605005287906063</v>
      </c>
      <c r="K10295">
        <v>4.3414431064787287E-5</v>
      </c>
      <c r="L10295">
        <v>4.5220985940095999E-2</v>
      </c>
    </row>
    <row r="10296" spans="1:12" x14ac:dyDescent="0.25">
      <c r="A10296" s="2">
        <v>43132</v>
      </c>
      <c r="B10296" s="1" t="s">
        <v>129</v>
      </c>
      <c r="C10296">
        <v>2.8544631875893241E-2</v>
      </c>
      <c r="D10296">
        <f>ind_portfolios[[#This Row],[std]]^2</f>
        <v>2.1341336444771375E-2</v>
      </c>
      <c r="E10296">
        <v>0.14608674287823442</v>
      </c>
      <c r="F10296">
        <v>-2.5338816638690576</v>
      </c>
      <c r="G10296">
        <v>12.708358904210847</v>
      </c>
      <c r="H10296">
        <v>7.6088392580945397E-3</v>
      </c>
      <c r="I10296">
        <v>5.8712638515100994E-2</v>
      </c>
      <c r="J10296">
        <v>9.2932226938223533E-2</v>
      </c>
      <c r="K10296">
        <v>1.8891673733046836E-2</v>
      </c>
      <c r="L10296">
        <v>2.4295781123907196E-2</v>
      </c>
    </row>
    <row r="10297" spans="1:12" x14ac:dyDescent="0.25">
      <c r="A10297" s="2">
        <v>43132</v>
      </c>
      <c r="B10297" s="1" t="s">
        <v>1377</v>
      </c>
      <c r="C10297">
        <v>1.667354143865581E-2</v>
      </c>
      <c r="D10297">
        <f>ind_portfolios[[#This Row],[std]]^2</f>
        <v>1.7520210718760811E-3</v>
      </c>
      <c r="E10297">
        <v>4.1857150785452192E-2</v>
      </c>
      <c r="F10297">
        <v>9.8100174648841632E-3</v>
      </c>
      <c r="G10297">
        <v>-0.51850779455101303</v>
      </c>
      <c r="H10297">
        <v>7.4563578415677307E-3</v>
      </c>
      <c r="I10297">
        <v>0.10965949112428998</v>
      </c>
      <c r="J10297">
        <v>2.6614193728952483E-2</v>
      </c>
      <c r="K10297">
        <v>0.21699042569721624</v>
      </c>
      <c r="L10297">
        <v>8.7840469022375425E-2</v>
      </c>
    </row>
    <row r="10298" spans="1:12" x14ac:dyDescent="0.25">
      <c r="A10298" s="2">
        <v>43132</v>
      </c>
      <c r="B10298" s="1" t="s">
        <v>1378</v>
      </c>
      <c r="C10298">
        <v>3.0300673314365644E-3</v>
      </c>
      <c r="D10298">
        <f>ind_portfolios[[#This Row],[std]]^2</f>
        <v>1.7003564526443998E-2</v>
      </c>
      <c r="E10298">
        <v>0.13039771672251013</v>
      </c>
      <c r="F10298">
        <v>-0.71290593639975652</v>
      </c>
      <c r="G10298">
        <v>0.36705844880699834</v>
      </c>
      <c r="H10298">
        <v>9.0771772294231858E-3</v>
      </c>
      <c r="I10298">
        <v>6.8510913732363343E-2</v>
      </c>
      <c r="J10298">
        <v>0.1008186852456167</v>
      </c>
      <c r="K10298">
        <v>1.4265448717809378E-2</v>
      </c>
      <c r="L10298">
        <v>2.7100384575832383E-2</v>
      </c>
    </row>
    <row r="10299" spans="1:12" x14ac:dyDescent="0.25">
      <c r="A10299" s="2">
        <v>43132</v>
      </c>
      <c r="B10299" s="1" t="s">
        <v>894</v>
      </c>
      <c r="C10299">
        <v>8.6932269905841218E-3</v>
      </c>
      <c r="D10299">
        <f>ind_portfolios[[#This Row],[std]]^2</f>
        <v>2.4495523033488636E-3</v>
      </c>
      <c r="E10299">
        <v>4.9492952057326949E-2</v>
      </c>
      <c r="F10299">
        <v>-0.11106667750896689</v>
      </c>
      <c r="G10299">
        <v>-0.55438293356127799</v>
      </c>
      <c r="H10299">
        <v>8.2191809282682032E-3</v>
      </c>
      <c r="I10299">
        <v>0.12257691923338185</v>
      </c>
      <c r="J10299">
        <v>4.6492795178567137E-2</v>
      </c>
      <c r="K10299">
        <v>0.10097546961098439</v>
      </c>
      <c r="L10299">
        <v>7.352591452318627E-2</v>
      </c>
    </row>
    <row r="10300" spans="1:12" x14ac:dyDescent="0.25">
      <c r="A10300" s="2">
        <v>43132</v>
      </c>
      <c r="B10300" s="1" t="s">
        <v>131</v>
      </c>
      <c r="C10300">
        <v>3.758080522431487E-3</v>
      </c>
      <c r="D10300">
        <f>ind_portfolios[[#This Row],[std]]^2</f>
        <v>2.0436287371083518E-3</v>
      </c>
      <c r="E10300">
        <v>4.5206512109521917E-2</v>
      </c>
      <c r="F10300">
        <v>3.1166094049463685E-2</v>
      </c>
      <c r="G10300">
        <v>-0.19200992107117854</v>
      </c>
      <c r="H10300">
        <v>7.7458400947725513E-3</v>
      </c>
      <c r="I10300">
        <v>0.40949889365389264</v>
      </c>
      <c r="J10300">
        <v>0.43290141242089386</v>
      </c>
      <c r="K10300">
        <v>1.4927874855617486E-8</v>
      </c>
      <c r="L10300">
        <v>6.2079768158654486E-2</v>
      </c>
    </row>
    <row r="10301" spans="1:12" x14ac:dyDescent="0.25">
      <c r="A10301" s="2">
        <v>43132</v>
      </c>
      <c r="B10301" s="1" t="s">
        <v>569</v>
      </c>
      <c r="C10301">
        <v>1.6608753248836847E-2</v>
      </c>
      <c r="D10301">
        <f>ind_portfolios[[#This Row],[std]]^2</f>
        <v>1.0194274833436106E-2</v>
      </c>
      <c r="E10301">
        <v>0.10096670160719377</v>
      </c>
      <c r="F10301">
        <v>-0.10543634218365817</v>
      </c>
      <c r="G10301">
        <v>-6.686601810527204E-2</v>
      </c>
      <c r="H10301">
        <v>8.6034843884962124E-3</v>
      </c>
      <c r="I10301">
        <v>4.101966669424674E-2</v>
      </c>
      <c r="J10301">
        <v>2.1668164720450193E-2</v>
      </c>
      <c r="K10301">
        <v>0.26589968603597314</v>
      </c>
      <c r="L10301">
        <v>3.6507889559266427E-2</v>
      </c>
    </row>
    <row r="10302" spans="1:12" x14ac:dyDescent="0.25">
      <c r="A10302" s="2">
        <v>43132</v>
      </c>
      <c r="B10302" s="1" t="s">
        <v>1153</v>
      </c>
      <c r="C10302">
        <v>-3.9455991198066309E-3</v>
      </c>
      <c r="D10302">
        <f>ind_portfolios[[#This Row],[std]]^2</f>
        <v>5.6664475784762303E-3</v>
      </c>
      <c r="E10302">
        <v>7.5275810048622063E-2</v>
      </c>
      <c r="F10302">
        <v>-0.2533891962442823</v>
      </c>
      <c r="G10302">
        <v>0.18294443585435172</v>
      </c>
      <c r="H10302">
        <v>9.5734388604726706E-3</v>
      </c>
      <c r="I10302">
        <v>7.3162260213685854E-2</v>
      </c>
      <c r="J10302">
        <v>3.8314806720644745E-2</v>
      </c>
      <c r="K10302">
        <v>0.13734116962254303</v>
      </c>
      <c r="L10302">
        <v>4.8549284191071664E-2</v>
      </c>
    </row>
    <row r="10303" spans="1:12" x14ac:dyDescent="0.25">
      <c r="A10303" s="2">
        <v>43132</v>
      </c>
      <c r="B10303" s="1" t="s">
        <v>572</v>
      </c>
      <c r="C10303">
        <v>5.6401830754489075E-3</v>
      </c>
      <c r="D10303">
        <f>ind_portfolios[[#This Row],[std]]^2</f>
        <v>3.9765452092331869E-3</v>
      </c>
      <c r="E10303">
        <v>6.3059854180240432E-2</v>
      </c>
      <c r="F10303">
        <v>-1.2839058779049202</v>
      </c>
      <c r="G10303">
        <v>3.4669362562805555</v>
      </c>
      <c r="H10303">
        <v>9.2328546872652278E-3</v>
      </c>
      <c r="I10303">
        <v>9.2045281174011808E-3</v>
      </c>
      <c r="J10303">
        <v>4.2558912106995943E-4</v>
      </c>
      <c r="K10303">
        <v>0.87675304790667408</v>
      </c>
      <c r="L10303">
        <v>5.9084886652117884E-2</v>
      </c>
    </row>
    <row r="10304" spans="1:12" x14ac:dyDescent="0.25">
      <c r="A10304" s="2">
        <v>43132</v>
      </c>
      <c r="B10304" s="1" t="s">
        <v>134</v>
      </c>
      <c r="C10304">
        <v>1.4139159071122512E-2</v>
      </c>
      <c r="D10304">
        <f>ind_portfolios[[#This Row],[std]]^2</f>
        <v>2.4793075233842791E-3</v>
      </c>
      <c r="E10304">
        <v>4.9792645274018922E-2</v>
      </c>
      <c r="F10304">
        <v>-0.13971249058851753</v>
      </c>
      <c r="G10304">
        <v>0.94951056677634993</v>
      </c>
      <c r="H10304">
        <v>6.3333969911238078E-3</v>
      </c>
      <c r="I10304">
        <v>0.20873751437413948</v>
      </c>
      <c r="J10304">
        <v>0.13646238262056917</v>
      </c>
      <c r="K10304">
        <v>3.9846918141635641E-3</v>
      </c>
      <c r="L10304">
        <v>6.955001619065318E-2</v>
      </c>
    </row>
    <row r="10305" spans="1:12" x14ac:dyDescent="0.25">
      <c r="A10305" s="2">
        <v>43132</v>
      </c>
      <c r="B10305" s="1" t="s">
        <v>1292</v>
      </c>
      <c r="C10305">
        <v>1.8239171777184919E-2</v>
      </c>
      <c r="D10305">
        <f>ind_portfolios[[#This Row],[std]]^2</f>
        <v>1.8071359108790683E-2</v>
      </c>
      <c r="E10305">
        <v>0.13442975529543555</v>
      </c>
      <c r="F10305">
        <v>-0.2337492531327735</v>
      </c>
      <c r="G10305">
        <v>18.574825480221023</v>
      </c>
      <c r="H10305">
        <v>9.5454577245671739E-3</v>
      </c>
      <c r="I10305">
        <v>-1.4292744033628487E-2</v>
      </c>
      <c r="J10305">
        <v>4.663409837818838E-3</v>
      </c>
      <c r="K10305">
        <v>0.60731035925300181</v>
      </c>
      <c r="L10305">
        <v>2.7657401911917314E-2</v>
      </c>
    </row>
    <row r="10306" spans="1:12" x14ac:dyDescent="0.25">
      <c r="A10306" s="2">
        <v>43132</v>
      </c>
      <c r="B10306" s="1" t="s">
        <v>1565</v>
      </c>
      <c r="C10306">
        <v>1.4748629015876907E-2</v>
      </c>
      <c r="D10306">
        <f>ind_portfolios[[#This Row],[std]]^2</f>
        <v>5.4031764257123404E-3</v>
      </c>
      <c r="E10306">
        <v>7.3506301945563415E-2</v>
      </c>
      <c r="F10306">
        <v>0.14092800169800138</v>
      </c>
      <c r="G10306">
        <v>0.25546178104704742</v>
      </c>
      <c r="H10306">
        <v>7.0674734708308321E-3</v>
      </c>
      <c r="I10306">
        <v>0.15033915611767953</v>
      </c>
      <c r="J10306">
        <v>0.15426766318548779</v>
      </c>
      <c r="K10306">
        <v>2.0905895930208411E-3</v>
      </c>
      <c r="L10306">
        <v>4.6624447446707663E-2</v>
      </c>
    </row>
    <row r="10307" spans="1:12" x14ac:dyDescent="0.25">
      <c r="A10307" s="2">
        <v>43132</v>
      </c>
      <c r="B10307" s="1" t="s">
        <v>135</v>
      </c>
      <c r="C10307">
        <v>1.0492701441098902E-2</v>
      </c>
      <c r="D10307">
        <f>ind_portfolios[[#This Row],[std]]^2</f>
        <v>3.6205211939247597E-3</v>
      </c>
      <c r="E10307">
        <v>6.017076693814663E-2</v>
      </c>
      <c r="F10307">
        <v>-7.8975777964017682E-2</v>
      </c>
      <c r="G10307">
        <v>-5.4675269235807011E-2</v>
      </c>
      <c r="H10307">
        <v>7.1302218837365951E-3</v>
      </c>
      <c r="I10307">
        <v>0.20533778067817082</v>
      </c>
      <c r="J10307">
        <v>0.19283699621167785</v>
      </c>
      <c r="K10307">
        <v>5.0250143566223896E-4</v>
      </c>
      <c r="L10307">
        <v>5.5643812805912421E-2</v>
      </c>
    </row>
    <row r="10308" spans="1:12" x14ac:dyDescent="0.25">
      <c r="A10308" s="2">
        <v>43132</v>
      </c>
      <c r="B10308" s="1" t="s">
        <v>136</v>
      </c>
      <c r="C10308">
        <v>8.1076324438773949E-3</v>
      </c>
      <c r="D10308">
        <f>ind_portfolios[[#This Row],[std]]^2</f>
        <v>3.3128427662822029E-3</v>
      </c>
      <c r="E10308">
        <v>5.7557299852253344E-2</v>
      </c>
      <c r="F10308">
        <v>1.4248932353673119E-2</v>
      </c>
      <c r="G10308">
        <v>-0.26361572611360451</v>
      </c>
      <c r="H10308">
        <v>6.8280519222215785E-3</v>
      </c>
      <c r="I10308">
        <v>0.30301299494701922</v>
      </c>
      <c r="J10308">
        <v>0.38424203002368645</v>
      </c>
      <c r="K10308">
        <v>1.6476807693841742E-7</v>
      </c>
      <c r="L10308">
        <v>5.0807334710531865E-2</v>
      </c>
    </row>
    <row r="10309" spans="1:12" x14ac:dyDescent="0.25">
      <c r="A10309" s="2">
        <v>43132</v>
      </c>
      <c r="B10309" s="1" t="s">
        <v>898</v>
      </c>
      <c r="C10309">
        <v>-2.6848804823572534E-2</v>
      </c>
      <c r="D10309">
        <f>ind_portfolios[[#This Row],[std]]^2</f>
        <v>2.3391013791114822E-2</v>
      </c>
      <c r="E10309">
        <v>0.15294121024470422</v>
      </c>
      <c r="F10309">
        <v>-0.5414041583714736</v>
      </c>
      <c r="G10309">
        <v>2.0406215333053597</v>
      </c>
      <c r="H10309">
        <v>9.424762950220069E-3</v>
      </c>
      <c r="I10309">
        <v>5.2141255511929038E-3</v>
      </c>
      <c r="J10309">
        <v>8.0332919379626547E-4</v>
      </c>
      <c r="K10309">
        <v>0.83125530667030356</v>
      </c>
      <c r="L10309">
        <v>2.4356942491343108E-2</v>
      </c>
    </row>
    <row r="10310" spans="1:12" x14ac:dyDescent="0.25">
      <c r="A10310" s="2">
        <v>43132</v>
      </c>
      <c r="B10310" s="1" t="s">
        <v>574</v>
      </c>
      <c r="C10310">
        <v>8.0146104445581144E-3</v>
      </c>
      <c r="D10310">
        <f>ind_portfolios[[#This Row],[std]]^2</f>
        <v>5.2417281693130932E-3</v>
      </c>
      <c r="E10310">
        <v>7.2399780174480455E-2</v>
      </c>
      <c r="F10310">
        <v>2.2161793338962784E-2</v>
      </c>
      <c r="G10310">
        <v>0.43071855845848095</v>
      </c>
      <c r="H10310">
        <v>7.4353416138459808E-3</v>
      </c>
      <c r="I10310">
        <v>0.23075710415598075</v>
      </c>
      <c r="J10310">
        <v>0.35258691567354838</v>
      </c>
      <c r="K10310">
        <v>7.1533605702696264E-7</v>
      </c>
      <c r="L10310">
        <v>4.141668096715586E-2</v>
      </c>
    </row>
    <row r="10311" spans="1:12" x14ac:dyDescent="0.25">
      <c r="A10311" s="2">
        <v>43132</v>
      </c>
      <c r="B10311" s="1" t="s">
        <v>1512</v>
      </c>
      <c r="C10311">
        <v>-3.3597928698748947E-2</v>
      </c>
      <c r="D10311">
        <f>ind_portfolios[[#This Row],[std]]^2</f>
        <v>3.0794892497737612E-2</v>
      </c>
      <c r="E10311">
        <v>0.17548473579698495</v>
      </c>
      <c r="F10311">
        <v>-1.156688987445234</v>
      </c>
      <c r="G10311">
        <v>3.9982711243544165</v>
      </c>
      <c r="H10311">
        <v>1.0828619399530068E-2</v>
      </c>
      <c r="I10311">
        <v>4.5950734118233499E-2</v>
      </c>
      <c r="J10311">
        <v>8.2138191588628034E-2</v>
      </c>
      <c r="K10311">
        <v>2.7758207518463897E-2</v>
      </c>
      <c r="L10311">
        <v>2.0345628377577599E-2</v>
      </c>
    </row>
    <row r="10312" spans="1:12" x14ac:dyDescent="0.25">
      <c r="A10312" s="2">
        <v>43132</v>
      </c>
      <c r="B10312" s="1" t="s">
        <v>1043</v>
      </c>
      <c r="C10312">
        <v>2.0649287744893059E-2</v>
      </c>
      <c r="D10312">
        <f>ind_portfolios[[#This Row],[std]]^2</f>
        <v>6.3533290000466697E-3</v>
      </c>
      <c r="E10312">
        <v>7.9707772519665043E-2</v>
      </c>
      <c r="F10312">
        <v>-6.207543015608924E-2</v>
      </c>
      <c r="G10312">
        <v>-0.23930765390802033</v>
      </c>
      <c r="H10312">
        <v>5.464706570054551E-3</v>
      </c>
      <c r="I10312">
        <v>0.18499734170544008</v>
      </c>
      <c r="J10312">
        <v>0.27467166330486698</v>
      </c>
      <c r="K10312">
        <v>2.0428799150462759E-5</v>
      </c>
      <c r="L10312">
        <v>3.9818826210121928E-2</v>
      </c>
    </row>
    <row r="10313" spans="1:12" x14ac:dyDescent="0.25">
      <c r="A10313" s="2">
        <v>43132</v>
      </c>
      <c r="B10313" s="1" t="s">
        <v>1709</v>
      </c>
      <c r="C10313">
        <v>1.9430127611784628E-2</v>
      </c>
      <c r="D10313">
        <f>ind_portfolios[[#This Row],[std]]^2</f>
        <v>1.2838417591540379E-2</v>
      </c>
      <c r="E10313">
        <v>0.11330674115665131</v>
      </c>
      <c r="F10313">
        <v>-0.87457525216708243</v>
      </c>
      <c r="G10313">
        <v>2.4011457714435567</v>
      </c>
      <c r="H10313">
        <v>6.9013773406051389E-3</v>
      </c>
      <c r="I10313">
        <v>0.12266479242883563</v>
      </c>
      <c r="J10313">
        <v>0.24402419598661187</v>
      </c>
      <c r="K10313">
        <v>7.0049172682489543E-5</v>
      </c>
      <c r="L10313">
        <v>2.8596968892311461E-2</v>
      </c>
    </row>
    <row r="10314" spans="1:12" x14ac:dyDescent="0.25">
      <c r="A10314" s="2">
        <v>43132</v>
      </c>
      <c r="B10314" s="1" t="s">
        <v>137</v>
      </c>
      <c r="C10314">
        <v>8.4501718786822375E-3</v>
      </c>
      <c r="D10314">
        <f>ind_portfolios[[#This Row],[std]]^2</f>
        <v>5.7014648619136124E-3</v>
      </c>
      <c r="E10314">
        <v>7.5508045014512276E-2</v>
      </c>
      <c r="F10314">
        <v>-0.10114346402326155</v>
      </c>
      <c r="G10314">
        <v>-0.60030958082143338</v>
      </c>
      <c r="H10314">
        <v>8.0126511087682505E-3</v>
      </c>
      <c r="I10314">
        <v>0.15054354165404496</v>
      </c>
      <c r="J10314">
        <v>0.16322709304323921</v>
      </c>
      <c r="K10314">
        <v>1.5068983103886098E-3</v>
      </c>
      <c r="L10314">
        <v>4.514736240365793E-2</v>
      </c>
    </row>
    <row r="10315" spans="1:12" x14ac:dyDescent="0.25">
      <c r="A10315" s="2">
        <v>43132</v>
      </c>
      <c r="B10315" s="1" t="s">
        <v>138</v>
      </c>
      <c r="C10315">
        <v>-5.8776292387431725E-3</v>
      </c>
      <c r="D10315">
        <f>ind_portfolios[[#This Row],[std]]^2</f>
        <v>3.3077754459837636E-3</v>
      </c>
      <c r="E10315">
        <v>5.7513263218007059E-2</v>
      </c>
      <c r="F10315">
        <v>-0.20460387499795793</v>
      </c>
      <c r="G10315">
        <v>-0.59000419462914211</v>
      </c>
      <c r="H10315">
        <v>1.0469338613346646E-2</v>
      </c>
      <c r="I10315">
        <v>0.201538520764106</v>
      </c>
      <c r="J10315">
        <v>0.16972026006515611</v>
      </c>
      <c r="K10315">
        <v>1.1870238900699148E-3</v>
      </c>
      <c r="L10315">
        <v>5.9042673548913342E-2</v>
      </c>
    </row>
    <row r="10316" spans="1:12" x14ac:dyDescent="0.25">
      <c r="A10316" s="2">
        <v>43132</v>
      </c>
      <c r="B10316" s="1" t="s">
        <v>1710</v>
      </c>
      <c r="C10316">
        <v>6.9114695004011345E-3</v>
      </c>
      <c r="D10316">
        <f>ind_portfolios[[#This Row],[std]]^2</f>
        <v>2.9054141854389132E-3</v>
      </c>
      <c r="E10316">
        <v>5.3901894080253927E-2</v>
      </c>
      <c r="F10316">
        <v>8.5065006662346426E-2</v>
      </c>
      <c r="G10316">
        <v>-3.4639293663552007E-2</v>
      </c>
      <c r="H10316">
        <v>8.4600322304634358E-3</v>
      </c>
      <c r="I10316">
        <v>0.11932884612442929</v>
      </c>
      <c r="J10316">
        <v>5.2261331591574381E-2</v>
      </c>
      <c r="K10316">
        <v>8.1589050702932014E-2</v>
      </c>
      <c r="L10316">
        <v>6.7307285835234515E-2</v>
      </c>
    </row>
    <row r="10317" spans="1:12" x14ac:dyDescent="0.25">
      <c r="A10317" s="2">
        <v>43132</v>
      </c>
      <c r="B10317" s="1" t="s">
        <v>1513</v>
      </c>
      <c r="C10317">
        <v>1.2503345885398056E-2</v>
      </c>
      <c r="D10317">
        <f>ind_portfolios[[#This Row],[std]]^2</f>
        <v>3.0287684321379689E-3</v>
      </c>
      <c r="E10317">
        <v>5.5034247811140011E-2</v>
      </c>
      <c r="F10317">
        <v>-0.47290975122937662</v>
      </c>
      <c r="G10317">
        <v>0.41354909651930338</v>
      </c>
      <c r="H10317">
        <v>7.7411517192259114E-3</v>
      </c>
      <c r="I10317">
        <v>0.12345640965969598</v>
      </c>
      <c r="J10317">
        <v>5.8314276512292332E-2</v>
      </c>
      <c r="K10317">
        <v>6.539390324770894E-2</v>
      </c>
      <c r="L10317">
        <v>6.5711557672378226E-2</v>
      </c>
    </row>
    <row r="10318" spans="1:12" x14ac:dyDescent="0.25">
      <c r="A10318" s="2">
        <v>43132</v>
      </c>
      <c r="B10318" s="1" t="s">
        <v>1293</v>
      </c>
      <c r="C10318">
        <v>4.9306701962836628E-3</v>
      </c>
      <c r="D10318">
        <f>ind_portfolios[[#This Row],[std]]^2</f>
        <v>1.8798758259246844E-3</v>
      </c>
      <c r="E10318">
        <v>4.3357534822965713E-2</v>
      </c>
      <c r="F10318">
        <v>0.16285258419083554</v>
      </c>
      <c r="G10318">
        <v>0.11053277168281861</v>
      </c>
      <c r="H10318">
        <v>8.6242922537569031E-3</v>
      </c>
      <c r="I10318">
        <v>0.1339529173359435</v>
      </c>
      <c r="J10318">
        <v>4.2610345175506999E-2</v>
      </c>
      <c r="K10318">
        <v>0.11674481572282421</v>
      </c>
      <c r="L10318">
        <v>8.4101082854060261E-2</v>
      </c>
    </row>
    <row r="10319" spans="1:12" x14ac:dyDescent="0.25">
      <c r="A10319" s="2">
        <v>43132</v>
      </c>
      <c r="B10319" s="1" t="s">
        <v>139</v>
      </c>
      <c r="C10319">
        <v>-3.7910903041799061E-3</v>
      </c>
      <c r="D10319">
        <f>ind_portfolios[[#This Row],[std]]^2</f>
        <v>8.1917968825517395E-3</v>
      </c>
      <c r="E10319">
        <v>9.0508545908945748E-2</v>
      </c>
      <c r="F10319">
        <v>-6.8967557035616522E-2</v>
      </c>
      <c r="G10319">
        <v>-1.9125613434406219E-2</v>
      </c>
      <c r="H10319">
        <v>9.6679854873148712E-3</v>
      </c>
      <c r="I10319">
        <v>0.10108320973569646</v>
      </c>
      <c r="J10319">
        <v>0.10573499745354244</v>
      </c>
      <c r="K10319">
        <v>1.1973297404171104E-2</v>
      </c>
      <c r="L10319">
        <v>3.8937255216062228E-2</v>
      </c>
    </row>
    <row r="10320" spans="1:12" x14ac:dyDescent="0.25">
      <c r="A10320" s="2">
        <v>43132</v>
      </c>
      <c r="B10320" s="1" t="s">
        <v>1711</v>
      </c>
      <c r="C10320">
        <v>5.5825191379935465E-3</v>
      </c>
      <c r="D10320">
        <f>ind_portfolios[[#This Row],[std]]^2</f>
        <v>8.4189962910877717E-3</v>
      </c>
      <c r="E10320">
        <v>9.1755088638656834E-2</v>
      </c>
      <c r="F10320">
        <v>-3.3672017464215242E-3</v>
      </c>
      <c r="G10320">
        <v>-1.5375921342761778E-2</v>
      </c>
      <c r="H10320">
        <v>8.7428353855059353E-3</v>
      </c>
      <c r="I10320">
        <v>9.7077056445046744E-2</v>
      </c>
      <c r="J10320">
        <v>0.10022476645834072</v>
      </c>
      <c r="K10320">
        <v>1.4570442997360836E-2</v>
      </c>
      <c r="L10320">
        <v>3.8526420673751997E-2</v>
      </c>
    </row>
    <row r="10321" spans="1:12" x14ac:dyDescent="0.25">
      <c r="A10321" s="2">
        <v>43132</v>
      </c>
      <c r="B10321" s="1" t="s">
        <v>140</v>
      </c>
      <c r="C10321">
        <v>7.3322245686287847E-3</v>
      </c>
      <c r="D10321">
        <f>ind_portfolios[[#This Row],[std]]^2</f>
        <v>3.3561349478030381E-3</v>
      </c>
      <c r="E10321">
        <v>5.7932158149019773E-2</v>
      </c>
      <c r="F10321">
        <v>-0.4373944450921981</v>
      </c>
      <c r="G10321">
        <v>-0.2915477065558183</v>
      </c>
      <c r="H10321">
        <v>6.9069490136722464E-3</v>
      </c>
      <c r="I10321">
        <v>0.32429733637344427</v>
      </c>
      <c r="J10321">
        <v>0.44586944810384976</v>
      </c>
      <c r="K10321">
        <v>7.6157708855238958E-9</v>
      </c>
      <c r="L10321">
        <v>4.7885954026231463E-2</v>
      </c>
    </row>
    <row r="10322" spans="1:12" x14ac:dyDescent="0.25">
      <c r="A10322" s="2">
        <v>43132</v>
      </c>
      <c r="B10322" s="1" t="s">
        <v>141</v>
      </c>
      <c r="C10322">
        <v>6.8209001370963893E-3</v>
      </c>
      <c r="D10322">
        <f>ind_portfolios[[#This Row],[std]]^2</f>
        <v>2.7857648493411777E-3</v>
      </c>
      <c r="E10322">
        <v>5.2780345293879781E-2</v>
      </c>
      <c r="F10322">
        <v>9.3362174621765978E-2</v>
      </c>
      <c r="G10322">
        <v>-0.20142174071909347</v>
      </c>
      <c r="H10322">
        <v>8.4001651380444364E-3</v>
      </c>
      <c r="I10322">
        <v>0.12969032754416215</v>
      </c>
      <c r="J10322">
        <v>5.9189022079683268E-2</v>
      </c>
      <c r="K10322">
        <v>6.3346506213443468E-2</v>
      </c>
      <c r="L10322">
        <v>6.8485836569928196E-2</v>
      </c>
    </row>
    <row r="10323" spans="1:12" x14ac:dyDescent="0.25">
      <c r="A10323" s="2">
        <v>43132</v>
      </c>
      <c r="B10323" s="1" t="s">
        <v>580</v>
      </c>
      <c r="C10323">
        <v>6.1446676659414915E-3</v>
      </c>
      <c r="D10323">
        <f>ind_portfolios[[#This Row],[std]]^2</f>
        <v>4.3403222541249561E-3</v>
      </c>
      <c r="E10323">
        <v>6.5881122137718295E-2</v>
      </c>
      <c r="F10323">
        <v>0.14270468320593455</v>
      </c>
      <c r="G10323">
        <v>-0.38190220020959798</v>
      </c>
      <c r="H10323">
        <v>7.357013496143287E-3</v>
      </c>
      <c r="I10323">
        <v>0.31372834457953203</v>
      </c>
      <c r="J10323">
        <v>0.53964856635404979</v>
      </c>
      <c r="K10323">
        <v>3.5319834934457552E-11</v>
      </c>
      <c r="L10323">
        <v>3.8380052656404512E-2</v>
      </c>
    </row>
    <row r="10324" spans="1:12" x14ac:dyDescent="0.25">
      <c r="A10324" s="2">
        <v>43132</v>
      </c>
      <c r="B10324" s="1" t="s">
        <v>581</v>
      </c>
      <c r="C10324">
        <v>1.3422785876486296E-2</v>
      </c>
      <c r="D10324">
        <f>ind_portfolios[[#This Row],[std]]^2</f>
        <v>1.605386810634651E-2</v>
      </c>
      <c r="E10324">
        <v>0.12670385987153868</v>
      </c>
      <c r="F10324">
        <v>0.42492990436634254</v>
      </c>
      <c r="G10324">
        <v>-0.12702600978400547</v>
      </c>
      <c r="H10324">
        <v>8.593451549201693E-3</v>
      </c>
      <c r="I10324">
        <v>5.1503344248367271E-2</v>
      </c>
      <c r="J10324">
        <v>5.3793782978858957E-2</v>
      </c>
      <c r="K10324">
        <v>7.7128127905691096E-2</v>
      </c>
      <c r="L10324">
        <v>2.861046111252866E-2</v>
      </c>
    </row>
    <row r="10325" spans="1:12" x14ac:dyDescent="0.25">
      <c r="A10325" s="2">
        <v>43132</v>
      </c>
      <c r="B10325" s="1" t="s">
        <v>142</v>
      </c>
      <c r="C10325">
        <v>9.3536208339542242E-4</v>
      </c>
      <c r="D10325">
        <f>ind_portfolios[[#This Row],[std]]^2</f>
        <v>2.8720373892898513E-2</v>
      </c>
      <c r="E10325">
        <v>0.16947086443662968</v>
      </c>
      <c r="F10325">
        <v>5.2134658658091144E-2</v>
      </c>
      <c r="G10325">
        <v>1.4060494329580031</v>
      </c>
      <c r="H10325">
        <v>9.255466638640816E-3</v>
      </c>
      <c r="I10325">
        <v>3.1328266186822086E-2</v>
      </c>
      <c r="J10325">
        <v>3.560773474568181E-2</v>
      </c>
      <c r="K10325">
        <v>0.15233980887074752</v>
      </c>
      <c r="L10325">
        <v>2.1595020397747317E-2</v>
      </c>
    </row>
    <row r="10326" spans="1:12" x14ac:dyDescent="0.25">
      <c r="A10326" s="2">
        <v>43132</v>
      </c>
      <c r="B10326" s="1" t="s">
        <v>143</v>
      </c>
      <c r="C10326">
        <v>1.999750224831123E-2</v>
      </c>
      <c r="D10326">
        <f>ind_portfolios[[#This Row],[std]]^2</f>
        <v>2.3008341336209558E-2</v>
      </c>
      <c r="E10326">
        <v>0.15168500695919013</v>
      </c>
      <c r="F10326">
        <v>-0.89546973509281835</v>
      </c>
      <c r="G10326">
        <v>12.401878249734402</v>
      </c>
      <c r="H10326">
        <v>9.352328632088262E-3</v>
      </c>
      <c r="I10326">
        <v>-3.378357970855052E-3</v>
      </c>
      <c r="J10326">
        <v>3.3172498180139489E-4</v>
      </c>
      <c r="K10326">
        <v>0.89109627309104611</v>
      </c>
      <c r="L10326">
        <v>2.4564453303873409E-2</v>
      </c>
    </row>
    <row r="10327" spans="1:12" x14ac:dyDescent="0.25">
      <c r="A10327" s="2">
        <v>43132</v>
      </c>
      <c r="B10327" s="1" t="s">
        <v>1516</v>
      </c>
      <c r="C10327">
        <v>-5.2502436923077735E-3</v>
      </c>
      <c r="D10327">
        <f>ind_portfolios[[#This Row],[std]]^2</f>
        <v>2.4334124975202041E-3</v>
      </c>
      <c r="E10327">
        <v>4.9329631029637798E-2</v>
      </c>
      <c r="F10327">
        <v>-0.11543367046318699</v>
      </c>
      <c r="G10327">
        <v>6.6628987702266773E-2</v>
      </c>
      <c r="H10327">
        <v>1.0631952113995674E-2</v>
      </c>
      <c r="I10327">
        <v>0.25659422342604149</v>
      </c>
      <c r="J10327">
        <v>0.20239091816139168</v>
      </c>
      <c r="K10327">
        <v>3.5046643526699271E-4</v>
      </c>
      <c r="L10327">
        <v>6.7469731542864786E-2</v>
      </c>
    </row>
    <row r="10328" spans="1:12" x14ac:dyDescent="0.25">
      <c r="A10328" s="2">
        <v>43132</v>
      </c>
      <c r="B10328" s="1" t="s">
        <v>900</v>
      </c>
      <c r="C10328">
        <v>2.5687723011652432E-2</v>
      </c>
      <c r="D10328">
        <f>ind_portfolios[[#This Row],[std]]^2</f>
        <v>3.9993687391435474E-2</v>
      </c>
      <c r="E10328">
        <v>0.19998421785589851</v>
      </c>
      <c r="F10328">
        <v>-0.61624967931179231</v>
      </c>
      <c r="G10328">
        <v>3.606858531505357</v>
      </c>
      <c r="H10328">
        <v>9.0915788129125805E-3</v>
      </c>
      <c r="I10328">
        <v>7.5207560424983286E-3</v>
      </c>
      <c r="J10328">
        <v>2.8575641352743928E-3</v>
      </c>
      <c r="K10328">
        <v>0.68760516604508393</v>
      </c>
      <c r="L10328">
        <v>1.860821347966329E-2</v>
      </c>
    </row>
    <row r="10329" spans="1:12" x14ac:dyDescent="0.25">
      <c r="A10329" s="2">
        <v>43132</v>
      </c>
      <c r="B10329" s="1" t="s">
        <v>901</v>
      </c>
      <c r="C10329">
        <v>2.9152199695356977E-2</v>
      </c>
      <c r="D10329">
        <f>ind_portfolios[[#This Row],[std]]^2</f>
        <v>5.3044734710707357E-2</v>
      </c>
      <c r="E10329">
        <v>0.23031442575467859</v>
      </c>
      <c r="F10329">
        <v>-1.7379136867977809</v>
      </c>
      <c r="G10329">
        <v>6.3728136925788679</v>
      </c>
      <c r="H10329">
        <v>8.3664522973031889E-3</v>
      </c>
      <c r="I10329">
        <v>3.1500800051584357E-2</v>
      </c>
      <c r="J10329">
        <v>6.6491631006222837E-2</v>
      </c>
      <c r="K10329">
        <v>4.8636598423819545E-2</v>
      </c>
      <c r="L10329">
        <v>1.5633627902887984E-2</v>
      </c>
    </row>
    <row r="10330" spans="1:12" x14ac:dyDescent="0.25">
      <c r="A10330" s="2">
        <v>43132</v>
      </c>
      <c r="B10330" s="1" t="s">
        <v>1155</v>
      </c>
      <c r="C10330">
        <v>7.3424946511386861E-3</v>
      </c>
      <c r="D10330">
        <f>ind_portfolios[[#This Row],[std]]^2</f>
        <v>5.6344706209151491E-3</v>
      </c>
      <c r="E10330">
        <v>7.5063110919513246E-2</v>
      </c>
      <c r="F10330">
        <v>-0.13600657332634003</v>
      </c>
      <c r="G10330">
        <v>-0.17554548560983152</v>
      </c>
      <c r="H10330">
        <v>8.032872800648648E-3</v>
      </c>
      <c r="I10330">
        <v>0.1705002413760961</v>
      </c>
      <c r="J10330">
        <v>0.20691151056441934</v>
      </c>
      <c r="K10330">
        <v>2.9520011063587922E-4</v>
      </c>
      <c r="L10330">
        <v>4.4213619361210654E-2</v>
      </c>
    </row>
    <row r="10331" spans="1:12" x14ac:dyDescent="0.25">
      <c r="A10331" s="2">
        <v>43132</v>
      </c>
      <c r="B10331" s="1" t="s">
        <v>145</v>
      </c>
      <c r="C10331">
        <v>1.1386040673905577E-2</v>
      </c>
      <c r="D10331">
        <f>ind_portfolios[[#This Row],[std]]^2</f>
        <v>1.9863550887717967E-3</v>
      </c>
      <c r="E10331">
        <v>4.4568543713832481E-2</v>
      </c>
      <c r="F10331">
        <v>0.27897871718099637</v>
      </c>
      <c r="G10331">
        <v>-0.47449534149990491</v>
      </c>
      <c r="H10331">
        <v>6.5798233933497281E-3</v>
      </c>
      <c r="I10331">
        <v>0.2375669115445839</v>
      </c>
      <c r="J10331">
        <v>0.14161534901856226</v>
      </c>
      <c r="K10331">
        <v>3.3084830751591689E-3</v>
      </c>
      <c r="L10331">
        <v>7.7470138434839006E-2</v>
      </c>
    </row>
    <row r="10332" spans="1:12" x14ac:dyDescent="0.25">
      <c r="A10332" s="2">
        <v>43132</v>
      </c>
      <c r="B10332" s="1" t="s">
        <v>1047</v>
      </c>
      <c r="C10332">
        <v>1.0242085340185263E-2</v>
      </c>
      <c r="D10332">
        <f>ind_portfolios[[#This Row],[std]]^2</f>
        <v>6.9664334093225248E-3</v>
      </c>
      <c r="E10332">
        <v>8.3465162848475438E-2</v>
      </c>
      <c r="F10332">
        <v>-0.79003287396298594</v>
      </c>
      <c r="G10332">
        <v>1.1385104872902954</v>
      </c>
      <c r="H10332">
        <v>8.0260989401706381E-3</v>
      </c>
      <c r="I10332">
        <v>0.1228920604538804</v>
      </c>
      <c r="J10332">
        <v>0.13290449758546688</v>
      </c>
      <c r="K10332">
        <v>4.5292909388280319E-3</v>
      </c>
      <c r="L10332">
        <v>4.1576700952054638E-2</v>
      </c>
    </row>
    <row r="10333" spans="1:12" x14ac:dyDescent="0.25">
      <c r="A10333" s="2">
        <v>43132</v>
      </c>
      <c r="B10333" s="1" t="s">
        <v>1517</v>
      </c>
      <c r="C10333">
        <v>1.6086746592801512E-2</v>
      </c>
      <c r="D10333">
        <f>ind_portfolios[[#This Row],[std]]^2</f>
        <v>3.5038192940059216E-3</v>
      </c>
      <c r="E10333">
        <v>5.9193067955681446E-2</v>
      </c>
      <c r="F10333">
        <v>0.13468959263756966</v>
      </c>
      <c r="G10333">
        <v>-0.56669659854184973</v>
      </c>
      <c r="H10333">
        <v>8.3985277115493136E-3</v>
      </c>
      <c r="I10333">
        <v>5.5091450238779135E-2</v>
      </c>
      <c r="J10333">
        <v>1.3433576287746284E-2</v>
      </c>
      <c r="K10333">
        <v>0.38202395185398685</v>
      </c>
      <c r="L10333">
        <v>6.2533699100540588E-2</v>
      </c>
    </row>
    <row r="10334" spans="1:12" x14ac:dyDescent="0.25">
      <c r="A10334" s="2">
        <v>43132</v>
      </c>
      <c r="B10334" s="1" t="s">
        <v>584</v>
      </c>
      <c r="C10334">
        <v>-8.368774227744763E-3</v>
      </c>
      <c r="D10334">
        <f>ind_portfolios[[#This Row],[std]]^2</f>
        <v>2.2337306841138799E-2</v>
      </c>
      <c r="E10334">
        <v>0.14945670557435287</v>
      </c>
      <c r="F10334">
        <v>0.21146155058595506</v>
      </c>
      <c r="G10334">
        <v>2.6216666231104195</v>
      </c>
      <c r="H10334">
        <v>9.7903358527796133E-3</v>
      </c>
      <c r="I10334">
        <v>6.0410990672091089E-2</v>
      </c>
      <c r="J10334">
        <v>0.10297795467623196</v>
      </c>
      <c r="K10334">
        <v>1.3209299507870186E-2</v>
      </c>
      <c r="L10334">
        <v>2.3616087935221502E-2</v>
      </c>
    </row>
    <row r="10335" spans="1:12" x14ac:dyDescent="0.25">
      <c r="A10335" s="2">
        <v>43132</v>
      </c>
      <c r="B10335" s="1" t="s">
        <v>1295</v>
      </c>
      <c r="C10335">
        <v>1.625417668883742E-2</v>
      </c>
      <c r="D10335">
        <f>ind_portfolios[[#This Row],[std]]^2</f>
        <v>2.9960414370188426E-3</v>
      </c>
      <c r="E10335">
        <v>5.4736107251236295E-2</v>
      </c>
      <c r="F10335">
        <v>-0.23198197504647602</v>
      </c>
      <c r="G10335">
        <v>0.11228271174970539</v>
      </c>
      <c r="H10335">
        <v>5.8293188002247476E-3</v>
      </c>
      <c r="I10335">
        <v>0.21258850429002518</v>
      </c>
      <c r="J10335">
        <v>0.17104441759431965</v>
      </c>
      <c r="K10335">
        <v>1.1304839376764405E-3</v>
      </c>
      <c r="L10335">
        <v>6.1988842434005147E-2</v>
      </c>
    </row>
    <row r="10336" spans="1:12" x14ac:dyDescent="0.25">
      <c r="A10336" s="2">
        <v>43132</v>
      </c>
      <c r="B10336" s="1" t="s">
        <v>1712</v>
      </c>
      <c r="C10336">
        <v>2.6026035272845569E-2</v>
      </c>
      <c r="D10336">
        <f>ind_portfolios[[#This Row],[std]]^2</f>
        <v>8.3604665778984968E-3</v>
      </c>
      <c r="E10336">
        <v>9.1435587043002559E-2</v>
      </c>
      <c r="F10336">
        <v>8.7091650502218163E-2</v>
      </c>
      <c r="G10336">
        <v>-0.10641038365439615</v>
      </c>
      <c r="H10336">
        <v>7.1320823200546942E-3</v>
      </c>
      <c r="I10336">
        <v>8.2712851509957608E-2</v>
      </c>
      <c r="J10336">
        <v>7.2253358337520085E-2</v>
      </c>
      <c r="K10336">
        <v>3.9535505486614615E-2</v>
      </c>
      <c r="L10336">
        <v>3.9257373685247822E-2</v>
      </c>
    </row>
    <row r="10337" spans="1:12" x14ac:dyDescent="0.25">
      <c r="A10337" s="2">
        <v>43132</v>
      </c>
      <c r="B10337" s="1" t="s">
        <v>1679</v>
      </c>
      <c r="C10337">
        <v>3.2911337914967219E-2</v>
      </c>
      <c r="D10337">
        <f>ind_portfolios[[#This Row],[std]]^2</f>
        <v>6.4167547543782623E-3</v>
      </c>
      <c r="E10337">
        <v>8.0104648768834025E-2</v>
      </c>
      <c r="F10337">
        <v>1.3823235648062182</v>
      </c>
      <c r="G10337">
        <v>5.4816329743452599</v>
      </c>
      <c r="H10337">
        <v>6.7444594213906424E-3</v>
      </c>
      <c r="I10337">
        <v>7.7186484978010547E-2</v>
      </c>
      <c r="J10337">
        <v>4.8292479606843686E-2</v>
      </c>
      <c r="K10337">
        <v>9.4451390300034743E-2</v>
      </c>
      <c r="L10337">
        <v>4.5385365164885595E-2</v>
      </c>
    </row>
    <row r="10338" spans="1:12" x14ac:dyDescent="0.25">
      <c r="A10338" s="2">
        <v>43132</v>
      </c>
      <c r="B10338" s="1" t="s">
        <v>1567</v>
      </c>
      <c r="C10338">
        <v>9.1696221610071526E-3</v>
      </c>
      <c r="D10338">
        <f>ind_portfolios[[#This Row],[std]]^2</f>
        <v>3.8837589851568456E-3</v>
      </c>
      <c r="E10338">
        <v>6.2319812139935447E-2</v>
      </c>
      <c r="F10338">
        <v>-0.31958829996597199</v>
      </c>
      <c r="G10338">
        <v>0.3854812589255725</v>
      </c>
      <c r="H10338">
        <v>6.7185305185048809E-3</v>
      </c>
      <c r="I10338">
        <v>0.27986315547201812</v>
      </c>
      <c r="J10338">
        <v>0.38426007243870614</v>
      </c>
      <c r="K10338">
        <v>1.6462697560638345E-7</v>
      </c>
      <c r="L10338">
        <v>4.6923924426980769E-2</v>
      </c>
    </row>
    <row r="10339" spans="1:12" x14ac:dyDescent="0.25">
      <c r="A10339" s="2">
        <v>43132</v>
      </c>
      <c r="B10339" s="1" t="s">
        <v>1713</v>
      </c>
      <c r="C10339">
        <v>1.6979547862772614E-3</v>
      </c>
      <c r="D10339">
        <f>ind_portfolios[[#This Row],[std]]^2</f>
        <v>3.5735522153272914E-3</v>
      </c>
      <c r="E10339">
        <v>5.9779195505855476E-2</v>
      </c>
      <c r="F10339">
        <v>-0.20536845530562725</v>
      </c>
      <c r="G10339">
        <v>-0.25534706378624472</v>
      </c>
      <c r="H10339">
        <v>8.8711019265337778E-3</v>
      </c>
      <c r="I10339">
        <v>0.24362720832141327</v>
      </c>
      <c r="J10339">
        <v>0.26793734273172237</v>
      </c>
      <c r="K10339">
        <v>2.6881973521372039E-5</v>
      </c>
      <c r="L10339">
        <v>5.333912228013428E-2</v>
      </c>
    </row>
    <row r="10340" spans="1:12" x14ac:dyDescent="0.25">
      <c r="A10340" s="2">
        <v>43132</v>
      </c>
      <c r="B10340" s="1" t="s">
        <v>1298</v>
      </c>
      <c r="C10340">
        <v>8.664149070020364E-3</v>
      </c>
      <c r="D10340">
        <f>ind_portfolios[[#This Row],[std]]^2</f>
        <v>5.7536020680906269E-3</v>
      </c>
      <c r="E10340">
        <v>7.5852502055572479E-2</v>
      </c>
      <c r="F10340">
        <v>6.0578259155816536E-2</v>
      </c>
      <c r="G10340">
        <v>1.0781943851886497</v>
      </c>
      <c r="H10340">
        <v>8.1062073125927891E-3</v>
      </c>
      <c r="I10340">
        <v>0.13602750701228758</v>
      </c>
      <c r="J10340">
        <v>0.13448530604461453</v>
      </c>
      <c r="K10340">
        <v>4.278812646759768E-3</v>
      </c>
      <c r="L10340">
        <v>4.5707673431402425E-2</v>
      </c>
    </row>
    <row r="10341" spans="1:12" x14ac:dyDescent="0.25">
      <c r="A10341" s="2">
        <v>43132</v>
      </c>
      <c r="B10341" s="1" t="s">
        <v>1157</v>
      </c>
      <c r="C10341">
        <v>2.2336061246871351E-2</v>
      </c>
      <c r="D10341">
        <f>ind_portfolios[[#This Row],[std]]^2</f>
        <v>3.2839175117462291E-3</v>
      </c>
      <c r="E10341">
        <v>5.7305475408081459E-2</v>
      </c>
      <c r="F10341">
        <v>-2.9094547643197816E-2</v>
      </c>
      <c r="G10341">
        <v>0.95764037762060239</v>
      </c>
      <c r="H10341">
        <v>2.7844989667430231E-3</v>
      </c>
      <c r="I10341">
        <v>0.29102136103508264</v>
      </c>
      <c r="J10341">
        <v>0.35133669434074921</v>
      </c>
      <c r="K10341">
        <v>7.5699911965599917E-7</v>
      </c>
      <c r="L10341">
        <v>5.2376364431209278E-2</v>
      </c>
    </row>
    <row r="10342" spans="1:12" x14ac:dyDescent="0.25">
      <c r="A10342" s="2">
        <v>43132</v>
      </c>
      <c r="B10342" s="1" t="s">
        <v>590</v>
      </c>
      <c r="C10342">
        <v>1.6571228977914548E-2</v>
      </c>
      <c r="D10342">
        <f>ind_portfolios[[#This Row],[std]]^2</f>
        <v>2.2923317847587574E-3</v>
      </c>
      <c r="E10342">
        <v>4.7878301815736504E-2</v>
      </c>
      <c r="F10342">
        <v>-0.41026122042821817</v>
      </c>
      <c r="G10342">
        <v>0.47992561213104468</v>
      </c>
      <c r="H10342">
        <v>4.1516890470937656E-3</v>
      </c>
      <c r="I10342">
        <v>0.30975861058451859</v>
      </c>
      <c r="J10342">
        <v>0.27784704847608055</v>
      </c>
      <c r="K10342">
        <v>1.793481967880689E-5</v>
      </c>
      <c r="L10342">
        <v>6.6145097540950007E-2</v>
      </c>
    </row>
    <row r="10343" spans="1:12" x14ac:dyDescent="0.25">
      <c r="A10343" s="2">
        <v>43132</v>
      </c>
      <c r="B10343" s="1" t="s">
        <v>1048</v>
      </c>
      <c r="C10343">
        <v>1.9073375247560368E-2</v>
      </c>
      <c r="D10343">
        <f>ind_portfolios[[#This Row],[std]]^2</f>
        <v>6.6867159662752345E-3</v>
      </c>
      <c r="E10343">
        <v>8.1772342306401097E-2</v>
      </c>
      <c r="F10343">
        <v>0.35671401390759228</v>
      </c>
      <c r="G10343">
        <v>-0.60786105861578976</v>
      </c>
      <c r="H10343">
        <v>6.7710142270967638E-3</v>
      </c>
      <c r="I10343">
        <v>0.13179396154308098</v>
      </c>
      <c r="J10343">
        <v>0.14671868879356634</v>
      </c>
      <c r="K10343">
        <v>2.7504587610146158E-3</v>
      </c>
      <c r="L10343">
        <v>4.2098001856462876E-2</v>
      </c>
    </row>
    <row r="10344" spans="1:12" x14ac:dyDescent="0.25">
      <c r="A10344" s="2">
        <v>43132</v>
      </c>
      <c r="B10344" s="1" t="s">
        <v>150</v>
      </c>
      <c r="C10344">
        <v>6.6505390780695365E-3</v>
      </c>
      <c r="D10344">
        <f>ind_portfolios[[#This Row],[std]]^2</f>
        <v>9.4567539137773247E-3</v>
      </c>
      <c r="E10344">
        <v>9.7245842655495171E-2</v>
      </c>
      <c r="F10344">
        <v>-4.8349794809484092E-2</v>
      </c>
      <c r="G10344">
        <v>3.3965704029250281</v>
      </c>
      <c r="H10344">
        <v>8.9096576862777652E-3</v>
      </c>
      <c r="I10344">
        <v>5.6403281040731515E-2</v>
      </c>
      <c r="J10344">
        <v>3.8004266976083251E-2</v>
      </c>
      <c r="K10344">
        <v>0.13897646309994632</v>
      </c>
      <c r="L10344">
        <v>3.7586971354045436E-2</v>
      </c>
    </row>
    <row r="10345" spans="1:12" x14ac:dyDescent="0.25">
      <c r="A10345" s="2">
        <v>43132</v>
      </c>
      <c r="B10345" s="1" t="s">
        <v>906</v>
      </c>
      <c r="C10345">
        <v>-1.4214565025617272E-3</v>
      </c>
      <c r="D10345">
        <f>ind_portfolios[[#This Row],[std]]^2</f>
        <v>5.0619285130740479E-3</v>
      </c>
      <c r="E10345">
        <v>7.1147231239690897E-2</v>
      </c>
      <c r="F10345">
        <v>0.17022491372879481</v>
      </c>
      <c r="G10345">
        <v>-0.1911587774485648</v>
      </c>
      <c r="H10345">
        <v>9.6018395474891331E-3</v>
      </c>
      <c r="I10345">
        <v>0.2230596827600613</v>
      </c>
      <c r="J10345">
        <v>0.31815569695658158</v>
      </c>
      <c r="K10345">
        <v>3.2826171141406445E-6</v>
      </c>
      <c r="L10345">
        <v>4.3252021318622179E-2</v>
      </c>
    </row>
    <row r="10346" spans="1:12" x14ac:dyDescent="0.25">
      <c r="A10346" s="2">
        <v>43132</v>
      </c>
      <c r="B10346" s="1" t="s">
        <v>907</v>
      </c>
      <c r="C10346">
        <v>-3.486900846734497E-3</v>
      </c>
      <c r="D10346">
        <f>ind_portfolios[[#This Row],[std]]^2</f>
        <v>5.1514108179618739E-3</v>
      </c>
      <c r="E10346">
        <v>7.177332943344536E-2</v>
      </c>
      <c r="F10346">
        <v>0.13755744234239373</v>
      </c>
      <c r="G10346">
        <v>-0.93236959294532396</v>
      </c>
      <c r="H10346">
        <v>1.0092191530679003E-2</v>
      </c>
      <c r="I10346">
        <v>0.23155852580800221</v>
      </c>
      <c r="J10346">
        <v>0.34892273976261717</v>
      </c>
      <c r="K10346">
        <v>8.4419307279477532E-7</v>
      </c>
      <c r="L10346">
        <v>4.1896232873745276E-2</v>
      </c>
    </row>
    <row r="10347" spans="1:12" x14ac:dyDescent="0.25">
      <c r="A10347" s="2">
        <v>43132</v>
      </c>
      <c r="B10347" s="1" t="s">
        <v>1438</v>
      </c>
      <c r="C10347">
        <v>1.6245030423084603E-2</v>
      </c>
      <c r="D10347">
        <f>ind_portfolios[[#This Row],[std]]^2</f>
        <v>5.9653451793486682E-3</v>
      </c>
      <c r="E10347">
        <v>7.7235647076648928E-2</v>
      </c>
      <c r="F10347">
        <v>-0.15225545912827806</v>
      </c>
      <c r="G10347">
        <v>-0.32069711836585801</v>
      </c>
      <c r="H10347">
        <v>6.1799712224949038E-3</v>
      </c>
      <c r="I10347">
        <v>0.19112298392889351</v>
      </c>
      <c r="J10347">
        <v>0.27525990114272031</v>
      </c>
      <c r="K10347">
        <v>1.9942699987923527E-5</v>
      </c>
      <c r="L10347">
        <v>4.1076663482046166E-2</v>
      </c>
    </row>
    <row r="10348" spans="1:12" x14ac:dyDescent="0.25">
      <c r="A10348" s="2">
        <v>43132</v>
      </c>
      <c r="B10348" s="1" t="s">
        <v>591</v>
      </c>
      <c r="C10348">
        <v>5.4640027268669589E-3</v>
      </c>
      <c r="D10348">
        <f>ind_portfolios[[#This Row],[std]]^2</f>
        <v>3.4792542887409151E-3</v>
      </c>
      <c r="E10348">
        <v>5.8985203981514849E-2</v>
      </c>
      <c r="F10348">
        <v>2.6668408940369814E-2</v>
      </c>
      <c r="G10348">
        <v>-0.58840374576258281</v>
      </c>
      <c r="H10348">
        <v>8.2822321448272826E-3</v>
      </c>
      <c r="I10348">
        <v>0.18348046592540015</v>
      </c>
      <c r="J10348">
        <v>0.14796104028188234</v>
      </c>
      <c r="K10348">
        <v>2.6292870937271425E-3</v>
      </c>
      <c r="L10348">
        <v>5.8318782009923464E-2</v>
      </c>
    </row>
    <row r="10349" spans="1:12" x14ac:dyDescent="0.25">
      <c r="A10349" s="2">
        <v>43132</v>
      </c>
      <c r="B10349" s="1" t="s">
        <v>1159</v>
      </c>
      <c r="C10349">
        <v>1.9621329653504167E-2</v>
      </c>
      <c r="D10349">
        <f>ind_portfolios[[#This Row],[std]]^2</f>
        <v>6.0752674206781447E-3</v>
      </c>
      <c r="E10349">
        <v>7.7944001826170978E-2</v>
      </c>
      <c r="F10349">
        <v>-1.5940652507638102</v>
      </c>
      <c r="G10349">
        <v>9.6434397136378927</v>
      </c>
      <c r="H10349">
        <v>8.1334409427521823E-3</v>
      </c>
      <c r="I10349">
        <v>5.8677418327391019E-2</v>
      </c>
      <c r="J10349">
        <v>2.6423414098174416E-2</v>
      </c>
      <c r="K10349">
        <v>0.21866810069728168</v>
      </c>
      <c r="L10349">
        <v>4.7176331305434228E-2</v>
      </c>
    </row>
    <row r="10350" spans="1:12" x14ac:dyDescent="0.25">
      <c r="A10350" s="2">
        <v>43132</v>
      </c>
      <c r="B10350" s="1" t="s">
        <v>1714</v>
      </c>
      <c r="C10350">
        <v>8.5329208969535369E-3</v>
      </c>
      <c r="D10350">
        <f>ind_portfolios[[#This Row],[std]]^2</f>
        <v>9.0821565900653153E-3</v>
      </c>
      <c r="E10350">
        <v>9.5300349370111517E-2</v>
      </c>
      <c r="F10350">
        <v>0.67976298967732107</v>
      </c>
      <c r="G10350">
        <v>0.39531158653393739</v>
      </c>
      <c r="H10350">
        <v>9.2591045969031439E-3</v>
      </c>
      <c r="I10350">
        <v>3.0077993663936162E-3</v>
      </c>
      <c r="J10350">
        <v>1.0379304396027651E-4</v>
      </c>
      <c r="K10350">
        <v>0.93895587796421776</v>
      </c>
      <c r="L10350">
        <v>3.9102522242918714E-2</v>
      </c>
    </row>
    <row r="10351" spans="1:12" x14ac:dyDescent="0.25">
      <c r="A10351" s="2">
        <v>43132</v>
      </c>
      <c r="B10351" s="1" t="s">
        <v>153</v>
      </c>
      <c r="C10351">
        <v>1.7373725274367761E-2</v>
      </c>
      <c r="D10351">
        <f>ind_portfolios[[#This Row],[std]]^2</f>
        <v>1.7312761209818599E-2</v>
      </c>
      <c r="E10351">
        <v>0.13157796627786356</v>
      </c>
      <c r="F10351">
        <v>-0.14441088373163757</v>
      </c>
      <c r="G10351">
        <v>-0.66725473205101604</v>
      </c>
      <c r="H10351">
        <v>8.1960465459557305E-3</v>
      </c>
      <c r="I10351">
        <v>6.2664934999346417E-2</v>
      </c>
      <c r="J10351">
        <v>8.5880993973788497E-2</v>
      </c>
      <c r="K10351">
        <v>2.4288336181071894E-2</v>
      </c>
      <c r="L10351">
        <v>2.7079460263597067E-2</v>
      </c>
    </row>
    <row r="10352" spans="1:12" x14ac:dyDescent="0.25">
      <c r="A10352" s="2">
        <v>43132</v>
      </c>
      <c r="B10352" s="1" t="s">
        <v>1598</v>
      </c>
      <c r="C10352">
        <v>5.7507437476533646E-3</v>
      </c>
      <c r="D10352">
        <f>ind_portfolios[[#This Row],[std]]^2</f>
        <v>3.429153963035832E-3</v>
      </c>
      <c r="E10352">
        <v>5.855897850061792E-2</v>
      </c>
      <c r="F10352">
        <v>4.2735550691566943E-3</v>
      </c>
      <c r="G10352">
        <v>-1.303737337452926E-2</v>
      </c>
      <c r="H10352">
        <v>8.8303676490589268E-3</v>
      </c>
      <c r="I10352">
        <v>7.9016259783264431E-2</v>
      </c>
      <c r="J10352">
        <v>2.7045901253502758E-2</v>
      </c>
      <c r="K10352">
        <v>0.21324914443693005</v>
      </c>
      <c r="L10352">
        <v>6.2773231711126448E-2</v>
      </c>
    </row>
    <row r="10353" spans="1:12" x14ac:dyDescent="0.25">
      <c r="A10353" s="2">
        <v>43132</v>
      </c>
      <c r="B10353" s="1" t="s">
        <v>1569</v>
      </c>
      <c r="C10353">
        <v>1.8639000572715496E-2</v>
      </c>
      <c r="D10353">
        <f>ind_portfolios[[#This Row],[std]]^2</f>
        <v>3.4060969566871418E-3</v>
      </c>
      <c r="E10353">
        <v>5.8361776503865453E-2</v>
      </c>
      <c r="F10353">
        <v>-0.39466941306215109</v>
      </c>
      <c r="G10353">
        <v>0.83555070017734012</v>
      </c>
      <c r="H10353">
        <v>5.954354436028003E-3</v>
      </c>
      <c r="I10353">
        <v>0.17867993844142474</v>
      </c>
      <c r="J10353">
        <v>0.13736944096670425</v>
      </c>
      <c r="K10353">
        <v>3.8565088810908845E-3</v>
      </c>
      <c r="L10353">
        <v>5.9306967819725331E-2</v>
      </c>
    </row>
    <row r="10354" spans="1:12" x14ac:dyDescent="0.25">
      <c r="A10354" s="2">
        <v>43132</v>
      </c>
      <c r="B10354" s="1" t="s">
        <v>1715</v>
      </c>
      <c r="C10354">
        <v>3.509010405814925E-3</v>
      </c>
      <c r="D10354">
        <f>ind_portfolios[[#This Row],[std]]^2</f>
        <v>2.43042962045753E-3</v>
      </c>
      <c r="E10354">
        <v>4.9299387627611865E-2</v>
      </c>
      <c r="F10354">
        <v>5.0088502870415413E-2</v>
      </c>
      <c r="G10354">
        <v>-0.61224025349727995</v>
      </c>
      <c r="H10354">
        <v>8.976023092136548E-3</v>
      </c>
      <c r="I10354">
        <v>8.79868632826801E-2</v>
      </c>
      <c r="J10354">
        <v>2.376841690864415E-2</v>
      </c>
      <c r="K10354">
        <v>0.24367446932893297</v>
      </c>
      <c r="L10354">
        <v>7.4689010573325929E-2</v>
      </c>
    </row>
    <row r="10355" spans="1:12" x14ac:dyDescent="0.25">
      <c r="A10355" s="2">
        <v>43132</v>
      </c>
      <c r="B10355" s="1" t="s">
        <v>154</v>
      </c>
      <c r="C10355">
        <v>1.4345706079176677E-2</v>
      </c>
      <c r="D10355">
        <f>ind_portfolios[[#This Row],[std]]^2</f>
        <v>2.5671162569301135E-2</v>
      </c>
      <c r="E10355">
        <v>0.16022222869908262</v>
      </c>
      <c r="F10355">
        <v>0.51939311189683224</v>
      </c>
      <c r="G10355">
        <v>0.91480887524587073</v>
      </c>
      <c r="H10355">
        <v>8.4442574918922927E-3</v>
      </c>
      <c r="I10355">
        <v>5.8589825724802112E-2</v>
      </c>
      <c r="J10355">
        <v>0.11131956117043439</v>
      </c>
      <c r="K10355">
        <v>9.8113364697794848E-3</v>
      </c>
      <c r="L10355">
        <v>2.1926627867721472E-2</v>
      </c>
    </row>
    <row r="10356" spans="1:12" x14ac:dyDescent="0.25">
      <c r="A10356" s="2">
        <v>43132</v>
      </c>
      <c r="B10356" s="1" t="s">
        <v>909</v>
      </c>
      <c r="C10356">
        <v>1.7478776694467603E-2</v>
      </c>
      <c r="D10356">
        <f>ind_portfolios[[#This Row],[std]]^2</f>
        <v>7.1127055645576346E-3</v>
      </c>
      <c r="E10356">
        <v>8.4336857687239183E-2</v>
      </c>
      <c r="F10356">
        <v>1.5134795239448096E-2</v>
      </c>
      <c r="G10356">
        <v>0.65858343722908286</v>
      </c>
      <c r="H10356">
        <v>7.0728679488424907E-3</v>
      </c>
      <c r="I10356">
        <v>0.1265478700707991</v>
      </c>
      <c r="J10356">
        <v>0.1438884874283935</v>
      </c>
      <c r="K10356">
        <v>3.0473726449208594E-3</v>
      </c>
      <c r="L10356">
        <v>4.0885522959369723E-2</v>
      </c>
    </row>
    <row r="10357" spans="1:12" x14ac:dyDescent="0.25">
      <c r="A10357" s="2">
        <v>43132</v>
      </c>
      <c r="B10357" s="1" t="s">
        <v>1439</v>
      </c>
      <c r="C10357">
        <v>-8.5548564688058201E-3</v>
      </c>
      <c r="D10357">
        <f>ind_portfolios[[#This Row],[std]]^2</f>
        <v>2.2971332689087541E-2</v>
      </c>
      <c r="E10357">
        <v>0.15156296608699482</v>
      </c>
      <c r="F10357">
        <v>-1.2025710651545169</v>
      </c>
      <c r="G10357">
        <v>2.7470225480109569</v>
      </c>
      <c r="H10357">
        <v>1.0095901568139644E-2</v>
      </c>
      <c r="I10357">
        <v>9.4815343790610976E-2</v>
      </c>
      <c r="J10357">
        <v>0.26087050330309958</v>
      </c>
      <c r="K10357">
        <v>3.5773396586859121E-5</v>
      </c>
      <c r="L10357">
        <v>2.1139220814420705E-2</v>
      </c>
    </row>
    <row r="10358" spans="1:12" x14ac:dyDescent="0.25">
      <c r="A10358" s="2">
        <v>43132</v>
      </c>
      <c r="B10358" s="1" t="s">
        <v>1382</v>
      </c>
      <c r="C10358">
        <v>1.2826242400584715E-2</v>
      </c>
      <c r="D10358">
        <f>ind_portfolios[[#This Row],[std]]^2</f>
        <v>8.0790064624434894E-3</v>
      </c>
      <c r="E10358">
        <v>8.9883293566955416E-2</v>
      </c>
      <c r="F10358">
        <v>-0.93231376856177717</v>
      </c>
      <c r="G10358">
        <v>0.9873822335715019</v>
      </c>
      <c r="H10358">
        <v>8.3850499059080728E-3</v>
      </c>
      <c r="I10358">
        <v>7.0146811276652635E-2</v>
      </c>
      <c r="J10358">
        <v>5.0217531331595663E-2</v>
      </c>
      <c r="K10358">
        <v>8.7964515795593015E-2</v>
      </c>
      <c r="L10358">
        <v>4.0406841193467651E-2</v>
      </c>
    </row>
    <row r="10359" spans="1:12" x14ac:dyDescent="0.25">
      <c r="A10359" s="2">
        <v>43132</v>
      </c>
      <c r="B10359" s="1" t="s">
        <v>156</v>
      </c>
      <c r="C10359">
        <v>9.8358523698781602E-3</v>
      </c>
      <c r="D10359">
        <f>ind_portfolios[[#This Row],[std]]^2</f>
        <v>3.0047303739513835E-3</v>
      </c>
      <c r="E10359">
        <v>5.4815420950234284E-2</v>
      </c>
      <c r="F10359">
        <v>0.2416021312245584</v>
      </c>
      <c r="G10359">
        <v>0.15747919573747904</v>
      </c>
      <c r="H10359">
        <v>6.774588263556691E-3</v>
      </c>
      <c r="I10359">
        <v>0.25520733262539724</v>
      </c>
      <c r="J10359">
        <v>0.2472141585343777</v>
      </c>
      <c r="K10359">
        <v>6.1739092630984032E-5</v>
      </c>
      <c r="L10359">
        <v>5.8986791168841257E-2</v>
      </c>
    </row>
    <row r="10360" spans="1:12" x14ac:dyDescent="0.25">
      <c r="A10360" s="2">
        <v>43132</v>
      </c>
      <c r="B10360" s="1" t="s">
        <v>1163</v>
      </c>
      <c r="C10360">
        <v>1.3306416540186973E-2</v>
      </c>
      <c r="D10360">
        <f>ind_portfolios[[#This Row],[std]]^2</f>
        <v>2.6413942102092064E-3</v>
      </c>
      <c r="E10360">
        <v>5.1394495913562634E-2</v>
      </c>
      <c r="F10360">
        <v>0.41604806676423023</v>
      </c>
      <c r="G10360">
        <v>1.3553324877421007</v>
      </c>
      <c r="H10360">
        <v>7.1808273388370425E-3</v>
      </c>
      <c r="I10360">
        <v>0.15811488884173186</v>
      </c>
      <c r="J10360">
        <v>8.3418099647621854E-2</v>
      </c>
      <c r="K10360">
        <v>2.6518699867936237E-2</v>
      </c>
      <c r="L10360">
        <v>6.9420994636273811E-2</v>
      </c>
    </row>
    <row r="10361" spans="1:12" x14ac:dyDescent="0.25">
      <c r="A10361" s="2">
        <v>43132</v>
      </c>
      <c r="B10361" s="1" t="s">
        <v>157</v>
      </c>
      <c r="C10361">
        <v>7.0364625355138696E-3</v>
      </c>
      <c r="D10361">
        <f>ind_portfolios[[#This Row],[std]]^2</f>
        <v>4.3618091409288002E-3</v>
      </c>
      <c r="E10361">
        <v>6.6043993980745896E-2</v>
      </c>
      <c r="F10361">
        <v>0.68827133193074508</v>
      </c>
      <c r="G10361">
        <v>0.70076352188795843</v>
      </c>
      <c r="H10361">
        <v>7.7668208098908816E-3</v>
      </c>
      <c r="I10361">
        <v>0.21572616828674007</v>
      </c>
      <c r="J10361">
        <v>0.25642115603427823</v>
      </c>
      <c r="K10361">
        <v>4.2773819983339819E-5</v>
      </c>
      <c r="L10361">
        <v>4.8657746038608909E-2</v>
      </c>
    </row>
    <row r="10362" spans="1:12" x14ac:dyDescent="0.25">
      <c r="A10362" s="2">
        <v>43132</v>
      </c>
      <c r="B10362" s="1" t="s">
        <v>597</v>
      </c>
      <c r="C10362">
        <v>1.5303988629412565E-2</v>
      </c>
      <c r="D10362">
        <f>ind_portfolios[[#This Row],[std]]^2</f>
        <v>9.5454417706921212E-3</v>
      </c>
      <c r="E10362">
        <v>9.770077671488657E-2</v>
      </c>
      <c r="F10362">
        <v>-0.81563819679610128</v>
      </c>
      <c r="G10362">
        <v>0.87508116399224845</v>
      </c>
      <c r="H10362">
        <v>7.2367070844171835E-3</v>
      </c>
      <c r="I10362">
        <v>0.13382542787683174</v>
      </c>
      <c r="J10362">
        <v>0.21595081636706423</v>
      </c>
      <c r="K10362">
        <v>2.0898526702515735E-4</v>
      </c>
      <c r="L10362">
        <v>3.3775006492411289E-2</v>
      </c>
    </row>
    <row r="10363" spans="1:12" x14ac:dyDescent="0.25">
      <c r="A10363" s="2">
        <v>43132</v>
      </c>
      <c r="B10363" s="1" t="s">
        <v>159</v>
      </c>
      <c r="C10363">
        <v>-5.3474113973831375E-3</v>
      </c>
      <c r="D10363">
        <f>ind_portfolios[[#This Row],[std]]^2</f>
        <v>3.1118401592795594E-3</v>
      </c>
      <c r="E10363">
        <v>5.5783870063662304E-2</v>
      </c>
      <c r="F10363">
        <v>-0.12713667296457973</v>
      </c>
      <c r="G10363">
        <v>1.0193469644208442</v>
      </c>
      <c r="H10363">
        <v>1.066966817958033E-2</v>
      </c>
      <c r="I10363">
        <v>0.25898479950272202</v>
      </c>
      <c r="J10363">
        <v>0.26366189391503153</v>
      </c>
      <c r="K10363">
        <v>3.1964108142679085E-5</v>
      </c>
      <c r="L10363">
        <v>5.732602140621048E-2</v>
      </c>
    </row>
    <row r="10364" spans="1:12" x14ac:dyDescent="0.25">
      <c r="A10364" s="2">
        <v>43132</v>
      </c>
      <c r="B10364" s="1" t="s">
        <v>160</v>
      </c>
      <c r="C10364">
        <v>4.3693440190715948E-3</v>
      </c>
      <c r="D10364">
        <f>ind_portfolios[[#This Row],[std]]^2</f>
        <v>6.4457590064799248E-3</v>
      </c>
      <c r="E10364">
        <v>8.0285484407082733E-2</v>
      </c>
      <c r="F10364">
        <v>-6.6951450105118507E-2</v>
      </c>
      <c r="G10364">
        <v>5.7193212001593885E-3</v>
      </c>
      <c r="H10364">
        <v>8.6021809855898485E-3</v>
      </c>
      <c r="I10364">
        <v>0.15622228929588305</v>
      </c>
      <c r="J10364">
        <v>0.19872000790354982</v>
      </c>
      <c r="K10364">
        <v>4.0265832270596982E-4</v>
      </c>
      <c r="L10364">
        <v>4.155056381607692E-2</v>
      </c>
    </row>
    <row r="10365" spans="1:12" x14ac:dyDescent="0.25">
      <c r="A10365" s="2">
        <v>43132</v>
      </c>
      <c r="B10365" s="1" t="s">
        <v>1165</v>
      </c>
      <c r="C10365">
        <v>-3.8311055883307361E-2</v>
      </c>
      <c r="D10365">
        <f>ind_portfolios[[#This Row],[std]]^2</f>
        <v>4.0409349324178473E-2</v>
      </c>
      <c r="E10365">
        <v>0.20102076839018021</v>
      </c>
      <c r="F10365">
        <v>-0.70702134140633677</v>
      </c>
      <c r="G10365">
        <v>0.8696471713240892</v>
      </c>
      <c r="H10365">
        <v>1.0285755251400196E-2</v>
      </c>
      <c r="I10365">
        <v>2.6127845274707011E-2</v>
      </c>
      <c r="J10365">
        <v>3.4847416395748045E-2</v>
      </c>
      <c r="K10365">
        <v>0.15687091371172143</v>
      </c>
      <c r="L10365">
        <v>1.8212889979305057E-2</v>
      </c>
    </row>
    <row r="10366" spans="1:12" x14ac:dyDescent="0.25">
      <c r="A10366" s="2">
        <v>43132</v>
      </c>
      <c r="B10366" s="1" t="s">
        <v>599</v>
      </c>
      <c r="C10366">
        <v>1.3999477491323888E-2</v>
      </c>
      <c r="D10366">
        <f>ind_portfolios[[#This Row],[std]]^2</f>
        <v>5.4895402380543259E-2</v>
      </c>
      <c r="E10366">
        <v>0.23429767899094361</v>
      </c>
      <c r="F10366">
        <v>0.18209677085438603</v>
      </c>
      <c r="G10366">
        <v>3.9528425932277527</v>
      </c>
      <c r="H10366">
        <v>8.709228413114339E-3</v>
      </c>
      <c r="I10366">
        <v>4.1111641360389251E-2</v>
      </c>
      <c r="J10366">
        <v>0.1172052704208216</v>
      </c>
      <c r="K10366">
        <v>7.9515298276679226E-3</v>
      </c>
      <c r="L10366">
        <v>1.4944578943226055E-2</v>
      </c>
    </row>
    <row r="10367" spans="1:12" x14ac:dyDescent="0.25">
      <c r="A10367" s="2">
        <v>43132</v>
      </c>
      <c r="B10367" s="1" t="s">
        <v>163</v>
      </c>
      <c r="C10367">
        <v>1.3991608225774492E-2</v>
      </c>
      <c r="D10367">
        <f>ind_portfolios[[#This Row],[std]]^2</f>
        <v>2.9280025702573824E-3</v>
      </c>
      <c r="E10367">
        <v>5.4111020783731131E-2</v>
      </c>
      <c r="F10367">
        <v>4.0428198519415155E-2</v>
      </c>
      <c r="G10367">
        <v>0.40992230829785203</v>
      </c>
      <c r="H10367">
        <v>6.6980810367929409E-3</v>
      </c>
      <c r="I10367">
        <v>0.18487430697298299</v>
      </c>
      <c r="J10367">
        <v>0.12641718279376263</v>
      </c>
      <c r="K10367">
        <v>5.7177646950543224E-3</v>
      </c>
      <c r="L10367">
        <v>6.4370683239198909E-2</v>
      </c>
    </row>
    <row r="10368" spans="1:12" x14ac:dyDescent="0.25">
      <c r="A10368" s="2">
        <v>43132</v>
      </c>
      <c r="B10368" s="1" t="s">
        <v>602</v>
      </c>
      <c r="C10368">
        <v>1.0339050821480679E-2</v>
      </c>
      <c r="D10368">
        <f>ind_portfolios[[#This Row],[std]]^2</f>
        <v>1.2046311616932284E-2</v>
      </c>
      <c r="E10368">
        <v>0.10975569059020258</v>
      </c>
      <c r="F10368">
        <v>-3.6750860001923714E-2</v>
      </c>
      <c r="G10368">
        <v>-0.49326911595749046</v>
      </c>
      <c r="H10368">
        <v>9.1210256977341565E-3</v>
      </c>
      <c r="I10368">
        <v>1.5837451238379915E-2</v>
      </c>
      <c r="J10368">
        <v>3.8168598292076862E-3</v>
      </c>
      <c r="K10368">
        <v>0.64204755718991824</v>
      </c>
      <c r="L10368">
        <v>3.3889436761374528E-2</v>
      </c>
    </row>
    <row r="10369" spans="1:12" x14ac:dyDescent="0.25">
      <c r="A10369" s="2">
        <v>43132</v>
      </c>
      <c r="B10369" s="1" t="s">
        <v>603</v>
      </c>
      <c r="C10369">
        <v>9.133668075056384E-3</v>
      </c>
      <c r="D10369">
        <f>ind_portfolios[[#This Row],[std]]^2</f>
        <v>6.0493320479015735E-3</v>
      </c>
      <c r="E10369">
        <v>7.7777452053288385E-2</v>
      </c>
      <c r="F10369">
        <v>9.0472424110212307E-2</v>
      </c>
      <c r="G10369">
        <v>9.2956245802971793E-2</v>
      </c>
      <c r="H10369">
        <v>7.905384511864148E-3</v>
      </c>
      <c r="I10369">
        <v>0.15102206340006782</v>
      </c>
      <c r="J10369">
        <v>0.17428891216122058</v>
      </c>
      <c r="K10369">
        <v>1.0028564485234169E-3</v>
      </c>
      <c r="L10369">
        <v>4.3539370983768401E-2</v>
      </c>
    </row>
    <row r="10370" spans="1:12" x14ac:dyDescent="0.25">
      <c r="A10370" s="2">
        <v>43132</v>
      </c>
      <c r="B10370" s="1" t="s">
        <v>164</v>
      </c>
      <c r="C10370">
        <v>3.2180858191886877E-3</v>
      </c>
      <c r="D10370">
        <f>ind_portfolios[[#This Row],[std]]^2</f>
        <v>2.0407750689652939E-3</v>
      </c>
      <c r="E10370">
        <v>4.5174938505384753E-2</v>
      </c>
      <c r="F10370">
        <v>-0.15689253596544134</v>
      </c>
      <c r="G10370">
        <v>1.1677323402821767</v>
      </c>
      <c r="H10370">
        <v>8.4408551864721734E-3</v>
      </c>
      <c r="I10370">
        <v>0.26224121167504294</v>
      </c>
      <c r="J10370">
        <v>0.17728768213794954</v>
      </c>
      <c r="K10370">
        <v>8.9749864566714946E-4</v>
      </c>
      <c r="L10370">
        <v>7.4825259874677558E-2</v>
      </c>
    </row>
    <row r="10371" spans="1:12" x14ac:dyDescent="0.25">
      <c r="A10371" s="2">
        <v>43132</v>
      </c>
      <c r="B10371" s="1" t="s">
        <v>1383</v>
      </c>
      <c r="C10371">
        <v>-2.6519007579619718E-3</v>
      </c>
      <c r="D10371">
        <f>ind_portfolios[[#This Row],[std]]^2</f>
        <v>1.8961050289183247E-2</v>
      </c>
      <c r="E10371">
        <v>0.13769912958760214</v>
      </c>
      <c r="F10371">
        <v>-1.1689616255649928</v>
      </c>
      <c r="G10371">
        <v>3.3975417553176932</v>
      </c>
      <c r="H10371">
        <v>9.3879443620550132E-3</v>
      </c>
      <c r="I10371">
        <v>3.890584923842149E-2</v>
      </c>
      <c r="J10371">
        <v>3.6255485520881099E-2</v>
      </c>
      <c r="K10371">
        <v>0.1485935785371697</v>
      </c>
      <c r="L10371">
        <v>2.6568777300119785E-2</v>
      </c>
    </row>
    <row r="10372" spans="1:12" x14ac:dyDescent="0.25">
      <c r="A10372" s="2">
        <v>43132</v>
      </c>
      <c r="B10372" s="1" t="s">
        <v>1648</v>
      </c>
      <c r="C10372">
        <v>7.0568939062778105E-3</v>
      </c>
      <c r="D10372">
        <f>ind_portfolios[[#This Row],[std]]^2</f>
        <v>1.6950125116886663E-2</v>
      </c>
      <c r="E10372">
        <v>0.13019264617053708</v>
      </c>
      <c r="F10372">
        <v>-4.7150079971228817E-2</v>
      </c>
      <c r="G10372">
        <v>0.34070736227622023</v>
      </c>
      <c r="H10372">
        <v>9.000371335753217E-3</v>
      </c>
      <c r="I10372">
        <v>4.0300814918624459E-2</v>
      </c>
      <c r="J10372">
        <v>3.4776198061318396E-2</v>
      </c>
      <c r="K10372">
        <v>0.15730293140767324</v>
      </c>
      <c r="L10372">
        <v>2.8122204454408217E-2</v>
      </c>
    </row>
    <row r="10373" spans="1:12" x14ac:dyDescent="0.25">
      <c r="A10373" s="2">
        <v>43132</v>
      </c>
      <c r="B10373" s="1" t="s">
        <v>166</v>
      </c>
      <c r="C10373">
        <v>3.6003321732334813E-3</v>
      </c>
      <c r="D10373">
        <f>ind_portfolios[[#This Row],[std]]^2</f>
        <v>2.7317248488596079E-2</v>
      </c>
      <c r="E10373">
        <v>0.16527930447759054</v>
      </c>
      <c r="F10373">
        <v>0.62946723895015411</v>
      </c>
      <c r="G10373">
        <v>0.67228062348136097</v>
      </c>
      <c r="H10373">
        <v>9.1442494885175928E-3</v>
      </c>
      <c r="I10373">
        <v>3.9029849383784287E-2</v>
      </c>
      <c r="J10373">
        <v>5.2566884720425221E-2</v>
      </c>
      <c r="K10373">
        <v>8.0678468178212642E-2</v>
      </c>
      <c r="L10373">
        <v>2.1947123507351379E-2</v>
      </c>
    </row>
    <row r="10374" spans="1:12" x14ac:dyDescent="0.25">
      <c r="A10374" s="2">
        <v>43132</v>
      </c>
      <c r="B10374" s="1" t="s">
        <v>167</v>
      </c>
      <c r="C10374">
        <v>1.5087612942172044E-2</v>
      </c>
      <c r="D10374">
        <f>ind_portfolios[[#This Row],[std]]^2</f>
        <v>3.8035388567807618E-3</v>
      </c>
      <c r="E10374">
        <v>6.167283726877467E-2</v>
      </c>
      <c r="F10374">
        <v>-9.901347454614827E-2</v>
      </c>
      <c r="G10374">
        <v>-0.41311728067988662</v>
      </c>
      <c r="H10374">
        <v>5.1767423629710627E-3</v>
      </c>
      <c r="I10374">
        <v>0.27227816379865494</v>
      </c>
      <c r="J10374">
        <v>0.35620090606895416</v>
      </c>
      <c r="K10374">
        <v>6.0700846486143491E-7</v>
      </c>
      <c r="L10374">
        <v>4.8484515033558419E-2</v>
      </c>
    </row>
    <row r="10375" spans="1:12" x14ac:dyDescent="0.25">
      <c r="A10375" s="2">
        <v>43132</v>
      </c>
      <c r="B10375" s="1" t="s">
        <v>1442</v>
      </c>
      <c r="C10375">
        <v>8.8339281129210297E-3</v>
      </c>
      <c r="D10375">
        <f>ind_portfolios[[#This Row],[std]]^2</f>
        <v>3.9758122935512879E-3</v>
      </c>
      <c r="E10375">
        <v>6.3054042642413405E-2</v>
      </c>
      <c r="F10375">
        <v>2.6807750545813507E-2</v>
      </c>
      <c r="G10375">
        <v>-0.25856844212341912</v>
      </c>
      <c r="H10375">
        <v>6.4472103843756078E-3</v>
      </c>
      <c r="I10375">
        <v>0.32121152564559546</v>
      </c>
      <c r="J10375">
        <v>0.51819074103064411</v>
      </c>
      <c r="K10375">
        <v>1.3188412449021007E-10</v>
      </c>
      <c r="L10375">
        <v>4.1024796809298041E-2</v>
      </c>
    </row>
    <row r="10376" spans="1:12" x14ac:dyDescent="0.25">
      <c r="A10376" s="2">
        <v>43132</v>
      </c>
      <c r="B10376" s="1" t="s">
        <v>1303</v>
      </c>
      <c r="C10376">
        <v>6.1070317109900877E-3</v>
      </c>
      <c r="D10376">
        <f>ind_portfolios[[#This Row],[std]]^2</f>
        <v>9.0754357688788926E-3</v>
      </c>
      <c r="E10376">
        <v>9.5265081582282252E-2</v>
      </c>
      <c r="F10376">
        <v>0.33235436885444436</v>
      </c>
      <c r="G10376">
        <v>0.15235790620107181</v>
      </c>
      <c r="H10376">
        <v>8.3177025292889631E-3</v>
      </c>
      <c r="I10376">
        <v>0.15835309647094375</v>
      </c>
      <c r="J10376">
        <v>0.28747636437130092</v>
      </c>
      <c r="K10376">
        <v>1.2047317722140723E-5</v>
      </c>
      <c r="L10376">
        <v>3.3020808147943094E-2</v>
      </c>
    </row>
    <row r="10377" spans="1:12" x14ac:dyDescent="0.25">
      <c r="A10377" s="2">
        <v>43132</v>
      </c>
      <c r="B10377" s="1" t="s">
        <v>169</v>
      </c>
      <c r="C10377">
        <v>1.5651706175685322E-2</v>
      </c>
      <c r="D10377">
        <f>ind_portfolios[[#This Row],[std]]^2</f>
        <v>4.6557002493147525E-3</v>
      </c>
      <c r="E10377">
        <v>6.8232691939529633E-2</v>
      </c>
      <c r="F10377">
        <v>0.14306559116868386</v>
      </c>
      <c r="G10377">
        <v>0.20276821408216295</v>
      </c>
      <c r="H10377">
        <v>5.9330132107305086E-3</v>
      </c>
      <c r="I10377">
        <v>0.2141464107885491</v>
      </c>
      <c r="J10377">
        <v>0.26970447156986715</v>
      </c>
      <c r="K10377">
        <v>2.5018949171900325E-5</v>
      </c>
      <c r="L10377">
        <v>4.6674386612860524E-2</v>
      </c>
    </row>
    <row r="10378" spans="1:12" x14ac:dyDescent="0.25">
      <c r="A10378" s="2">
        <v>43132</v>
      </c>
      <c r="B10378" s="1" t="s">
        <v>171</v>
      </c>
      <c r="C10378">
        <v>-1.7517434653260031E-2</v>
      </c>
      <c r="D10378">
        <f>ind_portfolios[[#This Row],[std]]^2</f>
        <v>2.8492741379541241E-2</v>
      </c>
      <c r="E10378">
        <v>0.16879793061391848</v>
      </c>
      <c r="F10378">
        <v>0.559352317444758</v>
      </c>
      <c r="G10378">
        <v>0.33478611401698855</v>
      </c>
      <c r="H10378">
        <v>9.5358321473046643E-3</v>
      </c>
      <c r="I10378">
        <v>1.4332134887539231E-2</v>
      </c>
      <c r="J10378">
        <v>7.3932866726050149E-3</v>
      </c>
      <c r="K10378">
        <v>0.51729092186299852</v>
      </c>
      <c r="L10378">
        <v>2.1995978679303922E-2</v>
      </c>
    </row>
    <row r="10379" spans="1:12" x14ac:dyDescent="0.25">
      <c r="A10379" s="2">
        <v>43132</v>
      </c>
      <c r="B10379" s="1" t="s">
        <v>1304</v>
      </c>
      <c r="C10379">
        <v>-2.6318865637723177E-2</v>
      </c>
      <c r="D10379">
        <f>ind_portfolios[[#This Row],[std]]^2</f>
        <v>1.146011967130869E-2</v>
      </c>
      <c r="E10379">
        <v>0.10705194847039773</v>
      </c>
      <c r="F10379">
        <v>6.7941339678369503E-3</v>
      </c>
      <c r="G10379">
        <v>-0.82854004520760594</v>
      </c>
      <c r="H10379">
        <v>9.9022621772429254E-3</v>
      </c>
      <c r="I10379">
        <v>2.346196355010749E-2</v>
      </c>
      <c r="J10379">
        <v>7.9689187799011039E-3</v>
      </c>
      <c r="K10379">
        <v>0.50135460128918341</v>
      </c>
      <c r="L10379">
        <v>3.467287606695079E-2</v>
      </c>
    </row>
    <row r="10380" spans="1:12" x14ac:dyDescent="0.25">
      <c r="A10380" s="2">
        <v>43132</v>
      </c>
      <c r="B10380" s="1" t="s">
        <v>913</v>
      </c>
      <c r="C10380">
        <v>-2.3564641754217955E-3</v>
      </c>
      <c r="D10380">
        <f>ind_portfolios[[#This Row],[std]]^2</f>
        <v>3.8689623802503513E-3</v>
      </c>
      <c r="E10380">
        <v>6.2200983756290795E-2</v>
      </c>
      <c r="F10380">
        <v>-0.77323080582187087</v>
      </c>
      <c r="G10380">
        <v>1.1265001247280768</v>
      </c>
      <c r="H10380">
        <v>9.8892514623048211E-3</v>
      </c>
      <c r="I10380">
        <v>0.25652057758363028</v>
      </c>
      <c r="J10380">
        <v>0.32160327401731043</v>
      </c>
      <c r="K10380">
        <v>2.8271650511944705E-6</v>
      </c>
      <c r="L10380">
        <v>4.9347643912342934E-2</v>
      </c>
    </row>
    <row r="10381" spans="1:12" x14ac:dyDescent="0.25">
      <c r="A10381" s="2">
        <v>43132</v>
      </c>
      <c r="B10381" s="1" t="s">
        <v>1601</v>
      </c>
      <c r="C10381">
        <v>-6.0611698172716704E-3</v>
      </c>
      <c r="D10381">
        <f>ind_portfolios[[#This Row],[std]]^2</f>
        <v>2.8142344973391357E-2</v>
      </c>
      <c r="E10381">
        <v>0.16775680306142984</v>
      </c>
      <c r="F10381">
        <v>0.705447714231065</v>
      </c>
      <c r="G10381">
        <v>1.0825443823671907</v>
      </c>
      <c r="H10381">
        <v>9.512738128704127E-3</v>
      </c>
      <c r="I10381">
        <v>3.7611257332541573E-2</v>
      </c>
      <c r="J10381">
        <v>5.0289523728499944E-2</v>
      </c>
      <c r="K10381">
        <v>8.7731246403214808E-2</v>
      </c>
      <c r="L10381">
        <v>2.1648971924488575E-2</v>
      </c>
    </row>
    <row r="10382" spans="1:12" x14ac:dyDescent="0.25">
      <c r="A10382" s="2">
        <v>43132</v>
      </c>
      <c r="B10382" s="1" t="s">
        <v>176</v>
      </c>
      <c r="C10382">
        <v>1.0919458890531412E-2</v>
      </c>
      <c r="D10382">
        <f>ind_portfolios[[#This Row],[std]]^2</f>
        <v>3.8079789619558727E-3</v>
      </c>
      <c r="E10382">
        <v>6.1708824020198866E-2</v>
      </c>
      <c r="F10382">
        <v>0.15842469581099936</v>
      </c>
      <c r="G10382">
        <v>0.40133932081339818</v>
      </c>
      <c r="H10382">
        <v>6.204227856695237E-3</v>
      </c>
      <c r="I10382">
        <v>0.28211490012078166</v>
      </c>
      <c r="J10382">
        <v>0.38284953622374412</v>
      </c>
      <c r="K10382">
        <v>1.7601857534980343E-7</v>
      </c>
      <c r="L10382">
        <v>4.7442772822332058E-2</v>
      </c>
    </row>
    <row r="10383" spans="1:12" x14ac:dyDescent="0.25">
      <c r="A10383" s="2">
        <v>43132</v>
      </c>
      <c r="B10383" s="1" t="s">
        <v>1443</v>
      </c>
      <c r="C10383">
        <v>4.2738024142710326E-3</v>
      </c>
      <c r="D10383">
        <f>ind_portfolios[[#This Row],[std]]^2</f>
        <v>1.0086003368325694E-2</v>
      </c>
      <c r="E10383">
        <v>0.10042909622378215</v>
      </c>
      <c r="F10383">
        <v>-8.2023772663689681E-2</v>
      </c>
      <c r="G10383">
        <v>-0.61393188958971479</v>
      </c>
      <c r="H10383">
        <v>8.8105459192929971E-3</v>
      </c>
      <c r="I10383">
        <v>0.11096067288791084</v>
      </c>
      <c r="J10383">
        <v>0.15686960700681354</v>
      </c>
      <c r="K10383">
        <v>1.9013752249349143E-3</v>
      </c>
      <c r="L10383">
        <v>3.4072941066356333E-2</v>
      </c>
    </row>
    <row r="10384" spans="1:12" x14ac:dyDescent="0.25">
      <c r="A10384" s="2">
        <v>43132</v>
      </c>
      <c r="B10384" s="1" t="s">
        <v>1171</v>
      </c>
      <c r="C10384">
        <v>5.6416498838484869E-3</v>
      </c>
      <c r="D10384">
        <f>ind_portfolios[[#This Row],[std]]^2</f>
        <v>1.4176023892672491E-2</v>
      </c>
      <c r="E10384">
        <v>0.11906310886530928</v>
      </c>
      <c r="F10384">
        <v>1.0777852644026409</v>
      </c>
      <c r="G10384">
        <v>2.6080399986394074</v>
      </c>
      <c r="H10384">
        <v>9.2458790105163675E-3</v>
      </c>
      <c r="I10384">
        <v>6.8935331427533754E-3</v>
      </c>
      <c r="J10384">
        <v>8.5098069628085609E-4</v>
      </c>
      <c r="K10384">
        <v>0.82639806707158703</v>
      </c>
      <c r="L10384">
        <v>3.1286697200779458E-2</v>
      </c>
    </row>
    <row r="10385" spans="1:12" x14ac:dyDescent="0.25">
      <c r="A10385" s="2">
        <v>43132</v>
      </c>
      <c r="B10385" s="1" t="s">
        <v>177</v>
      </c>
      <c r="C10385">
        <v>9.012356320171248E-3</v>
      </c>
      <c r="D10385">
        <f>ind_portfolios[[#This Row],[std]]^2</f>
        <v>5.4680058147162092E-3</v>
      </c>
      <c r="E10385">
        <v>7.3945965506687444E-2</v>
      </c>
      <c r="F10385">
        <v>0.36198148603557395</v>
      </c>
      <c r="G10385">
        <v>0.29950072437222053</v>
      </c>
      <c r="H10385">
        <v>8.2187928109194487E-3</v>
      </c>
      <c r="I10385">
        <v>0.11827951117125651</v>
      </c>
      <c r="J10385">
        <v>9.663390858579568E-2</v>
      </c>
      <c r="K10385">
        <v>1.6558239691736018E-2</v>
      </c>
      <c r="L10385">
        <v>4.7900408004065614E-2</v>
      </c>
    </row>
    <row r="10386" spans="1:12" x14ac:dyDescent="0.25">
      <c r="A10386" s="2">
        <v>43132</v>
      </c>
      <c r="B10386" s="1" t="s">
        <v>178</v>
      </c>
      <c r="C10386">
        <v>3.603673413904363E-3</v>
      </c>
      <c r="D10386">
        <f>ind_portfolios[[#This Row],[std]]^2</f>
        <v>7.3575893827424457E-3</v>
      </c>
      <c r="E10386">
        <v>8.5776391756371084E-2</v>
      </c>
      <c r="F10386">
        <v>-0.36013806326043946</v>
      </c>
      <c r="G10386">
        <v>0.50880474960729716</v>
      </c>
      <c r="H10386">
        <v>8.8135908032171192E-3</v>
      </c>
      <c r="I10386">
        <v>0.13074966947209446</v>
      </c>
      <c r="J10386">
        <v>0.15889062829371331</v>
      </c>
      <c r="K10386">
        <v>1.7660975128514886E-3</v>
      </c>
      <c r="L10386">
        <v>3.9845590435974979E-2</v>
      </c>
    </row>
    <row r="10387" spans="1:12" x14ac:dyDescent="0.25">
      <c r="A10387" s="2">
        <v>43132</v>
      </c>
      <c r="B10387" s="1" t="s">
        <v>1684</v>
      </c>
      <c r="C10387">
        <v>2.0778203894021768E-2</v>
      </c>
      <c r="D10387">
        <f>ind_portfolios[[#This Row],[std]]^2</f>
        <v>3.4601915546698093E-2</v>
      </c>
      <c r="E10387">
        <v>0.18601590132754267</v>
      </c>
      <c r="F10387">
        <v>-1.2613145752858155</v>
      </c>
      <c r="G10387">
        <v>3.1040644311405314</v>
      </c>
      <c r="H10387">
        <v>8.198985550873639E-3</v>
      </c>
      <c r="I10387">
        <v>5.2255929609452273E-2</v>
      </c>
      <c r="J10387">
        <v>0.11935835759222378</v>
      </c>
      <c r="K10387">
        <v>7.362387642147133E-3</v>
      </c>
      <c r="L10387">
        <v>1.8800584093484545E-2</v>
      </c>
    </row>
    <row r="10388" spans="1:12" x14ac:dyDescent="0.25">
      <c r="A10388" s="2">
        <v>43132</v>
      </c>
      <c r="B10388" s="1" t="s">
        <v>181</v>
      </c>
      <c r="C10388">
        <v>1.8065315436193736E-2</v>
      </c>
      <c r="D10388">
        <f>ind_portfolios[[#This Row],[std]]^2</f>
        <v>2.2388319062135328E-3</v>
      </c>
      <c r="E10388">
        <v>4.7316296412689918E-2</v>
      </c>
      <c r="F10388">
        <v>6.4944957645116388E-2</v>
      </c>
      <c r="G10388">
        <v>-0.2014921342235696</v>
      </c>
      <c r="H10388">
        <v>2.0536947163505527E-3</v>
      </c>
      <c r="I10388">
        <v>0.40027395149339745</v>
      </c>
      <c r="J10388">
        <v>0.4531246421327001</v>
      </c>
      <c r="K10388">
        <v>5.1918657335997229E-9</v>
      </c>
      <c r="L10388">
        <v>5.8244542398940558E-2</v>
      </c>
    </row>
    <row r="10389" spans="1:12" x14ac:dyDescent="0.25">
      <c r="A10389" s="2">
        <v>43132</v>
      </c>
      <c r="B10389" s="1" t="s">
        <v>915</v>
      </c>
      <c r="C10389">
        <v>-6.3721887045283428E-3</v>
      </c>
      <c r="D10389">
        <f>ind_portfolios[[#This Row],[std]]^2</f>
        <v>8.0436048357295283E-3</v>
      </c>
      <c r="E10389">
        <v>8.9686146286533736E-2</v>
      </c>
      <c r="F10389">
        <v>0.1329927613202419</v>
      </c>
      <c r="G10389">
        <v>-0.60822955288459157</v>
      </c>
      <c r="H10389">
        <v>1.0301091452150078E-2</v>
      </c>
      <c r="I10389">
        <v>0.15949332141676059</v>
      </c>
      <c r="J10389">
        <v>0.25847424012943465</v>
      </c>
      <c r="K10389">
        <v>3.9392303536729211E-5</v>
      </c>
      <c r="L10389">
        <v>3.578158398444746E-2</v>
      </c>
    </row>
    <row r="10390" spans="1:12" x14ac:dyDescent="0.25">
      <c r="A10390" s="2">
        <v>43132</v>
      </c>
      <c r="B10390" s="1" t="s">
        <v>614</v>
      </c>
      <c r="C10390">
        <v>1.1806242073326085E-3</v>
      </c>
      <c r="D10390">
        <f>ind_portfolios[[#This Row],[std]]^2</f>
        <v>9.6735301817369307E-3</v>
      </c>
      <c r="E10390">
        <v>9.8354106074616587E-2</v>
      </c>
      <c r="F10390">
        <v>-0.24187536219590275</v>
      </c>
      <c r="G10390">
        <v>6.2589633436640923E-2</v>
      </c>
      <c r="H10390">
        <v>9.1720663957496982E-3</v>
      </c>
      <c r="I10390">
        <v>9.546095575612723E-2</v>
      </c>
      <c r="J10390">
        <v>0.11135714392510668</v>
      </c>
      <c r="K10390">
        <v>9.7981884282690463E-3</v>
      </c>
      <c r="L10390">
        <v>3.5718477226185728E-2</v>
      </c>
    </row>
    <row r="10391" spans="1:12" x14ac:dyDescent="0.25">
      <c r="A10391" s="2">
        <v>43132</v>
      </c>
      <c r="B10391" s="1" t="s">
        <v>1307</v>
      </c>
      <c r="C10391">
        <v>1.1561807419156222E-2</v>
      </c>
      <c r="D10391">
        <f>ind_portfolios[[#This Row],[std]]^2</f>
        <v>3.509404767542607E-3</v>
      </c>
      <c r="E10391">
        <v>5.9240229300219688E-2</v>
      </c>
      <c r="F10391">
        <v>0.41986775822012168</v>
      </c>
      <c r="G10391">
        <v>-0.53127428117779729</v>
      </c>
      <c r="H10391">
        <v>6.1956357303201513E-3</v>
      </c>
      <c r="I10391">
        <v>0.26718436561502434</v>
      </c>
      <c r="J10391">
        <v>0.316473304116273</v>
      </c>
      <c r="K10391">
        <v>3.5299494303588932E-6</v>
      </c>
      <c r="L10391">
        <v>5.2009516174964777E-2</v>
      </c>
    </row>
    <row r="10392" spans="1:12" x14ac:dyDescent="0.25">
      <c r="A10392" s="2">
        <v>43132</v>
      </c>
      <c r="B10392" s="1" t="s">
        <v>616</v>
      </c>
      <c r="C10392">
        <v>1.367476333789502E-2</v>
      </c>
      <c r="D10392">
        <f>ind_portfolios[[#This Row],[std]]^2</f>
        <v>2.4046906784591722E-3</v>
      </c>
      <c r="E10392">
        <v>4.9037645523201584E-2</v>
      </c>
      <c r="F10392">
        <v>-0.35132731108911541</v>
      </c>
      <c r="G10392">
        <v>0.26361599594030993</v>
      </c>
      <c r="H10392">
        <v>5.1839152958829309E-3</v>
      </c>
      <c r="I10392">
        <v>0.29988486921184326</v>
      </c>
      <c r="J10392">
        <v>0.27318060582509807</v>
      </c>
      <c r="K10392">
        <v>2.1713062688443954E-5</v>
      </c>
      <c r="L10392">
        <v>6.4789622239815853E-2</v>
      </c>
    </row>
    <row r="10393" spans="1:12" x14ac:dyDescent="0.25">
      <c r="A10393" s="2">
        <v>43132</v>
      </c>
      <c r="B10393" s="1" t="s">
        <v>1446</v>
      </c>
      <c r="C10393">
        <v>2.7900650051879857E-2</v>
      </c>
      <c r="D10393">
        <f>ind_portfolios[[#This Row],[std]]^2</f>
        <v>3.565295944991634E-3</v>
      </c>
      <c r="E10393">
        <v>5.9710099187588309E-2</v>
      </c>
      <c r="F10393">
        <v>0.13483215277747254</v>
      </c>
      <c r="G10393">
        <v>-0.1727967457444568</v>
      </c>
      <c r="H10393">
        <v>3.7830360046062616E-3</v>
      </c>
      <c r="I10393">
        <v>0.1971901692660934</v>
      </c>
      <c r="J10393">
        <v>0.1751247954603378</v>
      </c>
      <c r="K10393">
        <v>9.7233000045209646E-4</v>
      </c>
      <c r="L10393">
        <v>5.6684998040677476E-2</v>
      </c>
    </row>
    <row r="10394" spans="1:12" x14ac:dyDescent="0.25">
      <c r="A10394" s="2">
        <v>43132</v>
      </c>
      <c r="B10394" s="1" t="s">
        <v>916</v>
      </c>
      <c r="C10394">
        <v>1.5727301360338671E-2</v>
      </c>
      <c r="D10394">
        <f>ind_portfolios[[#This Row],[std]]^2</f>
        <v>1.6151459460200964E-2</v>
      </c>
      <c r="E10394">
        <v>0.12708839231102487</v>
      </c>
      <c r="F10394">
        <v>0.30673408847513783</v>
      </c>
      <c r="G10394">
        <v>0.16352887494668877</v>
      </c>
      <c r="H10394">
        <v>8.3205754368382845E-3</v>
      </c>
      <c r="I10394">
        <v>6.1307051479519772E-2</v>
      </c>
      <c r="J10394">
        <v>7.6685661284751114E-2</v>
      </c>
      <c r="K10394">
        <v>3.3730262887847376E-2</v>
      </c>
      <c r="L10394">
        <v>2.8176737642567569E-2</v>
      </c>
    </row>
    <row r="10395" spans="1:12" x14ac:dyDescent="0.25">
      <c r="A10395" s="2">
        <v>43132</v>
      </c>
      <c r="B10395" s="1" t="s">
        <v>618</v>
      </c>
      <c r="C10395">
        <v>-8.9201927595584929E-3</v>
      </c>
      <c r="D10395">
        <f>ind_portfolios[[#This Row],[std]]^2</f>
        <v>1.2756579474389785E-2</v>
      </c>
      <c r="E10395">
        <v>0.11294502855101585</v>
      </c>
      <c r="F10395">
        <v>-0.47694329698269827</v>
      </c>
      <c r="G10395">
        <v>1.0255882702649721</v>
      </c>
      <c r="H10395">
        <v>9.807225482526976E-3</v>
      </c>
      <c r="I10395">
        <v>5.8569986730011757E-2</v>
      </c>
      <c r="J10395">
        <v>5.5279744435744647E-2</v>
      </c>
      <c r="K10395">
        <v>7.3045898683790744E-2</v>
      </c>
      <c r="L10395">
        <v>3.2070541879757671E-2</v>
      </c>
    </row>
    <row r="10396" spans="1:12" x14ac:dyDescent="0.25">
      <c r="A10396" s="2">
        <v>43132</v>
      </c>
      <c r="B10396" s="1" t="s">
        <v>1055</v>
      </c>
      <c r="C10396">
        <v>-9.0998347577083826E-4</v>
      </c>
      <c r="D10396">
        <f>ind_portfolios[[#This Row],[std]]^2</f>
        <v>4.5020438279081967E-3</v>
      </c>
      <c r="E10396">
        <v>6.7097271389440244E-2</v>
      </c>
      <c r="F10396">
        <v>0.36923563752218691</v>
      </c>
      <c r="G10396">
        <v>-7.3509035982302073E-2</v>
      </c>
      <c r="H10396">
        <v>9.4191052961861907E-3</v>
      </c>
      <c r="I10396">
        <v>0.14762398306398783</v>
      </c>
      <c r="J10396">
        <v>0.12393817380623806</v>
      </c>
      <c r="K10396">
        <v>6.249129292209968E-3</v>
      </c>
      <c r="L10396">
        <v>5.1985751094371556E-2</v>
      </c>
    </row>
    <row r="10397" spans="1:12" x14ac:dyDescent="0.25">
      <c r="A10397" s="2">
        <v>43132</v>
      </c>
      <c r="B10397" s="1" t="s">
        <v>1174</v>
      </c>
      <c r="C10397">
        <v>1.369833564542405E-2</v>
      </c>
      <c r="D10397">
        <f>ind_portfolios[[#This Row],[std]]^2</f>
        <v>9.8193731931817182E-3</v>
      </c>
      <c r="E10397">
        <v>9.9092750457244444E-2</v>
      </c>
      <c r="F10397">
        <v>-0.61035830010807535</v>
      </c>
      <c r="G10397">
        <v>0.51039063008547414</v>
      </c>
      <c r="H10397">
        <v>7.7727997602013875E-3</v>
      </c>
      <c r="I10397">
        <v>0.11037619386076124</v>
      </c>
      <c r="J10397">
        <v>0.1511179767652128</v>
      </c>
      <c r="K10397">
        <v>2.3444829362768305E-3</v>
      </c>
      <c r="L10397">
        <v>3.4650027955245542E-2</v>
      </c>
    </row>
    <row r="10398" spans="1:12" x14ac:dyDescent="0.25">
      <c r="A10398" s="2">
        <v>43132</v>
      </c>
      <c r="B10398" s="1" t="s">
        <v>189</v>
      </c>
      <c r="C10398">
        <v>1.3621319991394524E-2</v>
      </c>
      <c r="D10398">
        <f>ind_portfolios[[#This Row],[std]]^2</f>
        <v>1.1918977479581439E-3</v>
      </c>
      <c r="E10398">
        <v>3.4523872146069362E-2</v>
      </c>
      <c r="F10398">
        <v>-0.24685426439395761</v>
      </c>
      <c r="G10398">
        <v>1.3296901650237558</v>
      </c>
      <c r="H10398">
        <v>1.7649229845523792E-3</v>
      </c>
      <c r="I10398">
        <v>0.55206447915245271</v>
      </c>
      <c r="J10398">
        <v>0.45888107271917472</v>
      </c>
      <c r="K10398">
        <v>3.8176237336462826E-9</v>
      </c>
      <c r="L10398">
        <v>7.9405149349548856E-2</v>
      </c>
    </row>
    <row r="10399" spans="1:12" x14ac:dyDescent="0.25">
      <c r="A10399" s="2">
        <v>43132</v>
      </c>
      <c r="B10399" s="1" t="s">
        <v>620</v>
      </c>
      <c r="C10399">
        <v>-4.5188297703207835E-2</v>
      </c>
      <c r="D10399">
        <f>ind_portfolios[[#This Row],[std]]^2</f>
        <v>3.931593231544972E-2</v>
      </c>
      <c r="E10399">
        <v>0.19828245589423618</v>
      </c>
      <c r="F10399">
        <v>-0.31033019294615838</v>
      </c>
      <c r="G10399">
        <v>2.1120118617246781</v>
      </c>
      <c r="H10399">
        <v>1.0388044089295504E-2</v>
      </c>
      <c r="I10399">
        <v>2.4415041822801305E-2</v>
      </c>
      <c r="J10399">
        <v>2.960499963776278E-2</v>
      </c>
      <c r="K10399">
        <v>0.1925436830639182</v>
      </c>
      <c r="L10399">
        <v>1.851449154970216E-2</v>
      </c>
    </row>
    <row r="10400" spans="1:12" x14ac:dyDescent="0.25">
      <c r="A10400" s="2">
        <v>43132</v>
      </c>
      <c r="B10400" s="1" t="s">
        <v>622</v>
      </c>
      <c r="C10400">
        <v>4.1719826928557835E-3</v>
      </c>
      <c r="D10400">
        <f>ind_portfolios[[#This Row],[std]]^2</f>
        <v>1.0212345573632561E-2</v>
      </c>
      <c r="E10400">
        <v>0.1010561505977373</v>
      </c>
      <c r="F10400">
        <v>-0.1979076174441908</v>
      </c>
      <c r="G10400">
        <v>-0.45080814851668061</v>
      </c>
      <c r="H10400">
        <v>8.8530264201592875E-3</v>
      </c>
      <c r="I10400">
        <v>0.10348640504921802</v>
      </c>
      <c r="J10400">
        <v>0.13815723714515446</v>
      </c>
      <c r="K10400">
        <v>3.7484819087369252E-3</v>
      </c>
      <c r="L10400">
        <v>3.4235216006749086E-2</v>
      </c>
    </row>
    <row r="10401" spans="1:12" x14ac:dyDescent="0.25">
      <c r="A10401" s="2">
        <v>43132</v>
      </c>
      <c r="B10401" s="1" t="s">
        <v>1309</v>
      </c>
      <c r="C10401">
        <v>8.4113945946110349E-3</v>
      </c>
      <c r="D10401">
        <f>ind_portfolios[[#This Row],[std]]^2</f>
        <v>2.7961564778631581E-3</v>
      </c>
      <c r="E10401">
        <v>5.28786958789942E-2</v>
      </c>
      <c r="F10401">
        <v>0.1621405973090746</v>
      </c>
      <c r="G10401">
        <v>0.19753501083178948</v>
      </c>
      <c r="H10401">
        <v>7.6336990832125183E-3</v>
      </c>
      <c r="I10401">
        <v>0.19628978395755783</v>
      </c>
      <c r="J10401">
        <v>0.13609381922288846</v>
      </c>
      <c r="K10401">
        <v>4.0379673877300242E-3</v>
      </c>
      <c r="L10401">
        <v>6.5504986096935613E-2</v>
      </c>
    </row>
    <row r="10402" spans="1:12" x14ac:dyDescent="0.25">
      <c r="A10402" s="2">
        <v>43132</v>
      </c>
      <c r="B10402" s="1" t="s">
        <v>1448</v>
      </c>
      <c r="C10402">
        <v>1.6689614509054075E-2</v>
      </c>
      <c r="D10402">
        <f>ind_portfolios[[#This Row],[std]]^2</f>
        <v>6.2436043261816744E-3</v>
      </c>
      <c r="E10402">
        <v>7.9016481357889343E-2</v>
      </c>
      <c r="F10402">
        <v>-0.34668464102768287</v>
      </c>
      <c r="G10402">
        <v>-0.25918751248602412</v>
      </c>
      <c r="H10402">
        <v>5.7816091110400548E-3</v>
      </c>
      <c r="I10402">
        <v>0.20990064198486894</v>
      </c>
      <c r="J10402">
        <v>0.34749170571696897</v>
      </c>
      <c r="K10402">
        <v>9.0039543921973301E-7</v>
      </c>
      <c r="L10402">
        <v>3.8097557734544346E-2</v>
      </c>
    </row>
    <row r="10403" spans="1:12" x14ac:dyDescent="0.25">
      <c r="A10403" s="2">
        <v>43132</v>
      </c>
      <c r="B10403" s="1" t="s">
        <v>1573</v>
      </c>
      <c r="C10403">
        <v>-4.0323387915644775E-4</v>
      </c>
      <c r="D10403">
        <f>ind_portfolios[[#This Row],[std]]^2</f>
        <v>1.5044992730559028E-2</v>
      </c>
      <c r="E10403">
        <v>0.12265803165940267</v>
      </c>
      <c r="F10403">
        <v>-0.54687673039941009</v>
      </c>
      <c r="G10403">
        <v>1.7900692412329855</v>
      </c>
      <c r="H10403">
        <v>9.335917586365778E-3</v>
      </c>
      <c r="I10403">
        <v>0.12684369553046809</v>
      </c>
      <c r="J10403">
        <v>0.30578155966055165</v>
      </c>
      <c r="K10403">
        <v>5.5801359058942451E-6</v>
      </c>
      <c r="L10403">
        <v>2.5314764158367503E-2</v>
      </c>
    </row>
    <row r="10404" spans="1:12" x14ac:dyDescent="0.25">
      <c r="A10404" s="2">
        <v>43132</v>
      </c>
      <c r="B10404" s="1" t="s">
        <v>918</v>
      </c>
      <c r="C10404">
        <v>1.7145778263279947E-2</v>
      </c>
      <c r="D10404">
        <f>ind_portfolios[[#This Row],[std]]^2</f>
        <v>3.8560775174409305E-2</v>
      </c>
      <c r="E10404">
        <v>0.19636897711810108</v>
      </c>
      <c r="F10404">
        <v>0.47169953227922135</v>
      </c>
      <c r="G10404">
        <v>0.93124684711957784</v>
      </c>
      <c r="H10404">
        <v>8.4995231021086533E-3</v>
      </c>
      <c r="I10404">
        <v>4.5798259886723834E-2</v>
      </c>
      <c r="J10404">
        <v>0.10217043595071242</v>
      </c>
      <c r="K10404">
        <v>1.3594823657718151E-2</v>
      </c>
      <c r="L10404">
        <v>1.7982326431035166E-2</v>
      </c>
    </row>
    <row r="10405" spans="1:12" x14ac:dyDescent="0.25">
      <c r="A10405" s="2">
        <v>43132</v>
      </c>
      <c r="B10405" s="1" t="s">
        <v>191</v>
      </c>
      <c r="C10405">
        <v>6.0665691453580936E-3</v>
      </c>
      <c r="D10405">
        <f>ind_portfolios[[#This Row],[std]]^2</f>
        <v>2.7177871682853346E-3</v>
      </c>
      <c r="E10405">
        <v>5.2132400369495117E-2</v>
      </c>
      <c r="F10405">
        <v>-6.5379065844236445E-2</v>
      </c>
      <c r="G10405">
        <v>0.59288146102069339</v>
      </c>
      <c r="H10405">
        <v>7.315323341314013E-3</v>
      </c>
      <c r="I10405">
        <v>0.32463926850045388</v>
      </c>
      <c r="J10405">
        <v>0.36182542616199997</v>
      </c>
      <c r="K10405">
        <v>4.6931604254700489E-7</v>
      </c>
      <c r="L10405">
        <v>5.7106274771097275E-2</v>
      </c>
    </row>
    <row r="10406" spans="1:12" x14ac:dyDescent="0.25">
      <c r="A10406" s="2">
        <v>43132</v>
      </c>
      <c r="B10406" s="1" t="s">
        <v>1175</v>
      </c>
      <c r="C10406">
        <v>1.1767889349599608E-2</v>
      </c>
      <c r="D10406">
        <f>ind_portfolios[[#This Row],[std]]^2</f>
        <v>1.1273371590324129E-2</v>
      </c>
      <c r="E10406">
        <v>0.10617613474940651</v>
      </c>
      <c r="F10406">
        <v>0.19038854161406865</v>
      </c>
      <c r="G10406">
        <v>0.16018459266730911</v>
      </c>
      <c r="H10406">
        <v>8.114019767246931E-3</v>
      </c>
      <c r="I10406">
        <v>9.948684160285641E-2</v>
      </c>
      <c r="J10406">
        <v>0.14095050810368404</v>
      </c>
      <c r="K10406">
        <v>3.3889288735541156E-3</v>
      </c>
      <c r="L10406">
        <v>3.2531492271057651E-2</v>
      </c>
    </row>
    <row r="10407" spans="1:12" x14ac:dyDescent="0.25">
      <c r="A10407" s="2">
        <v>43132</v>
      </c>
      <c r="B10407" s="1" t="s">
        <v>1310</v>
      </c>
      <c r="C10407">
        <v>4.348698105843255E-3</v>
      </c>
      <c r="D10407">
        <f>ind_portfolios[[#This Row],[std]]^2</f>
        <v>3.5742294866286371E-3</v>
      </c>
      <c r="E10407">
        <v>5.9784860011784229E-2</v>
      </c>
      <c r="F10407">
        <v>-0.12827089784484969</v>
      </c>
      <c r="G10407">
        <v>-0.30174768377330441</v>
      </c>
      <c r="H10407">
        <v>7.9856900168863067E-3</v>
      </c>
      <c r="I10407">
        <v>0.29872846136149001</v>
      </c>
      <c r="J10407">
        <v>0.40291846760876271</v>
      </c>
      <c r="K10407">
        <v>6.7008886020770106E-8</v>
      </c>
      <c r="L10407">
        <v>4.8166756987741484E-2</v>
      </c>
    </row>
    <row r="10408" spans="1:12" x14ac:dyDescent="0.25">
      <c r="A10408" s="2">
        <v>43132</v>
      </c>
      <c r="B10408" s="1" t="s">
        <v>192</v>
      </c>
      <c r="C10408">
        <v>3.787660520016872E-3</v>
      </c>
      <c r="D10408">
        <f>ind_portfolios[[#This Row],[std]]^2</f>
        <v>2.72256458325416E-3</v>
      </c>
      <c r="E10408">
        <v>5.2178200268446974E-2</v>
      </c>
      <c r="F10408">
        <v>0.47621437148316292</v>
      </c>
      <c r="G10408">
        <v>2.8615783392848604</v>
      </c>
      <c r="H10408">
        <v>8.9200820054374259E-3</v>
      </c>
      <c r="I10408">
        <v>9.6283155157589825E-2</v>
      </c>
      <c r="J10408">
        <v>3.1883086238136536E-2</v>
      </c>
      <c r="K10408">
        <v>0.17602692565003455</v>
      </c>
      <c r="L10408">
        <v>7.0274313630194069E-2</v>
      </c>
    </row>
    <row r="10409" spans="1:12" x14ac:dyDescent="0.25">
      <c r="A10409" s="2">
        <v>43132</v>
      </c>
      <c r="B10409" s="1" t="s">
        <v>1387</v>
      </c>
      <c r="C10409">
        <v>7.3251897790911008E-3</v>
      </c>
      <c r="D10409">
        <f>ind_portfolios[[#This Row],[std]]^2</f>
        <v>4.0698369278810076E-3</v>
      </c>
      <c r="E10409">
        <v>6.379527355440219E-2</v>
      </c>
      <c r="F10409">
        <v>-0.72298239028452937</v>
      </c>
      <c r="G10409">
        <v>0.17078774607232283</v>
      </c>
      <c r="H10409">
        <v>8.3230855003736601E-3</v>
      </c>
      <c r="I10409">
        <v>0.13128457276859143</v>
      </c>
      <c r="J10409">
        <v>8.8610652528582634E-2</v>
      </c>
      <c r="K10409">
        <v>2.2036240345453501E-2</v>
      </c>
      <c r="L10409">
        <v>5.5768026241418849E-2</v>
      </c>
    </row>
    <row r="10410" spans="1:12" x14ac:dyDescent="0.25">
      <c r="A10410" s="2">
        <v>43132</v>
      </c>
      <c r="B10410" s="1" t="s">
        <v>627</v>
      </c>
      <c r="C10410">
        <v>2.3900727220428228E-2</v>
      </c>
      <c r="D10410">
        <f>ind_portfolios[[#This Row],[std]]^2</f>
        <v>5.2737526818788906E-3</v>
      </c>
      <c r="E10410">
        <v>7.2620607831929432E-2</v>
      </c>
      <c r="F10410">
        <v>0.79435065249613623</v>
      </c>
      <c r="G10410">
        <v>0.93203349804975844</v>
      </c>
      <c r="H10410">
        <v>6.084111082156062E-3</v>
      </c>
      <c r="I10410">
        <v>0.13391470474081585</v>
      </c>
      <c r="J10410">
        <v>0.11946971610720718</v>
      </c>
      <c r="K10410">
        <v>7.3331217230088322E-3</v>
      </c>
      <c r="L10410">
        <v>4.8154189001662309E-2</v>
      </c>
    </row>
    <row r="10411" spans="1:12" x14ac:dyDescent="0.25">
      <c r="A10411" s="2">
        <v>43132</v>
      </c>
      <c r="B10411" s="1" t="s">
        <v>197</v>
      </c>
      <c r="C10411">
        <v>1.2042009470964905E-3</v>
      </c>
      <c r="D10411">
        <f>ind_portfolios[[#This Row],[std]]^2</f>
        <v>6.4660811737171564E-3</v>
      </c>
      <c r="E10411">
        <v>8.0411946710157167E-2</v>
      </c>
      <c r="F10411">
        <v>-6.2930465282483805E-2</v>
      </c>
      <c r="G10411">
        <v>-0.56087545517472837</v>
      </c>
      <c r="H10411">
        <v>9.1535349352016397E-3</v>
      </c>
      <c r="I10411">
        <v>0.10898096043295361</v>
      </c>
      <c r="J10411">
        <v>9.7011663236380427E-2</v>
      </c>
      <c r="K10411">
        <v>1.6336969001775708E-2</v>
      </c>
      <c r="L10411">
        <v>4.4039491758344457E-2</v>
      </c>
    </row>
    <row r="10412" spans="1:12" x14ac:dyDescent="0.25">
      <c r="A10412" s="2">
        <v>43132</v>
      </c>
      <c r="B10412" s="1" t="s">
        <v>198</v>
      </c>
      <c r="C10412">
        <v>2.5317822791989089E-2</v>
      </c>
      <c r="D10412">
        <f>ind_portfolios[[#This Row],[std]]^2</f>
        <v>0.14796105050398028</v>
      </c>
      <c r="E10412">
        <v>0.38465705570544301</v>
      </c>
      <c r="F10412">
        <v>0.22893749604971703</v>
      </c>
      <c r="G10412">
        <v>3.0787835383085635</v>
      </c>
      <c r="H10412">
        <v>9.1539553945978788E-3</v>
      </c>
      <c r="I10412">
        <v>5.1668943829562579E-3</v>
      </c>
      <c r="J10412">
        <v>4.9898571258108213E-3</v>
      </c>
      <c r="K10412">
        <v>0.59497295643282744</v>
      </c>
      <c r="L10412">
        <v>9.6641097850742198E-3</v>
      </c>
    </row>
    <row r="10413" spans="1:12" x14ac:dyDescent="0.25">
      <c r="A10413" s="2">
        <v>43132</v>
      </c>
      <c r="B10413" s="1" t="s">
        <v>628</v>
      </c>
      <c r="C10413">
        <v>1.4750620394805769E-2</v>
      </c>
      <c r="D10413">
        <f>ind_portfolios[[#This Row],[std]]^2</f>
        <v>2.9075792214224255E-3</v>
      </c>
      <c r="E10413">
        <v>5.3921973456304673E-2</v>
      </c>
      <c r="F10413">
        <v>-4.4394507163144969E-2</v>
      </c>
      <c r="G10413">
        <v>-0.34098212006907458</v>
      </c>
      <c r="H10413">
        <v>4.6135317927002793E-3</v>
      </c>
      <c r="I10413">
        <v>0.31668078990868226</v>
      </c>
      <c r="J10413">
        <v>0.368346486710451</v>
      </c>
      <c r="K10413">
        <v>3.4735822617071269E-7</v>
      </c>
      <c r="L10413">
        <v>5.4928214719271118E-2</v>
      </c>
    </row>
    <row r="10414" spans="1:12" x14ac:dyDescent="0.25">
      <c r="A10414" s="2">
        <v>43132</v>
      </c>
      <c r="B10414" s="1" t="s">
        <v>1176</v>
      </c>
      <c r="C10414">
        <v>7.2951678190725372E-3</v>
      </c>
      <c r="D10414">
        <f>ind_portfolios[[#This Row],[std]]^2</f>
        <v>1.0758379482073031E-2</v>
      </c>
      <c r="E10414">
        <v>0.10372260834588104</v>
      </c>
      <c r="F10414">
        <v>-0.37761711878160531</v>
      </c>
      <c r="G10414">
        <v>0.39030151275349478</v>
      </c>
      <c r="H10414">
        <v>8.8179973345896175E-3</v>
      </c>
      <c r="I10414">
        <v>6.3983802423370956E-2</v>
      </c>
      <c r="J10414">
        <v>5.5637612680561256E-2</v>
      </c>
      <c r="K10414">
        <v>7.2096909360941805E-2</v>
      </c>
      <c r="L10414">
        <v>3.4915455743324844E-2</v>
      </c>
    </row>
    <row r="10415" spans="1:12" x14ac:dyDescent="0.25">
      <c r="A10415" s="2">
        <v>43132</v>
      </c>
      <c r="B10415" s="1" t="s">
        <v>920</v>
      </c>
      <c r="C10415">
        <v>2.1280469193546005E-2</v>
      </c>
      <c r="D10415">
        <f>ind_portfolios[[#This Row],[std]]^2</f>
        <v>5.853767537968348E-3</v>
      </c>
      <c r="E10415">
        <v>7.6509917905905167E-2</v>
      </c>
      <c r="F10415">
        <v>0.3950164629588</v>
      </c>
      <c r="G10415">
        <v>0.78083924149573258</v>
      </c>
      <c r="H10415">
        <v>5.7132215293545377E-3</v>
      </c>
      <c r="I10415">
        <v>0.16783221972846063</v>
      </c>
      <c r="J10415">
        <v>0.20828964762621496</v>
      </c>
      <c r="K10415">
        <v>2.8011212491298648E-4</v>
      </c>
      <c r="L10415">
        <v>4.3339832644176263E-2</v>
      </c>
    </row>
    <row r="10416" spans="1:12" x14ac:dyDescent="0.25">
      <c r="A10416" s="2">
        <v>43132</v>
      </c>
      <c r="B10416" s="1" t="s">
        <v>1716</v>
      </c>
      <c r="C10416">
        <v>1.8097587251244322E-2</v>
      </c>
      <c r="D10416">
        <f>ind_portfolios[[#This Row],[std]]^2</f>
        <v>4.9438913796708128E-3</v>
      </c>
      <c r="E10416">
        <v>7.0312810921416113E-2</v>
      </c>
      <c r="F10416">
        <v>0.5099091518553035</v>
      </c>
      <c r="G10416">
        <v>1.5593093884533449</v>
      </c>
      <c r="H10416">
        <v>9.267219757191577E-3</v>
      </c>
      <c r="I10416">
        <v>9.6975102455744227E-4</v>
      </c>
      <c r="J10416">
        <v>5.8731480808359737E-6</v>
      </c>
      <c r="K10416">
        <v>0.98546600918585736</v>
      </c>
      <c r="L10416">
        <v>5.3001244653747594E-2</v>
      </c>
    </row>
    <row r="10417" spans="1:12" x14ac:dyDescent="0.25">
      <c r="A10417" s="2">
        <v>43132</v>
      </c>
      <c r="B10417" s="1" t="s">
        <v>200</v>
      </c>
      <c r="C10417">
        <v>-2.5443458821124243E-3</v>
      </c>
      <c r="D10417">
        <f>ind_portfolios[[#This Row],[std]]^2</f>
        <v>2.6521691999482882E-3</v>
      </c>
      <c r="E10417">
        <v>5.1499215527503799E-2</v>
      </c>
      <c r="F10417">
        <v>-3.383163957194326E-2</v>
      </c>
      <c r="G10417">
        <v>0.65403700566443979</v>
      </c>
      <c r="H10417">
        <v>9.9791947221180132E-3</v>
      </c>
      <c r="I10417">
        <v>0.27292862029080117</v>
      </c>
      <c r="J10417">
        <v>0.24956341680777994</v>
      </c>
      <c r="K10417">
        <v>5.6240308276134048E-5</v>
      </c>
      <c r="L10417">
        <v>6.2687101435987727E-2</v>
      </c>
    </row>
    <row r="10418" spans="1:12" x14ac:dyDescent="0.25">
      <c r="A10418" s="2">
        <v>43132</v>
      </c>
      <c r="B10418" s="1" t="s">
        <v>201</v>
      </c>
      <c r="C10418">
        <v>1.7314544059362291E-2</v>
      </c>
      <c r="D10418">
        <f>ind_portfolios[[#This Row],[std]]^2</f>
        <v>2.3655358657169879E-3</v>
      </c>
      <c r="E10418">
        <v>4.8636774828487425E-2</v>
      </c>
      <c r="F10418">
        <v>8.3655663821033205E-2</v>
      </c>
      <c r="G10418">
        <v>-0.24727691085123205</v>
      </c>
      <c r="H10418">
        <v>6.0821684953619327E-3</v>
      </c>
      <c r="I10418">
        <v>0.184965968761785</v>
      </c>
      <c r="J10418">
        <v>0.10223385473910954</v>
      </c>
      <c r="K10418">
        <v>1.3564144649984818E-2</v>
      </c>
      <c r="L10418">
        <v>7.2600338826081939E-2</v>
      </c>
    </row>
    <row r="10419" spans="1:12" x14ac:dyDescent="0.25">
      <c r="A10419" s="2">
        <v>43132</v>
      </c>
      <c r="B10419" s="1" t="s">
        <v>1178</v>
      </c>
      <c r="C10419">
        <v>-4.9555598706564563E-2</v>
      </c>
      <c r="D10419">
        <f>ind_portfolios[[#This Row],[std]]^2</f>
        <v>5.0439151458559296E-2</v>
      </c>
      <c r="E10419">
        <v>0.224586623507633</v>
      </c>
      <c r="F10419">
        <v>-3.2517423471925193</v>
      </c>
      <c r="G10419">
        <v>13.404519854850985</v>
      </c>
      <c r="H10419">
        <v>9.8770030089768927E-3</v>
      </c>
      <c r="I10419">
        <v>1.1950881705883872E-2</v>
      </c>
      <c r="J10419">
        <v>9.1001636683811313E-3</v>
      </c>
      <c r="K10419">
        <v>0.47232277443629922</v>
      </c>
      <c r="L10419">
        <v>1.6517822560748654E-2</v>
      </c>
    </row>
    <row r="10420" spans="1:12" x14ac:dyDescent="0.25">
      <c r="A10420" s="2">
        <v>43132</v>
      </c>
      <c r="B10420" s="1" t="s">
        <v>204</v>
      </c>
      <c r="C10420">
        <v>8.2009060831003417E-3</v>
      </c>
      <c r="D10420">
        <f>ind_portfolios[[#This Row],[std]]^2</f>
        <v>7.2960770206938657E-3</v>
      </c>
      <c r="E10420">
        <v>8.5417076868117336E-2</v>
      </c>
      <c r="F10420">
        <v>0.40236360021543777</v>
      </c>
      <c r="G10420">
        <v>-0.10472583746022757</v>
      </c>
      <c r="H10420">
        <v>8.4444011442150069E-3</v>
      </c>
      <c r="I10420">
        <v>0.10247267292662136</v>
      </c>
      <c r="J10420">
        <v>9.6780324830443562E-2</v>
      </c>
      <c r="K10420">
        <v>1.6472122566586096E-2</v>
      </c>
      <c r="L10420">
        <v>4.1464248037832684E-2</v>
      </c>
    </row>
    <row r="10421" spans="1:12" x14ac:dyDescent="0.25">
      <c r="A10421" s="2">
        <v>43132</v>
      </c>
      <c r="B10421" s="1" t="s">
        <v>921</v>
      </c>
      <c r="C10421">
        <v>2.1425876548624514E-2</v>
      </c>
      <c r="D10421">
        <f>ind_portfolios[[#This Row],[std]]^2</f>
        <v>0.24276372018208689</v>
      </c>
      <c r="E10421">
        <v>0.49271058460529027</v>
      </c>
      <c r="F10421">
        <v>-0.17888913045246915</v>
      </c>
      <c r="G10421">
        <v>12.844372965805279</v>
      </c>
      <c r="H10421">
        <v>9.0178922670460827E-3</v>
      </c>
      <c r="I10421">
        <v>1.2455856511575878E-2</v>
      </c>
      <c r="J10421">
        <v>4.7578693650394972E-2</v>
      </c>
      <c r="K10421">
        <v>9.6983729514351441E-2</v>
      </c>
      <c r="L10421">
        <v>7.3814972644382941E-3</v>
      </c>
    </row>
    <row r="10422" spans="1:12" x14ac:dyDescent="0.25">
      <c r="A10422" s="2">
        <v>43132</v>
      </c>
      <c r="B10422" s="1" t="s">
        <v>632</v>
      </c>
      <c r="C10422">
        <v>2.3719766513196631E-2</v>
      </c>
      <c r="D10422">
        <f>ind_portfolios[[#This Row],[std]]^2</f>
        <v>5.1886895059096326E-3</v>
      </c>
      <c r="E10422">
        <v>7.2032558651693279E-2</v>
      </c>
      <c r="F10422">
        <v>-5.8403332486049078E-2</v>
      </c>
      <c r="G10422">
        <v>0.98479419109305777</v>
      </c>
      <c r="H10422">
        <v>7.1059352942289119E-3</v>
      </c>
      <c r="I10422">
        <v>9.1857338289117171E-2</v>
      </c>
      <c r="J10422">
        <v>5.5305323000410141E-2</v>
      </c>
      <c r="K10422">
        <v>7.2977639231877653E-2</v>
      </c>
      <c r="L10422">
        <v>5.0285028042505293E-2</v>
      </c>
    </row>
    <row r="10423" spans="1:12" x14ac:dyDescent="0.25">
      <c r="A10423" s="2">
        <v>43132</v>
      </c>
      <c r="B10423" s="1" t="s">
        <v>1717</v>
      </c>
      <c r="C10423">
        <v>4.138393809339838E-3</v>
      </c>
      <c r="D10423">
        <f>ind_portfolios[[#This Row],[std]]^2</f>
        <v>1.9567322767598703E-3</v>
      </c>
      <c r="E10423">
        <v>4.4234966675243133E-2</v>
      </c>
      <c r="F10423">
        <v>2.4731844067168211E-2</v>
      </c>
      <c r="G10423">
        <v>-0.12048891754101065</v>
      </c>
      <c r="H10423">
        <v>7.5637532972824238E-3</v>
      </c>
      <c r="I10423">
        <v>0.41586583901318069</v>
      </c>
      <c r="J10423">
        <v>0.42748358137649378</v>
      </c>
      <c r="K10423">
        <v>1.9689052670506075E-8</v>
      </c>
      <c r="L10423">
        <v>6.3745579351182427E-2</v>
      </c>
    </row>
    <row r="10424" spans="1:12" x14ac:dyDescent="0.25">
      <c r="A10424" s="2">
        <v>43132</v>
      </c>
      <c r="B10424" s="1" t="s">
        <v>1718</v>
      </c>
      <c r="C10424">
        <v>-4.0087026179900691E-3</v>
      </c>
      <c r="D10424">
        <f>ind_portfolios[[#This Row],[std]]^2</f>
        <v>6.4796302900844279E-3</v>
      </c>
      <c r="E10424">
        <v>8.0496150778061604E-2</v>
      </c>
      <c r="F10424">
        <v>-0.30978938779035337</v>
      </c>
      <c r="G10424">
        <v>-0.21595953830903847</v>
      </c>
      <c r="H10424">
        <v>9.6531157432009941E-3</v>
      </c>
      <c r="I10424">
        <v>9.1886544683424762E-2</v>
      </c>
      <c r="J10424">
        <v>6.9109158406281096E-2</v>
      </c>
      <c r="K10424">
        <v>4.426247319996425E-2</v>
      </c>
      <c r="L10424">
        <v>4.466795494177031E-2</v>
      </c>
    </row>
    <row r="10425" spans="1:12" x14ac:dyDescent="0.25">
      <c r="A10425" s="2">
        <v>43132</v>
      </c>
      <c r="B10425" s="1" t="s">
        <v>1574</v>
      </c>
      <c r="C10425">
        <v>-6.2560777628146019E-3</v>
      </c>
      <c r="D10425">
        <f>ind_portfolios[[#This Row],[std]]^2</f>
        <v>4.6763536746962049E-2</v>
      </c>
      <c r="E10425">
        <v>0.21624878438262271</v>
      </c>
      <c r="F10425">
        <v>-0.41742934354711619</v>
      </c>
      <c r="G10425">
        <v>0.54339285776606294</v>
      </c>
      <c r="H10425">
        <v>9.555199010808816E-3</v>
      </c>
      <c r="I10425">
        <v>4.3226620590576255E-2</v>
      </c>
      <c r="J10425">
        <v>0.11038027055901295</v>
      </c>
      <c r="K10425">
        <v>1.0145692966646396E-2</v>
      </c>
      <c r="L10425">
        <v>1.6254377138993775E-2</v>
      </c>
    </row>
    <row r="10426" spans="1:12" x14ac:dyDescent="0.25">
      <c r="A10426" s="2">
        <v>43132</v>
      </c>
      <c r="B10426" s="1" t="s">
        <v>1388</v>
      </c>
      <c r="C10426">
        <v>-2.3107875884952988E-3</v>
      </c>
      <c r="D10426">
        <f>ind_portfolios[[#This Row],[std]]^2</f>
        <v>2.8587064953456354E-2</v>
      </c>
      <c r="E10426">
        <v>0.16907709766096754</v>
      </c>
      <c r="F10426">
        <v>0.8248073257052263</v>
      </c>
      <c r="G10426">
        <v>2.3038680189522216</v>
      </c>
      <c r="H10426">
        <v>9.312343254475268E-3</v>
      </c>
      <c r="I10426">
        <v>1.1932444003965615E-2</v>
      </c>
      <c r="J10426">
        <v>5.1417376629296655E-3</v>
      </c>
      <c r="K10426">
        <v>0.58940775723978356</v>
      </c>
      <c r="L10426">
        <v>2.1984552271833536E-2</v>
      </c>
    </row>
    <row r="10427" spans="1:12" x14ac:dyDescent="0.25">
      <c r="A10427" s="2">
        <v>43132</v>
      </c>
      <c r="B10427" s="1" t="s">
        <v>638</v>
      </c>
      <c r="C10427">
        <v>2.1887603526163105E-2</v>
      </c>
      <c r="D10427">
        <f>ind_portfolios[[#This Row],[std]]^2</f>
        <v>1.6063364872558984E-2</v>
      </c>
      <c r="E10427">
        <v>0.12674133056173501</v>
      </c>
      <c r="F10427">
        <v>-0.21876326016080361</v>
      </c>
      <c r="G10427">
        <v>2.15283888959436</v>
      </c>
      <c r="H10427">
        <v>8.3666341781661411E-3</v>
      </c>
      <c r="I10427">
        <v>4.1947750547786739E-2</v>
      </c>
      <c r="J10427">
        <v>3.5705524242461706E-2</v>
      </c>
      <c r="K10427">
        <v>0.15176762321963744</v>
      </c>
      <c r="L10427">
        <v>2.887409501724653E-2</v>
      </c>
    </row>
    <row r="10428" spans="1:12" x14ac:dyDescent="0.25">
      <c r="A10428" s="2">
        <v>43132</v>
      </c>
      <c r="B10428" s="1" t="s">
        <v>1311</v>
      </c>
      <c r="C10428">
        <v>1.9884694341807355E-2</v>
      </c>
      <c r="D10428">
        <f>ind_portfolios[[#This Row],[std]]^2</f>
        <v>3.8276295211049721E-2</v>
      </c>
      <c r="E10428">
        <v>0.19564328562731131</v>
      </c>
      <c r="F10428">
        <v>1.633718330457361</v>
      </c>
      <c r="G10428">
        <v>6.189667552615326</v>
      </c>
      <c r="H10428">
        <v>8.888482321530819E-3</v>
      </c>
      <c r="I10428">
        <v>1.9929277394346405E-2</v>
      </c>
      <c r="J10428">
        <v>1.9204125522783416E-2</v>
      </c>
      <c r="K10428">
        <v>0.29522371564971428</v>
      </c>
      <c r="L10428">
        <v>1.8864537908061318E-2</v>
      </c>
    </row>
    <row r="10429" spans="1:12" x14ac:dyDescent="0.25">
      <c r="A10429" s="2">
        <v>43132</v>
      </c>
      <c r="B10429" s="1" t="s">
        <v>210</v>
      </c>
      <c r="C10429">
        <v>-8.9500543681671606E-3</v>
      </c>
      <c r="D10429">
        <f>ind_portfolios[[#This Row],[std]]^2</f>
        <v>7.3779151646808363E-3</v>
      </c>
      <c r="E10429">
        <v>8.5894791254655461E-2</v>
      </c>
      <c r="F10429">
        <v>-0.27878935874167038</v>
      </c>
      <c r="G10429">
        <v>0.62701858930571142</v>
      </c>
      <c r="H10429">
        <v>1.0218423598603903E-2</v>
      </c>
      <c r="I10429">
        <v>0.10431821408305189</v>
      </c>
      <c r="J10429">
        <v>0.10142277293817505</v>
      </c>
      <c r="K10429">
        <v>1.396176698749815E-2</v>
      </c>
      <c r="L10429">
        <v>4.1127534886385944E-2</v>
      </c>
    </row>
    <row r="10430" spans="1:12" x14ac:dyDescent="0.25">
      <c r="A10430" s="2">
        <v>43132</v>
      </c>
      <c r="B10430" s="1" t="s">
        <v>1719</v>
      </c>
      <c r="C10430">
        <v>4.0753130315027142E-3</v>
      </c>
      <c r="D10430">
        <f>ind_portfolios[[#This Row],[std]]^2</f>
        <v>6.0753265581400722E-3</v>
      </c>
      <c r="E10430">
        <v>7.794438118389338E-2</v>
      </c>
      <c r="F10430">
        <v>-1.0012845300060693</v>
      </c>
      <c r="G10430">
        <v>2.3781523810029865</v>
      </c>
      <c r="H10430">
        <v>8.7850348306627787E-3</v>
      </c>
      <c r="I10430">
        <v>0.12262495578736926</v>
      </c>
      <c r="J10430">
        <v>0.11540081892549743</v>
      </c>
      <c r="K10430">
        <v>8.4810821038405967E-3</v>
      </c>
      <c r="L10430">
        <v>4.4968692167457518E-2</v>
      </c>
    </row>
    <row r="10431" spans="1:12" x14ac:dyDescent="0.25">
      <c r="A10431" s="2">
        <v>43132</v>
      </c>
      <c r="B10431" s="1" t="s">
        <v>1389</v>
      </c>
      <c r="C10431">
        <v>1.1642635538834861E-2</v>
      </c>
      <c r="D10431">
        <f>ind_portfolios[[#This Row],[std]]^2</f>
        <v>1.5367304301539969E-3</v>
      </c>
      <c r="E10431">
        <v>3.9201153428872433E-2</v>
      </c>
      <c r="F10431">
        <v>-0.20556523615098668</v>
      </c>
      <c r="G10431">
        <v>-0.525805046536441</v>
      </c>
      <c r="H10431">
        <v>5.3828825728770759E-3</v>
      </c>
      <c r="I10431">
        <v>0.33513780664853604</v>
      </c>
      <c r="J10431">
        <v>0.21803492938141236</v>
      </c>
      <c r="K10431">
        <v>1.9290453257715033E-4</v>
      </c>
      <c r="L10431">
        <v>8.406527451410159E-2</v>
      </c>
    </row>
    <row r="10432" spans="1:12" x14ac:dyDescent="0.25">
      <c r="A10432" s="2">
        <v>43132</v>
      </c>
      <c r="B10432" s="1" t="s">
        <v>216</v>
      </c>
      <c r="C10432">
        <v>1.6225024607342362E-2</v>
      </c>
      <c r="D10432">
        <f>ind_portfolios[[#This Row],[std]]^2</f>
        <v>4.9544206436429289E-2</v>
      </c>
      <c r="E10432">
        <v>0.22258527902004052</v>
      </c>
      <c r="F10432">
        <v>-1.1549666169476409</v>
      </c>
      <c r="G10432">
        <v>22.056184117786049</v>
      </c>
      <c r="H10432">
        <v>9.4115714536989695E-3</v>
      </c>
      <c r="I10432">
        <v>-7.8151833847512064E-3</v>
      </c>
      <c r="J10432">
        <v>3.8225463434699725E-3</v>
      </c>
      <c r="K10432">
        <v>0.64179920515763622</v>
      </c>
      <c r="L10432">
        <v>1.6710664495138562E-2</v>
      </c>
    </row>
    <row r="10433" spans="1:12" x14ac:dyDescent="0.25">
      <c r="A10433" s="2">
        <v>43132</v>
      </c>
      <c r="B10433" s="1" t="s">
        <v>217</v>
      </c>
      <c r="C10433">
        <v>9.083913039718736E-3</v>
      </c>
      <c r="D10433">
        <f>ind_portfolios[[#This Row],[std]]^2</f>
        <v>9.5664717804701486E-3</v>
      </c>
      <c r="E10433">
        <v>9.7808342080162813E-2</v>
      </c>
      <c r="F10433">
        <v>-0.93806698551020629</v>
      </c>
      <c r="G10433">
        <v>2.6881629230954678</v>
      </c>
      <c r="H10433">
        <v>8.6838155206299741E-3</v>
      </c>
      <c r="I10433">
        <v>6.6155894239947569E-2</v>
      </c>
      <c r="J10433">
        <v>5.2889616681599437E-2</v>
      </c>
      <c r="K10433">
        <v>7.9728263284899334E-2</v>
      </c>
      <c r="L10433">
        <v>3.7080553277151575E-2</v>
      </c>
    </row>
    <row r="10434" spans="1:12" x14ac:dyDescent="0.25">
      <c r="A10434" s="2">
        <v>43132</v>
      </c>
      <c r="B10434" s="1" t="s">
        <v>221</v>
      </c>
      <c r="C10434">
        <v>-2.6243531746325488E-2</v>
      </c>
      <c r="D10434">
        <f>ind_portfolios[[#This Row],[std]]^2</f>
        <v>2.1384499050500189E-2</v>
      </c>
      <c r="E10434">
        <v>0.1462343976309958</v>
      </c>
      <c r="F10434">
        <v>-0.7874194852427755</v>
      </c>
      <c r="G10434">
        <v>3.7351091903187577</v>
      </c>
      <c r="H10434">
        <v>1.0028244847667792E-2</v>
      </c>
      <c r="I10434">
        <v>2.83298354765609E-2</v>
      </c>
      <c r="J10434">
        <v>2.1680471458506045E-2</v>
      </c>
      <c r="K10434">
        <v>0.26576246900140438</v>
      </c>
      <c r="L10434">
        <v>2.5206504535894781E-2</v>
      </c>
    </row>
    <row r="10435" spans="1:12" x14ac:dyDescent="0.25">
      <c r="A10435" s="2">
        <v>43132</v>
      </c>
      <c r="B10435" s="1" t="s">
        <v>222</v>
      </c>
      <c r="C10435">
        <v>1.6128987266413802E-2</v>
      </c>
      <c r="D10435">
        <f>ind_portfolios[[#This Row],[std]]^2</f>
        <v>7.7647845063974087E-3</v>
      </c>
      <c r="E10435">
        <v>8.8118014653062904E-2</v>
      </c>
      <c r="F10435">
        <v>-0.17564796082503883</v>
      </c>
      <c r="G10435">
        <v>0.83665430710679045</v>
      </c>
      <c r="H10435">
        <v>7.5567953458115225E-3</v>
      </c>
      <c r="I10435">
        <v>0.10713472189027107</v>
      </c>
      <c r="J10435">
        <v>0.11258264216922827</v>
      </c>
      <c r="K10435">
        <v>9.3789118696356207E-3</v>
      </c>
      <c r="L10435">
        <v>3.9840158721396117E-2</v>
      </c>
    </row>
    <row r="10436" spans="1:12" x14ac:dyDescent="0.25">
      <c r="A10436" s="2">
        <v>43132</v>
      </c>
      <c r="B10436" s="1" t="s">
        <v>224</v>
      </c>
      <c r="C10436">
        <v>1.8904730482318794E-2</v>
      </c>
      <c r="D10436">
        <f>ind_portfolios[[#This Row],[std]]^2</f>
        <v>7.692608605349021E-3</v>
      </c>
      <c r="E10436">
        <v>8.7707517382200603E-2</v>
      </c>
      <c r="F10436">
        <v>0.30126927875167075</v>
      </c>
      <c r="G10436">
        <v>-0.20332439676658653</v>
      </c>
      <c r="H10436">
        <v>8.3885604913966454E-3</v>
      </c>
      <c r="I10436">
        <v>4.7406622401311112E-2</v>
      </c>
      <c r="J10436">
        <v>2.183902275307854E-2</v>
      </c>
      <c r="K10436">
        <v>0.26400236077599315</v>
      </c>
      <c r="L10436">
        <v>4.2023299880244509E-2</v>
      </c>
    </row>
    <row r="10437" spans="1:12" x14ac:dyDescent="0.25">
      <c r="A10437" s="2">
        <v>43132</v>
      </c>
      <c r="B10437" s="1" t="s">
        <v>1057</v>
      </c>
      <c r="C10437">
        <v>6.7495083462616448E-3</v>
      </c>
      <c r="D10437">
        <f>ind_portfolios[[#This Row],[std]]^2</f>
        <v>4.1955120605485802E-3</v>
      </c>
      <c r="E10437">
        <v>6.4772772524793007E-2</v>
      </c>
      <c r="F10437">
        <v>-3.6785824514040763E-2</v>
      </c>
      <c r="G10437">
        <v>1.3953698953627427</v>
      </c>
      <c r="H10437">
        <v>8.048286939282237E-3</v>
      </c>
      <c r="I10437">
        <v>0.18319600602806926</v>
      </c>
      <c r="J10437">
        <v>0.1778682828241942</v>
      </c>
      <c r="K10437">
        <v>8.7838961409241227E-4</v>
      </c>
      <c r="L10437">
        <v>5.2167499281736841E-2</v>
      </c>
    </row>
    <row r="10438" spans="1:12" x14ac:dyDescent="0.25">
      <c r="A10438" s="2">
        <v>43132</v>
      </c>
      <c r="B10438" s="1" t="s">
        <v>226</v>
      </c>
      <c r="C10438">
        <v>-2.1182868291041421E-2</v>
      </c>
      <c r="D10438">
        <f>ind_portfolios[[#This Row],[std]]^2</f>
        <v>2.5054677442477757E-2</v>
      </c>
      <c r="E10438">
        <v>0.15828669382635344</v>
      </c>
      <c r="F10438">
        <v>-0.3002112423231062</v>
      </c>
      <c r="G10438">
        <v>3.6967485572461101E-2</v>
      </c>
      <c r="H10438">
        <v>9.5750017591707676E-3</v>
      </c>
      <c r="I10438">
        <v>1.3701253494694263E-2</v>
      </c>
      <c r="J10438">
        <v>5.9414295960596563E-3</v>
      </c>
      <c r="K10438">
        <v>0.56173640705872774</v>
      </c>
      <c r="L10438">
        <v>2.3473799083916547E-2</v>
      </c>
    </row>
    <row r="10439" spans="1:12" x14ac:dyDescent="0.25">
      <c r="A10439" s="2">
        <v>43132</v>
      </c>
      <c r="B10439" s="1" t="s">
        <v>227</v>
      </c>
      <c r="C10439">
        <v>-1.2311404606920912E-3</v>
      </c>
      <c r="D10439">
        <f>ind_portfolios[[#This Row],[std]]^2</f>
        <v>4.7941151776926235E-3</v>
      </c>
      <c r="E10439">
        <v>6.9239549230859551E-2</v>
      </c>
      <c r="F10439">
        <v>-0.35411014848644495</v>
      </c>
      <c r="G10439">
        <v>0.54017603384318447</v>
      </c>
      <c r="H10439">
        <v>9.5794955400067792E-3</v>
      </c>
      <c r="I10439">
        <v>0.23939236703390412</v>
      </c>
      <c r="J10439">
        <v>0.34706482305278813</v>
      </c>
      <c r="K10439">
        <v>9.1785127428370616E-7</v>
      </c>
      <c r="L10439">
        <v>4.3491321659444866E-2</v>
      </c>
    </row>
    <row r="10440" spans="1:12" x14ac:dyDescent="0.25">
      <c r="A10440" s="2">
        <v>43132</v>
      </c>
      <c r="B10440" s="1" t="s">
        <v>229</v>
      </c>
      <c r="C10440">
        <v>8.5801274121866233E-3</v>
      </c>
      <c r="D10440">
        <f>ind_portfolios[[#This Row],[std]]^2</f>
        <v>7.2299825662584562E-3</v>
      </c>
      <c r="E10440">
        <v>8.5029304161909125E-2</v>
      </c>
      <c r="F10440">
        <v>-1.2698655930189844</v>
      </c>
      <c r="G10440">
        <v>2.9566475002176267</v>
      </c>
      <c r="H10440">
        <v>7.7157714220575154E-3</v>
      </c>
      <c r="I10440">
        <v>0.18286424123311684</v>
      </c>
      <c r="J10440">
        <v>0.30540515469317753</v>
      </c>
      <c r="K10440">
        <v>5.6701709838430974E-6</v>
      </c>
      <c r="L10440">
        <v>3.6527416530760394E-2</v>
      </c>
    </row>
    <row r="10441" spans="1:12" x14ac:dyDescent="0.25">
      <c r="A10441" s="2">
        <v>43132</v>
      </c>
      <c r="B10441" s="1" t="s">
        <v>231</v>
      </c>
      <c r="C10441">
        <v>6.4273842041856965E-3</v>
      </c>
      <c r="D10441">
        <f>ind_portfolios[[#This Row],[std]]^2</f>
        <v>5.5344003197802553E-3</v>
      </c>
      <c r="E10441">
        <v>7.439355025659318E-2</v>
      </c>
      <c r="F10441">
        <v>0.21285680945803492</v>
      </c>
      <c r="G10441">
        <v>-4.6382818003191328E-2</v>
      </c>
      <c r="H10441">
        <v>8.4705139408338473E-3</v>
      </c>
      <c r="I10441">
        <v>0.12668543598286433</v>
      </c>
      <c r="J10441">
        <v>0.11220326296341412</v>
      </c>
      <c r="K10441">
        <v>9.5067676757698196E-3</v>
      </c>
      <c r="L10441">
        <v>4.7200140502276208E-2</v>
      </c>
    </row>
    <row r="10442" spans="1:12" x14ac:dyDescent="0.25">
      <c r="A10442" s="2">
        <v>43132</v>
      </c>
      <c r="B10442" s="1" t="s">
        <v>1720</v>
      </c>
      <c r="C10442">
        <v>-3.1942029093251561E-3</v>
      </c>
      <c r="D10442">
        <f>ind_portfolios[[#This Row],[std]]^2</f>
        <v>6.0310340079053138E-3</v>
      </c>
      <c r="E10442">
        <v>7.7659732216286415E-2</v>
      </c>
      <c r="F10442">
        <v>0.64461956487109962</v>
      </c>
      <c r="G10442">
        <v>1.5668485921728958</v>
      </c>
      <c r="H10442">
        <v>9.6779843998085532E-3</v>
      </c>
      <c r="I10442">
        <v>0.12310253919377312</v>
      </c>
      <c r="J10442">
        <v>0.11545356182626412</v>
      </c>
      <c r="K10442">
        <v>8.4651186665508516E-3</v>
      </c>
      <c r="L10442">
        <v>4.5132171978650326E-2</v>
      </c>
    </row>
    <row r="10443" spans="1:12" x14ac:dyDescent="0.25">
      <c r="A10443" s="2">
        <v>43132</v>
      </c>
      <c r="B10443" s="1" t="s">
        <v>647</v>
      </c>
      <c r="C10443">
        <v>1.7389949336214201E-2</v>
      </c>
      <c r="D10443">
        <f>ind_portfolios[[#This Row],[std]]^2</f>
        <v>3.1910715544558777E-3</v>
      </c>
      <c r="E10443">
        <v>5.6489570315730653E-2</v>
      </c>
      <c r="F10443">
        <v>-0.28114728781870746</v>
      </c>
      <c r="G10443">
        <v>0.42932286876003145</v>
      </c>
      <c r="H10443">
        <v>4.0405931486238609E-3</v>
      </c>
      <c r="I10443">
        <v>0.30156365961490988</v>
      </c>
      <c r="J10443">
        <v>0.36658618047301628</v>
      </c>
      <c r="K10443">
        <v>3.7685887493865904E-7</v>
      </c>
      <c r="L10443">
        <v>5.2504593436068239E-2</v>
      </c>
    </row>
    <row r="10444" spans="1:12" x14ac:dyDescent="0.25">
      <c r="A10444" s="2">
        <v>43132</v>
      </c>
      <c r="B10444" s="1" t="s">
        <v>232</v>
      </c>
      <c r="C10444">
        <v>2.0419387914825775E-3</v>
      </c>
      <c r="D10444">
        <f>ind_portfolios[[#This Row],[std]]^2</f>
        <v>6.7307097139672903E-3</v>
      </c>
      <c r="E10444">
        <v>8.2040902688642392E-2</v>
      </c>
      <c r="F10444">
        <v>-0.96442469782963058</v>
      </c>
      <c r="G10444">
        <v>1.8459791160743348</v>
      </c>
      <c r="H10444">
        <v>9.1442289172343882E-3</v>
      </c>
      <c r="I10444">
        <v>6.8827231414737122E-2</v>
      </c>
      <c r="J10444">
        <v>4.027754554243785E-2</v>
      </c>
      <c r="K10444">
        <v>0.1274787919205872</v>
      </c>
      <c r="L10444">
        <v>4.4500429418062738E-2</v>
      </c>
    </row>
    <row r="10445" spans="1:12" x14ac:dyDescent="0.25">
      <c r="A10445" s="2">
        <v>43132</v>
      </c>
      <c r="B10445" s="1" t="s">
        <v>1183</v>
      </c>
      <c r="C10445">
        <v>2.3696763890815101E-2</v>
      </c>
      <c r="D10445">
        <f>ind_portfolios[[#This Row],[std]]^2</f>
        <v>6.6325267352130887E-2</v>
      </c>
      <c r="E10445">
        <v>0.25753692424996244</v>
      </c>
      <c r="F10445">
        <v>-0.26326747135390949</v>
      </c>
      <c r="G10445">
        <v>10.851928338056759</v>
      </c>
      <c r="H10445">
        <v>9.1929809433244896E-3</v>
      </c>
      <c r="I10445">
        <v>3.8734811246347515E-3</v>
      </c>
      <c r="J10445">
        <v>1.2570814954452844E-3</v>
      </c>
      <c r="K10445">
        <v>0.78978138354784255</v>
      </c>
      <c r="L10445">
        <v>1.4461360611656921E-2</v>
      </c>
    </row>
    <row r="10446" spans="1:12" x14ac:dyDescent="0.25">
      <c r="A10446" s="2">
        <v>43132</v>
      </c>
      <c r="B10446" s="1" t="s">
        <v>1184</v>
      </c>
      <c r="C10446">
        <v>4.612331781455899E-3</v>
      </c>
      <c r="D10446">
        <f>ind_portfolios[[#This Row],[std]]^2</f>
        <v>9.4072195394192329E-3</v>
      </c>
      <c r="E10446">
        <v>9.6990821933929564E-2</v>
      </c>
      <c r="F10446">
        <v>-0.56129044838221553</v>
      </c>
      <c r="G10446">
        <v>-0.18479579518057543</v>
      </c>
      <c r="H10446">
        <v>8.6888911368779385E-3</v>
      </c>
      <c r="I10446">
        <v>0.12919252177137588</v>
      </c>
      <c r="J10446">
        <v>0.19834331462867169</v>
      </c>
      <c r="K10446">
        <v>4.0842458465259441E-4</v>
      </c>
      <c r="L10446">
        <v>3.440213325046431E-2</v>
      </c>
    </row>
    <row r="10447" spans="1:12" x14ac:dyDescent="0.25">
      <c r="A10447" s="2">
        <v>43132</v>
      </c>
      <c r="B10447" s="1" t="s">
        <v>927</v>
      </c>
      <c r="C10447">
        <v>1.7622845209624701E-2</v>
      </c>
      <c r="D10447">
        <f>ind_portfolios[[#This Row],[std]]^2</f>
        <v>2.4423814330052185E-3</v>
      </c>
      <c r="E10447">
        <v>4.9420455613088173E-2</v>
      </c>
      <c r="F10447">
        <v>1.1266801696293494</v>
      </c>
      <c r="G10447">
        <v>2.7071356501607564</v>
      </c>
      <c r="H10447">
        <v>4.8488863464945693E-3</v>
      </c>
      <c r="I10447">
        <v>0.2517121107125917</v>
      </c>
      <c r="J10447">
        <v>0.19548041342831096</v>
      </c>
      <c r="K10447">
        <v>4.5496151309822947E-4</v>
      </c>
      <c r="L10447">
        <v>6.763684948550415E-2</v>
      </c>
    </row>
    <row r="10448" spans="1:12" x14ac:dyDescent="0.25">
      <c r="A10448" s="2">
        <v>43132</v>
      </c>
      <c r="B10448" s="1" t="s">
        <v>1721</v>
      </c>
      <c r="C10448">
        <v>1.7909805944176824E-2</v>
      </c>
      <c r="D10448">
        <f>ind_portfolios[[#This Row],[std]]^2</f>
        <v>3.9734807883896446E-2</v>
      </c>
      <c r="E10448">
        <v>0.19933591719481075</v>
      </c>
      <c r="F10448">
        <v>-7.4404483203986196E-2</v>
      </c>
      <c r="G10448">
        <v>0.43241040184839186</v>
      </c>
      <c r="H10448">
        <v>7.9789809260967376E-3</v>
      </c>
      <c r="I10448">
        <v>7.2909164339567525E-2</v>
      </c>
      <c r="J10448">
        <v>0.26681908766772722</v>
      </c>
      <c r="K10448">
        <v>2.8129788153219461E-5</v>
      </c>
      <c r="L10448">
        <v>1.60081748870015E-2</v>
      </c>
    </row>
    <row r="10449" spans="1:12" x14ac:dyDescent="0.25">
      <c r="A10449" s="2">
        <v>43132</v>
      </c>
      <c r="B10449" s="1" t="s">
        <v>928</v>
      </c>
      <c r="C10449">
        <v>-4.0197570092023879E-4</v>
      </c>
      <c r="D10449">
        <f>ind_portfolios[[#This Row],[std]]^2</f>
        <v>5.6035885037592544E-3</v>
      </c>
      <c r="E10449">
        <v>7.4857120594899018E-2</v>
      </c>
      <c r="F10449">
        <v>-0.5070719096050702</v>
      </c>
      <c r="G10449">
        <v>0.25752957452276926</v>
      </c>
      <c r="H10449">
        <v>9.341742271627337E-3</v>
      </c>
      <c r="I10449">
        <v>0.14173085717973177</v>
      </c>
      <c r="J10449">
        <v>0.14219247031724536</v>
      </c>
      <c r="K10449">
        <v>3.2401771854730283E-3</v>
      </c>
      <c r="L10449">
        <v>4.6108778085867122E-2</v>
      </c>
    </row>
    <row r="10450" spans="1:12" x14ac:dyDescent="0.25">
      <c r="A10450" s="2">
        <v>43132</v>
      </c>
      <c r="B10450" s="1" t="s">
        <v>234</v>
      </c>
      <c r="C10450">
        <v>1.4701327446920596E-2</v>
      </c>
      <c r="D10450">
        <f>ind_portfolios[[#This Row],[std]]^2</f>
        <v>4.2669601714314153E-3</v>
      </c>
      <c r="E10450">
        <v>6.5321973113428036E-2</v>
      </c>
      <c r="F10450">
        <v>-3.9709938147719906E-2</v>
      </c>
      <c r="G10450">
        <v>0.79317964580018474</v>
      </c>
      <c r="H10450">
        <v>6.5229882851798367E-3</v>
      </c>
      <c r="I10450">
        <v>0.18785933690424306</v>
      </c>
      <c r="J10450">
        <v>0.19022416895483463</v>
      </c>
      <c r="K10450">
        <v>5.5424370901529033E-4</v>
      </c>
      <c r="L10450">
        <v>5.1338705611583803E-2</v>
      </c>
    </row>
    <row r="10451" spans="1:12" x14ac:dyDescent="0.25">
      <c r="A10451" s="2">
        <v>43132</v>
      </c>
      <c r="B10451" s="1" t="s">
        <v>652</v>
      </c>
      <c r="C10451">
        <v>-2.4945092246902631E-3</v>
      </c>
      <c r="D10451">
        <f>ind_portfolios[[#This Row],[std]]^2</f>
        <v>3.9157420445128099E-3</v>
      </c>
      <c r="E10451">
        <v>6.2575890281423963E-2</v>
      </c>
      <c r="F10451">
        <v>2.6745637328679531E-2</v>
      </c>
      <c r="G10451">
        <v>-0.68443261668589628</v>
      </c>
      <c r="H10451">
        <v>9.4859989728136775E-3</v>
      </c>
      <c r="I10451">
        <v>8.0668798435963127E-2</v>
      </c>
      <c r="J10451">
        <v>3.2188948261851043E-2</v>
      </c>
      <c r="K10451">
        <v>0.17393386851121764</v>
      </c>
      <c r="L10451">
        <v>5.8588186518121893E-2</v>
      </c>
    </row>
    <row r="10452" spans="1:12" x14ac:dyDescent="0.25">
      <c r="A10452" s="2">
        <v>43132</v>
      </c>
      <c r="B10452" s="1" t="s">
        <v>1059</v>
      </c>
      <c r="C10452">
        <v>-3.5748149615274769E-3</v>
      </c>
      <c r="D10452">
        <f>ind_portfolios[[#This Row],[std]]^2</f>
        <v>1.9878784067470453E-2</v>
      </c>
      <c r="E10452">
        <v>0.14099214186425588</v>
      </c>
      <c r="F10452">
        <v>-0.3268608172843529</v>
      </c>
      <c r="G10452">
        <v>0.83428892412313793</v>
      </c>
      <c r="H10452">
        <v>9.4563151076050931E-3</v>
      </c>
      <c r="I10452">
        <v>4.7987154155051816E-2</v>
      </c>
      <c r="J10452">
        <v>5.7825759123206061E-2</v>
      </c>
      <c r="K10452">
        <v>6.6567085795875475E-2</v>
      </c>
      <c r="L10452">
        <v>2.5656210439181159E-2</v>
      </c>
    </row>
    <row r="10453" spans="1:12" x14ac:dyDescent="0.25">
      <c r="A10453" s="2">
        <v>43132</v>
      </c>
      <c r="B10453" s="1" t="s">
        <v>1060</v>
      </c>
      <c r="C10453">
        <v>1.1879705903149252E-2</v>
      </c>
      <c r="D10453">
        <f>ind_portfolios[[#This Row],[std]]^2</f>
        <v>7.1730454524901706E-3</v>
      </c>
      <c r="E10453">
        <v>8.4693833615501021E-2</v>
      </c>
      <c r="F10453">
        <v>-0.17952409652782794</v>
      </c>
      <c r="G10453">
        <v>-0.71094307746061736</v>
      </c>
      <c r="H10453">
        <v>7.6799374000158247E-3</v>
      </c>
      <c r="I10453">
        <v>0.13509025594053051</v>
      </c>
      <c r="J10453">
        <v>0.16536102971393218</v>
      </c>
      <c r="K10453">
        <v>1.3934262125191138E-3</v>
      </c>
      <c r="L10453">
        <v>4.0199378794984163E-2</v>
      </c>
    </row>
    <row r="10454" spans="1:12" x14ac:dyDescent="0.25">
      <c r="A10454" s="2">
        <v>43132</v>
      </c>
      <c r="B10454" s="1" t="s">
        <v>1455</v>
      </c>
      <c r="C10454">
        <v>-1.1497073688307709E-2</v>
      </c>
      <c r="D10454">
        <f>ind_portfolios[[#This Row],[std]]^2</f>
        <v>7.224580186139821E-3</v>
      </c>
      <c r="E10454">
        <v>8.4997530470830862E-2</v>
      </c>
      <c r="F10454">
        <v>-2.4431545031016517</v>
      </c>
      <c r="G10454">
        <v>11.016594723676816</v>
      </c>
      <c r="H10454">
        <v>1.0186396665506149E-2</v>
      </c>
      <c r="I10454">
        <v>7.8422281963157037E-2</v>
      </c>
      <c r="J10454">
        <v>5.6127164529584272E-2</v>
      </c>
      <c r="K10454">
        <v>7.0819504469910283E-2</v>
      </c>
      <c r="L10454">
        <v>4.2596335584879026E-2</v>
      </c>
    </row>
    <row r="10455" spans="1:12" x14ac:dyDescent="0.25">
      <c r="A10455" s="2">
        <v>43132</v>
      </c>
      <c r="B10455" s="1" t="s">
        <v>1390</v>
      </c>
      <c r="C10455">
        <v>6.7007127560969977E-3</v>
      </c>
      <c r="D10455">
        <f>ind_portfolios[[#This Row],[std]]^2</f>
        <v>6.6948839770711241E-3</v>
      </c>
      <c r="E10455">
        <v>8.182227066680027E-2</v>
      </c>
      <c r="F10455">
        <v>0.14991814833778153</v>
      </c>
      <c r="G10455">
        <v>-0.22963399692150332</v>
      </c>
      <c r="H10455">
        <v>7.9978814878108404E-3</v>
      </c>
      <c r="I10455">
        <v>0.19205246814806437</v>
      </c>
      <c r="J10455">
        <v>0.31193519421550736</v>
      </c>
      <c r="K10455">
        <v>4.2906191375566289E-6</v>
      </c>
      <c r="L10455">
        <v>3.7780260554147765E-2</v>
      </c>
    </row>
    <row r="10456" spans="1:12" x14ac:dyDescent="0.25">
      <c r="A10456" s="2">
        <v>43132</v>
      </c>
      <c r="B10456" s="1" t="s">
        <v>655</v>
      </c>
      <c r="C10456">
        <v>-6.583601175146306E-4</v>
      </c>
      <c r="D10456">
        <f>ind_portfolios[[#This Row],[std]]^2</f>
        <v>1.4329047208605105E-2</v>
      </c>
      <c r="E10456">
        <v>0.11970399829832379</v>
      </c>
      <c r="F10456">
        <v>-0.5170126158725058</v>
      </c>
      <c r="G10456">
        <v>0.6573452750474007</v>
      </c>
      <c r="H10456">
        <v>9.3187122742121459E-3</v>
      </c>
      <c r="I10456">
        <v>5.1555922569842552E-2</v>
      </c>
      <c r="J10456">
        <v>4.8112284103928316E-2</v>
      </c>
      <c r="K10456">
        <v>9.5083992036470347E-2</v>
      </c>
      <c r="L10456">
        <v>3.0374281142554579E-2</v>
      </c>
    </row>
    <row r="10457" spans="1:12" x14ac:dyDescent="0.25">
      <c r="A10457" s="2">
        <v>43132</v>
      </c>
      <c r="B10457" s="1" t="s">
        <v>1722</v>
      </c>
      <c r="C10457">
        <v>-1.254673490392145E-2</v>
      </c>
      <c r="D10457">
        <f>ind_portfolios[[#This Row],[std]]^2</f>
        <v>1.1386592157439706E-2</v>
      </c>
      <c r="E10457">
        <v>0.10670797607226794</v>
      </c>
      <c r="F10457">
        <v>0.12009786742952622</v>
      </c>
      <c r="G10457">
        <v>0.36932565746980561</v>
      </c>
      <c r="H10457">
        <v>1.0763352611646539E-2</v>
      </c>
      <c r="I10457">
        <v>0.1178460142816856</v>
      </c>
      <c r="J10457">
        <v>0.19975842217765963</v>
      </c>
      <c r="K10457">
        <v>3.8717091097083468E-4</v>
      </c>
      <c r="L10457">
        <v>3.1241758960275787E-2</v>
      </c>
    </row>
    <row r="10458" spans="1:12" x14ac:dyDescent="0.25">
      <c r="A10458" s="2">
        <v>43132</v>
      </c>
      <c r="B10458" s="1" t="s">
        <v>239</v>
      </c>
      <c r="C10458">
        <v>1.0066283371878973E-2</v>
      </c>
      <c r="D10458">
        <f>ind_portfolios[[#This Row],[std]]^2</f>
        <v>6.290160537110419E-3</v>
      </c>
      <c r="E10458">
        <v>7.9310532321441515E-2</v>
      </c>
      <c r="F10458">
        <v>-0.38503848823673381</v>
      </c>
      <c r="G10458">
        <v>0.7828945098881146</v>
      </c>
      <c r="H10458">
        <v>8.1660679395529484E-3</v>
      </c>
      <c r="I10458">
        <v>0.11113356639082204</v>
      </c>
      <c r="J10458">
        <v>9.8137223991113409E-2</v>
      </c>
      <c r="K10458">
        <v>1.5695041055279774E-2</v>
      </c>
      <c r="L10458">
        <v>4.4623247183762781E-2</v>
      </c>
    </row>
    <row r="10459" spans="1:12" x14ac:dyDescent="0.25">
      <c r="A10459" s="2">
        <v>43132</v>
      </c>
      <c r="B10459" s="1" t="s">
        <v>1186</v>
      </c>
      <c r="C10459">
        <v>1.0078782607255161E-2</v>
      </c>
      <c r="D10459">
        <f>ind_portfolios[[#This Row],[std]]^2</f>
        <v>1.3382278638817377E-2</v>
      </c>
      <c r="E10459">
        <v>0.11568179908186671</v>
      </c>
      <c r="F10459">
        <v>-0.35105224887904757</v>
      </c>
      <c r="G10459">
        <v>0.43595441972645377</v>
      </c>
      <c r="H10459">
        <v>8.4493522916627255E-3</v>
      </c>
      <c r="I10459">
        <v>8.288874280375795E-2</v>
      </c>
      <c r="J10459">
        <v>0.11614558607134184</v>
      </c>
      <c r="K10459">
        <v>8.2584063729232993E-3</v>
      </c>
      <c r="L10459">
        <v>3.028636398553327E-2</v>
      </c>
    </row>
    <row r="10460" spans="1:12" x14ac:dyDescent="0.25">
      <c r="A10460" s="2">
        <v>43132</v>
      </c>
      <c r="B10460" s="1" t="s">
        <v>656</v>
      </c>
      <c r="C10460">
        <v>9.7180483822367405E-3</v>
      </c>
      <c r="D10460">
        <f>ind_portfolios[[#This Row],[std]]^2</f>
        <v>2.1798209517501131E-2</v>
      </c>
      <c r="E10460">
        <v>0.14764216713900244</v>
      </c>
      <c r="F10460">
        <v>0.8831336124452086</v>
      </c>
      <c r="G10460">
        <v>1.5957829667790904</v>
      </c>
      <c r="H10460">
        <v>8.3935874854931883E-3</v>
      </c>
      <c r="I10460">
        <v>9.1703847359543816E-2</v>
      </c>
      <c r="J10460">
        <v>0.23156742791754084</v>
      </c>
      <c r="K10460">
        <v>1.1422501725081894E-4</v>
      </c>
      <c r="L10460">
        <v>2.2126579140647036E-2</v>
      </c>
    </row>
    <row r="10461" spans="1:12" x14ac:dyDescent="0.25">
      <c r="A10461" s="2">
        <v>43132</v>
      </c>
      <c r="B10461" s="1" t="s">
        <v>240</v>
      </c>
      <c r="C10461">
        <v>9.437294532088367E-3</v>
      </c>
      <c r="D10461">
        <f>ind_portfolios[[#This Row],[std]]^2</f>
        <v>7.9036931524118469E-3</v>
      </c>
      <c r="E10461">
        <v>8.890271735111277E-2</v>
      </c>
      <c r="F10461">
        <v>-8.8258290260208094E-2</v>
      </c>
      <c r="G10461">
        <v>0.37065434191638946</v>
      </c>
      <c r="H10461">
        <v>8.0850764679502654E-3</v>
      </c>
      <c r="I10461">
        <v>0.12712260266340805</v>
      </c>
      <c r="J10461">
        <v>0.16134561216843873</v>
      </c>
      <c r="K10461">
        <v>1.6144238531155875E-3</v>
      </c>
      <c r="L10461">
        <v>3.8388246976457055E-2</v>
      </c>
    </row>
    <row r="10462" spans="1:12" x14ac:dyDescent="0.25">
      <c r="A10462" s="2">
        <v>43132</v>
      </c>
      <c r="B10462" s="1" t="s">
        <v>1187</v>
      </c>
      <c r="C10462">
        <v>-2.0697338555199888E-4</v>
      </c>
      <c r="D10462">
        <f>ind_portfolios[[#This Row],[std]]^2</f>
        <v>4.8364016193937738E-3</v>
      </c>
      <c r="E10462">
        <v>6.9544242172833934E-2</v>
      </c>
      <c r="F10462">
        <v>-0.51686224220612087</v>
      </c>
      <c r="G10462">
        <v>0.15021246458163873</v>
      </c>
      <c r="H10462">
        <v>9.3129187783006495E-3</v>
      </c>
      <c r="I10462">
        <v>0.13600235245265418</v>
      </c>
      <c r="J10462">
        <v>0.11300475944392441</v>
      </c>
      <c r="K10462">
        <v>9.238658109678716E-3</v>
      </c>
      <c r="L10462">
        <v>5.0468601426189585E-2</v>
      </c>
    </row>
    <row r="10463" spans="1:12" x14ac:dyDescent="0.25">
      <c r="A10463" s="2">
        <v>43132</v>
      </c>
      <c r="B10463" s="1" t="s">
        <v>658</v>
      </c>
      <c r="C10463">
        <v>2.8982720059419617E-3</v>
      </c>
      <c r="D10463">
        <f>ind_portfolios[[#This Row],[std]]^2</f>
        <v>5.1865584645427714E-3</v>
      </c>
      <c r="E10463">
        <v>7.2017764923265781E-2</v>
      </c>
      <c r="F10463">
        <v>-0.11845454641218368</v>
      </c>
      <c r="G10463">
        <v>-0.708990773175179</v>
      </c>
      <c r="H10463">
        <v>8.6813505278632019E-3</v>
      </c>
      <c r="I10463">
        <v>0.20819970722905651</v>
      </c>
      <c r="J10463">
        <v>0.28400176752235679</v>
      </c>
      <c r="K10463">
        <v>1.3914860360618677E-5</v>
      </c>
      <c r="L10463">
        <v>4.3786289108807712E-2</v>
      </c>
    </row>
    <row r="10464" spans="1:12" x14ac:dyDescent="0.25">
      <c r="A10464" s="2">
        <v>43132</v>
      </c>
      <c r="B10464" s="1" t="s">
        <v>931</v>
      </c>
      <c r="C10464">
        <v>4.1034053745266346E-3</v>
      </c>
      <c r="D10464">
        <f>ind_portfolios[[#This Row],[std]]^2</f>
        <v>9.0265331945772707E-3</v>
      </c>
      <c r="E10464">
        <v>9.5008069102457141E-2</v>
      </c>
      <c r="F10464">
        <v>-0.39589298431600006</v>
      </c>
      <c r="G10464">
        <v>0.55039669682015147</v>
      </c>
      <c r="H10464">
        <v>9.1178107223721903E-3</v>
      </c>
      <c r="I10464">
        <v>4.0687958746351643E-2</v>
      </c>
      <c r="J10464">
        <v>1.8877058635727428E-2</v>
      </c>
      <c r="K10464">
        <v>0.29941310739473231</v>
      </c>
      <c r="L10464">
        <v>3.8852863084681395E-2</v>
      </c>
    </row>
    <row r="10465" spans="1:12" x14ac:dyDescent="0.25">
      <c r="A10465" s="2">
        <v>43132</v>
      </c>
      <c r="B10465" s="1" t="s">
        <v>659</v>
      </c>
      <c r="C10465">
        <v>-3.1482296111537442E-3</v>
      </c>
      <c r="D10465">
        <f>ind_portfolios[[#This Row],[std]]^2</f>
        <v>7.0691588002302812E-3</v>
      </c>
      <c r="E10465">
        <v>8.4078289708046997E-2</v>
      </c>
      <c r="F10465">
        <v>-0.48276783797559397</v>
      </c>
      <c r="G10465">
        <v>0.67551750849129766</v>
      </c>
      <c r="H10465">
        <v>9.9012577556365274E-3</v>
      </c>
      <c r="I10465">
        <v>0.19582048351298997</v>
      </c>
      <c r="J10465">
        <v>0.34242503677530395</v>
      </c>
      <c r="K10465">
        <v>1.130023409015065E-6</v>
      </c>
      <c r="L10465">
        <v>3.5942689395327992E-2</v>
      </c>
    </row>
    <row r="10466" spans="1:12" x14ac:dyDescent="0.25">
      <c r="A10466" s="2">
        <v>43132</v>
      </c>
      <c r="B10466" s="1" t="s">
        <v>660</v>
      </c>
      <c r="C10466">
        <v>7.7807410705742399E-3</v>
      </c>
      <c r="D10466">
        <f>ind_portfolios[[#This Row],[std]]^2</f>
        <v>3.2773805480352511E-2</v>
      </c>
      <c r="E10466">
        <v>0.18103537079905824</v>
      </c>
      <c r="F10466">
        <v>-0.1948428897114344</v>
      </c>
      <c r="G10466">
        <v>0.16866004933784895</v>
      </c>
      <c r="H10466">
        <v>8.8454536334313747E-3</v>
      </c>
      <c r="I10466">
        <v>5.6462009666476451E-2</v>
      </c>
      <c r="J10466">
        <v>0.13198393490636409</v>
      </c>
      <c r="K10466">
        <v>4.6817585477853677E-3</v>
      </c>
      <c r="L10466">
        <v>1.9178836187260795E-2</v>
      </c>
    </row>
    <row r="10467" spans="1:12" x14ac:dyDescent="0.25">
      <c r="A10467" s="2">
        <v>43132</v>
      </c>
      <c r="B10467" s="1" t="s">
        <v>241</v>
      </c>
      <c r="C10467">
        <v>2.0478899919752842E-2</v>
      </c>
      <c r="D10467">
        <f>ind_portfolios[[#This Row],[std]]^2</f>
        <v>5.7311306705928591E-3</v>
      </c>
      <c r="E10467">
        <v>7.5704231523692642E-2</v>
      </c>
      <c r="F10467">
        <v>5.7875521668035814E-4</v>
      </c>
      <c r="G10467">
        <v>-0.33684347866760289</v>
      </c>
      <c r="H10467">
        <v>6.7478411491796991E-3</v>
      </c>
      <c r="I10467">
        <v>0.1238801289000785</v>
      </c>
      <c r="J10467">
        <v>0.11110283577070915</v>
      </c>
      <c r="K10467">
        <v>9.8874987959482637E-3</v>
      </c>
      <c r="L10467">
        <v>4.6411692815836264E-2</v>
      </c>
    </row>
    <row r="10468" spans="1:12" x14ac:dyDescent="0.25">
      <c r="A10468" s="2">
        <v>43132</v>
      </c>
      <c r="B10468" s="1" t="s">
        <v>242</v>
      </c>
      <c r="C10468">
        <v>1.943953922588651E-2</v>
      </c>
      <c r="D10468">
        <f>ind_portfolios[[#This Row],[std]]^2</f>
        <v>9.9977873403789708E-3</v>
      </c>
      <c r="E10468">
        <v>9.9988936089844313E-2</v>
      </c>
      <c r="F10468">
        <v>0.55636917468555969</v>
      </c>
      <c r="G10468">
        <v>2.3974788900712296</v>
      </c>
      <c r="H10468">
        <v>6.6014748801942599E-3</v>
      </c>
      <c r="I10468">
        <v>0.13803285147844654</v>
      </c>
      <c r="J10468">
        <v>0.2406303210294585</v>
      </c>
      <c r="K10468">
        <v>8.0083347338715961E-5</v>
      </c>
      <c r="L10468">
        <v>3.247853883620453E-2</v>
      </c>
    </row>
    <row r="10469" spans="1:12" x14ac:dyDescent="0.25">
      <c r="A10469" s="2">
        <v>43132</v>
      </c>
      <c r="B10469" s="1" t="s">
        <v>1191</v>
      </c>
      <c r="C10469">
        <v>2.1567842553943749E-2</v>
      </c>
      <c r="D10469">
        <f>ind_portfolios[[#This Row],[std]]^2</f>
        <v>4.2454424841499314E-3</v>
      </c>
      <c r="E10469">
        <v>6.5157060125130964E-2</v>
      </c>
      <c r="F10469">
        <v>-0.8383033382968561</v>
      </c>
      <c r="G10469">
        <v>1.4565340129657454</v>
      </c>
      <c r="H10469">
        <v>3.4836003120169972E-3</v>
      </c>
      <c r="I10469">
        <v>0.26897310588409912</v>
      </c>
      <c r="J10469">
        <v>0.38799150203667293</v>
      </c>
      <c r="K10469">
        <v>1.3782576185657582E-7</v>
      </c>
      <c r="L10469">
        <v>4.4744437165401746E-2</v>
      </c>
    </row>
    <row r="10470" spans="1:12" x14ac:dyDescent="0.25">
      <c r="A10470" s="2">
        <v>43132</v>
      </c>
      <c r="B10470" s="1" t="s">
        <v>243</v>
      </c>
      <c r="C10470">
        <v>5.8604340339779414E-3</v>
      </c>
      <c r="D10470">
        <f>ind_portfolios[[#This Row],[std]]^2</f>
        <v>4.5846547476308015E-3</v>
      </c>
      <c r="E10470">
        <v>6.7710078626677148E-2</v>
      </c>
      <c r="F10470">
        <v>-0.22153319922339046</v>
      </c>
      <c r="G10470">
        <v>-0.19598809611940249</v>
      </c>
      <c r="H10470">
        <v>8.0521139866627563E-3</v>
      </c>
      <c r="I10470">
        <v>0.21033526137500605</v>
      </c>
      <c r="J10470">
        <v>0.25621959683342677</v>
      </c>
      <c r="K10470">
        <v>4.3120610087785569E-5</v>
      </c>
      <c r="L10470">
        <v>4.746689806084798E-2</v>
      </c>
    </row>
    <row r="10471" spans="1:12" x14ac:dyDescent="0.25">
      <c r="A10471" s="2">
        <v>43132</v>
      </c>
      <c r="B10471" s="1" t="s">
        <v>932</v>
      </c>
      <c r="C10471">
        <v>1.0096962211228695E-2</v>
      </c>
      <c r="D10471">
        <f>ind_portfolios[[#This Row],[std]]^2</f>
        <v>3.6844875188775101E-3</v>
      </c>
      <c r="E10471">
        <v>6.0699979562414269E-2</v>
      </c>
      <c r="F10471">
        <v>-0.5727347160520434</v>
      </c>
      <c r="G10471">
        <v>0.8924963544950697</v>
      </c>
      <c r="H10471">
        <v>7.133616608748717E-3</v>
      </c>
      <c r="I10471">
        <v>0.21304955463035238</v>
      </c>
      <c r="J10471">
        <v>0.21126127050713195</v>
      </c>
      <c r="K10471">
        <v>2.5009190021843997E-4</v>
      </c>
      <c r="L10471">
        <v>5.4525523315371645E-2</v>
      </c>
    </row>
    <row r="10472" spans="1:12" x14ac:dyDescent="0.25">
      <c r="A10472" s="2">
        <v>43132</v>
      </c>
      <c r="B10472" s="1" t="s">
        <v>1315</v>
      </c>
      <c r="C10472">
        <v>-1.8800110881497863E-2</v>
      </c>
      <c r="D10472">
        <f>ind_portfolios[[#This Row],[std]]^2</f>
        <v>2.7438938279659823E-2</v>
      </c>
      <c r="E10472">
        <v>0.16564702919056479</v>
      </c>
      <c r="F10472">
        <v>-0.31519004599704137</v>
      </c>
      <c r="G10472">
        <v>0.5242293928623929</v>
      </c>
      <c r="H10472">
        <v>1.0425128044383985E-2</v>
      </c>
      <c r="I10472">
        <v>6.0656989769979561E-2</v>
      </c>
      <c r="J10472">
        <v>0.12752946756568984</v>
      </c>
      <c r="K10472">
        <v>5.4941052935546771E-3</v>
      </c>
      <c r="L10472">
        <v>2.1014232670045974E-2</v>
      </c>
    </row>
    <row r="10473" spans="1:12" x14ac:dyDescent="0.25">
      <c r="A10473" s="2">
        <v>43132</v>
      </c>
      <c r="B10473" s="1" t="s">
        <v>1193</v>
      </c>
      <c r="C10473">
        <v>5.418845405497595E-3</v>
      </c>
      <c r="D10473">
        <f>ind_portfolios[[#This Row],[std]]^2</f>
        <v>7.0354429738182676E-3</v>
      </c>
      <c r="E10473">
        <v>8.3877547495252072E-2</v>
      </c>
      <c r="F10473">
        <v>-0.24153949224102697</v>
      </c>
      <c r="G10473">
        <v>0.44287652754004903</v>
      </c>
      <c r="H10473">
        <v>7.9807422093852338E-3</v>
      </c>
      <c r="I10473">
        <v>0.24064678063379988</v>
      </c>
      <c r="J10473">
        <v>0.51467502652555708</v>
      </c>
      <c r="K10473">
        <v>1.6276804116982891E-10</v>
      </c>
      <c r="L10473">
        <v>3.0952262520842409E-2</v>
      </c>
    </row>
    <row r="10474" spans="1:12" x14ac:dyDescent="0.25">
      <c r="A10474" s="2">
        <v>43132</v>
      </c>
      <c r="B10474" s="1" t="s">
        <v>248</v>
      </c>
      <c r="C10474">
        <v>3.1132178178189295E-3</v>
      </c>
      <c r="D10474">
        <f>ind_portfolios[[#This Row],[std]]^2</f>
        <v>3.3043434147954128E-3</v>
      </c>
      <c r="E10474">
        <v>5.7483418607415938E-2</v>
      </c>
      <c r="F10474">
        <v>0.16612610383914925</v>
      </c>
      <c r="G10474">
        <v>0.54428902867138396</v>
      </c>
      <c r="H10474">
        <v>9.1805153629540021E-3</v>
      </c>
      <c r="I10474">
        <v>3.348771403650929E-2</v>
      </c>
      <c r="J10474">
        <v>4.680990045360987E-3</v>
      </c>
      <c r="K10474">
        <v>0.60663228851604134</v>
      </c>
      <c r="L10474">
        <v>6.4678563427864974E-2</v>
      </c>
    </row>
    <row r="10475" spans="1:12" x14ac:dyDescent="0.25">
      <c r="A10475" s="2">
        <v>43132</v>
      </c>
      <c r="B10475" s="1" t="s">
        <v>250</v>
      </c>
      <c r="C10475">
        <v>1.5988895342493217E-2</v>
      </c>
      <c r="D10475">
        <f>ind_portfolios[[#This Row],[std]]^2</f>
        <v>6.7139671825626216E-3</v>
      </c>
      <c r="E10475">
        <v>8.1938801446949552E-2</v>
      </c>
      <c r="F10475">
        <v>-0.21787516368742638</v>
      </c>
      <c r="G10475">
        <v>1.9052696890046796</v>
      </c>
      <c r="H10475">
        <v>5.6153939273253586E-3</v>
      </c>
      <c r="I10475">
        <v>0.22949527813176296</v>
      </c>
      <c r="J10475">
        <v>0.44669208689419398</v>
      </c>
      <c r="K10475">
        <v>7.2937807020480531E-9</v>
      </c>
      <c r="L10475">
        <v>3.3831062512482399E-2</v>
      </c>
    </row>
    <row r="10476" spans="1:12" x14ac:dyDescent="0.25">
      <c r="A10476" s="2">
        <v>43132</v>
      </c>
      <c r="B10476" s="1" t="s">
        <v>664</v>
      </c>
      <c r="C10476">
        <v>1.0660839796204604E-2</v>
      </c>
      <c r="D10476">
        <f>ind_portfolios[[#This Row],[std]]^2</f>
        <v>1.0284726363096216E-2</v>
      </c>
      <c r="E10476">
        <v>0.10141363992627528</v>
      </c>
      <c r="F10476">
        <v>-0.51905578133308627</v>
      </c>
      <c r="G10476">
        <v>0.29234215208396996</v>
      </c>
      <c r="H10476">
        <v>7.8958032914917126E-3</v>
      </c>
      <c r="I10476">
        <v>0.13028679222562417</v>
      </c>
      <c r="J10476">
        <v>0.22053374907163925</v>
      </c>
      <c r="K10476">
        <v>1.7520819462783953E-4</v>
      </c>
      <c r="L10476">
        <v>3.2443230447490992E-2</v>
      </c>
    </row>
    <row r="10477" spans="1:12" x14ac:dyDescent="0.25">
      <c r="A10477" s="2">
        <v>43132</v>
      </c>
      <c r="B10477" s="1" t="s">
        <v>665</v>
      </c>
      <c r="C10477">
        <v>1.0878678512619665E-3</v>
      </c>
      <c r="D10477">
        <f>ind_portfolios[[#This Row],[std]]^2</f>
        <v>3.5033975909071098E-3</v>
      </c>
      <c r="E10477">
        <v>5.9189505749812694E-2</v>
      </c>
      <c r="F10477">
        <v>-0.25978904179979528</v>
      </c>
      <c r="G10477">
        <v>0.28296069394392642</v>
      </c>
      <c r="H10477">
        <v>9.2083055091459181E-3</v>
      </c>
      <c r="I10477">
        <v>7.0288318324573273E-2</v>
      </c>
      <c r="J10477">
        <v>2.1864385138059595E-2</v>
      </c>
      <c r="K10477">
        <v>0.26372212757061675</v>
      </c>
      <c r="L10477">
        <v>6.2269678963161067E-2</v>
      </c>
    </row>
    <row r="10478" spans="1:12" x14ac:dyDescent="0.25">
      <c r="A10478" s="2">
        <v>43132</v>
      </c>
      <c r="B10478" s="1" t="s">
        <v>1723</v>
      </c>
      <c r="C10478">
        <v>3.2409827240453402E-2</v>
      </c>
      <c r="D10478">
        <f>ind_portfolios[[#This Row],[std]]^2</f>
        <v>7.2596120502204202E-3</v>
      </c>
      <c r="E10478">
        <v>8.5203357036095828E-2</v>
      </c>
      <c r="F10478">
        <v>0.42059955360246309</v>
      </c>
      <c r="G10478">
        <v>-0.50746217337801802</v>
      </c>
      <c r="H10478">
        <v>5.9641469566700713E-3</v>
      </c>
      <c r="I10478">
        <v>0.10245728647870331</v>
      </c>
      <c r="J10478">
        <v>9.6267711639680287E-2</v>
      </c>
      <c r="K10478">
        <v>1.6775600990431176E-2</v>
      </c>
      <c r="L10478">
        <v>4.1580049028339693E-2</v>
      </c>
    </row>
    <row r="10479" spans="1:12" x14ac:dyDescent="0.25">
      <c r="A10479" s="2">
        <v>43132</v>
      </c>
      <c r="B10479" s="1" t="s">
        <v>253</v>
      </c>
      <c r="C10479">
        <v>1.5995855220113816E-2</v>
      </c>
      <c r="D10479">
        <f>ind_portfolios[[#This Row],[std]]^2</f>
        <v>3.6122075545519327E-3</v>
      </c>
      <c r="E10479">
        <v>6.0101643526212598E-2</v>
      </c>
      <c r="F10479">
        <v>-0.25625511320276939</v>
      </c>
      <c r="G10479">
        <v>-0.38339278361488915</v>
      </c>
      <c r="H10479">
        <v>4.5872206548833424E-3</v>
      </c>
      <c r="I10479">
        <v>0.29367290410207408</v>
      </c>
      <c r="J10479">
        <v>0.39353375426784371</v>
      </c>
      <c r="K10479">
        <v>1.0565511262155E-7</v>
      </c>
      <c r="L10479">
        <v>4.828795049642521E-2</v>
      </c>
    </row>
    <row r="10480" spans="1:12" x14ac:dyDescent="0.25">
      <c r="A10480" s="2">
        <v>43132</v>
      </c>
      <c r="B10480" s="1" t="s">
        <v>1459</v>
      </c>
      <c r="C10480">
        <v>1.3704682257480054E-2</v>
      </c>
      <c r="D10480">
        <f>ind_portfolios[[#This Row],[std]]^2</f>
        <v>1.2590582290310941E-2</v>
      </c>
      <c r="E10480">
        <v>0.1122077639484494</v>
      </c>
      <c r="F10480">
        <v>-1.2968018137828412</v>
      </c>
      <c r="G10480">
        <v>3.5973601605475531</v>
      </c>
      <c r="H10480">
        <v>7.8525857470186262E-3</v>
      </c>
      <c r="I10480">
        <v>0.10450327392086543</v>
      </c>
      <c r="J10480">
        <v>0.17369493118566678</v>
      </c>
      <c r="K10480">
        <v>1.0251165473288905E-3</v>
      </c>
      <c r="L10480">
        <v>3.0190416503759237E-2</v>
      </c>
    </row>
    <row r="10481" spans="1:12" x14ac:dyDescent="0.25">
      <c r="A10481" s="2">
        <v>43132</v>
      </c>
      <c r="B10481" s="1" t="s">
        <v>667</v>
      </c>
      <c r="C10481">
        <v>1.0524794042239916E-3</v>
      </c>
      <c r="D10481">
        <f>ind_portfolios[[#This Row],[std]]^2</f>
        <v>1.5433578415104798E-2</v>
      </c>
      <c r="E10481">
        <v>0.12423195408229236</v>
      </c>
      <c r="F10481">
        <v>-7.6506327551705527E-2</v>
      </c>
      <c r="G10481">
        <v>0.38512852872701453</v>
      </c>
      <c r="H10481">
        <v>9.2200017176940156E-3</v>
      </c>
      <c r="I10481">
        <v>6.153868001267631E-2</v>
      </c>
      <c r="J10481">
        <v>7.3831981154833873E-2</v>
      </c>
      <c r="K10481">
        <v>3.7359606727606673E-2</v>
      </c>
      <c r="L10481">
        <v>2.8869108839185743E-2</v>
      </c>
    </row>
    <row r="10482" spans="1:12" x14ac:dyDescent="0.25">
      <c r="A10482" s="2">
        <v>43132</v>
      </c>
      <c r="B10482" s="1" t="s">
        <v>1575</v>
      </c>
      <c r="C10482">
        <v>4.6984871272211159E-3</v>
      </c>
      <c r="D10482">
        <f>ind_portfolios[[#This Row],[std]]^2</f>
        <v>8.5613927834323374E-3</v>
      </c>
      <c r="E10482">
        <v>9.2527794653457174E-2</v>
      </c>
      <c r="F10482">
        <v>0.10370553908853437</v>
      </c>
      <c r="G10482">
        <v>-0.32621402846709335</v>
      </c>
      <c r="H10482">
        <v>8.6337709935815198E-3</v>
      </c>
      <c r="I10482">
        <v>0.13855500712502683</v>
      </c>
      <c r="J10482">
        <v>0.20762058410890252</v>
      </c>
      <c r="K10482">
        <v>2.8734074751127149E-4</v>
      </c>
      <c r="L10482">
        <v>3.5852230957563326E-2</v>
      </c>
    </row>
    <row r="10483" spans="1:12" x14ac:dyDescent="0.25">
      <c r="A10483" s="2">
        <v>43132</v>
      </c>
      <c r="B10483" s="1" t="s">
        <v>668</v>
      </c>
      <c r="C10483">
        <v>2.679171284300862E-2</v>
      </c>
      <c r="D10483">
        <f>ind_portfolios[[#This Row],[std]]^2</f>
        <v>4.7718462477056873E-3</v>
      </c>
      <c r="E10483">
        <v>6.9078551285516168E-2</v>
      </c>
      <c r="F10483">
        <v>-0.50613052719328755</v>
      </c>
      <c r="G10483">
        <v>-0.29855586990158178</v>
      </c>
      <c r="H10483">
        <v>2.6819541716666291E-3</v>
      </c>
      <c r="I10483">
        <v>0.24644992942386229</v>
      </c>
      <c r="J10483">
        <v>0.36612161922984132</v>
      </c>
      <c r="K10483">
        <v>3.8504030086311968E-7</v>
      </c>
      <c r="L10483">
        <v>4.2951818225397467E-2</v>
      </c>
    </row>
    <row r="10484" spans="1:12" x14ac:dyDescent="0.25">
      <c r="A10484" s="2">
        <v>43132</v>
      </c>
      <c r="B10484" s="1" t="s">
        <v>1576</v>
      </c>
      <c r="C10484">
        <v>6.5933929896016159E-3</v>
      </c>
      <c r="D10484">
        <f>ind_portfolios[[#This Row],[std]]^2</f>
        <v>5.9578714389419094</v>
      </c>
      <c r="E10484">
        <v>2.4408751379253117</v>
      </c>
      <c r="F10484">
        <v>-1.1928220537023601E-2</v>
      </c>
      <c r="G10484">
        <v>3.4063106110082053</v>
      </c>
      <c r="H10484">
        <v>9.2795198727976796E-3</v>
      </c>
      <c r="I10484">
        <v>7.9625743241581982E-4</v>
      </c>
      <c r="J10484">
        <v>4.7717717548150683E-3</v>
      </c>
      <c r="K10484">
        <v>0.60315611595641627</v>
      </c>
      <c r="L10484">
        <v>1.5231321424180036E-3</v>
      </c>
    </row>
    <row r="10485" spans="1:12" x14ac:dyDescent="0.25">
      <c r="A10485" s="2">
        <v>43132</v>
      </c>
      <c r="B10485" s="1" t="s">
        <v>256</v>
      </c>
      <c r="C10485">
        <v>2.5358090881375899E-2</v>
      </c>
      <c r="D10485">
        <f>ind_portfolios[[#This Row],[std]]^2</f>
        <v>6.2667228678170454E-3</v>
      </c>
      <c r="E10485">
        <v>7.916263555375759E-2</v>
      </c>
      <c r="F10485">
        <v>-2.7560053793858313E-2</v>
      </c>
      <c r="G10485">
        <v>-0.59313261047393118</v>
      </c>
      <c r="H10485">
        <v>5.8546659475019556E-3</v>
      </c>
      <c r="I10485">
        <v>0.13526664840481947</v>
      </c>
      <c r="J10485">
        <v>0.14484499207111876</v>
      </c>
      <c r="K10485">
        <v>2.9436609673033536E-3</v>
      </c>
      <c r="L10485">
        <v>4.3533539707242427E-2</v>
      </c>
    </row>
    <row r="10486" spans="1:12" x14ac:dyDescent="0.25">
      <c r="A10486" s="2">
        <v>43132</v>
      </c>
      <c r="B10486" s="1" t="s">
        <v>1316</v>
      </c>
      <c r="C10486">
        <v>1.188134064027678E-2</v>
      </c>
      <c r="D10486">
        <f>ind_portfolios[[#This Row],[std]]^2</f>
        <v>4.755922717757953E-3</v>
      </c>
      <c r="E10486">
        <v>6.896319828544753E-2</v>
      </c>
      <c r="F10486">
        <v>-0.43748556193245913</v>
      </c>
      <c r="G10486">
        <v>2.2090597780201282E-2</v>
      </c>
      <c r="H10486">
        <v>7.1303524241355457E-3</v>
      </c>
      <c r="I10486">
        <v>0.18132781072967824</v>
      </c>
      <c r="J10486">
        <v>0.19753550241220802</v>
      </c>
      <c r="K10486">
        <v>4.2106321821571547E-4</v>
      </c>
      <c r="L10486">
        <v>4.8408020450635691E-2</v>
      </c>
    </row>
    <row r="10487" spans="1:12" x14ac:dyDescent="0.25">
      <c r="A10487" s="2">
        <v>43132</v>
      </c>
      <c r="B10487" s="1" t="s">
        <v>672</v>
      </c>
      <c r="C10487">
        <v>9.2867898678266215E-3</v>
      </c>
      <c r="D10487">
        <f>ind_portfolios[[#This Row],[std]]^2</f>
        <v>9.9169817710598671E-3</v>
      </c>
      <c r="E10487">
        <v>9.9584043757320218E-2</v>
      </c>
      <c r="F10487">
        <v>-0.3623911384382778</v>
      </c>
      <c r="G10487">
        <v>1.6200604176718398</v>
      </c>
      <c r="H10487">
        <v>8.761127912157704E-3</v>
      </c>
      <c r="I10487">
        <v>5.6385683994735619E-2</v>
      </c>
      <c r="J10487">
        <v>3.9828940824662457E-2</v>
      </c>
      <c r="K10487">
        <v>0.1296629872656829</v>
      </c>
      <c r="L10487">
        <v>3.6669615179632312E-2</v>
      </c>
    </row>
    <row r="10488" spans="1:12" x14ac:dyDescent="0.25">
      <c r="A10488" s="2">
        <v>43132</v>
      </c>
      <c r="B10488" s="1" t="s">
        <v>935</v>
      </c>
      <c r="C10488">
        <v>2.119669439469522E-2</v>
      </c>
      <c r="D10488">
        <f>ind_portfolios[[#This Row],[std]]^2</f>
        <v>2.4460153347112129E-3</v>
      </c>
      <c r="E10488">
        <v>4.945720710585276E-2</v>
      </c>
      <c r="F10488">
        <v>-0.27509919549771922</v>
      </c>
      <c r="G10488">
        <v>-0.15278011341969311</v>
      </c>
      <c r="H10488">
        <v>1.3799832488659829E-3</v>
      </c>
      <c r="I10488">
        <v>0.37292544369950409</v>
      </c>
      <c r="J10488">
        <v>0.42971918352076804</v>
      </c>
      <c r="K10488">
        <v>1.756898127594958E-8</v>
      </c>
      <c r="L10488">
        <v>5.6903187905383908E-2</v>
      </c>
    </row>
    <row r="10489" spans="1:12" x14ac:dyDescent="0.25">
      <c r="A10489" s="2">
        <v>43132</v>
      </c>
      <c r="B10489" s="1" t="s">
        <v>1391</v>
      </c>
      <c r="C10489">
        <v>1.9338823919788717E-3</v>
      </c>
      <c r="D10489">
        <f>ind_portfolios[[#This Row],[std]]^2</f>
        <v>3.6471373908897055E-3</v>
      </c>
      <c r="E10489">
        <v>6.0391534099488692E-2</v>
      </c>
      <c r="F10489">
        <v>0.22625155553778073</v>
      </c>
      <c r="G10489">
        <v>3.1756527245430544E-2</v>
      </c>
      <c r="H10489">
        <v>8.9667301644155532E-3</v>
      </c>
      <c r="I10489">
        <v>0.16445661218803326</v>
      </c>
      <c r="J10489">
        <v>0.12460524951947965</v>
      </c>
      <c r="K10489">
        <v>6.1015247322064444E-3</v>
      </c>
      <c r="L10489">
        <v>5.7736135438822847E-2</v>
      </c>
    </row>
    <row r="10490" spans="1:12" x14ac:dyDescent="0.25">
      <c r="A10490" s="2">
        <v>43132</v>
      </c>
      <c r="B10490" s="1" t="s">
        <v>1686</v>
      </c>
      <c r="C10490">
        <v>8.3828829923716253E-3</v>
      </c>
      <c r="D10490">
        <f>ind_portfolios[[#This Row],[std]]^2</f>
        <v>2.3870367377243225E-3</v>
      </c>
      <c r="E10490">
        <v>4.8857309972247985E-2</v>
      </c>
      <c r="F10490">
        <v>-5.1252237637483641E-2</v>
      </c>
      <c r="G10490">
        <v>-0.41187120611584094</v>
      </c>
      <c r="H10490">
        <v>6.6854341563864911E-3</v>
      </c>
      <c r="I10490">
        <v>0.31007658784565856</v>
      </c>
      <c r="J10490">
        <v>0.28992027767984041</v>
      </c>
      <c r="K10490">
        <v>1.0881963396353029E-5</v>
      </c>
      <c r="L10490">
        <v>6.4275550934900338E-2</v>
      </c>
    </row>
    <row r="10491" spans="1:12" x14ac:dyDescent="0.25">
      <c r="A10491" s="2">
        <v>43132</v>
      </c>
      <c r="B10491" s="1" t="s">
        <v>1392</v>
      </c>
      <c r="C10491">
        <v>1.3870605086020024E-2</v>
      </c>
      <c r="D10491">
        <f>ind_portfolios[[#This Row],[std]]^2</f>
        <v>7.738586560698312E-3</v>
      </c>
      <c r="E10491">
        <v>8.7969236444897667E-2</v>
      </c>
      <c r="F10491">
        <v>-0.4576438681659043</v>
      </c>
      <c r="G10491">
        <v>-0.20354775207351183</v>
      </c>
      <c r="H10491">
        <v>7.4312478001827675E-3</v>
      </c>
      <c r="I10491">
        <v>0.13362950637646354</v>
      </c>
      <c r="J10491">
        <v>0.17456127659372983</v>
      </c>
      <c r="K10491">
        <v>9.9280812235756589E-4</v>
      </c>
      <c r="L10491">
        <v>3.8488714049380181E-2</v>
      </c>
    </row>
    <row r="10492" spans="1:12" x14ac:dyDescent="0.25">
      <c r="A10492" s="2">
        <v>43132</v>
      </c>
      <c r="B10492" s="1" t="s">
        <v>258</v>
      </c>
      <c r="C10492">
        <v>1.4785958688015431E-2</v>
      </c>
      <c r="D10492">
        <f>ind_portfolios[[#This Row],[std]]^2</f>
        <v>3.7817121914135946E-3</v>
      </c>
      <c r="E10492">
        <v>6.1495627417025307E-2</v>
      </c>
      <c r="F10492">
        <v>-0.16422736333863441</v>
      </c>
      <c r="G10492">
        <v>-0.2955790168132455</v>
      </c>
      <c r="H10492">
        <v>6.6831067447160677E-3</v>
      </c>
      <c r="I10492">
        <v>0.17595498683241725</v>
      </c>
      <c r="J10492">
        <v>0.14790170130599567</v>
      </c>
      <c r="K10492">
        <v>2.634953446632885E-3</v>
      </c>
      <c r="L10492">
        <v>5.5939994112260416E-2</v>
      </c>
    </row>
    <row r="10493" spans="1:12" x14ac:dyDescent="0.25">
      <c r="A10493" s="2">
        <v>43132</v>
      </c>
      <c r="B10493" s="1" t="s">
        <v>1393</v>
      </c>
      <c r="C10493">
        <v>2.156509872358895E-2</v>
      </c>
      <c r="D10493">
        <f>ind_portfolios[[#This Row],[std]]^2</f>
        <v>4.292791836837874E-3</v>
      </c>
      <c r="E10493">
        <v>6.5519400461526461E-2</v>
      </c>
      <c r="F10493">
        <v>0.13678066150719709</v>
      </c>
      <c r="G10493">
        <v>0.67609349081119552</v>
      </c>
      <c r="H10493">
        <v>4.4428548953406042E-3</v>
      </c>
      <c r="I10493">
        <v>0.22452552050381122</v>
      </c>
      <c r="J10493">
        <v>0.27337121905164136</v>
      </c>
      <c r="K10493">
        <v>2.1544617378713588E-5</v>
      </c>
      <c r="L10493">
        <v>4.8485087889429082E-2</v>
      </c>
    </row>
    <row r="10494" spans="1:12" x14ac:dyDescent="0.25">
      <c r="A10494" s="2">
        <v>43132</v>
      </c>
      <c r="B10494" s="1" t="s">
        <v>259</v>
      </c>
      <c r="C10494">
        <v>1.540943641566604E-2</v>
      </c>
      <c r="D10494">
        <f>ind_portfolios[[#This Row],[std]]^2</f>
        <v>4.1461234125630859E-3</v>
      </c>
      <c r="E10494">
        <v>6.4390398450103456E-2</v>
      </c>
      <c r="F10494">
        <v>0.141552422133949</v>
      </c>
      <c r="G10494">
        <v>-0.63405825800848259</v>
      </c>
      <c r="H10494">
        <v>5.0375943947141635E-3</v>
      </c>
      <c r="I10494">
        <v>0.27562172954868253</v>
      </c>
      <c r="J10494">
        <v>0.39787868008317406</v>
      </c>
      <c r="K10494">
        <v>8.5643385753230138E-8</v>
      </c>
      <c r="L10494">
        <v>4.4909962663251687E-2</v>
      </c>
    </row>
    <row r="10495" spans="1:12" x14ac:dyDescent="0.25">
      <c r="A10495" s="2">
        <v>43132</v>
      </c>
      <c r="B10495" s="1" t="s">
        <v>937</v>
      </c>
      <c r="C10495">
        <v>-4.2548531760513509E-3</v>
      </c>
      <c r="D10495">
        <f>ind_portfolios[[#This Row],[std]]^2</f>
        <v>1.875641803373582E-2</v>
      </c>
      <c r="E10495">
        <v>0.13695407271686308</v>
      </c>
      <c r="F10495">
        <v>0.37414310377950633</v>
      </c>
      <c r="G10495">
        <v>1.1621077901968002</v>
      </c>
      <c r="H10495">
        <v>9.6262203315472736E-3</v>
      </c>
      <c r="I10495">
        <v>8.0249636461877577E-2</v>
      </c>
      <c r="J10495">
        <v>0.15258701849929102</v>
      </c>
      <c r="K10495">
        <v>2.2225058427222319E-3</v>
      </c>
      <c r="L10495">
        <v>2.5049231625969899E-2</v>
      </c>
    </row>
    <row r="10496" spans="1:12" x14ac:dyDescent="0.25">
      <c r="A10496" s="2">
        <v>43132</v>
      </c>
      <c r="B10496" s="1" t="s">
        <v>675</v>
      </c>
      <c r="C10496">
        <v>1.0428007198533642E-2</v>
      </c>
      <c r="D10496">
        <f>ind_portfolios[[#This Row],[std]]^2</f>
        <v>1.4425989274115276E-3</v>
      </c>
      <c r="E10496">
        <v>3.7981560360410782E-2</v>
      </c>
      <c r="F10496">
        <v>0.31634600392518392</v>
      </c>
      <c r="G10496">
        <v>0.83229417681571549</v>
      </c>
      <c r="H10496">
        <v>6.0054441790393454E-3</v>
      </c>
      <c r="I10496">
        <v>0.31447290642379616</v>
      </c>
      <c r="J10496">
        <v>0.18021610963599213</v>
      </c>
      <c r="K10496">
        <v>8.0509315923189687E-4</v>
      </c>
      <c r="L10496">
        <v>8.8837983361215428E-2</v>
      </c>
    </row>
    <row r="10497" spans="1:12" x14ac:dyDescent="0.25">
      <c r="A10497" s="2">
        <v>43132</v>
      </c>
      <c r="B10497" s="1" t="s">
        <v>261</v>
      </c>
      <c r="C10497">
        <v>1.7230175832209843E-2</v>
      </c>
      <c r="D10497">
        <f>ind_portfolios[[#This Row],[std]]^2</f>
        <v>2.9058124361545506E-3</v>
      </c>
      <c r="E10497">
        <v>5.3905588171863507E-2</v>
      </c>
      <c r="F10497">
        <v>-0.11075247129442467</v>
      </c>
      <c r="G10497">
        <v>-0.4037897182082526</v>
      </c>
      <c r="H10497">
        <v>4.1745157488211121E-3</v>
      </c>
      <c r="I10497">
        <v>0.29658746445270401</v>
      </c>
      <c r="J10497">
        <v>0.32289007567595923</v>
      </c>
      <c r="K10497">
        <v>2.6733912775993441E-6</v>
      </c>
      <c r="L10497">
        <v>5.6887599040374354E-2</v>
      </c>
    </row>
    <row r="10498" spans="1:12" x14ac:dyDescent="0.25">
      <c r="A10498" s="2">
        <v>43132</v>
      </c>
      <c r="B10498" s="1" t="s">
        <v>1196</v>
      </c>
      <c r="C10498">
        <v>-4.2915531381302954E-3</v>
      </c>
      <c r="D10498">
        <f>ind_portfolios[[#This Row],[std]]^2</f>
        <v>2.0784612982627085E-2</v>
      </c>
      <c r="E10498">
        <v>0.14416869626457432</v>
      </c>
      <c r="F10498">
        <v>-1.902666800238197</v>
      </c>
      <c r="G10498">
        <v>9.2881966910367986</v>
      </c>
      <c r="H10498">
        <v>9.4978780961243476E-3</v>
      </c>
      <c r="I10498">
        <v>4.9657589757051E-2</v>
      </c>
      <c r="J10498">
        <v>6.4743287942804567E-2</v>
      </c>
      <c r="K10498">
        <v>5.1803029289402794E-2</v>
      </c>
      <c r="L10498">
        <v>2.4998632366206495E-2</v>
      </c>
    </row>
    <row r="10499" spans="1:12" x14ac:dyDescent="0.25">
      <c r="A10499" s="2">
        <v>43132</v>
      </c>
      <c r="B10499" s="1" t="s">
        <v>1197</v>
      </c>
      <c r="C10499">
        <v>2.0483726805775156E-2</v>
      </c>
      <c r="D10499">
        <f>ind_portfolios[[#This Row],[std]]^2</f>
        <v>3.133263738791255E-3</v>
      </c>
      <c r="E10499">
        <v>5.5975563764836304E-2</v>
      </c>
      <c r="F10499">
        <v>-0.2146162823478934</v>
      </c>
      <c r="G10499">
        <v>-0.47674543305858252</v>
      </c>
      <c r="H10499">
        <v>3.0779054294842751E-3</v>
      </c>
      <c r="I10499">
        <v>0.30301441433676307</v>
      </c>
      <c r="J10499">
        <v>0.36341685482784941</v>
      </c>
      <c r="K10499">
        <v>4.3620088429082101E-7</v>
      </c>
      <c r="L10499">
        <v>5.3119122918609499E-2</v>
      </c>
    </row>
    <row r="10500" spans="1:12" x14ac:dyDescent="0.25">
      <c r="A10500" s="2">
        <v>43132</v>
      </c>
      <c r="B10500" s="1" t="s">
        <v>677</v>
      </c>
      <c r="C10500">
        <v>-2.6411321239442212E-3</v>
      </c>
      <c r="D10500">
        <f>ind_portfolios[[#This Row],[std]]^2</f>
        <v>1.7058615309995855E-2</v>
      </c>
      <c r="E10500">
        <v>0.13060863413264781</v>
      </c>
      <c r="F10500">
        <v>-0.32826448552977167</v>
      </c>
      <c r="G10500">
        <v>0.83080766336063894</v>
      </c>
      <c r="H10500">
        <v>9.4064935106769609E-3</v>
      </c>
      <c r="I10500">
        <v>4.6087660137461503E-2</v>
      </c>
      <c r="J10500">
        <v>4.5771445814170912E-2</v>
      </c>
      <c r="K10500">
        <v>0.10372355141964285</v>
      </c>
      <c r="L10500">
        <v>2.7872512594951989E-2</v>
      </c>
    </row>
    <row r="10501" spans="1:12" x14ac:dyDescent="0.25">
      <c r="A10501" s="2">
        <v>43132</v>
      </c>
      <c r="B10501" s="1" t="s">
        <v>264</v>
      </c>
      <c r="C10501">
        <v>1.0733153111831012E-2</v>
      </c>
      <c r="D10501">
        <f>ind_portfolios[[#This Row],[std]]^2</f>
        <v>2.473316649328431E-3</v>
      </c>
      <c r="E10501">
        <v>4.97324506668275E-2</v>
      </c>
      <c r="F10501">
        <v>-0.17563295476972712</v>
      </c>
      <c r="G10501">
        <v>-0.4988762890959646</v>
      </c>
      <c r="H10501">
        <v>6.076188066502031E-3</v>
      </c>
      <c r="I10501">
        <v>0.29894121615871488</v>
      </c>
      <c r="J10501">
        <v>0.27921121032810847</v>
      </c>
      <c r="K10501">
        <v>1.6956586270796062E-5</v>
      </c>
      <c r="L10501">
        <v>6.3618870645676062E-2</v>
      </c>
    </row>
    <row r="10502" spans="1:12" x14ac:dyDescent="0.25">
      <c r="A10502" s="2">
        <v>43132</v>
      </c>
      <c r="B10502" s="1" t="s">
        <v>265</v>
      </c>
      <c r="C10502">
        <v>3.4256061837584111E-3</v>
      </c>
      <c r="D10502">
        <f>ind_portfolios[[#This Row],[std]]^2</f>
        <v>3.1762480408464534E-3</v>
      </c>
      <c r="E10502">
        <v>5.6358211831519754E-2</v>
      </c>
      <c r="F10502">
        <v>-0.33304966142933934</v>
      </c>
      <c r="G10502">
        <v>-0.22344328726060114</v>
      </c>
      <c r="H10502">
        <v>8.6214485834785991E-3</v>
      </c>
      <c r="I10502">
        <v>0.19363618930770515</v>
      </c>
      <c r="J10502">
        <v>0.15044196627102679</v>
      </c>
      <c r="K10502">
        <v>2.4027993868288551E-3</v>
      </c>
      <c r="L10502">
        <v>6.0948233750382122E-2</v>
      </c>
    </row>
    <row r="10503" spans="1:12" x14ac:dyDescent="0.25">
      <c r="A10503" s="2">
        <v>43132</v>
      </c>
      <c r="B10503" s="1" t="s">
        <v>1321</v>
      </c>
      <c r="C10503">
        <v>1.3098394196148269E-2</v>
      </c>
      <c r="D10503">
        <f>ind_portfolios[[#This Row],[std]]^2</f>
        <v>9.9751375366293974E-3</v>
      </c>
      <c r="E10503">
        <v>9.9875610319183517E-2</v>
      </c>
      <c r="F10503">
        <v>0.31140513626283461</v>
      </c>
      <c r="G10503">
        <v>-0.1879196164525192</v>
      </c>
      <c r="H10503">
        <v>7.5450567649144266E-3</v>
      </c>
      <c r="I10503">
        <v>0.13281881122249656</v>
      </c>
      <c r="J10503">
        <v>0.22228983645183653</v>
      </c>
      <c r="K10503">
        <v>1.6372849652473618E-4</v>
      </c>
      <c r="L10503">
        <v>3.2905708424236804E-2</v>
      </c>
    </row>
    <row r="10504" spans="1:12" x14ac:dyDescent="0.25">
      <c r="A10504" s="2">
        <v>43132</v>
      </c>
      <c r="B10504" s="1" t="s">
        <v>1200</v>
      </c>
      <c r="C10504">
        <v>7.8621620131560013E-3</v>
      </c>
      <c r="D10504">
        <f>ind_portfolios[[#This Row],[std]]^2</f>
        <v>4.0515183924762742E-3</v>
      </c>
      <c r="E10504">
        <v>6.365153880682127E-2</v>
      </c>
      <c r="F10504">
        <v>-0.1445785140892846</v>
      </c>
      <c r="G10504">
        <v>7.1133936066121173E-2</v>
      </c>
      <c r="H10504">
        <v>7.3618441444247978E-3</v>
      </c>
      <c r="I10504">
        <v>0.24457976868550896</v>
      </c>
      <c r="J10504">
        <v>0.30615433334921927</v>
      </c>
      <c r="K10504">
        <v>5.4923365636914877E-6</v>
      </c>
      <c r="L10504">
        <v>4.8769054602473411E-2</v>
      </c>
    </row>
    <row r="10505" spans="1:12" x14ac:dyDescent="0.25">
      <c r="A10505" s="2">
        <v>43132</v>
      </c>
      <c r="B10505" s="1" t="s">
        <v>940</v>
      </c>
      <c r="C10505">
        <v>5.7952684918814003E-3</v>
      </c>
      <c r="D10505">
        <f>ind_portfolios[[#This Row],[std]]^2</f>
        <v>1.8384033400914532E-3</v>
      </c>
      <c r="E10505">
        <v>4.2876605976819727E-2</v>
      </c>
      <c r="F10505">
        <v>-0.15279158431329315</v>
      </c>
      <c r="G10505">
        <v>-0.60502030452684252</v>
      </c>
      <c r="H10505">
        <v>8.1637556936890333E-3</v>
      </c>
      <c r="I10505">
        <v>0.19343611410789424</v>
      </c>
      <c r="J10505">
        <v>8.6895533704978503E-2</v>
      </c>
      <c r="K10505">
        <v>2.3425447005406132E-2</v>
      </c>
      <c r="L10505">
        <v>8.3054207273079453E-2</v>
      </c>
    </row>
    <row r="10506" spans="1:12" x14ac:dyDescent="0.25">
      <c r="A10506" s="2">
        <v>43132</v>
      </c>
      <c r="B10506" s="1" t="s">
        <v>267</v>
      </c>
      <c r="C10506">
        <v>1.2744536244984332E-2</v>
      </c>
      <c r="D10506">
        <f>ind_portfolios[[#This Row],[std]]^2</f>
        <v>5.9805468453505038E-3</v>
      </c>
      <c r="E10506">
        <v>7.7333995405322903E-2</v>
      </c>
      <c r="F10506">
        <v>1.0551744117676658</v>
      </c>
      <c r="G10506">
        <v>4.8885196142561114</v>
      </c>
      <c r="H10506">
        <v>8.2736854839652544E-3</v>
      </c>
      <c r="I10506">
        <v>7.9334736672207376E-2</v>
      </c>
      <c r="J10506">
        <v>4.7549855546487128E-2</v>
      </c>
      <c r="K10506">
        <v>9.708754214683217E-2</v>
      </c>
      <c r="L10506">
        <v>4.7029729602454905E-2</v>
      </c>
    </row>
    <row r="10507" spans="1:12" x14ac:dyDescent="0.25">
      <c r="A10507" s="2">
        <v>43132</v>
      </c>
      <c r="B10507" s="1" t="s">
        <v>941</v>
      </c>
      <c r="C10507">
        <v>1.6455952365044588E-2</v>
      </c>
      <c r="D10507">
        <f>ind_portfolios[[#This Row],[std]]^2</f>
        <v>5.7347689675889338E-3</v>
      </c>
      <c r="E10507">
        <v>7.5728257391735443E-2</v>
      </c>
      <c r="F10507">
        <v>0.46189322735167637</v>
      </c>
      <c r="G10507">
        <v>3.6465227765621222E-2</v>
      </c>
      <c r="H10507">
        <v>6.2888909752518377E-3</v>
      </c>
      <c r="I10507">
        <v>0.18205442439675734</v>
      </c>
      <c r="J10507">
        <v>0.24010430035599981</v>
      </c>
      <c r="K10507">
        <v>8.1758734931403155E-5</v>
      </c>
      <c r="L10507">
        <v>4.2898374295382576E-2</v>
      </c>
    </row>
    <row r="10508" spans="1:12" x14ac:dyDescent="0.25">
      <c r="A10508" s="2">
        <v>43132</v>
      </c>
      <c r="B10508" s="1" t="s">
        <v>1523</v>
      </c>
      <c r="C10508">
        <v>1.0844869480193897E-2</v>
      </c>
      <c r="D10508">
        <f>ind_portfolios[[#This Row],[std]]^2</f>
        <v>5.8251937368342492E-3</v>
      </c>
      <c r="E10508">
        <v>7.6322956814016643E-2</v>
      </c>
      <c r="F10508">
        <v>-0.25383629904545879</v>
      </c>
      <c r="G10508">
        <v>0.51787514423820946</v>
      </c>
      <c r="H10508">
        <v>8.0835509991779644E-3</v>
      </c>
      <c r="I10508">
        <v>0.11076379609605477</v>
      </c>
      <c r="J10508">
        <v>9.0279173204995816E-2</v>
      </c>
      <c r="K10508">
        <v>2.076425015820545E-2</v>
      </c>
      <c r="L10508">
        <v>4.657154928990153E-2</v>
      </c>
    </row>
    <row r="10509" spans="1:12" x14ac:dyDescent="0.25">
      <c r="A10509" s="2">
        <v>43132</v>
      </c>
      <c r="B10509" s="1" t="s">
        <v>683</v>
      </c>
      <c r="C10509">
        <v>7.7667522441310886E-3</v>
      </c>
      <c r="D10509">
        <f>ind_portfolios[[#This Row],[std]]^2</f>
        <v>9.6285678565756656E-3</v>
      </c>
      <c r="E10509">
        <v>9.812526614779532E-2</v>
      </c>
      <c r="F10509">
        <v>-8.9035173969967726E-2</v>
      </c>
      <c r="G10509">
        <v>-0.33125686868831883</v>
      </c>
      <c r="H10509">
        <v>8.038988627033606E-3</v>
      </c>
      <c r="I10509">
        <v>0.16039925631440763</v>
      </c>
      <c r="J10509">
        <v>0.31293052762063167</v>
      </c>
      <c r="K10509">
        <v>4.111257866688826E-6</v>
      </c>
      <c r="L10509">
        <v>3.1480475430137711E-2</v>
      </c>
    </row>
    <row r="10510" spans="1:12" x14ac:dyDescent="0.25">
      <c r="A10510" s="2">
        <v>43132</v>
      </c>
      <c r="B10510" s="1" t="s">
        <v>685</v>
      </c>
      <c r="C10510">
        <v>2.5274270581401203E-2</v>
      </c>
      <c r="D10510">
        <f>ind_portfolios[[#This Row],[std]]^2</f>
        <v>5.2059076704692843E-3</v>
      </c>
      <c r="E10510">
        <v>7.2151976206263985E-2</v>
      </c>
      <c r="F10510">
        <v>-0.15503866076705131</v>
      </c>
      <c r="G10510">
        <v>0.84498131869416948</v>
      </c>
      <c r="H10510">
        <v>5.4733270439460222E-3</v>
      </c>
      <c r="I10510">
        <v>0.15080327856540499</v>
      </c>
      <c r="J10510">
        <v>0.1495545273477521</v>
      </c>
      <c r="K10510">
        <v>2.4815223053159113E-3</v>
      </c>
      <c r="L10510">
        <v>4.7631779857568078E-2</v>
      </c>
    </row>
    <row r="10511" spans="1:12" x14ac:dyDescent="0.25">
      <c r="A10511" s="2">
        <v>43132</v>
      </c>
      <c r="B10511" s="1" t="s">
        <v>944</v>
      </c>
      <c r="C10511">
        <v>1.5213807936760427E-2</v>
      </c>
      <c r="D10511">
        <f>ind_portfolios[[#This Row],[std]]^2</f>
        <v>1.5180965084652305E-3</v>
      </c>
      <c r="E10511">
        <v>3.8962757967900968E-2</v>
      </c>
      <c r="F10511">
        <v>-0.18738625285826321</v>
      </c>
      <c r="G10511">
        <v>-0.5934561515348844</v>
      </c>
      <c r="H10511">
        <v>1.9359410156582369E-3</v>
      </c>
      <c r="I10511">
        <v>0.48303678644158593</v>
      </c>
      <c r="J10511">
        <v>0.44744672167257005</v>
      </c>
      <c r="K10511">
        <v>7.0100149503463639E-9</v>
      </c>
      <c r="L10511">
        <v>7.1098296181941439E-2</v>
      </c>
    </row>
    <row r="10512" spans="1:12" x14ac:dyDescent="0.25">
      <c r="A10512" s="2">
        <v>43132</v>
      </c>
      <c r="B10512" s="1" t="s">
        <v>1614</v>
      </c>
      <c r="C10512">
        <v>-2.3226481347875735E-2</v>
      </c>
      <c r="D10512">
        <f>ind_portfolios[[#This Row],[std]]^2</f>
        <v>1.1784859138300942E-2</v>
      </c>
      <c r="E10512">
        <v>0.10855809107708619</v>
      </c>
      <c r="F10512">
        <v>-0.20513351929956672</v>
      </c>
      <c r="G10512">
        <v>-0.35323144613354884</v>
      </c>
      <c r="H10512">
        <v>1.1863509061561882E-2</v>
      </c>
      <c r="I10512">
        <v>0.11102582056955612</v>
      </c>
      <c r="J10512">
        <v>0.18350754086471946</v>
      </c>
      <c r="K10512">
        <v>7.1231538093518123E-4</v>
      </c>
      <c r="L10512">
        <v>3.1019564422831186E-2</v>
      </c>
    </row>
    <row r="10513" spans="1:12" x14ac:dyDescent="0.25">
      <c r="A10513" s="2">
        <v>43132</v>
      </c>
      <c r="B10513" s="1" t="s">
        <v>946</v>
      </c>
      <c r="C10513">
        <v>1.3825459322281294E-2</v>
      </c>
      <c r="D10513">
        <f>ind_portfolios[[#This Row],[std]]^2</f>
        <v>2.7782428898409182E-3</v>
      </c>
      <c r="E10513">
        <v>5.2709039925243548E-2</v>
      </c>
      <c r="F10513">
        <v>-0.51816199125579743</v>
      </c>
      <c r="G10513">
        <v>0.35958205213932803</v>
      </c>
      <c r="H10513">
        <v>6.6481832973142602E-3</v>
      </c>
      <c r="I10513">
        <v>0.19070517312991334</v>
      </c>
      <c r="J10513">
        <v>0.12763703171797863</v>
      </c>
      <c r="K10513">
        <v>5.4729400312142707E-3</v>
      </c>
      <c r="L10513">
        <v>6.6036691873589362E-2</v>
      </c>
    </row>
    <row r="10514" spans="1:12" x14ac:dyDescent="0.25">
      <c r="A10514" s="2">
        <v>43132</v>
      </c>
      <c r="B10514" s="1" t="s">
        <v>272</v>
      </c>
      <c r="C10514">
        <v>1.4424395011456211E-2</v>
      </c>
      <c r="D10514">
        <f>ind_portfolios[[#This Row],[std]]^2</f>
        <v>1.0607548320345425E-2</v>
      </c>
      <c r="E10514">
        <v>0.10299295277030086</v>
      </c>
      <c r="F10514">
        <v>6.5583694223594945E-4</v>
      </c>
      <c r="G10514">
        <v>-3.4011174570038438E-2</v>
      </c>
      <c r="H10514">
        <v>7.9856420204472509E-3</v>
      </c>
      <c r="I10514">
        <v>9.0064636297843878E-2</v>
      </c>
      <c r="J10514">
        <v>0.10869389559411732</v>
      </c>
      <c r="K10514">
        <v>1.0774644122844892E-2</v>
      </c>
      <c r="L10514">
        <v>3.4160776591201342E-2</v>
      </c>
    </row>
    <row r="10515" spans="1:12" x14ac:dyDescent="0.25">
      <c r="A10515" s="2">
        <v>43132</v>
      </c>
      <c r="B10515" s="1" t="s">
        <v>690</v>
      </c>
      <c r="C10515">
        <v>5.860724333117651E-3</v>
      </c>
      <c r="D10515">
        <f>ind_portfolios[[#This Row],[std]]^2</f>
        <v>2.3677857117762086E-3</v>
      </c>
      <c r="E10515">
        <v>4.8659898394635068E-2</v>
      </c>
      <c r="F10515">
        <v>0.15639523830893898</v>
      </c>
      <c r="G10515">
        <v>7.879794344519242E-2</v>
      </c>
      <c r="H10515">
        <v>7.9796753261164016E-3</v>
      </c>
      <c r="I10515">
        <v>0.22268486123452144</v>
      </c>
      <c r="J10515">
        <v>0.14832191314385193</v>
      </c>
      <c r="K10515">
        <v>2.5950838613430227E-3</v>
      </c>
      <c r="L10515">
        <v>7.0678665828520976E-2</v>
      </c>
    </row>
    <row r="10516" spans="1:12" x14ac:dyDescent="0.25">
      <c r="A10516" s="2">
        <v>43132</v>
      </c>
      <c r="B10516" s="1" t="s">
        <v>273</v>
      </c>
      <c r="C10516">
        <v>-1.1721214487554995E-2</v>
      </c>
      <c r="D10516">
        <f>ind_portfolios[[#This Row],[std]]^2</f>
        <v>8.7078841523103908E-3</v>
      </c>
      <c r="E10516">
        <v>9.3316044452764882E-2</v>
      </c>
      <c r="F10516">
        <v>-0.88922995062068866</v>
      </c>
      <c r="G10516">
        <v>0.67045059670710661</v>
      </c>
      <c r="H10516">
        <v>1.0586594608942538E-2</v>
      </c>
      <c r="I10516">
        <v>0.1110656834540707</v>
      </c>
      <c r="J10516">
        <v>0.1356919131577714</v>
      </c>
      <c r="K10516">
        <v>4.0968627934661996E-3</v>
      </c>
      <c r="L10516">
        <v>3.7127847446065461E-2</v>
      </c>
    </row>
    <row r="10517" spans="1:12" x14ac:dyDescent="0.25">
      <c r="A10517" s="2">
        <v>43132</v>
      </c>
      <c r="B10517" s="1" t="s">
        <v>691</v>
      </c>
      <c r="C10517">
        <v>-5.5081566666315173E-5</v>
      </c>
      <c r="D10517">
        <f>ind_portfolios[[#This Row],[std]]^2</f>
        <v>1.0294226753847108E-2</v>
      </c>
      <c r="E10517">
        <v>0.1014604689218767</v>
      </c>
      <c r="F10517">
        <v>-0.27879050890787743</v>
      </c>
      <c r="G10517">
        <v>0.6367597095842874</v>
      </c>
      <c r="H10517">
        <v>9.2849415167483365E-3</v>
      </c>
      <c r="I10517">
        <v>3.115484693600045E-3</v>
      </c>
      <c r="J10517">
        <v>1.2621951596949036E-4</v>
      </c>
      <c r="K10517">
        <v>0.93269710101358716</v>
      </c>
      <c r="L10517">
        <v>3.6728021071489904E-2</v>
      </c>
    </row>
    <row r="10518" spans="1:12" x14ac:dyDescent="0.25">
      <c r="A10518" s="2">
        <v>43132</v>
      </c>
      <c r="B10518" s="1" t="s">
        <v>1525</v>
      </c>
      <c r="C10518">
        <v>8.931981078142472E-3</v>
      </c>
      <c r="D10518">
        <f>ind_portfolios[[#This Row],[std]]^2</f>
        <v>7.0315306527067543E-3</v>
      </c>
      <c r="E10518">
        <v>8.385422262895742E-2</v>
      </c>
      <c r="F10518">
        <v>-0.82432036705539136</v>
      </c>
      <c r="G10518">
        <v>2.2523910172147499E-2</v>
      </c>
      <c r="H10518">
        <v>7.7681994427389461E-3</v>
      </c>
      <c r="I10518">
        <v>0.16979105250712578</v>
      </c>
      <c r="J10518">
        <v>0.25607136204181591</v>
      </c>
      <c r="K10518">
        <v>4.3377395506381845E-5</v>
      </c>
      <c r="L10518">
        <v>3.8332090568499032E-2</v>
      </c>
    </row>
    <row r="10519" spans="1:12" x14ac:dyDescent="0.25">
      <c r="A10519" s="2">
        <v>43132</v>
      </c>
      <c r="B10519" s="1" t="s">
        <v>947</v>
      </c>
      <c r="C10519">
        <v>6.2024520391311486E-3</v>
      </c>
      <c r="D10519">
        <f>ind_portfolios[[#This Row],[std]]^2</f>
        <v>2.4650628842160685E-3</v>
      </c>
      <c r="E10519">
        <v>4.9649399636008375E-2</v>
      </c>
      <c r="F10519">
        <v>-0.43376875769220485</v>
      </c>
      <c r="G10519">
        <v>0.31743076075800003</v>
      </c>
      <c r="H10519">
        <v>7.6142137589722885E-3</v>
      </c>
      <c r="I10519">
        <v>0.26933802010216179</v>
      </c>
      <c r="J10519">
        <v>0.22589408833224722</v>
      </c>
      <c r="K10519">
        <v>1.4241513916852665E-4</v>
      </c>
      <c r="L10519">
        <v>6.6040141440721234E-2</v>
      </c>
    </row>
    <row r="10520" spans="1:12" x14ac:dyDescent="0.25">
      <c r="A10520" s="2">
        <v>43132</v>
      </c>
      <c r="B10520" s="1" t="s">
        <v>693</v>
      </c>
      <c r="C10520">
        <v>-1.2576779139511557E-2</v>
      </c>
      <c r="D10520">
        <f>ind_portfolios[[#This Row],[std]]^2</f>
        <v>1.6788375568812852E-2</v>
      </c>
      <c r="E10520">
        <v>0.12956996399170934</v>
      </c>
      <c r="F10520">
        <v>0.20089425328887225</v>
      </c>
      <c r="G10520">
        <v>0.42235783613673217</v>
      </c>
      <c r="H10520">
        <v>1.0778797046743768E-2</v>
      </c>
      <c r="I10520">
        <v>0.11879250793866637</v>
      </c>
      <c r="J10520">
        <v>0.29927353589987449</v>
      </c>
      <c r="K10520">
        <v>7.351292849666133E-6</v>
      </c>
      <c r="L10520">
        <v>2.4076409746659286E-2</v>
      </c>
    </row>
    <row r="10521" spans="1:12" x14ac:dyDescent="0.25">
      <c r="A10521" s="2">
        <v>43132</v>
      </c>
      <c r="B10521" s="1" t="s">
        <v>274</v>
      </c>
      <c r="C10521">
        <v>1.514046794678179E-2</v>
      </c>
      <c r="D10521">
        <f>ind_portfolios[[#This Row],[std]]^2</f>
        <v>5.7863697044730888E-3</v>
      </c>
      <c r="E10521">
        <v>7.6068191147634689E-2</v>
      </c>
      <c r="F10521">
        <v>7.2561505356965733E-2</v>
      </c>
      <c r="G10521">
        <v>1.0404309836884522</v>
      </c>
      <c r="H10521">
        <v>7.6185133762869629E-3</v>
      </c>
      <c r="I10521">
        <v>0.11005317276456435</v>
      </c>
      <c r="J10521">
        <v>8.8530486242324818E-2</v>
      </c>
      <c r="K10521">
        <v>2.2099288708250904E-2</v>
      </c>
      <c r="L10521">
        <v>4.6772414365693925E-2</v>
      </c>
    </row>
    <row r="10522" spans="1:12" x14ac:dyDescent="0.25">
      <c r="A10522" s="2">
        <v>43132</v>
      </c>
      <c r="B10522" s="1" t="s">
        <v>1324</v>
      </c>
      <c r="C10522">
        <v>1.7213647509438351E-2</v>
      </c>
      <c r="D10522">
        <f>ind_portfolios[[#This Row],[std]]^2</f>
        <v>4.8159161515202624E-3</v>
      </c>
      <c r="E10522">
        <v>6.9396802170707136E-2</v>
      </c>
      <c r="F10522">
        <v>-0.34945538450256347</v>
      </c>
      <c r="G10522">
        <v>1.5776442269648694</v>
      </c>
      <c r="H10522">
        <v>4.7703665555284226E-3</v>
      </c>
      <c r="I10522">
        <v>0.26225722078756347</v>
      </c>
      <c r="J10522">
        <v>0.41842282017969734</v>
      </c>
      <c r="K10522">
        <v>3.1109505318808289E-8</v>
      </c>
      <c r="L10522">
        <v>4.0953028550439252E-2</v>
      </c>
    </row>
    <row r="10523" spans="1:12" x14ac:dyDescent="0.25">
      <c r="A10523" s="2">
        <v>43132</v>
      </c>
      <c r="B10523" s="1" t="s">
        <v>1463</v>
      </c>
      <c r="C10523">
        <v>2.4918535696864651E-2</v>
      </c>
      <c r="D10523">
        <f>ind_portfolios[[#This Row],[std]]^2</f>
        <v>2.5162978502314384E-3</v>
      </c>
      <c r="E10523">
        <v>5.0162713744687282E-2</v>
      </c>
      <c r="F10523">
        <v>2.4806794269159022E-2</v>
      </c>
      <c r="G10523">
        <v>-0.17627733618223118</v>
      </c>
      <c r="H10523">
        <v>3.0529634385796619E-3</v>
      </c>
      <c r="I10523">
        <v>0.25008718602895019</v>
      </c>
      <c r="J10523">
        <v>0.19880461539372526</v>
      </c>
      <c r="K10523">
        <v>4.01374153027338E-4</v>
      </c>
      <c r="L10523">
        <v>6.6498216898171231E-2</v>
      </c>
    </row>
    <row r="10524" spans="1:12" x14ac:dyDescent="0.25">
      <c r="A10524" s="2">
        <v>43132</v>
      </c>
      <c r="B10524" s="1" t="s">
        <v>1067</v>
      </c>
      <c r="C10524">
        <v>1.0369000106684385E-2</v>
      </c>
      <c r="D10524">
        <f>ind_portfolios[[#This Row],[std]]^2</f>
        <v>2.7981001887564423E-3</v>
      </c>
      <c r="E10524">
        <v>5.2897071646325018E-2</v>
      </c>
      <c r="F10524">
        <v>-0.1545805450124034</v>
      </c>
      <c r="G10524">
        <v>-0.70668395700728359</v>
      </c>
      <c r="H10524">
        <v>8.4589422420912174E-3</v>
      </c>
      <c r="I10524">
        <v>7.964390591016593E-2</v>
      </c>
      <c r="J10524">
        <v>2.2420737718840168E-2</v>
      </c>
      <c r="K10524">
        <v>0.25766486535537975</v>
      </c>
      <c r="L10524">
        <v>6.9657224143880606E-2</v>
      </c>
    </row>
    <row r="10525" spans="1:12" x14ac:dyDescent="0.25">
      <c r="A10525" s="2">
        <v>43132</v>
      </c>
      <c r="B10525" s="1" t="s">
        <v>948</v>
      </c>
      <c r="C10525">
        <v>3.9993513102685703E-3</v>
      </c>
      <c r="D10525">
        <f>ind_portfolios[[#This Row],[std]]^2</f>
        <v>7.4554641813007992E-3</v>
      </c>
      <c r="E10525">
        <v>8.6345029858705818E-2</v>
      </c>
      <c r="F10525">
        <v>-0.67659948160756944</v>
      </c>
      <c r="G10525">
        <v>3.9729766658405108</v>
      </c>
      <c r="H10525">
        <v>9.0269450053659956E-3</v>
      </c>
      <c r="I10525">
        <v>6.4466681119638616E-2</v>
      </c>
      <c r="J10525">
        <v>3.9140543243717858E-2</v>
      </c>
      <c r="K10525">
        <v>0.13309423412221272</v>
      </c>
      <c r="L10525">
        <v>4.2307210801363467E-2</v>
      </c>
    </row>
    <row r="10526" spans="1:12" x14ac:dyDescent="0.25">
      <c r="A10526" s="2">
        <v>43132</v>
      </c>
      <c r="B10526" s="1" t="s">
        <v>276</v>
      </c>
      <c r="C10526">
        <v>1.2149453364872699E-2</v>
      </c>
      <c r="D10526">
        <f>ind_portfolios[[#This Row],[std]]^2</f>
        <v>2.6378694452511139E-3</v>
      </c>
      <c r="E10526">
        <v>5.1360193197174733E-2</v>
      </c>
      <c r="F10526">
        <v>-0.13140233855550734</v>
      </c>
      <c r="G10526">
        <v>0.53264425459363274</v>
      </c>
      <c r="H10526">
        <v>6.1405870271760577E-3</v>
      </c>
      <c r="I10526">
        <v>0.25879212746189051</v>
      </c>
      <c r="J10526">
        <v>0.22317058677704721</v>
      </c>
      <c r="K10526">
        <v>1.5825014913152435E-4</v>
      </c>
      <c r="L10526">
        <v>6.395256765606025E-2</v>
      </c>
    </row>
    <row r="10527" spans="1:12" x14ac:dyDescent="0.25">
      <c r="A10527" s="2">
        <v>43132</v>
      </c>
      <c r="B10527" s="1" t="s">
        <v>1326</v>
      </c>
      <c r="C10527">
        <v>1.7365358131071148E-2</v>
      </c>
      <c r="D10527">
        <f>ind_portfolios[[#This Row],[std]]^2</f>
        <v>8.397306122022892E-3</v>
      </c>
      <c r="E10527">
        <v>9.1636816411434174E-2</v>
      </c>
      <c r="F10527">
        <v>-0.69515827163699628</v>
      </c>
      <c r="G10527">
        <v>1.5676013214040792</v>
      </c>
      <c r="H10527">
        <v>6.0886676513276757E-3</v>
      </c>
      <c r="I10527">
        <v>0.18405046619361989</v>
      </c>
      <c r="J10527">
        <v>0.35933156219228635</v>
      </c>
      <c r="K10527">
        <v>5.2615935204609424E-7</v>
      </c>
      <c r="L10527">
        <v>3.2551310359288994E-2</v>
      </c>
    </row>
    <row r="10528" spans="1:12" x14ac:dyDescent="0.25">
      <c r="A10528" s="2">
        <v>43132</v>
      </c>
      <c r="B10528" s="1" t="s">
        <v>277</v>
      </c>
      <c r="C10528">
        <v>-1.6951872521960318E-3</v>
      </c>
      <c r="D10528">
        <f>ind_portfolios[[#This Row],[std]]^2</f>
        <v>6.4057774675000149E-3</v>
      </c>
      <c r="E10528">
        <v>8.0036101026349449E-2</v>
      </c>
      <c r="F10528">
        <v>4.6742262700984062E-2</v>
      </c>
      <c r="G10528">
        <v>-0.58014334822111557</v>
      </c>
      <c r="H10528">
        <v>9.5289025589901932E-3</v>
      </c>
      <c r="I10528">
        <v>0.14401515095364401</v>
      </c>
      <c r="J10528">
        <v>0.16783006070454384</v>
      </c>
      <c r="K10528">
        <v>1.2725576975595489E-3</v>
      </c>
      <c r="L10528">
        <v>4.2475831773690326E-2</v>
      </c>
    </row>
    <row r="10529" spans="1:12" x14ac:dyDescent="0.25">
      <c r="A10529" s="2">
        <v>43132</v>
      </c>
      <c r="B10529" s="1" t="s">
        <v>278</v>
      </c>
      <c r="C10529">
        <v>-1.174963608560812E-3</v>
      </c>
      <c r="D10529">
        <f>ind_portfolios[[#This Row],[std]]^2</f>
        <v>4.7750972843694844E-3</v>
      </c>
      <c r="E10529">
        <v>6.9102078726833424E-2</v>
      </c>
      <c r="F10529">
        <v>-0.24551514523897033</v>
      </c>
      <c r="G10529">
        <v>-0.11509245668129475</v>
      </c>
      <c r="H10529">
        <v>9.4899854597008029E-3</v>
      </c>
      <c r="I10529">
        <v>0.17465694021083703</v>
      </c>
      <c r="J10529">
        <v>0.18400747054431654</v>
      </c>
      <c r="K10529">
        <v>6.9917030601451293E-4</v>
      </c>
      <c r="L10529">
        <v>4.8716242473853345E-2</v>
      </c>
    </row>
    <row r="10530" spans="1:12" x14ac:dyDescent="0.25">
      <c r="A10530" s="2">
        <v>43132</v>
      </c>
      <c r="B10530" s="1" t="s">
        <v>1203</v>
      </c>
      <c r="C10530">
        <v>8.1376750136072738E-3</v>
      </c>
      <c r="D10530">
        <f>ind_portfolios[[#This Row],[std]]^2</f>
        <v>1.7862013411274621E-2</v>
      </c>
      <c r="E10530">
        <v>0.13364884365857649</v>
      </c>
      <c r="F10530">
        <v>0.47865097552772123</v>
      </c>
      <c r="G10530">
        <v>0.70524148274365306</v>
      </c>
      <c r="H10530">
        <v>8.7005853849094119E-3</v>
      </c>
      <c r="I10530">
        <v>7.1787645130119204E-2</v>
      </c>
      <c r="J10530">
        <v>0.11628169719818243</v>
      </c>
      <c r="K10530">
        <v>8.2183419525015972E-3</v>
      </c>
      <c r="L10530">
        <v>2.6212806608163362E-2</v>
      </c>
    </row>
    <row r="10531" spans="1:12" x14ac:dyDescent="0.25">
      <c r="A10531" s="2">
        <v>43132</v>
      </c>
      <c r="B10531" s="1" t="s">
        <v>1068</v>
      </c>
      <c r="C10531">
        <v>8.8054036192017036E-3</v>
      </c>
      <c r="D10531">
        <f>ind_portfolios[[#This Row],[std]]^2</f>
        <v>1.0037705522127188E-2</v>
      </c>
      <c r="E10531">
        <v>0.10018835023158724</v>
      </c>
      <c r="F10531">
        <v>-6.7865061837101059E-2</v>
      </c>
      <c r="G10531">
        <v>0.47729393036921763</v>
      </c>
      <c r="H10531">
        <v>7.7076201299356422E-3</v>
      </c>
      <c r="I10531">
        <v>0.17911158298247667</v>
      </c>
      <c r="J10531">
        <v>0.40678350231174237</v>
      </c>
      <c r="K10531">
        <v>5.5441268112246761E-8</v>
      </c>
      <c r="L10531">
        <v>2.8649113568236087E-2</v>
      </c>
    </row>
    <row r="10532" spans="1:12" x14ac:dyDescent="0.25">
      <c r="A10532" s="2">
        <v>43132</v>
      </c>
      <c r="B10532" s="1" t="s">
        <v>280</v>
      </c>
      <c r="C10532">
        <v>2.6904274467509426E-2</v>
      </c>
      <c r="D10532">
        <f>ind_portfolios[[#This Row],[std]]^2</f>
        <v>1.387282588469922E-2</v>
      </c>
      <c r="E10532">
        <v>0.1177829609268642</v>
      </c>
      <c r="F10532">
        <v>-0.7246038404274302</v>
      </c>
      <c r="G10532">
        <v>1.5852581764125526</v>
      </c>
      <c r="H10532">
        <v>6.9915147364113901E-3</v>
      </c>
      <c r="I10532">
        <v>8.5237577297559763E-2</v>
      </c>
      <c r="J10532">
        <v>0.12732352871229627</v>
      </c>
      <c r="K10532">
        <v>5.5348534274756514E-3</v>
      </c>
      <c r="L10532">
        <v>2.9557382356870616E-2</v>
      </c>
    </row>
    <row r="10533" spans="1:12" x14ac:dyDescent="0.25">
      <c r="A10533" s="2">
        <v>43132</v>
      </c>
      <c r="B10533" s="1" t="s">
        <v>1069</v>
      </c>
      <c r="C10533">
        <v>-2.1629184625206348E-2</v>
      </c>
      <c r="D10533">
        <f>ind_portfolios[[#This Row],[std]]^2</f>
        <v>1.7685755725669074E-2</v>
      </c>
      <c r="E10533">
        <v>0.13298780292067794</v>
      </c>
      <c r="F10533">
        <v>-0.81502775674867944</v>
      </c>
      <c r="G10533">
        <v>1.1332854962547456</v>
      </c>
      <c r="H10533">
        <v>9.7644529362093356E-3</v>
      </c>
      <c r="I10533">
        <v>2.2177582444778379E-2</v>
      </c>
      <c r="J10533">
        <v>1.09883773066656E-2</v>
      </c>
      <c r="K10533">
        <v>0.42945050110418326</v>
      </c>
      <c r="L10533">
        <v>2.786831370408762E-2</v>
      </c>
    </row>
    <row r="10534" spans="1:12" x14ac:dyDescent="0.25">
      <c r="A10534" s="2">
        <v>43132</v>
      </c>
      <c r="B10534" s="1" t="s">
        <v>1204</v>
      </c>
      <c r="C10534">
        <v>1.2973410626466665E-3</v>
      </c>
      <c r="D10534">
        <f>ind_portfolios[[#This Row],[std]]^2</f>
        <v>2.9325730501111917E-2</v>
      </c>
      <c r="E10534">
        <v>0.17124757078893679</v>
      </c>
      <c r="F10534">
        <v>1.4073530581553976E-2</v>
      </c>
      <c r="G10534">
        <v>1.1018417029591658</v>
      </c>
      <c r="H10534">
        <v>9.1942631915488352E-3</v>
      </c>
      <c r="I10534">
        <v>6.9763242702742007E-2</v>
      </c>
      <c r="J10534">
        <v>0.18029500441788196</v>
      </c>
      <c r="K10534">
        <v>8.0273699737745641E-4</v>
      </c>
      <c r="L10534">
        <v>1.970271954010783E-2</v>
      </c>
    </row>
    <row r="10535" spans="1:12" x14ac:dyDescent="0.25">
      <c r="A10535" s="2">
        <v>43132</v>
      </c>
      <c r="B10535" s="1" t="s">
        <v>700</v>
      </c>
      <c r="C10535">
        <v>-3.3297164199687999E-2</v>
      </c>
      <c r="D10535">
        <f>ind_portfolios[[#This Row],[std]]^2</f>
        <v>0.38883551320287285</v>
      </c>
      <c r="E10535">
        <v>0.62356676723737681</v>
      </c>
      <c r="F10535">
        <v>0.80939233998523741</v>
      </c>
      <c r="G10535">
        <v>18.830166186247137</v>
      </c>
      <c r="H10535">
        <v>9.4289336299866709E-3</v>
      </c>
      <c r="I10535">
        <v>4.329609517243314E-3</v>
      </c>
      <c r="J10535">
        <v>9.2075676527820609E-3</v>
      </c>
      <c r="K10535">
        <v>0.46970859974637369</v>
      </c>
      <c r="L10535">
        <v>5.948811160559099E-3</v>
      </c>
    </row>
    <row r="10536" spans="1:12" x14ac:dyDescent="0.25">
      <c r="A10536" s="2">
        <v>43132</v>
      </c>
      <c r="B10536" s="1" t="s">
        <v>285</v>
      </c>
      <c r="C10536">
        <v>3.2843575056060316E-2</v>
      </c>
      <c r="D10536">
        <f>ind_portfolios[[#This Row],[std]]^2</f>
        <v>2.250462610377784E-2</v>
      </c>
      <c r="E10536">
        <v>0.15001541955338404</v>
      </c>
      <c r="F10536">
        <v>0.77270412815845479</v>
      </c>
      <c r="G10536">
        <v>2.661191591942659</v>
      </c>
      <c r="H10536">
        <v>8.7149125847173822E-3</v>
      </c>
      <c r="I10536">
        <v>1.7350648499148563E-2</v>
      </c>
      <c r="J10536">
        <v>8.558245914316644E-3</v>
      </c>
      <c r="K10536">
        <v>0.48587687915591438</v>
      </c>
      <c r="L10536">
        <v>2.4735432340927236E-2</v>
      </c>
    </row>
    <row r="10537" spans="1:12" x14ac:dyDescent="0.25">
      <c r="A10537" s="2">
        <v>43132</v>
      </c>
      <c r="B10537" s="1" t="s">
        <v>1724</v>
      </c>
      <c r="C10537">
        <v>1.1048021277500908E-2</v>
      </c>
      <c r="D10537">
        <f>ind_portfolios[[#This Row],[std]]^2</f>
        <v>6.4958417577053338E-3</v>
      </c>
      <c r="E10537">
        <v>8.0596785033308457E-2</v>
      </c>
      <c r="F10537">
        <v>-0.9067478971131393</v>
      </c>
      <c r="G10537">
        <v>0.81199703275676649</v>
      </c>
      <c r="H10537">
        <v>7.5823499880663132E-3</v>
      </c>
      <c r="I10537">
        <v>0.15409274476789084</v>
      </c>
      <c r="J10537">
        <v>0.19484145098518935</v>
      </c>
      <c r="K10537">
        <v>4.6603362047909348E-4</v>
      </c>
      <c r="L10537">
        <v>4.1490129461757543E-2</v>
      </c>
    </row>
    <row r="10538" spans="1:12" x14ac:dyDescent="0.25">
      <c r="A10538" s="2">
        <v>43132</v>
      </c>
      <c r="B10538" s="1" t="s">
        <v>951</v>
      </c>
      <c r="C10538">
        <v>-6.09834280921784E-3</v>
      </c>
      <c r="D10538">
        <f>ind_portfolios[[#This Row],[std]]^2</f>
        <v>1.1566250229669797E-2</v>
      </c>
      <c r="E10538">
        <v>0.10754650263802072</v>
      </c>
      <c r="F10538">
        <v>-1.5445740359088926</v>
      </c>
      <c r="G10538">
        <v>6.4631060899892319</v>
      </c>
      <c r="H10538">
        <v>9.4541602625564519E-3</v>
      </c>
      <c r="I10538">
        <v>2.7776456143122054E-2</v>
      </c>
      <c r="J10538">
        <v>1.1272695892938419E-2</v>
      </c>
      <c r="K10538">
        <v>0.42350997162106097</v>
      </c>
      <c r="L10538">
        <v>3.4455914089834859E-2</v>
      </c>
    </row>
    <row r="10539" spans="1:12" x14ac:dyDescent="0.25">
      <c r="A10539" s="2">
        <v>43132</v>
      </c>
      <c r="B10539" s="1" t="s">
        <v>704</v>
      </c>
      <c r="C10539">
        <v>3.0532565203484447E-3</v>
      </c>
      <c r="D10539">
        <f>ind_portfolios[[#This Row],[std]]^2</f>
        <v>9.6469817749627179E-3</v>
      </c>
      <c r="E10539">
        <v>9.8219049959581251E-2</v>
      </c>
      <c r="F10539">
        <v>0.14514303452563984</v>
      </c>
      <c r="G10539">
        <v>-0.52406233560876547</v>
      </c>
      <c r="H10539">
        <v>8.8170241737186798E-3</v>
      </c>
      <c r="I10539">
        <v>0.15319568930239374</v>
      </c>
      <c r="J10539">
        <v>0.28600003379117611</v>
      </c>
      <c r="K10539">
        <v>1.2809032439120865E-5</v>
      </c>
      <c r="L10539">
        <v>3.206086021725383E-2</v>
      </c>
    </row>
    <row r="10540" spans="1:12" x14ac:dyDescent="0.25">
      <c r="A10540" s="2">
        <v>43132</v>
      </c>
      <c r="B10540" s="1" t="s">
        <v>952</v>
      </c>
      <c r="C10540">
        <v>1.6969089169736898E-2</v>
      </c>
      <c r="D10540">
        <f>ind_portfolios[[#This Row],[std]]^2</f>
        <v>2.336014135294039E-3</v>
      </c>
      <c r="E10540">
        <v>4.8332330124814374E-2</v>
      </c>
      <c r="F10540">
        <v>-0.19806299405985817</v>
      </c>
      <c r="G10540">
        <v>-0.65514195457774838</v>
      </c>
      <c r="H10540">
        <v>5.4576540822345379E-3</v>
      </c>
      <c r="I10540">
        <v>0.22553454640107176</v>
      </c>
      <c r="J10540">
        <v>0.15010085011031313</v>
      </c>
      <c r="K10540">
        <v>2.4327645004350047E-3</v>
      </c>
      <c r="L10540">
        <v>7.1083330575959863E-2</v>
      </c>
    </row>
    <row r="10541" spans="1:12" x14ac:dyDescent="0.25">
      <c r="A10541" s="2">
        <v>43132</v>
      </c>
      <c r="B10541" s="1" t="s">
        <v>286</v>
      </c>
      <c r="C10541">
        <v>-4.9691141078611438E-4</v>
      </c>
      <c r="D10541">
        <f>ind_portfolios[[#This Row],[std]]^2</f>
        <v>1.4574246786215923E-2</v>
      </c>
      <c r="E10541">
        <v>0.12072384514343437</v>
      </c>
      <c r="F10541">
        <v>0.13534756767006315</v>
      </c>
      <c r="G10541">
        <v>0.35737785491471818</v>
      </c>
      <c r="H10541">
        <v>9.2929915908715327E-3</v>
      </c>
      <c r="I10541">
        <v>1.654556470747421E-2</v>
      </c>
      <c r="J10541">
        <v>5.0400035719681303E-3</v>
      </c>
      <c r="K10541">
        <v>0.59312365524640964</v>
      </c>
      <c r="L10541">
        <v>3.0791550223797828E-2</v>
      </c>
    </row>
    <row r="10542" spans="1:12" x14ac:dyDescent="0.25">
      <c r="A10542" s="2">
        <v>43132</v>
      </c>
      <c r="B10542" s="1" t="s">
        <v>1206</v>
      </c>
      <c r="C10542">
        <v>4.0293406592395553E-2</v>
      </c>
      <c r="D10542">
        <f>ind_portfolios[[#This Row],[std]]^2</f>
        <v>1.4540526421454687E-2</v>
      </c>
      <c r="E10542">
        <v>0.12058410517748468</v>
      </c>
      <c r="F10542">
        <v>9.9381525914517557E-2</v>
      </c>
      <c r="G10542">
        <v>1.4895568716255525E-6</v>
      </c>
      <c r="H10542">
        <v>7.0330612868993933E-3</v>
      </c>
      <c r="I10542">
        <v>5.5882806009657504E-2</v>
      </c>
      <c r="J10542">
        <v>5.7361179900729517E-2</v>
      </c>
      <c r="K10542">
        <v>6.7703076847228247E-2</v>
      </c>
      <c r="L10542">
        <v>3.0005743996790339E-2</v>
      </c>
    </row>
    <row r="10543" spans="1:12" x14ac:dyDescent="0.25">
      <c r="A10543" s="2">
        <v>43132</v>
      </c>
      <c r="B10543" s="1" t="s">
        <v>1689</v>
      </c>
      <c r="C10543">
        <v>-1.9949040523515382E-2</v>
      </c>
      <c r="D10543">
        <f>ind_portfolios[[#This Row],[std]]^2</f>
        <v>2.6543556584627769E-2</v>
      </c>
      <c r="E10543">
        <v>0.16292193401941854</v>
      </c>
      <c r="F10543">
        <v>-0.65570939162008446</v>
      </c>
      <c r="G10543">
        <v>2.4743925126338189</v>
      </c>
      <c r="H10543">
        <v>9.8189059327034346E-3</v>
      </c>
      <c r="I10543">
        <v>2.6775023144763363E-2</v>
      </c>
      <c r="J10543">
        <v>2.403811230436672E-2</v>
      </c>
      <c r="K10543">
        <v>0.24098512966963079</v>
      </c>
      <c r="L10543">
        <v>2.2597410570262884E-2</v>
      </c>
    </row>
    <row r="10544" spans="1:12" x14ac:dyDescent="0.25">
      <c r="A10544" s="2">
        <v>43132</v>
      </c>
      <c r="B10544" s="1" t="s">
        <v>1527</v>
      </c>
      <c r="C10544">
        <v>6.5049556375596325E-3</v>
      </c>
      <c r="D10544">
        <f>ind_portfolios[[#This Row],[std]]^2</f>
        <v>2.1693015272326692E-3</v>
      </c>
      <c r="E10544">
        <v>4.6575761155698454E-2</v>
      </c>
      <c r="F10544">
        <v>0.10407644090108793</v>
      </c>
      <c r="G10544">
        <v>0.67543239465940363</v>
      </c>
      <c r="H10544">
        <v>8.2391997225777485E-3</v>
      </c>
      <c r="I10544">
        <v>0.16073440721956875</v>
      </c>
      <c r="J10544">
        <v>7.0797702450968447E-2</v>
      </c>
      <c r="K10544">
        <v>4.1656301783284555E-2</v>
      </c>
      <c r="L10544">
        <v>7.7128872109578334E-2</v>
      </c>
    </row>
    <row r="10545" spans="1:12" x14ac:dyDescent="0.25">
      <c r="A10545" s="2">
        <v>43132</v>
      </c>
      <c r="B10545" s="1" t="s">
        <v>1528</v>
      </c>
      <c r="C10545">
        <v>4.6419274726386447E-2</v>
      </c>
      <c r="D10545">
        <f>ind_portfolios[[#This Row],[std]]^2</f>
        <v>4.4758570540417E-2</v>
      </c>
      <c r="E10545">
        <v>0.21156221434938943</v>
      </c>
      <c r="F10545">
        <v>-8.620425187136016E-2</v>
      </c>
      <c r="G10545">
        <v>-0.23998284505276724</v>
      </c>
      <c r="H10545">
        <v>7.8835583481513868E-3</v>
      </c>
      <c r="I10545">
        <v>3.0185985694054805E-2</v>
      </c>
      <c r="J10545">
        <v>5.1519123767934064E-2</v>
      </c>
      <c r="K10545">
        <v>8.3846167806871208E-2</v>
      </c>
      <c r="L10545">
        <v>1.7155287058554135E-2</v>
      </c>
    </row>
    <row r="10546" spans="1:12" x14ac:dyDescent="0.25">
      <c r="A10546" s="2">
        <v>43132</v>
      </c>
      <c r="B10546" s="1" t="s">
        <v>288</v>
      </c>
      <c r="C10546">
        <v>1.5436434705696158E-2</v>
      </c>
      <c r="D10546">
        <f>ind_portfolios[[#This Row],[std]]^2</f>
        <v>2.9269344637468885E-3</v>
      </c>
      <c r="E10546">
        <v>5.4101150299664502E-2</v>
      </c>
      <c r="F10546">
        <v>0.1585873493816542</v>
      </c>
      <c r="G10546">
        <v>-0.14941116887111594</v>
      </c>
      <c r="H10546">
        <v>6.7720174781739535E-3</v>
      </c>
      <c r="I10546">
        <v>0.16278062134835519</v>
      </c>
      <c r="J10546">
        <v>9.7971540828391546E-2</v>
      </c>
      <c r="K10546">
        <v>1.5787926571989339E-2</v>
      </c>
      <c r="L10546">
        <v>6.5422242240399053E-2</v>
      </c>
    </row>
    <row r="10547" spans="1:12" x14ac:dyDescent="0.25">
      <c r="A10547" s="2">
        <v>43132</v>
      </c>
      <c r="B10547" s="1" t="s">
        <v>1529</v>
      </c>
      <c r="C10547">
        <v>8.2110767033491527E-3</v>
      </c>
      <c r="D10547">
        <f>ind_portfolios[[#This Row],[std]]^2</f>
        <v>1.6143305976213818E-2</v>
      </c>
      <c r="E10547">
        <v>0.12705631025735722</v>
      </c>
      <c r="F10547">
        <v>-0.47571250401632975</v>
      </c>
      <c r="G10547">
        <v>0.15139600405329556</v>
      </c>
      <c r="H10547">
        <v>8.6452541008391927E-3</v>
      </c>
      <c r="I10547">
        <v>7.7884525164702123E-2</v>
      </c>
      <c r="J10547">
        <v>0.12370189925092333</v>
      </c>
      <c r="K10547">
        <v>6.302252192401281E-3</v>
      </c>
      <c r="L10547">
        <v>2.7456899879295699E-2</v>
      </c>
    </row>
    <row r="10548" spans="1:12" x14ac:dyDescent="0.25">
      <c r="A10548" s="2">
        <v>43132</v>
      </c>
      <c r="B10548" s="1" t="s">
        <v>1617</v>
      </c>
      <c r="C10548">
        <v>5.1148546364887851E-4</v>
      </c>
      <c r="D10548">
        <f>ind_portfolios[[#This Row],[std]]^2</f>
        <v>3.4271925432528974E-3</v>
      </c>
      <c r="E10548">
        <v>5.8542228717848602E-2</v>
      </c>
      <c r="F10548">
        <v>-0.47467446529564705</v>
      </c>
      <c r="G10548">
        <v>0.43806434706759934</v>
      </c>
      <c r="H10548">
        <v>9.1699554446866439E-3</v>
      </c>
      <c r="I10548">
        <v>0.22447258904440975</v>
      </c>
      <c r="J10548">
        <v>0.21814570758874038</v>
      </c>
      <c r="K10548">
        <v>1.9208439733476093E-4</v>
      </c>
      <c r="L10548">
        <v>5.6287954190163941E-2</v>
      </c>
    </row>
    <row r="10549" spans="1:12" x14ac:dyDescent="0.25">
      <c r="A10549" s="2">
        <v>43132</v>
      </c>
      <c r="B10549" s="1" t="s">
        <v>1530</v>
      </c>
      <c r="C10549">
        <v>5.9421550439000097E-3</v>
      </c>
      <c r="D10549">
        <f>ind_portfolios[[#This Row],[std]]^2</f>
        <v>1.2422987171623471E-3</v>
      </c>
      <c r="E10549">
        <v>3.524625820086931E-2</v>
      </c>
      <c r="F10549">
        <v>-0.38787231326667931</v>
      </c>
      <c r="G10549">
        <v>7.0939813635051419E-2</v>
      </c>
      <c r="H10549">
        <v>7.2456495902097837E-3</v>
      </c>
      <c r="I10549">
        <v>0.34316174951611</v>
      </c>
      <c r="J10549">
        <v>0.18480142663680618</v>
      </c>
      <c r="K10549">
        <v>6.7877985924164378E-4</v>
      </c>
      <c r="L10549">
        <v>9.5464189816315603E-2</v>
      </c>
    </row>
    <row r="10550" spans="1:12" x14ac:dyDescent="0.25">
      <c r="A10550" s="2">
        <v>43132</v>
      </c>
      <c r="B10550" s="1" t="s">
        <v>1618</v>
      </c>
      <c r="C10550">
        <v>4.1863658541678702E-3</v>
      </c>
      <c r="D10550">
        <f>ind_portfolios[[#This Row],[std]]^2</f>
        <v>3.4545228436159065E-3</v>
      </c>
      <c r="E10550">
        <v>5.8775189013867975E-2</v>
      </c>
      <c r="F10550">
        <v>-0.12770951708997877</v>
      </c>
      <c r="G10550">
        <v>-0.82529918727663798</v>
      </c>
      <c r="H10550">
        <v>8.9826178263849119E-3</v>
      </c>
      <c r="I10550">
        <v>7.2175269699555733E-2</v>
      </c>
      <c r="J10550">
        <v>2.2732460017523982E-2</v>
      </c>
      <c r="K10550">
        <v>0.25434467741555583</v>
      </c>
      <c r="L10550">
        <v>6.26807965045766E-2</v>
      </c>
    </row>
    <row r="10551" spans="1:12" x14ac:dyDescent="0.25">
      <c r="A10551" s="2">
        <v>43132</v>
      </c>
      <c r="B10551" s="1" t="s">
        <v>291</v>
      </c>
      <c r="C10551">
        <v>-3.2852369241383857E-2</v>
      </c>
      <c r="D10551">
        <f>ind_portfolios[[#This Row],[std]]^2</f>
        <v>4.1153196617785652E-2</v>
      </c>
      <c r="E10551">
        <v>0.20286250668318592</v>
      </c>
      <c r="F10551">
        <v>0.84451428518244653</v>
      </c>
      <c r="G10551">
        <v>2.3560288504793983</v>
      </c>
      <c r="H10551">
        <v>1.0007331949291451E-2</v>
      </c>
      <c r="I10551">
        <v>2.199421396404971E-2</v>
      </c>
      <c r="J10551">
        <v>2.5147916094268818E-2</v>
      </c>
      <c r="K10551">
        <v>0.23028313876095194</v>
      </c>
      <c r="L10551">
        <v>1.8137999211155283E-2</v>
      </c>
    </row>
    <row r="10552" spans="1:12" x14ac:dyDescent="0.25">
      <c r="A10552" s="2">
        <v>43132</v>
      </c>
      <c r="B10552" s="1" t="s">
        <v>1655</v>
      </c>
      <c r="C10552">
        <v>2.5295038997176278E-2</v>
      </c>
      <c r="D10552">
        <f>ind_portfolios[[#This Row],[std]]^2</f>
        <v>9.2744184538901906E-3</v>
      </c>
      <c r="E10552">
        <v>9.6303782136997043E-2</v>
      </c>
      <c r="F10552">
        <v>-1.0104896896892883</v>
      </c>
      <c r="G10552">
        <v>1.7713748836733547</v>
      </c>
      <c r="H10552">
        <v>6.6576446344462125E-3</v>
      </c>
      <c r="I10552">
        <v>0.10385930920357726</v>
      </c>
      <c r="J10552">
        <v>0.1263743929860765</v>
      </c>
      <c r="K10552">
        <v>5.7265462545467074E-3</v>
      </c>
      <c r="L10552">
        <v>3.6169386148534807E-2</v>
      </c>
    </row>
    <row r="10553" spans="1:12" x14ac:dyDescent="0.25">
      <c r="A10553" s="2">
        <v>43132</v>
      </c>
      <c r="B10553" s="1" t="s">
        <v>1531</v>
      </c>
      <c r="C10553">
        <v>6.6107928714220568E-3</v>
      </c>
      <c r="D10553">
        <f>ind_portfolios[[#This Row],[std]]^2</f>
        <v>7.976835660977049E-3</v>
      </c>
      <c r="E10553">
        <v>8.9313132634439879E-2</v>
      </c>
      <c r="F10553">
        <v>0.23411300097394494</v>
      </c>
      <c r="G10553">
        <v>5.8459593976296187E-2</v>
      </c>
      <c r="H10553">
        <v>8.5009896525320323E-3</v>
      </c>
      <c r="I10553">
        <v>0.11856070424270558</v>
      </c>
      <c r="J10553">
        <v>0.14164254507332416</v>
      </c>
      <c r="K10553">
        <v>3.3052326741450314E-3</v>
      </c>
      <c r="L10553">
        <v>3.8658106069352466E-2</v>
      </c>
    </row>
    <row r="10554" spans="1:12" x14ac:dyDescent="0.25">
      <c r="A10554" s="2">
        <v>43132</v>
      </c>
      <c r="B10554" s="1" t="s">
        <v>293</v>
      </c>
      <c r="C10554">
        <v>1.1029968832369588E-3</v>
      </c>
      <c r="D10554">
        <f>ind_portfolios[[#This Row],[std]]^2</f>
        <v>1.1161725448977528E-2</v>
      </c>
      <c r="E10554">
        <v>0.10564906743070442</v>
      </c>
      <c r="F10554">
        <v>0.57377713887293713</v>
      </c>
      <c r="G10554">
        <v>2.2361284089948681</v>
      </c>
      <c r="H10554">
        <v>9.2023845962835096E-3</v>
      </c>
      <c r="I10554">
        <v>7.4692246133282056E-2</v>
      </c>
      <c r="J10554">
        <v>7.8661805663016227E-2</v>
      </c>
      <c r="K10554">
        <v>3.1428573676715151E-2</v>
      </c>
      <c r="L10554">
        <v>3.3858340939715022E-2</v>
      </c>
    </row>
    <row r="10555" spans="1:12" x14ac:dyDescent="0.25">
      <c r="A10555" s="2">
        <v>43132</v>
      </c>
      <c r="B10555" s="1" t="s">
        <v>713</v>
      </c>
      <c r="C10555">
        <v>3.0024331357081466E-2</v>
      </c>
      <c r="D10555">
        <f>ind_portfolios[[#This Row],[std]]^2</f>
        <v>4.1589278420849501E-2</v>
      </c>
      <c r="E10555">
        <v>0.20393449541666436</v>
      </c>
      <c r="F10555">
        <v>-0.67445369423846913</v>
      </c>
      <c r="G10555">
        <v>6.6007041474160992</v>
      </c>
      <c r="H10555">
        <v>9.2090390802409324E-3</v>
      </c>
      <c r="I10555">
        <v>2.5223153125005161E-3</v>
      </c>
      <c r="J10555">
        <v>3.3424250264993296E-4</v>
      </c>
      <c r="K10555">
        <v>0.89068632618089971</v>
      </c>
      <c r="L10555">
        <v>1.827084020758063E-2</v>
      </c>
    </row>
    <row r="10556" spans="1:12" x14ac:dyDescent="0.25">
      <c r="A10556" s="2">
        <v>43132</v>
      </c>
      <c r="B10556" s="1" t="s">
        <v>1396</v>
      </c>
      <c r="C10556">
        <v>2.9700623920557646E-2</v>
      </c>
      <c r="D10556">
        <f>ind_portfolios[[#This Row],[std]]^2</f>
        <v>9.1994654452692264E-3</v>
      </c>
      <c r="E10556">
        <v>9.5913843866614099E-2</v>
      </c>
      <c r="F10556">
        <v>-0.28918065339083038</v>
      </c>
      <c r="G10556">
        <v>-0.26725769420062617</v>
      </c>
      <c r="H10556">
        <v>7.3272830643368227E-3</v>
      </c>
      <c r="I10556">
        <v>6.5907263492830798E-2</v>
      </c>
      <c r="J10556">
        <v>5.0478993673673464E-2</v>
      </c>
      <c r="K10556">
        <v>8.7120439180426168E-2</v>
      </c>
      <c r="L10556">
        <v>3.7861062404451182E-2</v>
      </c>
    </row>
    <row r="10557" spans="1:12" x14ac:dyDescent="0.25">
      <c r="A10557" s="2">
        <v>43132</v>
      </c>
      <c r="B10557" s="1" t="s">
        <v>297</v>
      </c>
      <c r="C10557">
        <v>1.301531993643492E-2</v>
      </c>
      <c r="D10557">
        <f>ind_portfolios[[#This Row],[std]]^2</f>
        <v>3.0461515750846054E-3</v>
      </c>
      <c r="E10557">
        <v>5.5191952086192833E-2</v>
      </c>
      <c r="F10557">
        <v>-0.63439959306215699</v>
      </c>
      <c r="G10557">
        <v>0.38085471340154209</v>
      </c>
      <c r="H10557">
        <v>6.0520691213302273E-3</v>
      </c>
      <c r="I10557">
        <v>0.248376590466338</v>
      </c>
      <c r="J10557">
        <v>0.23738559864413747</v>
      </c>
      <c r="K10557">
        <v>9.0976116590260129E-5</v>
      </c>
      <c r="L10557">
        <v>5.8965576681927596E-2</v>
      </c>
    </row>
    <row r="10558" spans="1:12" x14ac:dyDescent="0.25">
      <c r="A10558" s="2">
        <v>43132</v>
      </c>
      <c r="B10558" s="1" t="s">
        <v>299</v>
      </c>
      <c r="C10558">
        <v>8.4552863700289357E-3</v>
      </c>
      <c r="D10558">
        <f>ind_portfolios[[#This Row],[std]]^2</f>
        <v>4.4329536592711827E-3</v>
      </c>
      <c r="E10558">
        <v>6.6580430002149901E-2</v>
      </c>
      <c r="F10558">
        <v>0.77904905368638855</v>
      </c>
      <c r="G10558">
        <v>1.9235623903991872</v>
      </c>
      <c r="H10558">
        <v>6.9301123376736568E-3</v>
      </c>
      <c r="I10558">
        <v>0.2784834800679582</v>
      </c>
      <c r="J10558">
        <v>0.43428377325813594</v>
      </c>
      <c r="K10558">
        <v>1.3904225411831911E-8</v>
      </c>
      <c r="L10558">
        <v>4.2099266232408096E-2</v>
      </c>
    </row>
    <row r="10559" spans="1:12" x14ac:dyDescent="0.25">
      <c r="A10559" s="2">
        <v>43132</v>
      </c>
      <c r="B10559" s="1" t="s">
        <v>300</v>
      </c>
      <c r="C10559">
        <v>1.3889773174939295E-2</v>
      </c>
      <c r="D10559">
        <f>ind_portfolios[[#This Row],[std]]^2</f>
        <v>7.3697621479548604E-3</v>
      </c>
      <c r="E10559">
        <v>8.5847318816343124E-2</v>
      </c>
      <c r="F10559">
        <v>-2.6889250650899411E-2</v>
      </c>
      <c r="G10559">
        <v>0.48207109561916273</v>
      </c>
      <c r="H10559">
        <v>8.6240440557660367E-3</v>
      </c>
      <c r="I10559">
        <v>4.7569232908466048E-2</v>
      </c>
      <c r="J10559">
        <v>2.1066253413022405E-2</v>
      </c>
      <c r="K10559">
        <v>0.27271787873818037</v>
      </c>
      <c r="L10559">
        <v>4.295084558021442E-2</v>
      </c>
    </row>
    <row r="10560" spans="1:12" x14ac:dyDescent="0.25">
      <c r="A10560" s="2">
        <v>43132</v>
      </c>
      <c r="B10560" s="1" t="s">
        <v>956</v>
      </c>
      <c r="C10560">
        <v>5.0852397790833274E-2</v>
      </c>
      <c r="D10560">
        <f>ind_portfolios[[#This Row],[std]]^2</f>
        <v>8.4653114287260127E-3</v>
      </c>
      <c r="E10560">
        <v>9.2007127053973445E-2</v>
      </c>
      <c r="F10560">
        <v>0.79400854396964282</v>
      </c>
      <c r="G10560">
        <v>0.62951264963292619</v>
      </c>
      <c r="H10560">
        <v>3.0609010583182326E-3</v>
      </c>
      <c r="I10560">
        <v>0.12239086302778389</v>
      </c>
      <c r="J10560">
        <v>0.16018523050834502</v>
      </c>
      <c r="K10560">
        <v>1.6844517161906413E-3</v>
      </c>
      <c r="L10560">
        <v>3.7118642781914506E-2</v>
      </c>
    </row>
    <row r="10561" spans="1:12" x14ac:dyDescent="0.25">
      <c r="A10561" s="2">
        <v>43132</v>
      </c>
      <c r="B10561" s="1" t="s">
        <v>716</v>
      </c>
      <c r="C10561">
        <v>1.6404351273791397E-2</v>
      </c>
      <c r="D10561">
        <f>ind_portfolios[[#This Row],[std]]^2</f>
        <v>2.9821775940819069E-3</v>
      </c>
      <c r="E10561">
        <v>5.4609317832050482E-2</v>
      </c>
      <c r="F10561">
        <v>-0.12701982900242081</v>
      </c>
      <c r="G10561">
        <v>-0.29683031705600893</v>
      </c>
      <c r="H10561">
        <v>6.6790686692249895E-3</v>
      </c>
      <c r="I10561">
        <v>0.15884207782776072</v>
      </c>
      <c r="J10561">
        <v>9.5048694920690138E-2</v>
      </c>
      <c r="K10561">
        <v>1.7519943206537322E-2</v>
      </c>
      <c r="L10561">
        <v>6.4918377639390901E-2</v>
      </c>
    </row>
    <row r="10562" spans="1:12" x14ac:dyDescent="0.25">
      <c r="A10562" s="2">
        <v>43132</v>
      </c>
      <c r="B10562" s="1" t="s">
        <v>1464</v>
      </c>
      <c r="C10562">
        <v>2.3979192655536968E-2</v>
      </c>
      <c r="D10562">
        <f>ind_portfolios[[#This Row],[std]]^2</f>
        <v>6.1312092738135789E-3</v>
      </c>
      <c r="E10562">
        <v>7.8302038758984935E-2</v>
      </c>
      <c r="F10562">
        <v>-0.27254317326910388</v>
      </c>
      <c r="G10562">
        <v>8.1927012004779698E-2</v>
      </c>
      <c r="H10562">
        <v>6.9536148302234996E-3</v>
      </c>
      <c r="I10562">
        <v>9.7215745093432435E-2</v>
      </c>
      <c r="J10562">
        <v>7.3198283065792125E-2</v>
      </c>
      <c r="K10562">
        <v>3.8218029078323744E-2</v>
      </c>
      <c r="L10562">
        <v>4.5818635219309546E-2</v>
      </c>
    </row>
    <row r="10563" spans="1:12" x14ac:dyDescent="0.25">
      <c r="A10563" s="2">
        <v>43132</v>
      </c>
      <c r="B10563" s="1" t="s">
        <v>959</v>
      </c>
      <c r="C10563">
        <v>3.7141385673808095E-3</v>
      </c>
      <c r="D10563">
        <f>ind_portfolios[[#This Row],[std]]^2</f>
        <v>2.2720956543163585E-3</v>
      </c>
      <c r="E10563">
        <v>4.7666504532180229E-2</v>
      </c>
      <c r="F10563">
        <v>6.1363916634156544E-2</v>
      </c>
      <c r="G10563">
        <v>-0.7523985989256472</v>
      </c>
      <c r="H10563">
        <v>8.5639536266363947E-3</v>
      </c>
      <c r="I10563">
        <v>0.19407361121758296</v>
      </c>
      <c r="J10563">
        <v>0.10810384010457674</v>
      </c>
      <c r="K10563">
        <v>1.100374304888658E-2</v>
      </c>
      <c r="L10563">
        <v>7.3835572316466314E-2</v>
      </c>
    </row>
    <row r="10564" spans="1:12" x14ac:dyDescent="0.25">
      <c r="A10564" s="2">
        <v>43132</v>
      </c>
      <c r="B10564" s="1" t="s">
        <v>302</v>
      </c>
      <c r="C10564">
        <v>1.6129300975057322E-2</v>
      </c>
      <c r="D10564">
        <f>ind_portfolios[[#This Row],[std]]^2</f>
        <v>7.1360784558094749E-3</v>
      </c>
      <c r="E10564">
        <v>8.4475312700276375E-2</v>
      </c>
      <c r="F10564">
        <v>0.35227549553276394</v>
      </c>
      <c r="G10564">
        <v>0.10705525887059109</v>
      </c>
      <c r="H10564">
        <v>6.2209407107113677E-3</v>
      </c>
      <c r="I10564">
        <v>0.18995424569217778</v>
      </c>
      <c r="J10564">
        <v>0.32526636952942251</v>
      </c>
      <c r="K10564">
        <v>2.4104573568841071E-6</v>
      </c>
      <c r="L10564">
        <v>3.6237495505966534E-2</v>
      </c>
    </row>
    <row r="10565" spans="1:12" x14ac:dyDescent="0.25">
      <c r="A10565" s="2">
        <v>43132</v>
      </c>
      <c r="B10565" s="1" t="s">
        <v>1330</v>
      </c>
      <c r="C10565">
        <v>-2.6696587186271888E-2</v>
      </c>
      <c r="D10565">
        <f>ind_portfolios[[#This Row],[std]]^2</f>
        <v>3.4556879845100766E-2</v>
      </c>
      <c r="E10565">
        <v>0.18589480854800858</v>
      </c>
      <c r="F10565">
        <v>-0.3547206275179518</v>
      </c>
      <c r="G10565">
        <v>0.28546135188917443</v>
      </c>
      <c r="H10565">
        <v>1.047814473219553E-2</v>
      </c>
      <c r="I10565">
        <v>4.470139995417495E-2</v>
      </c>
      <c r="J10565">
        <v>8.722848070781615E-2</v>
      </c>
      <c r="K10565">
        <v>2.3149044841993986E-2</v>
      </c>
      <c r="L10565">
        <v>1.915294594004182E-2</v>
      </c>
    </row>
    <row r="10566" spans="1:12" x14ac:dyDescent="0.25">
      <c r="A10566" s="2">
        <v>43132</v>
      </c>
      <c r="B10566" s="1" t="s">
        <v>1211</v>
      </c>
      <c r="C10566">
        <v>1.3273629061456044E-2</v>
      </c>
      <c r="D10566">
        <f>ind_portfolios[[#This Row],[std]]^2</f>
        <v>4.7259939438395616E-3</v>
      </c>
      <c r="E10566">
        <v>6.8745864921750471E-2</v>
      </c>
      <c r="F10566">
        <v>-0.29027494893572542</v>
      </c>
      <c r="G10566">
        <v>-0.31067556637528915</v>
      </c>
      <c r="H10566">
        <v>6.9257455090039497E-3</v>
      </c>
      <c r="I10566">
        <v>0.17772264020972775</v>
      </c>
      <c r="J10566">
        <v>0.18856461981270856</v>
      </c>
      <c r="K10566">
        <v>5.8977235545752227E-4</v>
      </c>
      <c r="L10566">
        <v>4.8831739327011847E-2</v>
      </c>
    </row>
    <row r="10567" spans="1:12" x14ac:dyDescent="0.25">
      <c r="A10567" s="2">
        <v>43132</v>
      </c>
      <c r="B10567" s="1" t="s">
        <v>718</v>
      </c>
      <c r="C10567">
        <v>-6.4584333603434343E-3</v>
      </c>
      <c r="D10567">
        <f>ind_portfolios[[#This Row],[std]]^2</f>
        <v>5.4830196371369695E-3</v>
      </c>
      <c r="E10567">
        <v>7.4047414790369082E-2</v>
      </c>
      <c r="F10567">
        <v>-0.14482042331734837</v>
      </c>
      <c r="G10567">
        <v>0.44374324454595815</v>
      </c>
      <c r="H10567">
        <v>9.5042576521139569E-3</v>
      </c>
      <c r="I10567">
        <v>3.3984672272254865E-2</v>
      </c>
      <c r="J10567">
        <v>7.9995859680562272E-3</v>
      </c>
      <c r="K10567">
        <v>0.50052901881018919</v>
      </c>
      <c r="L10567">
        <v>5.0126551746472042E-2</v>
      </c>
    </row>
    <row r="10568" spans="1:12" x14ac:dyDescent="0.25">
      <c r="A10568" s="2">
        <v>43132</v>
      </c>
      <c r="B10568" s="1" t="s">
        <v>720</v>
      </c>
      <c r="C10568">
        <v>-6.0888353123148648E-3</v>
      </c>
      <c r="D10568">
        <f>ind_portfolios[[#This Row],[std]]^2</f>
        <v>2.5648880418417258E-2</v>
      </c>
      <c r="E10568">
        <v>0.16015267846157696</v>
      </c>
      <c r="F10568">
        <v>-0.16710484628063749</v>
      </c>
      <c r="G10568">
        <v>1.3232284565920676</v>
      </c>
      <c r="H10568">
        <v>9.7433088070072657E-3</v>
      </c>
      <c r="I10568">
        <v>7.5308145567571483E-2</v>
      </c>
      <c r="J10568">
        <v>0.18375275358683157</v>
      </c>
      <c r="K10568">
        <v>7.0583789361149791E-4</v>
      </c>
      <c r="L10568">
        <v>2.1023182590636475E-2</v>
      </c>
    </row>
    <row r="10569" spans="1:12" x14ac:dyDescent="0.25">
      <c r="A10569" s="2">
        <v>43132</v>
      </c>
      <c r="B10569" s="1" t="s">
        <v>1212</v>
      </c>
      <c r="C10569">
        <v>2.3373067655158741E-3</v>
      </c>
      <c r="D10569">
        <f>ind_portfolios[[#This Row],[std]]^2</f>
        <v>3.2157656304419211E-3</v>
      </c>
      <c r="E10569">
        <v>5.6707721083128715E-2</v>
      </c>
      <c r="F10569">
        <v>-0.11362992527312661</v>
      </c>
      <c r="G10569">
        <v>-0.74197716390195767</v>
      </c>
      <c r="H10569">
        <v>8.8537870235296835E-3</v>
      </c>
      <c r="I10569">
        <v>0.18439294909826756</v>
      </c>
      <c r="J10569">
        <v>0.13811935641868747</v>
      </c>
      <c r="K10569">
        <v>3.7536074249849439E-3</v>
      </c>
      <c r="L10569">
        <v>6.1010301764018601E-2</v>
      </c>
    </row>
    <row r="10570" spans="1:12" x14ac:dyDescent="0.25">
      <c r="A10570" s="2">
        <v>43132</v>
      </c>
      <c r="B10570" s="1" t="s">
        <v>960</v>
      </c>
      <c r="C10570">
        <v>7.5530331268925206E-3</v>
      </c>
      <c r="D10570">
        <f>ind_portfolios[[#This Row],[std]]^2</f>
        <v>7.2708166181196495E-3</v>
      </c>
      <c r="E10570">
        <v>8.5269083600796658E-2</v>
      </c>
      <c r="F10570">
        <v>0.47368742228555061</v>
      </c>
      <c r="G10570">
        <v>1.2673905607994795</v>
      </c>
      <c r="H10570">
        <v>9.0586860296527263E-3</v>
      </c>
      <c r="I10570">
        <v>2.9932859755743987E-2</v>
      </c>
      <c r="J10570">
        <v>8.2292669216802311E-3</v>
      </c>
      <c r="K10570">
        <v>0.49441753057029403</v>
      </c>
      <c r="L10570">
        <v>4.3524706634867676E-2</v>
      </c>
    </row>
    <row r="10571" spans="1:12" x14ac:dyDescent="0.25">
      <c r="A10571" s="2">
        <v>43132</v>
      </c>
      <c r="B10571" s="1" t="s">
        <v>721</v>
      </c>
      <c r="C10571">
        <v>1.2916902324841041E-3</v>
      </c>
      <c r="D10571">
        <f>ind_portfolios[[#This Row],[std]]^2</f>
        <v>2.2356831188450788E-3</v>
      </c>
      <c r="E10571">
        <v>4.7283010890224395E-2</v>
      </c>
      <c r="F10571">
        <v>0.33529016696635228</v>
      </c>
      <c r="G10571">
        <v>0.35448679397774718</v>
      </c>
      <c r="H10571">
        <v>8.9746698703875739E-3</v>
      </c>
      <c r="I10571">
        <v>0.24007307075981169</v>
      </c>
      <c r="J10571">
        <v>0.16277161738236859</v>
      </c>
      <c r="K10571">
        <v>1.5322658931185781E-3</v>
      </c>
      <c r="L10571">
        <v>7.2117165969286454E-2</v>
      </c>
    </row>
    <row r="10572" spans="1:12" x14ac:dyDescent="0.25">
      <c r="A10572" s="2">
        <v>43132</v>
      </c>
      <c r="B10572" s="1" t="s">
        <v>304</v>
      </c>
      <c r="C10572">
        <v>6.9750654679922143E-3</v>
      </c>
      <c r="D10572">
        <f>ind_portfolios[[#This Row],[std]]^2</f>
        <v>9.1449317279746391E-3</v>
      </c>
      <c r="E10572">
        <v>9.5629136396679013E-2</v>
      </c>
      <c r="F10572">
        <v>-9.2568772800025276E-2</v>
      </c>
      <c r="G10572">
        <v>-0.28153368416702262</v>
      </c>
      <c r="H10572">
        <v>8.4296646278858803E-3</v>
      </c>
      <c r="I10572">
        <v>0.12259458882623953</v>
      </c>
      <c r="J10572">
        <v>0.17362194079619056</v>
      </c>
      <c r="K10572">
        <v>1.0278850796167976E-3</v>
      </c>
      <c r="L10572">
        <v>3.5425905451935025E-2</v>
      </c>
    </row>
    <row r="10573" spans="1:12" x14ac:dyDescent="0.25">
      <c r="A10573" s="2">
        <v>43132</v>
      </c>
      <c r="B10573" s="1" t="s">
        <v>1725</v>
      </c>
      <c r="C10573">
        <v>1.5198005525848234E-2</v>
      </c>
      <c r="D10573">
        <f>ind_portfolios[[#This Row],[std]]^2</f>
        <v>4.6142987575104391E-2</v>
      </c>
      <c r="E10573">
        <v>0.21480918875854541</v>
      </c>
      <c r="F10573">
        <v>0.46599047510118824</v>
      </c>
      <c r="G10573">
        <v>0.41024964239416128</v>
      </c>
      <c r="H10573">
        <v>8.390828539562082E-3</v>
      </c>
      <c r="I10573">
        <v>5.8819650373729812E-2</v>
      </c>
      <c r="J10573">
        <v>0.20166573966690254</v>
      </c>
      <c r="K10573">
        <v>3.6022418750357161E-4</v>
      </c>
      <c r="L10573">
        <v>1.550105769572031E-2</v>
      </c>
    </row>
    <row r="10574" spans="1:12" x14ac:dyDescent="0.25">
      <c r="A10574" s="2">
        <v>43132</v>
      </c>
      <c r="B10574" s="1" t="s">
        <v>962</v>
      </c>
      <c r="C10574">
        <v>1.798088129019388E-2</v>
      </c>
      <c r="D10574">
        <f>ind_portfolios[[#This Row],[std]]^2</f>
        <v>8.4949077188056048E-3</v>
      </c>
      <c r="E10574">
        <v>9.2167823663172194E-2</v>
      </c>
      <c r="F10574">
        <v>0.20935452244574726</v>
      </c>
      <c r="G10574">
        <v>-0.91159178150594267</v>
      </c>
      <c r="H10574">
        <v>5.8736900848565792E-3</v>
      </c>
      <c r="I10574">
        <v>0.18970593104211131</v>
      </c>
      <c r="J10574">
        <v>0.38619088552093211</v>
      </c>
      <c r="K10574">
        <v>1.5018422487404269E-7</v>
      </c>
      <c r="L10574">
        <v>3.1678100903794922E-2</v>
      </c>
    </row>
    <row r="10575" spans="1:12" x14ac:dyDescent="0.25">
      <c r="A10575" s="2">
        <v>43132</v>
      </c>
      <c r="B10575" s="1" t="s">
        <v>307</v>
      </c>
      <c r="C10575">
        <v>8.7794884168620052E-3</v>
      </c>
      <c r="D10575">
        <f>ind_portfolios[[#This Row],[std]]^2</f>
        <v>2.2325062250858423E-3</v>
      </c>
      <c r="E10575">
        <v>4.7249404494510219E-2</v>
      </c>
      <c r="F10575">
        <v>-9.3136242429868621E-2</v>
      </c>
      <c r="G10575">
        <v>-0.50080540375598659</v>
      </c>
      <c r="H10575">
        <v>5.9134521403921949E-3</v>
      </c>
      <c r="I10575">
        <v>0.38399934147681025</v>
      </c>
      <c r="J10575">
        <v>0.41584853321118787</v>
      </c>
      <c r="K10575">
        <v>3.5383538329134047E-8</v>
      </c>
      <c r="L10575">
        <v>6.028207605034093E-2</v>
      </c>
    </row>
    <row r="10576" spans="1:12" x14ac:dyDescent="0.25">
      <c r="A10576" s="2">
        <v>43132</v>
      </c>
      <c r="B10576" s="1" t="s">
        <v>726</v>
      </c>
      <c r="C10576">
        <v>1.2325039357618467E-2</v>
      </c>
      <c r="D10576">
        <f>ind_portfolios[[#This Row],[std]]^2</f>
        <v>2.6929296839020367E-3</v>
      </c>
      <c r="E10576">
        <v>5.1893445481120605E-2</v>
      </c>
      <c r="F10576">
        <v>6.1137226924653253E-2</v>
      </c>
      <c r="G10576">
        <v>0.52134008702246293</v>
      </c>
      <c r="H10576">
        <v>4.779596223689001E-3</v>
      </c>
      <c r="I10576">
        <v>0.36553016640037811</v>
      </c>
      <c r="J10576">
        <v>0.45452000005288168</v>
      </c>
      <c r="K10576">
        <v>4.8203654531338484E-9</v>
      </c>
      <c r="L10576">
        <v>5.3039413511510931E-2</v>
      </c>
    </row>
    <row r="10577" spans="1:12" x14ac:dyDescent="0.25">
      <c r="A10577" s="2">
        <v>43132</v>
      </c>
      <c r="B10577" s="1" t="s">
        <v>308</v>
      </c>
      <c r="C10577">
        <v>1.1513626678584327E-2</v>
      </c>
      <c r="D10577">
        <f>ind_portfolios[[#This Row],[std]]^2</f>
        <v>9.5547840736722022E-3</v>
      </c>
      <c r="E10577">
        <v>9.7748575814035274E-2</v>
      </c>
      <c r="F10577">
        <v>1.7354246871802512E-2</v>
      </c>
      <c r="G10577">
        <v>-0.26559738060855009</v>
      </c>
      <c r="H10577">
        <v>7.7755065400596565E-3</v>
      </c>
      <c r="I10577">
        <v>0.13108496680008777</v>
      </c>
      <c r="J10577">
        <v>0.20739973160841924</v>
      </c>
      <c r="K10577">
        <v>2.8976653910307029E-4</v>
      </c>
      <c r="L10577">
        <v>3.3942081589923873E-2</v>
      </c>
    </row>
    <row r="10578" spans="1:12" x14ac:dyDescent="0.25">
      <c r="A10578" s="2">
        <v>43132</v>
      </c>
      <c r="B10578" s="1" t="s">
        <v>1072</v>
      </c>
      <c r="C10578">
        <v>6.0352952011892306E-3</v>
      </c>
      <c r="D10578">
        <f>ind_portfolios[[#This Row],[std]]^2</f>
        <v>1.754116084833127E-2</v>
      </c>
      <c r="E10578">
        <v>0.13244304756509973</v>
      </c>
      <c r="F10578">
        <v>-3.5258248186029032E-3</v>
      </c>
      <c r="G10578">
        <v>1.6887349163605423</v>
      </c>
      <c r="H10578">
        <v>8.8643138238112262E-3</v>
      </c>
      <c r="I10578">
        <v>6.9666200764531352E-2</v>
      </c>
      <c r="J10578">
        <v>0.1075434887871332</v>
      </c>
      <c r="K10578">
        <v>1.1225791412983565E-2</v>
      </c>
      <c r="L10578">
        <v>2.6581909175460872E-2</v>
      </c>
    </row>
    <row r="10579" spans="1:12" x14ac:dyDescent="0.25">
      <c r="A10579" s="2">
        <v>43132</v>
      </c>
      <c r="B10579" s="1" t="s">
        <v>729</v>
      </c>
      <c r="C10579">
        <v>1.9694791994580744E-2</v>
      </c>
      <c r="D10579">
        <f>ind_portfolios[[#This Row],[std]]^2</f>
        <v>1.9508866526855451E-2</v>
      </c>
      <c r="E10579">
        <v>0.1396741440885014</v>
      </c>
      <c r="F10579">
        <v>-0.16956242093909274</v>
      </c>
      <c r="G10579">
        <v>-0.83613345037645015</v>
      </c>
      <c r="H10579">
        <v>7.8638135010852574E-3</v>
      </c>
      <c r="I10579">
        <v>7.2148840682157225E-2</v>
      </c>
      <c r="J10579">
        <v>0.12828393935038696</v>
      </c>
      <c r="K10579">
        <v>5.3473367113307463E-3</v>
      </c>
      <c r="L10579">
        <v>2.4911123173458529E-2</v>
      </c>
    </row>
    <row r="10580" spans="1:12" x14ac:dyDescent="0.25">
      <c r="A10580" s="2">
        <v>43132</v>
      </c>
      <c r="B10580" s="1" t="s">
        <v>1214</v>
      </c>
      <c r="C10580">
        <v>4.1795654054396043E-3</v>
      </c>
      <c r="D10580">
        <f>ind_portfolios[[#This Row],[std]]^2</f>
        <v>5.2442137783070691E-3</v>
      </c>
      <c r="E10580">
        <v>7.2416944000054773E-2</v>
      </c>
      <c r="F10580">
        <v>1.2608133727971023E-2</v>
      </c>
      <c r="G10580">
        <v>-5.718725786610479E-2</v>
      </c>
      <c r="H10580">
        <v>8.9515969149972091E-3</v>
      </c>
      <c r="I10580">
        <v>7.971474630823179E-2</v>
      </c>
      <c r="J10580">
        <v>4.209584775420195E-2</v>
      </c>
      <c r="K10580">
        <v>0.11902537417103713</v>
      </c>
      <c r="L10580">
        <v>5.0366600412963938E-2</v>
      </c>
    </row>
    <row r="10581" spans="1:12" x14ac:dyDescent="0.25">
      <c r="A10581" s="2">
        <v>43132</v>
      </c>
      <c r="B10581" s="1" t="s">
        <v>1467</v>
      </c>
      <c r="C10581">
        <v>1.5011118637974939E-2</v>
      </c>
      <c r="D10581">
        <f>ind_portfolios[[#This Row],[std]]^2</f>
        <v>6.8128693028448187E-3</v>
      </c>
      <c r="E10581">
        <v>8.2540107237904767E-2</v>
      </c>
      <c r="F10581">
        <v>0.25770153205375457</v>
      </c>
      <c r="G10581">
        <v>0.41526615146237233</v>
      </c>
      <c r="H10581">
        <v>7.0755525310499442E-3</v>
      </c>
      <c r="I10581">
        <v>0.14717206846475078</v>
      </c>
      <c r="J10581">
        <v>0.18640707055924111</v>
      </c>
      <c r="K10581">
        <v>6.3930368407601266E-4</v>
      </c>
      <c r="L10581">
        <v>4.0724931087897258E-2</v>
      </c>
    </row>
    <row r="10582" spans="1:12" x14ac:dyDescent="0.25">
      <c r="A10582" s="2">
        <v>43132</v>
      </c>
      <c r="B10582" s="1" t="s">
        <v>1534</v>
      </c>
      <c r="C10582">
        <v>-7.6579963629268017E-4</v>
      </c>
      <c r="D10582">
        <f>ind_portfolios[[#This Row],[std]]^2</f>
        <v>5.4190462708822551E-2</v>
      </c>
      <c r="E10582">
        <v>0.2327884505486098</v>
      </c>
      <c r="F10582">
        <v>0.13732518134182781</v>
      </c>
      <c r="G10582">
        <v>0.78745413185902224</v>
      </c>
      <c r="H10582">
        <v>9.2991696108275616E-3</v>
      </c>
      <c r="I10582">
        <v>1.8803482235620492E-2</v>
      </c>
      <c r="J10582">
        <v>2.4203655554514064E-2</v>
      </c>
      <c r="K10582">
        <v>0.239351889995089</v>
      </c>
      <c r="L10582">
        <v>1.581393567090502E-2</v>
      </c>
    </row>
    <row r="10583" spans="1:12" x14ac:dyDescent="0.25">
      <c r="A10583" s="2">
        <v>43132</v>
      </c>
      <c r="B10583" s="1" t="s">
        <v>310</v>
      </c>
      <c r="C10583">
        <v>1.3277311731978363E-2</v>
      </c>
      <c r="D10583">
        <f>ind_portfolios[[#This Row],[std]]^2</f>
        <v>4.4783199174064266E-3</v>
      </c>
      <c r="E10583">
        <v>6.6920250428449735E-2</v>
      </c>
      <c r="F10583">
        <v>-5.169481376181273E-2</v>
      </c>
      <c r="G10583">
        <v>8.2198647258870938E-2</v>
      </c>
      <c r="H10583">
        <v>5.8792867965789504E-3</v>
      </c>
      <c r="I10583">
        <v>0.25648890250798606</v>
      </c>
      <c r="J10583">
        <v>0.37216352775929318</v>
      </c>
      <c r="K10583">
        <v>2.9086896357016848E-7</v>
      </c>
      <c r="L10583">
        <v>4.4125284352617151E-2</v>
      </c>
    </row>
    <row r="10584" spans="1:12" x14ac:dyDescent="0.25">
      <c r="A10584" s="2">
        <v>43132</v>
      </c>
      <c r="B10584" s="1" t="s">
        <v>1693</v>
      </c>
      <c r="C10584">
        <v>1.897320428108441E-2</v>
      </c>
      <c r="D10584">
        <f>ind_portfolios[[#This Row],[std]]^2</f>
        <v>1.0576504565136325E-2</v>
      </c>
      <c r="E10584">
        <v>0.10284213419185896</v>
      </c>
      <c r="F10584">
        <v>-0.42194915047027559</v>
      </c>
      <c r="G10584">
        <v>2.4837190442958068E-2</v>
      </c>
      <c r="H10584">
        <v>7.9137385195283093E-3</v>
      </c>
      <c r="I10584">
        <v>7.2261457323212763E-2</v>
      </c>
      <c r="J10584">
        <v>6.976492460418629E-2</v>
      </c>
      <c r="K10584">
        <v>4.3231100293475218E-2</v>
      </c>
      <c r="L10584">
        <v>3.4949991860132083E-2</v>
      </c>
    </row>
    <row r="10585" spans="1:12" x14ac:dyDescent="0.25">
      <c r="A10585" s="2">
        <v>43132</v>
      </c>
      <c r="B10585" s="1" t="s">
        <v>1333</v>
      </c>
      <c r="C10585">
        <v>3.6808118906497676E-2</v>
      </c>
      <c r="D10585">
        <f>ind_portfolios[[#This Row],[std]]^2</f>
        <v>9.8466067308423666E-3</v>
      </c>
      <c r="E10585">
        <v>9.9230069690806763E-2</v>
      </c>
      <c r="F10585">
        <v>0.29559266063987522</v>
      </c>
      <c r="G10585">
        <v>5.229327419589147E-3</v>
      </c>
      <c r="H10585">
        <v>7.0001466031635335E-3</v>
      </c>
      <c r="I10585">
        <v>6.2068461406856998E-2</v>
      </c>
      <c r="J10585">
        <v>4.7919258465199462E-2</v>
      </c>
      <c r="K10585">
        <v>9.5766621808408045E-2</v>
      </c>
      <c r="L10585">
        <v>3.664505669094114E-2</v>
      </c>
    </row>
    <row r="10586" spans="1:12" x14ac:dyDescent="0.25">
      <c r="A10586" s="2">
        <v>43132</v>
      </c>
      <c r="B10586" s="1" t="s">
        <v>733</v>
      </c>
      <c r="C10586">
        <v>1.3149244541261309E-2</v>
      </c>
      <c r="D10586">
        <f>ind_portfolios[[#This Row],[std]]^2</f>
        <v>1.9430062503296161E-3</v>
      </c>
      <c r="E10586">
        <v>4.4079544579426137E-2</v>
      </c>
      <c r="F10586">
        <v>-0.11350381729152259</v>
      </c>
      <c r="G10586">
        <v>-0.32306688832744612</v>
      </c>
      <c r="H10586">
        <v>4.4677432352403313E-3</v>
      </c>
      <c r="I10586">
        <v>0.36633486133858878</v>
      </c>
      <c r="J10586">
        <v>0.32939138191639222</v>
      </c>
      <c r="K10586">
        <v>2.0123604177359004E-6</v>
      </c>
      <c r="L10586">
        <v>6.9233975550734253E-2</v>
      </c>
    </row>
    <row r="10587" spans="1:12" x14ac:dyDescent="0.25">
      <c r="A10587" s="2">
        <v>43132</v>
      </c>
      <c r="B10587" s="1" t="s">
        <v>311</v>
      </c>
      <c r="C10587">
        <v>9.6415016891011219E-3</v>
      </c>
      <c r="D10587">
        <f>ind_portfolios[[#This Row],[std]]^2</f>
        <v>2.3968460701543483E-3</v>
      </c>
      <c r="E10587">
        <v>4.8957594611605953E-2</v>
      </c>
      <c r="F10587">
        <v>6.7426956387213452E-2</v>
      </c>
      <c r="G10587">
        <v>0.28181661578434314</v>
      </c>
      <c r="H10587">
        <v>6.5755416571757564E-3</v>
      </c>
      <c r="I10587">
        <v>0.28099650253209812</v>
      </c>
      <c r="J10587">
        <v>0.23906913425451592</v>
      </c>
      <c r="K10587">
        <v>8.5155892401582976E-5</v>
      </c>
      <c r="L10587">
        <v>6.6400956070037834E-2</v>
      </c>
    </row>
    <row r="10588" spans="1:12" x14ac:dyDescent="0.25">
      <c r="A10588" s="2">
        <v>43132</v>
      </c>
      <c r="B10588" s="1" t="s">
        <v>1726</v>
      </c>
      <c r="C10588">
        <v>-2.6369388587819389E-4</v>
      </c>
      <c r="D10588">
        <f>ind_portfolios[[#This Row],[std]]^2</f>
        <v>1.2120280308977976E-2</v>
      </c>
      <c r="E10588">
        <v>0.11009214462884251</v>
      </c>
      <c r="F10588">
        <v>-0.15596732214481929</v>
      </c>
      <c r="G10588">
        <v>-1.0133336421776316</v>
      </c>
      <c r="H10588">
        <v>9.3067995327955708E-3</v>
      </c>
      <c r="I10588">
        <v>8.3542406573879069E-2</v>
      </c>
      <c r="J10588">
        <v>0.10685827608691638</v>
      </c>
      <c r="K10588">
        <v>1.1503384065923015E-2</v>
      </c>
      <c r="L10588">
        <v>3.1990841286617361E-2</v>
      </c>
    </row>
    <row r="10589" spans="1:12" x14ac:dyDescent="0.25">
      <c r="A10589" s="2">
        <v>43132</v>
      </c>
      <c r="B10589" s="1" t="s">
        <v>312</v>
      </c>
      <c r="C10589">
        <v>4.6501516611183831E-3</v>
      </c>
      <c r="D10589">
        <f>ind_portfolios[[#This Row],[std]]^2</f>
        <v>6.4845796424195436E-3</v>
      </c>
      <c r="E10589">
        <v>8.0526887698578936E-2</v>
      </c>
      <c r="F10589">
        <v>-0.12980554661915314</v>
      </c>
      <c r="G10589">
        <v>7.0709035771910234E-2</v>
      </c>
      <c r="H10589">
        <v>8.5772709031384474E-3</v>
      </c>
      <c r="I10589">
        <v>0.15214536199920078</v>
      </c>
      <c r="J10589">
        <v>0.18961854095012709</v>
      </c>
      <c r="K10589">
        <v>5.6696022334603734E-4</v>
      </c>
      <c r="L10589">
        <v>4.1660611263793466E-2</v>
      </c>
    </row>
    <row r="10590" spans="1:12" x14ac:dyDescent="0.25">
      <c r="A10590" s="2">
        <v>43132</v>
      </c>
      <c r="B10590" s="1" t="s">
        <v>1215</v>
      </c>
      <c r="C10590">
        <v>3.0576207790327601E-4</v>
      </c>
      <c r="D10590">
        <f>ind_portfolios[[#This Row],[std]]^2</f>
        <v>7.8122577470713089E-3</v>
      </c>
      <c r="E10590">
        <v>8.8386977248185769E-2</v>
      </c>
      <c r="F10590">
        <v>-0.33302754687507879</v>
      </c>
      <c r="G10590">
        <v>1.2611837945990834</v>
      </c>
      <c r="H10590">
        <v>9.2492464519438877E-3</v>
      </c>
      <c r="I10590">
        <v>0.11618006807841344</v>
      </c>
      <c r="J10590">
        <v>0.13320525334603162</v>
      </c>
      <c r="K10590">
        <v>4.4805478965776442E-3</v>
      </c>
      <c r="L10590">
        <v>3.9254699545351171E-2</v>
      </c>
    </row>
    <row r="10591" spans="1:12" x14ac:dyDescent="0.25">
      <c r="A10591" s="2">
        <v>43132</v>
      </c>
      <c r="B10591" s="1" t="s">
        <v>314</v>
      </c>
      <c r="C10591">
        <v>1.5335504318566143E-3</v>
      </c>
      <c r="D10591">
        <f>ind_portfolios[[#This Row],[std]]^2</f>
        <v>3.4799604827280553E-3</v>
      </c>
      <c r="E10591">
        <v>5.8991189873811287E-2</v>
      </c>
      <c r="F10591">
        <v>-0.78589748092398071</v>
      </c>
      <c r="G10591">
        <v>1.2005831553307642</v>
      </c>
      <c r="H10591">
        <v>9.2821617656664041E-3</v>
      </c>
      <c r="I10591">
        <v>1.7007235301204193E-3</v>
      </c>
      <c r="J10591">
        <v>1.2715202739933214E-5</v>
      </c>
      <c r="K10591">
        <v>0.97861625268810759</v>
      </c>
      <c r="L10591">
        <v>6.3173056057790805E-2</v>
      </c>
    </row>
    <row r="10592" spans="1:12" x14ac:dyDescent="0.25">
      <c r="A10592" s="2">
        <v>43132</v>
      </c>
      <c r="B10592" s="1" t="s">
        <v>1216</v>
      </c>
      <c r="C10592">
        <v>2.0649962819915932E-3</v>
      </c>
      <c r="D10592">
        <f>ind_portfolios[[#This Row],[std]]^2</f>
        <v>9.0373063865714122E-3</v>
      </c>
      <c r="E10592">
        <v>9.5064748390617501E-2</v>
      </c>
      <c r="F10592">
        <v>-0.24131915519515634</v>
      </c>
      <c r="G10592">
        <v>0.28087077355680057</v>
      </c>
      <c r="H10592">
        <v>9.1718405768809862E-3</v>
      </c>
      <c r="I10592">
        <v>5.4687427320976381E-2</v>
      </c>
      <c r="J10592">
        <v>3.4142516565422595E-2</v>
      </c>
      <c r="K10592">
        <v>0.16120564685329841</v>
      </c>
      <c r="L10592">
        <v>3.852643513899974E-2</v>
      </c>
    </row>
    <row r="10593" spans="1:12" x14ac:dyDescent="0.25">
      <c r="A10593" s="2">
        <v>43132</v>
      </c>
      <c r="B10593" s="1" t="s">
        <v>1469</v>
      </c>
      <c r="C10593">
        <v>9.8302721783367691E-4</v>
      </c>
      <c r="D10593">
        <f>ind_portfolios[[#This Row],[std]]^2</f>
        <v>1.6343250270060918E-2</v>
      </c>
      <c r="E10593">
        <v>0.12784072226822296</v>
      </c>
      <c r="F10593">
        <v>-2.4375964073383372E-2</v>
      </c>
      <c r="G10593">
        <v>0.52504689340967614</v>
      </c>
      <c r="H10593">
        <v>9.2532362988243192E-3</v>
      </c>
      <c r="I10593">
        <v>3.2078066175686079E-2</v>
      </c>
      <c r="J10593">
        <v>2.1244001600895707E-2</v>
      </c>
      <c r="K10593">
        <v>0.27068236643539817</v>
      </c>
      <c r="L10593">
        <v>2.883963813356127E-2</v>
      </c>
    </row>
    <row r="10594" spans="1:12" x14ac:dyDescent="0.25">
      <c r="A10594" s="2">
        <v>43132</v>
      </c>
      <c r="B10594" s="1" t="s">
        <v>315</v>
      </c>
      <c r="C10594">
        <v>-1.3330563318837254E-3</v>
      </c>
      <c r="D10594">
        <f>ind_portfolios[[#This Row],[std]]^2</f>
        <v>2.8094630688524037E-3</v>
      </c>
      <c r="E10594">
        <v>5.3004368394052238E-2</v>
      </c>
      <c r="F10594">
        <v>6.274629780668825E-2</v>
      </c>
      <c r="G10594">
        <v>3.09106845768512E-2</v>
      </c>
      <c r="H10594">
        <v>9.6440317952068682E-3</v>
      </c>
      <c r="I10594">
        <v>0.26950240259442909</v>
      </c>
      <c r="J10594">
        <v>0.2577686792275905</v>
      </c>
      <c r="K10594">
        <v>4.0524002208376826E-5</v>
      </c>
      <c r="L10594">
        <v>6.0573096958351565E-2</v>
      </c>
    </row>
    <row r="10595" spans="1:12" x14ac:dyDescent="0.25">
      <c r="A10595" s="2">
        <v>43132</v>
      </c>
      <c r="B10595" s="1" t="s">
        <v>1470</v>
      </c>
      <c r="C10595">
        <v>7.7980033445021538E-3</v>
      </c>
      <c r="D10595">
        <f>ind_portfolios[[#This Row],[std]]^2</f>
        <v>4.5148767320100994E-3</v>
      </c>
      <c r="E10595">
        <v>6.7192832445210252E-2</v>
      </c>
      <c r="F10595">
        <v>-6.9939471818143695E-2</v>
      </c>
      <c r="G10595">
        <v>-0.10162137593090659</v>
      </c>
      <c r="H10595">
        <v>7.5842240823169281E-3</v>
      </c>
      <c r="I10595">
        <v>0.21807451901806379</v>
      </c>
      <c r="J10595">
        <v>0.27122972287151192</v>
      </c>
      <c r="K10595">
        <v>2.3512254610470082E-5</v>
      </c>
      <c r="L10595">
        <v>4.7347186937564477E-2</v>
      </c>
    </row>
    <row r="10596" spans="1:12" x14ac:dyDescent="0.25">
      <c r="A10596" s="2">
        <v>43132</v>
      </c>
      <c r="B10596" s="1" t="s">
        <v>317</v>
      </c>
      <c r="C10596">
        <v>9.1654434622824923E-3</v>
      </c>
      <c r="D10596">
        <f>ind_portfolios[[#This Row],[std]]^2</f>
        <v>2.6618805825622325E-3</v>
      </c>
      <c r="E10596">
        <v>5.1593416077656967E-2</v>
      </c>
      <c r="F10596">
        <v>-0.3366731291338747</v>
      </c>
      <c r="G10596">
        <v>5.1648812133751054E-2</v>
      </c>
      <c r="H10596">
        <v>8.1414692900407797E-3</v>
      </c>
      <c r="I10596">
        <v>0.12474034951332183</v>
      </c>
      <c r="J10596">
        <v>5.2321961587427024E-2</v>
      </c>
      <c r="K10596">
        <v>8.1407512192361975E-2</v>
      </c>
      <c r="L10596">
        <v>7.0316610501268445E-2</v>
      </c>
    </row>
    <row r="10597" spans="1:12" x14ac:dyDescent="0.25">
      <c r="A10597" s="2">
        <v>43132</v>
      </c>
      <c r="B10597" s="1" t="s">
        <v>738</v>
      </c>
      <c r="C10597">
        <v>-6.7985177476434467E-3</v>
      </c>
      <c r="D10597">
        <f>ind_portfolios[[#This Row],[std]]^2</f>
        <v>6.494983210763334E-3</v>
      </c>
      <c r="E10597">
        <v>8.0591458671271946E-2</v>
      </c>
      <c r="F10597">
        <v>-0.35267425429476601</v>
      </c>
      <c r="G10597">
        <v>0.5699674875508105</v>
      </c>
      <c r="H10597">
        <v>1.0229053048810057E-2</v>
      </c>
      <c r="I10597">
        <v>0.13889544352030023</v>
      </c>
      <c r="J10597">
        <v>0.15828347153321895</v>
      </c>
      <c r="K10597">
        <v>1.8057135457388641E-3</v>
      </c>
      <c r="L10597">
        <v>4.2424400628120335E-2</v>
      </c>
    </row>
    <row r="10598" spans="1:12" x14ac:dyDescent="0.25">
      <c r="A10598" s="2">
        <v>43132</v>
      </c>
      <c r="B10598" s="1" t="s">
        <v>740</v>
      </c>
      <c r="C10598">
        <v>7.8228824479264457E-3</v>
      </c>
      <c r="D10598">
        <f>ind_portfolios[[#This Row],[std]]^2</f>
        <v>1.2018463391709228E-3</v>
      </c>
      <c r="E10598">
        <v>3.4667655518810653E-2</v>
      </c>
      <c r="F10598">
        <v>-0.2983464768459026</v>
      </c>
      <c r="G10598">
        <v>0.18554403486214577</v>
      </c>
      <c r="H10598">
        <v>5.8000469409200742E-3</v>
      </c>
      <c r="I10598">
        <v>0.44545255450873916</v>
      </c>
      <c r="J10598">
        <v>0.30125439307921192</v>
      </c>
      <c r="K10598">
        <v>6.7612935361264428E-6</v>
      </c>
      <c r="L10598">
        <v>8.9858026623412621E-2</v>
      </c>
    </row>
    <row r="10599" spans="1:12" x14ac:dyDescent="0.25">
      <c r="A10599" s="2">
        <v>43132</v>
      </c>
      <c r="B10599" s="1" t="s">
        <v>741</v>
      </c>
      <c r="C10599">
        <v>-1.8620547265561185E-2</v>
      </c>
      <c r="D10599">
        <f>ind_portfolios[[#This Row],[std]]^2</f>
        <v>5.6311710252144653E-2</v>
      </c>
      <c r="E10599">
        <v>0.23730088548537837</v>
      </c>
      <c r="F10599">
        <v>-0.10517663386845483</v>
      </c>
      <c r="G10599">
        <v>-0.4938430566649239</v>
      </c>
      <c r="H10599">
        <v>1.0072175769371207E-2</v>
      </c>
      <c r="I10599">
        <v>4.2286934275934537E-2</v>
      </c>
      <c r="J10599">
        <v>0.12720162378337077</v>
      </c>
      <c r="K10599">
        <v>5.5591146688285693E-3</v>
      </c>
      <c r="L10599">
        <v>1.4671665267658575E-2</v>
      </c>
    </row>
    <row r="10600" spans="1:12" x14ac:dyDescent="0.25">
      <c r="A10600" s="2">
        <v>43132</v>
      </c>
      <c r="B10600" s="1" t="s">
        <v>319</v>
      </c>
      <c r="C10600">
        <v>6.7273073207609222E-3</v>
      </c>
      <c r="D10600">
        <f>ind_portfolios[[#This Row],[std]]^2</f>
        <v>1.6990164740627522E-3</v>
      </c>
      <c r="E10600">
        <v>4.1219127526704785E-2</v>
      </c>
      <c r="F10600">
        <v>8.3191218487061777E-2</v>
      </c>
      <c r="G10600">
        <v>-0.4532176858370085</v>
      </c>
      <c r="H10600">
        <v>6.6788145856551233E-3</v>
      </c>
      <c r="I10600">
        <v>0.38736974558501464</v>
      </c>
      <c r="J10600">
        <v>0.32205535357154247</v>
      </c>
      <c r="K10600">
        <v>2.7721889315494369E-6</v>
      </c>
      <c r="L10600">
        <v>7.4442358975336825E-2</v>
      </c>
    </row>
    <row r="10601" spans="1:12" x14ac:dyDescent="0.25">
      <c r="A10601" s="2">
        <v>43132</v>
      </c>
      <c r="B10601" s="1" t="s">
        <v>1727</v>
      </c>
      <c r="C10601">
        <v>3.1346989031546188E-2</v>
      </c>
      <c r="D10601">
        <f>ind_portfolios[[#This Row],[std]]^2</f>
        <v>1.1754678079516113E-2</v>
      </c>
      <c r="E10601">
        <v>0.10841899316778456</v>
      </c>
      <c r="F10601">
        <v>-1.0451341155900142</v>
      </c>
      <c r="G10601">
        <v>2.3211875652626066</v>
      </c>
      <c r="H10601">
        <v>6.6460358053293377E-3</v>
      </c>
      <c r="I10601">
        <v>8.4178231695096722E-2</v>
      </c>
      <c r="J10601">
        <v>0.10521844347451934</v>
      </c>
      <c r="K10601">
        <v>1.2195759808004846E-2</v>
      </c>
      <c r="L10601">
        <v>3.251434024032946E-2</v>
      </c>
    </row>
    <row r="10602" spans="1:12" x14ac:dyDescent="0.25">
      <c r="A10602" s="2">
        <v>43132</v>
      </c>
      <c r="B10602" s="1" t="s">
        <v>743</v>
      </c>
      <c r="C10602">
        <v>2.9707145762582132E-3</v>
      </c>
      <c r="D10602">
        <f>ind_portfolios[[#This Row],[std]]^2</f>
        <v>1.4563657443171286E-3</v>
      </c>
      <c r="E10602">
        <v>3.8162360308517718E-2</v>
      </c>
      <c r="F10602">
        <v>-0.32699618342432435</v>
      </c>
      <c r="G10602">
        <v>-0.46438485115387795</v>
      </c>
      <c r="H10602">
        <v>8.3618219737327977E-3</v>
      </c>
      <c r="I10602">
        <v>0.31068213170455322</v>
      </c>
      <c r="J10602">
        <v>0.17757611248124622</v>
      </c>
      <c r="K10602">
        <v>8.8795539995867496E-4</v>
      </c>
      <c r="L10602">
        <v>8.855935289093754E-2</v>
      </c>
    </row>
    <row r="10603" spans="1:12" x14ac:dyDescent="0.25">
      <c r="A10603" s="2">
        <v>43132</v>
      </c>
      <c r="B10603" s="1" t="s">
        <v>321</v>
      </c>
      <c r="C10603">
        <v>3.6682977357174146E-3</v>
      </c>
      <c r="D10603">
        <f>ind_portfolios[[#This Row],[std]]^2</f>
        <v>3.4563354215693891E-2</v>
      </c>
      <c r="E10603">
        <v>0.18591222180290862</v>
      </c>
      <c r="F10603">
        <v>0.54824308008270772</v>
      </c>
      <c r="G10603">
        <v>0.33788191190524586</v>
      </c>
      <c r="H10603">
        <v>9.0746801726223764E-3</v>
      </c>
      <c r="I10603">
        <v>5.7271724784636005E-2</v>
      </c>
      <c r="J10603">
        <v>0.14321151638943144</v>
      </c>
      <c r="K10603">
        <v>3.1229387478858882E-3</v>
      </c>
      <c r="L10603">
        <v>1.8554560561200938E-2</v>
      </c>
    </row>
    <row r="10604" spans="1:12" x14ac:dyDescent="0.25">
      <c r="A10604" s="2">
        <v>43132</v>
      </c>
      <c r="B10604" s="1" t="s">
        <v>968</v>
      </c>
      <c r="C10604">
        <v>6.7287088675112433E-3</v>
      </c>
      <c r="D10604">
        <f>ind_portfolios[[#This Row],[std]]^2</f>
        <v>5.1655729357534957E-3</v>
      </c>
      <c r="E10604">
        <v>7.1871920356655947E-2</v>
      </c>
      <c r="F10604">
        <v>-0.26883649102881424</v>
      </c>
      <c r="G10604">
        <v>-0.62061801579152487</v>
      </c>
      <c r="H10604">
        <v>8.207532461150276E-3</v>
      </c>
      <c r="I10604">
        <v>0.16009571390754077</v>
      </c>
      <c r="J10604">
        <v>0.16724742673856074</v>
      </c>
      <c r="K10604">
        <v>1.300118992906158E-3</v>
      </c>
      <c r="L10604">
        <v>4.7317364456259864E-2</v>
      </c>
    </row>
    <row r="10605" spans="1:12" x14ac:dyDescent="0.25">
      <c r="A10605" s="2">
        <v>43132</v>
      </c>
      <c r="B10605" s="1" t="s">
        <v>1218</v>
      </c>
      <c r="C10605">
        <v>5.1333214591171173E-3</v>
      </c>
      <c r="D10605">
        <f>ind_portfolios[[#This Row],[std]]^2</f>
        <v>7.6105428533794709E-3</v>
      </c>
      <c r="E10605">
        <v>8.7238425326111146E-2</v>
      </c>
      <c r="F10605">
        <v>9.4855020780768087E-2</v>
      </c>
      <c r="G10605">
        <v>-0.29934493176134813</v>
      </c>
      <c r="H10605">
        <v>8.6800542002929432E-3</v>
      </c>
      <c r="I10605">
        <v>0.11780203431513739</v>
      </c>
      <c r="J10605">
        <v>0.13341441388003811</v>
      </c>
      <c r="K10605">
        <v>4.4469548936743675E-3</v>
      </c>
      <c r="L10605">
        <v>3.9766714996244269E-2</v>
      </c>
    </row>
    <row r="10606" spans="1:12" x14ac:dyDescent="0.25">
      <c r="A10606" s="2">
        <v>43132</v>
      </c>
      <c r="B10606" s="1" t="s">
        <v>1075</v>
      </c>
      <c r="C10606">
        <v>1.5463397203390603E-2</v>
      </c>
      <c r="D10606">
        <f>ind_portfolios[[#This Row],[std]]^2</f>
        <v>8.8179833176268447E-3</v>
      </c>
      <c r="E10606">
        <v>9.3904117681957083E-2</v>
      </c>
      <c r="F10606">
        <v>0.18985630694396868</v>
      </c>
      <c r="G10606">
        <v>-1.8381175206449996E-2</v>
      </c>
      <c r="H10606">
        <v>7.0361609732784262E-3</v>
      </c>
      <c r="I10606">
        <v>0.14541493748857576</v>
      </c>
      <c r="J10606">
        <v>0.23554226718008409</v>
      </c>
      <c r="K10606">
        <v>9.7792650906223779E-5</v>
      </c>
      <c r="L10606">
        <v>3.469875613293795E-2</v>
      </c>
    </row>
    <row r="10607" spans="1:12" x14ac:dyDescent="0.25">
      <c r="A10607" s="2">
        <v>43132</v>
      </c>
      <c r="B10607" s="1" t="s">
        <v>744</v>
      </c>
      <c r="C10607">
        <v>-3.1095566056584489E-2</v>
      </c>
      <c r="D10607">
        <f>ind_portfolios[[#This Row],[std]]^2</f>
        <v>2.3251249115632984E-2</v>
      </c>
      <c r="E10607">
        <v>0.15248360277627554</v>
      </c>
      <c r="F10607">
        <v>0.33280757008261042</v>
      </c>
      <c r="G10607">
        <v>0.99792975256779659</v>
      </c>
      <c r="H10607">
        <v>1.0683608978710525E-2</v>
      </c>
      <c r="I10607">
        <v>4.4985161717094144E-2</v>
      </c>
      <c r="J10607">
        <v>5.9438302460242086E-2</v>
      </c>
      <c r="K10607">
        <v>6.2775306154424795E-2</v>
      </c>
      <c r="L10607">
        <v>2.3702398960569047E-2</v>
      </c>
    </row>
    <row r="10608" spans="1:12" x14ac:dyDescent="0.25">
      <c r="A10608" s="2">
        <v>43132</v>
      </c>
      <c r="B10608" s="1" t="s">
        <v>1536</v>
      </c>
      <c r="C10608">
        <v>1.4404208924026248E-2</v>
      </c>
      <c r="D10608">
        <f>ind_portfolios[[#This Row],[std]]^2</f>
        <v>2.5581998307392466E-3</v>
      </c>
      <c r="E10608">
        <v>5.0578649949749019E-2</v>
      </c>
      <c r="F10608">
        <v>-0.49398797367066177</v>
      </c>
      <c r="G10608">
        <v>-0.24736121189973126</v>
      </c>
      <c r="H10608">
        <v>5.6927882368720123E-3</v>
      </c>
      <c r="I10608">
        <v>0.24937028427205357</v>
      </c>
      <c r="J10608">
        <v>0.20095804765822275</v>
      </c>
      <c r="K10608">
        <v>3.7000191454610785E-4</v>
      </c>
      <c r="L10608">
        <v>6.5862674468094851E-2</v>
      </c>
    </row>
    <row r="10609" spans="1:12" x14ac:dyDescent="0.25">
      <c r="A10609" s="2">
        <v>43132</v>
      </c>
      <c r="B10609" s="1" t="s">
        <v>1219</v>
      </c>
      <c r="C10609">
        <v>2.6272168864288647E-3</v>
      </c>
      <c r="D10609">
        <f>ind_portfolios[[#This Row],[std]]^2</f>
        <v>7.0617387118267925E-3</v>
      </c>
      <c r="E10609">
        <v>8.4034152056332384E-2</v>
      </c>
      <c r="F10609">
        <v>-0.34625895434250281</v>
      </c>
      <c r="G10609">
        <v>-8.0494972336837556E-2</v>
      </c>
      <c r="H10609">
        <v>9.1244605380142105E-3</v>
      </c>
      <c r="I10609">
        <v>6.1018705301557133E-2</v>
      </c>
      <c r="J10609">
        <v>3.3213845234872627E-2</v>
      </c>
      <c r="K10609">
        <v>0.16712147179972336</v>
      </c>
      <c r="L10609">
        <v>4.3604488159342807E-2</v>
      </c>
    </row>
    <row r="10610" spans="1:12" x14ac:dyDescent="0.25">
      <c r="A10610" s="2">
        <v>43132</v>
      </c>
      <c r="B10610" s="1" t="s">
        <v>1398</v>
      </c>
      <c r="C10610">
        <v>9.8625313213064284E-3</v>
      </c>
      <c r="D10610">
        <f>ind_portfolios[[#This Row],[std]]^2</f>
        <v>2.7196702983219674E-3</v>
      </c>
      <c r="E10610">
        <v>5.215045827528237E-2</v>
      </c>
      <c r="F10610">
        <v>0.16346560531878179</v>
      </c>
      <c r="G10610">
        <v>-0.33158580679629912</v>
      </c>
      <c r="H10610">
        <v>6.8075830143393082E-3</v>
      </c>
      <c r="I10610">
        <v>0.25117151124069054</v>
      </c>
      <c r="J10610">
        <v>0.21673974190350126</v>
      </c>
      <c r="K10610">
        <v>2.0275005528530351E-4</v>
      </c>
      <c r="L10610">
        <v>6.3243620004699491E-2</v>
      </c>
    </row>
    <row r="10611" spans="1:12" x14ac:dyDescent="0.25">
      <c r="A10611" s="2">
        <v>43132</v>
      </c>
      <c r="B10611" s="1" t="s">
        <v>1334</v>
      </c>
      <c r="C10611">
        <v>2.3347867362169181E-2</v>
      </c>
      <c r="D10611">
        <f>ind_portfolios[[#This Row],[std]]^2</f>
        <v>5.5894025640111089E-3</v>
      </c>
      <c r="E10611">
        <v>7.476230710733256E-2</v>
      </c>
      <c r="F10611">
        <v>0.12317475518092487</v>
      </c>
      <c r="G10611">
        <v>-0.6048925977656463</v>
      </c>
      <c r="H10611">
        <v>5.4401333025294041E-3</v>
      </c>
      <c r="I10611">
        <v>0.16466757108062871</v>
      </c>
      <c r="J10611">
        <v>0.19145340076796016</v>
      </c>
      <c r="K10611">
        <v>5.2928378729627122E-4</v>
      </c>
      <c r="L10611">
        <v>4.4822041826947795E-2</v>
      </c>
    </row>
    <row r="10612" spans="1:12" x14ac:dyDescent="0.25">
      <c r="A10612" s="2">
        <v>43132</v>
      </c>
      <c r="B10612" s="1" t="s">
        <v>747</v>
      </c>
      <c r="C10612">
        <v>1.6565945677705377E-2</v>
      </c>
      <c r="D10612">
        <f>ind_portfolios[[#This Row],[std]]^2</f>
        <v>2.2536332943414394E-3</v>
      </c>
      <c r="E10612">
        <v>4.7472447739098513E-2</v>
      </c>
      <c r="F10612">
        <v>-0.30717032176674436</v>
      </c>
      <c r="G10612">
        <v>0.70611373315221693</v>
      </c>
      <c r="H10612">
        <v>4.1174167852083025E-3</v>
      </c>
      <c r="I10612">
        <v>0.31192623870042407</v>
      </c>
      <c r="J10612">
        <v>0.27699287830694219</v>
      </c>
      <c r="K10612">
        <v>1.8575000366507125E-5</v>
      </c>
      <c r="L10612">
        <v>6.675003020485587E-2</v>
      </c>
    </row>
    <row r="10613" spans="1:12" x14ac:dyDescent="0.25">
      <c r="A10613" s="2">
        <v>43132</v>
      </c>
      <c r="B10613" s="1" t="s">
        <v>970</v>
      </c>
      <c r="C10613">
        <v>1.7936229655294924E-2</v>
      </c>
      <c r="D10613">
        <f>ind_portfolios[[#This Row],[std]]^2</f>
        <v>4.0610464696783644E-3</v>
      </c>
      <c r="E10613">
        <v>6.3726340469843115E-2</v>
      </c>
      <c r="F10613">
        <v>0.48339249436175452</v>
      </c>
      <c r="G10613">
        <v>0.62233580211032891</v>
      </c>
      <c r="H10613">
        <v>5.8591864312935327E-3</v>
      </c>
      <c r="I10613">
        <v>0.19098682083754956</v>
      </c>
      <c r="J10613">
        <v>0.18712262203542449</v>
      </c>
      <c r="K10613">
        <v>6.2244234193078356E-4</v>
      </c>
      <c r="L10613">
        <v>5.2724848833993559E-2</v>
      </c>
    </row>
    <row r="10614" spans="1:12" x14ac:dyDescent="0.25">
      <c r="A10614" s="2">
        <v>43132</v>
      </c>
      <c r="B10614" s="1" t="s">
        <v>1220</v>
      </c>
      <c r="C10614">
        <v>9.326959432292229E-3</v>
      </c>
      <c r="D10614">
        <f>ind_portfolios[[#This Row],[std]]^2</f>
        <v>3.0045650224813925E-3</v>
      </c>
      <c r="E10614">
        <v>5.4813912672618002E-2</v>
      </c>
      <c r="F10614">
        <v>-0.42051137596867155</v>
      </c>
      <c r="G10614">
        <v>3.4054294853547162E-3</v>
      </c>
      <c r="H10614">
        <v>8.6583592115994385E-3</v>
      </c>
      <c r="I10614">
        <v>6.7161297732491604E-2</v>
      </c>
      <c r="J10614">
        <v>1.7119903086736474E-2</v>
      </c>
      <c r="K10614">
        <v>0.32326254473979099</v>
      </c>
      <c r="L10614">
        <v>6.7403317257199211E-2</v>
      </c>
    </row>
    <row r="10615" spans="1:12" x14ac:dyDescent="0.25">
      <c r="A10615" s="2">
        <v>43132</v>
      </c>
      <c r="B10615" s="1" t="s">
        <v>748</v>
      </c>
      <c r="C10615">
        <v>7.9198030935681771E-3</v>
      </c>
      <c r="D10615">
        <f>ind_portfolios[[#This Row],[std]]^2</f>
        <v>2.3488157139275002E-3</v>
      </c>
      <c r="E10615">
        <v>4.846458205666794E-2</v>
      </c>
      <c r="F10615">
        <v>-2.3662252136077054E-2</v>
      </c>
      <c r="G10615">
        <v>-0.67465118840272931</v>
      </c>
      <c r="H10615">
        <v>8.7336667910333232E-3</v>
      </c>
      <c r="I10615">
        <v>6.958545729308932E-2</v>
      </c>
      <c r="J10615">
        <v>1.4367044973104155E-2</v>
      </c>
      <c r="K10615">
        <v>0.36586334789847752</v>
      </c>
      <c r="L10615">
        <v>7.6340489458295815E-2</v>
      </c>
    </row>
    <row r="10616" spans="1:12" x14ac:dyDescent="0.25">
      <c r="A10616" s="2">
        <v>43132</v>
      </c>
      <c r="B10616" s="1" t="s">
        <v>1221</v>
      </c>
      <c r="C10616">
        <v>1.9052714089637192E-2</v>
      </c>
      <c r="D10616">
        <f>ind_portfolios[[#This Row],[std]]^2</f>
        <v>2.5108197757897268E-3</v>
      </c>
      <c r="E10616">
        <v>5.0108080942994883E-2</v>
      </c>
      <c r="F10616">
        <v>-4.2822926465625029E-2</v>
      </c>
      <c r="G10616">
        <v>-0.58657330962507714</v>
      </c>
      <c r="H10616">
        <v>4.4205137244671113E-3</v>
      </c>
      <c r="I10616">
        <v>0.25530515828970818</v>
      </c>
      <c r="J10616">
        <v>0.2067360698853766</v>
      </c>
      <c r="K10616">
        <v>2.9717680618027885E-4</v>
      </c>
      <c r="L10616">
        <v>6.6240391010304225E-2</v>
      </c>
    </row>
    <row r="10617" spans="1:12" x14ac:dyDescent="0.25">
      <c r="A10617" s="2">
        <v>43132</v>
      </c>
      <c r="B10617" s="1" t="s">
        <v>1696</v>
      </c>
      <c r="C10617">
        <v>9.6315847480723076E-3</v>
      </c>
      <c r="D10617">
        <f>ind_portfolios[[#This Row],[std]]^2</f>
        <v>6.5868556086948896E-3</v>
      </c>
      <c r="E10617">
        <v>8.1159445591347468E-2</v>
      </c>
      <c r="F10617">
        <v>0.26426828874808606</v>
      </c>
      <c r="G10617">
        <v>0.23838842038231656</v>
      </c>
      <c r="H10617">
        <v>9.3196952448349624E-3</v>
      </c>
      <c r="I10617">
        <v>-3.6261253758332552E-3</v>
      </c>
      <c r="J10617">
        <v>1.094070509053901E-4</v>
      </c>
      <c r="K10617">
        <v>0.93732994875295073</v>
      </c>
      <c r="L10617">
        <v>4.5915463597571454E-2</v>
      </c>
    </row>
    <row r="10618" spans="1:12" x14ac:dyDescent="0.25">
      <c r="A10618" s="2">
        <v>43132</v>
      </c>
      <c r="B10618" s="1" t="s">
        <v>325</v>
      </c>
      <c r="C10618">
        <v>2.1840850245220856E-2</v>
      </c>
      <c r="D10618">
        <f>ind_portfolios[[#This Row],[std]]^2</f>
        <v>1.2528615504410753E-2</v>
      </c>
      <c r="E10618">
        <v>0.11193129814493689</v>
      </c>
      <c r="F10618">
        <v>-8.2380748447690583E-2</v>
      </c>
      <c r="G10618">
        <v>-0.3329044022757297</v>
      </c>
      <c r="H10618">
        <v>9.0616774758366658E-3</v>
      </c>
      <c r="I10618">
        <v>1.0214457433159595E-2</v>
      </c>
      <c r="J10618">
        <v>1.6512590973420227E-3</v>
      </c>
      <c r="K10618">
        <v>0.75992708551290777</v>
      </c>
      <c r="L10618">
        <v>3.326682860914848E-2</v>
      </c>
    </row>
    <row r="10619" spans="1:12" x14ac:dyDescent="0.25">
      <c r="A10619" s="2">
        <v>43132</v>
      </c>
      <c r="B10619" s="1" t="s">
        <v>327</v>
      </c>
      <c r="C10619">
        <v>3.6409168840160389E-3</v>
      </c>
      <c r="D10619">
        <f>ind_portfolios[[#This Row],[std]]^2</f>
        <v>2.4997180580604537E-3</v>
      </c>
      <c r="E10619">
        <v>4.9997180501108796E-2</v>
      </c>
      <c r="F10619">
        <v>-1.0297102510158533</v>
      </c>
      <c r="G10619">
        <v>1.6292152096648289</v>
      </c>
      <c r="H10619">
        <v>8.6945976886393401E-3</v>
      </c>
      <c r="I10619">
        <v>0.16209439576114981</v>
      </c>
      <c r="J10619">
        <v>8.2967606887623307E-2</v>
      </c>
      <c r="K10619">
        <v>2.6948470989495519E-2</v>
      </c>
      <c r="L10619">
        <v>7.1378699127410017E-2</v>
      </c>
    </row>
    <row r="10620" spans="1:12" x14ac:dyDescent="0.25">
      <c r="A10620" s="2">
        <v>43132</v>
      </c>
      <c r="B10620" s="1" t="s">
        <v>328</v>
      </c>
      <c r="C10620">
        <v>2.1871479599266013E-3</v>
      </c>
      <c r="D10620">
        <f>ind_portfolios[[#This Row],[std]]^2</f>
        <v>2.6732919230005284E-3</v>
      </c>
      <c r="E10620">
        <v>5.1703886923523734E-2</v>
      </c>
      <c r="F10620">
        <v>-0.77586282447671739</v>
      </c>
      <c r="G10620">
        <v>0.95764578885085294</v>
      </c>
      <c r="H10620">
        <v>8.9403118269666491E-3</v>
      </c>
      <c r="I10620">
        <v>0.15749189826892138</v>
      </c>
      <c r="J10620">
        <v>8.3761482960466829E-2</v>
      </c>
      <c r="K10620">
        <v>2.6195760520859243E-2</v>
      </c>
      <c r="L10620">
        <v>6.8992659032341933E-2</v>
      </c>
    </row>
    <row r="10621" spans="1:12" x14ac:dyDescent="0.25">
      <c r="A10621" s="2">
        <v>43132</v>
      </c>
      <c r="B10621" s="1" t="s">
        <v>1337</v>
      </c>
      <c r="C10621">
        <v>1.9402905869256103E-2</v>
      </c>
      <c r="D10621">
        <f>ind_portfolios[[#This Row],[std]]^2</f>
        <v>5.2528677429361983E-3</v>
      </c>
      <c r="E10621">
        <v>7.2476670335606605E-2</v>
      </c>
      <c r="F10621">
        <v>0.23842824827018141</v>
      </c>
      <c r="G10621">
        <v>0.74438474205536398</v>
      </c>
      <c r="H10621">
        <v>6.3285019436444137E-3</v>
      </c>
      <c r="I10621">
        <v>0.15236212489234821</v>
      </c>
      <c r="J10621">
        <v>0.15403948010479884</v>
      </c>
      <c r="K10621">
        <v>2.1080384674535572E-3</v>
      </c>
      <c r="L10621">
        <v>4.7293191066131161E-2</v>
      </c>
    </row>
    <row r="10622" spans="1:12" x14ac:dyDescent="0.25">
      <c r="A10622" s="2">
        <v>43132</v>
      </c>
      <c r="B10622" s="1" t="s">
        <v>1338</v>
      </c>
      <c r="C10622">
        <v>6.9751200699894609E-3</v>
      </c>
      <c r="D10622">
        <f>ind_portfolios[[#This Row],[std]]^2</f>
        <v>2.6121061296288648E-3</v>
      </c>
      <c r="E10622">
        <v>5.1108767639504525E-2</v>
      </c>
      <c r="F10622">
        <v>0.10943415240031269</v>
      </c>
      <c r="G10622">
        <v>-0.37874975249850307</v>
      </c>
      <c r="H10622">
        <v>8.64071726613686E-3</v>
      </c>
      <c r="I10622">
        <v>9.2335707252506366E-2</v>
      </c>
      <c r="J10622">
        <v>2.8132719408886373E-2</v>
      </c>
      <c r="K10622">
        <v>0.20415721364535386</v>
      </c>
      <c r="L10622">
        <v>7.1883609370268012E-2</v>
      </c>
    </row>
    <row r="10623" spans="1:12" x14ac:dyDescent="0.25">
      <c r="A10623" s="2">
        <v>43132</v>
      </c>
      <c r="B10623" s="1" t="s">
        <v>1222</v>
      </c>
      <c r="C10623">
        <v>7.9963274160612142E-3</v>
      </c>
      <c r="D10623">
        <f>ind_portfolios[[#This Row],[std]]^2</f>
        <v>2.1414622999846753E-3</v>
      </c>
      <c r="E10623">
        <v>4.6275936511157453E-2</v>
      </c>
      <c r="F10623">
        <v>0.12906580963425451</v>
      </c>
      <c r="G10623">
        <v>-0.53251270001203332</v>
      </c>
      <c r="H10623">
        <v>7.7916887378151741E-3</v>
      </c>
      <c r="I10623">
        <v>0.18672086515071284</v>
      </c>
      <c r="J10623">
        <v>9.4314327262063555E-2</v>
      </c>
      <c r="K10623">
        <v>1.7984217447513964E-2</v>
      </c>
      <c r="L10623">
        <v>7.6639971800077672E-2</v>
      </c>
    </row>
    <row r="10624" spans="1:12" x14ac:dyDescent="0.25">
      <c r="A10624" s="2">
        <v>43132</v>
      </c>
      <c r="B10624" s="1" t="s">
        <v>1657</v>
      </c>
      <c r="C10624">
        <v>6.5503586707109981E-3</v>
      </c>
      <c r="D10624">
        <f>ind_portfolios[[#This Row],[std]]^2</f>
        <v>3.7736808404545481E-3</v>
      </c>
      <c r="E10624">
        <v>6.1430292531083945E-2</v>
      </c>
      <c r="F10624">
        <v>-9.8759455143699035E-2</v>
      </c>
      <c r="G10624">
        <v>-0.10842732172630232</v>
      </c>
      <c r="H10624">
        <v>7.8046822851648035E-3</v>
      </c>
      <c r="I10624">
        <v>0.22595520340339334</v>
      </c>
      <c r="J10624">
        <v>0.243383648356119</v>
      </c>
      <c r="K10624">
        <v>7.1844317317363234E-5</v>
      </c>
      <c r="L10624">
        <v>5.2768783463092855E-2</v>
      </c>
    </row>
    <row r="10625" spans="1:12" x14ac:dyDescent="0.25">
      <c r="A10625" s="2">
        <v>43132</v>
      </c>
      <c r="B10625" s="1" t="s">
        <v>753</v>
      </c>
      <c r="C10625">
        <v>1.8008989810200059E-2</v>
      </c>
      <c r="D10625">
        <f>ind_portfolios[[#This Row],[std]]^2</f>
        <v>5.026207920261018E-3</v>
      </c>
      <c r="E10625">
        <v>7.0895753894440097E-2</v>
      </c>
      <c r="F10625">
        <v>-5.399057770785301E-2</v>
      </c>
      <c r="G10625">
        <v>-0.15610615089644497</v>
      </c>
      <c r="H10625">
        <v>5.383068981602953E-3</v>
      </c>
      <c r="I10625">
        <v>0.21665295891042499</v>
      </c>
      <c r="J10625">
        <v>0.2980239975892392</v>
      </c>
      <c r="K10625">
        <v>7.7488374375501178E-6</v>
      </c>
      <c r="L10625">
        <v>4.404156182961199E-2</v>
      </c>
    </row>
    <row r="10626" spans="1:12" x14ac:dyDescent="0.25">
      <c r="A10626" s="2">
        <v>43132</v>
      </c>
      <c r="B10626" s="1" t="s">
        <v>754</v>
      </c>
      <c r="C10626">
        <v>5.21416358813853E-3</v>
      </c>
      <c r="D10626">
        <f>ind_portfolios[[#This Row],[std]]^2</f>
        <v>6.0562444533129962E-3</v>
      </c>
      <c r="E10626">
        <v>7.7821876444307075E-2</v>
      </c>
      <c r="F10626">
        <v>-0.42455725352315232</v>
      </c>
      <c r="G10626">
        <v>0.92500477023916616</v>
      </c>
      <c r="H10626">
        <v>8.7699415737865754E-3</v>
      </c>
      <c r="I10626">
        <v>9.8736514204324763E-2</v>
      </c>
      <c r="J10626">
        <v>7.4583114413718024E-2</v>
      </c>
      <c r="K10626">
        <v>3.6367462330435765E-2</v>
      </c>
      <c r="L10626">
        <v>4.6066881696293985E-2</v>
      </c>
    </row>
    <row r="10627" spans="1:12" x14ac:dyDescent="0.25">
      <c r="A10627" s="2">
        <v>43132</v>
      </c>
      <c r="B10627" s="1" t="s">
        <v>333</v>
      </c>
      <c r="C10627">
        <v>3.16121506489593E-3</v>
      </c>
      <c r="D10627">
        <f>ind_portfolios[[#This Row],[std]]^2</f>
        <v>4.806001182936971E-3</v>
      </c>
      <c r="E10627">
        <v>6.9325328581529067E-2</v>
      </c>
      <c r="F10627">
        <v>-0.33694475583922279</v>
      </c>
      <c r="G10627">
        <v>4.5778227918781056E-2</v>
      </c>
      <c r="H10627">
        <v>8.8312473608607618E-3</v>
      </c>
      <c r="I10627">
        <v>0.14346463014994443</v>
      </c>
      <c r="J10627">
        <v>0.12495541917478115</v>
      </c>
      <c r="K10627">
        <v>6.0254272376831161E-3</v>
      </c>
      <c r="L10627">
        <v>5.0285752920785187E-2</v>
      </c>
    </row>
    <row r="10628" spans="1:12" x14ac:dyDescent="0.25">
      <c r="A10628" s="2">
        <v>43132</v>
      </c>
      <c r="B10628" s="1" t="s">
        <v>1471</v>
      </c>
      <c r="C10628">
        <v>5.3796887804510116E-3</v>
      </c>
      <c r="D10628">
        <f>ind_portfolios[[#This Row],[std]]^2</f>
        <v>8.4957126620103015E-3</v>
      </c>
      <c r="E10628">
        <v>9.2172190285412556E-2</v>
      </c>
      <c r="F10628">
        <v>-0.62207732000049598</v>
      </c>
      <c r="G10628">
        <v>0.57703486973371509</v>
      </c>
      <c r="H10628">
        <v>8.7698907457763216E-3</v>
      </c>
      <c r="I10628">
        <v>9.570798352967215E-2</v>
      </c>
      <c r="J10628">
        <v>9.830547004139932E-2</v>
      </c>
      <c r="K10628">
        <v>1.5601277509986534E-2</v>
      </c>
      <c r="L10628">
        <v>3.8392961540684806E-2</v>
      </c>
    </row>
    <row r="10629" spans="1:12" x14ac:dyDescent="0.25">
      <c r="A10629" s="2">
        <v>43132</v>
      </c>
      <c r="B10629" s="1" t="s">
        <v>334</v>
      </c>
      <c r="C10629">
        <v>1.9604162340248789E-3</v>
      </c>
      <c r="D10629">
        <f>ind_portfolios[[#This Row],[std]]^2</f>
        <v>6.310580484582131E-3</v>
      </c>
      <c r="E10629">
        <v>7.9439162159366528E-2</v>
      </c>
      <c r="F10629">
        <v>4.7485419153393042E-2</v>
      </c>
      <c r="G10629">
        <v>1.810797199150735</v>
      </c>
      <c r="H10629">
        <v>8.9863230075735486E-3</v>
      </c>
      <c r="I10629">
        <v>0.15223649866651329</v>
      </c>
      <c r="J10629">
        <v>0.18475169016696896</v>
      </c>
      <c r="K10629">
        <v>6.8003995194925208E-4</v>
      </c>
      <c r="L10629">
        <v>4.2357673904456418E-2</v>
      </c>
    </row>
    <row r="10630" spans="1:12" x14ac:dyDescent="0.25">
      <c r="A10630" s="2">
        <v>43132</v>
      </c>
      <c r="B10630" s="1" t="s">
        <v>756</v>
      </c>
      <c r="C10630">
        <v>7.9325904252616503E-3</v>
      </c>
      <c r="D10630">
        <f>ind_portfolios[[#This Row],[std]]^2</f>
        <v>4.3202228437450836E-3</v>
      </c>
      <c r="E10630">
        <v>6.5728402108564024E-2</v>
      </c>
      <c r="F10630">
        <v>-0.63147812821117855</v>
      </c>
      <c r="G10630">
        <v>1.8634896414409372</v>
      </c>
      <c r="H10630">
        <v>7.4302095722698714E-3</v>
      </c>
      <c r="I10630">
        <v>0.23379000292195795</v>
      </c>
      <c r="J10630">
        <v>0.29829059332629815</v>
      </c>
      <c r="K10630">
        <v>7.6623068651957147E-6</v>
      </c>
      <c r="L10630">
        <v>4.7494943872622833E-2</v>
      </c>
    </row>
    <row r="10631" spans="1:12" x14ac:dyDescent="0.25">
      <c r="A10631" s="2">
        <v>43132</v>
      </c>
      <c r="B10631" s="1" t="s">
        <v>335</v>
      </c>
      <c r="C10631">
        <v>6.1321517467674601E-4</v>
      </c>
      <c r="D10631">
        <f>ind_portfolios[[#This Row],[std]]^2</f>
        <v>2.440712489783875E-2</v>
      </c>
      <c r="E10631">
        <v>0.15622779809572543</v>
      </c>
      <c r="F10631">
        <v>-0.20054165421066786</v>
      </c>
      <c r="G10631">
        <v>4.2149040217391853E-2</v>
      </c>
      <c r="H10631">
        <v>9.2547891763203067E-3</v>
      </c>
      <c r="I10631">
        <v>4.8891051442075215E-2</v>
      </c>
      <c r="J10631">
        <v>7.3698205673743841E-2</v>
      </c>
      <c r="K10631">
        <v>3.7539173416561968E-2</v>
      </c>
      <c r="L10631">
        <v>2.2958300969435564E-2</v>
      </c>
    </row>
    <row r="10632" spans="1:12" x14ac:dyDescent="0.25">
      <c r="A10632" s="2">
        <v>43132</v>
      </c>
      <c r="B10632" s="1" t="s">
        <v>757</v>
      </c>
      <c r="C10632">
        <v>4.9815707044865371E-3</v>
      </c>
      <c r="D10632">
        <f>ind_portfolios[[#This Row],[std]]^2</f>
        <v>7.7901902797709519E-3</v>
      </c>
      <c r="E10632">
        <v>8.8262054586163763E-2</v>
      </c>
      <c r="F10632">
        <v>-0.42134979760921082</v>
      </c>
      <c r="G10632">
        <v>-0.26403006855904687</v>
      </c>
      <c r="H10632">
        <v>8.7247555976676192E-3</v>
      </c>
      <c r="I10632">
        <v>0.11241721668198061</v>
      </c>
      <c r="J10632">
        <v>0.12436416516553719</v>
      </c>
      <c r="K10632">
        <v>6.1544676510235834E-3</v>
      </c>
      <c r="L10632">
        <v>3.951022787141914E-2</v>
      </c>
    </row>
    <row r="10633" spans="1:12" x14ac:dyDescent="0.25">
      <c r="A10633" s="2">
        <v>43132</v>
      </c>
      <c r="B10633" s="1" t="s">
        <v>337</v>
      </c>
      <c r="C10633">
        <v>-9.2726290354789242E-4</v>
      </c>
      <c r="D10633">
        <f>ind_portfolios[[#This Row],[std]]^2</f>
        <v>4.9462146470365658E-3</v>
      </c>
      <c r="E10633">
        <v>7.0329329920286926E-2</v>
      </c>
      <c r="F10633">
        <v>0.22206883908231909</v>
      </c>
      <c r="G10633">
        <v>0.79836128341048473</v>
      </c>
      <c r="H10633">
        <v>9.4984924769004365E-3</v>
      </c>
      <c r="I10633">
        <v>0.23048756195487097</v>
      </c>
      <c r="J10633">
        <v>0.33193227578423212</v>
      </c>
      <c r="K10633">
        <v>1.7996952248830862E-6</v>
      </c>
      <c r="L10633">
        <v>4.33107365755648E-2</v>
      </c>
    </row>
    <row r="10634" spans="1:12" x14ac:dyDescent="0.25">
      <c r="A10634" s="2">
        <v>43132</v>
      </c>
      <c r="B10634" s="1" t="s">
        <v>758</v>
      </c>
      <c r="C10634">
        <v>-2.4632481622242804E-2</v>
      </c>
      <c r="D10634">
        <f>ind_portfolios[[#This Row],[std]]^2</f>
        <v>1.3696167979582192E-2</v>
      </c>
      <c r="E10634">
        <v>0.11703062838241189</v>
      </c>
      <c r="F10634">
        <v>-0.52434268220493119</v>
      </c>
      <c r="G10634">
        <v>0.43676683714647435</v>
      </c>
      <c r="H10634">
        <v>1.0540873293590958E-2</v>
      </c>
      <c r="I10634">
        <v>5.0993781377115688E-2</v>
      </c>
      <c r="J10634">
        <v>4.4989901828857745E-2</v>
      </c>
      <c r="K10634">
        <v>0.106791243336191</v>
      </c>
      <c r="L10634">
        <v>3.1119044167018269E-2</v>
      </c>
    </row>
    <row r="10635" spans="1:12" x14ac:dyDescent="0.25">
      <c r="A10635" s="2">
        <v>43132</v>
      </c>
      <c r="B10635" s="1" t="s">
        <v>1079</v>
      </c>
      <c r="C10635">
        <v>1.1074476489414196E-2</v>
      </c>
      <c r="D10635">
        <f>ind_portfolios[[#This Row],[std]]^2</f>
        <v>8.0490451519402966E-3</v>
      </c>
      <c r="E10635">
        <v>8.971647090663061E-2</v>
      </c>
      <c r="F10635">
        <v>-0.28085155346357132</v>
      </c>
      <c r="G10635">
        <v>1.4183243361383466</v>
      </c>
      <c r="H10635">
        <v>7.614697035464817E-3</v>
      </c>
      <c r="I10635">
        <v>0.150803776332186</v>
      </c>
      <c r="J10635">
        <v>0.23123327693297299</v>
      </c>
      <c r="K10635">
        <v>1.1572284315951065E-4</v>
      </c>
      <c r="L10635">
        <v>3.6420584413184735E-2</v>
      </c>
    </row>
    <row r="10636" spans="1:12" x14ac:dyDescent="0.25">
      <c r="A10636" s="2">
        <v>43132</v>
      </c>
      <c r="B10636" s="1" t="s">
        <v>1621</v>
      </c>
      <c r="C10636">
        <v>6.2207517242690372E-3</v>
      </c>
      <c r="D10636">
        <f>ind_portfolios[[#This Row],[std]]^2</f>
        <v>1.4640360565759786E-2</v>
      </c>
      <c r="E10636">
        <v>0.12099735768090056</v>
      </c>
      <c r="F10636">
        <v>-0.25732495456462812</v>
      </c>
      <c r="G10636">
        <v>0.99025645050870237</v>
      </c>
      <c r="H10636">
        <v>8.8709192884711113E-3</v>
      </c>
      <c r="I10636">
        <v>6.6527429616716621E-2</v>
      </c>
      <c r="J10636">
        <v>8.1853036929963457E-2</v>
      </c>
      <c r="K10636">
        <v>2.8042235230520941E-2</v>
      </c>
      <c r="L10636">
        <v>2.9512229445696894E-2</v>
      </c>
    </row>
    <row r="10637" spans="1:12" x14ac:dyDescent="0.25">
      <c r="A10637" s="2">
        <v>43132</v>
      </c>
      <c r="B10637" s="1" t="s">
        <v>976</v>
      </c>
      <c r="C10637">
        <v>1.0117643220228211E-2</v>
      </c>
      <c r="D10637">
        <f>ind_portfolios[[#This Row],[std]]^2</f>
        <v>1.0286498056274219E-2</v>
      </c>
      <c r="E10637">
        <v>0.10142237453478507</v>
      </c>
      <c r="F10637">
        <v>0.11751674757630814</v>
      </c>
      <c r="G10637">
        <v>-0.10014061428927068</v>
      </c>
      <c r="H10637">
        <v>8.0310430630778674E-3</v>
      </c>
      <c r="I10637">
        <v>0.12391490988593502</v>
      </c>
      <c r="J10637">
        <v>0.19952449274962245</v>
      </c>
      <c r="K10637">
        <v>3.9060830785352324E-4</v>
      </c>
      <c r="L10637">
        <v>3.2874719343545675E-2</v>
      </c>
    </row>
    <row r="10638" spans="1:12" x14ac:dyDescent="0.25">
      <c r="A10638" s="2">
        <v>43132</v>
      </c>
      <c r="B10638" s="1" t="s">
        <v>1401</v>
      </c>
      <c r="C10638">
        <v>3.3361808126820517E-3</v>
      </c>
      <c r="D10638">
        <f>ind_portfolios[[#This Row],[std]]^2</f>
        <v>5.8036899572922315E-3</v>
      </c>
      <c r="E10638">
        <v>7.6181952963232907E-2</v>
      </c>
      <c r="F10638">
        <v>-0.45396012495115617</v>
      </c>
      <c r="G10638">
        <v>0.46477625418954061</v>
      </c>
      <c r="H10638">
        <v>8.629424852582555E-3</v>
      </c>
      <c r="I10638">
        <v>0.19643571352509587</v>
      </c>
      <c r="J10638">
        <v>0.28289588959658823</v>
      </c>
      <c r="K10638">
        <v>1.4566107072985461E-5</v>
      </c>
      <c r="L10638">
        <v>4.1424836993274178E-2</v>
      </c>
    </row>
    <row r="10639" spans="1:12" x14ac:dyDescent="0.25">
      <c r="A10639" s="2">
        <v>43132</v>
      </c>
      <c r="B10639" s="1" t="s">
        <v>977</v>
      </c>
      <c r="C10639">
        <v>5.4854293205504048E-3</v>
      </c>
      <c r="D10639">
        <f>ind_portfolios[[#This Row],[std]]^2</f>
        <v>1.1993231383710152E-2</v>
      </c>
      <c r="E10639">
        <v>0.10951361277809327</v>
      </c>
      <c r="F10639">
        <v>-0.37720552110186528</v>
      </c>
      <c r="G10639">
        <v>0.73446350626982326</v>
      </c>
      <c r="H10639">
        <v>9.0251785525805248E-3</v>
      </c>
      <c r="I10639">
        <v>4.732379969192925E-2</v>
      </c>
      <c r="J10639">
        <v>3.3929461245169969E-2</v>
      </c>
      <c r="K10639">
        <v>0.16254191577858507</v>
      </c>
      <c r="L10639">
        <v>3.3447072904768657E-2</v>
      </c>
    </row>
    <row r="10640" spans="1:12" x14ac:dyDescent="0.25">
      <c r="A10640" s="2">
        <v>43132</v>
      </c>
      <c r="B10640" s="1" t="s">
        <v>1728</v>
      </c>
      <c r="C10640">
        <v>-5.5608157702337563E-3</v>
      </c>
      <c r="D10640">
        <f>ind_portfolios[[#This Row],[std]]^2</f>
        <v>8.5495497619603924E-3</v>
      </c>
      <c r="E10640">
        <v>9.2463775403994794E-2</v>
      </c>
      <c r="F10640">
        <v>0.62187341159990295</v>
      </c>
      <c r="G10640">
        <v>-2.0568916529888348E-2</v>
      </c>
      <c r="H10640">
        <v>1.0196265426189724E-2</v>
      </c>
      <c r="I10640">
        <v>0.16391399263725639</v>
      </c>
      <c r="J10640">
        <v>0.29017289238278027</v>
      </c>
      <c r="K10640">
        <v>1.0767940960144269E-5</v>
      </c>
      <c r="L10640">
        <v>3.395677774858278E-2</v>
      </c>
    </row>
    <row r="10641" spans="1:12" x14ac:dyDescent="0.25">
      <c r="A10641" s="2">
        <v>43132</v>
      </c>
      <c r="B10641" s="1" t="s">
        <v>340</v>
      </c>
      <c r="C10641">
        <v>1.7278832114356647E-2</v>
      </c>
      <c r="D10641">
        <f>ind_portfolios[[#This Row],[std]]^2</f>
        <v>1.657485256975457E-3</v>
      </c>
      <c r="E10641">
        <v>4.0712224908195045E-2</v>
      </c>
      <c r="F10641">
        <v>3.0330180462569963E-2</v>
      </c>
      <c r="G10641">
        <v>-0.33050861566073619</v>
      </c>
      <c r="H10641">
        <v>3.7313495011915979E-3</v>
      </c>
      <c r="I10641">
        <v>0.32140021808329633</v>
      </c>
      <c r="J10641">
        <v>0.21628357752989275</v>
      </c>
      <c r="K10641">
        <v>2.0633286249778932E-4</v>
      </c>
      <c r="L10641">
        <v>8.1035709827079777E-2</v>
      </c>
    </row>
    <row r="10642" spans="1:12" x14ac:dyDescent="0.25">
      <c r="A10642" s="2">
        <v>43132</v>
      </c>
      <c r="B10642" s="1" t="s">
        <v>341</v>
      </c>
      <c r="C10642">
        <v>-1.5597933933905702E-3</v>
      </c>
      <c r="D10642">
        <f>ind_portfolios[[#This Row],[std]]^2</f>
        <v>8.4935694159468181E-3</v>
      </c>
      <c r="E10642">
        <v>9.2160563235837586E-2</v>
      </c>
      <c r="F10642">
        <v>-0.12338144102344002</v>
      </c>
      <c r="G10642">
        <v>1.4813425244387197</v>
      </c>
      <c r="H10642">
        <v>9.4797780975130336E-3</v>
      </c>
      <c r="I10642">
        <v>0.12502180568841292</v>
      </c>
      <c r="J10642">
        <v>0.1677039574009051</v>
      </c>
      <c r="K10642">
        <v>1.278474020311373E-3</v>
      </c>
      <c r="L10642">
        <v>3.6890589791992681E-2</v>
      </c>
    </row>
    <row r="10643" spans="1:12" x14ac:dyDescent="0.25">
      <c r="A10643" s="2">
        <v>43132</v>
      </c>
      <c r="B10643" s="1" t="s">
        <v>761</v>
      </c>
      <c r="C10643">
        <v>8.5355968880888658E-3</v>
      </c>
      <c r="D10643">
        <f>ind_portfolios[[#This Row],[std]]^2</f>
        <v>4.8310635801638432E-3</v>
      </c>
      <c r="E10643">
        <v>6.9505852848259067E-2</v>
      </c>
      <c r="F10643">
        <v>-2.7492295707621607E-2</v>
      </c>
      <c r="G10643">
        <v>0.70348434814154359</v>
      </c>
      <c r="H10643">
        <v>7.7727538477768421E-3</v>
      </c>
      <c r="I10643">
        <v>0.17714239355698871</v>
      </c>
      <c r="J10643">
        <v>0.19150023293359156</v>
      </c>
      <c r="K10643">
        <v>5.2835488057348097E-4</v>
      </c>
      <c r="L10643">
        <v>4.8210360282027555E-2</v>
      </c>
    </row>
    <row r="10644" spans="1:12" x14ac:dyDescent="0.25">
      <c r="A10644" s="2">
        <v>43132</v>
      </c>
      <c r="B10644" s="1" t="s">
        <v>980</v>
      </c>
      <c r="C10644">
        <v>1.1289051709454573E-2</v>
      </c>
      <c r="D10644">
        <f>ind_portfolios[[#This Row],[std]]^2</f>
        <v>4.2025286662036527E-3</v>
      </c>
      <c r="E10644">
        <v>6.4826913131844036E-2</v>
      </c>
      <c r="F10644">
        <v>-0.28173576122729421</v>
      </c>
      <c r="G10644">
        <v>-0.14811798606362281</v>
      </c>
      <c r="H10644">
        <v>6.4825472514284284E-3</v>
      </c>
      <c r="I10644">
        <v>0.24822480502903535</v>
      </c>
      <c r="J10644">
        <v>0.3271015313083741</v>
      </c>
      <c r="K10644">
        <v>2.2247287176118834E-6</v>
      </c>
      <c r="L10644">
        <v>4.7156463940173553E-2</v>
      </c>
    </row>
    <row r="10645" spans="1:12" x14ac:dyDescent="0.25">
      <c r="A10645" s="2">
        <v>43132</v>
      </c>
      <c r="B10645" s="1" t="s">
        <v>1225</v>
      </c>
      <c r="C10645">
        <v>-2.6653450607049604E-2</v>
      </c>
      <c r="D10645">
        <f>ind_portfolios[[#This Row],[std]]^2</f>
        <v>1.5839948533434459E-2</v>
      </c>
      <c r="E10645">
        <v>0.1258568573158986</v>
      </c>
      <c r="F10645">
        <v>0.54708711991008618</v>
      </c>
      <c r="G10645">
        <v>0.52938388201394826</v>
      </c>
      <c r="H10645">
        <v>1.1395446853716743E-2</v>
      </c>
      <c r="I10645">
        <v>7.9189631911599445E-2</v>
      </c>
      <c r="J10645">
        <v>0.12547926062070333</v>
      </c>
      <c r="K10645">
        <v>5.9133361236216641E-3</v>
      </c>
      <c r="L10645">
        <v>2.7690447707540023E-2</v>
      </c>
    </row>
    <row r="10646" spans="1:12" x14ac:dyDescent="0.25">
      <c r="A10646" s="2">
        <v>43132</v>
      </c>
      <c r="B10646" s="1" t="s">
        <v>981</v>
      </c>
      <c r="C10646">
        <v>-1.0042435344931723E-2</v>
      </c>
      <c r="D10646">
        <f>ind_portfolios[[#This Row],[std]]^2</f>
        <v>3.182687296937018E-2</v>
      </c>
      <c r="E10646">
        <v>0.17840087715415018</v>
      </c>
      <c r="F10646">
        <v>0.30332888253434931</v>
      </c>
      <c r="G10646">
        <v>-0.27399457909796876</v>
      </c>
      <c r="H10646">
        <v>9.6018653131866982E-3</v>
      </c>
      <c r="I10646">
        <v>3.157554829329761E-2</v>
      </c>
      <c r="J10646">
        <v>4.008457729360089E-2</v>
      </c>
      <c r="K10646">
        <v>0.12841339117702399</v>
      </c>
      <c r="L10646">
        <v>2.0466392722122372E-2</v>
      </c>
    </row>
    <row r="10647" spans="1:12" x14ac:dyDescent="0.25">
      <c r="A10647" s="2">
        <v>43132</v>
      </c>
      <c r="B10647" s="1" t="s">
        <v>1729</v>
      </c>
      <c r="C10647">
        <v>-1.0651159586041301E-2</v>
      </c>
      <c r="D10647">
        <f>ind_portfolios[[#This Row],[std]]^2</f>
        <v>5.2665778106663463E-3</v>
      </c>
      <c r="E10647">
        <v>7.257119132731904E-2</v>
      </c>
      <c r="F10647">
        <v>-3.2282508842792434E-3</v>
      </c>
      <c r="G10647">
        <v>-0.78461660383248022</v>
      </c>
      <c r="H10647">
        <v>1.1420371332211438E-2</v>
      </c>
      <c r="I10647">
        <v>0.20050412389273811</v>
      </c>
      <c r="J10647">
        <v>0.26745865738721958</v>
      </c>
      <c r="K10647">
        <v>2.7409394833023858E-5</v>
      </c>
      <c r="L10647">
        <v>4.3951491912856619E-2</v>
      </c>
    </row>
    <row r="10648" spans="1:12" x14ac:dyDescent="0.25">
      <c r="A10648" s="2">
        <v>43132</v>
      </c>
      <c r="B10648" s="1" t="s">
        <v>763</v>
      </c>
      <c r="C10648">
        <v>1.3805587561748404E-2</v>
      </c>
      <c r="D10648">
        <f>ind_portfolios[[#This Row],[std]]^2</f>
        <v>3.962233643213583E-3</v>
      </c>
      <c r="E10648">
        <v>6.2946275848643998E-2</v>
      </c>
      <c r="F10648">
        <v>7.8478027141718532E-2</v>
      </c>
      <c r="G10648">
        <v>-0.29153252644646743</v>
      </c>
      <c r="H10648">
        <v>6.7522210003200939E-3</v>
      </c>
      <c r="I10648">
        <v>0.18344376139900134</v>
      </c>
      <c r="J10648">
        <v>0.16843312679701308</v>
      </c>
      <c r="K10648">
        <v>1.2446326595553791E-3</v>
      </c>
      <c r="L10648">
        <v>5.3988387146688903E-2</v>
      </c>
    </row>
    <row r="10649" spans="1:12" x14ac:dyDescent="0.25">
      <c r="A10649" s="2">
        <v>43132</v>
      </c>
      <c r="B10649" s="1" t="s">
        <v>1226</v>
      </c>
      <c r="C10649">
        <v>6.5742872766367238E-3</v>
      </c>
      <c r="D10649">
        <f>ind_portfolios[[#This Row],[std]]^2</f>
        <v>1.5102608697731507E-3</v>
      </c>
      <c r="E10649">
        <v>3.8862074954551136E-2</v>
      </c>
      <c r="F10649">
        <v>-0.6526470721809241</v>
      </c>
      <c r="G10649">
        <v>-8.436761469049614E-2</v>
      </c>
      <c r="H10649">
        <v>7.2988397736497741E-3</v>
      </c>
      <c r="I10649">
        <v>0.30207535109975869</v>
      </c>
      <c r="J10649">
        <v>0.17408609528634278</v>
      </c>
      <c r="K10649">
        <v>1.0104035331758583E-3</v>
      </c>
      <c r="L10649">
        <v>8.7149160480034793E-2</v>
      </c>
    </row>
    <row r="10650" spans="1:12" x14ac:dyDescent="0.25">
      <c r="A10650" s="2">
        <v>43132</v>
      </c>
      <c r="B10650" s="1" t="s">
        <v>1472</v>
      </c>
      <c r="C10650">
        <v>1.0891095405252601E-2</v>
      </c>
      <c r="D10650">
        <f>ind_portfolios[[#This Row],[std]]^2</f>
        <v>1.135916503897035E-2</v>
      </c>
      <c r="E10650">
        <v>0.10657938374268426</v>
      </c>
      <c r="F10650">
        <v>-2.4398676797506156E-2</v>
      </c>
      <c r="G10650">
        <v>1.7654587635692831E-2</v>
      </c>
      <c r="H10650">
        <v>7.9544932121442605E-3</v>
      </c>
      <c r="I10650">
        <v>0.12214351718787229</v>
      </c>
      <c r="J10650">
        <v>0.21407639805517617</v>
      </c>
      <c r="K10650">
        <v>2.2455823712947965E-4</v>
      </c>
      <c r="L10650">
        <v>3.0998363371464471E-2</v>
      </c>
    </row>
    <row r="10651" spans="1:12" x14ac:dyDescent="0.25">
      <c r="A10651" s="2">
        <v>43132</v>
      </c>
      <c r="B10651" s="1" t="s">
        <v>1658</v>
      </c>
      <c r="C10651">
        <v>2.0986485019160041E-2</v>
      </c>
      <c r="D10651">
        <f>ind_portfolios[[#This Row],[std]]^2</f>
        <v>1.7581615822884228E-3</v>
      </c>
      <c r="E10651">
        <v>4.1930437420666419E-2</v>
      </c>
      <c r="F10651">
        <v>0.3262804741472109</v>
      </c>
      <c r="G10651">
        <v>0.25108768973945983</v>
      </c>
      <c r="H10651">
        <v>7.525203134982764E-3</v>
      </c>
      <c r="I10651">
        <v>8.3842852882762026E-2</v>
      </c>
      <c r="J10651">
        <v>1.5612498768641184E-2</v>
      </c>
      <c r="K10651">
        <v>0.34571866716560051</v>
      </c>
      <c r="L10651">
        <v>8.81810887086662E-2</v>
      </c>
    </row>
    <row r="10652" spans="1:12" x14ac:dyDescent="0.25">
      <c r="A10652" s="2">
        <v>43132</v>
      </c>
      <c r="B10652" s="1" t="s">
        <v>1081</v>
      </c>
      <c r="C10652">
        <v>1.6823649601600963E-2</v>
      </c>
      <c r="D10652">
        <f>ind_portfolios[[#This Row],[std]]^2</f>
        <v>3.6592089895756868E-3</v>
      </c>
      <c r="E10652">
        <v>6.0491395996254596E-2</v>
      </c>
      <c r="F10652">
        <v>0.48320075396588513</v>
      </c>
      <c r="G10652">
        <v>8.243665388220478E-2</v>
      </c>
      <c r="H10652">
        <v>5.6379187609126302E-3</v>
      </c>
      <c r="I10652">
        <v>0.2167693239230814</v>
      </c>
      <c r="J10652">
        <v>0.21720228842657494</v>
      </c>
      <c r="K10652">
        <v>1.9917902778063219E-4</v>
      </c>
      <c r="L10652">
        <v>5.4507086724817494E-2</v>
      </c>
    </row>
    <row r="10653" spans="1:12" x14ac:dyDescent="0.25">
      <c r="A10653" s="2">
        <v>43132</v>
      </c>
      <c r="B10653" s="1" t="s">
        <v>983</v>
      </c>
      <c r="C10653">
        <v>9.7370915262108403E-3</v>
      </c>
      <c r="D10653">
        <f>ind_portfolios[[#This Row],[std]]^2</f>
        <v>2.9841144059903346E-3</v>
      </c>
      <c r="E10653">
        <v>5.4627048300181245E-2</v>
      </c>
      <c r="F10653">
        <v>-2.9549255744677351E-2</v>
      </c>
      <c r="G10653">
        <v>-0.19366417885453568</v>
      </c>
      <c r="H10653">
        <v>5.5946549068249547E-3</v>
      </c>
      <c r="I10653">
        <v>0.37897507630613086</v>
      </c>
      <c r="J10653">
        <v>0.54140006507944693</v>
      </c>
      <c r="K10653">
        <v>3.1635470747659988E-11</v>
      </c>
      <c r="L10653">
        <v>4.6198839228226922E-2</v>
      </c>
    </row>
    <row r="10654" spans="1:12" x14ac:dyDescent="0.25">
      <c r="A10654" s="2">
        <v>43132</v>
      </c>
      <c r="B10654" s="1" t="s">
        <v>767</v>
      </c>
      <c r="C10654">
        <v>1.4382549243253858E-2</v>
      </c>
      <c r="D10654">
        <f>ind_portfolios[[#This Row],[std]]^2</f>
        <v>8.6265518275413532E-4</v>
      </c>
      <c r="E10654">
        <v>2.9370992199007091E-2</v>
      </c>
      <c r="F10654">
        <v>0.34275193303649154</v>
      </c>
      <c r="G10654">
        <v>6.1644690969839822E-3</v>
      </c>
      <c r="H10654">
        <v>1.7457185823497885E-3</v>
      </c>
      <c r="I10654">
        <v>0.52418046349863157</v>
      </c>
      <c r="J10654">
        <v>0.29941974290986006</v>
      </c>
      <c r="K10654">
        <v>7.3060903262882132E-6</v>
      </c>
      <c r="L10654">
        <v>0.10620186252854094</v>
      </c>
    </row>
    <row r="10655" spans="1:12" x14ac:dyDescent="0.25">
      <c r="A10655" s="2">
        <v>43132</v>
      </c>
      <c r="B10655" s="1" t="s">
        <v>1730</v>
      </c>
      <c r="C10655">
        <v>2.5676736120300026E-2</v>
      </c>
      <c r="D10655">
        <f>ind_portfolios[[#This Row],[std]]^2</f>
        <v>3.745938449245053E-2</v>
      </c>
      <c r="E10655">
        <v>0.19354427011009789</v>
      </c>
      <c r="F10655">
        <v>0.35238407727795945</v>
      </c>
      <c r="G10655">
        <v>0.54602903804589475</v>
      </c>
      <c r="H10655">
        <v>8.6122581826761028E-3</v>
      </c>
      <c r="I10655">
        <v>2.6191480301217044E-2</v>
      </c>
      <c r="J10655">
        <v>3.2461027518023683E-2</v>
      </c>
      <c r="K10655">
        <v>0.17209549311161643</v>
      </c>
      <c r="L10655">
        <v>1.8939814417098549E-2</v>
      </c>
    </row>
    <row r="10656" spans="1:12" x14ac:dyDescent="0.25">
      <c r="A10656" s="2">
        <v>43132</v>
      </c>
      <c r="B10656" s="1" t="s">
        <v>1082</v>
      </c>
      <c r="C10656">
        <v>-5.1151754975994147E-2</v>
      </c>
      <c r="D10656">
        <f>ind_portfolios[[#This Row],[std]]^2</f>
        <v>3.350772789217443</v>
      </c>
      <c r="E10656">
        <v>1.8305116195253837</v>
      </c>
      <c r="F10656">
        <v>-3.4262614986461305E-2</v>
      </c>
      <c r="G10656">
        <v>-0.13937788789590355</v>
      </c>
      <c r="H10656">
        <v>9.432523200893066E-3</v>
      </c>
      <c r="I10656">
        <v>2.8885282624597883E-3</v>
      </c>
      <c r="J10656">
        <v>3.531667091999946E-2</v>
      </c>
      <c r="K10656">
        <v>0.15405704856162206</v>
      </c>
      <c r="L10656">
        <v>1.9995934283212904E-3</v>
      </c>
    </row>
    <row r="10657" spans="1:12" x14ac:dyDescent="0.25">
      <c r="A10657" s="2">
        <v>43132</v>
      </c>
      <c r="B10657" s="1" t="s">
        <v>1540</v>
      </c>
      <c r="C10657">
        <v>-2.0273440605442453E-3</v>
      </c>
      <c r="D10657">
        <f>ind_portfolios[[#This Row],[std]]^2</f>
        <v>4.4189622985686648E-3</v>
      </c>
      <c r="E10657">
        <v>6.647527584424652E-2</v>
      </c>
      <c r="F10657">
        <v>-0.6051504073005266</v>
      </c>
      <c r="G10657">
        <v>0.59787164803908999</v>
      </c>
      <c r="H10657">
        <v>9.5739124002102369E-3</v>
      </c>
      <c r="I10657">
        <v>0.14262132159359661</v>
      </c>
      <c r="J10657">
        <v>0.11354571398458976</v>
      </c>
      <c r="K10657">
        <v>9.0619584316777805E-3</v>
      </c>
      <c r="L10657">
        <v>5.278248439602299E-2</v>
      </c>
    </row>
    <row r="10658" spans="1:12" x14ac:dyDescent="0.25">
      <c r="A10658" s="2">
        <v>43132</v>
      </c>
      <c r="B10658" s="1" t="s">
        <v>769</v>
      </c>
      <c r="C10658">
        <v>-7.8105236198210517E-4</v>
      </c>
      <c r="D10658">
        <f>ind_portfolios[[#This Row],[std]]^2</f>
        <v>3.1330578589975205E-3</v>
      </c>
      <c r="E10658">
        <v>5.5973724719706838E-2</v>
      </c>
      <c r="F10658">
        <v>-1.0473726623252413</v>
      </c>
      <c r="G10658">
        <v>2.2922763652845557</v>
      </c>
      <c r="H10658">
        <v>9.346919315518145E-3</v>
      </c>
      <c r="I10658">
        <v>7.9571367520018796E-2</v>
      </c>
      <c r="J10658">
        <v>2.5058991875326304E-2</v>
      </c>
      <c r="K10658">
        <v>0.23111961993917965</v>
      </c>
      <c r="L10658">
        <v>6.5739555842031602E-2</v>
      </c>
    </row>
    <row r="10659" spans="1:12" x14ac:dyDescent="0.25">
      <c r="A10659" s="2">
        <v>43132</v>
      </c>
      <c r="B10659" s="1" t="s">
        <v>344</v>
      </c>
      <c r="C10659">
        <v>1.5145408466088334E-2</v>
      </c>
      <c r="D10659">
        <f>ind_portfolios[[#This Row],[std]]^2</f>
        <v>5.315689330069164E-3</v>
      </c>
      <c r="E10659">
        <v>7.2908774026650344E-2</v>
      </c>
      <c r="F10659">
        <v>-0.20959580851284387</v>
      </c>
      <c r="G10659">
        <v>-0.16932213390838236</v>
      </c>
      <c r="H10659">
        <v>8.593309107851459E-3</v>
      </c>
      <c r="I10659">
        <v>4.5654813778529701E-2</v>
      </c>
      <c r="J10659">
        <v>1.3996333389053225E-2</v>
      </c>
      <c r="K10659">
        <v>0.3721663175143467</v>
      </c>
      <c r="L10659">
        <v>5.0755285314462349E-2</v>
      </c>
    </row>
    <row r="10660" spans="1:12" x14ac:dyDescent="0.25">
      <c r="A10660" s="2">
        <v>43132</v>
      </c>
      <c r="B10660" s="1" t="s">
        <v>1626</v>
      </c>
      <c r="C10660">
        <v>1.3616006044997001E-2</v>
      </c>
      <c r="D10660">
        <f>ind_portfolios[[#This Row],[std]]^2</f>
        <v>3.8687336469434221E-3</v>
      </c>
      <c r="E10660">
        <v>6.219914506601696E-2</v>
      </c>
      <c r="F10660">
        <v>0.10620310326135722</v>
      </c>
      <c r="G10660">
        <v>-0.10606098820262888</v>
      </c>
      <c r="H10660">
        <v>6.9240671678061265E-3</v>
      </c>
      <c r="I10660">
        <v>0.17337703401150933</v>
      </c>
      <c r="J10660">
        <v>0.14690396073257736</v>
      </c>
      <c r="K10660">
        <v>2.7320462423536976E-3</v>
      </c>
      <c r="L10660">
        <v>5.533964279632328E-2</v>
      </c>
    </row>
    <row r="10661" spans="1:12" x14ac:dyDescent="0.25">
      <c r="A10661" s="2">
        <v>43132</v>
      </c>
      <c r="B10661" s="1" t="s">
        <v>1541</v>
      </c>
      <c r="C10661">
        <v>7.6559031001405715E-3</v>
      </c>
      <c r="D10661">
        <f>ind_portfolios[[#This Row],[std]]^2</f>
        <v>9.0295841218529377E-3</v>
      </c>
      <c r="E10661">
        <v>9.5024123894161414E-2</v>
      </c>
      <c r="F10661">
        <v>-0.47579082431307074</v>
      </c>
      <c r="G10661">
        <v>0.93702031264471985</v>
      </c>
      <c r="H10661">
        <v>9.0116243565593855E-3</v>
      </c>
      <c r="I10661">
        <v>3.5677770582818277E-2</v>
      </c>
      <c r="J10661">
        <v>1.4519267333116564E-2</v>
      </c>
      <c r="K10661">
        <v>0.36331746180882796</v>
      </c>
      <c r="L10661">
        <v>3.8932473685318485E-2</v>
      </c>
    </row>
    <row r="10662" spans="1:12" x14ac:dyDescent="0.25">
      <c r="A10662" s="2">
        <v>43132</v>
      </c>
      <c r="B10662" s="1" t="s">
        <v>984</v>
      </c>
      <c r="C10662">
        <v>-9.4331715984092256E-3</v>
      </c>
      <c r="D10662">
        <f>ind_portfolios[[#This Row],[std]]^2</f>
        <v>4.3300769337017622E-3</v>
      </c>
      <c r="E10662">
        <v>6.5803320081146074E-2</v>
      </c>
      <c r="F10662">
        <v>-4.9532162043020085E-2</v>
      </c>
      <c r="G10662">
        <v>-0.53310284057519697</v>
      </c>
      <c r="H10662">
        <v>1.0000071400783047E-2</v>
      </c>
      <c r="I10662">
        <v>7.5828313134172529E-2</v>
      </c>
      <c r="J10662">
        <v>3.145139685432654E-2</v>
      </c>
      <c r="K10662">
        <v>0.1790295041754707</v>
      </c>
      <c r="L10662">
        <v>5.5735860080563811E-2</v>
      </c>
    </row>
    <row r="10663" spans="1:12" x14ac:dyDescent="0.25">
      <c r="A10663" s="2">
        <v>43132</v>
      </c>
      <c r="B10663" s="1" t="s">
        <v>1230</v>
      </c>
      <c r="C10663">
        <v>1.0483083157183595E-2</v>
      </c>
      <c r="D10663">
        <f>ind_portfolios[[#This Row],[std]]^2</f>
        <v>4.1740857465773721E-3</v>
      </c>
      <c r="E10663">
        <v>6.4607164823859684E-2</v>
      </c>
      <c r="F10663">
        <v>0.39907598160734598</v>
      </c>
      <c r="G10663">
        <v>0.31750756406002756</v>
      </c>
      <c r="H10663">
        <v>7.1826346989686879E-3</v>
      </c>
      <c r="I10663">
        <v>0.20052642724304823</v>
      </c>
      <c r="J10663">
        <v>0.21202454251811012</v>
      </c>
      <c r="K10663">
        <v>2.4290210557815201E-4</v>
      </c>
      <c r="L10663">
        <v>5.1203242779734315E-2</v>
      </c>
    </row>
    <row r="10664" spans="1:12" x14ac:dyDescent="0.25">
      <c r="A10664" s="2">
        <v>43132</v>
      </c>
      <c r="B10664" s="1" t="s">
        <v>348</v>
      </c>
      <c r="C10664">
        <v>1.9401495814027888E-2</v>
      </c>
      <c r="D10664">
        <f>ind_portfolios[[#This Row],[std]]^2</f>
        <v>6.1133358006843705E-3</v>
      </c>
      <c r="E10664">
        <v>7.8187823864616993E-2</v>
      </c>
      <c r="F10664">
        <v>-0.96013069887827329</v>
      </c>
      <c r="G10664">
        <v>2.1521268007759344</v>
      </c>
      <c r="H10664">
        <v>5.3499032382192321E-3</v>
      </c>
      <c r="I10664">
        <v>0.20281254138694937</v>
      </c>
      <c r="J10664">
        <v>0.31765039692200914</v>
      </c>
      <c r="K10664">
        <v>3.3550808371237453E-6</v>
      </c>
      <c r="L10664">
        <v>3.9371879724125126E-2</v>
      </c>
    </row>
    <row r="10665" spans="1:12" x14ac:dyDescent="0.25">
      <c r="A10665" s="2">
        <v>43132</v>
      </c>
      <c r="B10665" s="1" t="s">
        <v>776</v>
      </c>
      <c r="C10665">
        <v>1.5071432223675246E-2</v>
      </c>
      <c r="D10665">
        <f>ind_portfolios[[#This Row],[std]]^2</f>
        <v>1.8392735943477969E-3</v>
      </c>
      <c r="E10665">
        <v>4.288675313366351E-2</v>
      </c>
      <c r="F10665">
        <v>-0.48641621485962688</v>
      </c>
      <c r="G10665">
        <v>-0.54569028558249455</v>
      </c>
      <c r="H10665">
        <v>3.0535265283421686E-3</v>
      </c>
      <c r="I10665">
        <v>0.41344732804091788</v>
      </c>
      <c r="J10665">
        <v>0.39716251423567428</v>
      </c>
      <c r="K10665">
        <v>8.8668257295740736E-8</v>
      </c>
      <c r="L10665">
        <v>6.7468143662875457E-2</v>
      </c>
    </row>
    <row r="10666" spans="1:12" x14ac:dyDescent="0.25">
      <c r="A10666" s="2">
        <v>43132</v>
      </c>
      <c r="B10666" s="1" t="s">
        <v>779</v>
      </c>
      <c r="C10666">
        <v>1.3839453419771442E-3</v>
      </c>
      <c r="D10666">
        <f>ind_portfolios[[#This Row],[std]]^2</f>
        <v>7.7352851555925334E-3</v>
      </c>
      <c r="E10666">
        <v>8.7950469899782419E-2</v>
      </c>
      <c r="F10666">
        <v>-0.62904963034579264</v>
      </c>
      <c r="G10666">
        <v>1.1903686843279644</v>
      </c>
      <c r="H10666">
        <v>9.1051361864741259E-3</v>
      </c>
      <c r="I10666">
        <v>0.12979827963417448</v>
      </c>
      <c r="J10666">
        <v>0.16462498072274565</v>
      </c>
      <c r="K10666">
        <v>1.4315861225799209E-3</v>
      </c>
      <c r="L10666">
        <v>3.872793867908042E-2</v>
      </c>
    </row>
    <row r="10667" spans="1:12" x14ac:dyDescent="0.25">
      <c r="A10667" s="2">
        <v>43132</v>
      </c>
      <c r="B10667" s="1" t="s">
        <v>1474</v>
      </c>
      <c r="C10667">
        <v>3.1809735008909985E-3</v>
      </c>
      <c r="D10667">
        <f>ind_portfolios[[#This Row],[std]]^2</f>
        <v>1.4202704759287678E-2</v>
      </c>
      <c r="E10667">
        <v>0.11917510125562167</v>
      </c>
      <c r="F10667">
        <v>0.30493774481366986</v>
      </c>
      <c r="G10667">
        <v>-2.7905086029452075E-2</v>
      </c>
      <c r="H10667">
        <v>9.1740559517952004E-3</v>
      </c>
      <c r="I10667">
        <v>3.4805055478857684E-2</v>
      </c>
      <c r="J10667">
        <v>2.1733879564330164E-2</v>
      </c>
      <c r="K10667">
        <v>0.26516798199215152</v>
      </c>
      <c r="L10667">
        <v>3.0928921837978272E-2</v>
      </c>
    </row>
    <row r="10668" spans="1:12" x14ac:dyDescent="0.25">
      <c r="A10668" s="2">
        <v>43132</v>
      </c>
      <c r="B10668" s="1" t="s">
        <v>1699</v>
      </c>
      <c r="C10668">
        <v>6.2896509289860096E-3</v>
      </c>
      <c r="D10668">
        <f>ind_portfolios[[#This Row],[std]]^2</f>
        <v>4.9556275144743206E-3</v>
      </c>
      <c r="E10668">
        <v>7.0396218040987973E-2</v>
      </c>
      <c r="F10668">
        <v>0.59439614136266694</v>
      </c>
      <c r="G10668">
        <v>0.42627200936205156</v>
      </c>
      <c r="H10668">
        <v>8.3705369812421063E-3</v>
      </c>
      <c r="I10668">
        <v>0.14535511430612436</v>
      </c>
      <c r="J10668">
        <v>0.13226374814779021</v>
      </c>
      <c r="K10668">
        <v>4.6348868620581544E-3</v>
      </c>
      <c r="L10668">
        <v>4.9313558999854526E-2</v>
      </c>
    </row>
    <row r="10669" spans="1:12" x14ac:dyDescent="0.25">
      <c r="A10669" s="2">
        <v>43132</v>
      </c>
      <c r="B10669" s="1" t="s">
        <v>1233</v>
      </c>
      <c r="C10669">
        <v>1.0684113812241035E-2</v>
      </c>
      <c r="D10669">
        <f>ind_portfolios[[#This Row],[std]]^2</f>
        <v>3.775486582245875E-3</v>
      </c>
      <c r="E10669">
        <v>6.1444988259791174E-2</v>
      </c>
      <c r="F10669">
        <v>0.17420854360836602</v>
      </c>
      <c r="G10669">
        <v>-0.5701802400761955</v>
      </c>
      <c r="H10669">
        <v>6.7710111662272849E-3</v>
      </c>
      <c r="I10669">
        <v>0.23528004183773596</v>
      </c>
      <c r="J10669">
        <v>0.26401259439977098</v>
      </c>
      <c r="K10669">
        <v>3.1514333377816059E-5</v>
      </c>
      <c r="L10669">
        <v>5.2032001222918477E-2</v>
      </c>
    </row>
    <row r="10670" spans="1:12" x14ac:dyDescent="0.25">
      <c r="A10670" s="2">
        <v>43132</v>
      </c>
      <c r="B10670" s="1" t="s">
        <v>1660</v>
      </c>
      <c r="C10670">
        <v>7.1045719809771854E-3</v>
      </c>
      <c r="D10670">
        <f>ind_portfolios[[#This Row],[std]]^2</f>
        <v>1.5339814099263192E-2</v>
      </c>
      <c r="E10670">
        <v>0.12385400316204233</v>
      </c>
      <c r="F10670">
        <v>-7.7233631479270912E-2</v>
      </c>
      <c r="G10670">
        <v>-0.41336549501979558</v>
      </c>
      <c r="H10670">
        <v>8.6365977209801187E-3</v>
      </c>
      <c r="I10670">
        <v>9.1233109007253371E-2</v>
      </c>
      <c r="J10670">
        <v>0.16128968079806982</v>
      </c>
      <c r="K10670">
        <v>1.6177327922475074E-3</v>
      </c>
      <c r="L10670">
        <v>2.7556099803460882E-2</v>
      </c>
    </row>
    <row r="10671" spans="1:12" x14ac:dyDescent="0.25">
      <c r="A10671" s="2">
        <v>43132</v>
      </c>
      <c r="B10671" s="1" t="s">
        <v>353</v>
      </c>
      <c r="C10671">
        <v>1.5565772622987502E-2</v>
      </c>
      <c r="D10671">
        <f>ind_portfolios[[#This Row],[std]]^2</f>
        <v>3.9104405517428713E-2</v>
      </c>
      <c r="E10671">
        <v>0.19774833884872134</v>
      </c>
      <c r="F10671">
        <v>-0.14401276567549828</v>
      </c>
      <c r="G10671">
        <v>-0.72806544208465107</v>
      </c>
      <c r="H10671">
        <v>8.4484876605668783E-3</v>
      </c>
      <c r="I10671">
        <v>5.3725714145958323E-2</v>
      </c>
      <c r="J10671">
        <v>0.14258427058220299</v>
      </c>
      <c r="K10671">
        <v>3.1945979610599382E-3</v>
      </c>
      <c r="L10671">
        <v>1.745037175040938E-2</v>
      </c>
    </row>
    <row r="10672" spans="1:12" x14ac:dyDescent="0.25">
      <c r="A10672" s="2">
        <v>43132</v>
      </c>
      <c r="B10672" s="1" t="s">
        <v>780</v>
      </c>
      <c r="C10672">
        <v>-4.654746508709063E-2</v>
      </c>
      <c r="D10672">
        <f>ind_portfolios[[#This Row],[std]]^2</f>
        <v>3.304051977696483E-2</v>
      </c>
      <c r="E10672">
        <v>0.18177051404714911</v>
      </c>
      <c r="F10672">
        <v>-1.886271137778588E-2</v>
      </c>
      <c r="G10672">
        <v>-0.19897942218702003</v>
      </c>
      <c r="H10672">
        <v>1.0204583178714852E-2</v>
      </c>
      <c r="I10672">
        <v>1.9760759603630097E-2</v>
      </c>
      <c r="J10672">
        <v>1.6298051160812788E-2</v>
      </c>
      <c r="K10672">
        <v>0.33525977492207581</v>
      </c>
      <c r="L10672">
        <v>2.0334342511319381E-2</v>
      </c>
    </row>
    <row r="10673" spans="1:12" x14ac:dyDescent="0.25">
      <c r="A10673" s="2">
        <v>43132</v>
      </c>
      <c r="B10673" s="1" t="s">
        <v>785</v>
      </c>
      <c r="C10673">
        <v>-1.3618612757930297E-2</v>
      </c>
      <c r="D10673">
        <f>ind_portfolios[[#This Row],[std]]^2</f>
        <v>0.25424221075385833</v>
      </c>
      <c r="E10673">
        <v>0.50422436549006466</v>
      </c>
      <c r="F10673">
        <v>-0.2870155474575169</v>
      </c>
      <c r="G10673">
        <v>25.352100480903214</v>
      </c>
      <c r="H10673">
        <v>9.3148594198818203E-3</v>
      </c>
      <c r="I10673">
        <v>2.2094400836685586E-3</v>
      </c>
      <c r="J10673">
        <v>1.5678107933135273E-3</v>
      </c>
      <c r="K10673">
        <v>0.76589483410877279</v>
      </c>
      <c r="L10673">
        <v>7.3851150082967741E-3</v>
      </c>
    </row>
    <row r="10674" spans="1:12" x14ac:dyDescent="0.25">
      <c r="A10674" s="2">
        <v>43132</v>
      </c>
      <c r="B10674" s="1" t="s">
        <v>1342</v>
      </c>
      <c r="C10674">
        <v>1.3832966388707745E-2</v>
      </c>
      <c r="D10674">
        <f>ind_portfolios[[#This Row],[std]]^2</f>
        <v>3.8655805445842171E-3</v>
      </c>
      <c r="E10674">
        <v>6.2173793068978966E-2</v>
      </c>
      <c r="F10674">
        <v>7.5454979378770347E-3</v>
      </c>
      <c r="G10674">
        <v>0.10194469200198153</v>
      </c>
      <c r="H10674">
        <v>6.162250604600213E-3</v>
      </c>
      <c r="I10674">
        <v>0.22573027495528936</v>
      </c>
      <c r="J10674">
        <v>0.24881461364555038</v>
      </c>
      <c r="K10674">
        <v>5.7939149293892233E-5</v>
      </c>
      <c r="L10674">
        <v>5.1950293547422199E-2</v>
      </c>
    </row>
    <row r="10675" spans="1:12" x14ac:dyDescent="0.25">
      <c r="A10675" s="2">
        <v>43132</v>
      </c>
      <c r="B10675" s="1" t="s">
        <v>355</v>
      </c>
      <c r="C10675">
        <v>5.9555771492085805E-3</v>
      </c>
      <c r="D10675">
        <f>ind_portfolios[[#This Row],[std]]^2</f>
        <v>2.8587494701582485E-3</v>
      </c>
      <c r="E10675">
        <v>5.3467274759036003E-2</v>
      </c>
      <c r="F10675">
        <v>-2.3033489620309471E-2</v>
      </c>
      <c r="G10675">
        <v>1.2269653167063117</v>
      </c>
      <c r="H10675">
        <v>8.3152818935881955E-3</v>
      </c>
      <c r="I10675">
        <v>0.16278657686621098</v>
      </c>
      <c r="J10675">
        <v>9.5696226921114944E-2</v>
      </c>
      <c r="K10675">
        <v>1.712053042420842E-2</v>
      </c>
      <c r="L10675">
        <v>6.6281286128366798E-2</v>
      </c>
    </row>
    <row r="10676" spans="1:12" x14ac:dyDescent="0.25">
      <c r="A10676" s="2">
        <v>43132</v>
      </c>
      <c r="B10676" s="1" t="s">
        <v>1543</v>
      </c>
      <c r="C10676">
        <v>1.3744285681546673E-2</v>
      </c>
      <c r="D10676">
        <f>ind_portfolios[[#This Row],[std]]^2</f>
        <v>4.0703995471886275E-3</v>
      </c>
      <c r="E10676">
        <v>6.3799682970910029E-2</v>
      </c>
      <c r="F10676">
        <v>0.30082992916401807</v>
      </c>
      <c r="G10676">
        <v>-0.16875415817788753</v>
      </c>
      <c r="H10676">
        <v>8.9260923667263022E-3</v>
      </c>
      <c r="I10676">
        <v>2.6096484935972605E-2</v>
      </c>
      <c r="J10676">
        <v>3.5017295865203044E-3</v>
      </c>
      <c r="K10676">
        <v>0.65617508949197512</v>
      </c>
      <c r="L10676">
        <v>5.8309800831684556E-2</v>
      </c>
    </row>
    <row r="10677" spans="1:12" x14ac:dyDescent="0.25">
      <c r="A10677" s="2">
        <v>43132</v>
      </c>
      <c r="B10677" s="1" t="s">
        <v>356</v>
      </c>
      <c r="C10677">
        <v>2.9806631397649379E-2</v>
      </c>
      <c r="D10677">
        <f>ind_portfolios[[#This Row],[std]]^2</f>
        <v>1.2499765905849482E-2</v>
      </c>
      <c r="E10677">
        <v>0.11180235196922059</v>
      </c>
      <c r="F10677">
        <v>-0.46943433611927587</v>
      </c>
      <c r="G10677">
        <v>1.5561605782660788</v>
      </c>
      <c r="H10677">
        <v>9.0184160136783098E-3</v>
      </c>
      <c r="I10677">
        <v>8.9360617017991313E-3</v>
      </c>
      <c r="J10677">
        <v>1.2608857414250756E-3</v>
      </c>
      <c r="K10677">
        <v>0.78947081617134351</v>
      </c>
      <c r="L10677">
        <v>3.3311707434882327E-2</v>
      </c>
    </row>
    <row r="10678" spans="1:12" x14ac:dyDescent="0.25">
      <c r="A10678" s="2">
        <v>43132</v>
      </c>
      <c r="B10678" s="1" t="s">
        <v>358</v>
      </c>
      <c r="C10678">
        <v>-3.0073150064109465E-4</v>
      </c>
      <c r="D10678">
        <f>ind_portfolios[[#This Row],[std]]^2</f>
        <v>4.0945746207745014E-3</v>
      </c>
      <c r="E10678">
        <v>6.3988863255839301E-2</v>
      </c>
      <c r="F10678">
        <v>0.24417240391342065</v>
      </c>
      <c r="G10678">
        <v>-0.42697869549069178</v>
      </c>
      <c r="H10678">
        <v>9.3504805273991708E-3</v>
      </c>
      <c r="I10678">
        <v>0.21850260544240102</v>
      </c>
      <c r="J10678">
        <v>0.24694689293538072</v>
      </c>
      <c r="K10678">
        <v>6.2396830803218271E-5</v>
      </c>
      <c r="L10678">
        <v>5.0539415080946698E-2</v>
      </c>
    </row>
    <row r="10679" spans="1:12" x14ac:dyDescent="0.25">
      <c r="A10679" s="2">
        <v>43132</v>
      </c>
      <c r="B10679" s="1" t="s">
        <v>786</v>
      </c>
      <c r="C10679">
        <v>3.9997404932379729E-3</v>
      </c>
      <c r="D10679">
        <f>ind_portfolios[[#This Row],[std]]^2</f>
        <v>3.3709077461017969E-3</v>
      </c>
      <c r="E10679">
        <v>5.8059518996472895E-2</v>
      </c>
      <c r="F10679">
        <v>-0.20925012574687929</v>
      </c>
      <c r="G10679">
        <v>-0.15918012957184402</v>
      </c>
      <c r="H10679">
        <v>8.2555598426786239E-3</v>
      </c>
      <c r="I10679">
        <v>0.25731921109178568</v>
      </c>
      <c r="J10679">
        <v>0.28195047188018996</v>
      </c>
      <c r="K10679">
        <v>1.5146233453460069E-5</v>
      </c>
      <c r="L10679">
        <v>5.4390815586832654E-2</v>
      </c>
    </row>
    <row r="10680" spans="1:12" x14ac:dyDescent="0.25">
      <c r="A10680" s="2">
        <v>43132</v>
      </c>
      <c r="B10680" s="1" t="s">
        <v>360</v>
      </c>
      <c r="C10680">
        <v>7.1610559051846021E-3</v>
      </c>
      <c r="D10680">
        <f>ind_portfolios[[#This Row],[std]]^2</f>
        <v>7.4260126009974003E-3</v>
      </c>
      <c r="E10680">
        <v>8.617431520469078E-2</v>
      </c>
      <c r="F10680">
        <v>0.90689266042918193</v>
      </c>
      <c r="G10680">
        <v>3.1892691377471172</v>
      </c>
      <c r="H10680">
        <v>8.3504713236153601E-3</v>
      </c>
      <c r="I10680">
        <v>0.1304693888339423</v>
      </c>
      <c r="J10680">
        <v>0.15968145237550874</v>
      </c>
      <c r="K10680">
        <v>1.7157735004450338E-3</v>
      </c>
      <c r="L10680">
        <v>3.964294754861835E-2</v>
      </c>
    </row>
    <row r="10681" spans="1:12" x14ac:dyDescent="0.25">
      <c r="A10681" s="2">
        <v>43132</v>
      </c>
      <c r="B10681" s="1" t="s">
        <v>1235</v>
      </c>
      <c r="C10681">
        <v>4.5921498898946261E-3</v>
      </c>
      <c r="D10681">
        <f>ind_portfolios[[#This Row],[std]]^2</f>
        <v>1.4747795731973438E-3</v>
      </c>
      <c r="E10681">
        <v>3.8402858919582325E-2</v>
      </c>
      <c r="F10681">
        <v>-0.33584082060348053</v>
      </c>
      <c r="G10681">
        <v>4.1827626595864587E-2</v>
      </c>
      <c r="H10681">
        <v>8.1245190041020713E-3</v>
      </c>
      <c r="I10681">
        <v>0.25265963321921103</v>
      </c>
      <c r="J10681">
        <v>0.11892697505544834</v>
      </c>
      <c r="K10681">
        <v>7.4768543557224079E-3</v>
      </c>
      <c r="L10681">
        <v>9.1088636190143166E-2</v>
      </c>
    </row>
    <row r="10682" spans="1:12" x14ac:dyDescent="0.25">
      <c r="A10682" s="2">
        <v>43132</v>
      </c>
      <c r="B10682" s="1" t="s">
        <v>788</v>
      </c>
      <c r="C10682">
        <v>7.9999082129190678E-3</v>
      </c>
      <c r="D10682">
        <f>ind_portfolios[[#This Row],[std]]^2</f>
        <v>1.1429807977180059E-2</v>
      </c>
      <c r="E10682">
        <v>0.1069102800350839</v>
      </c>
      <c r="F10682">
        <v>-0.44596267116896349</v>
      </c>
      <c r="G10682">
        <v>-0.43614305892478633</v>
      </c>
      <c r="H10682">
        <v>9.2160835172024301E-3</v>
      </c>
      <c r="I10682">
        <v>8.5858977303185941E-3</v>
      </c>
      <c r="J10682">
        <v>1.0643682049986585E-3</v>
      </c>
      <c r="K10682">
        <v>0.80622550415425587</v>
      </c>
      <c r="L10682">
        <v>3.4839433868226077E-2</v>
      </c>
    </row>
    <row r="10683" spans="1:12" x14ac:dyDescent="0.25">
      <c r="A10683" s="2">
        <v>43132</v>
      </c>
      <c r="B10683" s="1" t="s">
        <v>789</v>
      </c>
      <c r="C10683">
        <v>1.522648260353969E-2</v>
      </c>
      <c r="D10683">
        <f>ind_portfolios[[#This Row],[std]]^2</f>
        <v>2.6716829894965302E-3</v>
      </c>
      <c r="E10683">
        <v>5.1688325466168181E-2</v>
      </c>
      <c r="F10683">
        <v>-0.95620497319789521</v>
      </c>
      <c r="G10683">
        <v>1.5439206028619266</v>
      </c>
      <c r="H10683">
        <v>8.4368109533847265E-3</v>
      </c>
      <c r="I10683">
        <v>5.5689746585901458E-2</v>
      </c>
      <c r="J10683">
        <v>1.0466872763791003E-2</v>
      </c>
      <c r="K10683">
        <v>0.44067544921414481</v>
      </c>
      <c r="L10683">
        <v>7.1720698462096222E-2</v>
      </c>
    </row>
    <row r="10684" spans="1:12" x14ac:dyDescent="0.25">
      <c r="A10684" s="2">
        <v>43132</v>
      </c>
      <c r="B10684" s="1" t="s">
        <v>364</v>
      </c>
      <c r="C10684">
        <v>1.4552224729976328E-2</v>
      </c>
      <c r="D10684">
        <f>ind_portfolios[[#This Row],[std]]^2</f>
        <v>2.3195666868487887E-3</v>
      </c>
      <c r="E10684">
        <v>4.8161880017798191E-2</v>
      </c>
      <c r="F10684">
        <v>-1.36774346687548E-2</v>
      </c>
      <c r="G10684">
        <v>-0.26194818855555324</v>
      </c>
      <c r="H10684">
        <v>4.1540203654423461E-3</v>
      </c>
      <c r="I10684">
        <v>0.3525749251905958</v>
      </c>
      <c r="J10684">
        <v>0.36424302490724114</v>
      </c>
      <c r="K10684">
        <v>4.1991353035472797E-7</v>
      </c>
      <c r="L10684">
        <v>6.1696984705822813E-2</v>
      </c>
    </row>
    <row r="10685" spans="1:12" x14ac:dyDescent="0.25">
      <c r="A10685" s="2">
        <v>43132</v>
      </c>
      <c r="B10685" s="1" t="s">
        <v>1085</v>
      </c>
      <c r="C10685">
        <v>1.6732941498311477E-2</v>
      </c>
      <c r="D10685">
        <f>ind_portfolios[[#This Row],[std]]^2</f>
        <v>3.0604909715042962E-3</v>
      </c>
      <c r="E10685">
        <v>5.5321704343813345E-2</v>
      </c>
      <c r="F10685">
        <v>-0.14785965981131785</v>
      </c>
      <c r="G10685">
        <v>0.22397292668563784</v>
      </c>
      <c r="H10685">
        <v>4.8531314235027295E-3</v>
      </c>
      <c r="I10685">
        <v>0.26484515516383988</v>
      </c>
      <c r="J10685">
        <v>0.27117940556893599</v>
      </c>
      <c r="K10685">
        <v>2.3560523457833721E-5</v>
      </c>
      <c r="L10685">
        <v>5.7509099957796468E-2</v>
      </c>
    </row>
    <row r="10686" spans="1:12" x14ac:dyDescent="0.25">
      <c r="A10686" s="2">
        <v>43132</v>
      </c>
      <c r="B10686" s="1" t="s">
        <v>989</v>
      </c>
      <c r="C10686">
        <v>2.0995457488212296E-2</v>
      </c>
      <c r="D10686">
        <f>ind_portfolios[[#This Row],[std]]^2</f>
        <v>6.1868539426432282E-3</v>
      </c>
      <c r="E10686">
        <v>7.8656556895424987E-2</v>
      </c>
      <c r="F10686">
        <v>-2.255567985611847E-2</v>
      </c>
      <c r="G10686">
        <v>0.66716534780194126</v>
      </c>
      <c r="H10686">
        <v>6.8214897038049848E-3</v>
      </c>
      <c r="I10686">
        <v>0.11732443594279809</v>
      </c>
      <c r="J10686">
        <v>0.10757920971080427</v>
      </c>
      <c r="K10686">
        <v>1.121150436245413E-2</v>
      </c>
      <c r="L10686">
        <v>4.4758107182212091E-2</v>
      </c>
    </row>
    <row r="10687" spans="1:12" x14ac:dyDescent="0.25">
      <c r="A10687" s="2">
        <v>43132</v>
      </c>
      <c r="B10687" s="1" t="s">
        <v>1731</v>
      </c>
      <c r="C10687">
        <v>2.0406446311247078E-2</v>
      </c>
      <c r="D10687">
        <f>ind_portfolios[[#This Row],[std]]^2</f>
        <v>2.2761804792153614E-3</v>
      </c>
      <c r="E10687">
        <v>4.7709333250584851E-2</v>
      </c>
      <c r="F10687">
        <v>-0.19427867390389864</v>
      </c>
      <c r="G10687">
        <v>-0.71432615531037014</v>
      </c>
      <c r="H10687">
        <v>6.4374651023769124E-4</v>
      </c>
      <c r="I10687">
        <v>0.42344577144577439</v>
      </c>
      <c r="J10687">
        <v>0.51556548019997717</v>
      </c>
      <c r="K10687">
        <v>1.5434280441735129E-10</v>
      </c>
      <c r="L10687">
        <v>5.4367078741051317E-2</v>
      </c>
    </row>
    <row r="10688" spans="1:12" x14ac:dyDescent="0.25">
      <c r="A10688" s="2">
        <v>43132</v>
      </c>
      <c r="B10688" s="1" t="s">
        <v>1237</v>
      </c>
      <c r="C10688">
        <v>1.8710046013200088E-2</v>
      </c>
      <c r="D10688">
        <f>ind_portfolios[[#This Row],[std]]^2</f>
        <v>1.4448642312650079E-2</v>
      </c>
      <c r="E10688">
        <v>0.12020250543416339</v>
      </c>
      <c r="F10688">
        <v>0.82329587369271295</v>
      </c>
      <c r="G10688">
        <v>0.50165921346424103</v>
      </c>
      <c r="H10688">
        <v>8.5329139791112674E-3</v>
      </c>
      <c r="I10688">
        <v>4.0184611589345158E-2</v>
      </c>
      <c r="J10688">
        <v>2.9473256658632228E-2</v>
      </c>
      <c r="K10688">
        <v>0.19355146847117</v>
      </c>
      <c r="L10688">
        <v>3.0543024295994491E-2</v>
      </c>
    </row>
    <row r="10689" spans="1:12" x14ac:dyDescent="0.25">
      <c r="A10689" s="2">
        <v>43132</v>
      </c>
      <c r="B10689" s="1" t="s">
        <v>1238</v>
      </c>
      <c r="C10689">
        <v>3.2631430166365169E-3</v>
      </c>
      <c r="D10689">
        <f>ind_portfolios[[#This Row],[std]]^2</f>
        <v>2.834724921612403E-3</v>
      </c>
      <c r="E10689">
        <v>5.324213483334795E-2</v>
      </c>
      <c r="F10689">
        <v>0.10693113625645354</v>
      </c>
      <c r="G10689">
        <v>-0.70754849721781543</v>
      </c>
      <c r="H10689">
        <v>8.7400367904394878E-3</v>
      </c>
      <c r="I10689">
        <v>0.16693510451542648</v>
      </c>
      <c r="J10689">
        <v>9.9790179731808801E-2</v>
      </c>
      <c r="K10689">
        <v>1.4797731379522698E-2</v>
      </c>
      <c r="L10689">
        <v>6.6410724211810782E-2</v>
      </c>
    </row>
    <row r="10690" spans="1:12" x14ac:dyDescent="0.25">
      <c r="A10690" s="2">
        <v>43132</v>
      </c>
      <c r="B10690" s="1" t="s">
        <v>990</v>
      </c>
      <c r="C10690">
        <v>2.3214870539324379E-2</v>
      </c>
      <c r="D10690">
        <f>ind_portfolios[[#This Row],[std]]^2</f>
        <v>3.5133494126667977E-3</v>
      </c>
      <c r="E10690">
        <v>5.9273513584625619E-2</v>
      </c>
      <c r="F10690">
        <v>-0.29373986845491673</v>
      </c>
      <c r="G10690">
        <v>0.47717848045106237</v>
      </c>
      <c r="H10690">
        <v>2.3342804800686144E-3</v>
      </c>
      <c r="I10690">
        <v>0.29939815598489888</v>
      </c>
      <c r="J10690">
        <v>0.39783329093545622</v>
      </c>
      <c r="K10690">
        <v>8.5832094585176848E-8</v>
      </c>
      <c r="L10690">
        <v>4.8788728845865423E-2</v>
      </c>
    </row>
    <row r="10691" spans="1:12" x14ac:dyDescent="0.25">
      <c r="A10691" s="2">
        <v>43132</v>
      </c>
      <c r="B10691" s="1" t="s">
        <v>1732</v>
      </c>
      <c r="C10691">
        <v>1.4324043159950133E-2</v>
      </c>
      <c r="D10691">
        <f>ind_portfolios[[#This Row],[std]]^2</f>
        <v>1.4759868477084369E-2</v>
      </c>
      <c r="E10691">
        <v>0.12149019909887533</v>
      </c>
      <c r="F10691">
        <v>-0.42028969482107648</v>
      </c>
      <c r="G10691">
        <v>0.12795484362052534</v>
      </c>
      <c r="H10691">
        <v>7.9077898651259693E-3</v>
      </c>
      <c r="I10691">
        <v>9.6130682550199228E-2</v>
      </c>
      <c r="J10691">
        <v>0.17230111014692284</v>
      </c>
      <c r="K10691">
        <v>1.0792672919031144E-3</v>
      </c>
      <c r="L10691">
        <v>2.7907230959775393E-2</v>
      </c>
    </row>
    <row r="10692" spans="1:12" x14ac:dyDescent="0.25">
      <c r="A10692" s="2">
        <v>43132</v>
      </c>
      <c r="B10692" s="1" t="s">
        <v>991</v>
      </c>
      <c r="C10692">
        <v>2.6741835361892022E-2</v>
      </c>
      <c r="D10692">
        <f>ind_portfolios[[#This Row],[std]]^2</f>
        <v>6.3426475123553308E-3</v>
      </c>
      <c r="E10692">
        <v>7.964074028005598E-2</v>
      </c>
      <c r="F10692">
        <v>-8.6242739256222001E-2</v>
      </c>
      <c r="G10692">
        <v>0.29376522421616436</v>
      </c>
      <c r="H10692">
        <v>4.559612642496224E-3</v>
      </c>
      <c r="I10692">
        <v>0.17669532418136735</v>
      </c>
      <c r="J10692">
        <v>0.25015099053849393</v>
      </c>
      <c r="K10692">
        <v>5.4941255662265414E-5</v>
      </c>
      <c r="L10692">
        <v>4.0520372287019837E-2</v>
      </c>
    </row>
    <row r="10693" spans="1:12" x14ac:dyDescent="0.25">
      <c r="A10693" s="2">
        <v>43132</v>
      </c>
      <c r="B10693" s="1" t="s">
        <v>1345</v>
      </c>
      <c r="C10693">
        <v>5.7827422601776507E-3</v>
      </c>
      <c r="D10693">
        <f>ind_portfolios[[#This Row],[std]]^2</f>
        <v>0.11623222164577227</v>
      </c>
      <c r="E10693">
        <v>0.34092846998420689</v>
      </c>
      <c r="F10693">
        <v>-0.10044623667323679</v>
      </c>
      <c r="G10693">
        <v>0.77376638073184312</v>
      </c>
      <c r="H10693">
        <v>9.234261901986807E-3</v>
      </c>
      <c r="I10693">
        <v>8.734265978184802E-3</v>
      </c>
      <c r="J10693">
        <v>1.1201105848031535E-2</v>
      </c>
      <c r="K10693">
        <v>0.42499423125883817</v>
      </c>
      <c r="L10693">
        <v>1.0869573925843864E-2</v>
      </c>
    </row>
    <row r="10694" spans="1:12" x14ac:dyDescent="0.25">
      <c r="A10694" s="2">
        <v>43132</v>
      </c>
      <c r="B10694" s="1" t="s">
        <v>992</v>
      </c>
      <c r="C10694">
        <v>8.2772154754580957E-3</v>
      </c>
      <c r="D10694">
        <f>ind_portfolios[[#This Row],[std]]^2</f>
        <v>9.1404949624195909E-3</v>
      </c>
      <c r="E10694">
        <v>9.5605935811640855E-2</v>
      </c>
      <c r="F10694">
        <v>0.68818709909377285</v>
      </c>
      <c r="G10694">
        <v>0.4684646272843298</v>
      </c>
      <c r="H10694">
        <v>8.2670214306164447E-3</v>
      </c>
      <c r="I10694">
        <v>0.12295783326792244</v>
      </c>
      <c r="J10694">
        <v>0.17456760473355679</v>
      </c>
      <c r="K10694">
        <v>9.9257583356498797E-4</v>
      </c>
      <c r="L10694">
        <v>3.5414221715136814E-2</v>
      </c>
    </row>
    <row r="10695" spans="1:12" x14ac:dyDescent="0.25">
      <c r="A10695" s="2">
        <v>43132</v>
      </c>
      <c r="B10695" s="1" t="s">
        <v>366</v>
      </c>
      <c r="C10695">
        <v>1.1027853105176687E-2</v>
      </c>
      <c r="D10695">
        <f>ind_portfolios[[#This Row],[std]]^2</f>
        <v>8.3981190714974084E-4</v>
      </c>
      <c r="E10695">
        <v>2.897950840076037E-2</v>
      </c>
      <c r="F10695">
        <v>3.5075284856875999E-2</v>
      </c>
      <c r="G10695">
        <v>4.1009468360591939E-2</v>
      </c>
      <c r="H10695">
        <v>-1.1276343838263151E-3</v>
      </c>
      <c r="I10695">
        <v>0.9441914210762401</v>
      </c>
      <c r="J10695">
        <v>0.94576592854556418</v>
      </c>
      <c r="K10695">
        <v>9.1315169576541622E-38</v>
      </c>
      <c r="L10695">
        <v>2.9947935876769086E-2</v>
      </c>
    </row>
    <row r="10696" spans="1:12" x14ac:dyDescent="0.25">
      <c r="A10696" s="2">
        <v>43132</v>
      </c>
      <c r="B10696" s="1" t="s">
        <v>791</v>
      </c>
      <c r="C10696">
        <v>1.7044250310009981E-3</v>
      </c>
      <c r="D10696">
        <f>ind_portfolios[[#This Row],[std]]^2</f>
        <v>1.609685491150447E-2</v>
      </c>
      <c r="E10696">
        <v>0.12687338141432375</v>
      </c>
      <c r="F10696">
        <v>-0.2085396124099653</v>
      </c>
      <c r="G10696">
        <v>0.41788681861310284</v>
      </c>
      <c r="H10696">
        <v>9.1937390247270288E-3</v>
      </c>
      <c r="I10696">
        <v>5.340855982970219E-2</v>
      </c>
      <c r="J10696">
        <v>5.8002177821603579E-2</v>
      </c>
      <c r="K10696">
        <v>6.6140911612757314E-2</v>
      </c>
      <c r="L10696">
        <v>2.8508622852016562E-2</v>
      </c>
    </row>
    <row r="10697" spans="1:12" x14ac:dyDescent="0.25">
      <c r="A10697" s="2">
        <v>43132</v>
      </c>
      <c r="B10697" s="1" t="s">
        <v>1701</v>
      </c>
      <c r="C10697">
        <v>-2.7611625484692238E-3</v>
      </c>
      <c r="D10697">
        <f>ind_portfolios[[#This Row],[std]]^2</f>
        <v>7.9669725758828941E-2</v>
      </c>
      <c r="E10697">
        <v>0.28225826074506472</v>
      </c>
      <c r="F10697">
        <v>-0.50937613317024122</v>
      </c>
      <c r="G10697">
        <v>23.149319583429914</v>
      </c>
      <c r="H10697">
        <v>9.3325737454302803E-3</v>
      </c>
      <c r="I10697">
        <v>1.7312937438723072E-2</v>
      </c>
      <c r="J10697">
        <v>3.016590630760713E-2</v>
      </c>
      <c r="K10697">
        <v>0.18831941928221899</v>
      </c>
      <c r="L10697">
        <v>1.3002410305945063E-2</v>
      </c>
    </row>
    <row r="10698" spans="1:12" x14ac:dyDescent="0.25">
      <c r="A10698" s="2">
        <v>43132</v>
      </c>
      <c r="B10698" s="1" t="s">
        <v>793</v>
      </c>
      <c r="C10698">
        <v>-8.9364904239225967E-3</v>
      </c>
      <c r="D10698">
        <f>ind_portfolios[[#This Row],[std]]^2</f>
        <v>4.1455394875168708E-3</v>
      </c>
      <c r="E10698">
        <v>6.4385864034870816E-2</v>
      </c>
      <c r="F10698">
        <v>-1.667058674540284</v>
      </c>
      <c r="G10698">
        <v>4.5493151862186583</v>
      </c>
      <c r="H10698">
        <v>9.9593839572758788E-3</v>
      </c>
      <c r="I10698">
        <v>7.5489819191153454E-2</v>
      </c>
      <c r="J10698">
        <v>2.9842785878795405E-2</v>
      </c>
      <c r="K10698">
        <v>0.1907398303372711</v>
      </c>
      <c r="L10698">
        <v>5.7010169814626012E-2</v>
      </c>
    </row>
    <row r="10699" spans="1:12" x14ac:dyDescent="0.25">
      <c r="A10699" s="2">
        <v>43132</v>
      </c>
      <c r="B10699" s="1" t="s">
        <v>1479</v>
      </c>
      <c r="C10699">
        <v>1.6859603952541649E-3</v>
      </c>
      <c r="D10699">
        <f>ind_portfolios[[#This Row],[std]]^2</f>
        <v>6.552526325223313E-3</v>
      </c>
      <c r="E10699">
        <v>8.0947676465870921E-2</v>
      </c>
      <c r="F10699">
        <v>0.10575989978145746</v>
      </c>
      <c r="G10699">
        <v>0.28489205236531578</v>
      </c>
      <c r="H10699">
        <v>9.1659027127398516E-3</v>
      </c>
      <c r="I10699">
        <v>7.0504146221487457E-2</v>
      </c>
      <c r="J10699">
        <v>4.1145242501013438E-2</v>
      </c>
      <c r="K10699">
        <v>0.12336649185891996</v>
      </c>
      <c r="L10699">
        <v>4.5081030040821597E-2</v>
      </c>
    </row>
    <row r="10700" spans="1:12" x14ac:dyDescent="0.25">
      <c r="A10700" s="2">
        <v>43132</v>
      </c>
      <c r="B10700" s="1" t="s">
        <v>794</v>
      </c>
      <c r="C10700">
        <v>7.6646607362677406E-3</v>
      </c>
      <c r="D10700">
        <f>ind_portfolios[[#This Row],[std]]^2</f>
        <v>1.6863972291388898E-3</v>
      </c>
      <c r="E10700">
        <v>4.1065767119815133E-2</v>
      </c>
      <c r="F10700">
        <v>-0.69155372237263457</v>
      </c>
      <c r="G10700">
        <v>0.67723226826419536</v>
      </c>
      <c r="H10700">
        <v>7.7339341803198862E-3</v>
      </c>
      <c r="I10700">
        <v>0.20233586117025865</v>
      </c>
      <c r="J10700">
        <v>8.7214187761251796E-2</v>
      </c>
      <c r="K10700">
        <v>2.3160842720671905E-2</v>
      </c>
      <c r="L10700">
        <v>8.6701438799154026E-2</v>
      </c>
    </row>
    <row r="10701" spans="1:12" x14ac:dyDescent="0.25">
      <c r="A10701" s="2">
        <v>43132</v>
      </c>
      <c r="B10701" s="1" t="s">
        <v>1239</v>
      </c>
      <c r="C10701">
        <v>2.0682643863721706E-2</v>
      </c>
      <c r="D10701">
        <f>ind_portfolios[[#This Row],[std]]^2</f>
        <v>3.931008160750744E-3</v>
      </c>
      <c r="E10701">
        <v>6.2697752437792728E-2</v>
      </c>
      <c r="F10701">
        <v>0.3607259916697062</v>
      </c>
      <c r="G10701">
        <v>0.75724078879305523</v>
      </c>
      <c r="H10701">
        <v>4.4753377563044004E-3</v>
      </c>
      <c r="I10701">
        <v>0.23253468881229686</v>
      </c>
      <c r="J10701">
        <v>0.26851031818341164</v>
      </c>
      <c r="K10701">
        <v>2.6263613613625127E-5</v>
      </c>
      <c r="L10701">
        <v>5.0836299957573099E-2</v>
      </c>
    </row>
    <row r="10702" spans="1:12" x14ac:dyDescent="0.25">
      <c r="A10702" s="2">
        <v>43132</v>
      </c>
      <c r="B10702" s="1" t="s">
        <v>1733</v>
      </c>
      <c r="C10702">
        <v>1.8778405444424492E-3</v>
      </c>
      <c r="D10702">
        <f>ind_portfolios[[#This Row],[std]]^2</f>
        <v>2.1427146324649468E-2</v>
      </c>
      <c r="E10702">
        <v>0.14638014320477169</v>
      </c>
      <c r="F10702">
        <v>-0.44265801655886128</v>
      </c>
      <c r="G10702">
        <v>1.5839001592407831</v>
      </c>
      <c r="H10702">
        <v>9.1947818609960721E-3</v>
      </c>
      <c r="I10702">
        <v>4.79210283539463E-2</v>
      </c>
      <c r="J10702">
        <v>6.2158157124346962E-2</v>
      </c>
      <c r="K10702">
        <v>5.6878524310244059E-2</v>
      </c>
      <c r="L10702">
        <v>2.4654967764049469E-2</v>
      </c>
    </row>
    <row r="10703" spans="1:12" x14ac:dyDescent="0.25">
      <c r="A10703" s="2">
        <v>43132</v>
      </c>
      <c r="B10703" s="1" t="s">
        <v>1544</v>
      </c>
      <c r="C10703">
        <v>6.3465714823763442E-3</v>
      </c>
      <c r="D10703">
        <f>ind_portfolios[[#This Row],[std]]^2</f>
        <v>4.2768167566521404E-3</v>
      </c>
      <c r="E10703">
        <v>6.5397375762733329E-2</v>
      </c>
      <c r="F10703">
        <v>0.18176779188677203</v>
      </c>
      <c r="G10703">
        <v>-8.4931997084358279E-2</v>
      </c>
      <c r="H10703">
        <v>7.9386548192956277E-3</v>
      </c>
      <c r="I10703">
        <v>0.21210114711744094</v>
      </c>
      <c r="J10703">
        <v>0.24304585223928085</v>
      </c>
      <c r="K10703">
        <v>7.2808931330219377E-5</v>
      </c>
      <c r="L10703">
        <v>4.95788294685372E-2</v>
      </c>
    </row>
    <row r="10704" spans="1:12" x14ac:dyDescent="0.25">
      <c r="A10704" s="2">
        <v>43132</v>
      </c>
      <c r="B10704" s="1" t="s">
        <v>799</v>
      </c>
      <c r="C10704">
        <v>-1.2764348487066006E-3</v>
      </c>
      <c r="D10704">
        <f>ind_portfolios[[#This Row],[std]]^2</f>
        <v>3.6341614727431935E-3</v>
      </c>
      <c r="E10704">
        <v>6.0284006774128686E-2</v>
      </c>
      <c r="F10704">
        <v>-0.64306143795818549</v>
      </c>
      <c r="G10704">
        <v>1.3421696520396091</v>
      </c>
      <c r="H10704">
        <v>9.561268159028774E-3</v>
      </c>
      <c r="I10704">
        <v>0.2166175957499579</v>
      </c>
      <c r="J10704">
        <v>0.21541364959064022</v>
      </c>
      <c r="K10704">
        <v>2.1333721133044015E-4</v>
      </c>
      <c r="L10704">
        <v>5.4757053214158677E-2</v>
      </c>
    </row>
    <row r="10705" spans="1:12" x14ac:dyDescent="0.25">
      <c r="A10705" s="2">
        <v>43132</v>
      </c>
      <c r="B10705" s="1" t="s">
        <v>369</v>
      </c>
      <c r="C10705">
        <v>9.1611293429126137E-3</v>
      </c>
      <c r="D10705">
        <f>ind_portfolios[[#This Row],[std]]^2</f>
        <v>4.9958638210117522E-3</v>
      </c>
      <c r="E10705">
        <v>7.0681424865460599E-2</v>
      </c>
      <c r="F10705">
        <v>-0.11961139214099628</v>
      </c>
      <c r="G10705">
        <v>3.2995534981032471E-2</v>
      </c>
      <c r="H10705">
        <v>7.8846894453220556E-3</v>
      </c>
      <c r="I10705">
        <v>0.15282837008862743</v>
      </c>
      <c r="J10705">
        <v>0.14740088489625855</v>
      </c>
      <c r="K10705">
        <v>2.683257585788463E-3</v>
      </c>
      <c r="L10705">
        <v>4.8684301908013081E-2</v>
      </c>
    </row>
    <row r="10706" spans="1:12" x14ac:dyDescent="0.25">
      <c r="A10706" s="2">
        <v>43132</v>
      </c>
      <c r="B10706" s="1" t="s">
        <v>1480</v>
      </c>
      <c r="C10706">
        <v>-5.9897232878045482E-4</v>
      </c>
      <c r="D10706">
        <f>ind_portfolios[[#This Row],[std]]^2</f>
        <v>2.0631346009395229E-2</v>
      </c>
      <c r="E10706">
        <v>0.14363615843301863</v>
      </c>
      <c r="F10706">
        <v>-1.0856732295382554</v>
      </c>
      <c r="G10706">
        <v>3.9254575828884875</v>
      </c>
      <c r="H10706">
        <v>9.3200583175772327E-3</v>
      </c>
      <c r="I10706">
        <v>5.8914919623405101E-2</v>
      </c>
      <c r="J10706">
        <v>9.0460644574836643E-2</v>
      </c>
      <c r="K10706">
        <v>2.0630429772340631E-2</v>
      </c>
      <c r="L10706">
        <v>2.4743935246734749E-2</v>
      </c>
    </row>
    <row r="10707" spans="1:12" x14ac:dyDescent="0.25">
      <c r="A10707" s="2">
        <v>43132</v>
      </c>
      <c r="B10707" s="1" t="s">
        <v>373</v>
      </c>
      <c r="C10707">
        <v>1.1470029325902457E-2</v>
      </c>
      <c r="D10707">
        <f>ind_portfolios[[#This Row],[std]]^2</f>
        <v>4.1029450524393621E-3</v>
      </c>
      <c r="E10707">
        <v>6.4054235242014729E-2</v>
      </c>
      <c r="F10707">
        <v>-0.16162617101645013</v>
      </c>
      <c r="G10707">
        <v>1.4828115043666621</v>
      </c>
      <c r="H10707">
        <v>6.3710059457468601E-3</v>
      </c>
      <c r="I10707">
        <v>0.25403282611000427</v>
      </c>
      <c r="J10707">
        <v>0.33446980470373594</v>
      </c>
      <c r="K10707">
        <v>1.6091197957771124E-6</v>
      </c>
      <c r="L10707">
        <v>4.7463289670920318E-2</v>
      </c>
    </row>
    <row r="10708" spans="1:12" x14ac:dyDescent="0.25">
      <c r="A10708" s="2">
        <v>43132</v>
      </c>
      <c r="B10708" s="1" t="s">
        <v>1089</v>
      </c>
      <c r="C10708">
        <v>5.7048858631513098E-3</v>
      </c>
      <c r="D10708">
        <f>ind_portfolios[[#This Row],[std]]^2</f>
        <v>1.8452020954347408E-3</v>
      </c>
      <c r="E10708">
        <v>4.2955815618315768E-2</v>
      </c>
      <c r="F10708">
        <v>-5.0879117537016308E-2</v>
      </c>
      <c r="G10708">
        <v>0.23695919728877968</v>
      </c>
      <c r="H10708">
        <v>8.2344845249328301E-3</v>
      </c>
      <c r="I10708">
        <v>0.18410278684480008</v>
      </c>
      <c r="J10708">
        <v>7.9003476156646435E-2</v>
      </c>
      <c r="K10708">
        <v>3.1047060128442109E-2</v>
      </c>
      <c r="L10708">
        <v>8.3258547486009998E-2</v>
      </c>
    </row>
    <row r="10709" spans="1:12" x14ac:dyDescent="0.25">
      <c r="A10709" s="2">
        <v>43132</v>
      </c>
      <c r="B10709" s="1" t="s">
        <v>1348</v>
      </c>
      <c r="C10709">
        <v>1.0864517059675087E-2</v>
      </c>
      <c r="D10709">
        <f>ind_portfolios[[#This Row],[std]]^2</f>
        <v>1.5607593496349277E-2</v>
      </c>
      <c r="E10709">
        <v>0.12493035458346093</v>
      </c>
      <c r="F10709">
        <v>-0.76401751395471484</v>
      </c>
      <c r="G10709">
        <v>2.1767905998110351</v>
      </c>
      <c r="H10709">
        <v>8.2918952764066394E-3</v>
      </c>
      <c r="I10709">
        <v>9.1386909248733939E-2</v>
      </c>
      <c r="J10709">
        <v>0.1646589950546774</v>
      </c>
      <c r="K10709">
        <v>1.4298003254193687E-3</v>
      </c>
      <c r="L10709">
        <v>2.7263758844417067E-2</v>
      </c>
    </row>
    <row r="10710" spans="1:12" x14ac:dyDescent="0.25">
      <c r="A10710" s="2">
        <v>43132</v>
      </c>
      <c r="B10710" s="1" t="s">
        <v>800</v>
      </c>
      <c r="C10710">
        <v>2.6050424822734456E-2</v>
      </c>
      <c r="D10710">
        <f>ind_portfolios[[#This Row],[std]]^2</f>
        <v>2.0412911678784717E-3</v>
      </c>
      <c r="E10710">
        <v>4.5180650370246683E-2</v>
      </c>
      <c r="F10710">
        <v>-0.377440133479232</v>
      </c>
      <c r="G10710">
        <v>0.27521092605906317</v>
      </c>
      <c r="H10710">
        <v>7.8803598893657945E-3</v>
      </c>
      <c r="I10710">
        <v>5.3911213777176184E-2</v>
      </c>
      <c r="J10710">
        <v>7.4945353489891103E-3</v>
      </c>
      <c r="K10710">
        <v>0.51442543124194196</v>
      </c>
      <c r="L10710">
        <v>8.217425569927865E-2</v>
      </c>
    </row>
    <row r="10711" spans="1:12" x14ac:dyDescent="0.25">
      <c r="A10711" s="2">
        <v>43132</v>
      </c>
      <c r="B10711" s="1" t="s">
        <v>1090</v>
      </c>
      <c r="C10711">
        <v>-9.8684447810733975E-2</v>
      </c>
      <c r="D10711">
        <f>ind_portfolios[[#This Row],[std]]^2</f>
        <v>0.61828145364145481</v>
      </c>
      <c r="E10711">
        <v>0.78630875210788209</v>
      </c>
      <c r="F10711">
        <v>-7.4203142805000555</v>
      </c>
      <c r="G10711">
        <v>53.388900781098499</v>
      </c>
      <c r="H10711">
        <v>9.2629315619124804E-3</v>
      </c>
      <c r="I10711">
        <v>-2.212947383552479E-4</v>
      </c>
      <c r="J10711">
        <v>3.8248105758397561E-5</v>
      </c>
      <c r="K10711">
        <v>0.96292121411746456</v>
      </c>
      <c r="L10711">
        <v>4.7393675293210978E-3</v>
      </c>
    </row>
    <row r="10712" spans="1:12" x14ac:dyDescent="0.25">
      <c r="A10712" s="2">
        <v>43132</v>
      </c>
      <c r="B10712" s="1" t="s">
        <v>996</v>
      </c>
      <c r="C10712">
        <v>7.7658243196469289E-3</v>
      </c>
      <c r="D10712">
        <f>ind_portfolios[[#This Row],[std]]^2</f>
        <v>3.6650562884302132E-3</v>
      </c>
      <c r="E10712">
        <v>6.0539708360961016E-2</v>
      </c>
      <c r="F10712">
        <v>0.14848458290772845</v>
      </c>
      <c r="G10712">
        <v>-0.19599191343336475</v>
      </c>
      <c r="H10712">
        <v>8.470401198015445E-3</v>
      </c>
      <c r="I10712">
        <v>0.10486571411289267</v>
      </c>
      <c r="J10712">
        <v>5.0913062641075722E-2</v>
      </c>
      <c r="K10712">
        <v>8.5737936584784971E-2</v>
      </c>
      <c r="L10712">
        <v>5.9970059205003909E-2</v>
      </c>
    </row>
    <row r="10713" spans="1:12" x14ac:dyDescent="0.25">
      <c r="A10713" s="2">
        <v>43132</v>
      </c>
      <c r="B10713" s="1" t="s">
        <v>379</v>
      </c>
      <c r="C10713">
        <v>1.1527326717965268E-2</v>
      </c>
      <c r="D10713">
        <f>ind_portfolios[[#This Row],[std]]^2</f>
        <v>1.6415874446519499E-3</v>
      </c>
      <c r="E10713">
        <v>4.0516508297877174E-2</v>
      </c>
      <c r="F10713">
        <v>0.19966811562602282</v>
      </c>
      <c r="G10713">
        <v>3.8593466475453919E-2</v>
      </c>
      <c r="H10713">
        <v>6.1408481422277911E-3</v>
      </c>
      <c r="I10713">
        <v>0.27273641544686283</v>
      </c>
      <c r="J10713">
        <v>0.15425235907316978</v>
      </c>
      <c r="K10713">
        <v>2.091755430648184E-3</v>
      </c>
      <c r="L10713">
        <v>8.4588279311242937E-2</v>
      </c>
    </row>
    <row r="10714" spans="1:12" x14ac:dyDescent="0.25">
      <c r="A10714" s="2">
        <v>43132</v>
      </c>
      <c r="B10714" s="1" t="s">
        <v>997</v>
      </c>
      <c r="C10714">
        <v>9.1688107499641024E-3</v>
      </c>
      <c r="D10714">
        <f>ind_portfolios[[#This Row],[std]]^2</f>
        <v>3.2686408568913103E-3</v>
      </c>
      <c r="E10714">
        <v>5.7172028623193968E-2</v>
      </c>
      <c r="F10714">
        <v>0.5577512619066245</v>
      </c>
      <c r="G10714">
        <v>0.88507768098221007</v>
      </c>
      <c r="H10714">
        <v>7.4458975802552674E-3</v>
      </c>
      <c r="I10714">
        <v>0.20055734389789001</v>
      </c>
      <c r="J10714">
        <v>0.16608326727125816</v>
      </c>
      <c r="K10714">
        <v>1.3569517218229915E-3</v>
      </c>
      <c r="L10714">
        <v>5.9525019403599153E-2</v>
      </c>
    </row>
    <row r="10715" spans="1:12" x14ac:dyDescent="0.25">
      <c r="A10715" s="2">
        <v>43132</v>
      </c>
      <c r="B10715" s="1" t="s">
        <v>1583</v>
      </c>
      <c r="C10715">
        <v>8.7157217119866338E-3</v>
      </c>
      <c r="D10715">
        <f>ind_portfolios[[#This Row],[std]]^2</f>
        <v>6.1454881535962279E-3</v>
      </c>
      <c r="E10715">
        <v>7.8393163946840594E-2</v>
      </c>
      <c r="F10715">
        <v>0.93824756854916525</v>
      </c>
      <c r="G10715">
        <v>1.2849131025017604</v>
      </c>
      <c r="H10715">
        <v>8.734224217122985E-3</v>
      </c>
      <c r="I10715">
        <v>6.3166965632959995E-2</v>
      </c>
      <c r="J10715">
        <v>3.0975473385845959E-2</v>
      </c>
      <c r="K10715">
        <v>0.18240697920677118</v>
      </c>
      <c r="L10715">
        <v>4.6796243902127638E-2</v>
      </c>
    </row>
    <row r="10716" spans="1:12" x14ac:dyDescent="0.25">
      <c r="A10716" s="2">
        <v>43132</v>
      </c>
      <c r="B10716" s="1" t="s">
        <v>380</v>
      </c>
      <c r="C10716">
        <v>4.2720347420648532E-3</v>
      </c>
      <c r="D10716">
        <f>ind_portfolios[[#This Row],[std]]^2</f>
        <v>1.2054553031734704E-2</v>
      </c>
      <c r="E10716">
        <v>0.10979322853316002</v>
      </c>
      <c r="F10716">
        <v>-0.2848029794865693</v>
      </c>
      <c r="G10716">
        <v>1.1525959082591166</v>
      </c>
      <c r="H10716">
        <v>8.7131421498977488E-3</v>
      </c>
      <c r="I10716">
        <v>0.13380690832033054</v>
      </c>
      <c r="J10716">
        <v>0.27264009258146538</v>
      </c>
      <c r="K10716">
        <v>2.2197699261933673E-5</v>
      </c>
      <c r="L10716">
        <v>2.89481575416442E-2</v>
      </c>
    </row>
    <row r="10717" spans="1:12" x14ac:dyDescent="0.25">
      <c r="A10717" s="2">
        <v>43132</v>
      </c>
      <c r="B10717" s="1" t="s">
        <v>806</v>
      </c>
      <c r="C10717">
        <v>1.6883827416547485E-2</v>
      </c>
      <c r="D10717">
        <f>ind_portfolios[[#This Row],[std]]^2</f>
        <v>2.3607136987879081E-3</v>
      </c>
      <c r="E10717">
        <v>4.8587176279219067E-2</v>
      </c>
      <c r="F10717">
        <v>-0.65025550644367469</v>
      </c>
      <c r="G10717">
        <v>0.76277324814483904</v>
      </c>
      <c r="H10717">
        <v>3.504440034126627E-3</v>
      </c>
      <c r="I10717">
        <v>0.34235897668431992</v>
      </c>
      <c r="J10717">
        <v>0.34953308942166317</v>
      </c>
      <c r="K10717">
        <v>8.2126990343692084E-7</v>
      </c>
      <c r="L10717">
        <v>6.1860403483039582E-2</v>
      </c>
    </row>
    <row r="10718" spans="1:12" x14ac:dyDescent="0.25">
      <c r="A10718" s="2">
        <v>43132</v>
      </c>
      <c r="B10718" s="1" t="s">
        <v>1242</v>
      </c>
      <c r="C10718">
        <v>5.2064838105183621E-3</v>
      </c>
      <c r="D10718">
        <f>ind_portfolios[[#This Row],[std]]^2</f>
        <v>7.416034688968693E-3</v>
      </c>
      <c r="E10718">
        <v>8.611640197412275E-2</v>
      </c>
      <c r="F10718">
        <v>3.8769365471287551E-2</v>
      </c>
      <c r="G10718">
        <v>0.54414435615292334</v>
      </c>
      <c r="H10718">
        <v>8.2673913215946526E-3</v>
      </c>
      <c r="I10718">
        <v>0.19540607949658534</v>
      </c>
      <c r="J10718">
        <v>0.35770864126727681</v>
      </c>
      <c r="K10718">
        <v>5.6667359200161692E-7</v>
      </c>
      <c r="L10718">
        <v>3.4681826981239332E-2</v>
      </c>
    </row>
    <row r="10719" spans="1:12" x14ac:dyDescent="0.25">
      <c r="A10719" s="2">
        <v>43132</v>
      </c>
      <c r="B10719" s="1" t="s">
        <v>807</v>
      </c>
      <c r="C10719">
        <v>1.8140285176160505E-2</v>
      </c>
      <c r="D10719">
        <f>ind_portfolios[[#This Row],[std]]^2</f>
        <v>5.3188979132993679E-3</v>
      </c>
      <c r="E10719">
        <v>7.2930774802543868E-2</v>
      </c>
      <c r="F10719">
        <v>-0.2634487994439601</v>
      </c>
      <c r="G10719">
        <v>-0.46721452983099443</v>
      </c>
      <c r="H10719">
        <v>6.0897527513119158E-3</v>
      </c>
      <c r="I10719">
        <v>0.17612827629950281</v>
      </c>
      <c r="J10719">
        <v>0.20843054342158673</v>
      </c>
      <c r="K10719">
        <v>2.7861262939736395E-4</v>
      </c>
      <c r="L10719">
        <v>4.5462727853852476E-2</v>
      </c>
    </row>
    <row r="10720" spans="1:12" x14ac:dyDescent="0.25">
      <c r="A10720" s="2">
        <v>43132</v>
      </c>
      <c r="B10720" s="1" t="s">
        <v>384</v>
      </c>
      <c r="C10720">
        <v>3.8255166691168671E-3</v>
      </c>
      <c r="D10720">
        <f>ind_portfolios[[#This Row],[std]]^2</f>
        <v>1.351767393474315E-2</v>
      </c>
      <c r="E10720">
        <v>0.1162655320150523</v>
      </c>
      <c r="F10720">
        <v>-0.2758698591330298</v>
      </c>
      <c r="G10720">
        <v>0.14950465352873632</v>
      </c>
      <c r="H10720">
        <v>8.8840249338535855E-3</v>
      </c>
      <c r="I10720">
        <v>0.10475577857288915</v>
      </c>
      <c r="J10720">
        <v>0.18738700962955762</v>
      </c>
      <c r="K10720">
        <v>6.1632285305846077E-4</v>
      </c>
      <c r="L10720">
        <v>2.8894334831541746E-2</v>
      </c>
    </row>
    <row r="10721" spans="1:12" x14ac:dyDescent="0.25">
      <c r="A10721" s="2">
        <v>43132</v>
      </c>
      <c r="B10721" s="1" t="s">
        <v>1350</v>
      </c>
      <c r="C10721">
        <v>1.5409811463613185E-2</v>
      </c>
      <c r="D10721">
        <f>ind_portfolios[[#This Row],[std]]^2</f>
        <v>3.885343889913713E-2</v>
      </c>
      <c r="E10721">
        <v>0.19711275681481685</v>
      </c>
      <c r="F10721">
        <v>1.8311220801932415</v>
      </c>
      <c r="G10721">
        <v>21.277525084133309</v>
      </c>
      <c r="H10721">
        <v>8.6341010152835799E-3</v>
      </c>
      <c r="I10721">
        <v>4.2224325535929912E-2</v>
      </c>
      <c r="J10721">
        <v>8.7505720009633442E-2</v>
      </c>
      <c r="K10721">
        <v>2.2921394253130892E-2</v>
      </c>
      <c r="L10721">
        <v>1.8060183032631568E-2</v>
      </c>
    </row>
    <row r="10722" spans="1:12" x14ac:dyDescent="0.25">
      <c r="A10722" s="2">
        <v>43132</v>
      </c>
      <c r="B10722" s="1" t="s">
        <v>808</v>
      </c>
      <c r="C10722">
        <v>6.7032656472292172E-3</v>
      </c>
      <c r="D10722">
        <f>ind_portfolios[[#This Row],[std]]^2</f>
        <v>1.8785518681451504E-3</v>
      </c>
      <c r="E10722">
        <v>4.3342264224947344E-2</v>
      </c>
      <c r="F10722">
        <v>4.8494655545067961E-2</v>
      </c>
      <c r="G10722">
        <v>-2.1473672839642077E-2</v>
      </c>
      <c r="H10722">
        <v>8.0129817914184834E-3</v>
      </c>
      <c r="I10722">
        <v>0.18972664764937305</v>
      </c>
      <c r="J10722">
        <v>8.5420359158435474E-2</v>
      </c>
      <c r="K10722">
        <v>2.4690611423886608E-2</v>
      </c>
      <c r="L10722">
        <v>8.2228235950966719E-2</v>
      </c>
    </row>
    <row r="10723" spans="1:12" x14ac:dyDescent="0.25">
      <c r="A10723" s="2">
        <v>43132</v>
      </c>
      <c r="B10723" s="1" t="s">
        <v>1483</v>
      </c>
      <c r="C10723">
        <v>5.6846338832522722E-3</v>
      </c>
      <c r="D10723">
        <f>ind_portfolios[[#This Row],[std]]^2</f>
        <v>6.6872314899126643E-3</v>
      </c>
      <c r="E10723">
        <v>8.1775494433923568E-2</v>
      </c>
      <c r="F10723">
        <v>-0.15134103843596239</v>
      </c>
      <c r="G10723">
        <v>-0.37046505377373951</v>
      </c>
      <c r="H10723">
        <v>8.2399043304817506E-3</v>
      </c>
      <c r="I10723">
        <v>0.18380525499928102</v>
      </c>
      <c r="J10723">
        <v>0.28539327880931942</v>
      </c>
      <c r="K10723">
        <v>1.3135460753188792E-5</v>
      </c>
      <c r="L10723">
        <v>3.8524070920554057E-2</v>
      </c>
    </row>
    <row r="10724" spans="1:12" x14ac:dyDescent="0.25">
      <c r="A10724" s="2">
        <v>43132</v>
      </c>
      <c r="B10724" s="1" t="s">
        <v>809</v>
      </c>
      <c r="C10724">
        <v>4.2108153904642717E-3</v>
      </c>
      <c r="D10724">
        <f>ind_portfolios[[#This Row],[std]]^2</f>
        <v>4.0445782778782708E-3</v>
      </c>
      <c r="E10724">
        <v>6.3596998969120161E-2</v>
      </c>
      <c r="F10724">
        <v>0.14130395198009479</v>
      </c>
      <c r="G10724">
        <v>0.37898854052994047</v>
      </c>
      <c r="H10724">
        <v>8.7239175093564002E-3</v>
      </c>
      <c r="I10724">
        <v>0.13319330096593252</v>
      </c>
      <c r="J10724">
        <v>9.0639926752961439E-2</v>
      </c>
      <c r="K10724">
        <v>2.0499073819995627E-2</v>
      </c>
      <c r="L10724">
        <v>5.5879578618619107E-2</v>
      </c>
    </row>
    <row r="10725" spans="1:12" x14ac:dyDescent="0.25">
      <c r="A10725" s="2">
        <v>43132</v>
      </c>
      <c r="B10725" s="1" t="s">
        <v>810</v>
      </c>
      <c r="C10725">
        <v>-1.4188499136347722E-2</v>
      </c>
      <c r="D10725">
        <f>ind_portfolios[[#This Row],[std]]^2</f>
        <v>1.263834730111953E-2</v>
      </c>
      <c r="E10725">
        <v>0.11242040429174559</v>
      </c>
      <c r="F10725">
        <v>-0.23897167588727272</v>
      </c>
      <c r="G10725">
        <v>-0.40011078174273917</v>
      </c>
      <c r="H10725">
        <v>1.0195869453121568E-2</v>
      </c>
      <c r="I10725">
        <v>6.4213947747091091E-2</v>
      </c>
      <c r="J10725">
        <v>6.5831016701616521E-2</v>
      </c>
      <c r="K10725">
        <v>4.9808999481712503E-2</v>
      </c>
      <c r="L10725">
        <v>3.2039769499852683E-2</v>
      </c>
    </row>
    <row r="10726" spans="1:12" x14ac:dyDescent="0.25">
      <c r="A10726" s="2">
        <v>43132</v>
      </c>
      <c r="B10726" s="1" t="s">
        <v>386</v>
      </c>
      <c r="C10726">
        <v>1.5153908097831089E-2</v>
      </c>
      <c r="D10726">
        <f>ind_portfolios[[#This Row],[std]]^2</f>
        <v>2.5207657848176921E-3</v>
      </c>
      <c r="E10726">
        <v>5.0207228412029396E-2</v>
      </c>
      <c r="F10726">
        <v>0.12233967102371111</v>
      </c>
      <c r="G10726">
        <v>-0.79511261588015847</v>
      </c>
      <c r="H10726">
        <v>4.5417042148966974E-3</v>
      </c>
      <c r="I10726">
        <v>0.31299290357664533</v>
      </c>
      <c r="J10726">
        <v>0.31194858039881673</v>
      </c>
      <c r="K10726">
        <v>4.2881573333316092E-6</v>
      </c>
      <c r="L10726">
        <v>6.1569553478954105E-2</v>
      </c>
    </row>
    <row r="10727" spans="1:12" x14ac:dyDescent="0.25">
      <c r="A10727" s="2">
        <v>43132</v>
      </c>
      <c r="B10727" s="1" t="s">
        <v>387</v>
      </c>
      <c r="C10727">
        <v>2.2968622970028236E-2</v>
      </c>
      <c r="D10727">
        <f>ind_portfolios[[#This Row],[std]]^2</f>
        <v>6.0440198851546912E-3</v>
      </c>
      <c r="E10727">
        <v>7.7743294792250034E-2</v>
      </c>
      <c r="F10727">
        <v>0.45579828246405396</v>
      </c>
      <c r="G10727">
        <v>-0.17884836643458479</v>
      </c>
      <c r="H10727">
        <v>5.739394004301018E-3</v>
      </c>
      <c r="I10727">
        <v>0.15435735574117057</v>
      </c>
      <c r="J10727">
        <v>0.1819123067951802</v>
      </c>
      <c r="K10727">
        <v>7.558958696122671E-4</v>
      </c>
      <c r="L10727">
        <v>4.335695677929445E-2</v>
      </c>
    </row>
    <row r="10728" spans="1:12" x14ac:dyDescent="0.25">
      <c r="A10728" s="2">
        <v>43132</v>
      </c>
      <c r="B10728" s="1" t="s">
        <v>389</v>
      </c>
      <c r="C10728">
        <v>-9.1284742015402699E-3</v>
      </c>
      <c r="D10728">
        <f>ind_portfolios[[#This Row],[std]]^2</f>
        <v>8.6281028004073536E-3</v>
      </c>
      <c r="E10728">
        <v>9.2887581518776519E-2</v>
      </c>
      <c r="F10728">
        <v>-1.5030139113885428</v>
      </c>
      <c r="G10728">
        <v>2.9781003544109366</v>
      </c>
      <c r="H10728">
        <v>9.9321287832769695E-3</v>
      </c>
      <c r="I10728">
        <v>7.0916437732523957E-2</v>
      </c>
      <c r="J10728">
        <v>5.4813895970531622E-2</v>
      </c>
      <c r="K10728">
        <v>7.4300802935944321E-2</v>
      </c>
      <c r="L10728">
        <v>3.9005227261149425E-2</v>
      </c>
    </row>
    <row r="10729" spans="1:12" x14ac:dyDescent="0.25">
      <c r="A10729" s="2">
        <v>43132</v>
      </c>
      <c r="B10729" s="1" t="s">
        <v>1244</v>
      </c>
      <c r="C10729">
        <v>4.7414467789968807E-3</v>
      </c>
      <c r="D10729">
        <f>ind_portfolios[[#This Row],[std]]^2</f>
        <v>7.0266076003269694E-3</v>
      </c>
      <c r="E10729">
        <v>8.3824862662142008E-2</v>
      </c>
      <c r="F10729">
        <v>0.37182749571914259</v>
      </c>
      <c r="G10729">
        <v>0.21535227976411875</v>
      </c>
      <c r="H10729">
        <v>8.6656053437553521E-3</v>
      </c>
      <c r="I10729">
        <v>0.13058557779406926</v>
      </c>
      <c r="J10729">
        <v>0.15136228221969741</v>
      </c>
      <c r="K10729">
        <v>2.3237516220241442E-3</v>
      </c>
      <c r="L10729">
        <v>4.0955300663061002E-2</v>
      </c>
    </row>
    <row r="10730" spans="1:12" x14ac:dyDescent="0.25">
      <c r="A10730" s="2">
        <v>43132</v>
      </c>
      <c r="B10730" s="1" t="s">
        <v>1734</v>
      </c>
      <c r="C10730">
        <v>-2.4701927088525071E-4</v>
      </c>
      <c r="D10730">
        <f>ind_portfolios[[#This Row],[std]]^2</f>
        <v>1.826980114968473E-4</v>
      </c>
      <c r="E10730">
        <v>1.3516582833573258E-2</v>
      </c>
      <c r="F10730">
        <v>-0.70961450763744283</v>
      </c>
      <c r="G10730">
        <v>1.711213727728949</v>
      </c>
      <c r="H10730">
        <v>9.333723322474537E-3</v>
      </c>
      <c r="I10730">
        <v>0.19817648772346139</v>
      </c>
      <c r="J10730">
        <v>9.0639940345059698E-3</v>
      </c>
      <c r="K10730">
        <v>0.47320836066352012</v>
      </c>
      <c r="L10730">
        <v>0.27445914005951572</v>
      </c>
    </row>
    <row r="10731" spans="1:12" x14ac:dyDescent="0.25">
      <c r="A10731" s="2">
        <v>43132</v>
      </c>
      <c r="B10731" s="1" t="s">
        <v>1094</v>
      </c>
      <c r="C10731">
        <v>1.1721311943770255E-2</v>
      </c>
      <c r="D10731">
        <f>ind_portfolios[[#This Row],[std]]^2</f>
        <v>1.9502641681497419E-2</v>
      </c>
      <c r="E10731">
        <v>0.13965185885442921</v>
      </c>
      <c r="F10731">
        <v>-0.6072350093088883</v>
      </c>
      <c r="G10731">
        <v>21.400461422665373</v>
      </c>
      <c r="H10731">
        <v>8.9971233960258815E-3</v>
      </c>
      <c r="I10731">
        <v>2.4540470923776404E-2</v>
      </c>
      <c r="J10731">
        <v>1.4836817775246761E-2</v>
      </c>
      <c r="K10731">
        <v>0.35808348180007199</v>
      </c>
      <c r="L10731">
        <v>2.6486780329032001E-2</v>
      </c>
    </row>
    <row r="10732" spans="1:12" x14ac:dyDescent="0.25">
      <c r="A10732" s="2">
        <v>43132</v>
      </c>
      <c r="B10732" s="1" t="s">
        <v>1404</v>
      </c>
      <c r="C10732">
        <v>-2.3904837751612645E-2</v>
      </c>
      <c r="D10732">
        <f>ind_portfolios[[#This Row],[std]]^2</f>
        <v>3.790605803094152E-2</v>
      </c>
      <c r="E10732">
        <v>0.19469478172499005</v>
      </c>
      <c r="F10732">
        <v>-2.4355265425176209</v>
      </c>
      <c r="G10732">
        <v>10.967072867309023</v>
      </c>
      <c r="H10732">
        <v>1.0202328484716212E-2</v>
      </c>
      <c r="I10732">
        <v>3.8383802612666745E-2</v>
      </c>
      <c r="J10732">
        <v>7.0548235171111695E-2</v>
      </c>
      <c r="K10732">
        <v>4.203124626780267E-2</v>
      </c>
      <c r="L10732">
        <v>1.8453592268833759E-2</v>
      </c>
    </row>
    <row r="10733" spans="1:12" x14ac:dyDescent="0.25">
      <c r="A10733" s="2">
        <v>43132</v>
      </c>
      <c r="B10733" s="1" t="s">
        <v>391</v>
      </c>
      <c r="C10733">
        <v>3.4163331276263246E-3</v>
      </c>
      <c r="D10733">
        <f>ind_portfolios[[#This Row],[std]]^2</f>
        <v>5.6258252367328322E-3</v>
      </c>
      <c r="E10733">
        <v>7.5005501376451261E-2</v>
      </c>
      <c r="F10733">
        <v>-0.14001051430751901</v>
      </c>
      <c r="G10733">
        <v>-0.40496373385237838</v>
      </c>
      <c r="H10733">
        <v>8.5650252624002391E-3</v>
      </c>
      <c r="I10733">
        <v>0.21067753690353075</v>
      </c>
      <c r="J10733">
        <v>0.31543090184485528</v>
      </c>
      <c r="K10733">
        <v>3.6921602687753306E-6</v>
      </c>
      <c r="L10733">
        <v>4.110903962446489E-2</v>
      </c>
    </row>
    <row r="10734" spans="1:12" x14ac:dyDescent="0.25">
      <c r="A10734" s="2">
        <v>43132</v>
      </c>
      <c r="B10734" s="1" t="s">
        <v>392</v>
      </c>
      <c r="C10734">
        <v>-3.3084957059840714E-3</v>
      </c>
      <c r="D10734">
        <f>ind_portfolios[[#This Row],[std]]^2</f>
        <v>3.5425148746258558E-2</v>
      </c>
      <c r="E10734">
        <v>0.18821569739598915</v>
      </c>
      <c r="F10734">
        <v>-2.764252033202899</v>
      </c>
      <c r="G10734">
        <v>12.545635119601418</v>
      </c>
      <c r="H10734">
        <v>9.4513083054095504E-3</v>
      </c>
      <c r="I10734">
        <v>5.0336590776843049E-2</v>
      </c>
      <c r="J10734">
        <v>0.11338636035487952</v>
      </c>
      <c r="K10734">
        <v>9.113658995487316E-3</v>
      </c>
      <c r="L10734">
        <v>1.8643745543736021E-2</v>
      </c>
    </row>
    <row r="10735" spans="1:12" x14ac:dyDescent="0.25">
      <c r="A10735" s="2">
        <v>43132</v>
      </c>
      <c r="B10735" s="1" t="s">
        <v>812</v>
      </c>
      <c r="C10735">
        <v>2.0837331720176971E-2</v>
      </c>
      <c r="D10735">
        <f>ind_portfolios[[#This Row],[std]]^2</f>
        <v>6.9221798963448062E-3</v>
      </c>
      <c r="E10735">
        <v>8.3199638799365025E-2</v>
      </c>
      <c r="F10735">
        <v>1.1142160048166896</v>
      </c>
      <c r="G10735">
        <v>2.6209050740126445</v>
      </c>
      <c r="H10735">
        <v>8.7226199576308991E-3</v>
      </c>
      <c r="I10735">
        <v>2.6978020069395668E-2</v>
      </c>
      <c r="J10735">
        <v>6.3642109254180637E-3</v>
      </c>
      <c r="K10735">
        <v>0.54809397541323379</v>
      </c>
      <c r="L10735">
        <v>4.4649230243412191E-2</v>
      </c>
    </row>
    <row r="10736" spans="1:12" x14ac:dyDescent="0.25">
      <c r="A10736" s="2">
        <v>43132</v>
      </c>
      <c r="B10736" s="1" t="s">
        <v>813</v>
      </c>
      <c r="C10736">
        <v>4.3155161184208818E-3</v>
      </c>
      <c r="D10736">
        <f>ind_portfolios[[#This Row],[std]]^2</f>
        <v>4.5627495894453255E-3</v>
      </c>
      <c r="E10736">
        <v>6.7548127949228362E-2</v>
      </c>
      <c r="F10736">
        <v>-0.59753372712150932</v>
      </c>
      <c r="G10736">
        <v>-0.26230856335373343</v>
      </c>
      <c r="H10736">
        <v>8.277517627818351E-3</v>
      </c>
      <c r="I10736">
        <v>0.2334025074898127</v>
      </c>
      <c r="J10736">
        <v>0.31399245022489608</v>
      </c>
      <c r="K10736">
        <v>3.9279155441858405E-6</v>
      </c>
      <c r="L10736">
        <v>4.5695447455772573E-2</v>
      </c>
    </row>
    <row r="10737" spans="1:12" x14ac:dyDescent="0.25">
      <c r="A10737" s="2">
        <v>43132</v>
      </c>
      <c r="B10737" s="1" t="s">
        <v>1546</v>
      </c>
      <c r="C10737">
        <v>4.8328619639793737E-3</v>
      </c>
      <c r="D10737">
        <f>ind_portfolios[[#This Row],[std]]^2</f>
        <v>2.2208343831559515E-3</v>
      </c>
      <c r="E10737">
        <v>4.7125729523859378E-2</v>
      </c>
      <c r="F10737">
        <v>-0.65711065500100907</v>
      </c>
      <c r="G10737">
        <v>-8.8471788596391487E-2</v>
      </c>
      <c r="H10737">
        <v>8.2914465070019084E-3</v>
      </c>
      <c r="I10737">
        <v>0.20553523178855268</v>
      </c>
      <c r="J10737">
        <v>0.11851416556409806</v>
      </c>
      <c r="K10737">
        <v>7.5880424428794941E-3</v>
      </c>
      <c r="L10737">
        <v>7.4245713728702881E-2</v>
      </c>
    </row>
    <row r="10738" spans="1:12" x14ac:dyDescent="0.25">
      <c r="A10738" s="2">
        <v>43132</v>
      </c>
      <c r="B10738" s="1" t="s">
        <v>1484</v>
      </c>
      <c r="C10738">
        <v>-2.2162179266851378E-3</v>
      </c>
      <c r="D10738">
        <f>ind_portfolios[[#This Row],[std]]^2</f>
        <v>1.764530607166933E-2</v>
      </c>
      <c r="E10738">
        <v>0.13283563554885913</v>
      </c>
      <c r="F10738">
        <v>-0.61478006239156247</v>
      </c>
      <c r="G10738">
        <v>0.76835387336810346</v>
      </c>
      <c r="H10738">
        <v>9.5014738246543794E-3</v>
      </c>
      <c r="I10738">
        <v>9.7780958756173555E-2</v>
      </c>
      <c r="J10738">
        <v>0.21311759899752256</v>
      </c>
      <c r="K10738">
        <v>2.3295549291293174E-4</v>
      </c>
      <c r="L10738">
        <v>2.4886402573295992E-2</v>
      </c>
    </row>
    <row r="10739" spans="1:12" x14ac:dyDescent="0.25">
      <c r="A10739" s="2">
        <v>43132</v>
      </c>
      <c r="B10739" s="1" t="s">
        <v>394</v>
      </c>
      <c r="C10739">
        <v>8.4674058483498477E-3</v>
      </c>
      <c r="D10739">
        <f>ind_portfolios[[#This Row],[std]]^2</f>
        <v>1.3785921581057271E-2</v>
      </c>
      <c r="E10739">
        <v>0.11741346422390096</v>
      </c>
      <c r="F10739">
        <v>-0.28046595152395454</v>
      </c>
      <c r="G10739">
        <v>0.45898120361891204</v>
      </c>
      <c r="H10739">
        <v>8.3570357921568961E-3</v>
      </c>
      <c r="I10739">
        <v>0.10956533033011427</v>
      </c>
      <c r="J10739">
        <v>0.20905648538677801</v>
      </c>
      <c r="K10739">
        <v>2.7204505205974318E-4</v>
      </c>
      <c r="L10739">
        <v>2.82277743361611E-2</v>
      </c>
    </row>
    <row r="10740" spans="1:12" x14ac:dyDescent="0.25">
      <c r="A10740" s="2">
        <v>43132</v>
      </c>
      <c r="B10740" s="1" t="s">
        <v>1628</v>
      </c>
      <c r="C10740">
        <v>1.3007920929429671E-2</v>
      </c>
      <c r="D10740">
        <f>ind_portfolios[[#This Row],[std]]^2</f>
        <v>2.3717034714239717E-3</v>
      </c>
      <c r="E10740">
        <v>4.8700138310111316E-2</v>
      </c>
      <c r="F10740">
        <v>0.36842075307355215</v>
      </c>
      <c r="G10740">
        <v>-0.43798109584893874</v>
      </c>
      <c r="H10740">
        <v>6.3581217494573725E-3</v>
      </c>
      <c r="I10740">
        <v>0.2249896949244013</v>
      </c>
      <c r="J10740">
        <v>0.15165864768728723</v>
      </c>
      <c r="K10740">
        <v>2.2988441554121471E-3</v>
      </c>
      <c r="L10740">
        <v>7.0481790459835159E-2</v>
      </c>
    </row>
    <row r="10741" spans="1:12" x14ac:dyDescent="0.25">
      <c r="A10741" s="2">
        <v>43132</v>
      </c>
      <c r="B10741" s="1" t="s">
        <v>1629</v>
      </c>
      <c r="C10741">
        <v>3.2880747842365301E-3</v>
      </c>
      <c r="D10741">
        <f>ind_portfolios[[#This Row],[std]]^2</f>
        <v>3.7296436882935373E-2</v>
      </c>
      <c r="E10741">
        <v>0.19312285437755775</v>
      </c>
      <c r="F10741">
        <v>-0.2804719906177135</v>
      </c>
      <c r="G10741">
        <v>0.79872571757785549</v>
      </c>
      <c r="H10741">
        <v>9.0612977648343203E-3</v>
      </c>
      <c r="I10741">
        <v>6.7964435361240597E-2</v>
      </c>
      <c r="J10741">
        <v>0.21762676485529092</v>
      </c>
      <c r="K10741">
        <v>1.9595587748723781E-4</v>
      </c>
      <c r="L10741">
        <v>1.7068490893396064E-2</v>
      </c>
    </row>
    <row r="10742" spans="1:12" x14ac:dyDescent="0.25">
      <c r="A10742" s="2">
        <v>43132</v>
      </c>
      <c r="B10742" s="1" t="s">
        <v>396</v>
      </c>
      <c r="C10742">
        <v>1.7998368345861407E-5</v>
      </c>
      <c r="D10742">
        <f>ind_portfolios[[#This Row],[std]]^2</f>
        <v>9.8570249811189004E-3</v>
      </c>
      <c r="E10742">
        <v>9.9282551241992673E-2</v>
      </c>
      <c r="F10742">
        <v>-0.14913966924469532</v>
      </c>
      <c r="G10742">
        <v>0.8080624465706423</v>
      </c>
      <c r="H10742">
        <v>9.281994329519384E-3</v>
      </c>
      <c r="I10742">
        <v>0.15421294851667713</v>
      </c>
      <c r="J10742">
        <v>0.29612090988673301</v>
      </c>
      <c r="K10742">
        <v>8.3946652139478512E-6</v>
      </c>
      <c r="L10742">
        <v>3.1491830657210333E-2</v>
      </c>
    </row>
    <row r="10743" spans="1:12" x14ac:dyDescent="0.25">
      <c r="A10743" s="2">
        <v>43132</v>
      </c>
      <c r="B10743" s="1" t="s">
        <v>1096</v>
      </c>
      <c r="C10743">
        <v>4.6362437288492552E-3</v>
      </c>
      <c r="D10743">
        <f>ind_portfolios[[#This Row],[std]]^2</f>
        <v>5.6918924883749607E-3</v>
      </c>
      <c r="E10743">
        <v>7.5444631938759971E-2</v>
      </c>
      <c r="F10743">
        <v>-0.39180731015019676</v>
      </c>
      <c r="G10743">
        <v>0.68235785531115845</v>
      </c>
      <c r="H10743">
        <v>8.4789143112819747E-3</v>
      </c>
      <c r="I10743">
        <v>0.17381648740208328</v>
      </c>
      <c r="J10743">
        <v>0.21723018040399236</v>
      </c>
      <c r="K10743">
        <v>1.9896566151678479E-4</v>
      </c>
      <c r="L10743">
        <v>4.3702924127847896E-2</v>
      </c>
    </row>
    <row r="10744" spans="1:12" x14ac:dyDescent="0.25">
      <c r="A10744" s="2">
        <v>43132</v>
      </c>
      <c r="B10744" s="1" t="s">
        <v>1352</v>
      </c>
      <c r="C10744">
        <v>1.9431019376757938E-2</v>
      </c>
      <c r="D10744">
        <f>ind_portfolios[[#This Row],[std]]^2</f>
        <v>2.4212863034825012E-2</v>
      </c>
      <c r="E10744">
        <v>0.15560482972846637</v>
      </c>
      <c r="F10744">
        <v>-0.78190954627630027</v>
      </c>
      <c r="G10744">
        <v>5.2972327975539173</v>
      </c>
      <c r="H10744">
        <v>9.0682165109044286E-3</v>
      </c>
      <c r="I10744">
        <v>1.1144726679912934E-2</v>
      </c>
      <c r="J10744">
        <v>3.7989757880830585E-3</v>
      </c>
      <c r="K10744">
        <v>0.64283008515645768</v>
      </c>
      <c r="L10744">
        <v>2.390409044246285E-2</v>
      </c>
    </row>
    <row r="10745" spans="1:12" x14ac:dyDescent="0.25">
      <c r="A10745" s="2">
        <v>43132</v>
      </c>
      <c r="B10745" s="1" t="s">
        <v>1405</v>
      </c>
      <c r="C10745">
        <v>1.7316123288677657E-2</v>
      </c>
      <c r="D10745">
        <f>ind_portfolios[[#This Row],[std]]^2</f>
        <v>3.1907573085486911E-2</v>
      </c>
      <c r="E10745">
        <v>0.17862691030605357</v>
      </c>
      <c r="F10745">
        <v>-0.1402087895056798</v>
      </c>
      <c r="G10745">
        <v>-0.24374273438488414</v>
      </c>
      <c r="H10745">
        <v>8.7112064724647539E-3</v>
      </c>
      <c r="I10745">
        <v>3.3123085863032919E-2</v>
      </c>
      <c r="J10745">
        <v>4.4221848227046751E-2</v>
      </c>
      <c r="K10745">
        <v>0.10990065553867875</v>
      </c>
      <c r="L10745">
        <v>2.0396397492245658E-2</v>
      </c>
    </row>
    <row r="10746" spans="1:12" x14ac:dyDescent="0.25">
      <c r="A10746" s="2">
        <v>43132</v>
      </c>
      <c r="B10746" s="1" t="s">
        <v>1256</v>
      </c>
      <c r="C10746">
        <v>2.1157997314348493E-2</v>
      </c>
      <c r="D10746">
        <f>ind_portfolios[[#This Row],[std]]^2</f>
        <v>2.3108666307272425E-3</v>
      </c>
      <c r="E10746">
        <v>4.8071474189244942E-2</v>
      </c>
      <c r="F10746">
        <v>8.4328396362011823E-2</v>
      </c>
      <c r="G10746">
        <v>-0.38050924424440291</v>
      </c>
      <c r="H10746">
        <v>4.3243189614631042E-4</v>
      </c>
      <c r="I10746">
        <v>0.41839205683332242</v>
      </c>
      <c r="J10746">
        <v>0.51100279940062932</v>
      </c>
      <c r="K10746">
        <v>2.0245562205716814E-10</v>
      </c>
      <c r="L10746">
        <v>5.4211016386285359E-2</v>
      </c>
    </row>
    <row r="10747" spans="1:12" x14ac:dyDescent="0.25">
      <c r="A10747" s="2">
        <v>43132</v>
      </c>
      <c r="B10747" s="1" t="s">
        <v>400</v>
      </c>
      <c r="C10747">
        <v>1.1986939896161359E-2</v>
      </c>
      <c r="D10747">
        <f>ind_portfolios[[#This Row],[std]]^2</f>
        <v>3.9778335282698229E-3</v>
      </c>
      <c r="E10747">
        <v>6.3070068402292248E-2</v>
      </c>
      <c r="F10747">
        <v>-0.49451518130150596</v>
      </c>
      <c r="G10747">
        <v>1.8763467506722575</v>
      </c>
      <c r="H10747">
        <v>6.0403610641581963E-3</v>
      </c>
      <c r="I10747">
        <v>0.27066197669442443</v>
      </c>
      <c r="J10747">
        <v>0.36811425766316075</v>
      </c>
      <c r="K10747">
        <v>3.5111804462969576E-7</v>
      </c>
      <c r="L10747">
        <v>4.6969699332110343E-2</v>
      </c>
    </row>
    <row r="10748" spans="1:12" x14ac:dyDescent="0.25">
      <c r="A10748" s="2">
        <v>43132</v>
      </c>
      <c r="B10748" s="1" t="s">
        <v>1630</v>
      </c>
      <c r="C10748">
        <v>4.3856264284950833E-3</v>
      </c>
      <c r="D10748">
        <f>ind_portfolios[[#This Row],[std]]^2</f>
        <v>1.0938519272949013E-2</v>
      </c>
      <c r="E10748">
        <v>0.1045873762599914</v>
      </c>
      <c r="F10748">
        <v>-0.78046681496454773</v>
      </c>
      <c r="G10748">
        <v>0.90823517260698994</v>
      </c>
      <c r="H10748">
        <v>9.3544875712619508E-3</v>
      </c>
      <c r="I10748">
        <v>-1.5896853375034499E-2</v>
      </c>
      <c r="J10748">
        <v>3.4919049176782339E-3</v>
      </c>
      <c r="K10748">
        <v>0.65662755798646899</v>
      </c>
      <c r="L10748">
        <v>3.556992515701049E-2</v>
      </c>
    </row>
    <row r="10749" spans="1:12" x14ac:dyDescent="0.25">
      <c r="A10749" s="2">
        <v>43132</v>
      </c>
      <c r="B10749" s="1" t="s">
        <v>1003</v>
      </c>
      <c r="C10749">
        <v>1.27180746339455E-2</v>
      </c>
      <c r="D10749">
        <f>ind_portfolios[[#This Row],[std]]^2</f>
        <v>9.3341259745423656E-3</v>
      </c>
      <c r="E10749">
        <v>9.6613280528829809E-2</v>
      </c>
      <c r="F10749">
        <v>-0.34327166166215428</v>
      </c>
      <c r="G10749">
        <v>0.11836119909851428</v>
      </c>
      <c r="H10749">
        <v>8.3173485654590394E-3</v>
      </c>
      <c r="I10749">
        <v>7.6066651073844832E-2</v>
      </c>
      <c r="J10749">
        <v>6.8225038088203002E-2</v>
      </c>
      <c r="K10749">
        <v>4.5692967199959113E-2</v>
      </c>
      <c r="L10749">
        <v>3.7234068482589894E-2</v>
      </c>
    </row>
    <row r="10750" spans="1:12" x14ac:dyDescent="0.25">
      <c r="A10750" s="2">
        <v>43132</v>
      </c>
      <c r="B10750" s="1" t="s">
        <v>1703</v>
      </c>
      <c r="C10750">
        <v>1.8410648158527516E-2</v>
      </c>
      <c r="D10750">
        <f>ind_portfolios[[#This Row],[std]]^2</f>
        <v>1.8015314487641907E-2</v>
      </c>
      <c r="E10750">
        <v>0.13422114024117776</v>
      </c>
      <c r="F10750">
        <v>-0.43009961352425863</v>
      </c>
      <c r="G10750">
        <v>0.97159691174740459</v>
      </c>
      <c r="H10750">
        <v>8.4720044318379595E-3</v>
      </c>
      <c r="I10750">
        <v>4.4146489147698406E-2</v>
      </c>
      <c r="J10750">
        <v>4.435225710123436E-2</v>
      </c>
      <c r="K10750">
        <v>0.10936594650220555</v>
      </c>
      <c r="L10750">
        <v>2.7142497050690644E-2</v>
      </c>
    </row>
    <row r="10751" spans="1:12" x14ac:dyDescent="0.25">
      <c r="A10751" s="2">
        <v>43132</v>
      </c>
      <c r="B10751" s="1" t="s">
        <v>1257</v>
      </c>
      <c r="C10751">
        <v>5.5219947878373012E-3</v>
      </c>
      <c r="D10751">
        <f>ind_portfolios[[#This Row],[std]]^2</f>
        <v>1.7302653116924825E-2</v>
      </c>
      <c r="E10751">
        <v>0.13153954963023412</v>
      </c>
      <c r="F10751">
        <v>0.27960527890453518</v>
      </c>
      <c r="G10751">
        <v>1.2206147926256037</v>
      </c>
      <c r="H10751">
        <v>9.1069768895352676E-3</v>
      </c>
      <c r="I10751">
        <v>3.2197245427834566E-2</v>
      </c>
      <c r="J10751">
        <v>2.2658526998991735E-2</v>
      </c>
      <c r="K10751">
        <v>0.25512744718209779</v>
      </c>
      <c r="L10751">
        <v>2.8008420472194942E-2</v>
      </c>
    </row>
    <row r="10752" spans="1:12" x14ac:dyDescent="0.25">
      <c r="A10752" s="2">
        <v>43132</v>
      </c>
      <c r="B10752" s="1" t="s">
        <v>1631</v>
      </c>
      <c r="C10752">
        <v>1.0265418753610299E-2</v>
      </c>
      <c r="D10752">
        <f>ind_portfolios[[#This Row],[std]]^2</f>
        <v>5.5489376458080948E-3</v>
      </c>
      <c r="E10752">
        <v>7.4491191733037102E-2</v>
      </c>
      <c r="F10752">
        <v>-0.37728972695118818</v>
      </c>
      <c r="G10752">
        <v>0.25672711006637927</v>
      </c>
      <c r="H10752">
        <v>8.2183846214046365E-3</v>
      </c>
      <c r="I10752">
        <v>0.10388132380774127</v>
      </c>
      <c r="J10752">
        <v>7.5642579726010725E-2</v>
      </c>
      <c r="K10752">
        <v>3.5013392671268309E-2</v>
      </c>
      <c r="L10752">
        <v>4.8099088643980853E-2</v>
      </c>
    </row>
    <row r="10753" spans="1:12" x14ac:dyDescent="0.25">
      <c r="A10753" s="2">
        <v>43132</v>
      </c>
      <c r="B10753" s="1" t="s">
        <v>402</v>
      </c>
      <c r="C10753">
        <v>1.6303694906625303E-2</v>
      </c>
      <c r="D10753">
        <f>ind_portfolios[[#This Row],[std]]^2</f>
        <v>8.1036535602108627E-3</v>
      </c>
      <c r="E10753">
        <v>9.0020295268405243E-2</v>
      </c>
      <c r="F10753">
        <v>0.46380500099714927</v>
      </c>
      <c r="G10753">
        <v>-0.36298802195808477</v>
      </c>
      <c r="H10753">
        <v>6.5551177359852537E-3</v>
      </c>
      <c r="I10753">
        <v>0.1674253714031407</v>
      </c>
      <c r="J10753">
        <v>0.28694915122143111</v>
      </c>
      <c r="K10753">
        <v>1.2314146605855813E-5</v>
      </c>
      <c r="L10753">
        <v>3.4957601035208355E-2</v>
      </c>
    </row>
    <row r="10754" spans="1:12" x14ac:dyDescent="0.25">
      <c r="A10754" s="2">
        <v>43132</v>
      </c>
      <c r="B10754" s="1" t="s">
        <v>1005</v>
      </c>
      <c r="C10754">
        <v>6.8478681915960715E-3</v>
      </c>
      <c r="D10754">
        <f>ind_portfolios[[#This Row],[std]]^2</f>
        <v>7.6421616616085038E-3</v>
      </c>
      <c r="E10754">
        <v>8.7419458140670855E-2</v>
      </c>
      <c r="F10754">
        <v>7.6356584636482774E-2</v>
      </c>
      <c r="G10754">
        <v>-0.57682479833413991</v>
      </c>
      <c r="H10754">
        <v>8.1020320970605596E-3</v>
      </c>
      <c r="I10754">
        <v>0.17271620609774918</v>
      </c>
      <c r="J10754">
        <v>0.2879810667221302</v>
      </c>
      <c r="K10754">
        <v>1.1797143081795941E-5</v>
      </c>
      <c r="L10754">
        <v>3.5971575929694993E-2</v>
      </c>
    </row>
    <row r="10755" spans="1:12" x14ac:dyDescent="0.25">
      <c r="A10755" s="2">
        <v>43132</v>
      </c>
      <c r="B10755" s="1" t="s">
        <v>1406</v>
      </c>
      <c r="C10755">
        <v>1.1267417484850068E-2</v>
      </c>
      <c r="D10755">
        <f>ind_portfolios[[#This Row],[std]]^2</f>
        <v>2.3632912630605313E-3</v>
      </c>
      <c r="E10755">
        <v>4.8613694192691542E-2</v>
      </c>
      <c r="F10755">
        <v>-0.15505592910831539</v>
      </c>
      <c r="G10755">
        <v>-0.8637282305608025</v>
      </c>
      <c r="H10755">
        <v>7.0892224757345794E-3</v>
      </c>
      <c r="I10755">
        <v>0.19485808866033377</v>
      </c>
      <c r="J10755">
        <v>0.11335368999146476</v>
      </c>
      <c r="K10755">
        <v>9.1242946427421562E-3</v>
      </c>
      <c r="L10755">
        <v>7.2183574582453641E-2</v>
      </c>
    </row>
    <row r="10756" spans="1:12" x14ac:dyDescent="0.25">
      <c r="A10756" s="2">
        <v>43132</v>
      </c>
      <c r="B10756" s="1" t="s">
        <v>1735</v>
      </c>
      <c r="C10756">
        <v>8.3635952402521016E-2</v>
      </c>
      <c r="D10756">
        <f>ind_portfolios[[#This Row],[std]]^2</f>
        <v>7.5584975183226764</v>
      </c>
      <c r="E10756">
        <v>2.7492721797455189</v>
      </c>
      <c r="F10756">
        <v>5.8401144381837682E-2</v>
      </c>
      <c r="G10756">
        <v>2.7906930663403848</v>
      </c>
      <c r="H10756">
        <v>9.2764009819643698E-3</v>
      </c>
      <c r="I10756">
        <v>1.0006377360109647E-4</v>
      </c>
      <c r="J10756">
        <v>9.5602833670394447E-5</v>
      </c>
      <c r="K10756">
        <v>0.94140943397664478</v>
      </c>
      <c r="L10756">
        <v>1.3554493877882992E-3</v>
      </c>
    </row>
    <row r="10757" spans="1:12" x14ac:dyDescent="0.25">
      <c r="A10757" s="2">
        <v>43132</v>
      </c>
      <c r="B10757" s="1" t="s">
        <v>1006</v>
      </c>
      <c r="C10757">
        <v>-1.201104040885926E-2</v>
      </c>
      <c r="D10757">
        <f>ind_portfolios[[#This Row],[std]]^2</f>
        <v>2.1857964126138264E-2</v>
      </c>
      <c r="E10757">
        <v>0.14784439159514393</v>
      </c>
      <c r="F10757">
        <v>-0.54768743480384974</v>
      </c>
      <c r="G10757">
        <v>1.4121989634618775</v>
      </c>
      <c r="H10757">
        <v>9.8898918261477384E-3</v>
      </c>
      <c r="I10757">
        <v>5.0380474511676453E-2</v>
      </c>
      <c r="J10757">
        <v>7.0083495120148748E-2</v>
      </c>
      <c r="K10757">
        <v>4.2738957038700745E-2</v>
      </c>
      <c r="L10757">
        <v>2.4307423499183849E-2</v>
      </c>
    </row>
    <row r="10758" spans="1:12" x14ac:dyDescent="0.25">
      <c r="A10758" s="2">
        <v>43132</v>
      </c>
      <c r="B10758" s="1" t="s">
        <v>824</v>
      </c>
      <c r="C10758">
        <v>2.4737025735775832E-2</v>
      </c>
      <c r="D10758">
        <f>ind_portfolios[[#This Row],[std]]^2</f>
        <v>2.0064381700812522E-3</v>
      </c>
      <c r="E10758">
        <v>4.4793282644624878E-2</v>
      </c>
      <c r="F10758">
        <v>-0.2107701145470188</v>
      </c>
      <c r="G10758">
        <v>-0.41988037119502541</v>
      </c>
      <c r="H10758">
        <v>2.8203561004447519E-3</v>
      </c>
      <c r="I10758">
        <v>0.26132542689546551</v>
      </c>
      <c r="J10758">
        <v>0.17308947252244636</v>
      </c>
      <c r="K10758">
        <v>1.0483042230244593E-3</v>
      </c>
      <c r="L10758">
        <v>7.5655093783668248E-2</v>
      </c>
    </row>
    <row r="10759" spans="1:12" x14ac:dyDescent="0.25">
      <c r="A10759" s="2">
        <v>43132</v>
      </c>
      <c r="B10759" s="1" t="s">
        <v>825</v>
      </c>
      <c r="C10759">
        <v>1.1676326290301181E-2</v>
      </c>
      <c r="D10759">
        <f>ind_portfolios[[#This Row],[std]]^2</f>
        <v>3.9738449251438008E-3</v>
      </c>
      <c r="E10759">
        <v>6.3038440059568421E-2</v>
      </c>
      <c r="F10759">
        <v>-0.38898122509227323</v>
      </c>
      <c r="G10759">
        <v>0.5263465249379542</v>
      </c>
      <c r="H10759">
        <v>6.0893572145502266E-3</v>
      </c>
      <c r="I10759">
        <v>0.27366593027419056</v>
      </c>
      <c r="J10759">
        <v>0.37595331538699611</v>
      </c>
      <c r="K10759">
        <v>2.4363192673129724E-7</v>
      </c>
      <c r="L10759">
        <v>4.6700860896328245E-2</v>
      </c>
    </row>
    <row r="10760" spans="1:12" x14ac:dyDescent="0.25">
      <c r="A10760" s="2">
        <v>43132</v>
      </c>
      <c r="B10760" s="1" t="s">
        <v>1407</v>
      </c>
      <c r="C10760">
        <v>5.6077811565711779E-3</v>
      </c>
      <c r="D10760">
        <f>ind_portfolios[[#This Row],[std]]^2</f>
        <v>2.4366108557279911E-3</v>
      </c>
      <c r="E10760">
        <v>4.9362038609927682E-2</v>
      </c>
      <c r="F10760">
        <v>-1.3969682549125677</v>
      </c>
      <c r="G10760">
        <v>3.8867823321569626</v>
      </c>
      <c r="H10760">
        <v>7.4000009084347687E-3</v>
      </c>
      <c r="I10760">
        <v>0.33609888651363551</v>
      </c>
      <c r="J10760">
        <v>0.34769773241244167</v>
      </c>
      <c r="K10760">
        <v>8.9208619582292915E-7</v>
      </c>
      <c r="L10760">
        <v>6.0975189793120083E-2</v>
      </c>
    </row>
    <row r="10761" spans="1:12" x14ac:dyDescent="0.25">
      <c r="A10761" s="2">
        <v>43132</v>
      </c>
      <c r="B10761" s="1" t="s">
        <v>1007</v>
      </c>
      <c r="C10761">
        <v>9.9665219528855282E-3</v>
      </c>
      <c r="D10761">
        <f>ind_portfolios[[#This Row],[std]]^2</f>
        <v>1.4846209538878895E-3</v>
      </c>
      <c r="E10761">
        <v>3.8530779305483681E-2</v>
      </c>
      <c r="F10761">
        <v>-0.23525048446801172</v>
      </c>
      <c r="G10761">
        <v>-0.66164955410933235</v>
      </c>
      <c r="H10761">
        <v>4.4943507685972304E-3</v>
      </c>
      <c r="I10761">
        <v>0.48065104005377979</v>
      </c>
      <c r="J10761">
        <v>0.43326827983860922</v>
      </c>
      <c r="K10761">
        <v>1.4649315300451072E-8</v>
      </c>
      <c r="L10761">
        <v>7.281196833856643E-2</v>
      </c>
    </row>
    <row r="10762" spans="1:12" x14ac:dyDescent="0.25">
      <c r="A10762" s="2">
        <v>43132</v>
      </c>
      <c r="B10762" s="1" t="s">
        <v>410</v>
      </c>
      <c r="C10762">
        <v>1.0907725639804093E-2</v>
      </c>
      <c r="D10762">
        <f>ind_portfolios[[#This Row],[std]]^2</f>
        <v>9.4797782306647472E-3</v>
      </c>
      <c r="E10762">
        <v>9.7364152698335274E-2</v>
      </c>
      <c r="F10762">
        <v>5.340710581890204E-2</v>
      </c>
      <c r="G10762">
        <v>-0.27675745454535416</v>
      </c>
      <c r="H10762">
        <v>8.0460232414068002E-3</v>
      </c>
      <c r="I10762">
        <v>0.11356599079126972</v>
      </c>
      <c r="J10762">
        <v>0.15444587100041923</v>
      </c>
      <c r="K10762">
        <v>2.0770609319957392E-3</v>
      </c>
      <c r="L10762">
        <v>3.5196009200409384E-2</v>
      </c>
    </row>
    <row r="10763" spans="1:12" x14ac:dyDescent="0.25">
      <c r="A10763" s="2">
        <v>43132</v>
      </c>
      <c r="B10763" s="1" t="s">
        <v>1258</v>
      </c>
      <c r="C10763">
        <v>3.295284899817582E-2</v>
      </c>
      <c r="D10763">
        <f>ind_portfolios[[#This Row],[std]]^2</f>
        <v>1.9705401194174965E-2</v>
      </c>
      <c r="E10763">
        <v>0.1403759281150973</v>
      </c>
      <c r="F10763">
        <v>-0.41999808164974706</v>
      </c>
      <c r="G10763">
        <v>2.4932625175721936</v>
      </c>
      <c r="H10763">
        <v>6.9002259786353683E-3</v>
      </c>
      <c r="I10763">
        <v>7.2362299613824649E-2</v>
      </c>
      <c r="J10763">
        <v>0.13034414794614577</v>
      </c>
      <c r="K10763">
        <v>4.9659904332064707E-3</v>
      </c>
      <c r="L10763">
        <v>2.4757276964853907E-2</v>
      </c>
    </row>
    <row r="10764" spans="1:12" x14ac:dyDescent="0.25">
      <c r="A10764" s="2">
        <v>43132</v>
      </c>
      <c r="B10764" s="1" t="s">
        <v>1489</v>
      </c>
      <c r="C10764">
        <v>-1.2705886418530751E-2</v>
      </c>
      <c r="D10764">
        <f>ind_portfolios[[#This Row],[std]]^2</f>
        <v>1.3592232650385033E-2</v>
      </c>
      <c r="E10764">
        <v>0.11658573090385047</v>
      </c>
      <c r="F10764">
        <v>-1.1409606525891658</v>
      </c>
      <c r="G10764">
        <v>3.0392349829225607</v>
      </c>
      <c r="H10764">
        <v>9.7023082720210443E-3</v>
      </c>
      <c r="I10764">
        <v>3.2861804938032632E-2</v>
      </c>
      <c r="J10764">
        <v>1.8541939623185854E-2</v>
      </c>
      <c r="K10764">
        <v>0.30378383329031688</v>
      </c>
      <c r="L10764">
        <v>3.1667390487142469E-2</v>
      </c>
    </row>
    <row r="10765" spans="1:12" x14ac:dyDescent="0.25">
      <c r="A10765" s="2">
        <v>43132</v>
      </c>
      <c r="B10765" s="1" t="s">
        <v>1736</v>
      </c>
      <c r="C10765">
        <v>4.91845954694188E-2</v>
      </c>
      <c r="D10765">
        <f>ind_portfolios[[#This Row],[std]]^2</f>
        <v>0.21086058665209734</v>
      </c>
      <c r="E10765">
        <v>0.45919558649022024</v>
      </c>
      <c r="F10765">
        <v>7.2293719236114455</v>
      </c>
      <c r="G10765">
        <v>51.571280797861633</v>
      </c>
      <c r="H10765">
        <v>9.0576697307576046E-3</v>
      </c>
      <c r="I10765">
        <v>4.6173029999623865E-3</v>
      </c>
      <c r="J10765">
        <v>5.6787623831511119E-3</v>
      </c>
      <c r="K10765">
        <v>0.57054078541403463</v>
      </c>
      <c r="L10765">
        <v>8.0925884828211281E-3</v>
      </c>
    </row>
    <row r="10766" spans="1:12" x14ac:dyDescent="0.25">
      <c r="A10766" s="2">
        <v>43132</v>
      </c>
      <c r="B10766" s="1" t="s">
        <v>1409</v>
      </c>
      <c r="C10766">
        <v>1.2876197701970456E-2</v>
      </c>
      <c r="D10766">
        <f>ind_portfolios[[#This Row],[std]]^2</f>
        <v>2.595638593481562E-3</v>
      </c>
      <c r="E10766">
        <v>5.0947410076289078E-2</v>
      </c>
      <c r="F10766">
        <v>0.11531148088847593</v>
      </c>
      <c r="G10766">
        <v>-0.57836577706839698</v>
      </c>
      <c r="H10766">
        <v>5.4803843104402981E-3</v>
      </c>
      <c r="I10766">
        <v>0.29545877506587226</v>
      </c>
      <c r="J10766">
        <v>0.28623289628262027</v>
      </c>
      <c r="K10766">
        <v>1.2685856750028265E-5</v>
      </c>
      <c r="L10766">
        <v>6.1798503254677332E-2</v>
      </c>
    </row>
    <row r="10767" spans="1:12" x14ac:dyDescent="0.25">
      <c r="A10767" s="2">
        <v>43132</v>
      </c>
      <c r="B10767" s="1" t="s">
        <v>1260</v>
      </c>
      <c r="C10767">
        <v>1.6112651123290644E-2</v>
      </c>
      <c r="D10767">
        <f>ind_portfolios[[#This Row],[std]]^2</f>
        <v>2.3277970451440352E-3</v>
      </c>
      <c r="E10767">
        <v>4.8247249094057532E-2</v>
      </c>
      <c r="F10767">
        <v>0.41794690878763957</v>
      </c>
      <c r="G10767">
        <v>0.14506317693311965</v>
      </c>
      <c r="H10767">
        <v>6.8951266630323717E-3</v>
      </c>
      <c r="I10767">
        <v>0.148308507994933</v>
      </c>
      <c r="J10767">
        <v>6.467832741875934E-2</v>
      </c>
      <c r="K10767">
        <v>5.1924680574197302E-2</v>
      </c>
      <c r="L10767">
        <v>7.4701572941881525E-2</v>
      </c>
    </row>
    <row r="10768" spans="1:12" x14ac:dyDescent="0.25">
      <c r="A10768" s="2">
        <v>43132</v>
      </c>
      <c r="B10768" s="1" t="s">
        <v>413</v>
      </c>
      <c r="C10768">
        <v>-5.1578442784357085E-3</v>
      </c>
      <c r="D10768">
        <f>ind_portfolios[[#This Row],[std]]^2</f>
        <v>7.2143266311720713E-3</v>
      </c>
      <c r="E10768">
        <v>8.4937192272714498E-2</v>
      </c>
      <c r="F10768">
        <v>-0.80472599379239362</v>
      </c>
      <c r="G10768">
        <v>1.0823989207659279</v>
      </c>
      <c r="H10768">
        <v>9.8331955684786126E-3</v>
      </c>
      <c r="I10768">
        <v>0.10632846357944985</v>
      </c>
      <c r="J10768">
        <v>0.10303301640199947</v>
      </c>
      <c r="K10768">
        <v>1.3183412512292965E-2</v>
      </c>
      <c r="L10768">
        <v>4.1553932705018462E-2</v>
      </c>
    </row>
    <row r="10769" spans="1:12" x14ac:dyDescent="0.25">
      <c r="A10769" s="2">
        <v>43132</v>
      </c>
      <c r="B10769" s="1" t="s">
        <v>414</v>
      </c>
      <c r="C10769">
        <v>1.5619788521825493E-2</v>
      </c>
      <c r="D10769">
        <f>ind_portfolios[[#This Row],[std]]^2</f>
        <v>6.1640951243086099E-3</v>
      </c>
      <c r="E10769">
        <v>7.8511751504527078E-2</v>
      </c>
      <c r="F10769">
        <v>-0.24956289740900384</v>
      </c>
      <c r="G10769">
        <v>-0.56943988094176268</v>
      </c>
      <c r="H10769">
        <v>7.2737232916268539E-3</v>
      </c>
      <c r="I10769">
        <v>0.12874992619353354</v>
      </c>
      <c r="J10769">
        <v>0.1290758060720209</v>
      </c>
      <c r="K10769">
        <v>5.1974573677778533E-3</v>
      </c>
      <c r="L10769">
        <v>4.4297306079166272E-2</v>
      </c>
    </row>
    <row r="10770" spans="1:12" x14ac:dyDescent="0.25">
      <c r="A10770" s="2">
        <v>43132</v>
      </c>
      <c r="B10770" s="1" t="s">
        <v>1099</v>
      </c>
      <c r="C10770">
        <v>1.4371148738958589E-2</v>
      </c>
      <c r="D10770">
        <f>ind_portfolios[[#This Row],[std]]^2</f>
        <v>3.2647567367227984E-3</v>
      </c>
      <c r="E10770">
        <v>5.7138049815537093E-2</v>
      </c>
      <c r="F10770">
        <v>-0.21310882885308371</v>
      </c>
      <c r="G10770">
        <v>0.20174171542885588</v>
      </c>
      <c r="H10770">
        <v>6.0027605572571452E-3</v>
      </c>
      <c r="I10770">
        <v>0.22837487895565231</v>
      </c>
      <c r="J10770">
        <v>0.21509436020425451</v>
      </c>
      <c r="K10770">
        <v>2.1596569108220279E-4</v>
      </c>
      <c r="L10770">
        <v>5.7783669186794499E-2</v>
      </c>
    </row>
    <row r="10771" spans="1:12" x14ac:dyDescent="0.25">
      <c r="A10771" s="2">
        <v>43132</v>
      </c>
      <c r="B10771" s="1" t="s">
        <v>1490</v>
      </c>
      <c r="C10771">
        <v>-1.4473726259378058E-2</v>
      </c>
      <c r="D10771">
        <f>ind_portfolios[[#This Row],[std]]^2</f>
        <v>1.5177968282472993E-2</v>
      </c>
      <c r="E10771">
        <v>0.1231988972453609</v>
      </c>
      <c r="F10771">
        <v>0.36138169034175255</v>
      </c>
      <c r="G10771">
        <v>0.20050543569224244</v>
      </c>
      <c r="H10771">
        <v>9.8973443723028749E-3</v>
      </c>
      <c r="I10771">
        <v>4.2323203462237446E-2</v>
      </c>
      <c r="J10771">
        <v>3.4344108034712016E-2</v>
      </c>
      <c r="K10771">
        <v>0.15995253126932346</v>
      </c>
      <c r="L10771">
        <v>2.972529551863563E-2</v>
      </c>
    </row>
    <row r="10772" spans="1:12" x14ac:dyDescent="0.25">
      <c r="A10772" s="2">
        <v>43132</v>
      </c>
      <c r="B10772" s="1" t="s">
        <v>1101</v>
      </c>
      <c r="C10772">
        <v>1.5218418756172511E-2</v>
      </c>
      <c r="D10772">
        <f>ind_portfolios[[#This Row],[std]]^2</f>
        <v>4.0486210090100233E-3</v>
      </c>
      <c r="E10772">
        <v>6.3628775007931931E-2</v>
      </c>
      <c r="F10772">
        <v>-0.28786097752899753</v>
      </c>
      <c r="G10772">
        <v>0.50816449500580063</v>
      </c>
      <c r="H10772">
        <v>6.7987273023256099E-3</v>
      </c>
      <c r="I10772">
        <v>0.16335748466880323</v>
      </c>
      <c r="J10772">
        <v>0.13647928416735455</v>
      </c>
      <c r="K10772">
        <v>3.9822653877364588E-3</v>
      </c>
      <c r="L10772">
        <v>5.442577503516241E-2</v>
      </c>
    </row>
    <row r="10773" spans="1:12" x14ac:dyDescent="0.25">
      <c r="A10773" s="2">
        <v>43132</v>
      </c>
      <c r="B10773" s="1" t="s">
        <v>829</v>
      </c>
      <c r="C10773">
        <v>1.1819442689523764E-2</v>
      </c>
      <c r="D10773">
        <f>ind_portfolios[[#This Row],[std]]^2</f>
        <v>1.0381660468424233E-2</v>
      </c>
      <c r="E10773">
        <v>0.10189043364528504</v>
      </c>
      <c r="F10773">
        <v>-0.57705805012496403</v>
      </c>
      <c r="G10773">
        <v>0.1161269143110748</v>
      </c>
      <c r="H10773">
        <v>8.2104693689512061E-3</v>
      </c>
      <c r="I10773">
        <v>9.0892656298549035E-2</v>
      </c>
      <c r="J10773">
        <v>0.1083442702620899</v>
      </c>
      <c r="K10773">
        <v>1.090981303858077E-2</v>
      </c>
      <c r="L10773">
        <v>3.4537189681219799E-2</v>
      </c>
    </row>
    <row r="10774" spans="1:12" x14ac:dyDescent="0.25">
      <c r="A10774" s="2">
        <v>43132</v>
      </c>
      <c r="B10774" s="1" t="s">
        <v>1102</v>
      </c>
      <c r="C10774">
        <v>1.8735269211664109E-2</v>
      </c>
      <c r="D10774">
        <f>ind_portfolios[[#This Row],[std]]^2</f>
        <v>1.1788240137280002E-2</v>
      </c>
      <c r="E10774">
        <v>0.10857366226336847</v>
      </c>
      <c r="F10774">
        <v>-9.1830982078818013E-2</v>
      </c>
      <c r="G10774">
        <v>1.886183081439877</v>
      </c>
      <c r="H10774">
        <v>7.3398697152688803E-3</v>
      </c>
      <c r="I10774">
        <v>0.10380956759835414</v>
      </c>
      <c r="J10774">
        <v>0.16047422043709236</v>
      </c>
      <c r="K10774">
        <v>1.6667379133144566E-3</v>
      </c>
      <c r="L10774">
        <v>3.1449542729301248E-2</v>
      </c>
    </row>
    <row r="10775" spans="1:12" x14ac:dyDescent="0.25">
      <c r="A10775" s="2">
        <v>43132</v>
      </c>
      <c r="B10775" s="1" t="s">
        <v>417</v>
      </c>
      <c r="C10775">
        <v>6.2869568315963506E-3</v>
      </c>
      <c r="D10775">
        <f>ind_portfolios[[#This Row],[std]]^2</f>
        <v>4.3706458596775317E-3</v>
      </c>
      <c r="E10775">
        <v>6.6110860376170658E-2</v>
      </c>
      <c r="F10775">
        <v>-0.63222922949134297</v>
      </c>
      <c r="G10775">
        <v>0.79137974529447375</v>
      </c>
      <c r="H10775">
        <v>7.7500264098579975E-3</v>
      </c>
      <c r="I10775">
        <v>0.24411548261303978</v>
      </c>
      <c r="J10775">
        <v>0.32901659531956373</v>
      </c>
      <c r="K10775">
        <v>2.0457212377582097E-6</v>
      </c>
      <c r="L10775">
        <v>4.6174785256651092E-2</v>
      </c>
    </row>
    <row r="10776" spans="1:12" x14ac:dyDescent="0.25">
      <c r="A10776" s="2">
        <v>43132</v>
      </c>
      <c r="B10776" s="1" t="s">
        <v>1491</v>
      </c>
      <c r="C10776">
        <v>-5.5867395975506447E-3</v>
      </c>
      <c r="D10776">
        <f>ind_portfolios[[#This Row],[std]]^2</f>
        <v>5.634724475754852E-3</v>
      </c>
      <c r="E10776">
        <v>7.5064801843173157E-2</v>
      </c>
      <c r="F10776">
        <v>-1.2854371864372525</v>
      </c>
      <c r="G10776">
        <v>4.4860716682241319</v>
      </c>
      <c r="H10776">
        <v>9.7394516829465341E-3</v>
      </c>
      <c r="I10776">
        <v>8.1385889575986095E-2</v>
      </c>
      <c r="J10776">
        <v>4.7146824937931792E-2</v>
      </c>
      <c r="K10776">
        <v>9.8550804196971944E-2</v>
      </c>
      <c r="L10776">
        <v>4.846167874205836E-2</v>
      </c>
    </row>
    <row r="10777" spans="1:12" x14ac:dyDescent="0.25">
      <c r="A10777" s="2">
        <v>43132</v>
      </c>
      <c r="B10777" s="1" t="s">
        <v>418</v>
      </c>
      <c r="C10777">
        <v>1.7397842944309121E-2</v>
      </c>
      <c r="D10777">
        <f>ind_portfolios[[#This Row],[std]]^2</f>
        <v>4.234725108350006E-3</v>
      </c>
      <c r="E10777">
        <v>6.5074765526661763E-2</v>
      </c>
      <c r="F10777">
        <v>0.46796316667965426</v>
      </c>
      <c r="G10777">
        <v>0.11666871883151142</v>
      </c>
      <c r="H10777">
        <v>7.212187458520228E-3</v>
      </c>
      <c r="I10777">
        <v>0.11912870228134848</v>
      </c>
      <c r="J10777">
        <v>7.5917095106051963E-2</v>
      </c>
      <c r="K10777">
        <v>3.4670972704700889E-2</v>
      </c>
      <c r="L10777">
        <v>5.5050930002142791E-2</v>
      </c>
    </row>
    <row r="10778" spans="1:12" x14ac:dyDescent="0.25">
      <c r="A10778" s="2">
        <v>43132</v>
      </c>
      <c r="B10778" s="1" t="s">
        <v>1737</v>
      </c>
      <c r="C10778">
        <v>3.8923165630415191E-3</v>
      </c>
      <c r="D10778">
        <f>ind_portfolios[[#This Row],[std]]^2</f>
        <v>2.0680194668146732E-3</v>
      </c>
      <c r="E10778">
        <v>4.5475482040487195E-2</v>
      </c>
      <c r="F10778">
        <v>-0.1288264426920549</v>
      </c>
      <c r="G10778">
        <v>-0.2527874566499051</v>
      </c>
      <c r="H10778">
        <v>7.6341155905826335E-3</v>
      </c>
      <c r="I10778">
        <v>0.42408018301009076</v>
      </c>
      <c r="J10778">
        <v>0.46982066590530791</v>
      </c>
      <c r="K10778">
        <v>2.109728749452322E-9</v>
      </c>
      <c r="L10778">
        <v>5.9669979744755582E-2</v>
      </c>
    </row>
    <row r="10779" spans="1:12" x14ac:dyDescent="0.25">
      <c r="A10779" s="2">
        <v>43132</v>
      </c>
      <c r="B10779" s="1" t="s">
        <v>1634</v>
      </c>
      <c r="C10779">
        <v>6.5189853558027264E-3</v>
      </c>
      <c r="D10779">
        <f>ind_portfolios[[#This Row],[std]]^2</f>
        <v>4.680513201003357E-3</v>
      </c>
      <c r="E10779">
        <v>6.8414276295254026E-2</v>
      </c>
      <c r="F10779">
        <v>0.20775217708621047</v>
      </c>
      <c r="G10779">
        <v>1.2841781210013776</v>
      </c>
      <c r="H10779">
        <v>8.2034596033890503E-3</v>
      </c>
      <c r="I10779">
        <v>0.16587095208289351</v>
      </c>
      <c r="J10779">
        <v>0.16267307854675878</v>
      </c>
      <c r="K10779">
        <v>1.5378088062919513E-3</v>
      </c>
      <c r="L10779">
        <v>4.9845114064787276E-2</v>
      </c>
    </row>
    <row r="10780" spans="1:12" x14ac:dyDescent="0.25">
      <c r="A10780" s="2">
        <v>43132</v>
      </c>
      <c r="B10780" s="1" t="s">
        <v>422</v>
      </c>
      <c r="C10780">
        <v>2.4419996720754039E-2</v>
      </c>
      <c r="D10780">
        <f>ind_portfolios[[#This Row],[std]]^2</f>
        <v>5.1413839085223687E-3</v>
      </c>
      <c r="E10780">
        <v>7.1703444188702462E-2</v>
      </c>
      <c r="F10780">
        <v>3.4046364409289327E-2</v>
      </c>
      <c r="G10780">
        <v>1.6584628797193801E-3</v>
      </c>
      <c r="H10780">
        <v>3.5555882306780532E-3</v>
      </c>
      <c r="I10780">
        <v>0.234610255922898</v>
      </c>
      <c r="J10780">
        <v>0.35748313404053206</v>
      </c>
      <c r="K10780">
        <v>5.7253682737894951E-7</v>
      </c>
      <c r="L10780">
        <v>4.1660459256819958E-2</v>
      </c>
    </row>
    <row r="10781" spans="1:12" x14ac:dyDescent="0.25">
      <c r="A10781" s="2">
        <v>43132</v>
      </c>
      <c r="B10781" s="1" t="s">
        <v>423</v>
      </c>
      <c r="C10781">
        <v>7.3372973499304786E-2</v>
      </c>
      <c r="D10781">
        <f>ind_portfolios[[#This Row],[std]]^2</f>
        <v>0.26150712733710807</v>
      </c>
      <c r="E10781">
        <v>0.51137767582981963</v>
      </c>
      <c r="F10781">
        <v>7.2903344981221947</v>
      </c>
      <c r="G10781">
        <v>52.119021777742859</v>
      </c>
      <c r="H10781">
        <v>8.8879432542016724E-3</v>
      </c>
      <c r="I10781">
        <v>5.408349121527367E-3</v>
      </c>
      <c r="J10781">
        <v>9.6626111647735002E-3</v>
      </c>
      <c r="K10781">
        <v>0.45888307562840924</v>
      </c>
      <c r="L10781">
        <v>7.2522309651870676E-3</v>
      </c>
    </row>
    <row r="10782" spans="1:12" x14ac:dyDescent="0.25">
      <c r="A10782" s="2">
        <v>43132</v>
      </c>
      <c r="B10782" s="1" t="s">
        <v>1009</v>
      </c>
      <c r="C10782">
        <v>-2.6092224822693928E-3</v>
      </c>
      <c r="D10782">
        <f>ind_portfolios[[#This Row],[std]]^2</f>
        <v>7.1412863256325914E-3</v>
      </c>
      <c r="E10782">
        <v>8.45061318818498E-2</v>
      </c>
      <c r="F10782">
        <v>0.31314155087738943</v>
      </c>
      <c r="G10782">
        <v>0.14413733244170235</v>
      </c>
      <c r="H10782">
        <v>9.8277668416946393E-3</v>
      </c>
      <c r="I10782">
        <v>0.20810679595703754</v>
      </c>
      <c r="J10782">
        <v>0.39068839222883067</v>
      </c>
      <c r="K10782">
        <v>1.2113788208337523E-7</v>
      </c>
      <c r="L10782">
        <v>3.4423363812547327E-2</v>
      </c>
    </row>
    <row r="10783" spans="1:12" x14ac:dyDescent="0.25">
      <c r="A10783" s="2">
        <v>43132</v>
      </c>
      <c r="B10783" s="1" t="s">
        <v>426</v>
      </c>
      <c r="C10783">
        <v>1.1715466153149397E-2</v>
      </c>
      <c r="D10783">
        <f>ind_portfolios[[#This Row],[std]]^2</f>
        <v>7.9845829709079916E-3</v>
      </c>
      <c r="E10783">
        <v>8.9356493725458994E-2</v>
      </c>
      <c r="F10783">
        <v>-0.48349871082065565</v>
      </c>
      <c r="G10783">
        <v>0.32155570222983298</v>
      </c>
      <c r="H10783">
        <v>7.8854945109562927E-3</v>
      </c>
      <c r="I10783">
        <v>0.11943830332675548</v>
      </c>
      <c r="J10783">
        <v>0.14388682356802651</v>
      </c>
      <c r="K10783">
        <v>3.0475561481794113E-3</v>
      </c>
      <c r="L10783">
        <v>3.8588800190020818E-2</v>
      </c>
    </row>
    <row r="10784" spans="1:12" x14ac:dyDescent="0.25">
      <c r="A10784" s="2">
        <v>43132</v>
      </c>
      <c r="B10784" s="1" t="s">
        <v>1354</v>
      </c>
      <c r="C10784">
        <v>3.4478375448085782E-4</v>
      </c>
      <c r="D10784">
        <f>ind_portfolios[[#This Row],[std]]^2</f>
        <v>1.9095511573814856E-2</v>
      </c>
      <c r="E10784">
        <v>0.13818651010071445</v>
      </c>
      <c r="F10784">
        <v>-0.3945134320120226</v>
      </c>
      <c r="G10784">
        <v>-0.67877992638235485</v>
      </c>
      <c r="H10784">
        <v>9.2440107889792504E-3</v>
      </c>
      <c r="I10784">
        <v>0.11821648050850948</v>
      </c>
      <c r="J10784">
        <v>0.33710786502561302</v>
      </c>
      <c r="K10784">
        <v>1.4317668252426627E-6</v>
      </c>
      <c r="L10784">
        <v>2.1957231881554899E-2</v>
      </c>
    </row>
    <row r="10785" spans="1:12" x14ac:dyDescent="0.25">
      <c r="A10785" s="2">
        <v>43132</v>
      </c>
      <c r="B10785" s="1" t="s">
        <v>834</v>
      </c>
      <c r="C10785">
        <v>1.0038901484778867E-2</v>
      </c>
      <c r="D10785">
        <f>ind_portfolios[[#This Row],[std]]^2</f>
        <v>2.5920324945935989E-3</v>
      </c>
      <c r="E10785">
        <v>5.0912007371479655E-2</v>
      </c>
      <c r="F10785">
        <v>-0.48205984687110431</v>
      </c>
      <c r="G10785">
        <v>0.53932903365002272</v>
      </c>
      <c r="H10785">
        <v>5.9336045065606791E-3</v>
      </c>
      <c r="I10785">
        <v>0.33381793909332574</v>
      </c>
      <c r="J10785">
        <v>0.36487265859078766</v>
      </c>
      <c r="K10785">
        <v>4.078977484210267E-7</v>
      </c>
      <c r="L10785">
        <v>5.8335374149263257E-2</v>
      </c>
    </row>
    <row r="10786" spans="1:12" x14ac:dyDescent="0.25">
      <c r="A10786" s="2">
        <v>43132</v>
      </c>
      <c r="B10786" s="1" t="s">
        <v>836</v>
      </c>
      <c r="C10786">
        <v>1.5871382590349523E-2</v>
      </c>
      <c r="D10786">
        <f>ind_portfolios[[#This Row],[std]]^2</f>
        <v>1.4212025378712002E-3</v>
      </c>
      <c r="E10786">
        <v>3.7698840006971039E-2</v>
      </c>
      <c r="F10786">
        <v>-0.19520080787697572</v>
      </c>
      <c r="G10786">
        <v>0.16603676249916921</v>
      </c>
      <c r="H10786">
        <v>2.8520802861997721E-3</v>
      </c>
      <c r="I10786">
        <v>0.40530115055521793</v>
      </c>
      <c r="J10786">
        <v>0.29491250209516129</v>
      </c>
      <c r="K10786">
        <v>8.8315350128911985E-6</v>
      </c>
      <c r="L10786">
        <v>8.3007115800333361E-2</v>
      </c>
    </row>
    <row r="10787" spans="1:12" x14ac:dyDescent="0.25">
      <c r="A10787" s="2">
        <v>43132</v>
      </c>
      <c r="B10787" s="1" t="s">
        <v>1263</v>
      </c>
      <c r="C10787">
        <v>1.324248376759444E-2</v>
      </c>
      <c r="D10787">
        <f>ind_portfolios[[#This Row],[std]]^2</f>
        <v>1.0494296479354313E-2</v>
      </c>
      <c r="E10787">
        <v>0.10244167354819186</v>
      </c>
      <c r="F10787">
        <v>-0.43885652005596337</v>
      </c>
      <c r="G10787">
        <v>-0.18414515044361979</v>
      </c>
      <c r="H10787">
        <v>7.4054857564962908E-3</v>
      </c>
      <c r="I10787">
        <v>0.14191326849672839</v>
      </c>
      <c r="J10787">
        <v>0.26698131701963018</v>
      </c>
      <c r="K10787">
        <v>2.7945335999570886E-5</v>
      </c>
      <c r="L10787">
        <v>3.1146027396635204E-2</v>
      </c>
    </row>
    <row r="10788" spans="1:12" x14ac:dyDescent="0.25">
      <c r="A10788" s="2">
        <v>43132</v>
      </c>
      <c r="B10788" s="1" t="s">
        <v>839</v>
      </c>
      <c r="C10788">
        <v>8.9460280498648986E-3</v>
      </c>
      <c r="D10788">
        <f>ind_portfolios[[#This Row],[std]]^2</f>
        <v>1.7327073003641476E-3</v>
      </c>
      <c r="E10788">
        <v>4.1625800897570099E-2</v>
      </c>
      <c r="F10788">
        <v>-0.24230876068526316</v>
      </c>
      <c r="G10788">
        <v>0.38455812815778945</v>
      </c>
      <c r="H10788">
        <v>5.7264983409310126E-3</v>
      </c>
      <c r="I10788">
        <v>0.39774876070204268</v>
      </c>
      <c r="J10788">
        <v>0.34627761030604826</v>
      </c>
      <c r="K10788">
        <v>9.509050347272965E-7</v>
      </c>
      <c r="L10788">
        <v>7.2386217138974501E-2</v>
      </c>
    </row>
    <row r="10789" spans="1:12" x14ac:dyDescent="0.25">
      <c r="A10789" s="2">
        <v>43132</v>
      </c>
      <c r="B10789" s="1" t="s">
        <v>843</v>
      </c>
      <c r="C10789">
        <v>-2.0563762523369725E-2</v>
      </c>
      <c r="D10789">
        <f>ind_portfolios[[#This Row],[std]]^2</f>
        <v>3.7454586393095797E-2</v>
      </c>
      <c r="E10789">
        <v>0.19353187435948579</v>
      </c>
      <c r="F10789">
        <v>0.23554646594038586</v>
      </c>
      <c r="G10789">
        <v>0.39522023378034232</v>
      </c>
      <c r="H10789">
        <v>1.0559731399799864E-2</v>
      </c>
      <c r="I10789">
        <v>6.2000399361762923E-2</v>
      </c>
      <c r="J10789">
        <v>0.18187605086066821</v>
      </c>
      <c r="K10789">
        <v>7.5691604138780307E-4</v>
      </c>
      <c r="L10789">
        <v>1.7417220672211107E-2</v>
      </c>
    </row>
    <row r="10790" spans="1:12" x14ac:dyDescent="0.25">
      <c r="A10790" s="2">
        <v>43132</v>
      </c>
      <c r="B10790" s="1" t="s">
        <v>1635</v>
      </c>
      <c r="C10790">
        <v>6.1009365803513411E-3</v>
      </c>
      <c r="D10790">
        <f>ind_portfolios[[#This Row],[std]]^2</f>
        <v>1.2809795714004055E-3</v>
      </c>
      <c r="E10790">
        <v>3.5790774948307638E-2</v>
      </c>
      <c r="F10790">
        <v>-0.50554261672540024</v>
      </c>
      <c r="G10790">
        <v>0.79966732595008683</v>
      </c>
      <c r="H10790">
        <v>7.5613165223351458E-3</v>
      </c>
      <c r="I10790">
        <v>0.28248996952138322</v>
      </c>
      <c r="J10790">
        <v>0.1291307887025509</v>
      </c>
      <c r="K10790">
        <v>5.1872059843552382E-3</v>
      </c>
      <c r="L10790">
        <v>9.7168874088566393E-2</v>
      </c>
    </row>
    <row r="10791" spans="1:12" x14ac:dyDescent="0.25">
      <c r="A10791" s="2">
        <v>43132</v>
      </c>
      <c r="B10791" s="1" t="s">
        <v>1013</v>
      </c>
      <c r="C10791">
        <v>8.5690811726303311E-3</v>
      </c>
      <c r="D10791">
        <f>ind_portfolios[[#This Row],[std]]^2</f>
        <v>3.3869045717266834E-3</v>
      </c>
      <c r="E10791">
        <v>5.8197118242458393E-2</v>
      </c>
      <c r="F10791">
        <v>0.14277961232898667</v>
      </c>
      <c r="G10791">
        <v>-0.36100825781090062</v>
      </c>
      <c r="H10791">
        <v>7.1198491251321973E-3</v>
      </c>
      <c r="I10791">
        <v>0.25264328137689412</v>
      </c>
      <c r="J10791">
        <v>0.27308635659809694</v>
      </c>
      <c r="K10791">
        <v>2.1796822683313569E-5</v>
      </c>
      <c r="L10791">
        <v>5.4596114259610619E-2</v>
      </c>
    </row>
    <row r="10792" spans="1:12" x14ac:dyDescent="0.25">
      <c r="A10792" s="2">
        <v>43132</v>
      </c>
      <c r="B10792" s="1" t="s">
        <v>844</v>
      </c>
      <c r="C10792">
        <v>7.3913057778598962E-3</v>
      </c>
      <c r="D10792">
        <f>ind_portfolios[[#This Row],[std]]^2</f>
        <v>3.0172166366172017E-3</v>
      </c>
      <c r="E10792">
        <v>5.4929196577204749E-2</v>
      </c>
      <c r="F10792">
        <v>-6.6918155962084145E-3</v>
      </c>
      <c r="G10792">
        <v>-0.5319202529695537</v>
      </c>
      <c r="H10792">
        <v>7.2820773711584751E-3</v>
      </c>
      <c r="I10792">
        <v>0.27095246766964087</v>
      </c>
      <c r="J10792">
        <v>0.27981709998007132</v>
      </c>
      <c r="K10792">
        <v>1.6538905317512007E-5</v>
      </c>
      <c r="L10792">
        <v>5.7575797183759901E-2</v>
      </c>
    </row>
    <row r="10793" spans="1:12" x14ac:dyDescent="0.25">
      <c r="A10793" s="2">
        <v>43132</v>
      </c>
      <c r="B10793" s="1" t="s">
        <v>1738</v>
      </c>
      <c r="C10793">
        <v>2.744281532182866E-2</v>
      </c>
      <c r="D10793">
        <f>ind_portfolios[[#This Row],[std]]^2</f>
        <v>1.9595443340487156E-2</v>
      </c>
      <c r="E10793">
        <v>0.13998372527007258</v>
      </c>
      <c r="F10793">
        <v>-1.2190431375593991</v>
      </c>
      <c r="G10793">
        <v>4.9068202800658627</v>
      </c>
      <c r="H10793">
        <v>8.3576830973683194E-3</v>
      </c>
      <c r="I10793">
        <v>3.3782496537982459E-2</v>
      </c>
      <c r="J10793">
        <v>2.8250107956715013E-2</v>
      </c>
      <c r="K10793">
        <v>0.20320226305966421</v>
      </c>
      <c r="L10793">
        <v>2.6243485067283443E-2</v>
      </c>
    </row>
    <row r="10794" spans="1:12" x14ac:dyDescent="0.25">
      <c r="A10794" s="2">
        <v>43132</v>
      </c>
      <c r="B10794" s="1" t="s">
        <v>438</v>
      </c>
      <c r="C10794">
        <v>4.7586877139099001E-3</v>
      </c>
      <c r="D10794">
        <f>ind_portfolios[[#This Row],[std]]^2</f>
        <v>3.1224971849479078E-3</v>
      </c>
      <c r="E10794">
        <v>5.5879309095119525E-2</v>
      </c>
      <c r="F10794">
        <v>0.18478868687972244</v>
      </c>
      <c r="G10794">
        <v>0.88930309124847984</v>
      </c>
      <c r="H10794">
        <v>7.5737278275797276E-3</v>
      </c>
      <c r="I10794">
        <v>0.3595617502676825</v>
      </c>
      <c r="J10794">
        <v>0.50995348417322839</v>
      </c>
      <c r="K10794">
        <v>2.1541712826684253E-10</v>
      </c>
      <c r="L10794">
        <v>4.6686297069505639E-2</v>
      </c>
    </row>
    <row r="10795" spans="1:12" x14ac:dyDescent="0.25">
      <c r="A10795" s="2">
        <v>43132</v>
      </c>
      <c r="B10795" s="1" t="s">
        <v>1014</v>
      </c>
      <c r="C10795">
        <v>1.4057368122646872E-2</v>
      </c>
      <c r="D10795">
        <f>ind_portfolios[[#This Row],[std]]^2</f>
        <v>3.1294138981917507E-3</v>
      </c>
      <c r="E10795">
        <v>5.5941164612401041E-2</v>
      </c>
      <c r="F10795">
        <v>6.2729985258668935E-2</v>
      </c>
      <c r="G10795">
        <v>-0.68729398442774903</v>
      </c>
      <c r="H10795">
        <v>4.6026859002238013E-3</v>
      </c>
      <c r="I10795">
        <v>0.33306974462763755</v>
      </c>
      <c r="J10795">
        <v>0.43854575484802572</v>
      </c>
      <c r="K10795">
        <v>1.115768688124827E-8</v>
      </c>
      <c r="L10795">
        <v>4.9916886098977244E-2</v>
      </c>
    </row>
    <row r="10796" spans="1:12" x14ac:dyDescent="0.25">
      <c r="A10796" s="2">
        <v>43132</v>
      </c>
      <c r="B10796" s="1" t="s">
        <v>1015</v>
      </c>
      <c r="C10796">
        <v>7.2429514189118549E-3</v>
      </c>
      <c r="D10796">
        <f>ind_portfolios[[#This Row],[std]]^2</f>
        <v>1.2099995444830427E-2</v>
      </c>
      <c r="E10796">
        <v>0.1099999792946818</v>
      </c>
      <c r="F10796">
        <v>-0.69258630838286772</v>
      </c>
      <c r="G10796">
        <v>2.0320910873557532</v>
      </c>
      <c r="H10796">
        <v>8.5797047270933097E-3</v>
      </c>
      <c r="I10796">
        <v>9.7345010769532933E-2</v>
      </c>
      <c r="J10796">
        <v>0.14484187495908465</v>
      </c>
      <c r="K10796">
        <v>2.9439932446675685E-3</v>
      </c>
      <c r="L10796">
        <v>3.1329424252620711E-2</v>
      </c>
    </row>
    <row r="10797" spans="1:12" x14ac:dyDescent="0.25">
      <c r="A10797" s="2">
        <v>43132</v>
      </c>
      <c r="B10797" s="1" t="s">
        <v>1739</v>
      </c>
      <c r="C10797">
        <v>-1.3816035295538624E-2</v>
      </c>
      <c r="D10797">
        <f>ind_portfolios[[#This Row],[std]]^2</f>
        <v>6.7398791809511922E-3</v>
      </c>
      <c r="E10797">
        <v>8.2096767177223195E-2</v>
      </c>
      <c r="F10797">
        <v>-1.329635292755349</v>
      </c>
      <c r="G10797">
        <v>5.9451661572730909</v>
      </c>
      <c r="H10797">
        <v>1.1166261600982766E-2</v>
      </c>
      <c r="I10797">
        <v>0.13618173736280442</v>
      </c>
      <c r="J10797">
        <v>0.15789609471343882</v>
      </c>
      <c r="K10797">
        <v>1.8314433747026499E-3</v>
      </c>
      <c r="L10797">
        <v>4.1656098253222196E-2</v>
      </c>
    </row>
    <row r="10798" spans="1:12" x14ac:dyDescent="0.25">
      <c r="A10798" s="2">
        <v>43132</v>
      </c>
      <c r="B10798" s="1" t="s">
        <v>1016</v>
      </c>
      <c r="C10798">
        <v>4.4829099948847425E-3</v>
      </c>
      <c r="D10798">
        <f>ind_portfolios[[#This Row],[std]]^2</f>
        <v>8.1378434613387004E-3</v>
      </c>
      <c r="E10798">
        <v>9.0209996460141273E-2</v>
      </c>
      <c r="F10798">
        <v>-0.40275051847253251</v>
      </c>
      <c r="G10798">
        <v>0.34242143321707186</v>
      </c>
      <c r="H10798">
        <v>8.7622264189345204E-3</v>
      </c>
      <c r="I10798">
        <v>0.11656345825194367</v>
      </c>
      <c r="J10798">
        <v>0.13967404652237811</v>
      </c>
      <c r="K10798">
        <v>3.5488145449429779E-3</v>
      </c>
      <c r="L10798">
        <v>3.8317630970188594E-2</v>
      </c>
    </row>
    <row r="10799" spans="1:12" x14ac:dyDescent="0.25">
      <c r="A10799" s="2">
        <v>43132</v>
      </c>
      <c r="B10799" s="1" t="s">
        <v>845</v>
      </c>
      <c r="C10799">
        <v>1.7278181780964505E-2</v>
      </c>
      <c r="D10799">
        <f>ind_portfolios[[#This Row],[std]]^2</f>
        <v>7.1340737225304603E-3</v>
      </c>
      <c r="E10799">
        <v>8.4463446073022974E-2</v>
      </c>
      <c r="F10799">
        <v>0.53586095101242093</v>
      </c>
      <c r="G10799">
        <v>2.5912461207835769</v>
      </c>
      <c r="H10799">
        <v>7.8918814192046362E-3</v>
      </c>
      <c r="I10799">
        <v>8.0615455342668507E-2</v>
      </c>
      <c r="J10799">
        <v>5.8567374005768481E-2</v>
      </c>
      <c r="K10799">
        <v>6.4794548720256653E-2</v>
      </c>
      <c r="L10799">
        <v>4.2810236797183127E-2</v>
      </c>
    </row>
    <row r="10800" spans="1:12" x14ac:dyDescent="0.25">
      <c r="A10800" s="2">
        <v>43132</v>
      </c>
      <c r="B10800" s="1" t="s">
        <v>1740</v>
      </c>
      <c r="C10800">
        <v>1.2000132070630739E-2</v>
      </c>
      <c r="D10800">
        <f>ind_portfolios[[#This Row],[std]]^2</f>
        <v>1.0789244094845086E-3</v>
      </c>
      <c r="E10800">
        <v>3.2846984785281412E-2</v>
      </c>
      <c r="F10800">
        <v>0.12771630288333544</v>
      </c>
      <c r="G10800">
        <v>-0.26360587761371468</v>
      </c>
      <c r="H10800">
        <v>4.1300928091114221E-4</v>
      </c>
      <c r="I10800">
        <v>0.73930524912906537</v>
      </c>
      <c r="J10800">
        <v>0.74493800984937075</v>
      </c>
      <c r="K10800">
        <v>1.4892083405173613E-18</v>
      </c>
      <c r="L10800">
        <v>5.7299280249214032E-2</v>
      </c>
    </row>
    <row r="10801" spans="1:12" x14ac:dyDescent="0.25">
      <c r="A10801" s="2">
        <v>43132</v>
      </c>
      <c r="B10801" s="1" t="s">
        <v>846</v>
      </c>
      <c r="C10801">
        <v>1.2610007195644252E-2</v>
      </c>
      <c r="D10801">
        <f>ind_portfolios[[#This Row],[std]]^2</f>
        <v>4.3327396520383638E-3</v>
      </c>
      <c r="E10801">
        <v>6.5823549372837409E-2</v>
      </c>
      <c r="F10801">
        <v>-0.16979845149269099</v>
      </c>
      <c r="G10801">
        <v>-0.2469764054812158</v>
      </c>
      <c r="H10801">
        <v>6.8077420037120718E-3</v>
      </c>
      <c r="I10801">
        <v>0.19643350466239476</v>
      </c>
      <c r="J10801">
        <v>0.211190928844428</v>
      </c>
      <c r="K10801">
        <v>2.5076484027059263E-4</v>
      </c>
      <c r="L10801">
        <v>5.0283610693063897E-2</v>
      </c>
    </row>
    <row r="10802" spans="1:12" x14ac:dyDescent="0.25">
      <c r="A10802" s="2">
        <v>43132</v>
      </c>
      <c r="B10802" s="1" t="s">
        <v>1741</v>
      </c>
      <c r="C10802">
        <v>7.1686287944773986E-3</v>
      </c>
      <c r="D10802">
        <f>ind_portfolios[[#This Row],[std]]^2</f>
        <v>1.00752655077993E-3</v>
      </c>
      <c r="E10802">
        <v>3.1741558732676159E-2</v>
      </c>
      <c r="F10802">
        <v>-0.24555592137384502</v>
      </c>
      <c r="G10802">
        <v>-0.12749955904087651</v>
      </c>
      <c r="H10802">
        <v>5.1739082254127974E-3</v>
      </c>
      <c r="I10802">
        <v>0.57345160468130751</v>
      </c>
      <c r="J10802">
        <v>0.41853480619822214</v>
      </c>
      <c r="K10802">
        <v>3.093539569246064E-8</v>
      </c>
      <c r="L10802">
        <v>8.9527285310258928E-2</v>
      </c>
    </row>
    <row r="10803" spans="1:12" x14ac:dyDescent="0.25">
      <c r="A10803" s="2">
        <v>43132</v>
      </c>
      <c r="B10803" s="1" t="s">
        <v>441</v>
      </c>
      <c r="C10803">
        <v>-3.2883725478376132E-4</v>
      </c>
      <c r="D10803">
        <f>ind_portfolios[[#This Row],[std]]^2</f>
        <v>2.113177765096104E-3</v>
      </c>
      <c r="E10803">
        <v>4.5969313298069879E-2</v>
      </c>
      <c r="F10803">
        <v>-0.36161162012343584</v>
      </c>
      <c r="G10803">
        <v>0.5225524728490254</v>
      </c>
      <c r="H10803">
        <v>9.397815618992493E-3</v>
      </c>
      <c r="I10803">
        <v>0.34377402918152572</v>
      </c>
      <c r="J10803">
        <v>0.31547409067780607</v>
      </c>
      <c r="K10803">
        <v>3.685298341864793E-6</v>
      </c>
      <c r="L10803">
        <v>6.7073154694516052E-2</v>
      </c>
    </row>
    <row r="10804" spans="1:12" x14ac:dyDescent="0.25">
      <c r="A10804" s="2">
        <v>43132</v>
      </c>
      <c r="B10804" s="1" t="s">
        <v>1742</v>
      </c>
      <c r="C10804">
        <v>5.3885582035949446E-3</v>
      </c>
      <c r="D10804">
        <f>ind_portfolios[[#This Row],[std]]^2</f>
        <v>7.666610870203646E-3</v>
      </c>
      <c r="E10804">
        <v>8.7559184956254851E-2</v>
      </c>
      <c r="F10804">
        <v>8.1315011505332643E-2</v>
      </c>
      <c r="G10804">
        <v>0.28326972007172868</v>
      </c>
      <c r="H10804">
        <v>8.8915634087030227E-3</v>
      </c>
      <c r="I10804">
        <v>7.2970632850386657E-2</v>
      </c>
      <c r="J10804">
        <v>5.1568106174375197E-2</v>
      </c>
      <c r="K10804">
        <v>8.3695203920128955E-2</v>
      </c>
      <c r="L10804">
        <v>4.1449869612997597E-2</v>
      </c>
    </row>
    <row r="10805" spans="1:12" x14ac:dyDescent="0.25">
      <c r="A10805" s="2">
        <v>43132</v>
      </c>
      <c r="B10805" s="1" t="s">
        <v>1495</v>
      </c>
      <c r="C10805">
        <v>2.9925230862133261E-2</v>
      </c>
      <c r="D10805">
        <f>ind_portfolios[[#This Row],[std]]^2</f>
        <v>1.5741499324651128E-2</v>
      </c>
      <c r="E10805">
        <v>0.12546513190783776</v>
      </c>
      <c r="F10805">
        <v>-0.30215079706037107</v>
      </c>
      <c r="G10805">
        <v>0.94875980017051109</v>
      </c>
      <c r="H10805">
        <v>5.5944607976243631E-3</v>
      </c>
      <c r="I10805">
        <v>0.12331764892132419</v>
      </c>
      <c r="J10805">
        <v>0.30239743546959169</v>
      </c>
      <c r="K10805">
        <v>6.4420163199477264E-6</v>
      </c>
      <c r="L10805">
        <v>2.4808630498952339E-2</v>
      </c>
    </row>
    <row r="10806" spans="1:12" x14ac:dyDescent="0.25">
      <c r="A10806" s="2">
        <v>43132</v>
      </c>
      <c r="B10806" s="1" t="s">
        <v>1666</v>
      </c>
      <c r="C10806">
        <v>1.0309194375025013E-2</v>
      </c>
      <c r="D10806">
        <f>ind_portfolios[[#This Row],[std]]^2</f>
        <v>2.5871816037412874E-2</v>
      </c>
      <c r="E10806">
        <v>0.16084718224890629</v>
      </c>
      <c r="F10806">
        <v>-0.59005253113432665</v>
      </c>
      <c r="G10806">
        <v>0.26773711246303833</v>
      </c>
      <c r="H10806">
        <v>8.9291976091727815E-3</v>
      </c>
      <c r="I10806">
        <v>3.4490794223369571E-2</v>
      </c>
      <c r="J10806">
        <v>3.8878978051056827E-2</v>
      </c>
      <c r="K10806">
        <v>0.13442380180709868</v>
      </c>
      <c r="L10806">
        <v>2.2714196837160378E-2</v>
      </c>
    </row>
    <row r="10807" spans="1:12" x14ac:dyDescent="0.25">
      <c r="A10807" s="2">
        <v>43132</v>
      </c>
      <c r="B10807" s="1" t="s">
        <v>1553</v>
      </c>
      <c r="C10807">
        <v>9.7322388342737792E-3</v>
      </c>
      <c r="D10807">
        <f>ind_portfolios[[#This Row],[std]]^2</f>
        <v>1.7040276602465432E-2</v>
      </c>
      <c r="E10807">
        <v>0.13053841044866998</v>
      </c>
      <c r="F10807">
        <v>0.28965794065640732</v>
      </c>
      <c r="G10807">
        <v>0.7119956182789724</v>
      </c>
      <c r="H10807">
        <v>8.1089765914142686E-3</v>
      </c>
      <c r="I10807">
        <v>0.12081426890341587</v>
      </c>
      <c r="J10807">
        <v>0.31419164827933971</v>
      </c>
      <c r="K10807">
        <v>3.8944181410622129E-6</v>
      </c>
      <c r="L10807">
        <v>2.3642035701158855E-2</v>
      </c>
    </row>
    <row r="10808" spans="1:12" x14ac:dyDescent="0.25">
      <c r="A10808" s="2">
        <v>43132</v>
      </c>
      <c r="B10808" s="1" t="s">
        <v>1412</v>
      </c>
      <c r="C10808">
        <v>1.2309273098961104E-2</v>
      </c>
      <c r="D10808">
        <f>ind_portfolios[[#This Row],[std]]^2</f>
        <v>2.419724284780881E-2</v>
      </c>
      <c r="E10808">
        <v>0.15555462978583701</v>
      </c>
      <c r="F10808">
        <v>-0.29628726284634221</v>
      </c>
      <c r="G10808">
        <v>1.0034929024546821</v>
      </c>
      <c r="H10808">
        <v>9.0079788336317468E-3</v>
      </c>
      <c r="I10808">
        <v>2.2486386898191598E-2</v>
      </c>
      <c r="J10808">
        <v>1.5455632299880871E-2</v>
      </c>
      <c r="K10808">
        <v>0.34817253923070357</v>
      </c>
      <c r="L10808">
        <v>2.3771495707365007E-2</v>
      </c>
    </row>
    <row r="10809" spans="1:12" x14ac:dyDescent="0.25">
      <c r="A10809" s="2">
        <v>43132</v>
      </c>
      <c r="B10809" s="1" t="s">
        <v>443</v>
      </c>
      <c r="C10809">
        <v>8.1495528720937731E-3</v>
      </c>
      <c r="D10809">
        <f>ind_portfolios[[#This Row],[std]]^2</f>
        <v>3.4926564872842145E-3</v>
      </c>
      <c r="E10809">
        <v>5.9098701231788626E-2</v>
      </c>
      <c r="F10809">
        <v>-0.51591582153437554</v>
      </c>
      <c r="G10809">
        <v>1.793365384174848</v>
      </c>
      <c r="H10809">
        <v>7.1006018022954165E-3</v>
      </c>
      <c r="I10809">
        <v>0.26801079064769817</v>
      </c>
      <c r="J10809">
        <v>0.3169143975118115</v>
      </c>
      <c r="K10809">
        <v>3.4634096982707723E-6</v>
      </c>
      <c r="L10809">
        <v>5.2117242952247775E-2</v>
      </c>
    </row>
    <row r="10810" spans="1:12" x14ac:dyDescent="0.25">
      <c r="A10810" s="2">
        <v>43132</v>
      </c>
      <c r="B10810" s="1" t="s">
        <v>1667</v>
      </c>
      <c r="C10810">
        <v>1.7382919848540665E-2</v>
      </c>
      <c r="D10810">
        <f>ind_portfolios[[#This Row],[std]]^2</f>
        <v>5.5199512930450632E-2</v>
      </c>
      <c r="E10810">
        <v>0.23494576593429095</v>
      </c>
      <c r="F10810">
        <v>-0.37875669681527513</v>
      </c>
      <c r="G10810">
        <v>15.710449248212679</v>
      </c>
      <c r="H10810">
        <v>8.5199884352096158E-3</v>
      </c>
      <c r="I10810">
        <v>4.3996145781289922E-2</v>
      </c>
      <c r="J10810">
        <v>0.13497273451767638</v>
      </c>
      <c r="K10810">
        <v>4.204371631705851E-3</v>
      </c>
      <c r="L10810">
        <v>1.4752617403737237E-2</v>
      </c>
    </row>
    <row r="10811" spans="1:12" x14ac:dyDescent="0.25">
      <c r="A10811" s="2">
        <v>43132</v>
      </c>
      <c r="B10811" s="1" t="s">
        <v>446</v>
      </c>
      <c r="C10811">
        <v>1.2069360143735865E-2</v>
      </c>
      <c r="D10811">
        <f>ind_portfolios[[#This Row],[std]]^2</f>
        <v>4.2619443840902382E-2</v>
      </c>
      <c r="E10811">
        <v>0.20644477189045593</v>
      </c>
      <c r="F10811">
        <v>-0.16267279407951388</v>
      </c>
      <c r="G10811">
        <v>0.72613689758042543</v>
      </c>
      <c r="H10811">
        <v>8.7784777882536167E-3</v>
      </c>
      <c r="I10811">
        <v>4.1948547121583961E-2</v>
      </c>
      <c r="J10811">
        <v>9.4737770879160854E-2</v>
      </c>
      <c r="K10811">
        <v>1.771502941321185E-2</v>
      </c>
      <c r="L10811">
        <v>1.7175330988602789E-2</v>
      </c>
    </row>
    <row r="10812" spans="1:12" x14ac:dyDescent="0.25">
      <c r="A10812" s="2">
        <v>43132</v>
      </c>
      <c r="B10812" s="1" t="s">
        <v>849</v>
      </c>
      <c r="C10812">
        <v>2.0907482899170616E-3</v>
      </c>
      <c r="D10812">
        <f>ind_portfolios[[#This Row],[std]]^2</f>
        <v>7.3977517047867231E-3</v>
      </c>
      <c r="E10812">
        <v>8.6010183727200137E-2</v>
      </c>
      <c r="F10812">
        <v>-0.1351966186414772</v>
      </c>
      <c r="G10812">
        <v>-8.7679911847316827E-2</v>
      </c>
      <c r="H10812">
        <v>9.0301360379122352E-3</v>
      </c>
      <c r="I10812">
        <v>0.12179078384818606</v>
      </c>
      <c r="J10812">
        <v>0.13861497092209971</v>
      </c>
      <c r="K10812">
        <v>3.6870896862134452E-3</v>
      </c>
      <c r="L10812">
        <v>4.0213380981040721E-2</v>
      </c>
    </row>
    <row r="10813" spans="1:12" x14ac:dyDescent="0.25">
      <c r="A10813" s="2">
        <v>43132</v>
      </c>
      <c r="B10813" s="1" t="s">
        <v>1638</v>
      </c>
      <c r="C10813">
        <v>4.9707893773423041E-4</v>
      </c>
      <c r="D10813">
        <f>ind_portfolios[[#This Row],[std]]^2</f>
        <v>1.0539646604955566E-2</v>
      </c>
      <c r="E10813">
        <v>0.10266278101120954</v>
      </c>
      <c r="F10813">
        <v>0.36730724313380281</v>
      </c>
      <c r="G10813">
        <v>-0.18067452118326299</v>
      </c>
      <c r="H10813">
        <v>9.2670006306108769E-3</v>
      </c>
      <c r="I10813">
        <v>3.5747401490407255E-2</v>
      </c>
      <c r="J10813">
        <v>1.7013612671633822E-2</v>
      </c>
      <c r="K10813">
        <v>0.3247822977934306</v>
      </c>
      <c r="L10813">
        <v>3.5990056733877528E-2</v>
      </c>
    </row>
    <row r="10814" spans="1:12" x14ac:dyDescent="0.25">
      <c r="A10814" s="2">
        <v>43221</v>
      </c>
      <c r="B10814" s="1" t="s">
        <v>1587</v>
      </c>
      <c r="C10814">
        <v>1.6592974191150616E-2</v>
      </c>
      <c r="D10814">
        <f>ind_portfolios[[#This Row],[std]]^2</f>
        <v>1.2309342637747951E-2</v>
      </c>
      <c r="E10814">
        <v>0.11094747693277189</v>
      </c>
      <c r="F10814">
        <v>0.1142864450858932</v>
      </c>
      <c r="G10814">
        <v>0.74049380584621671</v>
      </c>
      <c r="H10814">
        <v>7.6264357658174624E-3</v>
      </c>
      <c r="I10814">
        <v>7.2852004853439331E-2</v>
      </c>
      <c r="J10814">
        <v>8.1261018704940791E-2</v>
      </c>
      <c r="K10814">
        <v>2.8641323845922731E-2</v>
      </c>
      <c r="L10814">
        <v>3.2445839875565645E-2</v>
      </c>
    </row>
    <row r="10815" spans="1:12" x14ac:dyDescent="0.25">
      <c r="A10815" s="2">
        <v>43221</v>
      </c>
      <c r="B10815" s="1" t="s">
        <v>9</v>
      </c>
      <c r="C10815">
        <v>6.2117305719932335E-3</v>
      </c>
      <c r="D10815">
        <f>ind_portfolios[[#This Row],[std]]^2</f>
        <v>1.0372064021858708E-2</v>
      </c>
      <c r="E10815">
        <v>0.10184333076769783</v>
      </c>
      <c r="F10815">
        <v>-1.1658979704455907</v>
      </c>
      <c r="G10815">
        <v>3.1822769492938443</v>
      </c>
      <c r="H10815">
        <v>8.8393274432251225E-3</v>
      </c>
      <c r="I10815">
        <v>-6.5364089023261011E-4</v>
      </c>
      <c r="J10815">
        <v>5.5119846626062845E-6</v>
      </c>
      <c r="K10815">
        <v>0.98591992902915693</v>
      </c>
      <c r="L10815">
        <v>3.6876236180843167E-2</v>
      </c>
    </row>
    <row r="10816" spans="1:12" x14ac:dyDescent="0.25">
      <c r="A10816" s="2">
        <v>43221</v>
      </c>
      <c r="B10816" s="1" t="s">
        <v>11</v>
      </c>
      <c r="C10816">
        <v>2.1791900153601385E-2</v>
      </c>
      <c r="D10816">
        <f>ind_portfolios[[#This Row],[std]]^2</f>
        <v>4.1822428533560127E-3</v>
      </c>
      <c r="E10816">
        <v>6.467026251188418E-2</v>
      </c>
      <c r="F10816">
        <v>-0.45091893848624709</v>
      </c>
      <c r="G10816">
        <v>-0.32404779324085053</v>
      </c>
      <c r="H10816">
        <v>3.8967501499245927E-3</v>
      </c>
      <c r="I10816">
        <v>0.22662168133068541</v>
      </c>
      <c r="J10816">
        <v>0.26716314566012972</v>
      </c>
      <c r="K10816">
        <v>2.7739995807428331E-5</v>
      </c>
      <c r="L10816">
        <v>4.9714079928923655E-2</v>
      </c>
    </row>
    <row r="10817" spans="1:12" x14ac:dyDescent="0.25">
      <c r="A10817" s="2">
        <v>43221</v>
      </c>
      <c r="B10817" s="1" t="s">
        <v>447</v>
      </c>
      <c r="C10817">
        <v>7.5083230640013302E-3</v>
      </c>
      <c r="D10817">
        <f>ind_portfolios[[#This Row],[std]]^2</f>
        <v>9.8088471184112902E-3</v>
      </c>
      <c r="E10817">
        <v>9.9039623981572594E-2</v>
      </c>
      <c r="F10817">
        <v>-0.23802740042870066</v>
      </c>
      <c r="G10817">
        <v>-0.41220699522885118</v>
      </c>
      <c r="H10817">
        <v>8.088499013461389E-3</v>
      </c>
      <c r="I10817">
        <v>9.9458718317962755E-2</v>
      </c>
      <c r="J10817">
        <v>0.12068910547398626</v>
      </c>
      <c r="K10817">
        <v>7.0200957722578667E-3</v>
      </c>
      <c r="L10817">
        <v>3.5558433757627017E-2</v>
      </c>
    </row>
    <row r="10818" spans="1:12" x14ac:dyDescent="0.25">
      <c r="A10818" s="2">
        <v>43221</v>
      </c>
      <c r="B10818" s="1" t="s">
        <v>1743</v>
      </c>
      <c r="C10818">
        <v>1.7731031901770444E-2</v>
      </c>
      <c r="D10818">
        <f>ind_portfolios[[#This Row],[std]]^2</f>
        <v>4.8029763570888867E-3</v>
      </c>
      <c r="E10818">
        <v>6.930350898106738E-2</v>
      </c>
      <c r="F10818">
        <v>-0.70114782065244097</v>
      </c>
      <c r="G10818">
        <v>0.83296658043099514</v>
      </c>
      <c r="H10818">
        <v>4.118506501284514E-3</v>
      </c>
      <c r="I10818">
        <v>0.26601727000269382</v>
      </c>
      <c r="J10818">
        <v>0.42276059381900932</v>
      </c>
      <c r="K10818">
        <v>2.5012207354827616E-8</v>
      </c>
      <c r="L10818">
        <v>4.1172111512683053E-2</v>
      </c>
    </row>
    <row r="10819" spans="1:12" x14ac:dyDescent="0.25">
      <c r="A10819" s="2">
        <v>43221</v>
      </c>
      <c r="B10819" s="1" t="s">
        <v>1498</v>
      </c>
      <c r="C10819">
        <v>2.9043365879680887E-3</v>
      </c>
      <c r="D10819">
        <f>ind_portfolios[[#This Row],[std]]^2</f>
        <v>2.887480526643419E-3</v>
      </c>
      <c r="E10819">
        <v>5.3735281953697971E-2</v>
      </c>
      <c r="F10819">
        <v>-0.23554371187226431</v>
      </c>
      <c r="G10819">
        <v>-0.11792475322675244</v>
      </c>
      <c r="H10819">
        <v>8.712363007507315E-3</v>
      </c>
      <c r="I10819">
        <v>4.2317476261534571E-2</v>
      </c>
      <c r="J10819">
        <v>6.4316583785389795E-3</v>
      </c>
      <c r="K10819">
        <v>0.54597447393130194</v>
      </c>
      <c r="L10819">
        <v>6.9665814596628781E-2</v>
      </c>
    </row>
    <row r="10820" spans="1:12" x14ac:dyDescent="0.25">
      <c r="A10820" s="2">
        <v>43221</v>
      </c>
      <c r="B10820" s="1" t="s">
        <v>1105</v>
      </c>
      <c r="C10820">
        <v>1.2064228645724621E-2</v>
      </c>
      <c r="D10820">
        <f>ind_portfolios[[#This Row],[std]]^2</f>
        <v>8.0342108121112393E-3</v>
      </c>
      <c r="E10820">
        <v>8.9633759332693616E-2</v>
      </c>
      <c r="F10820">
        <v>-0.20879280360241434</v>
      </c>
      <c r="G10820">
        <v>-4.4317823519227417E-2</v>
      </c>
      <c r="H10820">
        <v>7.3700822423292652E-3</v>
      </c>
      <c r="I10820">
        <v>0.12144870615612333</v>
      </c>
      <c r="J10820">
        <v>0.14739861203446206</v>
      </c>
      <c r="K10820">
        <v>2.6834787768132565E-3</v>
      </c>
      <c r="L10820">
        <v>3.8688490496026434E-2</v>
      </c>
    </row>
    <row r="10821" spans="1:12" x14ac:dyDescent="0.25">
      <c r="A10821" s="2">
        <v>43221</v>
      </c>
      <c r="B10821" s="1" t="s">
        <v>1106</v>
      </c>
      <c r="C10821">
        <v>7.1631987184624006E-3</v>
      </c>
      <c r="D10821">
        <f>ind_portfolios[[#This Row],[std]]^2</f>
        <v>1.5842534600068996E-3</v>
      </c>
      <c r="E10821">
        <v>3.9802681568041363E-2</v>
      </c>
      <c r="F10821">
        <v>-0.16957997297142555</v>
      </c>
      <c r="G10821">
        <v>0.17635241619991282</v>
      </c>
      <c r="H10821">
        <v>6.4966763553986045E-3</v>
      </c>
      <c r="I10821">
        <v>0.32647298206289899</v>
      </c>
      <c r="J10821">
        <v>0.21003106892956971</v>
      </c>
      <c r="K10821">
        <v>2.621187428426557E-4</v>
      </c>
      <c r="L10821">
        <v>8.3863513336114623E-2</v>
      </c>
    </row>
    <row r="10822" spans="1:12" x14ac:dyDescent="0.25">
      <c r="A10822" s="2">
        <v>43221</v>
      </c>
      <c r="B10822" s="1" t="s">
        <v>1107</v>
      </c>
      <c r="C10822">
        <v>7.5232978099920552E-3</v>
      </c>
      <c r="D10822">
        <f>ind_portfolios[[#This Row],[std]]^2</f>
        <v>3.460613087059436E-3</v>
      </c>
      <c r="E10822">
        <v>5.8826975844925397E-2</v>
      </c>
      <c r="F10822">
        <v>-0.27929062525331139</v>
      </c>
      <c r="G10822">
        <v>1.0930872174696855</v>
      </c>
      <c r="H10822">
        <v>6.7173411610307703E-3</v>
      </c>
      <c r="I10822">
        <v>0.28151564574254534</v>
      </c>
      <c r="J10822">
        <v>0.3411320349715401</v>
      </c>
      <c r="K10822">
        <v>1.1971594013944249E-6</v>
      </c>
      <c r="L10822">
        <v>5.1820673404561299E-2</v>
      </c>
    </row>
    <row r="10823" spans="1:12" x14ac:dyDescent="0.25">
      <c r="A10823" s="2">
        <v>43221</v>
      </c>
      <c r="B10823" s="1" t="s">
        <v>15</v>
      </c>
      <c r="C10823">
        <v>1.5113928765972602E-2</v>
      </c>
      <c r="D10823">
        <f>ind_portfolios[[#This Row],[std]]^2</f>
        <v>1.8256970671117908E-3</v>
      </c>
      <c r="E10823">
        <v>4.2728176501130852E-2</v>
      </c>
      <c r="F10823">
        <v>7.6655087936783453E-2</v>
      </c>
      <c r="G10823">
        <v>0.15948720067141409</v>
      </c>
      <c r="H10823">
        <v>2.5061658138484811E-3</v>
      </c>
      <c r="I10823">
        <v>0.41875950894548186</v>
      </c>
      <c r="J10823">
        <v>0.39821944948410332</v>
      </c>
      <c r="K10823">
        <v>8.4239377608549069E-8</v>
      </c>
      <c r="L10823">
        <v>6.8184411090329494E-2</v>
      </c>
    </row>
    <row r="10824" spans="1:12" x14ac:dyDescent="0.25">
      <c r="A10824" s="2">
        <v>43221</v>
      </c>
      <c r="B10824" s="1" t="s">
        <v>451</v>
      </c>
      <c r="C10824">
        <v>2.8805874390912367E-2</v>
      </c>
      <c r="D10824">
        <f>ind_portfolios[[#This Row],[std]]^2</f>
        <v>3.1352886542368227E-3</v>
      </c>
      <c r="E10824">
        <v>5.5993648338332293E-2</v>
      </c>
      <c r="F10824">
        <v>0.31172854863750604</v>
      </c>
      <c r="G10824">
        <v>-0.45921093222365039</v>
      </c>
      <c r="H10824">
        <v>1.1864671090159847E-3</v>
      </c>
      <c r="I10824">
        <v>0.26552917607393328</v>
      </c>
      <c r="J10824">
        <v>0.27495803322987344</v>
      </c>
      <c r="K10824">
        <v>2.0190733237757635E-5</v>
      </c>
      <c r="L10824">
        <v>5.7111449955563727E-2</v>
      </c>
    </row>
    <row r="10825" spans="1:12" x14ac:dyDescent="0.25">
      <c r="A10825" s="2">
        <v>43221</v>
      </c>
      <c r="B10825" s="1" t="s">
        <v>1269</v>
      </c>
      <c r="C10825">
        <v>2.8142678737221758E-3</v>
      </c>
      <c r="D10825">
        <f>ind_portfolios[[#This Row],[std]]^2</f>
        <v>7.1217061274804162E-3</v>
      </c>
      <c r="E10825">
        <v>8.4390201608246063E-2</v>
      </c>
      <c r="F10825">
        <v>-0.75530269234602498</v>
      </c>
      <c r="G10825">
        <v>2.4317788753699912</v>
      </c>
      <c r="H10825">
        <v>8.2587370382449701E-3</v>
      </c>
      <c r="I10825">
        <v>0.20485973253024631</v>
      </c>
      <c r="J10825">
        <v>0.3717591252459877</v>
      </c>
      <c r="K10825">
        <v>2.9640423899234489E-7</v>
      </c>
      <c r="L10825">
        <v>3.5273735116662382E-2</v>
      </c>
    </row>
    <row r="10826" spans="1:12" x14ac:dyDescent="0.25">
      <c r="A10826" s="2">
        <v>43221</v>
      </c>
      <c r="B10826" s="1" t="s">
        <v>1744</v>
      </c>
      <c r="C10826">
        <v>1.8047129152962003E-2</v>
      </c>
      <c r="D10826">
        <f>ind_portfolios[[#This Row],[std]]^2</f>
        <v>1.5168052101962636E-2</v>
      </c>
      <c r="E10826">
        <v>0.12315864607067843</v>
      </c>
      <c r="F10826">
        <v>0.21492807999026198</v>
      </c>
      <c r="G10826">
        <v>1.0747233928121069</v>
      </c>
      <c r="H10826">
        <v>9.3270161072139032E-3</v>
      </c>
      <c r="I10826">
        <v>-2.724804044575891E-2</v>
      </c>
      <c r="J10826">
        <v>1.4007632794886251E-2</v>
      </c>
      <c r="K10826">
        <v>0.37197200768104455</v>
      </c>
      <c r="L10826">
        <v>3.0279747530925622E-2</v>
      </c>
    </row>
    <row r="10827" spans="1:12" x14ac:dyDescent="0.25">
      <c r="A10827" s="2">
        <v>43221</v>
      </c>
      <c r="B10827" s="1" t="s">
        <v>1018</v>
      </c>
      <c r="C10827">
        <v>1.2395533405465569E-2</v>
      </c>
      <c r="D10827">
        <f>ind_portfolios[[#This Row],[std]]^2</f>
        <v>1.9408478507430683E-3</v>
      </c>
      <c r="E10827">
        <v>4.4055054769493458E-2</v>
      </c>
      <c r="F10827">
        <v>-0.13348456045414092</v>
      </c>
      <c r="G10827">
        <v>-0.67449247084591635</v>
      </c>
      <c r="H10827">
        <v>7.5703232123201323E-3</v>
      </c>
      <c r="I10827">
        <v>0.10204837084673382</v>
      </c>
      <c r="J10827">
        <v>2.5140159495293683E-2</v>
      </c>
      <c r="K10827">
        <v>0.23035596016649471</v>
      </c>
      <c r="L10827">
        <v>8.4169689217788252E-2</v>
      </c>
    </row>
    <row r="10828" spans="1:12" x14ac:dyDescent="0.25">
      <c r="A10828" s="2">
        <v>43221</v>
      </c>
      <c r="B10828" s="1" t="s">
        <v>19</v>
      </c>
      <c r="C10828">
        <v>2.2465479481496204E-2</v>
      </c>
      <c r="D10828">
        <f>ind_portfolios[[#This Row],[std]]^2</f>
        <v>8.960771683378799E-3</v>
      </c>
      <c r="E10828">
        <v>9.4661352638649734E-2</v>
      </c>
      <c r="F10828">
        <v>-8.9978309156658318E-2</v>
      </c>
      <c r="G10828">
        <v>-0.73702523416642052</v>
      </c>
      <c r="H10828">
        <v>6.2406750668386104E-3</v>
      </c>
      <c r="I10828">
        <v>0.11549239968025597</v>
      </c>
      <c r="J10828">
        <v>0.14866769503616856</v>
      </c>
      <c r="K10828">
        <v>2.5627212957919782E-3</v>
      </c>
      <c r="L10828">
        <v>3.6606417622945864E-2</v>
      </c>
    </row>
    <row r="10829" spans="1:12" x14ac:dyDescent="0.25">
      <c r="A10829" s="2">
        <v>43221</v>
      </c>
      <c r="B10829" s="1" t="s">
        <v>21</v>
      </c>
      <c r="C10829">
        <v>6.2834227863210147E-3</v>
      </c>
      <c r="D10829">
        <f>ind_portfolios[[#This Row],[std]]^2</f>
        <v>9.9655466918343785E-3</v>
      </c>
      <c r="E10829">
        <v>9.9827584824207671E-2</v>
      </c>
      <c r="F10829">
        <v>-0.1973247136937408</v>
      </c>
      <c r="G10829">
        <v>1.1743595169308874</v>
      </c>
      <c r="H10829">
        <v>8.3635815956977014E-3</v>
      </c>
      <c r="I10829">
        <v>7.5068258569726723E-2</v>
      </c>
      <c r="J10829">
        <v>6.9851895690373589E-2</v>
      </c>
      <c r="K10829">
        <v>4.3096171311927563E-2</v>
      </c>
      <c r="L10829">
        <v>3.6283223804377304E-2</v>
      </c>
    </row>
    <row r="10830" spans="1:12" x14ac:dyDescent="0.25">
      <c r="A10830" s="2">
        <v>43221</v>
      </c>
      <c r="B10830" s="1" t="s">
        <v>22</v>
      </c>
      <c r="C10830">
        <v>1.0070275427310128E-2</v>
      </c>
      <c r="D10830">
        <f>ind_portfolios[[#This Row],[std]]^2</f>
        <v>2.2167817074250371E-3</v>
      </c>
      <c r="E10830">
        <v>4.7082711343178159E-2</v>
      </c>
      <c r="F10830">
        <v>-0.29774401835110004</v>
      </c>
      <c r="G10830">
        <v>-0.49212826541545551</v>
      </c>
      <c r="H10830">
        <v>8.5166859387649455E-3</v>
      </c>
      <c r="I10830">
        <v>3.1635804368889124E-2</v>
      </c>
      <c r="J10830">
        <v>2.7595932730162939E-3</v>
      </c>
      <c r="K10830">
        <v>0.69273643107865113</v>
      </c>
      <c r="L10830">
        <v>7.9656064944963786E-2</v>
      </c>
    </row>
    <row r="10831" spans="1:12" x14ac:dyDescent="0.25">
      <c r="A10831" s="2">
        <v>43221</v>
      </c>
      <c r="B10831" s="1" t="s">
        <v>23</v>
      </c>
      <c r="C10831">
        <v>4.7423506766024219E-3</v>
      </c>
      <c r="D10831">
        <f>ind_portfolios[[#This Row],[std]]^2</f>
        <v>3.7042136520624202E-3</v>
      </c>
      <c r="E10831">
        <v>6.086225145410265E-2</v>
      </c>
      <c r="F10831">
        <v>-0.17245654888580916</v>
      </c>
      <c r="G10831">
        <v>-0.33153104897676933</v>
      </c>
      <c r="H10831">
        <v>8.0178391074473172E-3</v>
      </c>
      <c r="I10831">
        <v>0.17236770336487989</v>
      </c>
      <c r="J10831">
        <v>0.13689015153809636</v>
      </c>
      <c r="K10831">
        <v>3.9237260809867171E-3</v>
      </c>
      <c r="L10831">
        <v>5.7327816567191069E-2</v>
      </c>
    </row>
    <row r="10832" spans="1:12" x14ac:dyDescent="0.25">
      <c r="A10832" s="2">
        <v>43221</v>
      </c>
      <c r="B10832" s="1" t="s">
        <v>24</v>
      </c>
      <c r="C10832">
        <v>9.4631419404148202E-3</v>
      </c>
      <c r="D10832">
        <f>ind_portfolios[[#This Row],[std]]^2</f>
        <v>4.8904030591044798E-3</v>
      </c>
      <c r="E10832">
        <v>6.9931416824661002E-2</v>
      </c>
      <c r="F10832">
        <v>-0.15520189756797637</v>
      </c>
      <c r="G10832">
        <v>-3.0092412287981762E-2</v>
      </c>
      <c r="H10832">
        <v>6.9604850118934304E-3</v>
      </c>
      <c r="I10832">
        <v>0.19811413609088782</v>
      </c>
      <c r="J10832">
        <v>0.23874812547846283</v>
      </c>
      <c r="K10832">
        <v>8.6236973723510276E-5</v>
      </c>
      <c r="L10832">
        <v>4.6856758303521276E-2</v>
      </c>
    </row>
    <row r="10833" spans="1:12" x14ac:dyDescent="0.25">
      <c r="A10833" s="2">
        <v>43221</v>
      </c>
      <c r="B10833" s="1" t="s">
        <v>461</v>
      </c>
      <c r="C10833">
        <v>4.1010501682794756E-3</v>
      </c>
      <c r="D10833">
        <f>ind_portfolios[[#This Row],[std]]^2</f>
        <v>3.1964820021009371E-3</v>
      </c>
      <c r="E10833">
        <v>5.6537438941828069E-2</v>
      </c>
      <c r="F10833">
        <v>-0.39897822494807633</v>
      </c>
      <c r="G10833">
        <v>-0.24328623012706441</v>
      </c>
      <c r="H10833">
        <v>7.5226405930347053E-3</v>
      </c>
      <c r="I10833">
        <v>0.32007084898455285</v>
      </c>
      <c r="J10833">
        <v>0.40731358303499438</v>
      </c>
      <c r="K10833">
        <v>5.401402086895225E-8</v>
      </c>
      <c r="L10833">
        <v>5.1139530266287474E-2</v>
      </c>
    </row>
    <row r="10834" spans="1:12" x14ac:dyDescent="0.25">
      <c r="A10834" s="2">
        <v>43221</v>
      </c>
      <c r="B10834" s="1" t="s">
        <v>25</v>
      </c>
      <c r="C10834">
        <v>8.4513542923280605E-3</v>
      </c>
      <c r="D10834">
        <f>ind_portfolios[[#This Row],[std]]^2</f>
        <v>6.330173695043643E-3</v>
      </c>
      <c r="E10834">
        <v>7.9562388696190131E-2</v>
      </c>
      <c r="F10834">
        <v>-7.9590503495957962E-2</v>
      </c>
      <c r="G10834">
        <v>-0.28837808452154157</v>
      </c>
      <c r="H10834">
        <v>7.1205347067753088E-3</v>
      </c>
      <c r="I10834">
        <v>0.20289440438030681</v>
      </c>
      <c r="J10834">
        <v>0.32413068909243259</v>
      </c>
      <c r="K10834">
        <v>2.5328304087634125E-6</v>
      </c>
      <c r="L10834">
        <v>3.8806451226649337E-2</v>
      </c>
    </row>
    <row r="10835" spans="1:12" x14ac:dyDescent="0.25">
      <c r="A10835" s="2">
        <v>43221</v>
      </c>
      <c r="B10835" s="1" t="s">
        <v>463</v>
      </c>
      <c r="C10835">
        <v>3.9280802510789437E-3</v>
      </c>
      <c r="D10835">
        <f>ind_portfolios[[#This Row],[std]]^2</f>
        <v>4.8334265024732613E-2</v>
      </c>
      <c r="E10835">
        <v>0.21985055156795175</v>
      </c>
      <c r="F10835">
        <v>-0.34771345316364544</v>
      </c>
      <c r="G10835">
        <v>21.52691588942691</v>
      </c>
      <c r="H10835">
        <v>8.742926002863638E-3</v>
      </c>
      <c r="I10835">
        <v>2.350797167017114E-2</v>
      </c>
      <c r="J10835">
        <v>3.3223839678433967E-2</v>
      </c>
      <c r="K10835">
        <v>0.16705652854533243</v>
      </c>
      <c r="L10835">
        <v>1.6796383651391498E-2</v>
      </c>
    </row>
    <row r="10836" spans="1:12" x14ac:dyDescent="0.25">
      <c r="A10836" s="2">
        <v>43221</v>
      </c>
      <c r="B10836" s="1" t="s">
        <v>27</v>
      </c>
      <c r="C10836">
        <v>1.1910036448615756E-2</v>
      </c>
      <c r="D10836">
        <f>ind_portfolios[[#This Row],[std]]^2</f>
        <v>3.0172399931289928E-3</v>
      </c>
      <c r="E10836">
        <v>5.4929409182413319E-2</v>
      </c>
      <c r="F10836">
        <v>-0.68472299699215766</v>
      </c>
      <c r="G10836">
        <v>0.41809567748772336</v>
      </c>
      <c r="H10836">
        <v>7.1302683171366142E-3</v>
      </c>
      <c r="I10836">
        <v>0.14315647918824875</v>
      </c>
      <c r="J10836">
        <v>7.6912381525953172E-2</v>
      </c>
      <c r="K10836">
        <v>3.3457739636457907E-2</v>
      </c>
      <c r="L10836">
        <v>6.5689644903491828E-2</v>
      </c>
    </row>
    <row r="10837" spans="1:12" x14ac:dyDescent="0.25">
      <c r="A10837" s="2">
        <v>43221</v>
      </c>
      <c r="B10837" s="1" t="s">
        <v>1668</v>
      </c>
      <c r="C10837">
        <v>-9.2048545273392714E-3</v>
      </c>
      <c r="D10837">
        <f>ind_portfolios[[#This Row],[std]]^2</f>
        <v>3.4937438047633607E-2</v>
      </c>
      <c r="E10837">
        <v>0.18691559070241734</v>
      </c>
      <c r="F10837">
        <v>-0.58546388542936911</v>
      </c>
      <c r="G10837">
        <v>1.3789090436978384</v>
      </c>
      <c r="H10837">
        <v>8.9330928991806936E-3</v>
      </c>
      <c r="I10837">
        <v>1.0627620106975226E-2</v>
      </c>
      <c r="J10837">
        <v>4.9082591486992958E-3</v>
      </c>
      <c r="K10837">
        <v>0.59800762678866692</v>
      </c>
      <c r="L10837">
        <v>2.0043170109676982E-2</v>
      </c>
    </row>
    <row r="10838" spans="1:12" x14ac:dyDescent="0.25">
      <c r="A10838" s="2">
        <v>43221</v>
      </c>
      <c r="B10838" s="1" t="s">
        <v>857</v>
      </c>
      <c r="C10838">
        <v>8.2576495803168403E-3</v>
      </c>
      <c r="D10838">
        <f>ind_portfolios[[#This Row],[std]]^2</f>
        <v>6.6201024054130088E-3</v>
      </c>
      <c r="E10838">
        <v>8.136401173376967E-2</v>
      </c>
      <c r="F10838">
        <v>-0.22642063065495888</v>
      </c>
      <c r="G10838">
        <v>0.61489686445262492</v>
      </c>
      <c r="H10838">
        <v>7.2077824813674479E-3</v>
      </c>
      <c r="I10838">
        <v>0.19708813082066709</v>
      </c>
      <c r="J10838">
        <v>0.31985271016590333</v>
      </c>
      <c r="K10838">
        <v>3.0501879957212026E-6</v>
      </c>
      <c r="L10838">
        <v>3.8067075312891982E-2</v>
      </c>
    </row>
    <row r="10839" spans="1:12" x14ac:dyDescent="0.25">
      <c r="A10839" s="2">
        <v>43221</v>
      </c>
      <c r="B10839" s="1" t="s">
        <v>466</v>
      </c>
      <c r="C10839">
        <v>3.7169253516004697E-2</v>
      </c>
      <c r="D10839">
        <f>ind_portfolios[[#This Row],[std]]^2</f>
        <v>7.3694487246986637E-3</v>
      </c>
      <c r="E10839">
        <v>8.5845493327830924E-2</v>
      </c>
      <c r="F10839">
        <v>0.57450829153178462</v>
      </c>
      <c r="G10839">
        <v>0.99114641184769914</v>
      </c>
      <c r="H10839">
        <v>3.4791350458147864E-3</v>
      </c>
      <c r="I10839">
        <v>0.14410114946223171</v>
      </c>
      <c r="J10839">
        <v>0.19034184632732432</v>
      </c>
      <c r="K10839">
        <v>5.5180533375202021E-4</v>
      </c>
      <c r="L10839">
        <v>3.9365314485206339E-2</v>
      </c>
    </row>
    <row r="10840" spans="1:12" x14ac:dyDescent="0.25">
      <c r="A10840" s="2">
        <v>43221</v>
      </c>
      <c r="B10840" s="1" t="s">
        <v>1414</v>
      </c>
      <c r="C10840">
        <v>8.4439641081637887E-3</v>
      </c>
      <c r="D10840">
        <f>ind_portfolios[[#This Row],[std]]^2</f>
        <v>2.3705819511658097E-2</v>
      </c>
      <c r="E10840">
        <v>0.15396694291846577</v>
      </c>
      <c r="F10840">
        <v>-3.6501416878988238</v>
      </c>
      <c r="G10840">
        <v>19.518449960512296</v>
      </c>
      <c r="H10840">
        <v>8.2100876209093669E-3</v>
      </c>
      <c r="I10840">
        <v>7.4038635551560136E-2</v>
      </c>
      <c r="J10840">
        <v>0.16163528477842687</v>
      </c>
      <c r="K10840">
        <v>1.5973925014920141E-3</v>
      </c>
      <c r="L10840">
        <v>2.2334147921945068E-2</v>
      </c>
    </row>
    <row r="10841" spans="1:12" x14ac:dyDescent="0.25">
      <c r="A10841" s="2">
        <v>43221</v>
      </c>
      <c r="B10841" s="1" t="s">
        <v>29</v>
      </c>
      <c r="C10841">
        <v>1.2753076648108928E-2</v>
      </c>
      <c r="D10841">
        <f>ind_portfolios[[#This Row],[std]]^2</f>
        <v>1.9636749843117102E-3</v>
      </c>
      <c r="E10841">
        <v>4.431337252243063E-2</v>
      </c>
      <c r="F10841">
        <v>-1.2413387156692404</v>
      </c>
      <c r="G10841">
        <v>3.1745482029074719</v>
      </c>
      <c r="H10841">
        <v>4.0443184294090316E-3</v>
      </c>
      <c r="I10841">
        <v>0.3756700367221229</v>
      </c>
      <c r="J10841">
        <v>0.34470462319524831</v>
      </c>
      <c r="K10841">
        <v>1.0204409058352442E-6</v>
      </c>
      <c r="L10841">
        <v>6.8606320421982656E-2</v>
      </c>
    </row>
    <row r="10842" spans="1:12" x14ac:dyDescent="0.25">
      <c r="A10842" s="2">
        <v>43221</v>
      </c>
      <c r="B10842" s="1" t="s">
        <v>1589</v>
      </c>
      <c r="C10842">
        <v>1.1374944397878057E-2</v>
      </c>
      <c r="D10842">
        <f>ind_portfolios[[#This Row],[std]]^2</f>
        <v>3.3549113212519651E-3</v>
      </c>
      <c r="E10842">
        <v>5.7921596328588572E-2</v>
      </c>
      <c r="F10842">
        <v>0.18610302362829365</v>
      </c>
      <c r="G10842">
        <v>-0.20643329623415063</v>
      </c>
      <c r="H10842">
        <v>5.5123396232166794E-3</v>
      </c>
      <c r="I10842">
        <v>0.29212692938765994</v>
      </c>
      <c r="J10842">
        <v>0.35611364836662951</v>
      </c>
      <c r="K10842">
        <v>6.0942598540595004E-7</v>
      </c>
      <c r="L10842">
        <v>5.2028878702764798E-2</v>
      </c>
    </row>
    <row r="10843" spans="1:12" x14ac:dyDescent="0.25">
      <c r="A10843" s="2">
        <v>43221</v>
      </c>
      <c r="B10843" s="1" t="s">
        <v>859</v>
      </c>
      <c r="C10843">
        <v>3.903667403473433E-3</v>
      </c>
      <c r="D10843">
        <f>ind_portfolios[[#This Row],[std]]^2</f>
        <v>1.0296269210069441E-2</v>
      </c>
      <c r="E10843">
        <v>0.10147053370348183</v>
      </c>
      <c r="F10843">
        <v>-0.55446824309311848</v>
      </c>
      <c r="G10843">
        <v>0.98929698570698266</v>
      </c>
      <c r="H10843">
        <v>8.4583874066434632E-3</v>
      </c>
      <c r="I10843">
        <v>9.6545057897441403E-2</v>
      </c>
      <c r="J10843">
        <v>0.11937252216036731</v>
      </c>
      <c r="K10843">
        <v>7.3586586688448542E-3</v>
      </c>
      <c r="L10843">
        <v>3.4732540495058403E-2</v>
      </c>
    </row>
    <row r="10844" spans="1:12" x14ac:dyDescent="0.25">
      <c r="A10844" s="2">
        <v>43221</v>
      </c>
      <c r="B10844" s="1" t="s">
        <v>469</v>
      </c>
      <c r="C10844">
        <v>1.5981057374760237E-3</v>
      </c>
      <c r="D10844">
        <f>ind_portfolios[[#This Row],[std]]^2</f>
        <v>2.8143959076657919E-2</v>
      </c>
      <c r="E10844">
        <v>0.16776161383540014</v>
      </c>
      <c r="F10844">
        <v>-0.45086474947537936</v>
      </c>
      <c r="G10844">
        <v>0.74587133835598785</v>
      </c>
      <c r="H10844">
        <v>8.8126248212483972E-3</v>
      </c>
      <c r="I10844">
        <v>1.4168262052249149E-2</v>
      </c>
      <c r="J10844">
        <v>7.0272068645345015E-3</v>
      </c>
      <c r="K10844">
        <v>0.52788748362323301</v>
      </c>
      <c r="L10844">
        <v>2.2307785426738062E-2</v>
      </c>
    </row>
    <row r="10845" spans="1:12" x14ac:dyDescent="0.25">
      <c r="A10845" s="2">
        <v>43221</v>
      </c>
      <c r="B10845" s="1" t="s">
        <v>1272</v>
      </c>
      <c r="C10845">
        <v>2.2156723297037037E-2</v>
      </c>
      <c r="D10845">
        <f>ind_portfolios[[#This Row],[std]]^2</f>
        <v>6.5034323650659089E-3</v>
      </c>
      <c r="E10845">
        <v>8.0643861298092048E-2</v>
      </c>
      <c r="F10845">
        <v>-9.8068112842075367E-2</v>
      </c>
      <c r="G10845">
        <v>-1.1075148349628818</v>
      </c>
      <c r="H10845">
        <v>4.4576288909608137E-3</v>
      </c>
      <c r="I10845">
        <v>0.19757606991232124</v>
      </c>
      <c r="J10845">
        <v>0.31577351310088903</v>
      </c>
      <c r="K10845">
        <v>3.6380643507304173E-6</v>
      </c>
      <c r="L10845">
        <v>3.8522015900512324E-2</v>
      </c>
    </row>
    <row r="10846" spans="1:12" x14ac:dyDescent="0.25">
      <c r="A10846" s="2">
        <v>43221</v>
      </c>
      <c r="B10846" s="1" t="s">
        <v>1745</v>
      </c>
      <c r="C10846">
        <v>1.8064340248360802E-2</v>
      </c>
      <c r="D10846">
        <f>ind_portfolios[[#This Row],[std]]^2</f>
        <v>2.5754779783722093E-2</v>
      </c>
      <c r="E10846">
        <v>0.16048295792302089</v>
      </c>
      <c r="F10846">
        <v>-0.47166541322392264</v>
      </c>
      <c r="G10846">
        <v>0.6293039531720046</v>
      </c>
      <c r="H10846">
        <v>7.9968561537687981E-3</v>
      </c>
      <c r="I10846">
        <v>4.641249206050807E-2</v>
      </c>
      <c r="J10846">
        <v>6.9006818120980529E-2</v>
      </c>
      <c r="K10846">
        <v>4.4425686309575295E-2</v>
      </c>
      <c r="L10846">
        <v>2.2580040106071869E-2</v>
      </c>
    </row>
    <row r="10847" spans="1:12" x14ac:dyDescent="0.25">
      <c r="A10847" s="2">
        <v>43221</v>
      </c>
      <c r="B10847" s="1" t="s">
        <v>30</v>
      </c>
      <c r="C10847">
        <v>9.7981023362689827E-3</v>
      </c>
      <c r="D10847">
        <f>ind_portfolios[[#This Row],[std]]^2</f>
        <v>2.592947322270773E-3</v>
      </c>
      <c r="E10847">
        <v>5.0920990978876021E-2</v>
      </c>
      <c r="F10847">
        <v>-0.48453867503017728</v>
      </c>
      <c r="G10847">
        <v>-0.25042484014863309</v>
      </c>
      <c r="H10847">
        <v>5.1258019519656306E-3</v>
      </c>
      <c r="I10847">
        <v>0.37859017214256369</v>
      </c>
      <c r="J10847">
        <v>0.46227110884736544</v>
      </c>
      <c r="K10847">
        <v>3.1806505791142061E-9</v>
      </c>
      <c r="L10847">
        <v>5.4083553373798381E-2</v>
      </c>
    </row>
    <row r="10848" spans="1:12" x14ac:dyDescent="0.25">
      <c r="A10848" s="2">
        <v>43221</v>
      </c>
      <c r="B10848" s="1" t="s">
        <v>1109</v>
      </c>
      <c r="C10848">
        <v>3.1937675943708464E-2</v>
      </c>
      <c r="D10848">
        <f>ind_portfolios[[#This Row],[std]]^2</f>
        <v>1.1519293868310387E-2</v>
      </c>
      <c r="E10848">
        <v>0.10732797337279032</v>
      </c>
      <c r="F10848">
        <v>-5.9777334619185787E-2</v>
      </c>
      <c r="G10848">
        <v>0.5521557320583721</v>
      </c>
      <c r="H10848">
        <v>7.6659734608051028E-3</v>
      </c>
      <c r="I10848">
        <v>3.6611735411806047E-2</v>
      </c>
      <c r="J10848">
        <v>1.9205732424090266E-2</v>
      </c>
      <c r="K10848">
        <v>0.29520331574236375</v>
      </c>
      <c r="L10848">
        <v>3.4654242468737544E-2</v>
      </c>
    </row>
    <row r="10849" spans="1:12" x14ac:dyDescent="0.25">
      <c r="A10849" s="2">
        <v>43221</v>
      </c>
      <c r="B10849" s="1" t="s">
        <v>860</v>
      </c>
      <c r="C10849">
        <v>-3.8360979451452517E-4</v>
      </c>
      <c r="D10849">
        <f>ind_portfolios[[#This Row],[std]]^2</f>
        <v>5.1936505007688337E-3</v>
      </c>
      <c r="E10849">
        <v>7.2066986205674186E-2</v>
      </c>
      <c r="F10849">
        <v>-0.46639452020146344</v>
      </c>
      <c r="G10849">
        <v>0.31327144476156343</v>
      </c>
      <c r="H10849">
        <v>8.9256563751395086E-3</v>
      </c>
      <c r="I10849">
        <v>0.23562790707609496</v>
      </c>
      <c r="J10849">
        <v>0.35866628835302861</v>
      </c>
      <c r="K10849">
        <v>5.4241587670260026E-7</v>
      </c>
      <c r="L10849">
        <v>4.1733619604891428E-2</v>
      </c>
    </row>
    <row r="10850" spans="1:12" x14ac:dyDescent="0.25">
      <c r="A10850" s="2">
        <v>43221</v>
      </c>
      <c r="B10850" s="1" t="s">
        <v>470</v>
      </c>
      <c r="C10850">
        <v>1.1998582280611646E-2</v>
      </c>
      <c r="D10850">
        <f>ind_portfolios[[#This Row],[std]]^2</f>
        <v>4.1979698273796832E-3</v>
      </c>
      <c r="E10850">
        <v>6.4791741969017033E-2</v>
      </c>
      <c r="F10850">
        <v>-0.24213682078174123</v>
      </c>
      <c r="G10850">
        <v>0.49421001534354758</v>
      </c>
      <c r="H10850">
        <v>5.7071758323766625E-3</v>
      </c>
      <c r="I10850">
        <v>0.26070508136633275</v>
      </c>
      <c r="J10850">
        <v>0.3548972963647466</v>
      </c>
      <c r="K10850">
        <v>6.4411230336753898E-7</v>
      </c>
      <c r="L10850">
        <v>4.6555945784269283E-2</v>
      </c>
    </row>
    <row r="10851" spans="1:12" x14ac:dyDescent="0.25">
      <c r="A10851" s="2">
        <v>43221</v>
      </c>
      <c r="B10851" s="1" t="s">
        <v>31</v>
      </c>
      <c r="C10851">
        <v>1.3064606757656102E-2</v>
      </c>
      <c r="D10851">
        <f>ind_portfolios[[#This Row],[std]]^2</f>
        <v>2.4260949288672552E-2</v>
      </c>
      <c r="E10851">
        <v>0.15575926710367044</v>
      </c>
      <c r="F10851">
        <v>0.32743414657963849</v>
      </c>
      <c r="G10851">
        <v>-0.11575899278300117</v>
      </c>
      <c r="H10851">
        <v>7.848479072186389E-3</v>
      </c>
      <c r="I10851">
        <v>7.553140697170202E-2</v>
      </c>
      <c r="J10851">
        <v>0.17215804624822756</v>
      </c>
      <c r="K10851">
        <v>1.0849813126370374E-3</v>
      </c>
      <c r="L10851">
        <v>2.1938160028108541E-2</v>
      </c>
    </row>
    <row r="10852" spans="1:12" x14ac:dyDescent="0.25">
      <c r="A10852" s="2">
        <v>43221</v>
      </c>
      <c r="B10852" s="1" t="s">
        <v>861</v>
      </c>
      <c r="C10852">
        <v>1.1050174361439217E-2</v>
      </c>
      <c r="D10852">
        <f>ind_portfolios[[#This Row],[std]]^2</f>
        <v>5.1598804898227357E-3</v>
      </c>
      <c r="E10852">
        <v>7.1832308119833765E-2</v>
      </c>
      <c r="F10852">
        <v>0.41917698638584489</v>
      </c>
      <c r="G10852">
        <v>1.3318336944715155</v>
      </c>
      <c r="H10852">
        <v>5.7441113572047793E-3</v>
      </c>
      <c r="I10852">
        <v>0.27973819632261232</v>
      </c>
      <c r="J10852">
        <v>0.5022356878623685</v>
      </c>
      <c r="K10852">
        <v>3.386878474335723E-10</v>
      </c>
      <c r="L10852">
        <v>3.6886923560878554E-2</v>
      </c>
    </row>
    <row r="10853" spans="1:12" x14ac:dyDescent="0.25">
      <c r="A10853" s="2">
        <v>43221</v>
      </c>
      <c r="B10853" s="1" t="s">
        <v>1273</v>
      </c>
      <c r="C10853">
        <v>1.4738984390110278E-2</v>
      </c>
      <c r="D10853">
        <f>ind_portfolios[[#This Row],[std]]^2</f>
        <v>4.2688586626072455E-3</v>
      </c>
      <c r="E10853">
        <v>6.5336503293390635E-2</v>
      </c>
      <c r="F10853">
        <v>-0.14726138959353227</v>
      </c>
      <c r="G10853">
        <v>-0.79156995939177266</v>
      </c>
      <c r="H10853">
        <v>6.6885602514007055E-3</v>
      </c>
      <c r="I10853">
        <v>0.14564822744258249</v>
      </c>
      <c r="J10853">
        <v>0.11263842500067112</v>
      </c>
      <c r="K10853">
        <v>9.3602568241895074E-3</v>
      </c>
      <c r="L10853">
        <v>5.4147049977827773E-2</v>
      </c>
    </row>
    <row r="10854" spans="1:12" x14ac:dyDescent="0.25">
      <c r="A10854" s="2">
        <v>43221</v>
      </c>
      <c r="B10854" s="1" t="s">
        <v>33</v>
      </c>
      <c r="C10854">
        <v>1.2344753221232982E-2</v>
      </c>
      <c r="D10854">
        <f>ind_portfolios[[#This Row],[std]]^2</f>
        <v>2.5262520589961462E-3</v>
      </c>
      <c r="E10854">
        <v>5.0261835014214773E-2</v>
      </c>
      <c r="F10854">
        <v>-3.1708892385972159E-2</v>
      </c>
      <c r="G10854">
        <v>0.76685594160679527</v>
      </c>
      <c r="H10854">
        <v>5.8588039555808238E-3</v>
      </c>
      <c r="I10854">
        <v>0.24111160370738058</v>
      </c>
      <c r="J10854">
        <v>0.18267423188506871</v>
      </c>
      <c r="K10854">
        <v>7.347650366334457E-4</v>
      </c>
      <c r="L10854">
        <v>6.7552221327560794E-2</v>
      </c>
    </row>
    <row r="10855" spans="1:12" x14ac:dyDescent="0.25">
      <c r="A10855" s="2">
        <v>43221</v>
      </c>
      <c r="B10855" s="1" t="s">
        <v>472</v>
      </c>
      <c r="C10855">
        <v>2.9993165125729662E-2</v>
      </c>
      <c r="D10855">
        <f>ind_portfolios[[#This Row],[std]]^2</f>
        <v>6.0914902044027167E-3</v>
      </c>
      <c r="E10855">
        <v>7.804799936194852E-2</v>
      </c>
      <c r="F10855">
        <v>0.24340717746007251</v>
      </c>
      <c r="G10855">
        <v>-0.11315720648575756</v>
      </c>
      <c r="H10855">
        <v>2.7945535454158192E-3</v>
      </c>
      <c r="I10855">
        <v>0.20140300736471156</v>
      </c>
      <c r="J10855">
        <v>0.30734053190752514</v>
      </c>
      <c r="K10855">
        <v>5.2217740036933756E-6</v>
      </c>
      <c r="L10855">
        <v>4.0047784158001656E-2</v>
      </c>
    </row>
    <row r="10856" spans="1:12" x14ac:dyDescent="0.25">
      <c r="A10856" s="2">
        <v>43221</v>
      </c>
      <c r="B10856" s="1" t="s">
        <v>37</v>
      </c>
      <c r="C10856">
        <v>-7.840109561942565E-3</v>
      </c>
      <c r="D10856">
        <f>ind_portfolios[[#This Row],[std]]^2</f>
        <v>1.4930917101487985E-2</v>
      </c>
      <c r="E10856">
        <v>0.12219213191318001</v>
      </c>
      <c r="F10856">
        <v>-0.1911800755191766</v>
      </c>
      <c r="G10856">
        <v>0.26162536829113892</v>
      </c>
      <c r="H10856">
        <v>9.1381014288717897E-3</v>
      </c>
      <c r="I10856">
        <v>3.8626274844122968E-2</v>
      </c>
      <c r="J10856">
        <v>2.7708723758634337E-2</v>
      </c>
      <c r="K10856">
        <v>0.20764979200319392</v>
      </c>
      <c r="L10856">
        <v>3.0306468430863903E-2</v>
      </c>
    </row>
    <row r="10857" spans="1:12" x14ac:dyDescent="0.25">
      <c r="A10857" s="2">
        <v>43221</v>
      </c>
      <c r="B10857" s="1" t="s">
        <v>1415</v>
      </c>
      <c r="C10857">
        <v>7.8446394670258802E-3</v>
      </c>
      <c r="D10857">
        <f>ind_portfolios[[#This Row],[std]]^2</f>
        <v>3.0412928066679669E-3</v>
      </c>
      <c r="E10857">
        <v>5.5147917518868897E-2</v>
      </c>
      <c r="F10857">
        <v>-0.12134722896908437</v>
      </c>
      <c r="G10857">
        <v>8.0821303804358369E-2</v>
      </c>
      <c r="H10857">
        <v>8.7442456802803003E-3</v>
      </c>
      <c r="I10857">
        <v>1.1603021684611393E-2</v>
      </c>
      <c r="J10857">
        <v>5.0928962443183502E-4</v>
      </c>
      <c r="K10857">
        <v>0.86528027836116861</v>
      </c>
      <c r="L10857">
        <v>6.808330704112657E-2</v>
      </c>
    </row>
    <row r="10858" spans="1:12" x14ac:dyDescent="0.25">
      <c r="A10858" s="2">
        <v>43221</v>
      </c>
      <c r="B10858" s="1" t="s">
        <v>862</v>
      </c>
      <c r="C10858">
        <v>1.4780194243913738E-2</v>
      </c>
      <c r="D10858">
        <f>ind_portfolios[[#This Row],[std]]^2</f>
        <v>9.8701151020367268E-3</v>
      </c>
      <c r="E10858">
        <v>9.9348452942341917E-2</v>
      </c>
      <c r="F10858">
        <v>-3.721872168300857E-2</v>
      </c>
      <c r="G10858">
        <v>-8.1843958434084652E-2</v>
      </c>
      <c r="H10858">
        <v>6.7207797807682032E-3</v>
      </c>
      <c r="I10858">
        <v>0.1430622214066416</v>
      </c>
      <c r="J10858">
        <v>0.25126762333221375</v>
      </c>
      <c r="K10858">
        <v>5.2552426447718922E-5</v>
      </c>
      <c r="L10858">
        <v>3.2710153122363278E-2</v>
      </c>
    </row>
    <row r="10859" spans="1:12" x14ac:dyDescent="0.25">
      <c r="A10859" s="2">
        <v>43221</v>
      </c>
      <c r="B10859" s="1" t="s">
        <v>473</v>
      </c>
      <c r="C10859">
        <v>1.3571086888687314E-2</v>
      </c>
      <c r="D10859">
        <f>ind_portfolios[[#This Row],[std]]^2</f>
        <v>2.5703099217012251E-3</v>
      </c>
      <c r="E10859">
        <v>5.0698224048789174E-2</v>
      </c>
      <c r="F10859">
        <v>0.26079722092545277</v>
      </c>
      <c r="G10859">
        <v>-4.0537851068111586E-2</v>
      </c>
      <c r="H10859">
        <v>4.7651093551844834E-3</v>
      </c>
      <c r="I10859">
        <v>0.29991391848890958</v>
      </c>
      <c r="J10859">
        <v>0.28756969768630558</v>
      </c>
      <c r="K10859">
        <v>1.2000668839801862E-5</v>
      </c>
      <c r="L10859">
        <v>6.2525737715337454E-2</v>
      </c>
    </row>
    <row r="10860" spans="1:12" x14ac:dyDescent="0.25">
      <c r="A10860" s="2">
        <v>43221</v>
      </c>
      <c r="B10860" s="1" t="s">
        <v>474</v>
      </c>
      <c r="C10860">
        <v>1.4124595313787423E-2</v>
      </c>
      <c r="D10860">
        <f>ind_portfolios[[#This Row],[std]]^2</f>
        <v>1.8717016225040383E-3</v>
      </c>
      <c r="E10860">
        <v>4.3263167042000499E-2</v>
      </c>
      <c r="F10860">
        <v>0.24840065948294587</v>
      </c>
      <c r="G10860">
        <v>-0.34577173405365258</v>
      </c>
      <c r="H10860">
        <v>2.7918609853753631E-3</v>
      </c>
      <c r="I10860">
        <v>0.42786402601210494</v>
      </c>
      <c r="J10860">
        <v>0.42619912091001266</v>
      </c>
      <c r="K10860">
        <v>2.1016931280772668E-8</v>
      </c>
      <c r="L10860">
        <v>6.5757103564977548E-2</v>
      </c>
    </row>
    <row r="10861" spans="1:12" x14ac:dyDescent="0.25">
      <c r="A10861" s="2">
        <v>43221</v>
      </c>
      <c r="B10861" s="1" t="s">
        <v>477</v>
      </c>
      <c r="C10861">
        <v>1.1035261458856423E-2</v>
      </c>
      <c r="D10861">
        <f>ind_portfolios[[#This Row],[std]]^2</f>
        <v>6.762581109590912E-3</v>
      </c>
      <c r="E10861">
        <v>8.2234914176345514E-2</v>
      </c>
      <c r="F10861">
        <v>-0.17296777191537263</v>
      </c>
      <c r="G10861">
        <v>-7.5573581334471562E-3</v>
      </c>
      <c r="H10861">
        <v>6.9712327988325383E-3</v>
      </c>
      <c r="I10861">
        <v>0.16891619743142822</v>
      </c>
      <c r="J10861">
        <v>0.24000454466272908</v>
      </c>
      <c r="K10861">
        <v>8.2080281894493154E-5</v>
      </c>
      <c r="L10861">
        <v>3.9813433558081437E-2</v>
      </c>
    </row>
    <row r="10862" spans="1:12" x14ac:dyDescent="0.25">
      <c r="A10862" s="2">
        <v>43221</v>
      </c>
      <c r="B10862" s="1" t="s">
        <v>478</v>
      </c>
      <c r="C10862">
        <v>-1.2177372501528609E-2</v>
      </c>
      <c r="D10862">
        <f>ind_portfolios[[#This Row],[std]]^2</f>
        <v>2.2815210956458259E-2</v>
      </c>
      <c r="E10862">
        <v>0.15104704881744052</v>
      </c>
      <c r="F10862">
        <v>0.43050453753026086</v>
      </c>
      <c r="G10862">
        <v>1.0964700565303183</v>
      </c>
      <c r="H10862">
        <v>9.7129934396426518E-3</v>
      </c>
      <c r="I10862">
        <v>7.2078458420181513E-2</v>
      </c>
      <c r="J10862">
        <v>0.14743474872411447</v>
      </c>
      <c r="K10862">
        <v>2.6799641376592177E-3</v>
      </c>
      <c r="L10862">
        <v>2.2957888835710965E-2</v>
      </c>
    </row>
    <row r="10863" spans="1:12" x14ac:dyDescent="0.25">
      <c r="A10863" s="2">
        <v>43221</v>
      </c>
      <c r="B10863" s="1" t="s">
        <v>43</v>
      </c>
      <c r="C10863">
        <v>-1.2308716048523157E-2</v>
      </c>
      <c r="D10863">
        <f>ind_portfolios[[#This Row],[std]]^2</f>
        <v>3.9613444360447433E-2</v>
      </c>
      <c r="E10863">
        <v>0.19903126478130875</v>
      </c>
      <c r="F10863">
        <v>-8.6262090529313513E-3</v>
      </c>
      <c r="G10863">
        <v>3.9824536127456502</v>
      </c>
      <c r="H10863">
        <v>9.5515896991671592E-3</v>
      </c>
      <c r="I10863">
        <v>5.8196362172880454E-2</v>
      </c>
      <c r="J10863">
        <v>0.16687783915143595</v>
      </c>
      <c r="K10863">
        <v>1.3179043736179221E-3</v>
      </c>
      <c r="L10863">
        <v>1.7223183143697463E-2</v>
      </c>
    </row>
    <row r="10864" spans="1:12" x14ac:dyDescent="0.25">
      <c r="A10864" s="2">
        <v>43221</v>
      </c>
      <c r="B10864" s="1" t="s">
        <v>481</v>
      </c>
      <c r="C10864">
        <v>-2.8434110170789298E-2</v>
      </c>
      <c r="D10864">
        <f>ind_portfolios[[#This Row],[std]]^2</f>
        <v>3.3052713610902826E-2</v>
      </c>
      <c r="E10864">
        <v>0.18180405279009274</v>
      </c>
      <c r="F10864">
        <v>-1.1351483595335901</v>
      </c>
      <c r="G10864">
        <v>3.9089690912568535</v>
      </c>
      <c r="H10864">
        <v>9.9679114009973199E-3</v>
      </c>
      <c r="I10864">
        <v>3.9833994876925606E-2</v>
      </c>
      <c r="J10864">
        <v>6.5234784645246846E-2</v>
      </c>
      <c r="K10864">
        <v>5.089204876822849E-2</v>
      </c>
      <c r="L10864">
        <v>1.9972300433905632E-2</v>
      </c>
    </row>
    <row r="10865" spans="1:12" x14ac:dyDescent="0.25">
      <c r="A10865" s="2">
        <v>43221</v>
      </c>
      <c r="B10865" s="1" t="s">
        <v>1114</v>
      </c>
      <c r="C10865">
        <v>-7.5464553881213342E-3</v>
      </c>
      <c r="D10865">
        <f>ind_portfolios[[#This Row],[std]]^2</f>
        <v>1.5680616343733664E-2</v>
      </c>
      <c r="E10865">
        <v>0.12522226776310061</v>
      </c>
      <c r="F10865">
        <v>-0.72332647816776086</v>
      </c>
      <c r="G10865">
        <v>3.6627547106898808</v>
      </c>
      <c r="H10865">
        <v>9.4098818549061859E-3</v>
      </c>
      <c r="I10865">
        <v>7.6143649333236738E-2</v>
      </c>
      <c r="J10865">
        <v>0.1130823668691097</v>
      </c>
      <c r="K10865">
        <v>9.2130995571435594E-3</v>
      </c>
      <c r="L10865">
        <v>2.8244927172287933E-2</v>
      </c>
    </row>
    <row r="10866" spans="1:12" x14ac:dyDescent="0.25">
      <c r="A10866" s="2">
        <v>43221</v>
      </c>
      <c r="B10866" s="1" t="s">
        <v>1417</v>
      </c>
      <c r="C10866">
        <v>2.6489676315001264E-3</v>
      </c>
      <c r="D10866">
        <f>ind_portfolios[[#This Row],[std]]^2</f>
        <v>2.2858637021033513E-2</v>
      </c>
      <c r="E10866">
        <v>0.15119073060552857</v>
      </c>
      <c r="F10866">
        <v>-1.2884728655069206E-3</v>
      </c>
      <c r="G10866">
        <v>-3.0494801487373824E-2</v>
      </c>
      <c r="H10866">
        <v>8.6027065668934349E-3</v>
      </c>
      <c r="I10866">
        <v>8.7792932033308693E-2</v>
      </c>
      <c r="J10866">
        <v>0.21914613943520289</v>
      </c>
      <c r="K10866">
        <v>1.8483000252257091E-4</v>
      </c>
      <c r="L10866">
        <v>2.1950281507872534E-2</v>
      </c>
    </row>
    <row r="10867" spans="1:12" x14ac:dyDescent="0.25">
      <c r="A10867" s="2">
        <v>43221</v>
      </c>
      <c r="B10867" s="1" t="s">
        <v>1591</v>
      </c>
      <c r="C10867">
        <v>1.5501780726413859E-2</v>
      </c>
      <c r="D10867">
        <f>ind_portfolios[[#This Row],[std]]^2</f>
        <v>1.186547290875049E-2</v>
      </c>
      <c r="E10867">
        <v>0.10892875152479482</v>
      </c>
      <c r="F10867">
        <v>-0.26920300839651207</v>
      </c>
      <c r="G10867">
        <v>-0.5018404173261648</v>
      </c>
      <c r="H10867">
        <v>8.4588850827619876E-3</v>
      </c>
      <c r="I10867">
        <v>2.4279927964717417E-2</v>
      </c>
      <c r="J10867">
        <v>8.7005002920788783E-3</v>
      </c>
      <c r="K10867">
        <v>0.48225849026576473</v>
      </c>
      <c r="L10867">
        <v>3.432735146368756E-2</v>
      </c>
    </row>
    <row r="10868" spans="1:12" x14ac:dyDescent="0.25">
      <c r="A10868" s="2">
        <v>43221</v>
      </c>
      <c r="B10868" s="1" t="s">
        <v>1746</v>
      </c>
      <c r="C10868">
        <v>1.7561461429520892E-2</v>
      </c>
      <c r="D10868">
        <f>ind_portfolios[[#This Row],[std]]^2</f>
        <v>4.5200794488779641E-3</v>
      </c>
      <c r="E10868">
        <v>6.723153611868439E-2</v>
      </c>
      <c r="F10868">
        <v>-3.5751179801629326E-2</v>
      </c>
      <c r="G10868">
        <v>-0.57516686872555223</v>
      </c>
      <c r="H10868">
        <v>7.0299402635006156E-3</v>
      </c>
      <c r="I10868">
        <v>0.10280049561187331</v>
      </c>
      <c r="J10868">
        <v>5.9415652560757565E-2</v>
      </c>
      <c r="K10868">
        <v>6.2826984846342054E-2</v>
      </c>
      <c r="L10868">
        <v>5.4175910449631832E-2</v>
      </c>
    </row>
    <row r="10869" spans="1:12" x14ac:dyDescent="0.25">
      <c r="A10869" s="2">
        <v>43221</v>
      </c>
      <c r="B10869" s="1" t="s">
        <v>488</v>
      </c>
      <c r="C10869">
        <v>6.1292862709651473E-3</v>
      </c>
      <c r="D10869">
        <f>ind_portfolios[[#This Row],[std]]^2</f>
        <v>2.0922097655208145E-3</v>
      </c>
      <c r="E10869">
        <v>4.5740679548087332E-2</v>
      </c>
      <c r="F10869">
        <v>-0.14849867504632258</v>
      </c>
      <c r="G10869">
        <v>-0.31058022922625117</v>
      </c>
      <c r="H10869">
        <v>7.8754035597436919E-3</v>
      </c>
      <c r="I10869">
        <v>0.15660284084419576</v>
      </c>
      <c r="J10869">
        <v>6.382177566315457E-2</v>
      </c>
      <c r="K10869">
        <v>5.355650722162273E-2</v>
      </c>
      <c r="L10869">
        <v>7.9443255777171831E-2</v>
      </c>
    </row>
    <row r="10870" spans="1:12" x14ac:dyDescent="0.25">
      <c r="A10870" s="2">
        <v>43221</v>
      </c>
      <c r="B10870" s="1" t="s">
        <v>1419</v>
      </c>
      <c r="C10870">
        <v>3.3804106248204499E-2</v>
      </c>
      <c r="D10870">
        <f>ind_portfolios[[#This Row],[std]]^2</f>
        <v>5.1752418609419268E-3</v>
      </c>
      <c r="E10870">
        <v>7.1939153879802667E-2</v>
      </c>
      <c r="F10870">
        <v>0.58757156262873034</v>
      </c>
      <c r="G10870">
        <v>0.29382882988469117</v>
      </c>
      <c r="H10870">
        <v>4.6156234292661228E-3</v>
      </c>
      <c r="I10870">
        <v>0.12482636700629123</v>
      </c>
      <c r="J10870">
        <v>0.10030156254118701</v>
      </c>
      <c r="K10870">
        <v>1.4530642585208494E-2</v>
      </c>
      <c r="L10870">
        <v>4.9518050312036342E-2</v>
      </c>
    </row>
    <row r="10871" spans="1:12" x14ac:dyDescent="0.25">
      <c r="A10871" s="2">
        <v>43221</v>
      </c>
      <c r="B10871" s="1" t="s">
        <v>50</v>
      </c>
      <c r="C10871">
        <v>1.7200807523952467E-2</v>
      </c>
      <c r="D10871">
        <f>ind_portfolios[[#This Row],[std]]^2</f>
        <v>2.4104395724746774E-3</v>
      </c>
      <c r="E10871">
        <v>4.909622768069536E-2</v>
      </c>
      <c r="F10871">
        <v>-0.18947021308022252</v>
      </c>
      <c r="G10871">
        <v>0.34520195489542571</v>
      </c>
      <c r="H10871">
        <v>1.9035074517065242E-3</v>
      </c>
      <c r="I10871">
        <v>0.40299036779319941</v>
      </c>
      <c r="J10871">
        <v>0.48691142638084817</v>
      </c>
      <c r="K10871">
        <v>8.1546678220352499E-10</v>
      </c>
      <c r="L10871">
        <v>5.479342228313646E-2</v>
      </c>
    </row>
    <row r="10872" spans="1:12" x14ac:dyDescent="0.25">
      <c r="A10872" s="2">
        <v>43221</v>
      </c>
      <c r="B10872" s="1" t="s">
        <v>51</v>
      </c>
      <c r="C10872">
        <v>4.0250588860867194E-3</v>
      </c>
      <c r="D10872">
        <f>ind_portfolios[[#This Row],[std]]^2</f>
        <v>6.6796454984045907E-3</v>
      </c>
      <c r="E10872">
        <v>8.1729098235601441E-2</v>
      </c>
      <c r="F10872">
        <v>-0.11336240237381016</v>
      </c>
      <c r="G10872">
        <v>-7.3210728036927186E-2</v>
      </c>
      <c r="H10872">
        <v>8.0586882870023416E-3</v>
      </c>
      <c r="I10872">
        <v>0.19293603822945105</v>
      </c>
      <c r="J10872">
        <v>0.30927478462114555</v>
      </c>
      <c r="K10872">
        <v>4.8080765669646584E-6</v>
      </c>
      <c r="L10872">
        <v>3.8190586439448587E-2</v>
      </c>
    </row>
    <row r="10873" spans="1:12" x14ac:dyDescent="0.25">
      <c r="A10873" s="2">
        <v>43221</v>
      </c>
      <c r="B10873" s="1" t="s">
        <v>55</v>
      </c>
      <c r="C10873">
        <v>5.8799694533597244E-3</v>
      </c>
      <c r="D10873">
        <f>ind_portfolios[[#This Row],[std]]^2</f>
        <v>3.3227402433836763E-3</v>
      </c>
      <c r="E10873">
        <v>5.7643215068069166E-2</v>
      </c>
      <c r="F10873">
        <v>-1.8730163507516684</v>
      </c>
      <c r="G10873">
        <v>6.6767155634452884</v>
      </c>
      <c r="H10873">
        <v>7.184456661173207E-3</v>
      </c>
      <c r="I10873">
        <v>0.28075155050468925</v>
      </c>
      <c r="J10873">
        <v>0.32576551170076706</v>
      </c>
      <c r="K10873">
        <v>2.3585044059167863E-6</v>
      </c>
      <c r="L10873">
        <v>5.3498014641638635E-2</v>
      </c>
    </row>
    <row r="10874" spans="1:12" x14ac:dyDescent="0.25">
      <c r="A10874" s="2">
        <v>43221</v>
      </c>
      <c r="B10874" s="1" t="s">
        <v>1421</v>
      </c>
      <c r="C10874">
        <v>7.8853091062186902E-3</v>
      </c>
      <c r="D10874">
        <f>ind_portfolios[[#This Row],[std]]^2</f>
        <v>9.4313749361343326E-3</v>
      </c>
      <c r="E10874">
        <v>9.7115266236232567E-2</v>
      </c>
      <c r="F10874">
        <v>-0.16119677490329545</v>
      </c>
      <c r="G10874">
        <v>1.791647187635359E-3</v>
      </c>
      <c r="H10874">
        <v>7.9533777482999786E-3</v>
      </c>
      <c r="I10874">
        <v>0.11183955402949083</v>
      </c>
      <c r="J10874">
        <v>0.14673382863179443</v>
      </c>
      <c r="K10874">
        <v>2.7489495826115758E-3</v>
      </c>
      <c r="L10874">
        <v>3.5721948334679704E-2</v>
      </c>
    </row>
    <row r="10875" spans="1:12" x14ac:dyDescent="0.25">
      <c r="A10875" s="2">
        <v>43221</v>
      </c>
      <c r="B10875" s="1" t="s">
        <v>1021</v>
      </c>
      <c r="C10875">
        <v>1.9921409794283206E-2</v>
      </c>
      <c r="D10875">
        <f>ind_portfolios[[#This Row],[std]]^2</f>
        <v>4.7986127420196027E-3</v>
      </c>
      <c r="E10875">
        <v>6.9272019907171772E-2</v>
      </c>
      <c r="F10875">
        <v>-0.69318581058615425</v>
      </c>
      <c r="G10875">
        <v>0.43980688837049975</v>
      </c>
      <c r="H10875">
        <v>4.8601938441367419E-3</v>
      </c>
      <c r="I10875">
        <v>0.1995377535543762</v>
      </c>
      <c r="J10875">
        <v>0.23764585618872017</v>
      </c>
      <c r="K10875">
        <v>9.0051735293085353E-5</v>
      </c>
      <c r="L10875">
        <v>4.7337019559828115E-2</v>
      </c>
    </row>
    <row r="10876" spans="1:12" x14ac:dyDescent="0.25">
      <c r="A10876" s="2">
        <v>43221</v>
      </c>
      <c r="B10876" s="1" t="s">
        <v>494</v>
      </c>
      <c r="C10876">
        <v>2.3127060923009753E-2</v>
      </c>
      <c r="D10876">
        <f>ind_portfolios[[#This Row],[std]]^2</f>
        <v>4.3489554581549296E-3</v>
      </c>
      <c r="E10876">
        <v>6.5946610664650004E-2</v>
      </c>
      <c r="F10876">
        <v>-0.10826940249363194</v>
      </c>
      <c r="G10876">
        <v>1.4228569023682969</v>
      </c>
      <c r="H10876">
        <v>2.9123244584926197E-3</v>
      </c>
      <c r="I10876">
        <v>0.25610442949707635</v>
      </c>
      <c r="J10876">
        <v>0.35479993008490462</v>
      </c>
      <c r="K10876">
        <v>6.4697005907023029E-7</v>
      </c>
      <c r="L10876">
        <v>4.5744101558271723E-2</v>
      </c>
    </row>
    <row r="10877" spans="1:12" x14ac:dyDescent="0.25">
      <c r="A10877" s="2">
        <v>43221</v>
      </c>
      <c r="B10877" s="1" t="s">
        <v>1556</v>
      </c>
      <c r="C10877">
        <v>8.9968802067891835E-3</v>
      </c>
      <c r="D10877">
        <f>ind_portfolios[[#This Row],[std]]^2</f>
        <v>8.6987069833066623E-3</v>
      </c>
      <c r="E10877">
        <v>9.3266858976308736E-2</v>
      </c>
      <c r="F10877">
        <v>-0.42744327732754772</v>
      </c>
      <c r="G10877">
        <v>0.88584378115182405</v>
      </c>
      <c r="H10877">
        <v>8.1226089677252419E-3</v>
      </c>
      <c r="I10877">
        <v>7.9211706504787607E-2</v>
      </c>
      <c r="J10877">
        <v>6.7888752324116244E-2</v>
      </c>
      <c r="K10877">
        <v>4.6249417816702346E-2</v>
      </c>
      <c r="L10877">
        <v>3.887647703606361E-2</v>
      </c>
    </row>
    <row r="10878" spans="1:12" x14ac:dyDescent="0.25">
      <c r="A10878" s="2">
        <v>43221</v>
      </c>
      <c r="B10878" s="1" t="s">
        <v>57</v>
      </c>
      <c r="C10878">
        <v>1.3279844620004998E-2</v>
      </c>
      <c r="D10878">
        <f>ind_portfolios[[#This Row],[std]]^2</f>
        <v>2.3864329309050826E-3</v>
      </c>
      <c r="E10878">
        <v>4.8851130293014536E-2</v>
      </c>
      <c r="F10878">
        <v>-0.49397638294322188</v>
      </c>
      <c r="G10878">
        <v>1.5831753051596174</v>
      </c>
      <c r="H10878">
        <v>5.3047780280266396E-3</v>
      </c>
      <c r="I10878">
        <v>0.26585319897336207</v>
      </c>
      <c r="J10878">
        <v>0.20979609502003752</v>
      </c>
      <c r="K10878">
        <v>2.6447919339177175E-4</v>
      </c>
      <c r="L10878">
        <v>6.8340058818768923E-2</v>
      </c>
    </row>
    <row r="10879" spans="1:12" x14ac:dyDescent="0.25">
      <c r="A10879" s="2">
        <v>43221</v>
      </c>
      <c r="B10879" s="1" t="s">
        <v>1022</v>
      </c>
      <c r="C10879">
        <v>1.002040772419527E-2</v>
      </c>
      <c r="D10879">
        <f>ind_portfolios[[#This Row],[std]]^2</f>
        <v>2.2423171268210331E-2</v>
      </c>
      <c r="E10879">
        <v>0.14974368523650783</v>
      </c>
      <c r="F10879">
        <v>-0.90227949434914545</v>
      </c>
      <c r="G10879">
        <v>1.7828661755446484</v>
      </c>
      <c r="H10879">
        <v>8.4790434719890177E-3</v>
      </c>
      <c r="I10879">
        <v>3.5549823913352832E-2</v>
      </c>
      <c r="J10879">
        <v>3.5248149996252892E-2</v>
      </c>
      <c r="K10879">
        <v>0.15446442178597161</v>
      </c>
      <c r="L10879">
        <v>2.4634268582133453E-2</v>
      </c>
    </row>
    <row r="10880" spans="1:12" x14ac:dyDescent="0.25">
      <c r="A10880" s="2">
        <v>43221</v>
      </c>
      <c r="B10880" s="1" t="s">
        <v>1274</v>
      </c>
      <c r="C10880">
        <v>4.6793713274876957E-3</v>
      </c>
      <c r="D10880">
        <f>ind_portfolios[[#This Row],[std]]^2</f>
        <v>1.6368622488893536E-2</v>
      </c>
      <c r="E10880">
        <v>0.12793991749604006</v>
      </c>
      <c r="F10880">
        <v>6.0235499165355116E-2</v>
      </c>
      <c r="G10880">
        <v>-0.50344107619830369</v>
      </c>
      <c r="H10880">
        <v>8.9545648418889803E-3</v>
      </c>
      <c r="I10880">
        <v>-2.5494373371063576E-2</v>
      </c>
      <c r="J10880">
        <v>1.3233209937609274E-2</v>
      </c>
      <c r="K10880">
        <v>0.38562135565604516</v>
      </c>
      <c r="L10880">
        <v>2.9159600872855244E-2</v>
      </c>
    </row>
    <row r="10881" spans="1:12" x14ac:dyDescent="0.25">
      <c r="A10881" s="2">
        <v>43221</v>
      </c>
      <c r="B10881" s="1" t="s">
        <v>1747</v>
      </c>
      <c r="C10881">
        <v>2.2369979931640718E-2</v>
      </c>
      <c r="D10881">
        <f>ind_portfolios[[#This Row],[std]]^2</f>
        <v>0.27681924233079835</v>
      </c>
      <c r="E10881">
        <v>0.52613614429232891</v>
      </c>
      <c r="F10881">
        <v>6.6719632270696425E-2</v>
      </c>
      <c r="G10881">
        <v>6.6213847220734028</v>
      </c>
      <c r="H10881">
        <v>9.0208089485679932E-3</v>
      </c>
      <c r="I10881">
        <v>-8.2942294544215648E-3</v>
      </c>
      <c r="J10881">
        <v>2.3687146876719876E-2</v>
      </c>
      <c r="K10881">
        <v>0.2444918900408625</v>
      </c>
      <c r="L10881">
        <v>7.053046461599358E-3</v>
      </c>
    </row>
    <row r="10882" spans="1:12" x14ac:dyDescent="0.25">
      <c r="A10882" s="2">
        <v>43221</v>
      </c>
      <c r="B10882" s="1" t="s">
        <v>497</v>
      </c>
      <c r="C10882">
        <v>1.2584256494746451E-2</v>
      </c>
      <c r="D10882">
        <f>ind_portfolios[[#This Row],[std]]^2</f>
        <v>6.4173881222280666E-3</v>
      </c>
      <c r="E10882">
        <v>8.0108602048894015E-2</v>
      </c>
      <c r="F10882">
        <v>-0.41405510776411431</v>
      </c>
      <c r="G10882">
        <v>0.1386628877860554</v>
      </c>
      <c r="H10882">
        <v>6.0468418947876518E-3</v>
      </c>
      <c r="I10882">
        <v>0.22158045717683778</v>
      </c>
      <c r="J10882">
        <v>0.39190932791961769</v>
      </c>
      <c r="K10882">
        <v>1.1424262039065048E-7</v>
      </c>
      <c r="L10882">
        <v>3.6558249869763915E-2</v>
      </c>
    </row>
    <row r="10883" spans="1:12" x14ac:dyDescent="0.25">
      <c r="A10883" s="2">
        <v>43221</v>
      </c>
      <c r="B10883" s="1" t="s">
        <v>499</v>
      </c>
      <c r="C10883">
        <v>1.3957677381223389E-3</v>
      </c>
      <c r="D10883">
        <f>ind_portfolios[[#This Row],[std]]^2</f>
        <v>5.0980869010653585E-3</v>
      </c>
      <c r="E10883">
        <v>7.1400888657392483E-2</v>
      </c>
      <c r="F10883">
        <v>-8.4330104294611213E-2</v>
      </c>
      <c r="G10883">
        <v>0.76900792375911031</v>
      </c>
      <c r="H10883">
        <v>8.5809287416437185E-3</v>
      </c>
      <c r="I10883">
        <v>0.18222119163077302</v>
      </c>
      <c r="J10883">
        <v>0.21055685488345008</v>
      </c>
      <c r="K10883">
        <v>2.5691105143943205E-4</v>
      </c>
      <c r="L10883">
        <v>4.6734455929824677E-2</v>
      </c>
    </row>
    <row r="10884" spans="1:12" x14ac:dyDescent="0.25">
      <c r="A10884" s="2">
        <v>43221</v>
      </c>
      <c r="B10884" s="1" t="s">
        <v>1023</v>
      </c>
      <c r="C10884">
        <v>1.6373828858174209E-2</v>
      </c>
      <c r="D10884">
        <f>ind_portfolios[[#This Row],[std]]^2</f>
        <v>1.6299426739405914E-2</v>
      </c>
      <c r="E10884">
        <v>0.12766920826654293</v>
      </c>
      <c r="F10884">
        <v>0.86332344410395834</v>
      </c>
      <c r="G10884">
        <v>5.5275508871312429</v>
      </c>
      <c r="H10884">
        <v>8.1880450725065803E-3</v>
      </c>
      <c r="I10884">
        <v>3.9527842584874143E-2</v>
      </c>
      <c r="J10884">
        <v>3.1676919360033612E-2</v>
      </c>
      <c r="K10884">
        <v>0.17745375784481071</v>
      </c>
      <c r="L10884">
        <v>2.8947052971196069E-2</v>
      </c>
    </row>
    <row r="10885" spans="1:12" x14ac:dyDescent="0.25">
      <c r="A10885" s="2">
        <v>43221</v>
      </c>
      <c r="B10885" s="1" t="s">
        <v>63</v>
      </c>
      <c r="C10885">
        <v>-1.3200018728602176E-2</v>
      </c>
      <c r="D10885">
        <f>ind_portfolios[[#This Row],[std]]^2</f>
        <v>2.2278067452087862E-2</v>
      </c>
      <c r="E10885">
        <v>0.149258391563382</v>
      </c>
      <c r="F10885">
        <v>-0.44405447126613512</v>
      </c>
      <c r="G10885">
        <v>-0.5491689919164493</v>
      </c>
      <c r="H10885">
        <v>8.4493545943608566E-3</v>
      </c>
      <c r="I10885">
        <v>-2.9235762137753384E-2</v>
      </c>
      <c r="J10885">
        <v>2.3684855538871737E-2</v>
      </c>
      <c r="K10885">
        <v>0.24451498396574706</v>
      </c>
      <c r="L10885">
        <v>2.4862032791030702E-2</v>
      </c>
    </row>
    <row r="10886" spans="1:12" x14ac:dyDescent="0.25">
      <c r="A10886" s="2">
        <v>43221</v>
      </c>
      <c r="B10886" s="1" t="s">
        <v>501</v>
      </c>
      <c r="C10886">
        <v>1.5959180211204356E-2</v>
      </c>
      <c r="D10886">
        <f>ind_portfolios[[#This Row],[std]]^2</f>
        <v>1.0040768809209451E-2</v>
      </c>
      <c r="E10886">
        <v>0.10020363670650607</v>
      </c>
      <c r="F10886">
        <v>0.84510688924693766</v>
      </c>
      <c r="G10886">
        <v>1.5065535349228263</v>
      </c>
      <c r="H10886">
        <v>6.6145619723292897E-3</v>
      </c>
      <c r="I10886">
        <v>0.13914907911346189</v>
      </c>
      <c r="J10886">
        <v>0.24181989404823104</v>
      </c>
      <c r="K10886">
        <v>7.6416731534504923E-5</v>
      </c>
      <c r="L10886">
        <v>3.2634960228082474E-2</v>
      </c>
    </row>
    <row r="10887" spans="1:12" x14ac:dyDescent="0.25">
      <c r="A10887" s="2">
        <v>43221</v>
      </c>
      <c r="B10887" s="1" t="s">
        <v>65</v>
      </c>
      <c r="C10887">
        <v>5.286031533661471E-3</v>
      </c>
      <c r="D10887">
        <f>ind_portfolios[[#This Row],[std]]^2</f>
        <v>7.041503380756842E-3</v>
      </c>
      <c r="E10887">
        <v>8.3913666233557227E-2</v>
      </c>
      <c r="F10887">
        <v>-0.45860755629922972</v>
      </c>
      <c r="G10887">
        <v>0.46909645495780916</v>
      </c>
      <c r="H10887">
        <v>8.3997669506087856E-3</v>
      </c>
      <c r="I10887">
        <v>8.238699461819457E-2</v>
      </c>
      <c r="J10887">
        <v>5.9449348466015246E-2</v>
      </c>
      <c r="K10887">
        <v>6.2750119237920302E-2</v>
      </c>
      <c r="L10887">
        <v>4.3404901738281994E-2</v>
      </c>
    </row>
    <row r="10888" spans="1:12" x14ac:dyDescent="0.25">
      <c r="A10888" s="2">
        <v>43221</v>
      </c>
      <c r="B10888" s="1" t="s">
        <v>67</v>
      </c>
      <c r="C10888">
        <v>1.2839251633856002E-2</v>
      </c>
      <c r="D10888">
        <f>ind_portfolios[[#This Row],[std]]^2</f>
        <v>3.1307953814962626E-3</v>
      </c>
      <c r="E10888">
        <v>5.595351089517317E-2</v>
      </c>
      <c r="F10888">
        <v>-0.55156151496652672</v>
      </c>
      <c r="G10888">
        <v>-0.16727093404022186</v>
      </c>
      <c r="H10888">
        <v>5.1060798155556555E-3</v>
      </c>
      <c r="I10888">
        <v>0.2904520834169928</v>
      </c>
      <c r="J10888">
        <v>0.32852472660921977</v>
      </c>
      <c r="K10888">
        <v>2.0903180399936531E-6</v>
      </c>
      <c r="L10888">
        <v>5.5000678776869191E-2</v>
      </c>
    </row>
    <row r="10889" spans="1:12" x14ac:dyDescent="0.25">
      <c r="A10889" s="2">
        <v>43221</v>
      </c>
      <c r="B10889" s="1" t="s">
        <v>68</v>
      </c>
      <c r="C10889">
        <v>-2.0539321818488838E-2</v>
      </c>
      <c r="D10889">
        <f>ind_portfolios[[#This Row],[std]]^2</f>
        <v>1.2191843695778512E-2</v>
      </c>
      <c r="E10889">
        <v>0.11041668214440475</v>
      </c>
      <c r="F10889">
        <v>-0.48455271431245978</v>
      </c>
      <c r="G10889">
        <v>0.52726319577051228</v>
      </c>
      <c r="H10889">
        <v>1.1282305876051519E-2</v>
      </c>
      <c r="I10889">
        <v>0.11913921479747266</v>
      </c>
      <c r="J10889">
        <v>0.21525003920588182</v>
      </c>
      <c r="K10889">
        <v>2.1468018022382366E-4</v>
      </c>
      <c r="L10889">
        <v>3.0130846806181995E-2</v>
      </c>
    </row>
    <row r="10890" spans="1:12" x14ac:dyDescent="0.25">
      <c r="A10890" s="2">
        <v>43221</v>
      </c>
      <c r="B10890" s="1" t="s">
        <v>1121</v>
      </c>
      <c r="C10890">
        <v>5.4541629523301802E-3</v>
      </c>
      <c r="D10890">
        <f>ind_portfolios[[#This Row],[std]]^2</f>
        <v>3.5944844283743787E-3</v>
      </c>
      <c r="E10890">
        <v>5.9954019284568227E-2</v>
      </c>
      <c r="F10890">
        <v>-0.34344223115257982</v>
      </c>
      <c r="G10890">
        <v>-5.9477243129036683E-2</v>
      </c>
      <c r="H10890">
        <v>8.1159804906873641E-3</v>
      </c>
      <c r="I10890">
        <v>0.13187847846194187</v>
      </c>
      <c r="J10890">
        <v>7.775867440015298E-2</v>
      </c>
      <c r="K10890">
        <v>3.2460048511510811E-2</v>
      </c>
      <c r="L10890">
        <v>6.0156750022852166E-2</v>
      </c>
    </row>
    <row r="10891" spans="1:12" x14ac:dyDescent="0.25">
      <c r="A10891" s="2">
        <v>43221</v>
      </c>
      <c r="B10891" s="1" t="s">
        <v>504</v>
      </c>
      <c r="C10891">
        <v>1.5873316067406468E-2</v>
      </c>
      <c r="D10891">
        <f>ind_portfolios[[#This Row],[std]]^2</f>
        <v>5.8274125708302205E-3</v>
      </c>
      <c r="E10891">
        <v>7.6337491253185813E-2</v>
      </c>
      <c r="F10891">
        <v>-7.7339440881288551E-2</v>
      </c>
      <c r="G10891">
        <v>0.23948369366681987</v>
      </c>
      <c r="H10891">
        <v>6.025021171230837E-3</v>
      </c>
      <c r="I10891">
        <v>0.17704215168144682</v>
      </c>
      <c r="J10891">
        <v>0.22719224906070043</v>
      </c>
      <c r="K10891">
        <v>1.354210632914657E-4</v>
      </c>
      <c r="L10891">
        <v>4.3249215135426247E-2</v>
      </c>
    </row>
    <row r="10892" spans="1:12" x14ac:dyDescent="0.25">
      <c r="A10892" s="2">
        <v>43221</v>
      </c>
      <c r="B10892" s="1" t="s">
        <v>1669</v>
      </c>
      <c r="C10892">
        <v>2.3326159710181575E-3</v>
      </c>
      <c r="D10892">
        <f>ind_portfolios[[#This Row],[std]]^2</f>
        <v>1.0511742661132384E-2</v>
      </c>
      <c r="E10892">
        <v>0.10252678996795123</v>
      </c>
      <c r="F10892">
        <v>-0.58394169637493654</v>
      </c>
      <c r="G10892">
        <v>3.4637448618222972</v>
      </c>
      <c r="H10892">
        <v>8.7163662959253221E-3</v>
      </c>
      <c r="I10892">
        <v>5.0973202480020095E-2</v>
      </c>
      <c r="J10892">
        <v>3.3972143185377605E-2</v>
      </c>
      <c r="K10892">
        <v>0.16227323214422731</v>
      </c>
      <c r="L10892">
        <v>3.6002929830610771E-2</v>
      </c>
    </row>
    <row r="10893" spans="1:12" x14ac:dyDescent="0.25">
      <c r="A10893" s="2">
        <v>43221</v>
      </c>
      <c r="B10893" s="1" t="s">
        <v>69</v>
      </c>
      <c r="C10893">
        <v>2.0103187492356112E-2</v>
      </c>
      <c r="D10893">
        <f>ind_portfolios[[#This Row],[std]]^2</f>
        <v>2.2368331337899425E-2</v>
      </c>
      <c r="E10893">
        <v>0.14956046047635527</v>
      </c>
      <c r="F10893">
        <v>0.98998934249901305</v>
      </c>
      <c r="G10893">
        <v>4.1517075864857418</v>
      </c>
      <c r="H10893">
        <v>7.384208204362609E-3</v>
      </c>
      <c r="I10893">
        <v>7.2180543424434113E-2</v>
      </c>
      <c r="J10893">
        <v>0.14495669149424342</v>
      </c>
      <c r="K10893">
        <v>2.9317783606790018E-3</v>
      </c>
      <c r="L10893">
        <v>2.3219755470284539E-2</v>
      </c>
    </row>
    <row r="10894" spans="1:12" x14ac:dyDescent="0.25">
      <c r="A10894" s="2">
        <v>43221</v>
      </c>
      <c r="B10894" s="1" t="s">
        <v>1748</v>
      </c>
      <c r="C10894">
        <v>-1.8699524714957281E-3</v>
      </c>
      <c r="D10894">
        <f>ind_portfolios[[#This Row],[std]]^2</f>
        <v>6.7063339736836017E-3</v>
      </c>
      <c r="E10894">
        <v>8.1892209481022077E-2</v>
      </c>
      <c r="F10894">
        <v>-5.7259998591806241E-3</v>
      </c>
      <c r="G10894">
        <v>-0.13637717883558942</v>
      </c>
      <c r="H10894">
        <v>8.8892952525802538E-3</v>
      </c>
      <c r="I10894">
        <v>2.8892739938399983E-2</v>
      </c>
      <c r="J10894">
        <v>6.9634910299971181E-3</v>
      </c>
      <c r="K10894">
        <v>0.52977090380280722</v>
      </c>
      <c r="L10894">
        <v>4.570044177064897E-2</v>
      </c>
    </row>
    <row r="10895" spans="1:12" x14ac:dyDescent="0.25">
      <c r="A10895" s="2">
        <v>43221</v>
      </c>
      <c r="B10895" s="1" t="s">
        <v>71</v>
      </c>
      <c r="C10895">
        <v>4.9831713923926685E-3</v>
      </c>
      <c r="D10895">
        <f>ind_portfolios[[#This Row],[std]]^2</f>
        <v>5.3270455693055028E-3</v>
      </c>
      <c r="E10895">
        <v>7.2986612260780417E-2</v>
      </c>
      <c r="F10895">
        <v>-0.95227541231823487</v>
      </c>
      <c r="G10895">
        <v>2.7108147765514472</v>
      </c>
      <c r="H10895">
        <v>8.1674261102947891E-3</v>
      </c>
      <c r="I10895">
        <v>0.13401928997443285</v>
      </c>
      <c r="J10895">
        <v>0.11901053935278132</v>
      </c>
      <c r="K10895">
        <v>7.4545439091568593E-3</v>
      </c>
      <c r="L10895">
        <v>4.8297264071763511E-2</v>
      </c>
    </row>
    <row r="10896" spans="1:12" x14ac:dyDescent="0.25">
      <c r="A10896" s="2">
        <v>43221</v>
      </c>
      <c r="B10896" s="1" t="s">
        <v>72</v>
      </c>
      <c r="C10896">
        <v>7.7743553755100208E-3</v>
      </c>
      <c r="D10896">
        <f>ind_portfolios[[#This Row],[std]]^2</f>
        <v>5.7922628826089645E-3</v>
      </c>
      <c r="E10896">
        <v>7.6106917442562108E-2</v>
      </c>
      <c r="F10896">
        <v>1.6823949471236842E-2</v>
      </c>
      <c r="G10896">
        <v>-0.67123543687558396</v>
      </c>
      <c r="H10896">
        <v>7.6415738405391622E-3</v>
      </c>
      <c r="I10896">
        <v>0.15354242299564139</v>
      </c>
      <c r="J10896">
        <v>0.16985151686418037</v>
      </c>
      <c r="K10896">
        <v>1.1812980098943179E-3</v>
      </c>
      <c r="L10896">
        <v>4.4960811001510566E-2</v>
      </c>
    </row>
    <row r="10897" spans="1:12" x14ac:dyDescent="0.25">
      <c r="A10897" s="2">
        <v>43221</v>
      </c>
      <c r="B10897" s="1" t="s">
        <v>509</v>
      </c>
      <c r="C10897">
        <v>6.3781512361636289E-3</v>
      </c>
      <c r="D10897">
        <f>ind_portfolios[[#This Row],[std]]^2</f>
        <v>5.7213649949325648E-3</v>
      </c>
      <c r="E10897">
        <v>7.5639705148371414E-2</v>
      </c>
      <c r="F10897">
        <v>0.16107383796846653</v>
      </c>
      <c r="G10897">
        <v>4.1511253309555407E-2</v>
      </c>
      <c r="H10897">
        <v>7.8536818859613281E-3</v>
      </c>
      <c r="I10897">
        <v>0.15389809363524004</v>
      </c>
      <c r="J10897">
        <v>0.16855068462063502</v>
      </c>
      <c r="K10897">
        <v>1.2392594551836401E-3</v>
      </c>
      <c r="L10897">
        <v>4.527395573789042E-2</v>
      </c>
    </row>
    <row r="10898" spans="1:12" x14ac:dyDescent="0.25">
      <c r="A10898" s="2">
        <v>43221</v>
      </c>
      <c r="B10898" s="1" t="s">
        <v>74</v>
      </c>
      <c r="C10898">
        <v>2.0124239964072407E-2</v>
      </c>
      <c r="D10898">
        <f>ind_portfolios[[#This Row],[std]]^2</f>
        <v>3.700624955268325E-3</v>
      </c>
      <c r="E10898">
        <v>6.0832762186738859E-2</v>
      </c>
      <c r="F10898">
        <v>0.51316479207502885</v>
      </c>
      <c r="G10898">
        <v>-0.46676923656292368</v>
      </c>
      <c r="H10898">
        <v>5.5608881299989846E-3</v>
      </c>
      <c r="I10898">
        <v>0.16270821049494988</v>
      </c>
      <c r="J10898">
        <v>0.12185922070255886</v>
      </c>
      <c r="K10898">
        <v>6.7321659099181539E-3</v>
      </c>
      <c r="L10898">
        <v>5.78528708979026E-2</v>
      </c>
    </row>
    <row r="10899" spans="1:12" x14ac:dyDescent="0.25">
      <c r="A10899" s="2">
        <v>43221</v>
      </c>
      <c r="B10899" s="1" t="s">
        <v>1123</v>
      </c>
      <c r="C10899">
        <v>3.1801398862833135E-3</v>
      </c>
      <c r="D10899">
        <f>ind_portfolios[[#This Row],[std]]^2</f>
        <v>7.8022374671792094E-3</v>
      </c>
      <c r="E10899">
        <v>8.8330274918508034E-2</v>
      </c>
      <c r="F10899">
        <v>-1.4010943201548991</v>
      </c>
      <c r="G10899">
        <v>5.0812152903023104</v>
      </c>
      <c r="H10899">
        <v>8.229286777916971E-3</v>
      </c>
      <c r="I10899">
        <v>0.19055149958054499</v>
      </c>
      <c r="J10899">
        <v>0.35237759898612986</v>
      </c>
      <c r="K10899">
        <v>7.2215317014771133E-7</v>
      </c>
      <c r="L10899">
        <v>3.4216196252954127E-2</v>
      </c>
    </row>
    <row r="10900" spans="1:12" x14ac:dyDescent="0.25">
      <c r="A10900" s="2">
        <v>43221</v>
      </c>
      <c r="B10900" s="1" t="s">
        <v>1024</v>
      </c>
      <c r="C10900">
        <v>1.0329148204848516E-2</v>
      </c>
      <c r="D10900">
        <f>ind_portfolios[[#This Row],[std]]^2</f>
        <v>1.2996357620968348E-3</v>
      </c>
      <c r="E10900">
        <v>3.6050461329875307E-2</v>
      </c>
      <c r="F10900">
        <v>-0.2404864004691645</v>
      </c>
      <c r="G10900">
        <v>0.45717980220489496</v>
      </c>
      <c r="H10900">
        <v>6.0555672239970071E-3</v>
      </c>
      <c r="I10900">
        <v>0.2691122174839507</v>
      </c>
      <c r="J10900">
        <v>0.11707195453589649</v>
      </c>
      <c r="K10900">
        <v>7.9895067216452335E-3</v>
      </c>
      <c r="L10900">
        <v>9.7888620560922929E-2</v>
      </c>
    </row>
    <row r="10901" spans="1:12" x14ac:dyDescent="0.25">
      <c r="A10901" s="2">
        <v>43221</v>
      </c>
      <c r="B10901" s="1" t="s">
        <v>1124</v>
      </c>
      <c r="C10901">
        <v>2.0559201985428259E-2</v>
      </c>
      <c r="D10901">
        <f>ind_portfolios[[#This Row],[std]]^2</f>
        <v>8.6544543903578023E-3</v>
      </c>
      <c r="E10901">
        <v>9.3029320057484044E-2</v>
      </c>
      <c r="F10901">
        <v>-0.50384729645741011</v>
      </c>
      <c r="G10901">
        <v>0.61874655609269524</v>
      </c>
      <c r="H10901">
        <v>5.6497201597033734E-3</v>
      </c>
      <c r="I10901">
        <v>0.15494507251198789</v>
      </c>
      <c r="J10901">
        <v>0.25843993234341839</v>
      </c>
      <c r="K10901">
        <v>3.9446614717355504E-5</v>
      </c>
      <c r="L10901">
        <v>3.4764316895512626E-2</v>
      </c>
    </row>
    <row r="10902" spans="1:12" x14ac:dyDescent="0.25">
      <c r="A10902" s="2">
        <v>43221</v>
      </c>
      <c r="B10902" s="1" t="s">
        <v>76</v>
      </c>
      <c r="C10902">
        <v>6.1236630079426922E-3</v>
      </c>
      <c r="D10902">
        <f>ind_portfolios[[#This Row],[std]]^2</f>
        <v>4.099383818215634E-3</v>
      </c>
      <c r="E10902">
        <v>6.4026430622170671E-2</v>
      </c>
      <c r="F10902">
        <v>-0.66526308578198223</v>
      </c>
      <c r="G10902">
        <v>0.72661819382834647</v>
      </c>
      <c r="H10902">
        <v>7.0380251102900322E-3</v>
      </c>
      <c r="I10902">
        <v>0.29349134488671508</v>
      </c>
      <c r="J10902">
        <v>0.43921136078087669</v>
      </c>
      <c r="K10902">
        <v>1.0779182373287779E-8</v>
      </c>
      <c r="L10902">
        <v>4.3925902306928832E-2</v>
      </c>
    </row>
    <row r="10903" spans="1:12" x14ac:dyDescent="0.25">
      <c r="A10903" s="2">
        <v>43221</v>
      </c>
      <c r="B10903" s="1" t="s">
        <v>513</v>
      </c>
      <c r="C10903">
        <v>2.0543389092640928E-2</v>
      </c>
      <c r="D10903">
        <f>ind_portfolios[[#This Row],[std]]^2</f>
        <v>6.069590588128785E-3</v>
      </c>
      <c r="E10903">
        <v>7.7907577218963658E-2</v>
      </c>
      <c r="F10903">
        <v>-0.24252294715943262</v>
      </c>
      <c r="G10903">
        <v>0.40322326425564592</v>
      </c>
      <c r="H10903">
        <v>7.2238128348752761E-3</v>
      </c>
      <c r="I10903">
        <v>7.8441505439145923E-2</v>
      </c>
      <c r="J10903">
        <v>4.6453198634747721E-2</v>
      </c>
      <c r="K10903">
        <v>0.10112428820012934</v>
      </c>
      <c r="L10903">
        <v>4.707297941162053E-2</v>
      </c>
    </row>
    <row r="10904" spans="1:12" x14ac:dyDescent="0.25">
      <c r="A10904" s="2">
        <v>43221</v>
      </c>
      <c r="B10904" s="1" t="s">
        <v>77</v>
      </c>
      <c r="C10904">
        <v>7.8764082471801545E-3</v>
      </c>
      <c r="D10904">
        <f>ind_portfolios[[#This Row],[std]]^2</f>
        <v>2.2793438723734427E-3</v>
      </c>
      <c r="E10904">
        <v>4.774247451037119E-2</v>
      </c>
      <c r="F10904">
        <v>-0.20761885897129786</v>
      </c>
      <c r="G10904">
        <v>0.1042024426260153</v>
      </c>
      <c r="H10904">
        <v>8.0704657244947305E-3</v>
      </c>
      <c r="I10904">
        <v>9.7100283990896166E-2</v>
      </c>
      <c r="J10904">
        <v>2.6731001853687514E-2</v>
      </c>
      <c r="K10904">
        <v>0.21597064912735744</v>
      </c>
      <c r="L10904">
        <v>7.7605392397730663E-2</v>
      </c>
    </row>
    <row r="10905" spans="1:12" x14ac:dyDescent="0.25">
      <c r="A10905" s="2">
        <v>43221</v>
      </c>
      <c r="B10905" s="1" t="s">
        <v>516</v>
      </c>
      <c r="C10905">
        <v>1.3835335797246124E-2</v>
      </c>
      <c r="D10905">
        <f>ind_portfolios[[#This Row],[std]]^2</f>
        <v>7.9530684886184571E-3</v>
      </c>
      <c r="E10905">
        <v>8.9179978070295901E-2</v>
      </c>
      <c r="F10905">
        <v>-3.7754927784353701E-2</v>
      </c>
      <c r="G10905">
        <v>-0.17490819975997063</v>
      </c>
      <c r="H10905">
        <v>8.1081337738208061E-3</v>
      </c>
      <c r="I10905">
        <v>5.2556254431358793E-2</v>
      </c>
      <c r="J10905">
        <v>2.7324229309476963E-2</v>
      </c>
      <c r="K10905">
        <v>0.2108768431060101</v>
      </c>
      <c r="L10905">
        <v>4.1533360034827008E-2</v>
      </c>
    </row>
    <row r="10906" spans="1:12" x14ac:dyDescent="0.25">
      <c r="A10906" s="2">
        <v>43221</v>
      </c>
      <c r="B10906" s="1" t="s">
        <v>1025</v>
      </c>
      <c r="C10906">
        <v>5.1638555728922885E-3</v>
      </c>
      <c r="D10906">
        <f>ind_portfolios[[#This Row],[std]]^2</f>
        <v>1.5460588886044086E-2</v>
      </c>
      <c r="E10906">
        <v>0.12434061639723396</v>
      </c>
      <c r="F10906">
        <v>-0.70927511644701124</v>
      </c>
      <c r="G10906">
        <v>0.16402143432193261</v>
      </c>
      <c r="H10906">
        <v>8.2460813918813526E-3</v>
      </c>
      <c r="I10906">
        <v>0.11409804203970074</v>
      </c>
      <c r="J10906">
        <v>0.2503495422611185</v>
      </c>
      <c r="K10906">
        <v>5.45089120793891E-5</v>
      </c>
      <c r="L10906">
        <v>2.6151509888045429E-2</v>
      </c>
    </row>
    <row r="10907" spans="1:12" x14ac:dyDescent="0.25">
      <c r="A10907" s="2">
        <v>43221</v>
      </c>
      <c r="B10907" s="1" t="s">
        <v>1671</v>
      </c>
      <c r="C10907">
        <v>2.1411705904503028E-3</v>
      </c>
      <c r="D10907">
        <f>ind_portfolios[[#This Row],[std]]^2</f>
        <v>1.1578454801944263E-2</v>
      </c>
      <c r="E10907">
        <v>0.10760322858513244</v>
      </c>
      <c r="F10907">
        <v>0.28367362741779811</v>
      </c>
      <c r="G10907">
        <v>1.3974089100154918</v>
      </c>
      <c r="H10907">
        <v>8.727838297038262E-3</v>
      </c>
      <c r="I10907">
        <v>5.0172978073318511E-2</v>
      </c>
      <c r="J10907">
        <v>3.62539014906035E-2</v>
      </c>
      <c r="K10907">
        <v>0.14860261475603118</v>
      </c>
      <c r="L10907">
        <v>3.4263868393756336E-2</v>
      </c>
    </row>
    <row r="10908" spans="1:12" x14ac:dyDescent="0.25">
      <c r="A10908" s="2">
        <v>43221</v>
      </c>
      <c r="B10908" s="1" t="s">
        <v>869</v>
      </c>
      <c r="C10908">
        <v>9.3726898379884391E-3</v>
      </c>
      <c r="D10908">
        <f>ind_portfolios[[#This Row],[std]]^2</f>
        <v>1.7520337578305401E-3</v>
      </c>
      <c r="E10908">
        <v>4.1857302323854317E-2</v>
      </c>
      <c r="F10908">
        <v>-0.18942117676814918</v>
      </c>
      <c r="G10908">
        <v>-2.1846298438012557E-2</v>
      </c>
      <c r="H10908">
        <v>4.360868775214197E-3</v>
      </c>
      <c r="I10908">
        <v>0.47738680189488225</v>
      </c>
      <c r="J10908">
        <v>0.49664683481537003</v>
      </c>
      <c r="K10908">
        <v>4.6803095389279724E-10</v>
      </c>
      <c r="L10908">
        <v>6.3656908927622394E-2</v>
      </c>
    </row>
    <row r="10909" spans="1:12" x14ac:dyDescent="0.25">
      <c r="A10909" s="2">
        <v>43221</v>
      </c>
      <c r="B10909" s="1" t="s">
        <v>518</v>
      </c>
      <c r="C10909">
        <v>-3.6992129318644961E-3</v>
      </c>
      <c r="D10909">
        <f>ind_portfolios[[#This Row],[std]]^2</f>
        <v>9.6079590946868843E-3</v>
      </c>
      <c r="E10909">
        <v>9.8020197381391172E-2</v>
      </c>
      <c r="F10909">
        <v>-9.3415262700235688E-2</v>
      </c>
      <c r="G10909">
        <v>-0.80703609812599497</v>
      </c>
      <c r="H10909">
        <v>9.241931431961687E-3</v>
      </c>
      <c r="I10909">
        <v>0.10993263630070557</v>
      </c>
      <c r="J10909">
        <v>0.14442714200889115</v>
      </c>
      <c r="K10909">
        <v>2.9885333991649826E-3</v>
      </c>
      <c r="L10909">
        <v>3.5439966750936677E-2</v>
      </c>
    </row>
    <row r="10910" spans="1:12" x14ac:dyDescent="0.25">
      <c r="A10910" s="2">
        <v>43221</v>
      </c>
      <c r="B10910" s="1" t="s">
        <v>520</v>
      </c>
      <c r="C10910">
        <v>9.8335369673924356E-3</v>
      </c>
      <c r="D10910">
        <f>ind_portfolios[[#This Row],[std]]^2</f>
        <v>4.6944577176396248E-3</v>
      </c>
      <c r="E10910">
        <v>6.8516112832235493E-2</v>
      </c>
      <c r="F10910">
        <v>5.4482499696402571E-2</v>
      </c>
      <c r="G10910">
        <v>-0.36884545717111994</v>
      </c>
      <c r="H10910">
        <v>6.6017850058580083E-3</v>
      </c>
      <c r="I10910">
        <v>0.2271290791576091</v>
      </c>
      <c r="J10910">
        <v>0.30122797212826036</v>
      </c>
      <c r="K10910">
        <v>6.7688520230463706E-6</v>
      </c>
      <c r="L10910">
        <v>4.582003526420958E-2</v>
      </c>
    </row>
    <row r="10911" spans="1:12" x14ac:dyDescent="0.25">
      <c r="A10911" s="2">
        <v>43221</v>
      </c>
      <c r="B10911" s="1" t="s">
        <v>1126</v>
      </c>
      <c r="C10911">
        <v>8.7709845748152569E-3</v>
      </c>
      <c r="D10911">
        <f>ind_portfolios[[#This Row],[std]]^2</f>
        <v>2.0125738653415022E-3</v>
      </c>
      <c r="E10911">
        <v>4.486171937567153E-2</v>
      </c>
      <c r="F10911">
        <v>0.20092404826929178</v>
      </c>
      <c r="G10911">
        <v>-0.34356658202399082</v>
      </c>
      <c r="H10911">
        <v>7.771741266070718E-3</v>
      </c>
      <c r="I10911">
        <v>0.12125502296597564</v>
      </c>
      <c r="J10911">
        <v>3.6805751639346788E-2</v>
      </c>
      <c r="K10911">
        <v>0.14549086668030436</v>
      </c>
      <c r="L10911">
        <v>8.2160184348007884E-2</v>
      </c>
    </row>
    <row r="10912" spans="1:12" x14ac:dyDescent="0.25">
      <c r="A10912" s="2">
        <v>43221</v>
      </c>
      <c r="B10912" s="1" t="s">
        <v>522</v>
      </c>
      <c r="C10912">
        <v>1.2292387655482536E-2</v>
      </c>
      <c r="D10912">
        <f>ind_portfolios[[#This Row],[std]]^2</f>
        <v>3.074414096090649E-3</v>
      </c>
      <c r="E10912">
        <v>5.5447399362735211E-2</v>
      </c>
      <c r="F10912">
        <v>-0.37584409079854364</v>
      </c>
      <c r="G10912">
        <v>-0.6083361419058253</v>
      </c>
      <c r="H10912">
        <v>6.0336149891439816E-3</v>
      </c>
      <c r="I10912">
        <v>0.22791765859504204</v>
      </c>
      <c r="J10912">
        <v>0.19864731447723982</v>
      </c>
      <c r="K10912">
        <v>4.0376486222034192E-4</v>
      </c>
      <c r="L10912">
        <v>6.0633277740393968E-2</v>
      </c>
    </row>
    <row r="10913" spans="1:12" x14ac:dyDescent="0.25">
      <c r="A10913" s="2">
        <v>43221</v>
      </c>
      <c r="B10913" s="1" t="s">
        <v>1127</v>
      </c>
      <c r="C10913">
        <v>3.9685811263745017E-3</v>
      </c>
      <c r="D10913">
        <f>ind_portfolios[[#This Row],[std]]^2</f>
        <v>2.5542756088422425E-2</v>
      </c>
      <c r="E10913">
        <v>0.1598210126623606</v>
      </c>
      <c r="F10913">
        <v>0.8116651587802165</v>
      </c>
      <c r="G10913">
        <v>2.1527681760674771</v>
      </c>
      <c r="H10913">
        <v>8.6168287629463224E-3</v>
      </c>
      <c r="I10913">
        <v>5.5041948802843861E-2</v>
      </c>
      <c r="J10913">
        <v>9.6254212754795468E-2</v>
      </c>
      <c r="K10913">
        <v>1.6783667752663305E-2</v>
      </c>
      <c r="L10913">
        <v>2.233930429734287E-2</v>
      </c>
    </row>
    <row r="10914" spans="1:12" x14ac:dyDescent="0.25">
      <c r="A10914" s="2">
        <v>43221</v>
      </c>
      <c r="B10914" s="1" t="s">
        <v>82</v>
      </c>
      <c r="C10914">
        <v>1.8229806362500663E-2</v>
      </c>
      <c r="D10914">
        <f>ind_portfolios[[#This Row],[std]]^2</f>
        <v>3.0073500624772848E-3</v>
      </c>
      <c r="E10914">
        <v>5.483931128740846E-2</v>
      </c>
      <c r="F10914">
        <v>-0.19103425939193999</v>
      </c>
      <c r="G10914">
        <v>0.57572204619863543</v>
      </c>
      <c r="H10914">
        <v>3.6297301690573569E-3</v>
      </c>
      <c r="I10914">
        <v>0.28555086815265202</v>
      </c>
      <c r="J10914">
        <v>0.30501088591486619</v>
      </c>
      <c r="K10914">
        <v>5.7659893466375613E-6</v>
      </c>
      <c r="L10914">
        <v>5.7092280155939236E-2</v>
      </c>
    </row>
    <row r="10915" spans="1:12" x14ac:dyDescent="0.25">
      <c r="A10915" s="2">
        <v>43221</v>
      </c>
      <c r="B10915" s="1" t="s">
        <v>525</v>
      </c>
      <c r="C10915">
        <v>-5.6272902712232749E-5</v>
      </c>
      <c r="D10915">
        <f>ind_portfolios[[#This Row],[std]]^2</f>
        <v>5.8464177179439235E-3</v>
      </c>
      <c r="E10915">
        <v>7.6461871007345375E-2</v>
      </c>
      <c r="F10915">
        <v>-0.57043806456387836</v>
      </c>
      <c r="G10915">
        <v>0.93384073661221301</v>
      </c>
      <c r="H10915">
        <v>8.842033520230998E-3</v>
      </c>
      <c r="I10915">
        <v>0.12024114237431337</v>
      </c>
      <c r="J10915">
        <v>0.10513817040939613</v>
      </c>
      <c r="K10915">
        <v>1.2230698252065679E-2</v>
      </c>
      <c r="L10915">
        <v>4.646366356400302E-2</v>
      </c>
    </row>
    <row r="10916" spans="1:12" x14ac:dyDescent="0.25">
      <c r="A10916" s="2">
        <v>43221</v>
      </c>
      <c r="B10916" s="1" t="s">
        <v>871</v>
      </c>
      <c r="C10916">
        <v>1.7187794412722359E-2</v>
      </c>
      <c r="D10916">
        <f>ind_portfolios[[#This Row],[std]]^2</f>
        <v>3.8179476310503096E-3</v>
      </c>
      <c r="E10916">
        <v>6.178954305584651E-2</v>
      </c>
      <c r="F10916">
        <v>0.13694933746989202</v>
      </c>
      <c r="G10916">
        <v>0.13061969738106072</v>
      </c>
      <c r="H10916">
        <v>4.3886426131693858E-3</v>
      </c>
      <c r="I10916">
        <v>0.258708271822439</v>
      </c>
      <c r="J10916">
        <v>0.31784470645529977</v>
      </c>
      <c r="K10916">
        <v>3.3270337810536715E-6</v>
      </c>
      <c r="L10916">
        <v>5.0200382056776384E-2</v>
      </c>
    </row>
    <row r="10917" spans="1:12" x14ac:dyDescent="0.25">
      <c r="A10917" s="2">
        <v>43221</v>
      </c>
      <c r="B10917" s="1" t="s">
        <v>1673</v>
      </c>
      <c r="C10917">
        <v>-1.1152817742713303E-2</v>
      </c>
      <c r="D10917">
        <f>ind_portfolios[[#This Row],[std]]^2</f>
        <v>1.9011060496653173E-2</v>
      </c>
      <c r="E10917">
        <v>0.13788060232191174</v>
      </c>
      <c r="F10917">
        <v>-0.52383245817322721</v>
      </c>
      <c r="G10917">
        <v>1.655612242681773</v>
      </c>
      <c r="H10917">
        <v>9.3856106961813859E-3</v>
      </c>
      <c r="I10917">
        <v>4.9345690636502439E-2</v>
      </c>
      <c r="J10917">
        <v>5.7579672880489867E-2</v>
      </c>
      <c r="K10917">
        <v>6.7166327501072862E-2</v>
      </c>
      <c r="L10917">
        <v>2.6442318355012547E-2</v>
      </c>
    </row>
    <row r="10918" spans="1:12" x14ac:dyDescent="0.25">
      <c r="A10918" s="2">
        <v>43221</v>
      </c>
      <c r="B10918" s="1" t="s">
        <v>1128</v>
      </c>
      <c r="C10918">
        <v>1.0963260820393188E-2</v>
      </c>
      <c r="D10918">
        <f>ind_portfolios[[#This Row],[std]]^2</f>
        <v>3.3645330852491447E-2</v>
      </c>
      <c r="E10918">
        <v>0.18342663615868729</v>
      </c>
      <c r="F10918">
        <v>0.27242608135497465</v>
      </c>
      <c r="G10918">
        <v>1.3805413614365341</v>
      </c>
      <c r="H10918">
        <v>8.5247503463838741E-3</v>
      </c>
      <c r="I10918">
        <v>2.8323403121330547E-2</v>
      </c>
      <c r="J10918">
        <v>3.3572219705029445E-2</v>
      </c>
      <c r="K10918">
        <v>0.16481031124369089</v>
      </c>
      <c r="L10918">
        <v>2.0128095308413824E-2</v>
      </c>
    </row>
    <row r="10919" spans="1:12" x14ac:dyDescent="0.25">
      <c r="A10919" s="2">
        <v>43221</v>
      </c>
      <c r="B10919" s="1" t="s">
        <v>1029</v>
      </c>
      <c r="C10919">
        <v>3.6755747709732228E-3</v>
      </c>
      <c r="D10919">
        <f>ind_portfolios[[#This Row],[std]]^2</f>
        <v>4.3008734125910067E-3</v>
      </c>
      <c r="E10919">
        <v>6.5581044613447617E-2</v>
      </c>
      <c r="F10919">
        <v>-0.50683682492070292</v>
      </c>
      <c r="G10919">
        <v>-0.16078328231326466</v>
      </c>
      <c r="H10919">
        <v>8.199921924320409E-3</v>
      </c>
      <c r="I10919">
        <v>0.17285603406063316</v>
      </c>
      <c r="J10919">
        <v>0.15984171668939098</v>
      </c>
      <c r="K10919">
        <v>1.705747823663669E-3</v>
      </c>
      <c r="L10919">
        <v>5.2490729178398123E-2</v>
      </c>
    </row>
    <row r="10920" spans="1:12" x14ac:dyDescent="0.25">
      <c r="A10920" s="2">
        <v>43221</v>
      </c>
      <c r="B10920" s="1" t="s">
        <v>1031</v>
      </c>
      <c r="C10920">
        <v>-9.7048472536230192E-3</v>
      </c>
      <c r="D10920">
        <f>ind_portfolios[[#This Row],[std]]^2</f>
        <v>1.0051111255180942E-2</v>
      </c>
      <c r="E10920">
        <v>0.10025523056270402</v>
      </c>
      <c r="F10920">
        <v>-0.39104571242467123</v>
      </c>
      <c r="G10920">
        <v>2.4890200688254174</v>
      </c>
      <c r="H10920">
        <v>9.3346283308758261E-3</v>
      </c>
      <c r="I10920">
        <v>5.1454815897823018E-2</v>
      </c>
      <c r="J10920">
        <v>3.3100192808290643E-2</v>
      </c>
      <c r="K10920">
        <v>0.16786196810564921</v>
      </c>
      <c r="L10920">
        <v>3.6835288516760205E-2</v>
      </c>
    </row>
    <row r="10921" spans="1:12" x14ac:dyDescent="0.25">
      <c r="A10921" s="2">
        <v>43221</v>
      </c>
      <c r="B10921" s="1" t="s">
        <v>1560</v>
      </c>
      <c r="C10921">
        <v>1.2637331210242514E-2</v>
      </c>
      <c r="D10921">
        <f>ind_portfolios[[#This Row],[std]]^2</f>
        <v>4.706815943933451E-3</v>
      </c>
      <c r="E10921">
        <v>6.8606238374753145E-2</v>
      </c>
      <c r="F10921">
        <v>0.14121240881629546</v>
      </c>
      <c r="G10921">
        <v>-0.4573951430655665</v>
      </c>
      <c r="H10921">
        <v>6.1690946985869816E-3</v>
      </c>
      <c r="I10921">
        <v>0.21097591407402969</v>
      </c>
      <c r="J10921">
        <v>0.26058976624935154</v>
      </c>
      <c r="K10921">
        <v>3.6180056749760946E-5</v>
      </c>
      <c r="L10921">
        <v>4.7071658439525259E-2</v>
      </c>
    </row>
    <row r="10922" spans="1:12" x14ac:dyDescent="0.25">
      <c r="A10922" s="2">
        <v>43221</v>
      </c>
      <c r="B10922" s="1" t="s">
        <v>86</v>
      </c>
      <c r="C10922">
        <v>1.4411067383132912E-2</v>
      </c>
      <c r="D10922">
        <f>ind_portfolios[[#This Row],[std]]^2</f>
        <v>3.9724826831563503E-3</v>
      </c>
      <c r="E10922">
        <v>6.3027634281768427E-2</v>
      </c>
      <c r="F10922">
        <v>-0.14702085039092841</v>
      </c>
      <c r="G10922">
        <v>5.12217302101865E-2</v>
      </c>
      <c r="H10922">
        <v>7.2040276181357787E-3</v>
      </c>
      <c r="I10922">
        <v>0.1131935297102022</v>
      </c>
      <c r="J10922">
        <v>6.330960504249189E-2</v>
      </c>
      <c r="K10922">
        <v>5.4557381004032214E-2</v>
      </c>
      <c r="L10922">
        <v>5.7669662028097556E-2</v>
      </c>
    </row>
    <row r="10923" spans="1:12" x14ac:dyDescent="0.25">
      <c r="A10923" s="2">
        <v>43221</v>
      </c>
      <c r="B10923" s="1" t="s">
        <v>88</v>
      </c>
      <c r="C10923">
        <v>3.5018938019646959E-3</v>
      </c>
      <c r="D10923">
        <f>ind_portfolios[[#This Row],[std]]^2</f>
        <v>1.7463442907111998E-3</v>
      </c>
      <c r="E10923">
        <v>4.1789284400563738E-2</v>
      </c>
      <c r="F10923">
        <v>4.491691191687687E-2</v>
      </c>
      <c r="G10923">
        <v>0.64092141055689833</v>
      </c>
      <c r="H10923">
        <v>7.6223733169401633E-3</v>
      </c>
      <c r="I10923">
        <v>0.34635370281746336</v>
      </c>
      <c r="J10923">
        <v>0.26057570694417614</v>
      </c>
      <c r="K10923">
        <v>3.6200539932894272E-5</v>
      </c>
      <c r="L10923">
        <v>7.7279143879048412E-2</v>
      </c>
    </row>
    <row r="10924" spans="1:12" x14ac:dyDescent="0.25">
      <c r="A10924" s="2">
        <v>43221</v>
      </c>
      <c r="B10924" s="1" t="s">
        <v>1032</v>
      </c>
      <c r="C10924">
        <v>-1.3897268526819754E-3</v>
      </c>
      <c r="D10924">
        <f>ind_portfolios[[#This Row],[std]]^2</f>
        <v>8.9631963406264451E-3</v>
      </c>
      <c r="E10924">
        <v>9.4674158779608095E-2</v>
      </c>
      <c r="F10924">
        <v>2.1355158723277635E-2</v>
      </c>
      <c r="G10924">
        <v>2.9326744569168284E-2</v>
      </c>
      <c r="H10924">
        <v>9.0224122769375602E-3</v>
      </c>
      <c r="I10924">
        <v>0.13466320698361434</v>
      </c>
      <c r="J10924">
        <v>0.20217395252616854</v>
      </c>
      <c r="K10924">
        <v>3.533584969250667E-4</v>
      </c>
      <c r="L10924">
        <v>3.5432600675656033E-2</v>
      </c>
    </row>
    <row r="10925" spans="1:12" x14ac:dyDescent="0.25">
      <c r="A10925" s="2">
        <v>43221</v>
      </c>
      <c r="B10925" s="1" t="s">
        <v>1281</v>
      </c>
      <c r="C10925">
        <v>-5.5807439081727604E-2</v>
      </c>
      <c r="D10925">
        <f>ind_portfolios[[#This Row],[std]]^2</f>
        <v>7.3463846025655713E-2</v>
      </c>
      <c r="E10925">
        <v>0.27104214806124843</v>
      </c>
      <c r="F10925">
        <v>-1.2509923310912874</v>
      </c>
      <c r="G10925">
        <v>3.2072606749360171</v>
      </c>
      <c r="H10925">
        <v>1.0445448875523945E-2</v>
      </c>
      <c r="I10925">
        <v>2.8852455871371252E-2</v>
      </c>
      <c r="J10925">
        <v>7.6068283783244484E-2</v>
      </c>
      <c r="K10925">
        <v>3.4483839687533629E-2</v>
      </c>
      <c r="L10925">
        <v>1.3318750593509119E-2</v>
      </c>
    </row>
    <row r="10926" spans="1:12" x14ac:dyDescent="0.25">
      <c r="A10926" s="2">
        <v>43221</v>
      </c>
      <c r="B10926" s="1" t="s">
        <v>873</v>
      </c>
      <c r="C10926">
        <v>1.3841027408224463E-2</v>
      </c>
      <c r="D10926">
        <f>ind_portfolios[[#This Row],[std]]^2</f>
        <v>4.4434983883758885E-3</v>
      </c>
      <c r="E10926">
        <v>6.6659570868524864E-2</v>
      </c>
      <c r="F10926">
        <v>0.35323611405625505</v>
      </c>
      <c r="G10926">
        <v>0.60867758056897792</v>
      </c>
      <c r="H10926">
        <v>6.5901525773059766E-3</v>
      </c>
      <c r="I10926">
        <v>0.16220722339471103</v>
      </c>
      <c r="J10926">
        <v>0.14542189295098276</v>
      </c>
      <c r="K10926">
        <v>2.8827953807098461E-3</v>
      </c>
      <c r="L10926">
        <v>5.2082730790981004E-2</v>
      </c>
    </row>
    <row r="10927" spans="1:12" x14ac:dyDescent="0.25">
      <c r="A10927" s="2">
        <v>43221</v>
      </c>
      <c r="B10927" s="1" t="s">
        <v>1131</v>
      </c>
      <c r="C10927">
        <v>8.0889353230899797E-4</v>
      </c>
      <c r="D10927">
        <f>ind_portfolios[[#This Row],[std]]^2</f>
        <v>5.6191943856265499E-3</v>
      </c>
      <c r="E10927">
        <v>7.4961285912306427E-2</v>
      </c>
      <c r="F10927">
        <v>0.1000253839474143</v>
      </c>
      <c r="G10927">
        <v>-0.18091970582727335</v>
      </c>
      <c r="H10927">
        <v>8.7199935577606334E-3</v>
      </c>
      <c r="I10927">
        <v>0.14250780820867301</v>
      </c>
      <c r="J10927">
        <v>0.14194358285498021</v>
      </c>
      <c r="K10927">
        <v>3.2694626764806132E-3</v>
      </c>
      <c r="L10927">
        <v>4.6408899811211698E-2</v>
      </c>
    </row>
    <row r="10928" spans="1:12" x14ac:dyDescent="0.25">
      <c r="A10928" s="2">
        <v>43221</v>
      </c>
      <c r="B10928" s="1" t="s">
        <v>1370</v>
      </c>
      <c r="C10928">
        <v>-2.4231267125332807E-2</v>
      </c>
      <c r="D10928">
        <f>ind_portfolios[[#This Row],[std]]^2</f>
        <v>3.8531367556810789E-2</v>
      </c>
      <c r="E10928">
        <v>0.19629408436529816</v>
      </c>
      <c r="F10928">
        <v>1.3905191765402389</v>
      </c>
      <c r="G10928">
        <v>2.9871538805420421</v>
      </c>
      <c r="H10928">
        <v>9.6113373266156436E-3</v>
      </c>
      <c r="I10928">
        <v>3.2027632747283506E-2</v>
      </c>
      <c r="J10928">
        <v>4.9161880764926572E-2</v>
      </c>
      <c r="K10928">
        <v>9.1461255705392305E-2</v>
      </c>
      <c r="L10928">
        <v>1.8656340506098542E-2</v>
      </c>
    </row>
    <row r="10929" spans="1:12" x14ac:dyDescent="0.25">
      <c r="A10929" s="2">
        <v>43221</v>
      </c>
      <c r="B10929" s="1" t="s">
        <v>89</v>
      </c>
      <c r="C10929">
        <v>7.5907951455684566E-3</v>
      </c>
      <c r="D10929">
        <f>ind_portfolios[[#This Row],[std]]^2</f>
        <v>1.8195198187519235E-2</v>
      </c>
      <c r="E10929">
        <v>0.13488957775721308</v>
      </c>
      <c r="F10929">
        <v>-0.81422357697273406</v>
      </c>
      <c r="G10929">
        <v>1.2422345572731803</v>
      </c>
      <c r="H10929">
        <v>8.4030952580495446E-3</v>
      </c>
      <c r="I10929">
        <v>5.6933685574023118E-2</v>
      </c>
      <c r="J10929">
        <v>7.3360076164851643E-2</v>
      </c>
      <c r="K10929">
        <v>3.7996969949689707E-2</v>
      </c>
      <c r="L10929">
        <v>2.6801400450605813E-2</v>
      </c>
    </row>
    <row r="10930" spans="1:12" x14ac:dyDescent="0.25">
      <c r="A10930" s="2">
        <v>43221</v>
      </c>
      <c r="B10930" s="1" t="s">
        <v>1033</v>
      </c>
      <c r="C10930">
        <v>1.6022358187820985E-2</v>
      </c>
      <c r="D10930">
        <f>ind_portfolios[[#This Row],[std]]^2</f>
        <v>5.1586703505248051E-3</v>
      </c>
      <c r="E10930">
        <v>7.1823884262303753E-2</v>
      </c>
      <c r="F10930">
        <v>-0.2458599694819425</v>
      </c>
      <c r="G10930">
        <v>0.59036647339939563</v>
      </c>
      <c r="H10930">
        <v>5.360651945080527E-3</v>
      </c>
      <c r="I10930">
        <v>0.21686041569616007</v>
      </c>
      <c r="J10930">
        <v>0.30176073880756688</v>
      </c>
      <c r="K10930">
        <v>6.6180103168452929E-6</v>
      </c>
      <c r="L10930">
        <v>4.3693176934050636E-2</v>
      </c>
    </row>
    <row r="10931" spans="1:12" x14ac:dyDescent="0.25">
      <c r="A10931" s="2">
        <v>43221</v>
      </c>
      <c r="B10931" s="1" t="s">
        <v>90</v>
      </c>
      <c r="C10931">
        <v>1.0429243635689896E-2</v>
      </c>
      <c r="D10931">
        <f>ind_portfolios[[#This Row],[std]]^2</f>
        <v>6.467988523483824E-3</v>
      </c>
      <c r="E10931">
        <v>8.0423805701320947E-2</v>
      </c>
      <c r="F10931">
        <v>0.72967668452093715</v>
      </c>
      <c r="G10931">
        <v>3.851234640978821</v>
      </c>
      <c r="H10931">
        <v>7.0983904816779731E-3</v>
      </c>
      <c r="I10931">
        <v>0.16653908769591153</v>
      </c>
      <c r="J10931">
        <v>0.2231341224439716</v>
      </c>
      <c r="K10931">
        <v>1.5847337593478958E-4</v>
      </c>
      <c r="L10931">
        <v>4.1159375997566798E-2</v>
      </c>
    </row>
    <row r="10932" spans="1:12" x14ac:dyDescent="0.25">
      <c r="A10932" s="2">
        <v>43221</v>
      </c>
      <c r="B10932" s="1" t="s">
        <v>1675</v>
      </c>
      <c r="C10932">
        <v>1.1733706976074553E-2</v>
      </c>
      <c r="D10932">
        <f>ind_portfolios[[#This Row],[std]]^2</f>
        <v>1.1618592565780477E-2</v>
      </c>
      <c r="E10932">
        <v>0.10778957540402725</v>
      </c>
      <c r="F10932">
        <v>0.23610800869588947</v>
      </c>
      <c r="G10932">
        <v>0.96893826717483078</v>
      </c>
      <c r="H10932">
        <v>7.1922196788841578E-3</v>
      </c>
      <c r="I10932">
        <v>0.14002800023813744</v>
      </c>
      <c r="J10932">
        <v>0.2833659621283357</v>
      </c>
      <c r="K10932">
        <v>1.4285747103248852E-5</v>
      </c>
      <c r="L10932">
        <v>2.9495267139014927E-2</v>
      </c>
    </row>
    <row r="10933" spans="1:12" x14ac:dyDescent="0.25">
      <c r="A10933" s="2">
        <v>43221</v>
      </c>
      <c r="B10933" s="1" t="s">
        <v>91</v>
      </c>
      <c r="C10933">
        <v>8.2539716791421077E-3</v>
      </c>
      <c r="D10933">
        <f>ind_portfolios[[#This Row],[std]]^2</f>
        <v>3.1983587776615759E-3</v>
      </c>
      <c r="E10933">
        <v>5.6554034141355257E-2</v>
      </c>
      <c r="F10933">
        <v>-0.50551720528227795</v>
      </c>
      <c r="G10933">
        <v>7.7283991324967438E-2</v>
      </c>
      <c r="H10933">
        <v>6.2605515381777815E-3</v>
      </c>
      <c r="I10933">
        <v>0.31193657599440494</v>
      </c>
      <c r="J10933">
        <v>0.38710088741031878</v>
      </c>
      <c r="K10933">
        <v>1.4381011580620345E-7</v>
      </c>
      <c r="L10933">
        <v>5.1988978668822385E-2</v>
      </c>
    </row>
    <row r="10934" spans="1:12" x14ac:dyDescent="0.25">
      <c r="A10934" s="2">
        <v>43221</v>
      </c>
      <c r="B10934" s="1" t="s">
        <v>92</v>
      </c>
      <c r="C10934">
        <v>1.7126775984860596E-2</v>
      </c>
      <c r="D10934">
        <f>ind_portfolios[[#This Row],[std]]^2</f>
        <v>1.9240565795963099E-3</v>
      </c>
      <c r="E10934">
        <v>4.3864069346063982E-2</v>
      </c>
      <c r="F10934">
        <v>0.35931069379482844</v>
      </c>
      <c r="G10934">
        <v>-0.49930095768947824</v>
      </c>
      <c r="H10934">
        <v>5.2590055892931652E-3</v>
      </c>
      <c r="I10934">
        <v>0.20881113970266624</v>
      </c>
      <c r="J10934">
        <v>0.10434930299621918</v>
      </c>
      <c r="K10934">
        <v>1.2579396454728026E-2</v>
      </c>
      <c r="L10934">
        <v>8.1029058695111858E-2</v>
      </c>
    </row>
    <row r="10935" spans="1:12" x14ac:dyDescent="0.25">
      <c r="A10935" s="2">
        <v>43221</v>
      </c>
      <c r="B10935" s="1" t="s">
        <v>1506</v>
      </c>
      <c r="C10935">
        <v>3.4978015259724848E-3</v>
      </c>
      <c r="D10935">
        <f>ind_portfolios[[#This Row],[std]]^2</f>
        <v>1.643173923114838E-3</v>
      </c>
      <c r="E10935">
        <v>4.0536081743489195E-2</v>
      </c>
      <c r="F10935">
        <v>-9.7880053141715925E-2</v>
      </c>
      <c r="G10935">
        <v>-0.25445334483715554</v>
      </c>
      <c r="H10935">
        <v>8.569530009814778E-3</v>
      </c>
      <c r="I10935">
        <v>7.5972633191501701E-2</v>
      </c>
      <c r="J10935">
        <v>1.1796747357788188E-2</v>
      </c>
      <c r="K10935">
        <v>0.41287354141800248</v>
      </c>
      <c r="L10935">
        <v>9.2100449882342214E-2</v>
      </c>
    </row>
    <row r="10936" spans="1:12" x14ac:dyDescent="0.25">
      <c r="A10936" s="2">
        <v>43221</v>
      </c>
      <c r="B10936" s="1" t="s">
        <v>1132</v>
      </c>
      <c r="C10936">
        <v>1.7572614925396354E-2</v>
      </c>
      <c r="D10936">
        <f>ind_portfolios[[#This Row],[std]]^2</f>
        <v>9.0764527979871005E-3</v>
      </c>
      <c r="E10936">
        <v>9.527041932303594E-2</v>
      </c>
      <c r="F10936">
        <v>-0.5020078489081744</v>
      </c>
      <c r="G10936">
        <v>1.0950138322954928</v>
      </c>
      <c r="H10936">
        <v>9.0934284826678317E-3</v>
      </c>
      <c r="I10936">
        <v>-1.4691113510407123E-2</v>
      </c>
      <c r="J10936">
        <v>2.4366321383189424E-3</v>
      </c>
      <c r="K10936">
        <v>0.71043448898587491</v>
      </c>
      <c r="L10936">
        <v>3.9372459850996744E-2</v>
      </c>
    </row>
    <row r="10937" spans="1:12" x14ac:dyDescent="0.25">
      <c r="A10937" s="2">
        <v>43221</v>
      </c>
      <c r="B10937" s="1" t="s">
        <v>96</v>
      </c>
      <c r="C10937">
        <v>8.5978569497084899E-3</v>
      </c>
      <c r="D10937">
        <f>ind_portfolios[[#This Row],[std]]^2</f>
        <v>4.025308692333588E-3</v>
      </c>
      <c r="E10937">
        <v>6.3445320492007823E-2</v>
      </c>
      <c r="F10937">
        <v>-1.7486107955408659E-2</v>
      </c>
      <c r="G10937">
        <v>-0.3023932512581835</v>
      </c>
      <c r="H10937">
        <v>6.9219499224723998E-3</v>
      </c>
      <c r="I10937">
        <v>0.22253420716852368</v>
      </c>
      <c r="J10937">
        <v>0.24794601600085622</v>
      </c>
      <c r="K10937">
        <v>5.997230973986293E-5</v>
      </c>
      <c r="L10937">
        <v>5.1334021922570611E-2</v>
      </c>
    </row>
    <row r="10938" spans="1:12" x14ac:dyDescent="0.25">
      <c r="A10938" s="2">
        <v>43221</v>
      </c>
      <c r="B10938" s="1" t="s">
        <v>877</v>
      </c>
      <c r="C10938">
        <v>3.8153165806074293E-3</v>
      </c>
      <c r="D10938">
        <f>ind_portfolios[[#This Row],[std]]^2</f>
        <v>9.5248576231276774E-3</v>
      </c>
      <c r="E10938">
        <v>9.7595377058176669E-2</v>
      </c>
      <c r="F10938">
        <v>-3.578198543877377E-2</v>
      </c>
      <c r="G10938">
        <v>-4.3393063881449478E-2</v>
      </c>
      <c r="H10938">
        <v>8.3089612313097597E-3</v>
      </c>
      <c r="I10938">
        <v>0.13794555699244454</v>
      </c>
      <c r="J10938">
        <v>0.22544380866411318</v>
      </c>
      <c r="K10938">
        <v>1.4492227513210118E-4</v>
      </c>
      <c r="L10938">
        <v>3.3867067842841332E-2</v>
      </c>
    </row>
    <row r="10939" spans="1:12" x14ac:dyDescent="0.25">
      <c r="A10939" s="2">
        <v>43221</v>
      </c>
      <c r="B10939" s="1" t="s">
        <v>1282</v>
      </c>
      <c r="C10939">
        <v>4.5046788573700307E-3</v>
      </c>
      <c r="D10939">
        <f>ind_portfolios[[#This Row],[std]]^2</f>
        <v>4.8960075557319517E-3</v>
      </c>
      <c r="E10939">
        <v>6.9971476729678586E-2</v>
      </c>
      <c r="F10939">
        <v>8.9046942426562969E-2</v>
      </c>
      <c r="G10939">
        <v>0.75650296732562339</v>
      </c>
      <c r="H10939">
        <v>7.9979662861543142E-3</v>
      </c>
      <c r="I10939">
        <v>0.1858736088589206</v>
      </c>
      <c r="J10939">
        <v>0.21039815525482053</v>
      </c>
      <c r="K10939">
        <v>2.584721864149335E-4</v>
      </c>
      <c r="L10939">
        <v>4.7693963677727366E-2</v>
      </c>
    </row>
    <row r="10940" spans="1:12" x14ac:dyDescent="0.25">
      <c r="A10940" s="2">
        <v>43221</v>
      </c>
      <c r="B10940" s="1" t="s">
        <v>1034</v>
      </c>
      <c r="C10940">
        <v>-4.9852482110490587E-3</v>
      </c>
      <c r="D10940">
        <f>ind_portfolios[[#This Row],[std]]^2</f>
        <v>2.0124829821005191E-2</v>
      </c>
      <c r="E10940">
        <v>0.14186200978769894</v>
      </c>
      <c r="F10940">
        <v>-0.62169539758242698</v>
      </c>
      <c r="G10940">
        <v>0.89791046714649658</v>
      </c>
      <c r="H10940">
        <v>9.0394255527368895E-3</v>
      </c>
      <c r="I10940">
        <v>4.0952494634117216E-2</v>
      </c>
      <c r="J10940">
        <v>4.1981439575462624E-2</v>
      </c>
      <c r="K10940">
        <v>0.1195389986298772</v>
      </c>
      <c r="L10940">
        <v>2.5912017743869323E-2</v>
      </c>
    </row>
    <row r="10941" spans="1:12" x14ac:dyDescent="0.25">
      <c r="A10941" s="2">
        <v>43221</v>
      </c>
      <c r="B10941" s="1" t="s">
        <v>99</v>
      </c>
      <c r="C10941">
        <v>4.5410313351905993E-3</v>
      </c>
      <c r="D10941">
        <f>ind_portfolios[[#This Row],[std]]^2</f>
        <v>6.4062088737792877E-3</v>
      </c>
      <c r="E10941">
        <v>8.0038796054034245E-2</v>
      </c>
      <c r="F10941">
        <v>-0.25656922211537275</v>
      </c>
      <c r="G10941">
        <v>-5.8013366659475096E-3</v>
      </c>
      <c r="H10941">
        <v>8.1328084542555638E-3</v>
      </c>
      <c r="I10941">
        <v>0.15469145575475568</v>
      </c>
      <c r="J10941">
        <v>0.190676922429423</v>
      </c>
      <c r="K10941">
        <v>5.449195127690574E-4</v>
      </c>
      <c r="L10941">
        <v>4.2212472816456709E-2</v>
      </c>
    </row>
    <row r="10942" spans="1:12" x14ac:dyDescent="0.25">
      <c r="A10942" s="2">
        <v>43221</v>
      </c>
      <c r="B10942" s="1" t="s">
        <v>1507</v>
      </c>
      <c r="C10942">
        <v>2.3514659220967179E-2</v>
      </c>
      <c r="D10942">
        <f>ind_portfolios[[#This Row],[std]]^2</f>
        <v>4.0572458871092959E-3</v>
      </c>
      <c r="E10942">
        <v>6.3696513932155627E-2</v>
      </c>
      <c r="F10942">
        <v>-5.7527978169618112E-2</v>
      </c>
      <c r="G10942">
        <v>-0.24413810594394869</v>
      </c>
      <c r="H10942">
        <v>6.7384437124500115E-3</v>
      </c>
      <c r="I10942">
        <v>8.9170906963622357E-2</v>
      </c>
      <c r="J10942">
        <v>4.0127498068437933E-2</v>
      </c>
      <c r="K10942">
        <v>0.12820487239411549</v>
      </c>
      <c r="L10942">
        <v>5.7765892803060367E-2</v>
      </c>
    </row>
    <row r="10943" spans="1:12" x14ac:dyDescent="0.25">
      <c r="A10943" s="2">
        <v>43221</v>
      </c>
      <c r="B10943" s="1" t="s">
        <v>1429</v>
      </c>
      <c r="C10943">
        <v>4.0163547670069986E-2</v>
      </c>
      <c r="D10943">
        <f>ind_portfolios[[#This Row],[std]]^2</f>
        <v>3.8991473637305422E-2</v>
      </c>
      <c r="E10943">
        <v>0.19746258794340113</v>
      </c>
      <c r="F10943">
        <v>-0.69464590288067574</v>
      </c>
      <c r="G10943">
        <v>2.07085434483397</v>
      </c>
      <c r="H10943">
        <v>7.1212176827463534E-3</v>
      </c>
      <c r="I10943">
        <v>4.2676745925388518E-2</v>
      </c>
      <c r="J10943">
        <v>8.8331708351934407E-2</v>
      </c>
      <c r="K10943">
        <v>2.2256404769890565E-2</v>
      </c>
      <c r="L10943">
        <v>1.8159922032571163E-2</v>
      </c>
    </row>
    <row r="10944" spans="1:12" x14ac:dyDescent="0.25">
      <c r="A10944" s="2">
        <v>43221</v>
      </c>
      <c r="B10944" s="1" t="s">
        <v>880</v>
      </c>
      <c r="C10944">
        <v>-3.4853118346269606E-4</v>
      </c>
      <c r="D10944">
        <f>ind_portfolios[[#This Row],[std]]^2</f>
        <v>1.2214426767729571E-2</v>
      </c>
      <c r="E10944">
        <v>0.11051889778553517</v>
      </c>
      <c r="F10944">
        <v>-0.82488334231963312</v>
      </c>
      <c r="G10944">
        <v>2.0966318074618897</v>
      </c>
      <c r="H10944">
        <v>8.870305629984334E-3</v>
      </c>
      <c r="I10944">
        <v>0.100531687041781</v>
      </c>
      <c r="J10944">
        <v>0.15354773596881979</v>
      </c>
      <c r="K10944">
        <v>2.1461289650704526E-3</v>
      </c>
      <c r="L10944">
        <v>3.1264037979128995E-2</v>
      </c>
    </row>
    <row r="10945" spans="1:12" x14ac:dyDescent="0.25">
      <c r="A10945" s="2">
        <v>43221</v>
      </c>
      <c r="B10945" s="1" t="s">
        <v>882</v>
      </c>
      <c r="C10945">
        <v>-3.8243953226730749E-3</v>
      </c>
      <c r="D10945">
        <f>ind_portfolios[[#This Row],[std]]^2</f>
        <v>9.4602380430942028E-3</v>
      </c>
      <c r="E10945">
        <v>9.7263755032870297E-2</v>
      </c>
      <c r="F10945">
        <v>-1.2044184528080617</v>
      </c>
      <c r="G10945">
        <v>5.6651500164499158</v>
      </c>
      <c r="H10945">
        <v>8.8611897535215232E-3</v>
      </c>
      <c r="I10945">
        <v>6.7782091573222909E-3</v>
      </c>
      <c r="J10945">
        <v>5.4062532045033541E-4</v>
      </c>
      <c r="K10945">
        <v>0.86123733060926144</v>
      </c>
      <c r="L10945">
        <v>3.8602187855938608E-2</v>
      </c>
    </row>
    <row r="10946" spans="1:12" x14ac:dyDescent="0.25">
      <c r="A10946" s="2">
        <v>43221</v>
      </c>
      <c r="B10946" s="1" t="s">
        <v>545</v>
      </c>
      <c r="C10946">
        <v>8.0814726613162996E-3</v>
      </c>
      <c r="D10946">
        <f>ind_portfolios[[#This Row],[std]]^2</f>
        <v>2.5453196725759518E-3</v>
      </c>
      <c r="E10946">
        <v>5.0451161260925914E-2</v>
      </c>
      <c r="F10946">
        <v>-0.33169026978892024</v>
      </c>
      <c r="G10946">
        <v>0.47071647132221495</v>
      </c>
      <c r="H10946">
        <v>7.8250284160684795E-3</v>
      </c>
      <c r="I10946">
        <v>0.12500676898795995</v>
      </c>
      <c r="J10946">
        <v>4.9473630443176722E-2</v>
      </c>
      <c r="K10946">
        <v>9.0413588929193406E-2</v>
      </c>
      <c r="L10946">
        <v>7.2575710617380038E-2</v>
      </c>
    </row>
    <row r="10947" spans="1:12" x14ac:dyDescent="0.25">
      <c r="A10947" s="2">
        <v>43221</v>
      </c>
      <c r="B10947" s="1" t="s">
        <v>1137</v>
      </c>
      <c r="C10947">
        <v>2.0678906191426979E-2</v>
      </c>
      <c r="D10947">
        <f>ind_portfolios[[#This Row],[std]]^2</f>
        <v>4.7498831826879489E-3</v>
      </c>
      <c r="E10947">
        <v>6.8919396273385544E-2</v>
      </c>
      <c r="F10947">
        <v>9.4951829743176355E-2</v>
      </c>
      <c r="G10947">
        <v>-0.13622468275608801</v>
      </c>
      <c r="H10947">
        <v>4.7985753342508122E-3</v>
      </c>
      <c r="I10947">
        <v>0.19520819092195851</v>
      </c>
      <c r="J10947">
        <v>0.22513519261627102</v>
      </c>
      <c r="K10947">
        <v>1.4666539743793234E-4</v>
      </c>
      <c r="L10947">
        <v>4.7968030030833692E-2</v>
      </c>
    </row>
    <row r="10948" spans="1:12" x14ac:dyDescent="0.25">
      <c r="A10948" s="2">
        <v>43221</v>
      </c>
      <c r="B10948" s="1" t="s">
        <v>546</v>
      </c>
      <c r="C10948">
        <v>1.3044723741732418E-2</v>
      </c>
      <c r="D10948">
        <f>ind_portfolios[[#This Row],[std]]^2</f>
        <v>7.8317781395453798E-3</v>
      </c>
      <c r="E10948">
        <v>8.8497334081572079E-2</v>
      </c>
      <c r="F10948">
        <v>0.32708207687195001</v>
      </c>
      <c r="G10948">
        <v>-3.824652059313971E-2</v>
      </c>
      <c r="H10948">
        <v>8.4565710176469008E-3</v>
      </c>
      <c r="I10948">
        <v>2.9030602102039282E-2</v>
      </c>
      <c r="J10948">
        <v>8.2098807470912614E-3</v>
      </c>
      <c r="K10948">
        <v>0.49492855012007042</v>
      </c>
      <c r="L10948">
        <v>4.2262976441339799E-2</v>
      </c>
    </row>
    <row r="10949" spans="1:12" x14ac:dyDescent="0.25">
      <c r="A10949" s="2">
        <v>43221</v>
      </c>
      <c r="B10949" s="1" t="s">
        <v>547</v>
      </c>
      <c r="C10949">
        <v>9.2442410158802123E-3</v>
      </c>
      <c r="D10949">
        <f>ind_portfolios[[#This Row],[std]]^2</f>
        <v>6.2092519386217756E-3</v>
      </c>
      <c r="E10949">
        <v>7.8798806708108057E-2</v>
      </c>
      <c r="F10949">
        <v>-0.30506770970658159</v>
      </c>
      <c r="G10949">
        <v>-0.38670652775395453</v>
      </c>
      <c r="H10949">
        <v>7.9243762487687056E-3</v>
      </c>
      <c r="I10949">
        <v>9.8536045500185632E-2</v>
      </c>
      <c r="J10949">
        <v>7.4988372062771175E-2</v>
      </c>
      <c r="K10949">
        <v>3.5843340304071977E-2</v>
      </c>
      <c r="L10949">
        <v>4.583891552959618E-2</v>
      </c>
    </row>
    <row r="10950" spans="1:12" x14ac:dyDescent="0.25">
      <c r="A10950" s="2">
        <v>43221</v>
      </c>
      <c r="B10950" s="1" t="s">
        <v>103</v>
      </c>
      <c r="C10950">
        <v>1.2251438635670915E-2</v>
      </c>
      <c r="D10950">
        <f>ind_portfolios[[#This Row],[std]]^2</f>
        <v>3.062883608480082E-3</v>
      </c>
      <c r="E10950">
        <v>5.534332487735158E-2</v>
      </c>
      <c r="F10950">
        <v>-6.4065839008288578E-2</v>
      </c>
      <c r="G10950">
        <v>-0.20130599825749274</v>
      </c>
      <c r="H10950">
        <v>5.3898587096100582E-3</v>
      </c>
      <c r="I10950">
        <v>0.28122480918139325</v>
      </c>
      <c r="J10950">
        <v>0.30130208793719876</v>
      </c>
      <c r="K10950">
        <v>6.7476697470745671E-6</v>
      </c>
      <c r="L10950">
        <v>5.6723086598776923E-2</v>
      </c>
    </row>
    <row r="10951" spans="1:12" x14ac:dyDescent="0.25">
      <c r="A10951" s="2">
        <v>43221</v>
      </c>
      <c r="B10951" s="1" t="s">
        <v>548</v>
      </c>
      <c r="C10951">
        <v>5.9410841824649669E-3</v>
      </c>
      <c r="D10951">
        <f>ind_portfolios[[#This Row],[std]]^2</f>
        <v>2.4904242154798858E-2</v>
      </c>
      <c r="E10951">
        <v>0.1578107795899851</v>
      </c>
      <c r="F10951">
        <v>-0.69734517255416839</v>
      </c>
      <c r="G10951">
        <v>3.0056792198967797</v>
      </c>
      <c r="H10951">
        <v>8.3812791499609917E-3</v>
      </c>
      <c r="I10951">
        <v>7.6415017565835588E-2</v>
      </c>
      <c r="J10951">
        <v>0.18088191661314398</v>
      </c>
      <c r="K10951">
        <v>7.8541946233893806E-4</v>
      </c>
      <c r="L10951">
        <v>2.1538575196319711E-2</v>
      </c>
    </row>
    <row r="10952" spans="1:12" x14ac:dyDescent="0.25">
      <c r="A10952" s="2">
        <v>43221</v>
      </c>
      <c r="B10952" s="1" t="s">
        <v>1430</v>
      </c>
      <c r="C10952">
        <v>2.2612867946196109E-3</v>
      </c>
      <c r="D10952">
        <f>ind_portfolios[[#This Row],[std]]^2</f>
        <v>9.8309811938569955E-3</v>
      </c>
      <c r="E10952">
        <v>9.9151304549446026E-2</v>
      </c>
      <c r="F10952">
        <v>-0.18632984755179094</v>
      </c>
      <c r="G10952">
        <v>-0.53000238197097049</v>
      </c>
      <c r="H10952">
        <v>8.7279781145546444E-3</v>
      </c>
      <c r="I10952">
        <v>4.7446032862701826E-2</v>
      </c>
      <c r="J10952">
        <v>2.7527138120714303E-2</v>
      </c>
      <c r="K10952">
        <v>0.2091666547076593</v>
      </c>
      <c r="L10952">
        <v>3.7352587501858922E-2</v>
      </c>
    </row>
    <row r="10953" spans="1:12" x14ac:dyDescent="0.25">
      <c r="A10953" s="2">
        <v>43221</v>
      </c>
      <c r="B10953" s="1" t="s">
        <v>1431</v>
      </c>
      <c r="C10953">
        <v>7.2071682841381773E-3</v>
      </c>
      <c r="D10953">
        <f>ind_portfolios[[#This Row],[std]]^2</f>
        <v>4.7143446300560192E-3</v>
      </c>
      <c r="E10953">
        <v>6.8661085267100311E-2</v>
      </c>
      <c r="F10953">
        <v>0.2774247119169585</v>
      </c>
      <c r="G10953">
        <v>-0.58050345106029777</v>
      </c>
      <c r="H10953">
        <v>8.0837757533024669E-3</v>
      </c>
      <c r="I10953">
        <v>0.10427000164206039</v>
      </c>
      <c r="J10953">
        <v>6.3753564891913306E-2</v>
      </c>
      <c r="K10953">
        <v>5.368870443659679E-2</v>
      </c>
      <c r="L10953">
        <v>5.2925479822094654E-2</v>
      </c>
    </row>
    <row r="10954" spans="1:12" x14ac:dyDescent="0.25">
      <c r="A10954" s="2">
        <v>43221</v>
      </c>
      <c r="B10954" s="1" t="s">
        <v>1432</v>
      </c>
      <c r="C10954">
        <v>-9.6430722963008909E-3</v>
      </c>
      <c r="D10954">
        <f>ind_portfolios[[#This Row],[std]]^2</f>
        <v>2.4833108471005616E-2</v>
      </c>
      <c r="E10954">
        <v>0.15758524192006565</v>
      </c>
      <c r="F10954">
        <v>-6.6292260980405437</v>
      </c>
      <c r="G10954">
        <v>45.791012088384704</v>
      </c>
      <c r="H10954">
        <v>8.4054924553206203E-3</v>
      </c>
      <c r="I10954">
        <v>-4.4568238585995373E-2</v>
      </c>
      <c r="J10954">
        <v>6.135449873378894E-2</v>
      </c>
      <c r="K10954">
        <v>5.8558764131081194E-2</v>
      </c>
      <c r="L10954">
        <v>2.3089558984894086E-2</v>
      </c>
    </row>
    <row r="10955" spans="1:12" x14ac:dyDescent="0.25">
      <c r="A10955" s="2">
        <v>43221</v>
      </c>
      <c r="B10955" s="1" t="s">
        <v>549</v>
      </c>
      <c r="C10955">
        <v>1.9072266759651797E-2</v>
      </c>
      <c r="D10955">
        <f>ind_portfolios[[#This Row],[std]]^2</f>
        <v>4.5892930921673123E-3</v>
      </c>
      <c r="E10955">
        <v>6.7744321475436686E-2</v>
      </c>
      <c r="F10955">
        <v>0.33849793205507406</v>
      </c>
      <c r="G10955">
        <v>1.4648118283501264</v>
      </c>
      <c r="H10955">
        <v>5.0495264690602953E-3</v>
      </c>
      <c r="I10955">
        <v>0.19849453558780766</v>
      </c>
      <c r="J10955">
        <v>0.22490923658603654</v>
      </c>
      <c r="K10955">
        <v>1.4795456624068951E-4</v>
      </c>
      <c r="L10955">
        <v>4.8807185294466281E-2</v>
      </c>
    </row>
    <row r="10956" spans="1:12" x14ac:dyDescent="0.25">
      <c r="A10956" s="2">
        <v>43221</v>
      </c>
      <c r="B10956" s="1" t="s">
        <v>106</v>
      </c>
      <c r="C10956">
        <v>-3.2169943109953427E-3</v>
      </c>
      <c r="D10956">
        <f>ind_portfolios[[#This Row],[std]]^2</f>
        <v>7.2628038773035536E-3</v>
      </c>
      <c r="E10956">
        <v>8.5222085619301488E-2</v>
      </c>
      <c r="F10956">
        <v>-0.35342582888989676</v>
      </c>
      <c r="G10956">
        <v>-0.49554921766504956</v>
      </c>
      <c r="H10956">
        <v>9.0284865227363616E-3</v>
      </c>
      <c r="I10956">
        <v>6.006206475149771E-2</v>
      </c>
      <c r="J10956">
        <v>3.2588863745866607E-2</v>
      </c>
      <c r="K10956">
        <v>0.17123927781331325</v>
      </c>
      <c r="L10956">
        <v>4.3344476492512711E-2</v>
      </c>
    </row>
    <row r="10957" spans="1:12" x14ac:dyDescent="0.25">
      <c r="A10957" s="2">
        <v>43221</v>
      </c>
      <c r="B10957" s="1" t="s">
        <v>1284</v>
      </c>
      <c r="C10957">
        <v>-1.5131528646019077E-2</v>
      </c>
      <c r="D10957">
        <f>ind_portfolios[[#This Row],[std]]^2</f>
        <v>2.9788809319312992E-2</v>
      </c>
      <c r="E10957">
        <v>0.1725943490364415</v>
      </c>
      <c r="F10957">
        <v>-1.1661918177783015</v>
      </c>
      <c r="G10957">
        <v>9.1416644675169074</v>
      </c>
      <c r="H10957">
        <v>9.0015408446905941E-3</v>
      </c>
      <c r="I10957">
        <v>1.0988555515848628E-2</v>
      </c>
      <c r="J10957">
        <v>4.4740284746242883E-3</v>
      </c>
      <c r="K10957">
        <v>0.61471869805565349</v>
      </c>
      <c r="L10957">
        <v>2.1711013837871971E-2</v>
      </c>
    </row>
    <row r="10958" spans="1:12" x14ac:dyDescent="0.25">
      <c r="A10958" s="2">
        <v>43221</v>
      </c>
      <c r="B10958" s="1" t="s">
        <v>1285</v>
      </c>
      <c r="C10958">
        <v>1.3004153594825291E-2</v>
      </c>
      <c r="D10958">
        <f>ind_portfolios[[#This Row],[std]]^2</f>
        <v>1.2250488578511279E-2</v>
      </c>
      <c r="E10958">
        <v>0.11068192525661667</v>
      </c>
      <c r="F10958">
        <v>-0.16961901230551479</v>
      </c>
      <c r="G10958">
        <v>0.56632920363457284</v>
      </c>
      <c r="H10958">
        <v>8.7209347858097867E-3</v>
      </c>
      <c r="I10958">
        <v>8.7919921493290424E-3</v>
      </c>
      <c r="J10958">
        <v>1.1778564893414247E-3</v>
      </c>
      <c r="K10958">
        <v>0.79636685775233496</v>
      </c>
      <c r="L10958">
        <v>3.3911558952768005E-2</v>
      </c>
    </row>
    <row r="10959" spans="1:12" x14ac:dyDescent="0.25">
      <c r="A10959" s="2">
        <v>43221</v>
      </c>
      <c r="B10959" s="1" t="s">
        <v>551</v>
      </c>
      <c r="C10959">
        <v>1.3343964644962694E-2</v>
      </c>
      <c r="D10959">
        <f>ind_portfolios[[#This Row],[std]]^2</f>
        <v>4.8484333102294204E-3</v>
      </c>
      <c r="E10959">
        <v>6.9630692300374414E-2</v>
      </c>
      <c r="F10959">
        <v>-0.57233936653614581</v>
      </c>
      <c r="G10959">
        <v>1.4905836367785437</v>
      </c>
      <c r="H10959">
        <v>6.1464944693243474E-3</v>
      </c>
      <c r="I10959">
        <v>0.20149729142266698</v>
      </c>
      <c r="J10959">
        <v>0.24485232801526111</v>
      </c>
      <c r="K10959">
        <v>6.7792859191687839E-5</v>
      </c>
      <c r="L10959">
        <v>4.687007084114074E-2</v>
      </c>
    </row>
    <row r="10960" spans="1:12" x14ac:dyDescent="0.25">
      <c r="A10960" s="2">
        <v>43221</v>
      </c>
      <c r="B10960" s="1" t="s">
        <v>883</v>
      </c>
      <c r="C10960">
        <v>1.3686829287550864E-2</v>
      </c>
      <c r="D10960">
        <f>ind_portfolios[[#This Row],[std]]^2</f>
        <v>3.0528689791475879E-3</v>
      </c>
      <c r="E10960">
        <v>5.5252773497333034E-2</v>
      </c>
      <c r="F10960">
        <v>0.13129507548114774</v>
      </c>
      <c r="G10960">
        <v>0.27219213599726677</v>
      </c>
      <c r="H10960">
        <v>8.4627105620109291E-3</v>
      </c>
      <c r="I10960">
        <v>2.7220083796332378E-2</v>
      </c>
      <c r="J10960">
        <v>2.8135294646238103E-3</v>
      </c>
      <c r="K10960">
        <v>0.68989872261075313</v>
      </c>
      <c r="L10960">
        <v>6.7875725544957119E-2</v>
      </c>
    </row>
    <row r="10961" spans="1:12" x14ac:dyDescent="0.25">
      <c r="A10961" s="2">
        <v>43221</v>
      </c>
      <c r="B10961" s="1" t="s">
        <v>108</v>
      </c>
      <c r="C10961">
        <v>3.5709123211856274E-3</v>
      </c>
      <c r="D10961">
        <f>ind_portfolios[[#This Row],[std]]^2</f>
        <v>1.7777058576097102E-2</v>
      </c>
      <c r="E10961">
        <v>0.13333063629975334</v>
      </c>
      <c r="F10961">
        <v>0.18161257203388367</v>
      </c>
      <c r="G10961">
        <v>1.7722704074847817</v>
      </c>
      <c r="H10961">
        <v>8.5906096965539525E-3</v>
      </c>
      <c r="I10961">
        <v>6.8514005263779487E-2</v>
      </c>
      <c r="J10961">
        <v>0.10379657013460915</v>
      </c>
      <c r="K10961">
        <v>1.2829600446141448E-2</v>
      </c>
      <c r="L10961">
        <v>2.6665745402622829E-2</v>
      </c>
    </row>
    <row r="10962" spans="1:12" x14ac:dyDescent="0.25">
      <c r="A10962" s="2">
        <v>43221</v>
      </c>
      <c r="B10962" s="1" t="s">
        <v>109</v>
      </c>
      <c r="C10962">
        <v>3.3924880907906883E-3</v>
      </c>
      <c r="D10962">
        <f>ind_portfolios[[#This Row],[std]]^2</f>
        <v>3.8956135555169124E-3</v>
      </c>
      <c r="E10962">
        <v>6.241485044055551E-2</v>
      </c>
      <c r="F10962">
        <v>-0.39805446734191785</v>
      </c>
      <c r="G10962">
        <v>-0.14902011790822822</v>
      </c>
      <c r="H10962">
        <v>8.1903146558215661E-3</v>
      </c>
      <c r="I10962">
        <v>0.19011195589850233</v>
      </c>
      <c r="J10962">
        <v>0.17512942199116435</v>
      </c>
      <c r="K10962">
        <v>9.7216359600865796E-4</v>
      </c>
      <c r="L10962">
        <v>5.4649394136478145E-2</v>
      </c>
    </row>
    <row r="10963" spans="1:12" x14ac:dyDescent="0.25">
      <c r="A10963" s="2">
        <v>43221</v>
      </c>
      <c r="B10963" s="1" t="s">
        <v>111</v>
      </c>
      <c r="C10963">
        <v>2.149808445174986E-2</v>
      </c>
      <c r="D10963">
        <f>ind_portfolios[[#This Row],[std]]^2</f>
        <v>3.1287018796468764E-3</v>
      </c>
      <c r="E10963">
        <v>5.5934800255716267E-2</v>
      </c>
      <c r="F10963">
        <v>0.38207739620618419</v>
      </c>
      <c r="G10963">
        <v>-0.28624049639677951</v>
      </c>
      <c r="H10963">
        <v>2.7092030298343792E-3</v>
      </c>
      <c r="I10963">
        <v>0.28495860577899734</v>
      </c>
      <c r="J10963">
        <v>0.31600366793165591</v>
      </c>
      <c r="K10963">
        <v>3.602156826627833E-6</v>
      </c>
      <c r="L10963">
        <v>5.5529680413929153E-2</v>
      </c>
    </row>
    <row r="10964" spans="1:12" x14ac:dyDescent="0.25">
      <c r="A10964" s="2">
        <v>43221</v>
      </c>
      <c r="B10964" s="1" t="s">
        <v>1143</v>
      </c>
      <c r="C10964">
        <v>2.8804423746258252E-2</v>
      </c>
      <c r="D10964">
        <f>ind_portfolios[[#This Row],[std]]^2</f>
        <v>7.6461972186698908E-3</v>
      </c>
      <c r="E10964">
        <v>8.7442536666486811E-2</v>
      </c>
      <c r="F10964">
        <v>4.9987694175271664E-2</v>
      </c>
      <c r="G10964">
        <v>-0.70537382949324456</v>
      </c>
      <c r="H10964">
        <v>6.0226821318912303E-3</v>
      </c>
      <c r="I10964">
        <v>9.7644205452931149E-2</v>
      </c>
      <c r="J10964">
        <v>9.0678188036122653E-2</v>
      </c>
      <c r="K10964">
        <v>2.0471149522540612E-2</v>
      </c>
      <c r="L10964">
        <v>4.0955896392705804E-2</v>
      </c>
    </row>
    <row r="10965" spans="1:12" x14ac:dyDescent="0.25">
      <c r="A10965" s="2">
        <v>43221</v>
      </c>
      <c r="B10965" s="1" t="s">
        <v>1677</v>
      </c>
      <c r="C10965">
        <v>-2.0350284835083257E-3</v>
      </c>
      <c r="D10965">
        <f>ind_portfolios[[#This Row],[std]]^2</f>
        <v>3.1985548516520794E-2</v>
      </c>
      <c r="E10965">
        <v>0.1788450405141859</v>
      </c>
      <c r="F10965">
        <v>0.17352002156608465</v>
      </c>
      <c r="G10965">
        <v>2.0904587236500261</v>
      </c>
      <c r="H10965">
        <v>8.8670539649005325E-3</v>
      </c>
      <c r="I10965">
        <v>1.5619812220796836E-2</v>
      </c>
      <c r="J10965">
        <v>9.7066597375894906E-3</v>
      </c>
      <c r="K10965">
        <v>0.45785599362030238</v>
      </c>
      <c r="L10965">
        <v>2.0897070455797685E-2</v>
      </c>
    </row>
    <row r="10966" spans="1:12" x14ac:dyDescent="0.25">
      <c r="A10966" s="2">
        <v>43221</v>
      </c>
      <c r="B10966" s="1" t="s">
        <v>114</v>
      </c>
      <c r="C10966">
        <v>-1.3748328660296938E-3</v>
      </c>
      <c r="D10966">
        <f>ind_portfolios[[#This Row],[std]]^2</f>
        <v>1.1639396415309143E-2</v>
      </c>
      <c r="E10966">
        <v>0.10788603438494318</v>
      </c>
      <c r="F10966">
        <v>0.60469686458802485</v>
      </c>
      <c r="G10966">
        <v>2.4063211968541536</v>
      </c>
      <c r="H10966">
        <v>8.9479437167311899E-3</v>
      </c>
      <c r="I10966">
        <v>8.1956518054752625E-2</v>
      </c>
      <c r="J10966">
        <v>9.7243782591188405E-2</v>
      </c>
      <c r="K10966">
        <v>1.6202473566428684E-2</v>
      </c>
      <c r="L10966">
        <v>3.3075041165996563E-2</v>
      </c>
    </row>
    <row r="10967" spans="1:12" x14ac:dyDescent="0.25">
      <c r="A10967" s="2">
        <v>43221</v>
      </c>
      <c r="B10967" s="1" t="s">
        <v>115</v>
      </c>
      <c r="C10967">
        <v>1.9095646304972069E-2</v>
      </c>
      <c r="D10967">
        <f>ind_portfolios[[#This Row],[std]]^2</f>
        <v>6.0913169727749728E-3</v>
      </c>
      <c r="E10967">
        <v>7.8046889577836301E-2</v>
      </c>
      <c r="F10967">
        <v>-0.32253147865641651</v>
      </c>
      <c r="G10967">
        <v>-0.40470626916783692</v>
      </c>
      <c r="H10967">
        <v>6.1118912054257783E-3</v>
      </c>
      <c r="I10967">
        <v>0.14261763928824325</v>
      </c>
      <c r="J10967">
        <v>0.15410689571978961</v>
      </c>
      <c r="K10967">
        <v>2.1028684549179895E-3</v>
      </c>
      <c r="L10967">
        <v>4.4257056068826718E-2</v>
      </c>
    </row>
    <row r="10968" spans="1:12" x14ac:dyDescent="0.25">
      <c r="A10968" s="2">
        <v>43221</v>
      </c>
      <c r="B10968" s="1" t="s">
        <v>553</v>
      </c>
      <c r="C10968">
        <v>1.1767245604779974E-4</v>
      </c>
      <c r="D10968">
        <f>ind_portfolios[[#This Row],[std]]^2</f>
        <v>7.5814519219616159E-3</v>
      </c>
      <c r="E10968">
        <v>8.7071533361722853E-2</v>
      </c>
      <c r="F10968">
        <v>0.9937011151397549</v>
      </c>
      <c r="G10968">
        <v>4.9079164252702263</v>
      </c>
      <c r="H10968">
        <v>8.8184784728483779E-3</v>
      </c>
      <c r="I10968">
        <v>0.14267339902349205</v>
      </c>
      <c r="J10968">
        <v>0.19195648425030382</v>
      </c>
      <c r="K10968">
        <v>5.1938811972423061E-4</v>
      </c>
      <c r="L10968">
        <v>3.8772299722787625E-2</v>
      </c>
    </row>
    <row r="10969" spans="1:12" x14ac:dyDescent="0.25">
      <c r="A10969" s="2">
        <v>43221</v>
      </c>
      <c r="B10969" s="1" t="s">
        <v>116</v>
      </c>
      <c r="C10969">
        <v>2.0631153987575284E-4</v>
      </c>
      <c r="D10969">
        <f>ind_portfolios[[#This Row],[std]]^2</f>
        <v>1.0732630332643607E-2</v>
      </c>
      <c r="E10969">
        <v>0.10359840892911246</v>
      </c>
      <c r="F10969">
        <v>0.12982056177889179</v>
      </c>
      <c r="G10969">
        <v>-0.65584906604381965</v>
      </c>
      <c r="H10969">
        <v>8.8205040296997841E-3</v>
      </c>
      <c r="I10969">
        <v>7.1557666785226737E-2</v>
      </c>
      <c r="J10969">
        <v>6.8356985141182935E-2</v>
      </c>
      <c r="K10969">
        <v>4.5476511509301751E-2</v>
      </c>
      <c r="L10969">
        <v>3.4990653987397466E-2</v>
      </c>
    </row>
    <row r="10970" spans="1:12" x14ac:dyDescent="0.25">
      <c r="A10970" s="2">
        <v>43221</v>
      </c>
      <c r="B10970" s="1" t="s">
        <v>1147</v>
      </c>
      <c r="C10970">
        <v>1.3671719924518499E-2</v>
      </c>
      <c r="D10970">
        <f>ind_portfolios[[#This Row],[std]]^2</f>
        <v>8.8133983599141819E-3</v>
      </c>
      <c r="E10970">
        <v>9.387970153294152E-2</v>
      </c>
      <c r="F10970">
        <v>-0.63576565994900458</v>
      </c>
      <c r="G10970">
        <v>1.1554684009081022</v>
      </c>
      <c r="H10970">
        <v>7.5122964051183927E-3</v>
      </c>
      <c r="I10970">
        <v>9.6766961604676155E-2</v>
      </c>
      <c r="J10970">
        <v>0.10265071908987465</v>
      </c>
      <c r="K10970">
        <v>1.3364196464603319E-2</v>
      </c>
      <c r="L10970">
        <v>3.7895656795004659E-2</v>
      </c>
    </row>
    <row r="10971" spans="1:12" x14ac:dyDescent="0.25">
      <c r="A10971" s="2">
        <v>43221</v>
      </c>
      <c r="B10971" s="1" t="s">
        <v>558</v>
      </c>
      <c r="C10971">
        <v>1.6919455245825308E-2</v>
      </c>
      <c r="D10971">
        <f>ind_portfolios[[#This Row],[std]]^2</f>
        <v>4.299600804615571E-3</v>
      </c>
      <c r="E10971">
        <v>6.557134133610179E-2</v>
      </c>
      <c r="F10971">
        <v>0.28438862730207959</v>
      </c>
      <c r="G10971">
        <v>0.45936440716617533</v>
      </c>
      <c r="H10971">
        <v>7.2980068065739475E-3</v>
      </c>
      <c r="I10971">
        <v>9.085755854518511E-2</v>
      </c>
      <c r="J10971">
        <v>4.4148367263841026E-2</v>
      </c>
      <c r="K10971">
        <v>0.11020317906540521</v>
      </c>
      <c r="L10971">
        <v>5.5996586622197288E-2</v>
      </c>
    </row>
    <row r="10972" spans="1:12" x14ac:dyDescent="0.25">
      <c r="A10972" s="2">
        <v>43221</v>
      </c>
      <c r="B10972" s="1" t="s">
        <v>1148</v>
      </c>
      <c r="C10972">
        <v>-1.1004301559085815E-2</v>
      </c>
      <c r="D10972">
        <f>ind_portfolios[[#This Row],[std]]^2</f>
        <v>9.4534657072333824E-3</v>
      </c>
      <c r="E10972">
        <v>9.7228934516600474E-2</v>
      </c>
      <c r="F10972">
        <v>-0.41532696090350285</v>
      </c>
      <c r="G10972">
        <v>8.5485865627825675E-3</v>
      </c>
      <c r="H10972">
        <v>9.3560585004414509E-3</v>
      </c>
      <c r="I10972">
        <v>4.7326156550780291E-2</v>
      </c>
      <c r="J10972">
        <v>2.633649105132382E-2</v>
      </c>
      <c r="K10972">
        <v>0.21943750141532561</v>
      </c>
      <c r="L10972">
        <v>3.811441860716925E-2</v>
      </c>
    </row>
    <row r="10973" spans="1:12" x14ac:dyDescent="0.25">
      <c r="A10973" s="2">
        <v>43221</v>
      </c>
      <c r="B10973" s="1" t="s">
        <v>559</v>
      </c>
      <c r="C10973">
        <v>9.0172039994978592E-3</v>
      </c>
      <c r="D10973">
        <f>ind_portfolios[[#This Row],[std]]^2</f>
        <v>4.1887360094766219E-3</v>
      </c>
      <c r="E10973">
        <v>6.4720445065501689E-2</v>
      </c>
      <c r="F10973">
        <v>-0.34477338662951079</v>
      </c>
      <c r="G10973">
        <v>0.99487635355084691</v>
      </c>
      <c r="H10973">
        <v>6.2763520606251644E-3</v>
      </c>
      <c r="I10973">
        <v>0.28378144063741867</v>
      </c>
      <c r="J10973">
        <v>0.41958055638835579</v>
      </c>
      <c r="K10973">
        <v>2.9354377857718424E-8</v>
      </c>
      <c r="L10973">
        <v>4.4208915401221308E-2</v>
      </c>
    </row>
    <row r="10974" spans="1:12" x14ac:dyDescent="0.25">
      <c r="A10974" s="2">
        <v>43221</v>
      </c>
      <c r="B10974" s="1" t="s">
        <v>1149</v>
      </c>
      <c r="C10974">
        <v>1.0029131975738697E-2</v>
      </c>
      <c r="D10974">
        <f>ind_portfolios[[#This Row],[std]]^2</f>
        <v>4.7379992226196845E-3</v>
      </c>
      <c r="E10974">
        <v>6.8833125910564924E-2</v>
      </c>
      <c r="F10974">
        <v>-0.705700370727952</v>
      </c>
      <c r="G10974">
        <v>2.1589303999799432</v>
      </c>
      <c r="H10974">
        <v>7.2539183183555648E-3</v>
      </c>
      <c r="I10974">
        <v>0.15767554835194211</v>
      </c>
      <c r="J10974">
        <v>0.14651701804680231</v>
      </c>
      <c r="K10974">
        <v>2.7706396780010703E-3</v>
      </c>
      <c r="L10974">
        <v>5.0405777673639851E-2</v>
      </c>
    </row>
    <row r="10975" spans="1:12" x14ac:dyDescent="0.25">
      <c r="A10975" s="2">
        <v>43221</v>
      </c>
      <c r="B10975" s="1" t="s">
        <v>118</v>
      </c>
      <c r="C10975">
        <v>1.1281780276860864E-2</v>
      </c>
      <c r="D10975">
        <f>ind_portfolios[[#This Row],[std]]^2</f>
        <v>2.8901292366992131E-3</v>
      </c>
      <c r="E10975">
        <v>5.3759922216268255E-2</v>
      </c>
      <c r="F10975">
        <v>-0.84878092789026427</v>
      </c>
      <c r="G10975">
        <v>0.59463581190248371</v>
      </c>
      <c r="H10975">
        <v>6.6771020688383646E-3</v>
      </c>
      <c r="I10975">
        <v>0.19129650465824369</v>
      </c>
      <c r="J10975">
        <v>0.13155147407458034</v>
      </c>
      <c r="K10975">
        <v>4.755121627916776E-3</v>
      </c>
      <c r="L10975">
        <v>6.5101918738009051E-2</v>
      </c>
    </row>
    <row r="10976" spans="1:12" x14ac:dyDescent="0.25">
      <c r="A10976" s="2">
        <v>43221</v>
      </c>
      <c r="B10976" s="1" t="s">
        <v>888</v>
      </c>
      <c r="C10976">
        <v>9.626259776613647E-5</v>
      </c>
      <c r="D10976">
        <f>ind_portfolios[[#This Row],[std]]^2</f>
        <v>6.8722878926505295</v>
      </c>
      <c r="E10976">
        <v>2.6215048908309382</v>
      </c>
      <c r="F10976">
        <v>1.2241309091893589</v>
      </c>
      <c r="G10976">
        <v>9.8456219572259336</v>
      </c>
      <c r="H10976">
        <v>8.8352409233118396E-3</v>
      </c>
      <c r="I10976">
        <v>2.7299089086097405E-4</v>
      </c>
      <c r="J10976">
        <v>6.3703316376884707E-4</v>
      </c>
      <c r="K10976">
        <v>0.84950461118630693</v>
      </c>
      <c r="L10976">
        <v>1.4321593173738012E-3</v>
      </c>
    </row>
    <row r="10977" spans="1:12" x14ac:dyDescent="0.25">
      <c r="A10977" s="2">
        <v>43221</v>
      </c>
      <c r="B10977" s="1" t="s">
        <v>120</v>
      </c>
      <c r="C10977">
        <v>1.9387290296369219E-2</v>
      </c>
      <c r="D10977">
        <f>ind_portfolios[[#This Row],[std]]^2</f>
        <v>3.8636963196136158E-3</v>
      </c>
      <c r="E10977">
        <v>6.2158638334616177E-2</v>
      </c>
      <c r="F10977">
        <v>3.2905356487679773</v>
      </c>
      <c r="G10977">
        <v>17.314080923296714</v>
      </c>
      <c r="H10977">
        <v>4.979732778664309E-3</v>
      </c>
      <c r="I10977">
        <v>0.19886917483161129</v>
      </c>
      <c r="J10977">
        <v>0.19006507165380968</v>
      </c>
      <c r="K10977">
        <v>5.5755707681493817E-4</v>
      </c>
      <c r="L10977">
        <v>5.4375586104531595E-2</v>
      </c>
    </row>
    <row r="10978" spans="1:12" x14ac:dyDescent="0.25">
      <c r="A10978" s="2">
        <v>43221</v>
      </c>
      <c r="B10978" s="1" t="s">
        <v>121</v>
      </c>
      <c r="C10978">
        <v>4.6856373060795587E-3</v>
      </c>
      <c r="D10978">
        <f>ind_portfolios[[#This Row],[std]]^2</f>
        <v>6.2678528479620877E-3</v>
      </c>
      <c r="E10978">
        <v>7.916977231217788E-2</v>
      </c>
      <c r="F10978">
        <v>-0.18492289602567186</v>
      </c>
      <c r="G10978">
        <v>-6.4264472082526503E-2</v>
      </c>
      <c r="H10978">
        <v>8.1933860495407053E-3</v>
      </c>
      <c r="I10978">
        <v>0.13698908188020062</v>
      </c>
      <c r="J10978">
        <v>0.14630362533034838</v>
      </c>
      <c r="K10978">
        <v>2.7921521010596216E-3</v>
      </c>
      <c r="L10978">
        <v>4.3830124248708191E-2</v>
      </c>
    </row>
    <row r="10979" spans="1:12" x14ac:dyDescent="0.25">
      <c r="A10979" s="2">
        <v>43221</v>
      </c>
      <c r="B10979" s="1" t="s">
        <v>1433</v>
      </c>
      <c r="C10979">
        <v>-9.6252750667312013E-3</v>
      </c>
      <c r="D10979">
        <f>ind_portfolios[[#This Row],[std]]^2</f>
        <v>7.008926582468912E-3</v>
      </c>
      <c r="E10979">
        <v>8.3719332190772475E-2</v>
      </c>
      <c r="F10979">
        <v>-0.19831265953509583</v>
      </c>
      <c r="G10979">
        <v>-0.48444941134010966</v>
      </c>
      <c r="H10979">
        <v>1.0543338383138749E-2</v>
      </c>
      <c r="I10979">
        <v>0.17745686945803404</v>
      </c>
      <c r="J10979">
        <v>0.27453740762983647</v>
      </c>
      <c r="K10979">
        <v>2.0541345153711881E-5</v>
      </c>
      <c r="L10979">
        <v>3.8208688898463142E-2</v>
      </c>
    </row>
    <row r="10980" spans="1:12" x14ac:dyDescent="0.25">
      <c r="A10980" s="2">
        <v>43221</v>
      </c>
      <c r="B10980" s="1" t="s">
        <v>1042</v>
      </c>
      <c r="C10980">
        <v>8.2238154942216677E-3</v>
      </c>
      <c r="D10980">
        <f>ind_portfolios[[#This Row],[std]]^2</f>
        <v>5.306762857076079E-3</v>
      </c>
      <c r="E10980">
        <v>7.284753157846928E-2</v>
      </c>
      <c r="F10980">
        <v>-0.2966266226365612</v>
      </c>
      <c r="G10980">
        <v>-0.22249254029391308</v>
      </c>
      <c r="H10980">
        <v>7.8639114976998808E-3</v>
      </c>
      <c r="I10980">
        <v>0.11811496805914323</v>
      </c>
      <c r="J10980">
        <v>9.2088190749784388E-2</v>
      </c>
      <c r="K10980">
        <v>1.9468272701558799E-2</v>
      </c>
      <c r="L10980">
        <v>4.9123281582190058E-2</v>
      </c>
    </row>
    <row r="10981" spans="1:12" x14ac:dyDescent="0.25">
      <c r="A10981" s="2">
        <v>43221</v>
      </c>
      <c r="B10981" s="1" t="s">
        <v>1288</v>
      </c>
      <c r="C10981">
        <v>1.2627847413212854E-2</v>
      </c>
      <c r="D10981">
        <f>ind_portfolios[[#This Row],[std]]^2</f>
        <v>3.4093565510952E-3</v>
      </c>
      <c r="E10981">
        <v>5.838969559001999E-2</v>
      </c>
      <c r="F10981">
        <v>0.18587003871389718</v>
      </c>
      <c r="G10981">
        <v>-0.30814695557731842</v>
      </c>
      <c r="H10981">
        <v>5.4021125066052063E-3</v>
      </c>
      <c r="I10981">
        <v>0.27187172787079711</v>
      </c>
      <c r="J10981">
        <v>0.31344756682674491</v>
      </c>
      <c r="K10981">
        <v>4.0209772632560677E-6</v>
      </c>
      <c r="L10981">
        <v>5.3294332038631452E-2</v>
      </c>
    </row>
    <row r="10982" spans="1:12" x14ac:dyDescent="0.25">
      <c r="A10982" s="2">
        <v>43221</v>
      </c>
      <c r="B10982" s="1" t="s">
        <v>1749</v>
      </c>
      <c r="C10982">
        <v>8.6944838260718561E-3</v>
      </c>
      <c r="D10982">
        <f>ind_portfolios[[#This Row],[std]]^2</f>
        <v>3.771917381280489E-3</v>
      </c>
      <c r="E10982">
        <v>6.1415937518534136E-2</v>
      </c>
      <c r="F10982">
        <v>-0.18767838707639248</v>
      </c>
      <c r="G10982">
        <v>0.54380741404844324</v>
      </c>
      <c r="H10982">
        <v>8.1341922755182525E-3</v>
      </c>
      <c r="I10982">
        <v>8.0634450604602559E-2</v>
      </c>
      <c r="J10982">
        <v>3.0504774583966183E-2</v>
      </c>
      <c r="K10982">
        <v>0.18581851181531245</v>
      </c>
      <c r="L10982">
        <v>6.0210485718759553E-2</v>
      </c>
    </row>
    <row r="10983" spans="1:12" x14ac:dyDescent="0.25">
      <c r="A10983" s="2">
        <v>43221</v>
      </c>
      <c r="B10983" s="1" t="s">
        <v>123</v>
      </c>
      <c r="C10983">
        <v>-2.2811488322471797E-2</v>
      </c>
      <c r="D10983">
        <f>ind_portfolios[[#This Row],[std]]^2</f>
        <v>5.4534660943887578E-2</v>
      </c>
      <c r="E10983">
        <v>0.23352657438477442</v>
      </c>
      <c r="F10983">
        <v>0.18072592156119122</v>
      </c>
      <c r="G10983">
        <v>0.52243931558454237</v>
      </c>
      <c r="H10983">
        <v>9.8359757674565743E-3</v>
      </c>
      <c r="I10983">
        <v>4.3868622300571564E-2</v>
      </c>
      <c r="J10983">
        <v>0.13054041664048191</v>
      </c>
      <c r="K10983">
        <v>4.9310931284288996E-3</v>
      </c>
      <c r="L10983">
        <v>1.4995769968651193E-2</v>
      </c>
    </row>
    <row r="10984" spans="1:12" x14ac:dyDescent="0.25">
      <c r="A10984" s="2">
        <v>43221</v>
      </c>
      <c r="B10984" s="1" t="s">
        <v>1595</v>
      </c>
      <c r="C10984">
        <v>4.0665255117202188E-3</v>
      </c>
      <c r="D10984">
        <f>ind_portfolios[[#This Row],[std]]^2</f>
        <v>5.931430122372342E-3</v>
      </c>
      <c r="E10984">
        <v>7.7015778398795282E-2</v>
      </c>
      <c r="F10984">
        <v>-3.6507256431173564E-2</v>
      </c>
      <c r="G10984">
        <v>0.18346710713682635</v>
      </c>
      <c r="H10984">
        <v>8.2450299502468839E-3</v>
      </c>
      <c r="I10984">
        <v>0.14514534586740957</v>
      </c>
      <c r="J10984">
        <v>0.15542827733820186</v>
      </c>
      <c r="K10984">
        <v>2.0040097657604578E-3</v>
      </c>
      <c r="L10984">
        <v>4.4814539515234272E-2</v>
      </c>
    </row>
    <row r="10985" spans="1:12" x14ac:dyDescent="0.25">
      <c r="A10985" s="2">
        <v>43221</v>
      </c>
      <c r="B10985" s="1" t="s">
        <v>1750</v>
      </c>
      <c r="C10985">
        <v>5.871352252220699E-3</v>
      </c>
      <c r="D10985">
        <f>ind_portfolios[[#This Row],[std]]^2</f>
        <v>6.2285572950198645E-3</v>
      </c>
      <c r="E10985">
        <v>7.8921209411791607E-2</v>
      </c>
      <c r="F10985">
        <v>0.18751047831097017</v>
      </c>
      <c r="G10985">
        <v>-0.12919952943061563</v>
      </c>
      <c r="H10985">
        <v>8.2097939433742589E-3</v>
      </c>
      <c r="I10985">
        <v>0.10652967696041941</v>
      </c>
      <c r="J10985">
        <v>8.7921091283807123E-2</v>
      </c>
      <c r="K10985">
        <v>2.2584525339918841E-2</v>
      </c>
      <c r="L10985">
        <v>4.544675235413867E-2</v>
      </c>
    </row>
    <row r="10986" spans="1:12" x14ac:dyDescent="0.25">
      <c r="A10986" s="2">
        <v>43221</v>
      </c>
      <c r="B10986" s="1" t="s">
        <v>1151</v>
      </c>
      <c r="C10986">
        <v>8.8644998330159302E-3</v>
      </c>
      <c r="D10986">
        <f>ind_portfolios[[#This Row],[std]]^2</f>
        <v>4.2060595366912278E-3</v>
      </c>
      <c r="E10986">
        <v>6.4854140474538927E-2</v>
      </c>
      <c r="F10986">
        <v>-1.1030213240246018</v>
      </c>
      <c r="G10986">
        <v>3.0358920294142635</v>
      </c>
      <c r="H10986">
        <v>6.9063220926123617E-3</v>
      </c>
      <c r="I10986">
        <v>0.21760337817678338</v>
      </c>
      <c r="J10986">
        <v>0.24772570234821428</v>
      </c>
      <c r="K10986">
        <v>6.0498933659938373E-5</v>
      </c>
      <c r="L10986">
        <v>5.022625337369787E-2</v>
      </c>
    </row>
    <row r="10987" spans="1:12" x14ac:dyDescent="0.25">
      <c r="A10987" s="2">
        <v>43221</v>
      </c>
      <c r="B10987" s="1" t="s">
        <v>890</v>
      </c>
      <c r="C10987">
        <v>1.4558510945991102E-2</v>
      </c>
      <c r="D10987">
        <f>ind_portfolios[[#This Row],[std]]^2</f>
        <v>3.5492142450152379E-3</v>
      </c>
      <c r="E10987">
        <v>5.9575282164797488E-2</v>
      </c>
      <c r="F10987">
        <v>1.4822519011418189E-2</v>
      </c>
      <c r="G10987">
        <v>-0.56767623644516796</v>
      </c>
      <c r="H10987">
        <v>8.0059210064770091E-3</v>
      </c>
      <c r="I10987">
        <v>5.6966416326768923E-2</v>
      </c>
      <c r="J10987">
        <v>1.4326311864462548E-2</v>
      </c>
      <c r="K10987">
        <v>0.36654872576329411</v>
      </c>
      <c r="L10987">
        <v>6.258652703476493E-2</v>
      </c>
    </row>
    <row r="10988" spans="1:12" x14ac:dyDescent="0.25">
      <c r="A10988" s="2">
        <v>43221</v>
      </c>
      <c r="B10988" s="1" t="s">
        <v>125</v>
      </c>
      <c r="C10988">
        <v>-1.0691264456268596E-2</v>
      </c>
      <c r="D10988">
        <f>ind_portfolios[[#This Row],[std]]^2</f>
        <v>8.6912731562629533E-3</v>
      </c>
      <c r="E10988">
        <v>9.3226998000916841E-2</v>
      </c>
      <c r="F10988">
        <v>3.0701749963254556E-2</v>
      </c>
      <c r="G10988">
        <v>-0.213278447468634</v>
      </c>
      <c r="H10988">
        <v>9.5710725423311504E-3</v>
      </c>
      <c r="I10988">
        <v>6.8823041766174459E-2</v>
      </c>
      <c r="J10988">
        <v>5.1205370386249421E-2</v>
      </c>
      <c r="K10988">
        <v>8.4819975655162305E-2</v>
      </c>
      <c r="L10988">
        <v>3.9239619578537256E-2</v>
      </c>
    </row>
    <row r="10989" spans="1:12" x14ac:dyDescent="0.25">
      <c r="A10989" s="2">
        <v>43221</v>
      </c>
      <c r="B10989" s="1" t="s">
        <v>562</v>
      </c>
      <c r="C10989">
        <v>1.7171613344767597E-3</v>
      </c>
      <c r="D10989">
        <f>ind_portfolios[[#This Row],[std]]^2</f>
        <v>3.5090071991778554E-3</v>
      </c>
      <c r="E10989">
        <v>5.9236873644528669E-2</v>
      </c>
      <c r="F10989">
        <v>-0.19954639365977184</v>
      </c>
      <c r="G10989">
        <v>1.0515611394524322</v>
      </c>
      <c r="H10989">
        <v>8.371028154046653E-3</v>
      </c>
      <c r="I10989">
        <v>0.2703526097150139</v>
      </c>
      <c r="J10989">
        <v>0.3190140257291123</v>
      </c>
      <c r="K10989">
        <v>3.162989760447807E-6</v>
      </c>
      <c r="L10989">
        <v>5.2318746850504819E-2</v>
      </c>
    </row>
    <row r="10990" spans="1:12" x14ac:dyDescent="0.25">
      <c r="A10990" s="2">
        <v>43221</v>
      </c>
      <c r="B10990" s="1" t="s">
        <v>1678</v>
      </c>
      <c r="C10990">
        <v>2.9051521065827229E-2</v>
      </c>
      <c r="D10990">
        <f>ind_portfolios[[#This Row],[std]]^2</f>
        <v>10.783275659101241</v>
      </c>
      <c r="E10990">
        <v>3.2837898317494743</v>
      </c>
      <c r="F10990">
        <v>8.8342822409550829E-3</v>
      </c>
      <c r="G10990">
        <v>2.0584954281464025</v>
      </c>
      <c r="H10990">
        <v>8.8643472837687115E-3</v>
      </c>
      <c r="I10990">
        <v>-1.0009831009763284E-3</v>
      </c>
      <c r="J10990">
        <v>1.3439050462875225E-2</v>
      </c>
      <c r="K10990">
        <v>0.38192632655364211</v>
      </c>
      <c r="L10990">
        <v>1.1359703237055208E-3</v>
      </c>
    </row>
    <row r="10991" spans="1:12" x14ac:dyDescent="0.25">
      <c r="A10991" s="2">
        <v>43221</v>
      </c>
      <c r="B10991" s="1" t="s">
        <v>563</v>
      </c>
      <c r="C10991">
        <v>2.3151398291682473E-2</v>
      </c>
      <c r="D10991">
        <f>ind_portfolios[[#This Row],[std]]^2</f>
        <v>1.6582159742911582E-2</v>
      </c>
      <c r="E10991">
        <v>0.12877173503106798</v>
      </c>
      <c r="F10991">
        <v>-0.48930756831365479</v>
      </c>
      <c r="G10991">
        <v>1.2393023962089407</v>
      </c>
      <c r="H10991">
        <v>8.970031981647586E-3</v>
      </c>
      <c r="I10991">
        <v>-5.8210211679456773E-3</v>
      </c>
      <c r="J10991">
        <v>6.9888197197793341E-4</v>
      </c>
      <c r="K10991">
        <v>0.84245704932074328</v>
      </c>
      <c r="L10991">
        <v>2.9154662513931957E-2</v>
      </c>
    </row>
    <row r="10992" spans="1:12" x14ac:dyDescent="0.25">
      <c r="A10992" s="2">
        <v>43221</v>
      </c>
      <c r="B10992" s="1" t="s">
        <v>128</v>
      </c>
      <c r="C10992">
        <v>9.3180373761123057E-3</v>
      </c>
      <c r="D10992">
        <f>ind_portfolios[[#This Row],[std]]^2</f>
        <v>5.1391655266081913E-3</v>
      </c>
      <c r="E10992">
        <v>7.1687973374954542E-2</v>
      </c>
      <c r="F10992">
        <v>0.66267706279978766</v>
      </c>
      <c r="G10992">
        <v>2.5445925470513862</v>
      </c>
      <c r="H10992">
        <v>6.9461568344162958E-3</v>
      </c>
      <c r="I10992">
        <v>0.20273693820447455</v>
      </c>
      <c r="J10992">
        <v>0.26273792081265057</v>
      </c>
      <c r="K10992">
        <v>3.3179169820747608E-5</v>
      </c>
      <c r="L10992">
        <v>4.4982648720065438E-2</v>
      </c>
    </row>
    <row r="10993" spans="1:12" x14ac:dyDescent="0.25">
      <c r="A10993" s="2">
        <v>43221</v>
      </c>
      <c r="B10993" s="1" t="s">
        <v>129</v>
      </c>
      <c r="C10993">
        <v>3.6058938954711878E-2</v>
      </c>
      <c r="D10993">
        <f>ind_portfolios[[#This Row],[std]]^2</f>
        <v>1.0734355592545297E-2</v>
      </c>
      <c r="E10993">
        <v>0.1036067352663199</v>
      </c>
      <c r="F10993">
        <v>0.32657861952387096</v>
      </c>
      <c r="G10993">
        <v>-0.43350959958989099</v>
      </c>
      <c r="H10993">
        <v>5.548937548473896E-3</v>
      </c>
      <c r="I10993">
        <v>9.1137724761611E-2</v>
      </c>
      <c r="J10993">
        <v>0.11090132335379084</v>
      </c>
      <c r="K10993">
        <v>9.9588416471089059E-3</v>
      </c>
      <c r="L10993">
        <v>3.4179631182311182E-2</v>
      </c>
    </row>
    <row r="10994" spans="1:12" x14ac:dyDescent="0.25">
      <c r="A10994" s="2">
        <v>43221</v>
      </c>
      <c r="B10994" s="1" t="s">
        <v>1377</v>
      </c>
      <c r="C10994">
        <v>1.6214636442722863E-2</v>
      </c>
      <c r="D10994">
        <f>ind_portfolios[[#This Row],[std]]^2</f>
        <v>1.8040287676503956E-3</v>
      </c>
      <c r="E10994">
        <v>4.2473859815778406E-2</v>
      </c>
      <c r="F10994">
        <v>-4.7158168355807072E-2</v>
      </c>
      <c r="G10994">
        <v>-0.48434251742116263</v>
      </c>
      <c r="H10994">
        <v>6.7153553756029664E-3</v>
      </c>
      <c r="I10994">
        <v>0.13074063263827365</v>
      </c>
      <c r="J10994">
        <v>3.835562014697131E-2</v>
      </c>
      <c r="K10994">
        <v>0.13712781645622746</v>
      </c>
      <c r="L10994">
        <v>8.6709343627773508E-2</v>
      </c>
    </row>
    <row r="10995" spans="1:12" x14ac:dyDescent="0.25">
      <c r="A10995" s="2">
        <v>43221</v>
      </c>
      <c r="B10995" s="1" t="s">
        <v>1378</v>
      </c>
      <c r="C10995">
        <v>6.0192286691383009E-3</v>
      </c>
      <c r="D10995">
        <f>ind_portfolios[[#This Row],[std]]^2</f>
        <v>1.5852983673198585E-2</v>
      </c>
      <c r="E10995">
        <v>0.12590863224258528</v>
      </c>
      <c r="F10995">
        <v>-0.73892388076910909</v>
      </c>
      <c r="G10995">
        <v>0.68234696990456323</v>
      </c>
      <c r="H10995">
        <v>8.3747629788656925E-3</v>
      </c>
      <c r="I10995">
        <v>7.6505520652431325E-2</v>
      </c>
      <c r="J10995">
        <v>0.11541465254926886</v>
      </c>
      <c r="K10995">
        <v>8.4768922626014872E-3</v>
      </c>
      <c r="L10995">
        <v>2.8053996833033331E-2</v>
      </c>
    </row>
    <row r="10996" spans="1:12" x14ac:dyDescent="0.25">
      <c r="A10996" s="2">
        <v>43221</v>
      </c>
      <c r="B10996" s="1" t="s">
        <v>1751</v>
      </c>
      <c r="C10996">
        <v>2.6174935367979376E-2</v>
      </c>
      <c r="D10996">
        <f>ind_portfolios[[#This Row],[std]]^2</f>
        <v>1.0757449168986367E-2</v>
      </c>
      <c r="E10996">
        <v>0.10371812362835324</v>
      </c>
      <c r="F10996">
        <v>-0.27330780354685275</v>
      </c>
      <c r="G10996">
        <v>1.4528171929233666</v>
      </c>
      <c r="H10996">
        <v>6.2857087503172468E-3</v>
      </c>
      <c r="I10996">
        <v>9.7404574871495911E-2</v>
      </c>
      <c r="J10996">
        <v>0.12694991049870141</v>
      </c>
      <c r="K10996">
        <v>5.6095429440547505E-3</v>
      </c>
      <c r="L10996">
        <v>3.3833373913748827E-2</v>
      </c>
    </row>
    <row r="10997" spans="1:12" x14ac:dyDescent="0.25">
      <c r="A10997" s="2">
        <v>43221</v>
      </c>
      <c r="B10997" s="1" t="s">
        <v>894</v>
      </c>
      <c r="C10997">
        <v>1.1039396295363617E-2</v>
      </c>
      <c r="D10997">
        <f>ind_portfolios[[#This Row],[std]]^2</f>
        <v>2.5058793540752022E-3</v>
      </c>
      <c r="E10997">
        <v>5.0058759014534132E-2</v>
      </c>
      <c r="F10997">
        <v>-8.2773068544997788E-2</v>
      </c>
      <c r="G10997">
        <v>-0.25216785537901698</v>
      </c>
      <c r="H10997">
        <v>7.5625094049057238E-3</v>
      </c>
      <c r="I10997">
        <v>0.11529233693267954</v>
      </c>
      <c r="J10997">
        <v>4.1431001217124924E-2</v>
      </c>
      <c r="K10997">
        <v>0.12204380957636654</v>
      </c>
      <c r="L10997">
        <v>7.3453414656465391E-2</v>
      </c>
    </row>
    <row r="10998" spans="1:12" x14ac:dyDescent="0.25">
      <c r="A10998" s="2">
        <v>43221</v>
      </c>
      <c r="B10998" s="1" t="s">
        <v>895</v>
      </c>
      <c r="C10998">
        <v>1.6393236937964687E-2</v>
      </c>
      <c r="D10998">
        <f>ind_portfolios[[#This Row],[std]]^2</f>
        <v>7.9180812445717869E-3</v>
      </c>
      <c r="E10998">
        <v>8.8983600986764902E-2</v>
      </c>
      <c r="F10998">
        <v>-0.28870109163017815</v>
      </c>
      <c r="G10998">
        <v>-0.32365184764651644</v>
      </c>
      <c r="H10998">
        <v>6.3480555690152533E-3</v>
      </c>
      <c r="I10998">
        <v>0.1517218132404855</v>
      </c>
      <c r="J10998">
        <v>0.22671506957855506</v>
      </c>
      <c r="K10998">
        <v>1.3795218907520951E-4</v>
      </c>
      <c r="L10998">
        <v>3.7114206157257017E-2</v>
      </c>
    </row>
    <row r="10999" spans="1:12" x14ac:dyDescent="0.25">
      <c r="A10999" s="2">
        <v>43221</v>
      </c>
      <c r="B10999" s="1" t="s">
        <v>569</v>
      </c>
      <c r="C10999">
        <v>1.3890224551103012E-2</v>
      </c>
      <c r="D10999">
        <f>ind_portfolios[[#This Row],[std]]^2</f>
        <v>1.0150954440460803E-2</v>
      </c>
      <c r="E10999">
        <v>0.10075194509517324</v>
      </c>
      <c r="F10999">
        <v>-6.3314227079031046E-2</v>
      </c>
      <c r="G10999">
        <v>-6.8463521813041162E-2</v>
      </c>
      <c r="H10999">
        <v>8.3573550079567294E-3</v>
      </c>
      <c r="I10999">
        <v>3.4406369199371963E-2</v>
      </c>
      <c r="J10999">
        <v>1.4946825184026119E-2</v>
      </c>
      <c r="K10999">
        <v>0.3562941121818991</v>
      </c>
      <c r="L10999">
        <v>3.6996170937454401E-2</v>
      </c>
    </row>
    <row r="11000" spans="1:12" x14ac:dyDescent="0.25">
      <c r="A11000" s="2">
        <v>43221</v>
      </c>
      <c r="B11000" s="1" t="s">
        <v>1153</v>
      </c>
      <c r="C11000">
        <v>8.3180185868988576E-4</v>
      </c>
      <c r="D11000">
        <f>ind_portfolios[[#This Row],[std]]^2</f>
        <v>5.6460952455947254E-3</v>
      </c>
      <c r="E11000">
        <v>7.5140503362665367E-2</v>
      </c>
      <c r="F11000">
        <v>-0.29427613350389342</v>
      </c>
      <c r="G11000">
        <v>0.23691146564062615</v>
      </c>
      <c r="H11000">
        <v>8.7713403431093247E-3</v>
      </c>
      <c r="I11000">
        <v>7.6853469786087716E-2</v>
      </c>
      <c r="J11000">
        <v>4.148007622718488E-2</v>
      </c>
      <c r="K11000">
        <v>0.12181820432875404</v>
      </c>
      <c r="L11000">
        <v>4.8933564370865393E-2</v>
      </c>
    </row>
    <row r="11001" spans="1:12" x14ac:dyDescent="0.25">
      <c r="A11001" s="2">
        <v>43221</v>
      </c>
      <c r="B11001" s="1" t="s">
        <v>571</v>
      </c>
      <c r="C11001">
        <v>1.5594115490468737E-2</v>
      </c>
      <c r="D11001">
        <f>ind_portfolios[[#This Row],[std]]^2</f>
        <v>0.4915051611079892</v>
      </c>
      <c r="E11001">
        <v>0.70107429071959926</v>
      </c>
      <c r="F11001">
        <v>-3.6990615815550895E-2</v>
      </c>
      <c r="G11001">
        <v>26.099360007608389</v>
      </c>
      <c r="H11001">
        <v>8.8187552756720244E-3</v>
      </c>
      <c r="I11001">
        <v>1.0588562372920727E-3</v>
      </c>
      <c r="J11001">
        <v>6.8543530018149498E-4</v>
      </c>
      <c r="K11001">
        <v>0.84396085128876219</v>
      </c>
      <c r="L11001">
        <v>5.3550982896193849E-3</v>
      </c>
    </row>
    <row r="11002" spans="1:12" x14ac:dyDescent="0.25">
      <c r="A11002" s="2">
        <v>43221</v>
      </c>
      <c r="B11002" s="1" t="s">
        <v>133</v>
      </c>
      <c r="C11002">
        <v>9.1347810658450306E-3</v>
      </c>
      <c r="D11002">
        <f>ind_portfolios[[#This Row],[std]]^2</f>
        <v>6.3507829035087011E-3</v>
      </c>
      <c r="E11002">
        <v>7.9691799474655489E-2</v>
      </c>
      <c r="F11002">
        <v>-0.82048170275721821</v>
      </c>
      <c r="G11002">
        <v>1.643431546910306</v>
      </c>
      <c r="H11002">
        <v>7.7685725770497913E-3</v>
      </c>
      <c r="I11002">
        <v>0.11677287253908497</v>
      </c>
      <c r="J11002">
        <v>0.10771484985798818</v>
      </c>
      <c r="K11002">
        <v>1.1157417852115025E-2</v>
      </c>
      <c r="L11002">
        <v>4.4516250573654395E-2</v>
      </c>
    </row>
    <row r="11003" spans="1:12" x14ac:dyDescent="0.25">
      <c r="A11003" s="2">
        <v>43221</v>
      </c>
      <c r="B11003" s="1" t="s">
        <v>572</v>
      </c>
      <c r="C11003">
        <v>6.8674136332385286E-3</v>
      </c>
      <c r="D11003">
        <f>ind_portfolios[[#This Row],[std]]^2</f>
        <v>3.5145616573287446E-3</v>
      </c>
      <c r="E11003">
        <v>5.9283738557286893E-2</v>
      </c>
      <c r="F11003">
        <v>-1.2812490425880605</v>
      </c>
      <c r="G11003">
        <v>4.3554337974946238</v>
      </c>
      <c r="H11003">
        <v>8.7710791589206503E-3</v>
      </c>
      <c r="I11003">
        <v>9.3467565274992798E-3</v>
      </c>
      <c r="J11003">
        <v>3.8190681884263237E-4</v>
      </c>
      <c r="K11003">
        <v>0.88320263003015298</v>
      </c>
      <c r="L11003">
        <v>6.3337636016475518E-2</v>
      </c>
    </row>
    <row r="11004" spans="1:12" x14ac:dyDescent="0.25">
      <c r="A11004" s="2">
        <v>43221</v>
      </c>
      <c r="B11004" s="1" t="s">
        <v>897</v>
      </c>
      <c r="C11004">
        <v>-1.4605228384639799E-2</v>
      </c>
      <c r="D11004">
        <f>ind_portfolios[[#This Row],[std]]^2</f>
        <v>0.18679079277738242</v>
      </c>
      <c r="E11004">
        <v>0.43219300408195227</v>
      </c>
      <c r="F11004">
        <v>-0.39912140504434968</v>
      </c>
      <c r="G11004">
        <v>19.69915425402403</v>
      </c>
      <c r="H11004">
        <v>8.8008349219126682E-3</v>
      </c>
      <c r="I11004">
        <v>-2.3575311049366795E-3</v>
      </c>
      <c r="J11004">
        <v>1.2913224882971409E-3</v>
      </c>
      <c r="K11004">
        <v>0.78700389260018511</v>
      </c>
      <c r="L11004">
        <v>8.6840448579298627E-3</v>
      </c>
    </row>
    <row r="11005" spans="1:12" x14ac:dyDescent="0.25">
      <c r="A11005" s="2">
        <v>43221</v>
      </c>
      <c r="B11005" s="1" t="s">
        <v>135</v>
      </c>
      <c r="C11005">
        <v>1.1109672402125433E-2</v>
      </c>
      <c r="D11005">
        <f>ind_portfolios[[#This Row],[std]]^2</f>
        <v>3.3428239827165843E-3</v>
      </c>
      <c r="E11005">
        <v>5.7817159932986889E-2</v>
      </c>
      <c r="F11005">
        <v>6.3911377100224584E-2</v>
      </c>
      <c r="G11005">
        <v>-5.9151117254638841E-2</v>
      </c>
      <c r="H11005">
        <v>6.2946833480258578E-3</v>
      </c>
      <c r="I11005">
        <v>0.22868215750558529</v>
      </c>
      <c r="J11005">
        <v>0.21744151093077083</v>
      </c>
      <c r="K11005">
        <v>1.9735625722599811E-4</v>
      </c>
      <c r="L11005">
        <v>5.7462170704785098E-2</v>
      </c>
    </row>
    <row r="11006" spans="1:12" x14ac:dyDescent="0.25">
      <c r="A11006" s="2">
        <v>43221</v>
      </c>
      <c r="B11006" s="1" t="s">
        <v>898</v>
      </c>
      <c r="C11006">
        <v>-2.9936695412644855E-2</v>
      </c>
      <c r="D11006">
        <f>ind_portfolios[[#This Row],[std]]^2</f>
        <v>2.2915678478077305E-2</v>
      </c>
      <c r="E11006">
        <v>0.15137925379019843</v>
      </c>
      <c r="F11006">
        <v>-0.52965199988087619</v>
      </c>
      <c r="G11006">
        <v>2.1573162196592524</v>
      </c>
      <c r="H11006">
        <v>9.0328648091878398E-3</v>
      </c>
      <c r="I11006">
        <v>6.6005149980654333E-3</v>
      </c>
      <c r="J11006">
        <v>1.2418031314149936E-3</v>
      </c>
      <c r="K11006">
        <v>0.79103375201148651</v>
      </c>
      <c r="L11006">
        <v>2.4793863012095456E-2</v>
      </c>
    </row>
    <row r="11007" spans="1:12" x14ac:dyDescent="0.25">
      <c r="A11007" s="2">
        <v>43221</v>
      </c>
      <c r="B11007" s="1" t="s">
        <v>574</v>
      </c>
      <c r="C11007">
        <v>9.1358422649001243E-3</v>
      </c>
      <c r="D11007">
        <f>ind_portfolios[[#This Row],[std]]^2</f>
        <v>5.5035728629268463E-3</v>
      </c>
      <c r="E11007">
        <v>7.4186069197166971E-2</v>
      </c>
      <c r="F11007">
        <v>8.7179176067796918E-2</v>
      </c>
      <c r="G11007">
        <v>0.34365877476667883</v>
      </c>
      <c r="H11007">
        <v>6.8003692343137859E-3</v>
      </c>
      <c r="I11007">
        <v>0.22273786136046217</v>
      </c>
      <c r="J11007">
        <v>0.33962308094861932</v>
      </c>
      <c r="K11007">
        <v>1.2804003063457899E-6</v>
      </c>
      <c r="L11007">
        <v>4.1139021883317028E-2</v>
      </c>
    </row>
    <row r="11008" spans="1:12" x14ac:dyDescent="0.25">
      <c r="A11008" s="2">
        <v>43221</v>
      </c>
      <c r="B11008" s="1" t="s">
        <v>1043</v>
      </c>
      <c r="C11008">
        <v>2.242033426198449E-2</v>
      </c>
      <c r="D11008">
        <f>ind_portfolios[[#This Row],[std]]^2</f>
        <v>6.1785889201298461E-3</v>
      </c>
      <c r="E11008">
        <v>7.8604000662369888E-2</v>
      </c>
      <c r="F11008">
        <v>-9.3411879625111466E-2</v>
      </c>
      <c r="G11008">
        <v>-0.15476652221217835</v>
      </c>
      <c r="H11008">
        <v>4.7477542833587105E-3</v>
      </c>
      <c r="I11008">
        <v>0.18231275551034767</v>
      </c>
      <c r="J11008">
        <v>0.25543934832078102</v>
      </c>
      <c r="K11008">
        <v>4.448899879344583E-5</v>
      </c>
      <c r="L11008">
        <v>4.1227383109929655E-2</v>
      </c>
    </row>
    <row r="11009" spans="1:12" x14ac:dyDescent="0.25">
      <c r="A11009" s="2">
        <v>43221</v>
      </c>
      <c r="B11009" s="1" t="s">
        <v>137</v>
      </c>
      <c r="C11009">
        <v>1.0496962976496315E-2</v>
      </c>
      <c r="D11009">
        <f>ind_portfolios[[#This Row],[std]]^2</f>
        <v>5.7805527555806818E-3</v>
      </c>
      <c r="E11009">
        <v>7.602994643941742E-2</v>
      </c>
      <c r="F11009">
        <v>-0.12840108851820511</v>
      </c>
      <c r="G11009">
        <v>-0.60114885920965344</v>
      </c>
      <c r="H11009">
        <v>7.3281408805652998E-3</v>
      </c>
      <c r="I11009">
        <v>0.14357736851444153</v>
      </c>
      <c r="J11009">
        <v>0.14821963305399158</v>
      </c>
      <c r="K11009">
        <v>2.6047332319047239E-3</v>
      </c>
      <c r="L11009">
        <v>4.5588941363269478E-2</v>
      </c>
    </row>
    <row r="11010" spans="1:12" x14ac:dyDescent="0.25">
      <c r="A11010" s="2">
        <v>43221</v>
      </c>
      <c r="B11010" s="1" t="s">
        <v>1596</v>
      </c>
      <c r="C11010">
        <v>2.5612970894656441E-2</v>
      </c>
      <c r="D11010">
        <f>ind_portfolios[[#This Row],[std]]^2</f>
        <v>7.5295966125599884E-3</v>
      </c>
      <c r="E11010">
        <v>8.6773248254055746E-2</v>
      </c>
      <c r="F11010">
        <v>3.6234267285778513E-2</v>
      </c>
      <c r="G11010">
        <v>2.048720160616754</v>
      </c>
      <c r="H11010">
        <v>6.2053308833666544E-3</v>
      </c>
      <c r="I11010">
        <v>0.10267986207356297</v>
      </c>
      <c r="J11010">
        <v>9.8743075398256469E-2</v>
      </c>
      <c r="K11010">
        <v>1.5360012532153876E-2</v>
      </c>
      <c r="L11010">
        <v>4.1088362287473874E-2</v>
      </c>
    </row>
    <row r="11011" spans="1:12" x14ac:dyDescent="0.25">
      <c r="A11011" s="2">
        <v>43221</v>
      </c>
      <c r="B11011" s="1" t="s">
        <v>138</v>
      </c>
      <c r="C11011">
        <v>-8.4017930299393421E-3</v>
      </c>
      <c r="D11011">
        <f>ind_portfolios[[#This Row],[std]]^2</f>
        <v>3.3995381925854E-3</v>
      </c>
      <c r="E11011">
        <v>5.8305558848066964E-2</v>
      </c>
      <c r="F11011">
        <v>-0.16223949566742768</v>
      </c>
      <c r="G11011">
        <v>-0.64259896511355352</v>
      </c>
      <c r="H11011">
        <v>1.0611226822540584E-2</v>
      </c>
      <c r="I11011">
        <v>0.21137864430698131</v>
      </c>
      <c r="J11011">
        <v>0.1889324372664046</v>
      </c>
      <c r="K11011">
        <v>5.8171091368177405E-4</v>
      </c>
      <c r="L11011">
        <v>5.800947476446245E-2</v>
      </c>
    </row>
    <row r="11012" spans="1:12" x14ac:dyDescent="0.25">
      <c r="A11012" s="2">
        <v>43221</v>
      </c>
      <c r="B11012" s="1" t="s">
        <v>1513</v>
      </c>
      <c r="C11012">
        <v>1.5482484439564244E-2</v>
      </c>
      <c r="D11012">
        <f>ind_portfolios[[#This Row],[std]]^2</f>
        <v>2.8868573497980712E-3</v>
      </c>
      <c r="E11012">
        <v>5.3729483059099602E-2</v>
      </c>
      <c r="F11012">
        <v>-0.52899776163692425</v>
      </c>
      <c r="G11012">
        <v>0.63292606584643707</v>
      </c>
      <c r="H11012">
        <v>7.2416605020826936E-3</v>
      </c>
      <c r="I11012">
        <v>0.1029296497123635</v>
      </c>
      <c r="J11012">
        <v>3.8042644591970529E-2</v>
      </c>
      <c r="K11012">
        <v>0.13877321882455262</v>
      </c>
      <c r="L11012">
        <v>6.8556024742632865E-2</v>
      </c>
    </row>
    <row r="11013" spans="1:12" x14ac:dyDescent="0.25">
      <c r="A11013" s="2">
        <v>43221</v>
      </c>
      <c r="B11013" s="1" t="s">
        <v>1045</v>
      </c>
      <c r="C11013">
        <v>-7.057361721889502E-3</v>
      </c>
      <c r="D11013">
        <f>ind_portfolios[[#This Row],[std]]^2</f>
        <v>5.7305250860439222E-3</v>
      </c>
      <c r="E11013">
        <v>7.5700231743660612E-2</v>
      </c>
      <c r="F11013">
        <v>4.7939952259104746E-2</v>
      </c>
      <c r="G11013">
        <v>0.2022110999548028</v>
      </c>
      <c r="H11013">
        <v>9.5393412167104376E-3</v>
      </c>
      <c r="I11013">
        <v>9.9764478899031409E-2</v>
      </c>
      <c r="J11013">
        <v>7.0943184786569469E-2</v>
      </c>
      <c r="K11013">
        <v>4.1439222390312148E-2</v>
      </c>
      <c r="L11013">
        <v>4.7819420287020992E-2</v>
      </c>
    </row>
    <row r="11014" spans="1:12" x14ac:dyDescent="0.25">
      <c r="A11014" s="2">
        <v>43221</v>
      </c>
      <c r="B11014" s="1" t="s">
        <v>139</v>
      </c>
      <c r="C11014">
        <v>-1.6477755178087845E-3</v>
      </c>
      <c r="D11014">
        <f>ind_portfolios[[#This Row],[std]]^2</f>
        <v>7.8840898047542254E-3</v>
      </c>
      <c r="E11014">
        <v>8.8792397223828937E-2</v>
      </c>
      <c r="F11014">
        <v>-9.90294561373668E-2</v>
      </c>
      <c r="G11014">
        <v>0.16481078093287449</v>
      </c>
      <c r="H11014">
        <v>9.0098945831524023E-3</v>
      </c>
      <c r="I11014">
        <v>0.10597765238098827</v>
      </c>
      <c r="J11014">
        <v>0.11013986456796554</v>
      </c>
      <c r="K11014">
        <v>1.0233073570515182E-2</v>
      </c>
      <c r="L11014">
        <v>3.9899318113497499E-2</v>
      </c>
    </row>
    <row r="11015" spans="1:12" x14ac:dyDescent="0.25">
      <c r="A11015" s="2">
        <v>43221</v>
      </c>
      <c r="B11015" s="1" t="s">
        <v>140</v>
      </c>
      <c r="C11015">
        <v>5.1307953987105069E-3</v>
      </c>
      <c r="D11015">
        <f>ind_portfolios[[#This Row],[std]]^2</f>
        <v>3.3512348933826498E-3</v>
      </c>
      <c r="E11015">
        <v>5.788985138504546E-2</v>
      </c>
      <c r="F11015">
        <v>-0.37039972477278271</v>
      </c>
      <c r="G11015">
        <v>-0.35477632992783548</v>
      </c>
      <c r="H11015">
        <v>7.1615095971104114E-3</v>
      </c>
      <c r="I11015">
        <v>0.32621795938976728</v>
      </c>
      <c r="J11015">
        <v>0.44359331102869254</v>
      </c>
      <c r="K11015">
        <v>8.5799567830407684E-9</v>
      </c>
      <c r="L11015">
        <v>4.8392060634615749E-2</v>
      </c>
    </row>
    <row r="11016" spans="1:12" x14ac:dyDescent="0.25">
      <c r="A11016" s="2">
        <v>43221</v>
      </c>
      <c r="B11016" s="1" t="s">
        <v>141</v>
      </c>
      <c r="C11016">
        <v>6.2795359492676577E-3</v>
      </c>
      <c r="D11016">
        <f>ind_portfolios[[#This Row],[std]]^2</f>
        <v>2.5861348443741265E-3</v>
      </c>
      <c r="E11016">
        <v>5.0854054355322809E-2</v>
      </c>
      <c r="F11016">
        <v>-2.8399342018656459E-2</v>
      </c>
      <c r="G11016">
        <v>-0.16541809177458289</v>
      </c>
      <c r="H11016">
        <v>8.0451387475638913E-3</v>
      </c>
      <c r="I11016">
        <v>0.12582593060119629</v>
      </c>
      <c r="J11016">
        <v>5.0927910027620128E-2</v>
      </c>
      <c r="K11016">
        <v>8.5691058699144576E-2</v>
      </c>
      <c r="L11016">
        <v>7.1945626247459232E-2</v>
      </c>
    </row>
    <row r="11017" spans="1:12" x14ac:dyDescent="0.25">
      <c r="A11017" s="2">
        <v>43221</v>
      </c>
      <c r="B11017" s="1" t="s">
        <v>581</v>
      </c>
      <c r="C11017">
        <v>-5.6325775381057498E-3</v>
      </c>
      <c r="D11017">
        <f>ind_portfolios[[#This Row],[std]]^2</f>
        <v>1.573642315499893E-2</v>
      </c>
      <c r="E11017">
        <v>0.12544490087284907</v>
      </c>
      <c r="F11017">
        <v>0.28034373199008877</v>
      </c>
      <c r="G11017">
        <v>0.40507559060198162</v>
      </c>
      <c r="H11017">
        <v>9.2103898801835088E-3</v>
      </c>
      <c r="I11017">
        <v>6.6598759719072254E-2</v>
      </c>
      <c r="J11017">
        <v>8.6816584086065088E-2</v>
      </c>
      <c r="K11017">
        <v>2.3491474081936362E-2</v>
      </c>
      <c r="L11017">
        <v>2.8609243516955925E-2</v>
      </c>
    </row>
    <row r="11018" spans="1:12" x14ac:dyDescent="0.25">
      <c r="A11018" s="2">
        <v>43221</v>
      </c>
      <c r="B11018" s="1" t="s">
        <v>142</v>
      </c>
      <c r="C11018">
        <v>3.0404838184894516E-3</v>
      </c>
      <c r="D11018">
        <f>ind_portfolios[[#This Row],[std]]^2</f>
        <v>2.9259497098898128E-2</v>
      </c>
      <c r="E11018">
        <v>0.1710540765339959</v>
      </c>
      <c r="F11018">
        <v>2.1427057839486053E-2</v>
      </c>
      <c r="G11018">
        <v>1.2592847608665059</v>
      </c>
      <c r="H11018">
        <v>8.7306598503449871E-3</v>
      </c>
      <c r="I11018">
        <v>3.4404837527187877E-2</v>
      </c>
      <c r="J11018">
        <v>4.3079461504610159E-2</v>
      </c>
      <c r="K11018">
        <v>0.11470638987021152</v>
      </c>
      <c r="L11018">
        <v>2.1477557403895505E-2</v>
      </c>
    </row>
    <row r="11019" spans="1:12" x14ac:dyDescent="0.25">
      <c r="A11019" s="2">
        <v>43221</v>
      </c>
      <c r="B11019" s="1" t="s">
        <v>143</v>
      </c>
      <c r="C11019">
        <v>2.3859578033864199E-2</v>
      </c>
      <c r="D11019">
        <f>ind_portfolios[[#This Row],[std]]^2</f>
        <v>2.1973274924196443E-2</v>
      </c>
      <c r="E11019">
        <v>0.1482338521532664</v>
      </c>
      <c r="F11019">
        <v>-0.93604589851477915</v>
      </c>
      <c r="G11019">
        <v>13.785247191693255</v>
      </c>
      <c r="H11019">
        <v>8.8715345823498319E-3</v>
      </c>
      <c r="I11019">
        <v>-1.520034435403561E-3</v>
      </c>
      <c r="J11019">
        <v>6.3148934763732835E-5</v>
      </c>
      <c r="K11019">
        <v>0.95236738149584088</v>
      </c>
      <c r="L11019">
        <v>2.533490448704143E-2</v>
      </c>
    </row>
    <row r="11020" spans="1:12" x14ac:dyDescent="0.25">
      <c r="A11020" s="2">
        <v>43221</v>
      </c>
      <c r="B11020" s="1" t="s">
        <v>900</v>
      </c>
      <c r="C11020">
        <v>2.4644752135576622E-2</v>
      </c>
      <c r="D11020">
        <f>ind_portfolios[[#This Row],[std]]^2</f>
        <v>4.0130759732549454E-2</v>
      </c>
      <c r="E11020">
        <v>0.20032663260922012</v>
      </c>
      <c r="F11020">
        <v>-0.6020540498166691</v>
      </c>
      <c r="G11020">
        <v>3.5503287213675678</v>
      </c>
      <c r="H11020">
        <v>8.5598756157454249E-3</v>
      </c>
      <c r="I11020">
        <v>1.1174451455780183E-2</v>
      </c>
      <c r="J11020">
        <v>6.2329579075530066E-3</v>
      </c>
      <c r="K11020">
        <v>0.55226243493650184</v>
      </c>
      <c r="L11020">
        <v>1.8688910449719515E-2</v>
      </c>
    </row>
    <row r="11021" spans="1:12" x14ac:dyDescent="0.25">
      <c r="A11021" s="2">
        <v>43221</v>
      </c>
      <c r="B11021" s="1" t="s">
        <v>901</v>
      </c>
      <c r="C11021">
        <v>2.5739913571229921E-2</v>
      </c>
      <c r="D11021">
        <f>ind_portfolios[[#This Row],[std]]^2</f>
        <v>5.3314873851441812E-2</v>
      </c>
      <c r="E11021">
        <v>0.23090013826639821</v>
      </c>
      <c r="F11021">
        <v>-1.6880211628731985</v>
      </c>
      <c r="G11021">
        <v>6.1818428727226493</v>
      </c>
      <c r="H11021">
        <v>7.9883375727396368E-3</v>
      </c>
      <c r="I11021">
        <v>3.2903359486457485E-2</v>
      </c>
      <c r="J11021">
        <v>7.1794844095220522E-2</v>
      </c>
      <c r="K11021">
        <v>4.0191380669598938E-2</v>
      </c>
      <c r="L11021">
        <v>1.5670331157266137E-2</v>
      </c>
    </row>
    <row r="11022" spans="1:12" x14ac:dyDescent="0.25">
      <c r="A11022" s="2">
        <v>43221</v>
      </c>
      <c r="B11022" s="1" t="s">
        <v>145</v>
      </c>
      <c r="C11022">
        <v>1.251248512866672E-2</v>
      </c>
      <c r="D11022">
        <f>ind_portfolios[[#This Row],[std]]^2</f>
        <v>2.255663099604243E-3</v>
      </c>
      <c r="E11022">
        <v>4.7493821699293087E-2</v>
      </c>
      <c r="F11022">
        <v>0.56472577150664716</v>
      </c>
      <c r="G11022">
        <v>0.23504146529257097</v>
      </c>
      <c r="H11022">
        <v>6.0588961997407337E-3</v>
      </c>
      <c r="I11022">
        <v>0.22188805611625656</v>
      </c>
      <c r="J11022">
        <v>0.1381358714860017</v>
      </c>
      <c r="K11022">
        <v>3.7513719775336516E-3</v>
      </c>
      <c r="L11022">
        <v>7.3411257663281132E-2</v>
      </c>
    </row>
    <row r="11023" spans="1:12" x14ac:dyDescent="0.25">
      <c r="A11023" s="2">
        <v>43221</v>
      </c>
      <c r="B11023" s="1" t="s">
        <v>1294</v>
      </c>
      <c r="C11023">
        <v>-1.5285607503199423E-2</v>
      </c>
      <c r="D11023">
        <f>ind_portfolios[[#This Row],[std]]^2</f>
        <v>1.7174834135188471E-2</v>
      </c>
      <c r="E11023">
        <v>0.13105279140555715</v>
      </c>
      <c r="F11023">
        <v>-2.557931980073708E-2</v>
      </c>
      <c r="G11023">
        <v>0.78828405197358853</v>
      </c>
      <c r="H11023">
        <v>9.3831865478723481E-3</v>
      </c>
      <c r="I11023">
        <v>3.5845441251419204E-2</v>
      </c>
      <c r="J11023">
        <v>2.7448890790589271E-2</v>
      </c>
      <c r="K11023">
        <v>0.20982424048173298</v>
      </c>
      <c r="L11023">
        <v>2.8261181884310583E-2</v>
      </c>
    </row>
    <row r="11024" spans="1:12" x14ac:dyDescent="0.25">
      <c r="A11024" s="2">
        <v>43221</v>
      </c>
      <c r="B11024" s="1" t="s">
        <v>1517</v>
      </c>
      <c r="C11024">
        <v>1.7114461993063091E-2</v>
      </c>
      <c r="D11024">
        <f>ind_portfolios[[#This Row],[std]]^2</f>
        <v>3.3523845265952404E-3</v>
      </c>
      <c r="E11024">
        <v>5.7899780021993523E-2</v>
      </c>
      <c r="F11024">
        <v>4.6398872516999805E-2</v>
      </c>
      <c r="G11024">
        <v>-0.47149704075097931</v>
      </c>
      <c r="H11024">
        <v>7.8822725779042237E-3</v>
      </c>
      <c r="I11024">
        <v>5.5683586466592334E-2</v>
      </c>
      <c r="J11024">
        <v>1.2929228549314711E-2</v>
      </c>
      <c r="K11024">
        <v>0.39117038073092292</v>
      </c>
      <c r="L11024">
        <v>6.4443276237535124E-2</v>
      </c>
    </row>
    <row r="11025" spans="1:12" x14ac:dyDescent="0.25">
      <c r="A11025" s="2">
        <v>43221</v>
      </c>
      <c r="B11025" s="1" t="s">
        <v>584</v>
      </c>
      <c r="C11025">
        <v>-5.2577747803623995E-3</v>
      </c>
      <c r="D11025">
        <f>ind_portfolios[[#This Row],[std]]^2</f>
        <v>2.1129298998716683E-2</v>
      </c>
      <c r="E11025">
        <v>0.14535920679033951</v>
      </c>
      <c r="F11025">
        <v>0.21968223292932701</v>
      </c>
      <c r="G11025">
        <v>3.1478974337354009</v>
      </c>
      <c r="H11025">
        <v>9.1515162254745246E-3</v>
      </c>
      <c r="I11025">
        <v>6.0148834166793091E-2</v>
      </c>
      <c r="J11025">
        <v>9.5083224868376656E-2</v>
      </c>
      <c r="K11025">
        <v>1.7498410845271917E-2</v>
      </c>
      <c r="L11025">
        <v>2.4577751808467312E-2</v>
      </c>
    </row>
    <row r="11026" spans="1:12" x14ac:dyDescent="0.25">
      <c r="A11026" s="2">
        <v>43221</v>
      </c>
      <c r="B11026" s="1" t="s">
        <v>1295</v>
      </c>
      <c r="C11026">
        <v>1.696907021132223E-2</v>
      </c>
      <c r="D11026">
        <f>ind_portfolios[[#This Row],[std]]^2</f>
        <v>2.8978968899923117E-3</v>
      </c>
      <c r="E11026">
        <v>5.3832117643580694E-2</v>
      </c>
      <c r="F11026">
        <v>-0.30027283147576411</v>
      </c>
      <c r="G11026">
        <v>0.54697196008563731</v>
      </c>
      <c r="H11026">
        <v>5.1029710064171068E-3</v>
      </c>
      <c r="I11026">
        <v>0.21994700647869103</v>
      </c>
      <c r="J11026">
        <v>0.17437468089335947</v>
      </c>
      <c r="K11026">
        <v>9.9968150097259011E-4</v>
      </c>
      <c r="L11026">
        <v>6.3391410638721807E-2</v>
      </c>
    </row>
    <row r="11027" spans="1:12" x14ac:dyDescent="0.25">
      <c r="A11027" s="2">
        <v>43221</v>
      </c>
      <c r="B11027" s="1" t="s">
        <v>1679</v>
      </c>
      <c r="C11027">
        <v>3.461499391897211E-2</v>
      </c>
      <c r="D11027">
        <f>ind_portfolios[[#This Row],[std]]^2</f>
        <v>6.382930806182849E-3</v>
      </c>
      <c r="E11027">
        <v>7.9893246311455196E-2</v>
      </c>
      <c r="F11027">
        <v>1.3944072442345838</v>
      </c>
      <c r="G11027">
        <v>5.3261844596487098</v>
      </c>
      <c r="H11027">
        <v>5.4895814392744895E-3</v>
      </c>
      <c r="I11027">
        <v>9.6654235175697545E-2</v>
      </c>
      <c r="J11027">
        <v>7.4169661977889989E-2</v>
      </c>
      <c r="K11027">
        <v>3.6910214745212333E-2</v>
      </c>
      <c r="L11027">
        <v>4.5230981801279817E-2</v>
      </c>
    </row>
    <row r="11028" spans="1:12" x14ac:dyDescent="0.25">
      <c r="A11028" s="2">
        <v>43221</v>
      </c>
      <c r="B11028" s="1" t="s">
        <v>585</v>
      </c>
      <c r="C11028">
        <v>1.0742448595739697E-2</v>
      </c>
      <c r="D11028">
        <f>ind_portfolios[[#This Row],[std]]^2</f>
        <v>8.0779791744886378E-3</v>
      </c>
      <c r="E11028">
        <v>8.9877578819684709E-2</v>
      </c>
      <c r="F11028">
        <v>-0.37985204575685483</v>
      </c>
      <c r="G11028">
        <v>0.23094682892928553</v>
      </c>
      <c r="H11028">
        <v>8.7703650213739309E-3</v>
      </c>
      <c r="I11028">
        <v>6.0416561617031477E-3</v>
      </c>
      <c r="J11028">
        <v>3.6675760328760997E-4</v>
      </c>
      <c r="K11028">
        <v>0.88552673293052031</v>
      </c>
      <c r="L11028">
        <v>4.1778164880944331E-2</v>
      </c>
    </row>
    <row r="11029" spans="1:12" x14ac:dyDescent="0.25">
      <c r="A11029" s="2">
        <v>43221</v>
      </c>
      <c r="B11029" s="1" t="s">
        <v>147</v>
      </c>
      <c r="C11029">
        <v>-6.1582686957785604E-3</v>
      </c>
      <c r="D11029">
        <f>ind_portfolios[[#This Row],[std]]^2</f>
        <v>3.382458853111505E-2</v>
      </c>
      <c r="E11029">
        <v>0.18391462293987135</v>
      </c>
      <c r="F11029">
        <v>0.11189348081784503</v>
      </c>
      <c r="G11029">
        <v>0.44536292745664818</v>
      </c>
      <c r="H11029">
        <v>9.2295834381772943E-3</v>
      </c>
      <c r="I11029">
        <v>6.4030372095234156E-2</v>
      </c>
      <c r="J11029">
        <v>0.17249200068086448</v>
      </c>
      <c r="K11029">
        <v>1.0716889062780868E-3</v>
      </c>
      <c r="L11029">
        <v>1.8575915138838581E-2</v>
      </c>
    </row>
    <row r="11030" spans="1:12" x14ac:dyDescent="0.25">
      <c r="A11030" s="2">
        <v>43221</v>
      </c>
      <c r="B11030" s="1" t="s">
        <v>1297</v>
      </c>
      <c r="C11030">
        <v>1.2530423145975545E-2</v>
      </c>
      <c r="D11030">
        <f>ind_portfolios[[#This Row],[std]]^2</f>
        <v>2.3384351346557681E-3</v>
      </c>
      <c r="E11030">
        <v>4.8357368979874908E-2</v>
      </c>
      <c r="F11030">
        <v>0.10405963506282698</v>
      </c>
      <c r="G11030">
        <v>-0.12158331614223084</v>
      </c>
      <c r="H11030">
        <v>4.8368815279302511E-3</v>
      </c>
      <c r="I11030">
        <v>0.31909422591830744</v>
      </c>
      <c r="J11030">
        <v>0.29616082067186034</v>
      </c>
      <c r="K11030">
        <v>8.3806001374534496E-6</v>
      </c>
      <c r="L11030">
        <v>6.5156002976502897E-2</v>
      </c>
    </row>
    <row r="11031" spans="1:12" x14ac:dyDescent="0.25">
      <c r="A11031" s="2">
        <v>43221</v>
      </c>
      <c r="B11031" s="1" t="s">
        <v>1713</v>
      </c>
      <c r="C11031">
        <v>4.1862933942795316E-3</v>
      </c>
      <c r="D11031">
        <f>ind_portfolios[[#This Row],[std]]^2</f>
        <v>3.7567137551052952E-3</v>
      </c>
      <c r="E11031">
        <v>6.1292036636950605E-2</v>
      </c>
      <c r="F11031">
        <v>-0.23610334627463406</v>
      </c>
      <c r="G11031">
        <v>-0.36908482347579197</v>
      </c>
      <c r="H11031">
        <v>7.8558805074478953E-3</v>
      </c>
      <c r="I11031">
        <v>0.23395080144515723</v>
      </c>
      <c r="J11031">
        <v>0.25575348813997706</v>
      </c>
      <c r="K11031">
        <v>4.3933064437319658E-5</v>
      </c>
      <c r="L11031">
        <v>5.286092160477808E-2</v>
      </c>
    </row>
    <row r="11032" spans="1:12" x14ac:dyDescent="0.25">
      <c r="A11032" s="2">
        <v>43221</v>
      </c>
      <c r="B11032" s="1" t="s">
        <v>149</v>
      </c>
      <c r="C11032">
        <v>1.2450933316238569E-2</v>
      </c>
      <c r="D11032">
        <f>ind_portfolios[[#This Row],[std]]^2</f>
        <v>5.5177610778546788E-3</v>
      </c>
      <c r="E11032">
        <v>7.4281633516332143E-2</v>
      </c>
      <c r="F11032">
        <v>-0.33764775995978724</v>
      </c>
      <c r="G11032">
        <v>0.30351963380969282</v>
      </c>
      <c r="H11032">
        <v>6.5367835607219819E-3</v>
      </c>
      <c r="I11032">
        <v>0.18460332113452768</v>
      </c>
      <c r="J11032">
        <v>0.23388711526777306</v>
      </c>
      <c r="K11032">
        <v>1.0433484323916954E-4</v>
      </c>
      <c r="L11032">
        <v>4.4253264828771573E-2</v>
      </c>
    </row>
    <row r="11033" spans="1:12" x14ac:dyDescent="0.25">
      <c r="A11033" s="2">
        <v>43221</v>
      </c>
      <c r="B11033" s="1" t="s">
        <v>1298</v>
      </c>
      <c r="C11033">
        <v>1.5639380420641776E-2</v>
      </c>
      <c r="D11033">
        <f>ind_portfolios[[#This Row],[std]]^2</f>
        <v>4.7516052615913613E-3</v>
      </c>
      <c r="E11033">
        <v>6.8931888568291536E-2</v>
      </c>
      <c r="F11033">
        <v>0.47062945114482152</v>
      </c>
      <c r="G11033">
        <v>1.0786477030127672</v>
      </c>
      <c r="H11033">
        <v>6.4268610842305295E-3</v>
      </c>
      <c r="I11033">
        <v>0.15399626156000873</v>
      </c>
      <c r="J11033">
        <v>0.14016032521018446</v>
      </c>
      <c r="K11033">
        <v>3.487047720503502E-3</v>
      </c>
      <c r="L11033">
        <v>5.0520651459900229E-2</v>
      </c>
    </row>
    <row r="11034" spans="1:12" x14ac:dyDescent="0.25">
      <c r="A11034" s="2">
        <v>43221</v>
      </c>
      <c r="B11034" s="1" t="s">
        <v>590</v>
      </c>
      <c r="C11034">
        <v>1.6060818000798411E-2</v>
      </c>
      <c r="D11034">
        <f>ind_portfolios[[#This Row],[std]]^2</f>
        <v>2.2203857085267386E-3</v>
      </c>
      <c r="E11034">
        <v>4.7120968883573887E-2</v>
      </c>
      <c r="F11034">
        <v>-0.36911418259358525</v>
      </c>
      <c r="G11034">
        <v>0.63481796242753674</v>
      </c>
      <c r="H11034">
        <v>3.7901382873854368E-3</v>
      </c>
      <c r="I11034">
        <v>0.31412652297584853</v>
      </c>
      <c r="J11034">
        <v>0.27252228629570713</v>
      </c>
      <c r="K11034">
        <v>2.2304712671385524E-5</v>
      </c>
      <c r="L11034">
        <v>6.7979194479805619E-2</v>
      </c>
    </row>
    <row r="11035" spans="1:12" x14ac:dyDescent="0.25">
      <c r="A11035" s="2">
        <v>43221</v>
      </c>
      <c r="B11035" s="1" t="s">
        <v>905</v>
      </c>
      <c r="C11035">
        <v>1.1027711530301534E-2</v>
      </c>
      <c r="D11035">
        <f>ind_portfolios[[#This Row],[std]]^2</f>
        <v>4.5235805271063604E-3</v>
      </c>
      <c r="E11035">
        <v>6.7257568548873076E-2</v>
      </c>
      <c r="F11035">
        <v>-0.81888025564172739</v>
      </c>
      <c r="G11035">
        <v>2.2022723359431557</v>
      </c>
      <c r="H11035">
        <v>6.2881697510260917E-3</v>
      </c>
      <c r="I11035">
        <v>0.23097244102724754</v>
      </c>
      <c r="J11035">
        <v>0.30016983072213693</v>
      </c>
      <c r="K11035">
        <v>7.078393876413674E-6</v>
      </c>
      <c r="L11035">
        <v>4.6712761986137843E-2</v>
      </c>
    </row>
    <row r="11036" spans="1:12" x14ac:dyDescent="0.25">
      <c r="A11036" s="2">
        <v>43221</v>
      </c>
      <c r="B11036" s="1" t="s">
        <v>1752</v>
      </c>
      <c r="C11036">
        <v>1.1050894527789108E-2</v>
      </c>
      <c r="D11036">
        <f>ind_portfolios[[#This Row],[std]]^2</f>
        <v>9.531270812986832E-3</v>
      </c>
      <c r="E11036">
        <v>9.7628227541970827E-2</v>
      </c>
      <c r="F11036">
        <v>-0.45046140188222805</v>
      </c>
      <c r="G11036">
        <v>-0.49276517561224775</v>
      </c>
      <c r="H11036">
        <v>8.2943844607752375E-3</v>
      </c>
      <c r="I11036">
        <v>4.8944702167665548E-2</v>
      </c>
      <c r="J11036">
        <v>2.840053856097036E-2</v>
      </c>
      <c r="K11036">
        <v>0.20198602949066879</v>
      </c>
      <c r="L11036">
        <v>3.7918278075256419E-2</v>
      </c>
    </row>
    <row r="11037" spans="1:12" x14ac:dyDescent="0.25">
      <c r="A11037" s="2">
        <v>43221</v>
      </c>
      <c r="B11037" s="1" t="s">
        <v>1048</v>
      </c>
      <c r="C11037">
        <v>2.0244637507047393E-2</v>
      </c>
      <c r="D11037">
        <f>ind_portfolios[[#This Row],[std]]^2</f>
        <v>6.4937062192626594E-3</v>
      </c>
      <c r="E11037">
        <v>8.0583535658735272E-2</v>
      </c>
      <c r="F11037">
        <v>0.3790219400828076</v>
      </c>
      <c r="G11037">
        <v>-0.53295936667887966</v>
      </c>
      <c r="H11037">
        <v>5.9072762699429026E-3</v>
      </c>
      <c r="I11037">
        <v>0.14463044503325834</v>
      </c>
      <c r="J11037">
        <v>0.16895710831327435</v>
      </c>
      <c r="K11037">
        <v>1.2208575265849524E-3</v>
      </c>
      <c r="L11037">
        <v>4.2485993689664429E-2</v>
      </c>
    </row>
    <row r="11038" spans="1:12" x14ac:dyDescent="0.25">
      <c r="A11038" s="2">
        <v>43221</v>
      </c>
      <c r="B11038" s="1" t="s">
        <v>150</v>
      </c>
      <c r="C11038">
        <v>8.9933966411566684E-3</v>
      </c>
      <c r="D11038">
        <f>ind_portfolios[[#This Row],[std]]^2</f>
        <v>1.0397300760752536E-2</v>
      </c>
      <c r="E11038">
        <v>0.10196715530381602</v>
      </c>
      <c r="F11038">
        <v>7.6069842171157448E-2</v>
      </c>
      <c r="G11038">
        <v>2.7136823417056819</v>
      </c>
      <c r="H11038">
        <v>8.3105730526336439E-3</v>
      </c>
      <c r="I11038">
        <v>5.8342155964671655E-2</v>
      </c>
      <c r="J11038">
        <v>4.4019990122499943E-2</v>
      </c>
      <c r="K11038">
        <v>0.11073385577483785</v>
      </c>
      <c r="L11038">
        <v>3.6011771117089059E-2</v>
      </c>
    </row>
    <row r="11039" spans="1:12" x14ac:dyDescent="0.25">
      <c r="A11039" s="2">
        <v>43221</v>
      </c>
      <c r="B11039" s="1" t="s">
        <v>1049</v>
      </c>
      <c r="C11039">
        <v>7.0941992355680371E-3</v>
      </c>
      <c r="D11039">
        <f>ind_portfolios[[#This Row],[std]]^2</f>
        <v>6.5281848787647522E-3</v>
      </c>
      <c r="E11039">
        <v>8.0797183606637873E-2</v>
      </c>
      <c r="F11039">
        <v>-0.2023560875165199</v>
      </c>
      <c r="G11039">
        <v>0.49843412817257526</v>
      </c>
      <c r="H11039">
        <v>7.3853499148946559E-3</v>
      </c>
      <c r="I11039">
        <v>0.20438068329968587</v>
      </c>
      <c r="J11039">
        <v>0.33918491162790299</v>
      </c>
      <c r="K11039">
        <v>1.3056043915737104E-6</v>
      </c>
      <c r="L11039">
        <v>3.7785409381492434E-2</v>
      </c>
    </row>
    <row r="11040" spans="1:12" x14ac:dyDescent="0.25">
      <c r="A11040" s="2">
        <v>43221</v>
      </c>
      <c r="B11040" s="1" t="s">
        <v>1159</v>
      </c>
      <c r="C11040">
        <v>1.9226153421113595E-2</v>
      </c>
      <c r="D11040">
        <f>ind_portfolios[[#This Row],[std]]^2</f>
        <v>5.9194772526908147E-3</v>
      </c>
      <c r="E11040">
        <v>7.6938139129373376E-2</v>
      </c>
      <c r="F11040">
        <v>-1.613994603693516</v>
      </c>
      <c r="G11040">
        <v>10.218742125643205</v>
      </c>
      <c r="H11040">
        <v>7.78214055188646E-3</v>
      </c>
      <c r="I11040">
        <v>5.4775733198986543E-2</v>
      </c>
      <c r="J11040">
        <v>2.2091445868082073E-2</v>
      </c>
      <c r="K11040">
        <v>0.26122935235397526</v>
      </c>
      <c r="L11040">
        <v>4.8271169809464907E-2</v>
      </c>
    </row>
    <row r="11041" spans="1:12" x14ac:dyDescent="0.25">
      <c r="A11041" s="2">
        <v>43221</v>
      </c>
      <c r="B11041" s="1" t="s">
        <v>153</v>
      </c>
      <c r="C11041">
        <v>1.1810916212119861E-2</v>
      </c>
      <c r="D11041">
        <f>ind_portfolios[[#This Row],[std]]^2</f>
        <v>1.7609969656144399E-2</v>
      </c>
      <c r="E11041">
        <v>0.13270256084998661</v>
      </c>
      <c r="F11041">
        <v>-8.2220479411219419E-2</v>
      </c>
      <c r="G11041">
        <v>-0.71332778951208775</v>
      </c>
      <c r="H11041">
        <v>8.0744234197410655E-3</v>
      </c>
      <c r="I11041">
        <v>6.4418692734637226E-2</v>
      </c>
      <c r="J11041">
        <v>9.0896426204596634E-2</v>
      </c>
      <c r="K11041">
        <v>2.0312600696158738E-2</v>
      </c>
      <c r="L11041">
        <v>2.6984088829697123E-2</v>
      </c>
    </row>
    <row r="11042" spans="1:12" x14ac:dyDescent="0.25">
      <c r="A11042" s="2">
        <v>43221</v>
      </c>
      <c r="B11042" s="1" t="s">
        <v>1598</v>
      </c>
      <c r="C11042">
        <v>3.9530626428188878E-3</v>
      </c>
      <c r="D11042">
        <f>ind_portfolios[[#This Row],[std]]^2</f>
        <v>3.2434109080047581E-3</v>
      </c>
      <c r="E11042">
        <v>5.6950951774353678E-2</v>
      </c>
      <c r="F11042">
        <v>-7.2136769414281543E-2</v>
      </c>
      <c r="G11042">
        <v>-5.5311457579958034E-2</v>
      </c>
      <c r="H11042">
        <v>8.5201441606738478E-3</v>
      </c>
      <c r="I11042">
        <v>7.9716177031184415E-2</v>
      </c>
      <c r="J11042">
        <v>2.563653256548894E-2</v>
      </c>
      <c r="K11042">
        <v>0.22575004041739696</v>
      </c>
      <c r="L11042">
        <v>6.5093839505853915E-2</v>
      </c>
    </row>
    <row r="11043" spans="1:12" x14ac:dyDescent="0.25">
      <c r="A11043" s="2">
        <v>43221</v>
      </c>
      <c r="B11043" s="1" t="s">
        <v>909</v>
      </c>
      <c r="C11043">
        <v>1.8183713609699649E-2</v>
      </c>
      <c r="D11043">
        <f>ind_portfolios[[#This Row],[std]]^2</f>
        <v>6.9726015226508117E-3</v>
      </c>
      <c r="E11043">
        <v>8.3502104899522214E-2</v>
      </c>
      <c r="F11043">
        <v>-2.1086252642250152E-2</v>
      </c>
      <c r="G11043">
        <v>0.77260522475723681</v>
      </c>
      <c r="H11043">
        <v>6.5026598640636358E-3</v>
      </c>
      <c r="I11043">
        <v>0.12828003058826515</v>
      </c>
      <c r="J11043">
        <v>0.14271753698787387</v>
      </c>
      <c r="K11043">
        <v>3.1792389515357539E-3</v>
      </c>
      <c r="L11043">
        <v>4.1643279687145193E-2</v>
      </c>
    </row>
    <row r="11044" spans="1:12" x14ac:dyDescent="0.25">
      <c r="A11044" s="2">
        <v>43221</v>
      </c>
      <c r="B11044" s="1" t="s">
        <v>595</v>
      </c>
      <c r="C11044">
        <v>8.2878532076036768E-3</v>
      </c>
      <c r="D11044">
        <f>ind_portfolios[[#This Row],[std]]^2</f>
        <v>3.9353833138843844E-3</v>
      </c>
      <c r="E11044">
        <v>6.2732633564074006E-2</v>
      </c>
      <c r="F11044">
        <v>0.2899475248707708</v>
      </c>
      <c r="G11044">
        <v>0.11008644387228017</v>
      </c>
      <c r="H11044">
        <v>6.7114155169867747E-3</v>
      </c>
      <c r="I11044">
        <v>0.25626077488786375</v>
      </c>
      <c r="J11044">
        <v>0.32145167713701034</v>
      </c>
      <c r="K11044">
        <v>2.8458358118965945E-6</v>
      </c>
      <c r="L11044">
        <v>4.9314797021520432E-2</v>
      </c>
    </row>
    <row r="11045" spans="1:12" x14ac:dyDescent="0.25">
      <c r="A11045" s="2">
        <v>43221</v>
      </c>
      <c r="B11045" s="1" t="s">
        <v>1163</v>
      </c>
      <c r="C11045">
        <v>1.5592666120264288E-2</v>
      </c>
      <c r="D11045">
        <f>ind_portfolios[[#This Row],[std]]^2</f>
        <v>2.7571403768153046E-3</v>
      </c>
      <c r="E11045">
        <v>5.2508479094478679E-2</v>
      </c>
      <c r="F11045">
        <v>0.33689100300018887</v>
      </c>
      <c r="G11045">
        <v>1.044815644178132</v>
      </c>
      <c r="H11045">
        <v>6.4824663058530504E-3</v>
      </c>
      <c r="I11045">
        <v>0.15089150746410204</v>
      </c>
      <c r="J11045">
        <v>7.8082347018552059E-2</v>
      </c>
      <c r="K11045">
        <v>3.2086492793754327E-2</v>
      </c>
      <c r="L11045">
        <v>6.867473709254536E-2</v>
      </c>
    </row>
    <row r="11046" spans="1:12" x14ac:dyDescent="0.25">
      <c r="A11046" s="2">
        <v>43221</v>
      </c>
      <c r="B11046" s="1" t="s">
        <v>1680</v>
      </c>
      <c r="C11046">
        <v>6.9402249344043794E-3</v>
      </c>
      <c r="D11046">
        <f>ind_portfolios[[#This Row],[std]]^2</f>
        <v>2.6083227863186394E-2</v>
      </c>
      <c r="E11046">
        <v>0.16150302741183026</v>
      </c>
      <c r="F11046">
        <v>0.50016676008380934</v>
      </c>
      <c r="G11046">
        <v>0.87737370327589881</v>
      </c>
      <c r="H11046">
        <v>8.808213152733774E-3</v>
      </c>
      <c r="I11046">
        <v>3.8981516659888698E-3</v>
      </c>
      <c r="J11046">
        <v>4.9299576205421984E-4</v>
      </c>
      <c r="K11046">
        <v>0.86743312975467346</v>
      </c>
      <c r="L11046">
        <v>2.3248376613397376E-2</v>
      </c>
    </row>
    <row r="11047" spans="1:12" x14ac:dyDescent="0.25">
      <c r="A11047" s="2">
        <v>43221</v>
      </c>
      <c r="B11047" s="1" t="s">
        <v>910</v>
      </c>
      <c r="C11047">
        <v>1.7934153477335121E-2</v>
      </c>
      <c r="D11047">
        <f>ind_portfolios[[#This Row],[std]]^2</f>
        <v>2.0488410206190712E-3</v>
      </c>
      <c r="E11047">
        <v>4.5264125095036037E-2</v>
      </c>
      <c r="F11047">
        <v>0.28735632964196695</v>
      </c>
      <c r="G11047">
        <v>0.37784732620465844</v>
      </c>
      <c r="H11047">
        <v>3.3384218314505276E-3</v>
      </c>
      <c r="I11047">
        <v>0.30650152390077695</v>
      </c>
      <c r="J11047">
        <v>0.23940759451177684</v>
      </c>
      <c r="K11047">
        <v>8.4030316969442006E-5</v>
      </c>
      <c r="L11047">
        <v>7.2360613635214552E-2</v>
      </c>
    </row>
    <row r="11048" spans="1:12" x14ac:dyDescent="0.25">
      <c r="A11048" s="2">
        <v>43221</v>
      </c>
      <c r="B11048" s="1" t="s">
        <v>159</v>
      </c>
      <c r="C11048">
        <v>-5.2894162079380061E-3</v>
      </c>
      <c r="D11048">
        <f>ind_portfolios[[#This Row],[std]]^2</f>
        <v>3.1090851543264983E-3</v>
      </c>
      <c r="E11048">
        <v>5.5759171033351082E-2</v>
      </c>
      <c r="F11048">
        <v>-0.13230451511698302</v>
      </c>
      <c r="G11048">
        <v>1.0251092733772609</v>
      </c>
      <c r="H11048">
        <v>1.022434415709581E-2</v>
      </c>
      <c r="I11048">
        <v>0.26261441723701295</v>
      </c>
      <c r="J11048">
        <v>0.26670682688000868</v>
      </c>
      <c r="K11048">
        <v>2.8258118503616662E-5</v>
      </c>
      <c r="L11048">
        <v>5.7677030349877395E-2</v>
      </c>
    </row>
    <row r="11049" spans="1:12" x14ac:dyDescent="0.25">
      <c r="A11049" s="2">
        <v>43221</v>
      </c>
      <c r="B11049" s="1" t="s">
        <v>160</v>
      </c>
      <c r="C11049">
        <v>4.887737445513074E-3</v>
      </c>
      <c r="D11049">
        <f>ind_portfolios[[#This Row],[std]]^2</f>
        <v>6.5788405536795656E-3</v>
      </c>
      <c r="E11049">
        <v>8.1110052112420478E-2</v>
      </c>
      <c r="F11049">
        <v>-4.3201277475570621E-2</v>
      </c>
      <c r="G11049">
        <v>-5.4296433645635744E-2</v>
      </c>
      <c r="H11049">
        <v>8.0477967196302576E-3</v>
      </c>
      <c r="I11049">
        <v>0.16111145315646977</v>
      </c>
      <c r="J11049">
        <v>0.21240590026920664</v>
      </c>
      <c r="K11049">
        <v>2.3938569754236965E-4</v>
      </c>
      <c r="L11049">
        <v>4.1091966529464077E-2</v>
      </c>
    </row>
    <row r="11050" spans="1:12" x14ac:dyDescent="0.25">
      <c r="A11050" s="2">
        <v>43221</v>
      </c>
      <c r="B11050" s="1" t="s">
        <v>1165</v>
      </c>
      <c r="C11050">
        <v>-1.9613231568545022E-2</v>
      </c>
      <c r="D11050">
        <f>ind_portfolios[[#This Row],[std]]^2</f>
        <v>3.7447074405966826E-2</v>
      </c>
      <c r="E11050">
        <v>0.19351246576375081</v>
      </c>
      <c r="F11050">
        <v>-0.54999527333718334</v>
      </c>
      <c r="G11050">
        <v>0.69449269827884663</v>
      </c>
      <c r="H11050">
        <v>9.4090786190624172E-3</v>
      </c>
      <c r="I11050">
        <v>2.9256342328538743E-2</v>
      </c>
      <c r="J11050">
        <v>3.9867806133278408E-2</v>
      </c>
      <c r="K11050">
        <v>0.12947215809187354</v>
      </c>
      <c r="L11050">
        <v>1.9016778516085967E-2</v>
      </c>
    </row>
    <row r="11051" spans="1:12" x14ac:dyDescent="0.25">
      <c r="A11051" s="2">
        <v>43221</v>
      </c>
      <c r="B11051" s="1" t="s">
        <v>1166</v>
      </c>
      <c r="C11051">
        <v>-5.1105538010133376E-3</v>
      </c>
      <c r="D11051">
        <f>ind_portfolios[[#This Row],[std]]^2</f>
        <v>2.872510755345441E-2</v>
      </c>
      <c r="E11051">
        <v>0.16948482986230481</v>
      </c>
      <c r="F11051">
        <v>0.96406005728128674</v>
      </c>
      <c r="G11051">
        <v>3.7997866703276317</v>
      </c>
      <c r="H11051">
        <v>9.1258310413541537E-3</v>
      </c>
      <c r="I11051">
        <v>5.6855646284827317E-2</v>
      </c>
      <c r="J11051">
        <v>0.11549767733693778</v>
      </c>
      <c r="K11051">
        <v>8.4517893244098648E-3</v>
      </c>
      <c r="L11051">
        <v>2.084006341984812E-2</v>
      </c>
    </row>
    <row r="11052" spans="1:12" x14ac:dyDescent="0.25">
      <c r="A11052" s="2">
        <v>43221</v>
      </c>
      <c r="B11052" s="1" t="s">
        <v>602</v>
      </c>
      <c r="C11052">
        <v>9.40229110165915E-3</v>
      </c>
      <c r="D11052">
        <f>ind_portfolios[[#This Row],[std]]^2</f>
        <v>1.208850766741449E-2</v>
      </c>
      <c r="E11052">
        <v>0.10994774971510099</v>
      </c>
      <c r="F11052">
        <v>-8.9722383802931498E-3</v>
      </c>
      <c r="G11052">
        <v>-0.50655549187455717</v>
      </c>
      <c r="H11052">
        <v>8.6316256851756545E-3</v>
      </c>
      <c r="I11052">
        <v>2.16587121954319E-2</v>
      </c>
      <c r="J11052">
        <v>7.0534620986655271E-3</v>
      </c>
      <c r="K11052">
        <v>0.52711483595830488</v>
      </c>
      <c r="L11052">
        <v>3.4037446126083823E-2</v>
      </c>
    </row>
    <row r="11053" spans="1:12" x14ac:dyDescent="0.25">
      <c r="A11053" s="2">
        <v>43221</v>
      </c>
      <c r="B11053" s="1" t="s">
        <v>603</v>
      </c>
      <c r="C11053">
        <v>5.8313462800234622E-3</v>
      </c>
      <c r="D11053">
        <f>ind_portfolios[[#This Row],[std]]^2</f>
        <v>6.0608480233427147E-3</v>
      </c>
      <c r="E11053">
        <v>7.7851448434455697E-2</v>
      </c>
      <c r="F11053">
        <v>0.1946019385692159</v>
      </c>
      <c r="G11053">
        <v>0.10753093271190517</v>
      </c>
      <c r="H11053">
        <v>7.9805562773471832E-3</v>
      </c>
      <c r="I11053">
        <v>0.14657180070149067</v>
      </c>
      <c r="J11053">
        <v>0.16195659106064311</v>
      </c>
      <c r="K11053">
        <v>1.5787072476062109E-3</v>
      </c>
      <c r="L11053">
        <v>4.4161817580081947E-2</v>
      </c>
    </row>
    <row r="11054" spans="1:12" x14ac:dyDescent="0.25">
      <c r="A11054" s="2">
        <v>43221</v>
      </c>
      <c r="B11054" s="1" t="s">
        <v>164</v>
      </c>
      <c r="C11054">
        <v>5.3289337196293961E-4</v>
      </c>
      <c r="D11054">
        <f>ind_portfolios[[#This Row],[std]]^2</f>
        <v>2.2130347203360213E-3</v>
      </c>
      <c r="E11054">
        <v>4.7042902975220624E-2</v>
      </c>
      <c r="F11054">
        <v>-0.20940930980760486</v>
      </c>
      <c r="G11054">
        <v>1.1144285123138609</v>
      </c>
      <c r="H11054">
        <v>8.6840756702491993E-3</v>
      </c>
      <c r="I11054">
        <v>0.28371816920529541</v>
      </c>
      <c r="J11054">
        <v>0.22157813934027837</v>
      </c>
      <c r="K11054">
        <v>1.6828982077546061E-4</v>
      </c>
      <c r="L11054">
        <v>7.0435852813649127E-2</v>
      </c>
    </row>
    <row r="11055" spans="1:12" x14ac:dyDescent="0.25">
      <c r="A11055" s="2">
        <v>43221</v>
      </c>
      <c r="B11055" s="1" t="s">
        <v>1753</v>
      </c>
      <c r="C11055">
        <v>1.1758819913554054E-2</v>
      </c>
      <c r="D11055">
        <f>ind_portfolios[[#This Row],[std]]^2</f>
        <v>6.6361535289768637E-3</v>
      </c>
      <c r="E11055">
        <v>8.1462589751227915E-2</v>
      </c>
      <c r="F11055">
        <v>0.42755593639863126</v>
      </c>
      <c r="G11055">
        <v>7.1806084072919329E-2</v>
      </c>
      <c r="H11055">
        <v>6.9248801542534351E-3</v>
      </c>
      <c r="I11055">
        <v>0.1624641810925837</v>
      </c>
      <c r="J11055">
        <v>0.21786931233343595</v>
      </c>
      <c r="K11055">
        <v>1.9413702676833854E-4</v>
      </c>
      <c r="L11055">
        <v>4.0771982558778147E-2</v>
      </c>
    </row>
    <row r="11056" spans="1:12" x14ac:dyDescent="0.25">
      <c r="A11056" s="2">
        <v>43221</v>
      </c>
      <c r="B11056" s="1" t="s">
        <v>1383</v>
      </c>
      <c r="C11056">
        <v>-7.7418126858471944E-4</v>
      </c>
      <c r="D11056">
        <f>ind_portfolios[[#This Row],[std]]^2</f>
        <v>1.9957813496029719E-2</v>
      </c>
      <c r="E11056">
        <v>0.141272125686668</v>
      </c>
      <c r="F11056">
        <v>-1.144784642938619</v>
      </c>
      <c r="G11056">
        <v>2.9494502880534119</v>
      </c>
      <c r="H11056">
        <v>8.8605354296650979E-3</v>
      </c>
      <c r="I11056">
        <v>3.2638644935351797E-2</v>
      </c>
      <c r="J11056">
        <v>2.6444879074041715E-2</v>
      </c>
      <c r="K11056">
        <v>0.21847858847045129</v>
      </c>
      <c r="L11056">
        <v>2.6230355219334825E-2</v>
      </c>
    </row>
    <row r="11057" spans="1:12" x14ac:dyDescent="0.25">
      <c r="A11057" s="2">
        <v>43221</v>
      </c>
      <c r="B11057" s="1" t="s">
        <v>167</v>
      </c>
      <c r="C11057">
        <v>1.2823452802114419E-2</v>
      </c>
      <c r="D11057">
        <f>ind_portfolios[[#This Row],[std]]^2</f>
        <v>3.6409763276025976E-3</v>
      </c>
      <c r="E11057">
        <v>6.0340503209723048E-2</v>
      </c>
      <c r="F11057">
        <v>6.8244696325192138E-3</v>
      </c>
      <c r="G11057">
        <v>-0.27561740682160529</v>
      </c>
      <c r="H11057">
        <v>5.2592858276834537E-3</v>
      </c>
      <c r="I11057">
        <v>0.27886259883539904</v>
      </c>
      <c r="J11057">
        <v>0.35217845361456618</v>
      </c>
      <c r="K11057">
        <v>7.2869740548871908E-7</v>
      </c>
      <c r="L11057">
        <v>5.009554961038707E-2</v>
      </c>
    </row>
    <row r="11058" spans="1:12" x14ac:dyDescent="0.25">
      <c r="A11058" s="2">
        <v>43221</v>
      </c>
      <c r="B11058" s="1" t="s">
        <v>1442</v>
      </c>
      <c r="C11058">
        <v>7.3376679817729095E-3</v>
      </c>
      <c r="D11058">
        <f>ind_portfolios[[#This Row],[std]]^2</f>
        <v>4.1653152393781243E-3</v>
      </c>
      <c r="E11058">
        <v>6.4539253477074898E-2</v>
      </c>
      <c r="F11058">
        <v>0.14048295350211845</v>
      </c>
      <c r="G11058">
        <v>-0.15955795027337105</v>
      </c>
      <c r="H11058">
        <v>6.5124219528632761E-3</v>
      </c>
      <c r="I11058">
        <v>0.31656450728364027</v>
      </c>
      <c r="J11058">
        <v>0.51920241393262301</v>
      </c>
      <c r="K11058">
        <v>1.2410182942342296E-10</v>
      </c>
      <c r="L11058">
        <v>4.0349446425436385E-2</v>
      </c>
    </row>
    <row r="11059" spans="1:12" x14ac:dyDescent="0.25">
      <c r="A11059" s="2">
        <v>43221</v>
      </c>
      <c r="B11059" s="1" t="s">
        <v>1600</v>
      </c>
      <c r="C11059">
        <v>-4.3129916547285936E-2</v>
      </c>
      <c r="D11059">
        <f>ind_portfolios[[#This Row],[std]]^2</f>
        <v>1.7603712271618211E-2</v>
      </c>
      <c r="E11059">
        <v>0.13267898202661269</v>
      </c>
      <c r="F11059">
        <v>-0.80861341527247677</v>
      </c>
      <c r="G11059">
        <v>0.41577253165621109</v>
      </c>
      <c r="H11059">
        <v>1.0121893844266835E-2</v>
      </c>
      <c r="I11059">
        <v>2.9831419699875111E-2</v>
      </c>
      <c r="J11059">
        <v>1.948572154293253E-2</v>
      </c>
      <c r="K11059">
        <v>0.29167566703836872</v>
      </c>
      <c r="L11059">
        <v>2.8028845493431622E-2</v>
      </c>
    </row>
    <row r="11060" spans="1:12" x14ac:dyDescent="0.25">
      <c r="A11060" s="2">
        <v>43221</v>
      </c>
      <c r="B11060" s="1" t="s">
        <v>1303</v>
      </c>
      <c r="C11060">
        <v>7.3376945472714717E-3</v>
      </c>
      <c r="D11060">
        <f>ind_portfolios[[#This Row],[std]]^2</f>
        <v>8.8878973013158079E-3</v>
      </c>
      <c r="E11060">
        <v>9.4275645324313789E-2</v>
      </c>
      <c r="F11060">
        <v>0.31270997704149955</v>
      </c>
      <c r="G11060">
        <v>0.23638931840930999</v>
      </c>
      <c r="H11060">
        <v>7.6947605694363463E-3</v>
      </c>
      <c r="I11060">
        <v>0.15543119509000441</v>
      </c>
      <c r="J11060">
        <v>0.26707902754752227</v>
      </c>
      <c r="K11060">
        <v>2.7834808097949675E-5</v>
      </c>
      <c r="L11060">
        <v>3.4104323551738043E-2</v>
      </c>
    </row>
    <row r="11061" spans="1:12" x14ac:dyDescent="0.25">
      <c r="A11061" s="2">
        <v>43221</v>
      </c>
      <c r="B11061" s="1" t="s">
        <v>1754</v>
      </c>
      <c r="C11061">
        <v>-1.6979771371159011E-2</v>
      </c>
      <c r="D11061">
        <f>ind_portfolios[[#This Row],[std]]^2</f>
        <v>3.1360951257860585E-2</v>
      </c>
      <c r="E11061">
        <v>0.1770902347896704</v>
      </c>
      <c r="F11061">
        <v>-0.17611401840281121</v>
      </c>
      <c r="G11061">
        <v>1.9169449746534921</v>
      </c>
      <c r="H11061">
        <v>9.3456390681082319E-3</v>
      </c>
      <c r="I11061">
        <v>3.0057640637668685E-2</v>
      </c>
      <c r="J11061">
        <v>3.5242230645727159E-2</v>
      </c>
      <c r="K11061">
        <v>0.15449966967487708</v>
      </c>
      <c r="L11061">
        <v>2.0830270407489224E-2</v>
      </c>
    </row>
    <row r="11062" spans="1:12" x14ac:dyDescent="0.25">
      <c r="A11062" s="2">
        <v>43221</v>
      </c>
      <c r="B11062" s="1" t="s">
        <v>171</v>
      </c>
      <c r="C11062">
        <v>-3.6384078574159878E-3</v>
      </c>
      <c r="D11062">
        <f>ind_portfolios[[#This Row],[std]]^2</f>
        <v>2.8779114967764505E-2</v>
      </c>
      <c r="E11062">
        <v>0.1696440832088302</v>
      </c>
      <c r="F11062">
        <v>0.39807098489134424</v>
      </c>
      <c r="G11062">
        <v>0.11321394564585807</v>
      </c>
      <c r="H11062">
        <v>8.8831745443465303E-3</v>
      </c>
      <c r="I11062">
        <v>1.3167117074223317E-2</v>
      </c>
      <c r="J11062">
        <v>6.2061635215387686E-3</v>
      </c>
      <c r="K11062">
        <v>0.55312064633839009</v>
      </c>
      <c r="L11062">
        <v>2.2069363685024469E-2</v>
      </c>
    </row>
    <row r="11063" spans="1:12" x14ac:dyDescent="0.25">
      <c r="A11063" s="2">
        <v>43221</v>
      </c>
      <c r="B11063" s="1" t="s">
        <v>913</v>
      </c>
      <c r="C11063">
        <v>-2.3352699013363368E-3</v>
      </c>
      <c r="D11063">
        <f>ind_portfolios[[#This Row],[std]]^2</f>
        <v>4.0667306881210152E-3</v>
      </c>
      <c r="E11063">
        <v>6.3770923531975096E-2</v>
      </c>
      <c r="F11063">
        <v>-0.69342765023693753</v>
      </c>
      <c r="G11063">
        <v>0.86370872593402614</v>
      </c>
      <c r="H11063">
        <v>9.4184231055226275E-3</v>
      </c>
      <c r="I11063">
        <v>0.24971670429390669</v>
      </c>
      <c r="J11063">
        <v>0.31543144695756198</v>
      </c>
      <c r="K11063">
        <v>3.6920735830602746E-6</v>
      </c>
      <c r="L11063">
        <v>4.8726604103829507E-2</v>
      </c>
    </row>
    <row r="11064" spans="1:12" x14ac:dyDescent="0.25">
      <c r="A11064" s="2">
        <v>43221</v>
      </c>
      <c r="B11064" s="1" t="s">
        <v>175</v>
      </c>
      <c r="C11064">
        <v>1.2801271570882925E-2</v>
      </c>
      <c r="D11064">
        <f>ind_portfolios[[#This Row],[std]]^2</f>
        <v>4.4228006774182111E-3</v>
      </c>
      <c r="E11064">
        <v>6.6504140302827849E-2</v>
      </c>
      <c r="F11064">
        <v>1.0382771905013037</v>
      </c>
      <c r="G11064">
        <v>2.1446786463404051</v>
      </c>
      <c r="H11064">
        <v>6.5461704417979685E-3</v>
      </c>
      <c r="I11064">
        <v>0.17881792036447741</v>
      </c>
      <c r="J11064">
        <v>0.17590728798301927</v>
      </c>
      <c r="K11064">
        <v>9.4457829923165514E-4</v>
      </c>
      <c r="L11064">
        <v>5.1264854858811916E-2</v>
      </c>
    </row>
    <row r="11065" spans="1:12" x14ac:dyDescent="0.25">
      <c r="A11065" s="2">
        <v>43221</v>
      </c>
      <c r="B11065" s="1" t="s">
        <v>1601</v>
      </c>
      <c r="C11065">
        <v>-9.7497327631692297E-3</v>
      </c>
      <c r="D11065">
        <f>ind_portfolios[[#This Row],[std]]^2</f>
        <v>2.7066706099112058E-2</v>
      </c>
      <c r="E11065">
        <v>0.1645196222312465</v>
      </c>
      <c r="F11065">
        <v>0.75965948480472234</v>
      </c>
      <c r="G11065">
        <v>1.3996790801746481</v>
      </c>
      <c r="H11065">
        <v>9.2117828729104383E-3</v>
      </c>
      <c r="I11065">
        <v>3.861805035401699E-2</v>
      </c>
      <c r="J11065">
        <v>5.0208874042638074E-2</v>
      </c>
      <c r="K11065">
        <v>8.7992611134395465E-2</v>
      </c>
      <c r="L11065">
        <v>2.224727019208898E-2</v>
      </c>
    </row>
    <row r="11066" spans="1:12" x14ac:dyDescent="0.25">
      <c r="A11066" s="2">
        <v>43221</v>
      </c>
      <c r="B11066" s="1" t="s">
        <v>1443</v>
      </c>
      <c r="C11066">
        <v>6.4195222090984011E-4</v>
      </c>
      <c r="D11066">
        <f>ind_portfolios[[#This Row],[std]]^2</f>
        <v>1.2831126964632015E-2</v>
      </c>
      <c r="E11066">
        <v>0.11327456450868401</v>
      </c>
      <c r="F11066">
        <v>-0.7895027205031605</v>
      </c>
      <c r="G11066">
        <v>1.4710714767262125</v>
      </c>
      <c r="H11066">
        <v>8.7691862037466428E-3</v>
      </c>
      <c r="I11066">
        <v>0.10293756486091769</v>
      </c>
      <c r="J11066">
        <v>0.1691129902220021</v>
      </c>
      <c r="K11066">
        <v>1.213870778216999E-3</v>
      </c>
      <c r="L11066">
        <v>3.0221705037309178E-2</v>
      </c>
    </row>
    <row r="11067" spans="1:12" x14ac:dyDescent="0.25">
      <c r="A11067" s="2">
        <v>43221</v>
      </c>
      <c r="B11067" s="1" t="s">
        <v>607</v>
      </c>
      <c r="C11067">
        <v>8.8726548222449741E-3</v>
      </c>
      <c r="D11067">
        <f>ind_portfolios[[#This Row],[std]]^2</f>
        <v>7.2773069704264119E-3</v>
      </c>
      <c r="E11067">
        <v>8.5307133174350736E-2</v>
      </c>
      <c r="F11067">
        <v>-0.34336812716637061</v>
      </c>
      <c r="G11067">
        <v>-0.70152806511707544</v>
      </c>
      <c r="H11067">
        <v>7.1480298248686059E-3</v>
      </c>
      <c r="I11067">
        <v>0.1901615030740762</v>
      </c>
      <c r="J11067">
        <v>0.32732583441950142</v>
      </c>
      <c r="K11067">
        <v>2.2030024271495546E-6</v>
      </c>
      <c r="L11067">
        <v>3.610749885617915E-2</v>
      </c>
    </row>
    <row r="11068" spans="1:12" x14ac:dyDescent="0.25">
      <c r="A11068" s="2">
        <v>43221</v>
      </c>
      <c r="B11068" s="1" t="s">
        <v>1171</v>
      </c>
      <c r="C11068">
        <v>9.0636761026416292E-3</v>
      </c>
      <c r="D11068">
        <f>ind_portfolios[[#This Row],[std]]^2</f>
        <v>1.4998896140740783E-2</v>
      </c>
      <c r="E11068">
        <v>0.12246998056969219</v>
      </c>
      <c r="F11068">
        <v>1.0272578514426123</v>
      </c>
      <c r="G11068">
        <v>2.158362688880918</v>
      </c>
      <c r="H11068">
        <v>8.7930609121947192E-3</v>
      </c>
      <c r="I11068">
        <v>4.6566414610888429E-3</v>
      </c>
      <c r="J11068">
        <v>4.0454727970189652E-4</v>
      </c>
      <c r="K11068">
        <v>0.87981532155426301</v>
      </c>
      <c r="L11068">
        <v>3.0659344553248979E-2</v>
      </c>
    </row>
    <row r="11069" spans="1:12" x14ac:dyDescent="0.25">
      <c r="A11069" s="2">
        <v>43221</v>
      </c>
      <c r="B11069" s="1" t="s">
        <v>609</v>
      </c>
      <c r="C11069">
        <v>1.2071496477507325E-2</v>
      </c>
      <c r="D11069">
        <f>ind_portfolios[[#This Row],[std]]^2</f>
        <v>6.532357088055823E-3</v>
      </c>
      <c r="E11069">
        <v>8.0822998509433086E-2</v>
      </c>
      <c r="F11069">
        <v>0.21126298586941694</v>
      </c>
      <c r="G11069">
        <v>-0.49608692633227802</v>
      </c>
      <c r="H11069">
        <v>6.8791928071143937E-3</v>
      </c>
      <c r="I11069">
        <v>0.16204075432192658</v>
      </c>
      <c r="J11069">
        <v>0.21334517025182617</v>
      </c>
      <c r="K11069">
        <v>2.3093513108164552E-4</v>
      </c>
      <c r="L11069">
        <v>4.1213312985181431E-2</v>
      </c>
    </row>
    <row r="11070" spans="1:12" x14ac:dyDescent="0.25">
      <c r="A11070" s="2">
        <v>43221</v>
      </c>
      <c r="B11070" s="1" t="s">
        <v>611</v>
      </c>
      <c r="C11070">
        <v>3.0633435642760477E-2</v>
      </c>
      <c r="D11070">
        <f>ind_portfolios[[#This Row],[std]]^2</f>
        <v>1.5186019598174415E-2</v>
      </c>
      <c r="E11070">
        <v>0.12323156899988905</v>
      </c>
      <c r="F11070">
        <v>0.16520067710418138</v>
      </c>
      <c r="G11070">
        <v>-0.13746329744303809</v>
      </c>
      <c r="H11070">
        <v>6.9759250723815799E-3</v>
      </c>
      <c r="I11070">
        <v>6.0696493577337092E-2</v>
      </c>
      <c r="J11070">
        <v>6.9588191103054545E-2</v>
      </c>
      <c r="K11070">
        <v>4.3506620307352854E-2</v>
      </c>
      <c r="L11070">
        <v>2.9396525888444495E-2</v>
      </c>
    </row>
    <row r="11071" spans="1:12" x14ac:dyDescent="0.25">
      <c r="A11071" s="2">
        <v>43221</v>
      </c>
      <c r="B11071" s="1" t="s">
        <v>177</v>
      </c>
      <c r="C11071">
        <v>1.3247773145454706E-2</v>
      </c>
      <c r="D11071">
        <f>ind_portfolios[[#This Row],[std]]^2</f>
        <v>5.6397071691951031E-3</v>
      </c>
      <c r="E11071">
        <v>7.5097983789147782E-2</v>
      </c>
      <c r="F11071">
        <v>0.30759223300158089</v>
      </c>
      <c r="G11071">
        <v>0.17408821396361862</v>
      </c>
      <c r="H11071">
        <v>7.2962131048242181E-3</v>
      </c>
      <c r="I11071">
        <v>0.11617455102844887</v>
      </c>
      <c r="J11071">
        <v>9.4676663866088931E-2</v>
      </c>
      <c r="K11071">
        <v>1.7753625341522625E-2</v>
      </c>
      <c r="L11071">
        <v>4.7583234416707497E-2</v>
      </c>
    </row>
    <row r="11072" spans="1:12" x14ac:dyDescent="0.25">
      <c r="A11072" s="2">
        <v>43221</v>
      </c>
      <c r="B11072" s="1" t="s">
        <v>1053</v>
      </c>
      <c r="C11072">
        <v>-4.1005335610259427E-3</v>
      </c>
      <c r="D11072">
        <f>ind_portfolios[[#This Row],[std]]^2</f>
        <v>9.2786500717179764E-3</v>
      </c>
      <c r="E11072">
        <v>9.6325749785392156E-2</v>
      </c>
      <c r="F11072">
        <v>-0.75834723407110394</v>
      </c>
      <c r="G11072">
        <v>1.6744634063037411</v>
      </c>
      <c r="H11072">
        <v>9.2071059095651039E-3</v>
      </c>
      <c r="I11072">
        <v>9.0680566786511263E-2</v>
      </c>
      <c r="J11072">
        <v>9.4902495890232169E-2</v>
      </c>
      <c r="K11072">
        <v>1.7611405009301494E-2</v>
      </c>
      <c r="L11072">
        <v>3.7092462356430822E-2</v>
      </c>
    </row>
    <row r="11073" spans="1:12" x14ac:dyDescent="0.25">
      <c r="A11073" s="2">
        <v>43221</v>
      </c>
      <c r="B11073" s="1" t="s">
        <v>178</v>
      </c>
      <c r="C11073">
        <v>4.24762222514784E-3</v>
      </c>
      <c r="D11073">
        <f>ind_portfolios[[#This Row],[std]]^2</f>
        <v>7.6235622326240315E-3</v>
      </c>
      <c r="E11073">
        <v>8.731301296269664E-2</v>
      </c>
      <c r="F11073">
        <v>-0.32890572211673597</v>
      </c>
      <c r="G11073">
        <v>0.34642344613371545</v>
      </c>
      <c r="H11073">
        <v>8.3206884220122877E-3</v>
      </c>
      <c r="I11073">
        <v>0.12114513787627672</v>
      </c>
      <c r="J11073">
        <v>0.1391663743895489</v>
      </c>
      <c r="K11073">
        <v>3.614448036453089E-3</v>
      </c>
      <c r="L11073">
        <v>3.9908096681785507E-2</v>
      </c>
    </row>
    <row r="11074" spans="1:12" x14ac:dyDescent="0.25">
      <c r="A11074" s="2">
        <v>43221</v>
      </c>
      <c r="B11074" s="1" t="s">
        <v>1684</v>
      </c>
      <c r="C11074">
        <v>1.4223368461058048E-2</v>
      </c>
      <c r="D11074">
        <f>ind_portfolios[[#This Row],[std]]^2</f>
        <v>3.4170772639639829E-2</v>
      </c>
      <c r="E11074">
        <v>0.18485338146660946</v>
      </c>
      <c r="F11074">
        <v>-1.1881925982629575</v>
      </c>
      <c r="G11074">
        <v>3.0752301982173851</v>
      </c>
      <c r="H11074">
        <v>8.0745031435906448E-3</v>
      </c>
      <c r="I11074">
        <v>5.3486912092335956E-2</v>
      </c>
      <c r="J11074">
        <v>0.12159458551332479</v>
      </c>
      <c r="K11074">
        <v>6.7962443789702258E-3</v>
      </c>
      <c r="L11074">
        <v>1.9041470392865797E-2</v>
      </c>
    </row>
    <row r="11075" spans="1:12" x14ac:dyDescent="0.25">
      <c r="A11075" s="2">
        <v>43221</v>
      </c>
      <c r="B11075" s="1" t="s">
        <v>179</v>
      </c>
      <c r="C11075">
        <v>1.3472565093565229E-2</v>
      </c>
      <c r="D11075">
        <f>ind_portfolios[[#This Row],[std]]^2</f>
        <v>3.5279693012833496E-3</v>
      </c>
      <c r="E11075">
        <v>5.9396711199218341E-2</v>
      </c>
      <c r="F11075">
        <v>-2.1004039769746019E-2</v>
      </c>
      <c r="G11075">
        <v>0.10449669282536211</v>
      </c>
      <c r="H11075">
        <v>6.2429651440278674E-3</v>
      </c>
      <c r="I11075">
        <v>0.1924134001278219</v>
      </c>
      <c r="J11075">
        <v>0.16246499876729753</v>
      </c>
      <c r="K11075">
        <v>1.5495781600587653E-3</v>
      </c>
      <c r="L11075">
        <v>5.7865467106113733E-2</v>
      </c>
    </row>
    <row r="11076" spans="1:12" x14ac:dyDescent="0.25">
      <c r="A11076" s="2">
        <v>43221</v>
      </c>
      <c r="B11076" s="1" t="s">
        <v>1444</v>
      </c>
      <c r="C11076">
        <v>1.7870423902296862E-2</v>
      </c>
      <c r="D11076">
        <f>ind_portfolios[[#This Row],[std]]^2</f>
        <v>3.5118571856819344E-3</v>
      </c>
      <c r="E11076">
        <v>5.9260924610420436E-2</v>
      </c>
      <c r="F11076">
        <v>9.1710889652856592E-2</v>
      </c>
      <c r="G11076">
        <v>-0.19981260134609036</v>
      </c>
      <c r="H11076">
        <v>7.1783590472298958E-3</v>
      </c>
      <c r="I11076">
        <v>9.2717898800447812E-2</v>
      </c>
      <c r="J11076">
        <v>3.755159552221643E-2</v>
      </c>
      <c r="K11076">
        <v>0.14139852702660993</v>
      </c>
      <c r="L11076">
        <v>6.217283690304197E-2</v>
      </c>
    </row>
    <row r="11077" spans="1:12" x14ac:dyDescent="0.25">
      <c r="A11077" s="2">
        <v>43221</v>
      </c>
      <c r="B11077" s="1" t="s">
        <v>1755</v>
      </c>
      <c r="C11077">
        <v>1.3112543191056807E-2</v>
      </c>
      <c r="D11077">
        <f>ind_portfolios[[#This Row],[std]]^2</f>
        <v>6.2283953668863246E-3</v>
      </c>
      <c r="E11077">
        <v>7.8920183520353807E-2</v>
      </c>
      <c r="F11077">
        <v>-0.85125680663497405</v>
      </c>
      <c r="G11077">
        <v>1.9854786410386582</v>
      </c>
      <c r="H11077">
        <v>6.8317406552911557E-3</v>
      </c>
      <c r="I11077">
        <v>0.15279465757637894</v>
      </c>
      <c r="J11077">
        <v>0.18086598505780555</v>
      </c>
      <c r="K11077">
        <v>7.8588468218633491E-4</v>
      </c>
      <c r="L11077">
        <v>4.3069494343103296E-2</v>
      </c>
    </row>
    <row r="11078" spans="1:12" x14ac:dyDescent="0.25">
      <c r="A11078" s="2">
        <v>43221</v>
      </c>
      <c r="B11078" s="1" t="s">
        <v>1307</v>
      </c>
      <c r="C11078">
        <v>1.3619140563416217E-2</v>
      </c>
      <c r="D11078">
        <f>ind_portfolios[[#This Row],[std]]^2</f>
        <v>3.4480150074574795E-3</v>
      </c>
      <c r="E11078">
        <v>5.87198008124813E-2</v>
      </c>
      <c r="F11078">
        <v>0.3506221959372916</v>
      </c>
      <c r="G11078">
        <v>-0.52191766756434221</v>
      </c>
      <c r="H11078">
        <v>5.1908539554317004E-3</v>
      </c>
      <c r="I11078">
        <v>0.26759495063015176</v>
      </c>
      <c r="J11078">
        <v>0.30710674996302711</v>
      </c>
      <c r="K11078">
        <v>5.2740541990251167E-6</v>
      </c>
      <c r="L11078">
        <v>5.32388873795148E-2</v>
      </c>
    </row>
    <row r="11079" spans="1:12" x14ac:dyDescent="0.25">
      <c r="A11079" s="2">
        <v>43221</v>
      </c>
      <c r="B11079" s="1" t="s">
        <v>616</v>
      </c>
      <c r="C11079">
        <v>1.039559662697387E-2</v>
      </c>
      <c r="D11079">
        <f>ind_portfolios[[#This Row],[std]]^2</f>
        <v>2.2822564279488858E-3</v>
      </c>
      <c r="E11079">
        <v>4.7772967543882869E-2</v>
      </c>
      <c r="F11079">
        <v>-0.31689142057855069</v>
      </c>
      <c r="G11079">
        <v>0.32588887093836405</v>
      </c>
      <c r="H11079">
        <v>5.6207937785274099E-3</v>
      </c>
      <c r="I11079">
        <v>0.3092149050162285</v>
      </c>
      <c r="J11079">
        <v>0.27142488648118251</v>
      </c>
      <c r="K11079">
        <v>2.3325943149008058E-5</v>
      </c>
      <c r="L11079">
        <v>6.7101978574619497E-2</v>
      </c>
    </row>
    <row r="11080" spans="1:12" x14ac:dyDescent="0.25">
      <c r="A11080" s="2">
        <v>43221</v>
      </c>
      <c r="B11080" s="1" t="s">
        <v>916</v>
      </c>
      <c r="C11080">
        <v>1.3974509001784716E-2</v>
      </c>
      <c r="D11080">
        <f>ind_portfolios[[#This Row],[std]]^2</f>
        <v>1.5864937107097288E-2</v>
      </c>
      <c r="E11080">
        <v>0.1259560919808855</v>
      </c>
      <c r="F11080">
        <v>0.33129729512190387</v>
      </c>
      <c r="G11080">
        <v>0.2662922912497736</v>
      </c>
      <c r="H11080">
        <v>8.0505641854908098E-3</v>
      </c>
      <c r="I11080">
        <v>5.6152457058286212E-2</v>
      </c>
      <c r="J11080">
        <v>6.2221470341159858E-2</v>
      </c>
      <c r="K11080">
        <v>5.6748286029108218E-2</v>
      </c>
      <c r="L11080">
        <v>2.8874292024001054E-2</v>
      </c>
    </row>
    <row r="11081" spans="1:12" x14ac:dyDescent="0.25">
      <c r="A11081" s="2">
        <v>43221</v>
      </c>
      <c r="B11081" s="1" t="s">
        <v>1174</v>
      </c>
      <c r="C11081">
        <v>1.1681269081142137E-2</v>
      </c>
      <c r="D11081">
        <f>ind_portfolios[[#This Row],[std]]^2</f>
        <v>1.021079734834204E-2</v>
      </c>
      <c r="E11081">
        <v>0.10104849008442451</v>
      </c>
      <c r="F11081">
        <v>-0.55401218576691136</v>
      </c>
      <c r="G11081">
        <v>0.25276800198894822</v>
      </c>
      <c r="H11081">
        <v>7.4736024930957302E-3</v>
      </c>
      <c r="I11081">
        <v>0.1165682169950744</v>
      </c>
      <c r="J11081">
        <v>0.17257757026410445</v>
      </c>
      <c r="K11081">
        <v>1.0683087089790632E-3</v>
      </c>
      <c r="L11081">
        <v>3.3807588646601473E-2</v>
      </c>
    </row>
    <row r="11082" spans="1:12" x14ac:dyDescent="0.25">
      <c r="A11082" s="2">
        <v>43221</v>
      </c>
      <c r="B11082" s="1" t="s">
        <v>189</v>
      </c>
      <c r="C11082">
        <v>1.2378244961213617E-2</v>
      </c>
      <c r="D11082">
        <f>ind_portfolios[[#This Row],[std]]^2</f>
        <v>1.1730189017676018E-3</v>
      </c>
      <c r="E11082">
        <v>3.424936352354014E-2</v>
      </c>
      <c r="F11082">
        <v>-0.24306078774858708</v>
      </c>
      <c r="G11082">
        <v>1.4156181294166963</v>
      </c>
      <c r="H11082">
        <v>1.5425903730523364E-3</v>
      </c>
      <c r="I11082">
        <v>0.58915273141894731</v>
      </c>
      <c r="J11082">
        <v>0.50643671993172767</v>
      </c>
      <c r="K11082">
        <v>2.6497053025050643E-10</v>
      </c>
      <c r="L11082">
        <v>7.7036988092095637E-2</v>
      </c>
    </row>
    <row r="11083" spans="1:12" x14ac:dyDescent="0.25">
      <c r="A11083" s="2">
        <v>43221</v>
      </c>
      <c r="B11083" s="1" t="s">
        <v>620</v>
      </c>
      <c r="C11083">
        <v>-4.7216257625153767E-2</v>
      </c>
      <c r="D11083">
        <f>ind_portfolios[[#This Row],[std]]^2</f>
        <v>3.9819683556291466E-2</v>
      </c>
      <c r="E11083">
        <v>0.19954869971085121</v>
      </c>
      <c r="F11083">
        <v>-0.25308855632703248</v>
      </c>
      <c r="G11083">
        <v>2.0063065674715777</v>
      </c>
      <c r="H11083">
        <v>9.9618589767800116E-3</v>
      </c>
      <c r="I11083">
        <v>2.3860251348164361E-2</v>
      </c>
      <c r="J11083">
        <v>2.8197604772494719E-2</v>
      </c>
      <c r="K11083">
        <v>0.20362873632145587</v>
      </c>
      <c r="L11083">
        <v>1.8553269775527341E-2</v>
      </c>
    </row>
    <row r="11084" spans="1:12" x14ac:dyDescent="0.25">
      <c r="A11084" s="2">
        <v>43221</v>
      </c>
      <c r="B11084" s="1" t="s">
        <v>621</v>
      </c>
      <c r="C11084">
        <v>-1.9456565342891714E-2</v>
      </c>
      <c r="D11084">
        <f>ind_portfolios[[#This Row],[std]]^2</f>
        <v>0.39904781803480865</v>
      </c>
      <c r="E11084">
        <v>0.631702317579102</v>
      </c>
      <c r="F11084">
        <v>-0.21551917856980943</v>
      </c>
      <c r="G11084">
        <v>23.414029091280689</v>
      </c>
      <c r="H11084">
        <v>8.9973563178133379E-3</v>
      </c>
      <c r="I11084">
        <v>8.330818560861545E-3</v>
      </c>
      <c r="J11084">
        <v>3.4448052820499335E-2</v>
      </c>
      <c r="K11084">
        <v>0.15931063550533636</v>
      </c>
      <c r="L11084">
        <v>5.841921688553452E-3</v>
      </c>
    </row>
    <row r="11085" spans="1:12" x14ac:dyDescent="0.25">
      <c r="A11085" s="2">
        <v>43221</v>
      </c>
      <c r="B11085" s="1" t="s">
        <v>622</v>
      </c>
      <c r="C11085">
        <v>4.3071999572970136E-3</v>
      </c>
      <c r="D11085">
        <f>ind_portfolios[[#This Row],[std]]^2</f>
        <v>1.024107974892495E-2</v>
      </c>
      <c r="E11085">
        <v>0.10119822008773154</v>
      </c>
      <c r="F11085">
        <v>-0.20222766952849858</v>
      </c>
      <c r="G11085">
        <v>-0.4634091199238175</v>
      </c>
      <c r="H11085">
        <v>8.4067393190309543E-3</v>
      </c>
      <c r="I11085">
        <v>9.9491058539601232E-2</v>
      </c>
      <c r="J11085">
        <v>0.12608930103909782</v>
      </c>
      <c r="K11085">
        <v>5.7853955041788901E-3</v>
      </c>
      <c r="L11085">
        <v>3.4692934267094029E-2</v>
      </c>
    </row>
    <row r="11086" spans="1:12" x14ac:dyDescent="0.25">
      <c r="A11086" s="2">
        <v>43221</v>
      </c>
      <c r="B11086" s="1" t="s">
        <v>1756</v>
      </c>
      <c r="C11086">
        <v>-1.7643380033590367E-2</v>
      </c>
      <c r="D11086">
        <f>ind_portfolios[[#This Row],[std]]^2</f>
        <v>1.895923045502603</v>
      </c>
      <c r="E11086">
        <v>1.3769252142010484</v>
      </c>
      <c r="F11086">
        <v>-1.0291315243369925</v>
      </c>
      <c r="G11086">
        <v>5.7466287587057749</v>
      </c>
      <c r="H11086">
        <v>8.796559762735915E-3</v>
      </c>
      <c r="I11086">
        <v>-2.1938789117817337E-3</v>
      </c>
      <c r="J11086">
        <v>1.1350379928333928E-2</v>
      </c>
      <c r="K11086">
        <v>0.42190801760346974</v>
      </c>
      <c r="L11086">
        <v>2.7120096358595538E-3</v>
      </c>
    </row>
    <row r="11087" spans="1:12" x14ac:dyDescent="0.25">
      <c r="A11087" s="2">
        <v>43221</v>
      </c>
      <c r="B11087" s="1" t="s">
        <v>1573</v>
      </c>
      <c r="C11087">
        <v>-5.2289274543150781E-3</v>
      </c>
      <c r="D11087">
        <f>ind_portfolios[[#This Row],[std]]^2</f>
        <v>1.5581681576513949E-2</v>
      </c>
      <c r="E11087">
        <v>0.12482660604420016</v>
      </c>
      <c r="F11087">
        <v>-0.49058402001000467</v>
      </c>
      <c r="G11087">
        <v>1.514776935796367</v>
      </c>
      <c r="H11087">
        <v>9.4720647606728863E-3</v>
      </c>
      <c r="I11087">
        <v>0.12178359025104107</v>
      </c>
      <c r="J11087">
        <v>0.28744599191520809</v>
      </c>
      <c r="K11087">
        <v>1.2062536078238399E-5</v>
      </c>
      <c r="L11087">
        <v>2.5396981950878479E-2</v>
      </c>
    </row>
    <row r="11088" spans="1:12" x14ac:dyDescent="0.25">
      <c r="A11088" s="2">
        <v>43221</v>
      </c>
      <c r="B11088" s="1" t="s">
        <v>919</v>
      </c>
      <c r="C11088">
        <v>3.0555946667179426E-3</v>
      </c>
      <c r="D11088">
        <f>ind_portfolios[[#This Row],[std]]^2</f>
        <v>2.3868571203580682E-2</v>
      </c>
      <c r="E11088">
        <v>0.15449456690635008</v>
      </c>
      <c r="F11088">
        <v>-0.15446543317986947</v>
      </c>
      <c r="G11088">
        <v>1.9285140305667721</v>
      </c>
      <c r="H11088">
        <v>8.5549017669685479E-3</v>
      </c>
      <c r="I11088">
        <v>9.1754786133579805E-2</v>
      </c>
      <c r="J11088">
        <v>0.24994719256602893</v>
      </c>
      <c r="K11088">
        <v>5.5388488907898099E-5</v>
      </c>
      <c r="L11088">
        <v>2.1052956270581433E-2</v>
      </c>
    </row>
    <row r="11089" spans="1:12" x14ac:dyDescent="0.25">
      <c r="A11089" s="2">
        <v>43221</v>
      </c>
      <c r="B11089" s="1" t="s">
        <v>1175</v>
      </c>
      <c r="C11089">
        <v>1.5871361423225067E-2</v>
      </c>
      <c r="D11089">
        <f>ind_portfolios[[#This Row],[std]]^2</f>
        <v>1.1453973878273052E-2</v>
      </c>
      <c r="E11089">
        <v>0.10702323989803827</v>
      </c>
      <c r="F11089">
        <v>0.18936036662594929</v>
      </c>
      <c r="G11089">
        <v>0.12855286268989996</v>
      </c>
      <c r="H11089">
        <v>7.3561291382170371E-3</v>
      </c>
      <c r="I11089">
        <v>9.3195411815312407E-2</v>
      </c>
      <c r="J11089">
        <v>0.12373986499740947</v>
      </c>
      <c r="K11089">
        <v>6.2936861350310798E-3</v>
      </c>
      <c r="L11089">
        <v>3.2848747287484312E-2</v>
      </c>
    </row>
    <row r="11090" spans="1:12" x14ac:dyDescent="0.25">
      <c r="A11090" s="2">
        <v>43221</v>
      </c>
      <c r="B11090" s="1" t="s">
        <v>1310</v>
      </c>
      <c r="C11090">
        <v>7.6407740877783995E-3</v>
      </c>
      <c r="D11090">
        <f>ind_portfolios[[#This Row],[std]]^2</f>
        <v>3.666047585410667E-3</v>
      </c>
      <c r="E11090">
        <v>6.0547894970929148E-2</v>
      </c>
      <c r="F11090">
        <v>-0.19547234614882975</v>
      </c>
      <c r="G11090">
        <v>-0.3074984600179369</v>
      </c>
      <c r="H11090">
        <v>6.6296843395652252E-3</v>
      </c>
      <c r="I11090">
        <v>0.28865960925174022</v>
      </c>
      <c r="J11090">
        <v>0.3799570635640197</v>
      </c>
      <c r="K11090">
        <v>2.0181357323505156E-7</v>
      </c>
      <c r="L11090">
        <v>4.8841862023230022E-2</v>
      </c>
    </row>
    <row r="11091" spans="1:12" x14ac:dyDescent="0.25">
      <c r="A11091" s="2">
        <v>43221</v>
      </c>
      <c r="B11091" s="1" t="s">
        <v>1387</v>
      </c>
      <c r="C11091">
        <v>5.3711055078428617E-3</v>
      </c>
      <c r="D11091">
        <f>ind_portfolios[[#This Row],[std]]^2</f>
        <v>3.8974103955549612E-3</v>
      </c>
      <c r="E11091">
        <v>6.2429243112142256E-2</v>
      </c>
      <c r="F11091">
        <v>-0.74212966676460479</v>
      </c>
      <c r="G11091">
        <v>0.26000987818299715</v>
      </c>
      <c r="H11091">
        <v>8.0955335783238005E-3</v>
      </c>
      <c r="I11091">
        <v>0.13772464955681918</v>
      </c>
      <c r="J11091">
        <v>9.1952571115509599E-2</v>
      </c>
      <c r="K11091">
        <v>1.9562552042233103E-2</v>
      </c>
      <c r="L11091">
        <v>5.7325331663008662E-2</v>
      </c>
    </row>
    <row r="11092" spans="1:12" x14ac:dyDescent="0.25">
      <c r="A11092" s="2">
        <v>43221</v>
      </c>
      <c r="B11092" s="1" t="s">
        <v>626</v>
      </c>
      <c r="C11092">
        <v>5.3543134973846563E-3</v>
      </c>
      <c r="D11092">
        <f>ind_portfolios[[#This Row],[std]]^2</f>
        <v>7.3659477150991876E-3</v>
      </c>
      <c r="E11092">
        <v>8.5825099563584473E-2</v>
      </c>
      <c r="F11092">
        <v>8.7452129967959188E-2</v>
      </c>
      <c r="G11092">
        <v>-0.59729974421863741</v>
      </c>
      <c r="H11092">
        <v>8.0022919717786072E-3</v>
      </c>
      <c r="I11092">
        <v>0.15557087397897512</v>
      </c>
      <c r="J11092">
        <v>0.22174283765602354</v>
      </c>
      <c r="K11092">
        <v>1.6722337663495554E-4</v>
      </c>
      <c r="L11092">
        <v>3.8603583947761297E-2</v>
      </c>
    </row>
    <row r="11093" spans="1:12" x14ac:dyDescent="0.25">
      <c r="A11093" s="2">
        <v>43221</v>
      </c>
      <c r="B11093" s="1" t="s">
        <v>195</v>
      </c>
      <c r="C11093">
        <v>1.3289850380470465E-2</v>
      </c>
      <c r="D11093">
        <f>ind_portfolios[[#This Row],[std]]^2</f>
        <v>1.5488955633131145E-2</v>
      </c>
      <c r="E11093">
        <v>0.12445463283112905</v>
      </c>
      <c r="F11093">
        <v>-1.2797319096460225</v>
      </c>
      <c r="G11093">
        <v>5.4353787413489414</v>
      </c>
      <c r="H11093">
        <v>6.9381615790726292E-3</v>
      </c>
      <c r="I11093">
        <v>0.14274845605781553</v>
      </c>
      <c r="J11093">
        <v>0.39258107614676091</v>
      </c>
      <c r="K11093">
        <v>1.1061252126142819E-7</v>
      </c>
      <c r="L11093">
        <v>2.3518708551713813E-2</v>
      </c>
    </row>
    <row r="11094" spans="1:12" x14ac:dyDescent="0.25">
      <c r="A11094" s="2">
        <v>43221</v>
      </c>
      <c r="B11094" s="1" t="s">
        <v>197</v>
      </c>
      <c r="C11094">
        <v>-8.7784517868454105E-4</v>
      </c>
      <c r="D11094">
        <f>ind_portfolios[[#This Row],[std]]^2</f>
        <v>6.3281918595365543E-3</v>
      </c>
      <c r="E11094">
        <v>7.9549933120880462E-2</v>
      </c>
      <c r="F11094">
        <v>-8.1495648676809321E-2</v>
      </c>
      <c r="G11094">
        <v>-0.58986960820524281</v>
      </c>
      <c r="H11094">
        <v>8.9303518012891839E-3</v>
      </c>
      <c r="I11094">
        <v>0.10831590976840515</v>
      </c>
      <c r="J11094">
        <v>9.234821967297617E-2</v>
      </c>
      <c r="K11094">
        <v>1.9288779459508808E-2</v>
      </c>
      <c r="L11094">
        <v>4.4978005395474176E-2</v>
      </c>
    </row>
    <row r="11095" spans="1:12" x14ac:dyDescent="0.25">
      <c r="A11095" s="2">
        <v>43221</v>
      </c>
      <c r="B11095" s="1" t="s">
        <v>628</v>
      </c>
      <c r="C11095">
        <v>1.2938542282356958E-2</v>
      </c>
      <c r="D11095">
        <f>ind_portfolios[[#This Row],[std]]^2</f>
        <v>2.721749070079446E-3</v>
      </c>
      <c r="E11095">
        <v>5.2170384990715239E-2</v>
      </c>
      <c r="F11095">
        <v>-0.14066497216286972</v>
      </c>
      <c r="G11095">
        <v>-0.39970946002039032</v>
      </c>
      <c r="H11095">
        <v>4.464137994806207E-3</v>
      </c>
      <c r="I11095">
        <v>0.33783784231075553</v>
      </c>
      <c r="J11095">
        <v>0.38639282971175409</v>
      </c>
      <c r="K11095">
        <v>1.4874652000873848E-7</v>
      </c>
      <c r="L11095">
        <v>5.6389929353837964E-2</v>
      </c>
    </row>
    <row r="11096" spans="1:12" x14ac:dyDescent="0.25">
      <c r="A11096" s="2">
        <v>43221</v>
      </c>
      <c r="B11096" s="1" t="s">
        <v>920</v>
      </c>
      <c r="C11096">
        <v>2.0825844041354444E-2</v>
      </c>
      <c r="D11096">
        <f>ind_portfolios[[#This Row],[std]]^2</f>
        <v>5.9055554421281273E-3</v>
      </c>
      <c r="E11096">
        <v>7.6847611817987729E-2</v>
      </c>
      <c r="F11096">
        <v>0.39845797837950764</v>
      </c>
      <c r="G11096">
        <v>0.73242205945030525</v>
      </c>
      <c r="H11096">
        <v>5.5608098034822641E-3</v>
      </c>
      <c r="I11096">
        <v>0.15723047729252737</v>
      </c>
      <c r="J11096">
        <v>0.18159279061028522</v>
      </c>
      <c r="K11096">
        <v>7.6493290486089353E-4</v>
      </c>
      <c r="L11096">
        <v>4.4211446759203764E-2</v>
      </c>
    </row>
    <row r="11097" spans="1:12" x14ac:dyDescent="0.25">
      <c r="A11097" s="2">
        <v>43221</v>
      </c>
      <c r="B11097" s="1" t="s">
        <v>200</v>
      </c>
      <c r="C11097">
        <v>-2.2534643447251067E-3</v>
      </c>
      <c r="D11097">
        <f>ind_portfolios[[#This Row],[std]]^2</f>
        <v>2.5518377632862384E-3</v>
      </c>
      <c r="E11097">
        <v>5.0515717982487773E-2</v>
      </c>
      <c r="F11097">
        <v>-7.7525724782258841E-4</v>
      </c>
      <c r="G11097">
        <v>0.85564055280416396</v>
      </c>
      <c r="H11097">
        <v>9.4502143173545352E-3</v>
      </c>
      <c r="I11097">
        <v>0.27288965839190632</v>
      </c>
      <c r="J11097">
        <v>0.2363695897379155</v>
      </c>
      <c r="K11097">
        <v>9.4673933602713617E-5</v>
      </c>
      <c r="L11097">
        <v>6.4967395521360105E-2</v>
      </c>
    </row>
    <row r="11098" spans="1:12" x14ac:dyDescent="0.25">
      <c r="A11098" s="2">
        <v>43221</v>
      </c>
      <c r="B11098" s="1" t="s">
        <v>201</v>
      </c>
      <c r="C11098">
        <v>1.5391194500132117E-2</v>
      </c>
      <c r="D11098">
        <f>ind_portfolios[[#This Row],[std]]^2</f>
        <v>2.3722353073487561E-3</v>
      </c>
      <c r="E11098">
        <v>4.8705598316299906E-2</v>
      </c>
      <c r="F11098">
        <v>0.18552100005333244</v>
      </c>
      <c r="G11098">
        <v>-0.23825471631575867</v>
      </c>
      <c r="H11098">
        <v>5.909912729844021E-3</v>
      </c>
      <c r="I11098">
        <v>0.19006676007213269</v>
      </c>
      <c r="J11098">
        <v>0.10659442589234176</v>
      </c>
      <c r="K11098">
        <v>1.1612086771179506E-2</v>
      </c>
      <c r="L11098">
        <v>7.2882930288035858E-2</v>
      </c>
    </row>
    <row r="11099" spans="1:12" x14ac:dyDescent="0.25">
      <c r="A11099" s="2">
        <v>43221</v>
      </c>
      <c r="B11099" s="1" t="s">
        <v>204</v>
      </c>
      <c r="C11099">
        <v>1.0990757172884259E-2</v>
      </c>
      <c r="D11099">
        <f>ind_portfolios[[#This Row],[std]]^2</f>
        <v>7.1875043009566042E-3</v>
      </c>
      <c r="E11099">
        <v>8.4779150154720262E-2</v>
      </c>
      <c r="F11099">
        <v>0.33322111535901855</v>
      </c>
      <c r="G11099">
        <v>-8.1137317792017161E-2</v>
      </c>
      <c r="H11099">
        <v>7.7032142705324965E-3</v>
      </c>
      <c r="I11099">
        <v>0.10300044972193521</v>
      </c>
      <c r="J11099">
        <v>9.4846376862980142E-2</v>
      </c>
      <c r="K11099">
        <v>1.7646639763419264E-2</v>
      </c>
      <c r="L11099">
        <v>4.2145621974913165E-2</v>
      </c>
    </row>
    <row r="11100" spans="1:12" x14ac:dyDescent="0.25">
      <c r="A11100" s="2">
        <v>43221</v>
      </c>
      <c r="B11100" s="1" t="s">
        <v>921</v>
      </c>
      <c r="C11100">
        <v>1.9209409730761674E-2</v>
      </c>
      <c r="D11100">
        <f>ind_portfolios[[#This Row],[std]]^2</f>
        <v>0.24102452898449669</v>
      </c>
      <c r="E11100">
        <v>0.49094249050626765</v>
      </c>
      <c r="F11100">
        <v>-0.17720116512245315</v>
      </c>
      <c r="G11100">
        <v>13.061634934697924</v>
      </c>
      <c r="H11100">
        <v>8.5945214730222316E-3</v>
      </c>
      <c r="I11100">
        <v>1.2532697905672817E-2</v>
      </c>
      <c r="J11100">
        <v>4.7088490816050321E-2</v>
      </c>
      <c r="K11100">
        <v>9.8764528491294634E-2</v>
      </c>
      <c r="L11100">
        <v>7.4675139729365935E-3</v>
      </c>
    </row>
    <row r="11101" spans="1:12" x14ac:dyDescent="0.25">
      <c r="A11101" s="2">
        <v>43221</v>
      </c>
      <c r="B11101" s="1" t="s">
        <v>1449</v>
      </c>
      <c r="C11101">
        <v>-1.491981880680129E-2</v>
      </c>
      <c r="D11101">
        <f>ind_portfolios[[#This Row],[std]]^2</f>
        <v>2.2222659271421918E-2</v>
      </c>
      <c r="E11101">
        <v>0.14907266440035852</v>
      </c>
      <c r="F11101">
        <v>-1.7377827619833932</v>
      </c>
      <c r="G11101">
        <v>5.2198624874429562</v>
      </c>
      <c r="H11101">
        <v>9.3489726835561983E-3</v>
      </c>
      <c r="I11101">
        <v>3.4431080436302747E-2</v>
      </c>
      <c r="J11101">
        <v>3.2768888860213889E-2</v>
      </c>
      <c r="K11101">
        <v>0.17004160778951793</v>
      </c>
      <c r="L11101">
        <v>2.4776930008574231E-2</v>
      </c>
    </row>
    <row r="11102" spans="1:12" x14ac:dyDescent="0.25">
      <c r="A11102" s="2">
        <v>43221</v>
      </c>
      <c r="B11102" s="1" t="s">
        <v>632</v>
      </c>
      <c r="C11102">
        <v>2.602262866478847E-2</v>
      </c>
      <c r="D11102">
        <f>ind_portfolios[[#This Row],[std]]^2</f>
        <v>4.928514239431506E-3</v>
      </c>
      <c r="E11102">
        <v>7.0203377692469371E-2</v>
      </c>
      <c r="F11102">
        <v>-0.11484500254699795</v>
      </c>
      <c r="G11102">
        <v>1.3536447825007913</v>
      </c>
      <c r="H11102">
        <v>5.9712214385373788E-3</v>
      </c>
      <c r="I11102">
        <v>0.11005981757185647</v>
      </c>
      <c r="J11102">
        <v>7.4257099044964484E-2</v>
      </c>
      <c r="K11102">
        <v>3.6794750586542121E-2</v>
      </c>
      <c r="L11102">
        <v>5.147158790545709E-2</v>
      </c>
    </row>
    <row r="11103" spans="1:12" x14ac:dyDescent="0.25">
      <c r="A11103" s="2">
        <v>43221</v>
      </c>
      <c r="B11103" s="1" t="s">
        <v>1718</v>
      </c>
      <c r="C11103">
        <v>-2.9408638969302963E-3</v>
      </c>
      <c r="D11103">
        <f>ind_portfolios[[#This Row],[std]]^2</f>
        <v>7.376445320471171E-3</v>
      </c>
      <c r="E11103">
        <v>8.5886234755466903E-2</v>
      </c>
      <c r="F11103">
        <v>-0.13932200071428791</v>
      </c>
      <c r="G11103">
        <v>-0.3435983574960515</v>
      </c>
      <c r="H11103">
        <v>9.0732236541087984E-3</v>
      </c>
      <c r="I11103">
        <v>8.0913792791641709E-2</v>
      </c>
      <c r="J11103">
        <v>6.0069861613313555E-2</v>
      </c>
      <c r="K11103">
        <v>6.1351915562157237E-2</v>
      </c>
      <c r="L11103">
        <v>4.2394020262381565E-2</v>
      </c>
    </row>
    <row r="11104" spans="1:12" x14ac:dyDescent="0.25">
      <c r="A11104" s="2">
        <v>43221</v>
      </c>
      <c r="B11104" s="1" t="s">
        <v>1388</v>
      </c>
      <c r="C11104">
        <v>-2.9869779392972845E-3</v>
      </c>
      <c r="D11104">
        <f>ind_portfolios[[#This Row],[std]]^2</f>
        <v>2.8218769247492729E-2</v>
      </c>
      <c r="E11104">
        <v>0.1679844315628467</v>
      </c>
      <c r="F11104">
        <v>0.85340907803119981</v>
      </c>
      <c r="G11104">
        <v>2.4429178376806222</v>
      </c>
      <c r="H11104">
        <v>8.8681921120958643E-3</v>
      </c>
      <c r="I11104">
        <v>1.1022816586134463E-2</v>
      </c>
      <c r="J11104">
        <v>4.2646914583639875E-3</v>
      </c>
      <c r="K11104">
        <v>0.62313882483221383</v>
      </c>
      <c r="L11104">
        <v>2.2309164135098467E-2</v>
      </c>
    </row>
    <row r="11105" spans="1:12" x14ac:dyDescent="0.25">
      <c r="A11105" s="2">
        <v>43221</v>
      </c>
      <c r="B11105" s="1" t="s">
        <v>638</v>
      </c>
      <c r="C11105">
        <v>1.9193693710185301E-2</v>
      </c>
      <c r="D11105">
        <f>ind_portfolios[[#This Row],[std]]^2</f>
        <v>1.7810696975746144E-2</v>
      </c>
      <c r="E11105">
        <v>0.13345672323171337</v>
      </c>
      <c r="F11105">
        <v>-0.3565683340171461</v>
      </c>
      <c r="G11105">
        <v>1.7289953037027583</v>
      </c>
      <c r="H11105">
        <v>8.0216413638411494E-3</v>
      </c>
      <c r="I11105">
        <v>4.2390268937721583E-2</v>
      </c>
      <c r="J11105">
        <v>3.9808667841681307E-2</v>
      </c>
      <c r="K11105">
        <v>0.12976264918708547</v>
      </c>
      <c r="L11105">
        <v>2.7575208973776633E-2</v>
      </c>
    </row>
    <row r="11106" spans="1:12" x14ac:dyDescent="0.25">
      <c r="A11106" s="2">
        <v>43221</v>
      </c>
      <c r="B11106" s="1" t="s">
        <v>1608</v>
      </c>
      <c r="C11106">
        <v>1.1649411827260819E-2</v>
      </c>
      <c r="D11106">
        <f>ind_portfolios[[#This Row],[std]]^2</f>
        <v>4.741728227183579E-3</v>
      </c>
      <c r="E11106">
        <v>6.8860207864800835E-2</v>
      </c>
      <c r="F11106">
        <v>-0.86328081371296772</v>
      </c>
      <c r="G11106">
        <v>0.75089415130250448</v>
      </c>
      <c r="H11106">
        <v>6.3195278144900155E-3</v>
      </c>
      <c r="I11106">
        <v>0.21595419794045367</v>
      </c>
      <c r="J11106">
        <v>0.27505804139954321</v>
      </c>
      <c r="K11106">
        <v>2.0108230448070499E-5</v>
      </c>
      <c r="L11106">
        <v>4.6436947953806859E-2</v>
      </c>
    </row>
    <row r="11107" spans="1:12" x14ac:dyDescent="0.25">
      <c r="A11107" s="2">
        <v>43221</v>
      </c>
      <c r="B11107" s="1" t="s">
        <v>1311</v>
      </c>
      <c r="C11107">
        <v>1.4332614212764461E-2</v>
      </c>
      <c r="D11107">
        <f>ind_portfolios[[#This Row],[std]]^2</f>
        <v>3.5537506563641408E-2</v>
      </c>
      <c r="E11107">
        <v>0.1885139426239911</v>
      </c>
      <c r="F11107">
        <v>1.7855284071543474</v>
      </c>
      <c r="G11107">
        <v>7.6130153894701742</v>
      </c>
      <c r="H11107">
        <v>8.5602740713178714E-3</v>
      </c>
      <c r="I11107">
        <v>1.9186529876830307E-2</v>
      </c>
      <c r="J11107">
        <v>1.6272122590558685E-2</v>
      </c>
      <c r="K11107">
        <v>0.33564768486112673</v>
      </c>
      <c r="L11107">
        <v>1.9759429079399701E-2</v>
      </c>
    </row>
    <row r="11108" spans="1:12" x14ac:dyDescent="0.25">
      <c r="A11108" s="2">
        <v>43221</v>
      </c>
      <c r="B11108" s="1" t="s">
        <v>210</v>
      </c>
      <c r="C11108">
        <v>-1.0562252782145199E-2</v>
      </c>
      <c r="D11108">
        <f>ind_portfolios[[#This Row],[std]]^2</f>
        <v>7.7320412018121341E-3</v>
      </c>
      <c r="E11108">
        <v>8.7932026030406771E-2</v>
      </c>
      <c r="F11108">
        <v>-0.23898935243889868</v>
      </c>
      <c r="G11108">
        <v>0.36113431163118292</v>
      </c>
      <c r="H11108">
        <v>9.8144477264336793E-3</v>
      </c>
      <c r="I11108">
        <v>9.2705651389517946E-2</v>
      </c>
      <c r="J11108">
        <v>8.2655349234724826E-2</v>
      </c>
      <c r="K11108">
        <v>2.7250483393968308E-2</v>
      </c>
      <c r="L11108">
        <v>4.0907182261371564E-2</v>
      </c>
    </row>
    <row r="11109" spans="1:12" x14ac:dyDescent="0.25">
      <c r="A11109" s="2">
        <v>43221</v>
      </c>
      <c r="B11109" s="1" t="s">
        <v>1450</v>
      </c>
      <c r="C11109">
        <v>8.8652621808127233E-2</v>
      </c>
      <c r="D11109">
        <f>ind_portfolios[[#This Row],[std]]^2</f>
        <v>8.0655899862810188</v>
      </c>
      <c r="E11109">
        <v>2.839998237020759</v>
      </c>
      <c r="F11109">
        <v>-2.6293849772934141E-2</v>
      </c>
      <c r="G11109">
        <v>9.9128147940711688</v>
      </c>
      <c r="H11109">
        <v>8.6678190081811209E-3</v>
      </c>
      <c r="I11109">
        <v>1.8888126546945344E-3</v>
      </c>
      <c r="J11109">
        <v>3.5791367701575545E-2</v>
      </c>
      <c r="K11109">
        <v>0.15126729354550655</v>
      </c>
      <c r="L11109">
        <v>1.2985175280763874E-3</v>
      </c>
    </row>
    <row r="11110" spans="1:12" x14ac:dyDescent="0.25">
      <c r="A11110" s="2">
        <v>43221</v>
      </c>
      <c r="B11110" s="1" t="s">
        <v>642</v>
      </c>
      <c r="C11110">
        <v>6.2162709206190839E-3</v>
      </c>
      <c r="D11110">
        <f>ind_portfolios[[#This Row],[std]]^2</f>
        <v>3.6520534999644654E-3</v>
      </c>
      <c r="E11110">
        <v>6.0432222364930989E-2</v>
      </c>
      <c r="F11110">
        <v>-1.8422283860953036E-2</v>
      </c>
      <c r="G11110">
        <v>-0.50597948702994167</v>
      </c>
      <c r="H11110">
        <v>6.749483015332727E-3</v>
      </c>
      <c r="I11110">
        <v>0.33553624245574354</v>
      </c>
      <c r="J11110">
        <v>0.51142315899651059</v>
      </c>
      <c r="K11110">
        <v>1.97477520780881E-10</v>
      </c>
      <c r="L11110">
        <v>4.3438843298932446E-2</v>
      </c>
    </row>
    <row r="11111" spans="1:12" x14ac:dyDescent="0.25">
      <c r="A11111" s="2">
        <v>43221</v>
      </c>
      <c r="B11111" s="1" t="s">
        <v>643</v>
      </c>
      <c r="C11111">
        <v>9.5777522025299877E-3</v>
      </c>
      <c r="D11111">
        <f>ind_portfolios[[#This Row],[std]]^2</f>
        <v>3.4401747553641023E-3</v>
      </c>
      <c r="E11111">
        <v>5.8653002952654541E-2</v>
      </c>
      <c r="F11111">
        <v>0.34252075974803603</v>
      </c>
      <c r="G11111">
        <v>0.24957936828246963</v>
      </c>
      <c r="H11111">
        <v>6.079177907720083E-3</v>
      </c>
      <c r="I11111">
        <v>0.28775951143067252</v>
      </c>
      <c r="J11111">
        <v>0.35432701496368751</v>
      </c>
      <c r="K11111">
        <v>6.6102596801527176E-7</v>
      </c>
      <c r="L11111">
        <v>5.1451309763875776E-2</v>
      </c>
    </row>
    <row r="11112" spans="1:12" x14ac:dyDescent="0.25">
      <c r="A11112" s="2">
        <v>43221</v>
      </c>
      <c r="B11112" s="1" t="s">
        <v>1757</v>
      </c>
      <c r="C11112">
        <v>1.4296570425751951E-2</v>
      </c>
      <c r="D11112">
        <f>ind_portfolios[[#This Row],[std]]^2</f>
        <v>3.2191239970086783E-3</v>
      </c>
      <c r="E11112">
        <v>5.6737324549265437E-2</v>
      </c>
      <c r="F11112">
        <v>-0.11129721675756829</v>
      </c>
      <c r="G11112">
        <v>0.55831080624120055</v>
      </c>
      <c r="H11112">
        <v>6.6392424531419494E-3</v>
      </c>
      <c r="I11112">
        <v>0.15360500340883027</v>
      </c>
      <c r="J11112">
        <v>9.4474111489443263E-2</v>
      </c>
      <c r="K11112">
        <v>1.7882162935122122E-2</v>
      </c>
      <c r="L11112">
        <v>6.2988600898954875E-2</v>
      </c>
    </row>
    <row r="11113" spans="1:12" x14ac:dyDescent="0.25">
      <c r="A11113" s="2">
        <v>43221</v>
      </c>
      <c r="B11113" s="1" t="s">
        <v>215</v>
      </c>
      <c r="C11113">
        <v>1.1395136468027594E-2</v>
      </c>
      <c r="D11113">
        <f>ind_portfolios[[#This Row],[std]]^2</f>
        <v>1.1386762675492528E-2</v>
      </c>
      <c r="E11113">
        <v>0.10670877506321834</v>
      </c>
      <c r="F11113">
        <v>-9.0095894695518014E-2</v>
      </c>
      <c r="G11113">
        <v>0.10000638572769605</v>
      </c>
      <c r="H11113">
        <v>7.3763007442530868E-3</v>
      </c>
      <c r="I11113">
        <v>0.12803413649012746</v>
      </c>
      <c r="J11113">
        <v>0.23217540334873044</v>
      </c>
      <c r="K11113">
        <v>1.1154802207596464E-4</v>
      </c>
      <c r="L11113">
        <v>3.0839778824401917E-2</v>
      </c>
    </row>
    <row r="11114" spans="1:12" x14ac:dyDescent="0.25">
      <c r="A11114" s="2">
        <v>43221</v>
      </c>
      <c r="B11114" s="1" t="s">
        <v>1719</v>
      </c>
      <c r="C11114">
        <v>1.0466911273395477E-2</v>
      </c>
      <c r="D11114">
        <f>ind_portfolios[[#This Row],[std]]^2</f>
        <v>4.4397643048445694E-3</v>
      </c>
      <c r="E11114">
        <v>6.6631556374172812E-2</v>
      </c>
      <c r="F11114">
        <v>-0.26223887547988894</v>
      </c>
      <c r="G11114">
        <v>-0.27922388640162765</v>
      </c>
      <c r="H11114">
        <v>7.4429344376506406E-3</v>
      </c>
      <c r="I11114">
        <v>0.13302231461658748</v>
      </c>
      <c r="J11114">
        <v>9.77177147686248E-2</v>
      </c>
      <c r="K11114">
        <v>1.5931293455417876E-2</v>
      </c>
      <c r="L11114">
        <v>5.3539170342922188E-2</v>
      </c>
    </row>
    <row r="11115" spans="1:12" x14ac:dyDescent="0.25">
      <c r="A11115" s="2">
        <v>43221</v>
      </c>
      <c r="B11115" s="1" t="s">
        <v>1389</v>
      </c>
      <c r="C11115">
        <v>9.5540892707378297E-3</v>
      </c>
      <c r="D11115">
        <f>ind_portfolios[[#This Row],[std]]^2</f>
        <v>1.4700478474085573E-3</v>
      </c>
      <c r="E11115">
        <v>3.8341202998974318E-2</v>
      </c>
      <c r="F11115">
        <v>-0.13627699304509641</v>
      </c>
      <c r="G11115">
        <v>-0.43125579048289886</v>
      </c>
      <c r="H11115">
        <v>5.3868922607071285E-3</v>
      </c>
      <c r="I11115">
        <v>0.36093183177371818</v>
      </c>
      <c r="J11115">
        <v>0.23820245202647311</v>
      </c>
      <c r="K11115">
        <v>8.8105381213028197E-5</v>
      </c>
      <c r="L11115">
        <v>8.549376225196248E-2</v>
      </c>
    </row>
    <row r="11116" spans="1:12" x14ac:dyDescent="0.25">
      <c r="A11116" s="2">
        <v>43221</v>
      </c>
      <c r="B11116" s="1" t="s">
        <v>216</v>
      </c>
      <c r="C11116">
        <v>1.6988602805571767E-2</v>
      </c>
      <c r="D11116">
        <f>ind_portfolios[[#This Row],[std]]^2</f>
        <v>4.9633843373619632E-2</v>
      </c>
      <c r="E11116">
        <v>0.22278654217348864</v>
      </c>
      <c r="F11116">
        <v>-1.1621715871804537</v>
      </c>
      <c r="G11116">
        <v>21.981847513460423</v>
      </c>
      <c r="H11116">
        <v>8.9560342680931413E-3</v>
      </c>
      <c r="I11116">
        <v>-7.1087109017213121E-3</v>
      </c>
      <c r="J11116">
        <v>3.119780197962723E-3</v>
      </c>
      <c r="K11116">
        <v>0.67435466075591721</v>
      </c>
      <c r="L11116">
        <v>1.683111609422077E-2</v>
      </c>
    </row>
    <row r="11117" spans="1:12" x14ac:dyDescent="0.25">
      <c r="A11117" s="2">
        <v>43221</v>
      </c>
      <c r="B11117" s="1" t="s">
        <v>924</v>
      </c>
      <c r="C11117">
        <v>2.6305028040213554E-3</v>
      </c>
      <c r="D11117">
        <f>ind_portfolios[[#This Row],[std]]^2</f>
        <v>1.7695648450513347E-2</v>
      </c>
      <c r="E11117">
        <v>0.13302499182677421</v>
      </c>
      <c r="F11117">
        <v>-4.9947195976672368E-3</v>
      </c>
      <c r="G11117">
        <v>-0.62632375747900193</v>
      </c>
      <c r="H11117">
        <v>8.5598368460322958E-3</v>
      </c>
      <c r="I11117">
        <v>0.10470635335221939</v>
      </c>
      <c r="J11117">
        <v>0.24131089859812171</v>
      </c>
      <c r="K11117">
        <v>7.7965173275750563E-5</v>
      </c>
      <c r="L11117">
        <v>2.4591162573664612E-2</v>
      </c>
    </row>
    <row r="11118" spans="1:12" x14ac:dyDescent="0.25">
      <c r="A11118" s="2">
        <v>43221</v>
      </c>
      <c r="B11118" s="1" t="s">
        <v>220</v>
      </c>
      <c r="C11118">
        <v>1.3181957860436414E-2</v>
      </c>
      <c r="D11118">
        <f>ind_portfolios[[#This Row],[std]]^2</f>
        <v>5.8835864607052453E-3</v>
      </c>
      <c r="E11118">
        <v>7.6704540026684503E-2</v>
      </c>
      <c r="F11118">
        <v>-2.2557183784758433E-2</v>
      </c>
      <c r="G11118">
        <v>0.61615389587432912</v>
      </c>
      <c r="H11118">
        <v>8.0844790238897117E-3</v>
      </c>
      <c r="I11118">
        <v>5.6955741035087194E-2</v>
      </c>
      <c r="J11118">
        <v>2.3740045082942644E-2</v>
      </c>
      <c r="K11118">
        <v>0.2439594639497529</v>
      </c>
      <c r="L11118">
        <v>4.8377346867646949E-2</v>
      </c>
    </row>
    <row r="11119" spans="1:12" x14ac:dyDescent="0.25">
      <c r="A11119" s="2">
        <v>43221</v>
      </c>
      <c r="B11119" s="1" t="s">
        <v>221</v>
      </c>
      <c r="C11119">
        <v>-2.4071116916497451E-2</v>
      </c>
      <c r="D11119">
        <f>ind_portfolios[[#This Row],[std]]^2</f>
        <v>2.1743997361855529E-2</v>
      </c>
      <c r="E11119">
        <v>0.14745845978395247</v>
      </c>
      <c r="F11119">
        <v>-0.78811708467494923</v>
      </c>
      <c r="G11119">
        <v>3.5878099038631754</v>
      </c>
      <c r="H11119">
        <v>9.6033509704027166E-3</v>
      </c>
      <c r="I11119">
        <v>3.1908937626078306E-2</v>
      </c>
      <c r="J11119">
        <v>2.7537750631320749E-2</v>
      </c>
      <c r="K11119">
        <v>0.20907765176342405</v>
      </c>
      <c r="L11119">
        <v>2.5115802621144653E-2</v>
      </c>
    </row>
    <row r="11120" spans="1:12" x14ac:dyDescent="0.25">
      <c r="A11120" s="2">
        <v>43221</v>
      </c>
      <c r="B11120" s="1" t="s">
        <v>227</v>
      </c>
      <c r="C11120">
        <v>-1.9951207063345936E-3</v>
      </c>
      <c r="D11120">
        <f>ind_portfolios[[#This Row],[std]]^2</f>
        <v>4.2431305857418226E-3</v>
      </c>
      <c r="E11120">
        <v>6.513931674297653E-2</v>
      </c>
      <c r="F11120">
        <v>-0.19347388746867134</v>
      </c>
      <c r="G11120">
        <v>0.39665484339153689</v>
      </c>
      <c r="H11120">
        <v>9.3325416722558029E-3</v>
      </c>
      <c r="I11120">
        <v>0.24924530558616051</v>
      </c>
      <c r="J11120">
        <v>0.32787232355165741</v>
      </c>
      <c r="K11120">
        <v>2.1509260638767708E-6</v>
      </c>
      <c r="L11120">
        <v>4.7267547545243212E-2</v>
      </c>
    </row>
    <row r="11121" spans="1:12" x14ac:dyDescent="0.25">
      <c r="A11121" s="2">
        <v>43221</v>
      </c>
      <c r="B11121" s="1" t="s">
        <v>230</v>
      </c>
      <c r="C11121">
        <v>7.8393948637797643E-3</v>
      </c>
      <c r="D11121">
        <f>ind_portfolios[[#This Row],[std]]^2</f>
        <v>1.4573782353521007E-3</v>
      </c>
      <c r="E11121">
        <v>3.8175623575157233E-2</v>
      </c>
      <c r="F11121">
        <v>1.3156414729944315E-2</v>
      </c>
      <c r="G11121">
        <v>-0.32117758164500243</v>
      </c>
      <c r="H11121">
        <v>5.6933845081155237E-3</v>
      </c>
      <c r="I11121">
        <v>0.40078127822404108</v>
      </c>
      <c r="J11121">
        <v>0.29117327922517361</v>
      </c>
      <c r="K11121">
        <v>1.0327675899001374E-5</v>
      </c>
      <c r="L11121">
        <v>8.2825540728829014E-2</v>
      </c>
    </row>
    <row r="11122" spans="1:12" x14ac:dyDescent="0.25">
      <c r="A11122" s="2">
        <v>43221</v>
      </c>
      <c r="B11122" s="1" t="s">
        <v>231</v>
      </c>
      <c r="C11122">
        <v>6.4902341116907783E-3</v>
      </c>
      <c r="D11122">
        <f>ind_portfolios[[#This Row],[std]]^2</f>
        <v>5.2533309356026011E-3</v>
      </c>
      <c r="E11122">
        <v>7.2479865725611006E-2</v>
      </c>
      <c r="F11122">
        <v>0.28437050985372719</v>
      </c>
      <c r="G11122">
        <v>0.13474184241862641</v>
      </c>
      <c r="H11122">
        <v>7.861483661604057E-3</v>
      </c>
      <c r="I11122">
        <v>0.15003827654938337</v>
      </c>
      <c r="J11122">
        <v>0.14709681862100213</v>
      </c>
      <c r="K11122">
        <v>2.7130085325887546E-3</v>
      </c>
      <c r="L11122">
        <v>4.785340729937234E-2</v>
      </c>
    </row>
    <row r="11123" spans="1:12" x14ac:dyDescent="0.25">
      <c r="A11123" s="2">
        <v>43221</v>
      </c>
      <c r="B11123" s="1" t="s">
        <v>1720</v>
      </c>
      <c r="C11123">
        <v>-2.8424086347054642E-3</v>
      </c>
      <c r="D11123">
        <f>ind_portfolios[[#This Row],[std]]^2</f>
        <v>6.1029665723301898E-3</v>
      </c>
      <c r="E11123">
        <v>7.8121485983884034E-2</v>
      </c>
      <c r="F11123">
        <v>0.62507301444197494</v>
      </c>
      <c r="G11123">
        <v>1.4655650681823564</v>
      </c>
      <c r="H11123">
        <v>9.1758621626261434E-3</v>
      </c>
      <c r="I11123">
        <v>0.11982617711730846</v>
      </c>
      <c r="J11123">
        <v>0.10899555452197794</v>
      </c>
      <c r="K11123">
        <v>1.0659358441307968E-2</v>
      </c>
      <c r="L11123">
        <v>4.5378466869567397E-2</v>
      </c>
    </row>
    <row r="11124" spans="1:12" x14ac:dyDescent="0.25">
      <c r="A11124" s="2">
        <v>43221</v>
      </c>
      <c r="B11124" s="1" t="s">
        <v>647</v>
      </c>
      <c r="C11124">
        <v>1.4272023447283835E-2</v>
      </c>
      <c r="D11124">
        <f>ind_portfolios[[#This Row],[std]]^2</f>
        <v>3.0757655716251815E-3</v>
      </c>
      <c r="E11124">
        <v>5.5459585029327269E-2</v>
      </c>
      <c r="F11124">
        <v>-0.24041287849662227</v>
      </c>
      <c r="G11124">
        <v>0.48158612339070839</v>
      </c>
      <c r="H11124">
        <v>4.3920140224155187E-3</v>
      </c>
      <c r="I11124">
        <v>0.31132608463828265</v>
      </c>
      <c r="J11124">
        <v>0.37080760877530833</v>
      </c>
      <c r="K11124">
        <v>3.0983342538352566E-7</v>
      </c>
      <c r="L11124">
        <v>5.3714989417542346E-2</v>
      </c>
    </row>
    <row r="11125" spans="1:12" x14ac:dyDescent="0.25">
      <c r="A11125" s="2">
        <v>43221</v>
      </c>
      <c r="B11125" s="1" t="s">
        <v>232</v>
      </c>
      <c r="C11125">
        <v>-1.6962432006553514E-4</v>
      </c>
      <c r="D11125">
        <f>ind_portfolios[[#This Row],[std]]^2</f>
        <v>6.8031182142800619E-3</v>
      </c>
      <c r="E11125">
        <v>8.2481017296588077E-2</v>
      </c>
      <c r="F11125">
        <v>-0.87469341440903503</v>
      </c>
      <c r="G11125">
        <v>1.6509371814616376</v>
      </c>
      <c r="H11125">
        <v>8.8473787163263398E-3</v>
      </c>
      <c r="I11125">
        <v>7.140199116200012E-2</v>
      </c>
      <c r="J11125">
        <v>4.3141282287749716E-2</v>
      </c>
      <c r="K11125">
        <v>0.1144406312648351</v>
      </c>
      <c r="L11125">
        <v>4.4540006837712441E-2</v>
      </c>
    </row>
    <row r="11126" spans="1:12" x14ac:dyDescent="0.25">
      <c r="A11126" s="2">
        <v>43221</v>
      </c>
      <c r="B11126" s="1" t="s">
        <v>1183</v>
      </c>
      <c r="C11126">
        <v>2.0894153059049205E-2</v>
      </c>
      <c r="D11126">
        <f>ind_portfolios[[#This Row],[std]]^2</f>
        <v>6.610109372894106E-2</v>
      </c>
      <c r="E11126">
        <v>0.25710132969111821</v>
      </c>
      <c r="F11126">
        <v>-0.23307698757585116</v>
      </c>
      <c r="G11126">
        <v>10.934437845386864</v>
      </c>
      <c r="H11126">
        <v>8.7622166739170382E-3</v>
      </c>
      <c r="I11126">
        <v>3.4962186790090818E-3</v>
      </c>
      <c r="J11126">
        <v>1.0050095972963461E-3</v>
      </c>
      <c r="K11126">
        <v>0.81160453749697081</v>
      </c>
      <c r="L11126">
        <v>1.4600163242263747E-2</v>
      </c>
    </row>
    <row r="11127" spans="1:12" x14ac:dyDescent="0.25">
      <c r="A11127" s="2">
        <v>43221</v>
      </c>
      <c r="B11127" s="1" t="s">
        <v>1184</v>
      </c>
      <c r="C11127">
        <v>5.4772870869726079E-3</v>
      </c>
      <c r="D11127">
        <f>ind_portfolios[[#This Row],[std]]^2</f>
        <v>9.2146146827361899E-3</v>
      </c>
      <c r="E11127">
        <v>9.5992784534756515E-2</v>
      </c>
      <c r="F11127">
        <v>-0.5751694409965552</v>
      </c>
      <c r="G11127">
        <v>-9.1324054827135015E-2</v>
      </c>
      <c r="H11127">
        <v>8.1488757472266103E-3</v>
      </c>
      <c r="I11127">
        <v>0.12531595368263415</v>
      </c>
      <c r="J11127">
        <v>0.17999245171680264</v>
      </c>
      <c r="K11127">
        <v>8.1180943076356537E-4</v>
      </c>
      <c r="L11127">
        <v>3.5428332705332875E-2</v>
      </c>
    </row>
    <row r="11128" spans="1:12" x14ac:dyDescent="0.25">
      <c r="A11128" s="2">
        <v>43221</v>
      </c>
      <c r="B11128" s="1" t="s">
        <v>651</v>
      </c>
      <c r="C11128">
        <v>-5.9035034247853189E-3</v>
      </c>
      <c r="D11128">
        <f>ind_portfolios[[#This Row],[std]]^2</f>
        <v>2.84405629901891E-2</v>
      </c>
      <c r="E11128">
        <v>0.16864330105340414</v>
      </c>
      <c r="F11128">
        <v>0.86335054003105982</v>
      </c>
      <c r="G11128">
        <v>2.7392067730068534</v>
      </c>
      <c r="H11128">
        <v>8.8723404813300464E-3</v>
      </c>
      <c r="I11128">
        <v>6.2798776486241523E-3</v>
      </c>
      <c r="J11128">
        <v>1.3950987192564237E-3</v>
      </c>
      <c r="K11128">
        <v>0.77881922692880245</v>
      </c>
      <c r="L11128">
        <v>2.2254002434741366E-2</v>
      </c>
    </row>
    <row r="11129" spans="1:12" x14ac:dyDescent="0.25">
      <c r="A11129" s="2">
        <v>43221</v>
      </c>
      <c r="B11129" s="1" t="s">
        <v>1314</v>
      </c>
      <c r="C11129">
        <v>1.8022004304795499E-2</v>
      </c>
      <c r="D11129">
        <f>ind_portfolios[[#This Row],[std]]^2</f>
        <v>6.0408473237454413E-3</v>
      </c>
      <c r="E11129">
        <v>7.7722888030138465E-2</v>
      </c>
      <c r="F11129">
        <v>0.71795972428801713</v>
      </c>
      <c r="G11129">
        <v>2.1469416582986245</v>
      </c>
      <c r="H11129">
        <v>5.6090012219028708E-3</v>
      </c>
      <c r="I11129">
        <v>0.17901815611945049</v>
      </c>
      <c r="J11129">
        <v>0.24079995683813327</v>
      </c>
      <c r="K11129">
        <v>7.9550209216395736E-5</v>
      </c>
      <c r="L11129">
        <v>4.2102662568373202E-2</v>
      </c>
    </row>
    <row r="11130" spans="1:12" x14ac:dyDescent="0.25">
      <c r="A11130" s="2">
        <v>43221</v>
      </c>
      <c r="B11130" s="1" t="s">
        <v>1060</v>
      </c>
      <c r="C11130">
        <v>1.3187229715275091E-2</v>
      </c>
      <c r="D11130">
        <f>ind_portfolios[[#This Row],[std]]^2</f>
        <v>7.0954142142256437E-3</v>
      </c>
      <c r="E11130">
        <v>8.4234281704218525E-2</v>
      </c>
      <c r="F11130">
        <v>-0.19845680456876821</v>
      </c>
      <c r="G11130">
        <v>-0.70165353179066292</v>
      </c>
      <c r="H11130">
        <v>7.1824644691521819E-3</v>
      </c>
      <c r="I11130">
        <v>0.12533358170423742</v>
      </c>
      <c r="J11130">
        <v>0.13863632623870636</v>
      </c>
      <c r="K11130">
        <v>3.6842497717602418E-3</v>
      </c>
      <c r="L11130">
        <v>4.1379456154827181E-2</v>
      </c>
    </row>
    <row r="11131" spans="1:12" x14ac:dyDescent="0.25">
      <c r="A11131" s="2">
        <v>43221</v>
      </c>
      <c r="B11131" s="1" t="s">
        <v>653</v>
      </c>
      <c r="C11131">
        <v>4.0291497849462635E-3</v>
      </c>
      <c r="D11131">
        <f>ind_portfolios[[#This Row],[std]]^2</f>
        <v>2.2688762619519445E-3</v>
      </c>
      <c r="E11131">
        <v>4.7632722596466649E-2</v>
      </c>
      <c r="F11131">
        <v>0.54166741450709477</v>
      </c>
      <c r="G11131">
        <v>0.26811215492837848</v>
      </c>
      <c r="H11131">
        <v>7.862712643304029E-3</v>
      </c>
      <c r="I11131">
        <v>0.24137959885576737</v>
      </c>
      <c r="J11131">
        <v>0.16442820651558429</v>
      </c>
      <c r="K11131">
        <v>1.4419600007084057E-3</v>
      </c>
      <c r="L11131">
        <v>7.2072047308536599E-2</v>
      </c>
    </row>
    <row r="11132" spans="1:12" x14ac:dyDescent="0.25">
      <c r="A11132" s="2">
        <v>43221</v>
      </c>
      <c r="B11132" s="1" t="s">
        <v>929</v>
      </c>
      <c r="C11132">
        <v>1.1173592605246039E-3</v>
      </c>
      <c r="D11132">
        <f>ind_portfolios[[#This Row],[std]]^2</f>
        <v>1.009955845069588E-2</v>
      </c>
      <c r="E11132">
        <v>0.10049655939730415</v>
      </c>
      <c r="F11132">
        <v>-1.1491520713022227</v>
      </c>
      <c r="G11132">
        <v>3.3215633052455731</v>
      </c>
      <c r="H11132">
        <v>8.650302913989133E-3</v>
      </c>
      <c r="I11132">
        <v>0.1655369894622665</v>
      </c>
      <c r="J11132">
        <v>0.34423646897409543</v>
      </c>
      <c r="K11132">
        <v>1.0420705161744468E-6</v>
      </c>
      <c r="L11132">
        <v>3.0262361577052584E-2</v>
      </c>
    </row>
    <row r="11133" spans="1:12" x14ac:dyDescent="0.25">
      <c r="A11133" s="2">
        <v>43221</v>
      </c>
      <c r="B11133" s="1" t="s">
        <v>655</v>
      </c>
      <c r="C11133">
        <v>1.5939481648235174E-3</v>
      </c>
      <c r="D11133">
        <f>ind_portfolios[[#This Row],[std]]^2</f>
        <v>1.4366856525670227E-2</v>
      </c>
      <c r="E11133">
        <v>0.11986182263619316</v>
      </c>
      <c r="F11133">
        <v>-0.56890157560433507</v>
      </c>
      <c r="G11133">
        <v>0.68121639164413361</v>
      </c>
      <c r="H11133">
        <v>8.7589731516191614E-3</v>
      </c>
      <c r="I11133">
        <v>4.7864825336679448E-2</v>
      </c>
      <c r="J11133">
        <v>4.0941061408440595E-2</v>
      </c>
      <c r="K11133">
        <v>0.12432107488137806</v>
      </c>
      <c r="L11133">
        <v>3.068471899778805E-2</v>
      </c>
    </row>
    <row r="11134" spans="1:12" x14ac:dyDescent="0.25">
      <c r="A11134" s="2">
        <v>43221</v>
      </c>
      <c r="B11134" s="1" t="s">
        <v>656</v>
      </c>
      <c r="C11134">
        <v>1.149029647955164E-2</v>
      </c>
      <c r="D11134">
        <f>ind_portfolios[[#This Row],[std]]^2</f>
        <v>2.1550200420693111E-2</v>
      </c>
      <c r="E11134">
        <v>0.14679986519303453</v>
      </c>
      <c r="F11134">
        <v>0.85547243938661233</v>
      </c>
      <c r="G11134">
        <v>1.6516448565545563</v>
      </c>
      <c r="H11134">
        <v>7.7927128178296289E-3</v>
      </c>
      <c r="I11134">
        <v>9.073346246111938E-2</v>
      </c>
      <c r="J11134">
        <v>0.22067374632820222</v>
      </c>
      <c r="K11134">
        <v>1.7426498120411851E-4</v>
      </c>
      <c r="L11134">
        <v>2.258470258708984E-2</v>
      </c>
    </row>
    <row r="11135" spans="1:12" x14ac:dyDescent="0.25">
      <c r="A11135" s="2">
        <v>43221</v>
      </c>
      <c r="B11135" s="1" t="s">
        <v>1187</v>
      </c>
      <c r="C11135">
        <v>1.2495543372877639E-3</v>
      </c>
      <c r="D11135">
        <f>ind_portfolios[[#This Row],[std]]^2</f>
        <v>4.87745270754725E-3</v>
      </c>
      <c r="E11135">
        <v>6.9838762213739511E-2</v>
      </c>
      <c r="F11135">
        <v>-0.55667045982691199</v>
      </c>
      <c r="G11135">
        <v>0.1517459808487005</v>
      </c>
      <c r="H11135">
        <v>8.680808437122791E-3</v>
      </c>
      <c r="I11135">
        <v>0.12361108308153401</v>
      </c>
      <c r="J11135">
        <v>9.2698408204488977E-2</v>
      </c>
      <c r="K11135">
        <v>1.9049669532677865E-2</v>
      </c>
      <c r="L11135">
        <v>5.1222371545313602E-2</v>
      </c>
    </row>
    <row r="11136" spans="1:12" x14ac:dyDescent="0.25">
      <c r="A11136" s="2">
        <v>43221</v>
      </c>
      <c r="B11136" s="1" t="s">
        <v>658</v>
      </c>
      <c r="C11136">
        <v>5.5660874347260164E-3</v>
      </c>
      <c r="D11136">
        <f>ind_portfolios[[#This Row],[std]]^2</f>
        <v>5.3555876947716866E-3</v>
      </c>
      <c r="E11136">
        <v>7.3181880918514838E-2</v>
      </c>
      <c r="F11136">
        <v>-0.17752106099861134</v>
      </c>
      <c r="G11136">
        <v>-0.7808891901071493</v>
      </c>
      <c r="H11136">
        <v>7.7777276678356703E-3</v>
      </c>
      <c r="I11136">
        <v>0.18999693172095244</v>
      </c>
      <c r="J11136">
        <v>0.24047210007639211</v>
      </c>
      <c r="K11136">
        <v>8.0583741519189066E-5</v>
      </c>
      <c r="L11136">
        <v>4.4724827829169866E-2</v>
      </c>
    </row>
    <row r="11137" spans="1:12" x14ac:dyDescent="0.25">
      <c r="A11137" s="2">
        <v>43221</v>
      </c>
      <c r="B11137" s="1" t="s">
        <v>931</v>
      </c>
      <c r="C11137">
        <v>-3.694113742336498E-3</v>
      </c>
      <c r="D11137">
        <f>ind_portfolios[[#This Row],[std]]^2</f>
        <v>9.9436781495396403E-3</v>
      </c>
      <c r="E11137">
        <v>9.9717993108263264E-2</v>
      </c>
      <c r="F11137">
        <v>-0.41272966898444557</v>
      </c>
      <c r="G11137">
        <v>0.39871029506545375</v>
      </c>
      <c r="H11137">
        <v>9.020942390609148E-3</v>
      </c>
      <c r="I11137">
        <v>5.026244491528558E-2</v>
      </c>
      <c r="J11137">
        <v>3.1246304824752082E-2</v>
      </c>
      <c r="K11137">
        <v>0.18047622944840999</v>
      </c>
      <c r="L11137">
        <v>3.7069227503656876E-2</v>
      </c>
    </row>
    <row r="11138" spans="1:12" x14ac:dyDescent="0.25">
      <c r="A11138" s="2">
        <v>43221</v>
      </c>
      <c r="B11138" s="1" t="s">
        <v>659</v>
      </c>
      <c r="C11138">
        <v>-4.6691819557370578E-3</v>
      </c>
      <c r="D11138">
        <f>ind_portfolios[[#This Row],[std]]^2</f>
        <v>7.1267080022719854E-3</v>
      </c>
      <c r="E11138">
        <v>8.4419831806702775E-2</v>
      </c>
      <c r="F11138">
        <v>-0.42804323960152985</v>
      </c>
      <c r="G11138">
        <v>0.5863562987998141</v>
      </c>
      <c r="H11138">
        <v>9.7320394911563964E-3</v>
      </c>
      <c r="I11138">
        <v>0.19206197092627036</v>
      </c>
      <c r="J11138">
        <v>0.32699123656981632</v>
      </c>
      <c r="K11138">
        <v>2.235488027090707E-6</v>
      </c>
      <c r="L11138">
        <v>3.6496083054187965E-2</v>
      </c>
    </row>
    <row r="11139" spans="1:12" x14ac:dyDescent="0.25">
      <c r="A11139" s="2">
        <v>43221</v>
      </c>
      <c r="B11139" s="1" t="s">
        <v>1190</v>
      </c>
      <c r="C11139">
        <v>-2.0199956424023682E-2</v>
      </c>
      <c r="D11139">
        <f>ind_portfolios[[#This Row],[std]]^2</f>
        <v>1.5088271933476631E-2</v>
      </c>
      <c r="E11139">
        <v>0.12283432717883316</v>
      </c>
      <c r="F11139">
        <v>-0.73973987623614645</v>
      </c>
      <c r="G11139">
        <v>9.9257406045112351E-2</v>
      </c>
      <c r="H11139">
        <v>1.03191947102218E-2</v>
      </c>
      <c r="I11139">
        <v>7.3461916300612148E-2</v>
      </c>
      <c r="J11139">
        <v>0.10128109654998939</v>
      </c>
      <c r="K11139">
        <v>1.4032405233970336E-2</v>
      </c>
      <c r="L11139">
        <v>2.8984950706974232E-2</v>
      </c>
    </row>
    <row r="11140" spans="1:12" x14ac:dyDescent="0.25">
      <c r="A11140" s="2">
        <v>43221</v>
      </c>
      <c r="B11140" s="1" t="s">
        <v>245</v>
      </c>
      <c r="C11140">
        <v>2.774613227659049E-2</v>
      </c>
      <c r="D11140">
        <f>ind_portfolios[[#This Row],[std]]^2</f>
        <v>1.2065436694336443E-2</v>
      </c>
      <c r="E11140">
        <v>0.10984278171248416</v>
      </c>
      <c r="F11140">
        <v>1.2644454269180969E-2</v>
      </c>
      <c r="G11140">
        <v>0.5817067102871234</v>
      </c>
      <c r="H11140">
        <v>6.673080205755676E-3</v>
      </c>
      <c r="I11140">
        <v>7.7927509853066207E-2</v>
      </c>
      <c r="J11140">
        <v>9.1135803898984763E-2</v>
      </c>
      <c r="K11140">
        <v>2.0140110771596532E-2</v>
      </c>
      <c r="L11140">
        <v>3.259555304420414E-2</v>
      </c>
    </row>
    <row r="11141" spans="1:12" x14ac:dyDescent="0.25">
      <c r="A11141" s="2">
        <v>43221</v>
      </c>
      <c r="B11141" s="1" t="s">
        <v>1758</v>
      </c>
      <c r="C11141">
        <v>1.8250196525742099E-2</v>
      </c>
      <c r="D11141">
        <f>ind_portfolios[[#This Row],[std]]^2</f>
        <v>3.7917649139222773E-3</v>
      </c>
      <c r="E11141">
        <v>6.1577308433564043E-2</v>
      </c>
      <c r="F11141">
        <v>-0.14064216897721174</v>
      </c>
      <c r="G11141">
        <v>-0.59728077483171704</v>
      </c>
      <c r="H11141">
        <v>5.7189801397884328E-3</v>
      </c>
      <c r="I11141">
        <v>0.17075361670435554</v>
      </c>
      <c r="J11141">
        <v>0.1375135874236493</v>
      </c>
      <c r="K11141">
        <v>3.8365160889618677E-3</v>
      </c>
      <c r="L11141">
        <v>5.6641638556957287E-2</v>
      </c>
    </row>
    <row r="11142" spans="1:12" x14ac:dyDescent="0.25">
      <c r="A11142" s="2">
        <v>43221</v>
      </c>
      <c r="B11142" s="1" t="s">
        <v>932</v>
      </c>
      <c r="C11142">
        <v>3.5608107725678016E-3</v>
      </c>
      <c r="D11142">
        <f>ind_portfolios[[#This Row],[std]]^2</f>
        <v>4.2873243054979866E-3</v>
      </c>
      <c r="E11142">
        <v>6.5477662645347892E-2</v>
      </c>
      <c r="F11142">
        <v>-0.79976791960137339</v>
      </c>
      <c r="G11142">
        <v>1.3467601523752881</v>
      </c>
      <c r="H11142">
        <v>8.1356905297252109E-3</v>
      </c>
      <c r="I11142">
        <v>0.19646555716704506</v>
      </c>
      <c r="J11142">
        <v>0.20583706015375394</v>
      </c>
      <c r="K11142">
        <v>3.0751022332838767E-4</v>
      </c>
      <c r="L11142">
        <v>5.1114253135545212E-2</v>
      </c>
    </row>
    <row r="11143" spans="1:12" x14ac:dyDescent="0.25">
      <c r="A11143" s="2">
        <v>43221</v>
      </c>
      <c r="B11143" s="1" t="s">
        <v>1315</v>
      </c>
      <c r="C11143">
        <v>-2.2083528899696978E-2</v>
      </c>
      <c r="D11143">
        <f>ind_portfolios[[#This Row],[std]]^2</f>
        <v>2.7146694946164444E-2</v>
      </c>
      <c r="E11143">
        <v>0.16476254108918217</v>
      </c>
      <c r="F11143">
        <v>-0.2847381305127315</v>
      </c>
      <c r="G11143">
        <v>0.55731155035280411</v>
      </c>
      <c r="H11143">
        <v>1.0104850307200135E-2</v>
      </c>
      <c r="I11143">
        <v>5.7490046579167717E-2</v>
      </c>
      <c r="J11143">
        <v>0.11160063603745604</v>
      </c>
      <c r="K11143">
        <v>9.7134274692312096E-3</v>
      </c>
      <c r="L11143">
        <v>2.1484537908821062E-2</v>
      </c>
    </row>
    <row r="11144" spans="1:12" x14ac:dyDescent="0.25">
      <c r="A11144" s="2">
        <v>43221</v>
      </c>
      <c r="B11144" s="1" t="s">
        <v>247</v>
      </c>
      <c r="C11144">
        <v>1.174436284293924E-2</v>
      </c>
      <c r="D11144">
        <f>ind_portfolios[[#This Row],[std]]^2</f>
        <v>2.0662018998947357E-3</v>
      </c>
      <c r="E11144">
        <v>4.5455493616225702E-2</v>
      </c>
      <c r="F11144">
        <v>-0.33842788630357945</v>
      </c>
      <c r="G11144">
        <v>-0.13273186263015813</v>
      </c>
      <c r="H11144">
        <v>7.8493779159701169E-3</v>
      </c>
      <c r="I11144">
        <v>8.3945744808690478E-2</v>
      </c>
      <c r="J11144">
        <v>1.8110669950864546E-2</v>
      </c>
      <c r="K11144">
        <v>0.30952851795741149</v>
      </c>
      <c r="L11144">
        <v>8.1870090642109622E-2</v>
      </c>
    </row>
    <row r="11145" spans="1:12" x14ac:dyDescent="0.25">
      <c r="A11145" s="2">
        <v>43221</v>
      </c>
      <c r="B11145" s="1" t="s">
        <v>1193</v>
      </c>
      <c r="C11145">
        <v>4.9244919198424457E-3</v>
      </c>
      <c r="D11145">
        <f>ind_portfolios[[#This Row],[std]]^2</f>
        <v>6.7062018708748776E-3</v>
      </c>
      <c r="E11145">
        <v>8.1891402911873953E-2</v>
      </c>
      <c r="F11145">
        <v>-0.20881803301707655</v>
      </c>
      <c r="G11145">
        <v>0.66400226417957819</v>
      </c>
      <c r="H11145">
        <v>7.6578509699973991E-3</v>
      </c>
      <c r="I11145">
        <v>0.23909395147599935</v>
      </c>
      <c r="J11145">
        <v>0.47684604808133718</v>
      </c>
      <c r="K11145">
        <v>1.432541539974865E-9</v>
      </c>
      <c r="L11145">
        <v>3.3170867006862947E-2</v>
      </c>
    </row>
    <row r="11146" spans="1:12" x14ac:dyDescent="0.25">
      <c r="A11146" s="2">
        <v>43221</v>
      </c>
      <c r="B11146" s="1" t="s">
        <v>248</v>
      </c>
      <c r="C11146">
        <v>5.6404991165797296E-3</v>
      </c>
      <c r="D11146">
        <f>ind_portfolios[[#This Row],[std]]^2</f>
        <v>4.2983027309410398E-3</v>
      </c>
      <c r="E11146">
        <v>6.5561442410467449E-2</v>
      </c>
      <c r="F11146">
        <v>1.1599773620980856</v>
      </c>
      <c r="G11146">
        <v>4.2848318982048283</v>
      </c>
      <c r="H11146">
        <v>8.672855444575741E-3</v>
      </c>
      <c r="I11146">
        <v>2.8793862775551911E-2</v>
      </c>
      <c r="J11146">
        <v>4.4326276065715193E-3</v>
      </c>
      <c r="K11146">
        <v>0.61636422867139329</v>
      </c>
      <c r="L11146">
        <v>5.7156707950883345E-2</v>
      </c>
    </row>
    <row r="11147" spans="1:12" x14ac:dyDescent="0.25">
      <c r="A11147" s="2">
        <v>43221</v>
      </c>
      <c r="B11147" s="1" t="s">
        <v>250</v>
      </c>
      <c r="C11147">
        <v>1.1754492114412948E-2</v>
      </c>
      <c r="D11147">
        <f>ind_portfolios[[#This Row],[std]]^2</f>
        <v>6.858213973456314E-3</v>
      </c>
      <c r="E11147">
        <v>8.281433434772216E-2</v>
      </c>
      <c r="F11147">
        <v>-8.0496203973002722E-2</v>
      </c>
      <c r="G11147">
        <v>1.6858304747619197</v>
      </c>
      <c r="H11147">
        <v>6.1662275323499261E-3</v>
      </c>
      <c r="I11147">
        <v>0.22706550345136142</v>
      </c>
      <c r="J11147">
        <v>0.43982279729726609</v>
      </c>
      <c r="K11147">
        <v>1.0442447340372345E-8</v>
      </c>
      <c r="L11147">
        <v>3.394201171529064E-2</v>
      </c>
    </row>
    <row r="11148" spans="1:12" x14ac:dyDescent="0.25">
      <c r="A11148" s="2">
        <v>43221</v>
      </c>
      <c r="B11148" s="1" t="s">
        <v>664</v>
      </c>
      <c r="C11148">
        <v>1.4837436103544273E-2</v>
      </c>
      <c r="D11148">
        <f>ind_portfolios[[#This Row],[std]]^2</f>
        <v>1.0548587374037785E-2</v>
      </c>
      <c r="E11148">
        <v>0.10270631613507411</v>
      </c>
      <c r="F11148">
        <v>-0.58033385881230315</v>
      </c>
      <c r="G11148">
        <v>0.25506227554400462</v>
      </c>
      <c r="H11148">
        <v>6.9748719391917293E-3</v>
      </c>
      <c r="I11148">
        <v>0.12538522491011986</v>
      </c>
      <c r="J11148">
        <v>0.20627728998491193</v>
      </c>
      <c r="K11148">
        <v>3.0240709052376294E-4</v>
      </c>
      <c r="L11148">
        <v>3.2577490751761237E-2</v>
      </c>
    </row>
    <row r="11149" spans="1:12" x14ac:dyDescent="0.25">
      <c r="A11149" s="2">
        <v>43221</v>
      </c>
      <c r="B11149" s="1" t="s">
        <v>1063</v>
      </c>
      <c r="C11149">
        <v>2.5581659413557129E-2</v>
      </c>
      <c r="D11149">
        <f>ind_portfolios[[#This Row],[std]]^2</f>
        <v>8.7496878242292134E-3</v>
      </c>
      <c r="E11149">
        <v>9.3539766004781158E-2</v>
      </c>
      <c r="F11149">
        <v>-1.9667878784139402E-2</v>
      </c>
      <c r="G11149">
        <v>1.2422044407235564</v>
      </c>
      <c r="H11149">
        <v>5.6785848452415091E-3</v>
      </c>
      <c r="I11149">
        <v>0.12339630927967682</v>
      </c>
      <c r="J11149">
        <v>0.1657147954441166</v>
      </c>
      <c r="K11149">
        <v>1.3754418739715677E-3</v>
      </c>
      <c r="L11149">
        <v>3.6672572081002289E-2</v>
      </c>
    </row>
    <row r="11150" spans="1:12" x14ac:dyDescent="0.25">
      <c r="A11150" s="2">
        <v>43221</v>
      </c>
      <c r="B11150" s="1" t="s">
        <v>1575</v>
      </c>
      <c r="C11150">
        <v>1.1593617759359787E-2</v>
      </c>
      <c r="D11150">
        <f>ind_portfolios[[#This Row],[std]]^2</f>
        <v>7.4096310512514448E-3</v>
      </c>
      <c r="E11150">
        <v>8.6079213816411246E-2</v>
      </c>
      <c r="F11150">
        <v>0.19837811418829077</v>
      </c>
      <c r="G11150">
        <v>-0.18529012723635452</v>
      </c>
      <c r="H11150">
        <v>7.0353240653410389E-3</v>
      </c>
      <c r="I11150">
        <v>0.15525293089208386</v>
      </c>
      <c r="J11150">
        <v>0.22214706763891867</v>
      </c>
      <c r="K11150">
        <v>1.6463375285905092E-4</v>
      </c>
      <c r="L11150">
        <v>3.8479625262029075E-2</v>
      </c>
    </row>
    <row r="11151" spans="1:12" x14ac:dyDescent="0.25">
      <c r="A11151" s="2">
        <v>43221</v>
      </c>
      <c r="B11151" s="1" t="s">
        <v>668</v>
      </c>
      <c r="C11151">
        <v>2.6245453649863647E-2</v>
      </c>
      <c r="D11151">
        <f>ind_portfolios[[#This Row],[std]]^2</f>
        <v>4.8251714649916256E-3</v>
      </c>
      <c r="E11151">
        <v>6.9463454168300798E-2</v>
      </c>
      <c r="F11151">
        <v>-0.55449513725286348</v>
      </c>
      <c r="G11151">
        <v>-0.29429954271927494</v>
      </c>
      <c r="H11151">
        <v>2.6590988276325748E-3</v>
      </c>
      <c r="I11151">
        <v>0.23532336140524943</v>
      </c>
      <c r="J11151">
        <v>0.3323588315473745</v>
      </c>
      <c r="K11151">
        <v>1.7661978872970705E-6</v>
      </c>
      <c r="L11151">
        <v>4.4176932641313678E-2</v>
      </c>
    </row>
    <row r="11152" spans="1:12" x14ac:dyDescent="0.25">
      <c r="A11152" s="2">
        <v>43221</v>
      </c>
      <c r="B11152" s="1" t="s">
        <v>1576</v>
      </c>
      <c r="C11152">
        <v>9.3586931103930137E-3</v>
      </c>
      <c r="D11152">
        <f>ind_portfolios[[#This Row],[std]]^2</f>
        <v>5.9578968456347079</v>
      </c>
      <c r="E11152">
        <v>2.4408803423426368</v>
      </c>
      <c r="F11152">
        <v>-1.5355552280865607E-2</v>
      </c>
      <c r="G11152">
        <v>3.4063183244885265</v>
      </c>
      <c r="H11152">
        <v>8.8278612400139594E-3</v>
      </c>
      <c r="I11152">
        <v>7.9134575980231389E-4</v>
      </c>
      <c r="J11152">
        <v>4.6407687173831529E-3</v>
      </c>
      <c r="K11152">
        <v>0.6081860022354344</v>
      </c>
      <c r="L11152">
        <v>1.5350545513291797E-3</v>
      </c>
    </row>
    <row r="11153" spans="1:12" x14ac:dyDescent="0.25">
      <c r="A11153" s="2">
        <v>43221</v>
      </c>
      <c r="B11153" s="1" t="s">
        <v>934</v>
      </c>
      <c r="C11153">
        <v>1.0679220393386014E-2</v>
      </c>
      <c r="D11153">
        <f>ind_portfolios[[#This Row],[std]]^2</f>
        <v>7.3040859986219647E-3</v>
      </c>
      <c r="E11153">
        <v>8.5463945606448363E-2</v>
      </c>
      <c r="F11153">
        <v>6.4843483231669483E-2</v>
      </c>
      <c r="G11153">
        <v>1.2077765497848629</v>
      </c>
      <c r="H11153">
        <v>6.9731097938887567E-3</v>
      </c>
      <c r="I11153">
        <v>0.17437203650078217</v>
      </c>
      <c r="J11153">
        <v>0.27623833230592743</v>
      </c>
      <c r="K11153">
        <v>1.9158925634904007E-5</v>
      </c>
      <c r="L11153">
        <v>3.7384814424107418E-2</v>
      </c>
    </row>
    <row r="11154" spans="1:12" x14ac:dyDescent="0.25">
      <c r="A11154" s="2">
        <v>43221</v>
      </c>
      <c r="B11154" s="1" t="s">
        <v>672</v>
      </c>
      <c r="C11154">
        <v>8.3785367075763194E-3</v>
      </c>
      <c r="D11154">
        <f>ind_portfolios[[#This Row],[std]]^2</f>
        <v>9.8778767459286303E-3</v>
      </c>
      <c r="E11154">
        <v>9.9387507997376764E-2</v>
      </c>
      <c r="F11154">
        <v>-0.34145199539044102</v>
      </c>
      <c r="G11154">
        <v>1.6378758103603834</v>
      </c>
      <c r="H11154">
        <v>8.2911839158562525E-3</v>
      </c>
      <c r="I11154">
        <v>6.4937745725446111E-2</v>
      </c>
      <c r="J11154">
        <v>5.1811051389720648E-2</v>
      </c>
      <c r="K11154">
        <v>8.295065918664149E-2</v>
      </c>
      <c r="L11154">
        <v>3.6795611292291718E-2</v>
      </c>
    </row>
    <row r="11155" spans="1:12" x14ac:dyDescent="0.25">
      <c r="A11155" s="2">
        <v>43221</v>
      </c>
      <c r="B11155" s="1" t="s">
        <v>935</v>
      </c>
      <c r="C11155">
        <v>2.1346249447814235E-2</v>
      </c>
      <c r="D11155">
        <f>ind_portfolios[[#This Row],[std]]^2</f>
        <v>2.4800986598654466E-3</v>
      </c>
      <c r="E11155">
        <v>4.9800588950989794E-2</v>
      </c>
      <c r="F11155">
        <v>-0.26909043208192779</v>
      </c>
      <c r="G11155">
        <v>-0.21563328172031238</v>
      </c>
      <c r="H11155">
        <v>8.5188373325997477E-4</v>
      </c>
      <c r="I11155">
        <v>0.37399466769941875</v>
      </c>
      <c r="J11155">
        <v>0.43148347142711341</v>
      </c>
      <c r="K11155">
        <v>1.6053466788613539E-8</v>
      </c>
      <c r="L11155">
        <v>5.686138686853015E-2</v>
      </c>
    </row>
    <row r="11156" spans="1:12" x14ac:dyDescent="0.25">
      <c r="A11156" s="2">
        <v>43221</v>
      </c>
      <c r="B11156" s="1" t="s">
        <v>1317</v>
      </c>
      <c r="C11156">
        <v>8.9217235208974635E-3</v>
      </c>
      <c r="D11156">
        <f>ind_portfolios[[#This Row],[std]]^2</f>
        <v>2.7823929029549056E-3</v>
      </c>
      <c r="E11156">
        <v>5.2748392420574351E-2</v>
      </c>
      <c r="F11156">
        <v>-0.33249159723766797</v>
      </c>
      <c r="G11156">
        <v>-0.32284033424417924</v>
      </c>
      <c r="H11156">
        <v>7.9745761599245568E-3</v>
      </c>
      <c r="I11156">
        <v>9.6471386967282385E-2</v>
      </c>
      <c r="J11156">
        <v>3.2209196265657686E-2</v>
      </c>
      <c r="K11156">
        <v>0.1737962999229655</v>
      </c>
      <c r="L11156">
        <v>7.004254151238623E-2</v>
      </c>
    </row>
    <row r="11157" spans="1:12" x14ac:dyDescent="0.25">
      <c r="A11157" s="2">
        <v>43221</v>
      </c>
      <c r="B11157" s="1" t="s">
        <v>1391</v>
      </c>
      <c r="C11157">
        <v>1.9449787185924921E-3</v>
      </c>
      <c r="D11157">
        <f>ind_portfolios[[#This Row],[std]]^2</f>
        <v>3.4337238290292099E-3</v>
      </c>
      <c r="E11157">
        <v>5.8597984854679173E-2</v>
      </c>
      <c r="F11157">
        <v>0.24670745194987667</v>
      </c>
      <c r="G11157">
        <v>0.28841029067332125</v>
      </c>
      <c r="H11157">
        <v>8.4989190959907351E-3</v>
      </c>
      <c r="I11157">
        <v>0.17293150969632629</v>
      </c>
      <c r="J11157">
        <v>0.12772561843646502</v>
      </c>
      <c r="K11157">
        <v>5.4555694211820965E-3</v>
      </c>
      <c r="L11157">
        <v>5.985828321424904E-2</v>
      </c>
    </row>
    <row r="11158" spans="1:12" x14ac:dyDescent="0.25">
      <c r="A11158" s="2">
        <v>43221</v>
      </c>
      <c r="B11158" s="1" t="s">
        <v>1392</v>
      </c>
      <c r="C11158">
        <v>1.3790402350669966E-2</v>
      </c>
      <c r="D11158">
        <f>ind_portfolios[[#This Row],[std]]^2</f>
        <v>7.6120430734907532E-3</v>
      </c>
      <c r="E11158">
        <v>8.7247023293008416E-2</v>
      </c>
      <c r="F11158">
        <v>-0.46118422412549986</v>
      </c>
      <c r="G11158">
        <v>-0.12119437158239466</v>
      </c>
      <c r="H11158">
        <v>6.9329004752441935E-3</v>
      </c>
      <c r="I11158">
        <v>0.13794860211511858</v>
      </c>
      <c r="J11158">
        <v>0.18017736491118166</v>
      </c>
      <c r="K11158">
        <v>8.0625272960834383E-4</v>
      </c>
      <c r="L11158">
        <v>3.897532210610577E-2</v>
      </c>
    </row>
    <row r="11159" spans="1:12" x14ac:dyDescent="0.25">
      <c r="A11159" s="2">
        <v>43221</v>
      </c>
      <c r="B11159" s="1" t="s">
        <v>1393</v>
      </c>
      <c r="C11159">
        <v>2.1584481142658537E-2</v>
      </c>
      <c r="D11159">
        <f>ind_portfolios[[#This Row],[std]]^2</f>
        <v>4.2763778738772124E-3</v>
      </c>
      <c r="E11159">
        <v>6.5394020169104242E-2</v>
      </c>
      <c r="F11159">
        <v>0.14094753911273922</v>
      </c>
      <c r="G11159">
        <v>0.70044399726161055</v>
      </c>
      <c r="H11159">
        <v>3.8877921069264149E-3</v>
      </c>
      <c r="I11159">
        <v>0.22921445563126333</v>
      </c>
      <c r="J11159">
        <v>0.2794630963524336</v>
      </c>
      <c r="K11159">
        <v>1.678171521050514E-5</v>
      </c>
      <c r="L11159">
        <v>4.8749532663640821E-2</v>
      </c>
    </row>
    <row r="11160" spans="1:12" x14ac:dyDescent="0.25">
      <c r="A11160" s="2">
        <v>43221</v>
      </c>
      <c r="B11160" s="1" t="s">
        <v>674</v>
      </c>
      <c r="C11160">
        <v>2.6129213326973655E-2</v>
      </c>
      <c r="D11160">
        <f>ind_portfolios[[#This Row],[std]]^2</f>
        <v>5.9164144109824165E-3</v>
      </c>
      <c r="E11160">
        <v>7.6918231980346613E-2</v>
      </c>
      <c r="F11160">
        <v>-0.24913889069437728</v>
      </c>
      <c r="G11160">
        <v>-0.1041174002861438</v>
      </c>
      <c r="H11160">
        <v>5.727969687653405E-3</v>
      </c>
      <c r="I11160">
        <v>0.11892043880490792</v>
      </c>
      <c r="J11160">
        <v>0.10407249788087605</v>
      </c>
      <c r="K11160">
        <v>1.2704083364230514E-2</v>
      </c>
      <c r="L11160">
        <v>4.6215485546761269E-2</v>
      </c>
    </row>
    <row r="11161" spans="1:12" x14ac:dyDescent="0.25">
      <c r="A11161" s="2">
        <v>43221</v>
      </c>
      <c r="B11161" s="1" t="s">
        <v>937</v>
      </c>
      <c r="C11161">
        <v>-8.2512453560511928E-3</v>
      </c>
      <c r="D11161">
        <f>ind_portfolios[[#This Row],[std]]^2</f>
        <v>1.6138470497266664E-2</v>
      </c>
      <c r="E11161">
        <v>0.12703727995067693</v>
      </c>
      <c r="F11161">
        <v>-6.3091321927377809E-3</v>
      </c>
      <c r="G11161">
        <v>0.67293825956727815</v>
      </c>
      <c r="H11161">
        <v>9.5067782852477252E-3</v>
      </c>
      <c r="I11161">
        <v>8.138299785632977E-2</v>
      </c>
      <c r="J11161">
        <v>0.13295177075422315</v>
      </c>
      <c r="K11161">
        <v>4.521594953922862E-3</v>
      </c>
      <c r="L11161">
        <v>2.7527756665802899E-2</v>
      </c>
    </row>
    <row r="11162" spans="1:12" x14ac:dyDescent="0.25">
      <c r="A11162" s="2">
        <v>43221</v>
      </c>
      <c r="B11162" s="1" t="s">
        <v>1196</v>
      </c>
      <c r="C11162">
        <v>-1.0536622781148324E-2</v>
      </c>
      <c r="D11162">
        <f>ind_portfolios[[#This Row],[std]]^2</f>
        <v>1.9681088664554119E-2</v>
      </c>
      <c r="E11162">
        <v>0.14028930345737026</v>
      </c>
      <c r="F11162">
        <v>-2.1685676456213052</v>
      </c>
      <c r="G11162">
        <v>9.7576138125530552</v>
      </c>
      <c r="H11162">
        <v>9.3999861970261965E-3</v>
      </c>
      <c r="I11162">
        <v>5.3595825401703413E-2</v>
      </c>
      <c r="J11162">
        <v>7.0319444485679103E-2</v>
      </c>
      <c r="K11162">
        <v>4.23781429802128E-2</v>
      </c>
      <c r="L11162">
        <v>2.5812061670354006E-2</v>
      </c>
    </row>
    <row r="11163" spans="1:12" x14ac:dyDescent="0.25">
      <c r="A11163" s="2">
        <v>43221</v>
      </c>
      <c r="B11163" s="1" t="s">
        <v>1197</v>
      </c>
      <c r="C11163">
        <v>1.8587485311664442E-2</v>
      </c>
      <c r="D11163">
        <f>ind_portfolios[[#This Row],[std]]^2</f>
        <v>2.7152313301025562E-3</v>
      </c>
      <c r="E11163">
        <v>5.2107881650500398E-2</v>
      </c>
      <c r="F11163">
        <v>-0.24011940036045937</v>
      </c>
      <c r="G11163">
        <v>-0.36166171981559225</v>
      </c>
      <c r="H11163">
        <v>2.5671843957528803E-3</v>
      </c>
      <c r="I11163">
        <v>0.33722059231098839</v>
      </c>
      <c r="J11163">
        <v>0.38406028154110888</v>
      </c>
      <c r="K11163">
        <v>1.6619599184698129E-7</v>
      </c>
      <c r="L11163">
        <v>5.6564775286475105E-2</v>
      </c>
    </row>
    <row r="11164" spans="1:12" x14ac:dyDescent="0.25">
      <c r="A11164" s="2">
        <v>43221</v>
      </c>
      <c r="B11164" s="1" t="s">
        <v>1318</v>
      </c>
      <c r="C11164">
        <v>5.2279018923966341E-3</v>
      </c>
      <c r="D11164">
        <f>ind_portfolios[[#This Row],[std]]^2</f>
        <v>2.7011080553129185E-3</v>
      </c>
      <c r="E11164">
        <v>5.1972185400586325E-2</v>
      </c>
      <c r="F11164">
        <v>3.2872140411868804E-3</v>
      </c>
      <c r="G11164">
        <v>-0.18560842153890045</v>
      </c>
      <c r="H11164">
        <v>8.0403556696260186E-3</v>
      </c>
      <c r="I11164">
        <v>0.15205173104993538</v>
      </c>
      <c r="J11164">
        <v>7.7676398600036972E-2</v>
      </c>
      <c r="K11164">
        <v>3.255570495073655E-2</v>
      </c>
      <c r="L11164">
        <v>6.9398656202233774E-2</v>
      </c>
    </row>
    <row r="11165" spans="1:12" x14ac:dyDescent="0.25">
      <c r="A11165" s="2">
        <v>43221</v>
      </c>
      <c r="B11165" s="1" t="s">
        <v>676</v>
      </c>
      <c r="C11165">
        <v>2.2193538301002988E-5</v>
      </c>
      <c r="D11165">
        <f>ind_portfolios[[#This Row],[std]]^2</f>
        <v>4.998492559697993E-3</v>
      </c>
      <c r="E11165">
        <v>7.0700018102529461E-2</v>
      </c>
      <c r="F11165">
        <v>-0.84929384382893514</v>
      </c>
      <c r="G11165">
        <v>2.0895509673682193</v>
      </c>
      <c r="H11165">
        <v>8.8345890035734873E-3</v>
      </c>
      <c r="I11165">
        <v>3.0558378816180651E-2</v>
      </c>
      <c r="J11165">
        <v>5.805826544338674E-3</v>
      </c>
      <c r="K11165">
        <v>0.56624885221575472</v>
      </c>
      <c r="L11165">
        <v>5.2965912770347019E-2</v>
      </c>
    </row>
    <row r="11166" spans="1:12" x14ac:dyDescent="0.25">
      <c r="A11166" s="2">
        <v>43221</v>
      </c>
      <c r="B11166" s="1" t="s">
        <v>939</v>
      </c>
      <c r="C11166">
        <v>6.8813204100866771E-3</v>
      </c>
      <c r="D11166">
        <f>ind_portfolios[[#This Row],[std]]^2</f>
        <v>2.478839662665492E-3</v>
      </c>
      <c r="E11166">
        <v>4.9787946961744586E-2</v>
      </c>
      <c r="F11166">
        <v>4.2804567671222045E-2</v>
      </c>
      <c r="G11166">
        <v>-0.737219884182573</v>
      </c>
      <c r="H11166">
        <v>6.8783177442483245E-3</v>
      </c>
      <c r="I11166">
        <v>0.28438574884659179</v>
      </c>
      <c r="J11166">
        <v>0.24936097130098731</v>
      </c>
      <c r="K11166">
        <v>5.6694768008270074E-5</v>
      </c>
      <c r="L11166">
        <v>6.5353933459085592E-2</v>
      </c>
    </row>
    <row r="11167" spans="1:12" x14ac:dyDescent="0.25">
      <c r="A11167" s="2">
        <v>43221</v>
      </c>
      <c r="B11167" s="1" t="s">
        <v>1320</v>
      </c>
      <c r="C11167">
        <v>-3.8417070560582147E-4</v>
      </c>
      <c r="D11167">
        <f>ind_portfolios[[#This Row],[std]]^2</f>
        <v>6.372643135453316E-3</v>
      </c>
      <c r="E11167">
        <v>7.9828836490664926E-2</v>
      </c>
      <c r="F11167">
        <v>0.13400244155621904</v>
      </c>
      <c r="G11167">
        <v>-0.70186121069802798</v>
      </c>
      <c r="H11167">
        <v>8.8938885281194431E-3</v>
      </c>
      <c r="I11167">
        <v>0.1525918690308227</v>
      </c>
      <c r="J11167">
        <v>0.18456390483066509</v>
      </c>
      <c r="K11167">
        <v>6.8481820705019959E-4</v>
      </c>
      <c r="L11167">
        <v>4.2483035993788894E-2</v>
      </c>
    </row>
    <row r="11168" spans="1:12" x14ac:dyDescent="0.25">
      <c r="A11168" s="2">
        <v>43221</v>
      </c>
      <c r="B11168" s="1" t="s">
        <v>264</v>
      </c>
      <c r="C11168">
        <v>1.0495233547525882E-2</v>
      </c>
      <c r="D11168">
        <f>ind_portfolios[[#This Row],[std]]^2</f>
        <v>2.4195376839870205E-3</v>
      </c>
      <c r="E11168">
        <v>4.9188796325860838E-2</v>
      </c>
      <c r="F11168">
        <v>-0.2135575236861543</v>
      </c>
      <c r="G11168">
        <v>-0.48723851294187881</v>
      </c>
      <c r="H11168">
        <v>5.6126331127816214E-3</v>
      </c>
      <c r="I11168">
        <v>0.30705692014850244</v>
      </c>
      <c r="J11168">
        <v>0.28374914114150873</v>
      </c>
      <c r="K11168">
        <v>1.4061093152205438E-5</v>
      </c>
      <c r="L11168">
        <v>6.4616995647940073E-2</v>
      </c>
    </row>
    <row r="11169" spans="1:12" x14ac:dyDescent="0.25">
      <c r="A11169" s="2">
        <v>43221</v>
      </c>
      <c r="B11169" s="1" t="s">
        <v>1198</v>
      </c>
      <c r="C11169">
        <v>2.9858439646241581E-3</v>
      </c>
      <c r="D11169">
        <f>ind_portfolios[[#This Row],[std]]^2</f>
        <v>3.7112262685194769E-2</v>
      </c>
      <c r="E11169">
        <v>0.19264543255731439</v>
      </c>
      <c r="F11169">
        <v>-1.5200427407147068</v>
      </c>
      <c r="G11169">
        <v>5.4922642592004323</v>
      </c>
      <c r="H11169">
        <v>8.7198372595065233E-3</v>
      </c>
      <c r="I11169">
        <v>3.8659067247061224E-2</v>
      </c>
      <c r="J11169">
        <v>6.8989748565612019E-2</v>
      </c>
      <c r="K11169">
        <v>4.4452968806375885E-2</v>
      </c>
      <c r="L11169">
        <v>1.881043738210916E-2</v>
      </c>
    </row>
    <row r="11170" spans="1:12" x14ac:dyDescent="0.25">
      <c r="A11170" s="2">
        <v>43221</v>
      </c>
      <c r="B11170" s="1" t="s">
        <v>679</v>
      </c>
      <c r="C11170">
        <v>3.0672688772557483E-2</v>
      </c>
      <c r="D11170">
        <f>ind_portfolios[[#This Row],[std]]^2</f>
        <v>9.5527168043856477E-3</v>
      </c>
      <c r="E11170">
        <v>9.7738000820487669E-2</v>
      </c>
      <c r="F11170">
        <v>1.6374501009009526</v>
      </c>
      <c r="G11170">
        <v>4.0802150164879638</v>
      </c>
      <c r="H11170">
        <v>8.0687649058176648E-3</v>
      </c>
      <c r="I11170">
        <v>2.4989732787699941E-2</v>
      </c>
      <c r="J11170">
        <v>7.4201812480530274E-3</v>
      </c>
      <c r="K11170">
        <v>0.51652707592547298</v>
      </c>
      <c r="L11170">
        <v>3.8282443307370594E-2</v>
      </c>
    </row>
    <row r="11171" spans="1:12" x14ac:dyDescent="0.25">
      <c r="A11171" s="2">
        <v>43221</v>
      </c>
      <c r="B11171" s="1" t="s">
        <v>1321</v>
      </c>
      <c r="C11171">
        <v>1.7566148903752739E-2</v>
      </c>
      <c r="D11171">
        <f>ind_portfolios[[#This Row],[std]]^2</f>
        <v>1.0235785629102045E-2</v>
      </c>
      <c r="E11171">
        <v>0.10117205952782639</v>
      </c>
      <c r="F11171">
        <v>0.26241065161646981</v>
      </c>
      <c r="G11171">
        <v>-0.27925479607221027</v>
      </c>
      <c r="H11171">
        <v>6.480859571538938E-3</v>
      </c>
      <c r="I11171">
        <v>0.13403095029453146</v>
      </c>
      <c r="J11171">
        <v>0.22871558622985405</v>
      </c>
      <c r="K11171">
        <v>1.2763957885622148E-4</v>
      </c>
      <c r="L11171">
        <v>3.260071054993105E-2</v>
      </c>
    </row>
    <row r="11172" spans="1:12" x14ac:dyDescent="0.25">
      <c r="A11172" s="2">
        <v>43221</v>
      </c>
      <c r="B11172" s="1" t="s">
        <v>940</v>
      </c>
      <c r="C11172">
        <v>8.1086769965135284E-3</v>
      </c>
      <c r="D11172">
        <f>ind_portfolios[[#This Row],[std]]^2</f>
        <v>1.809158546851407E-3</v>
      </c>
      <c r="E11172">
        <v>4.253420443421279E-2</v>
      </c>
      <c r="F11172">
        <v>-0.27255200317350603</v>
      </c>
      <c r="G11172">
        <v>-0.49423376675665009</v>
      </c>
      <c r="H11172">
        <v>7.4415789287335813E-3</v>
      </c>
      <c r="I11172">
        <v>0.17187616105436443</v>
      </c>
      <c r="J11172">
        <v>6.6477136520155938E-2</v>
      </c>
      <c r="K11172">
        <v>4.8662015725718849E-2</v>
      </c>
      <c r="L11172">
        <v>8.5310904105106111E-2</v>
      </c>
    </row>
    <row r="11173" spans="1:12" x14ac:dyDescent="0.25">
      <c r="A11173" s="2">
        <v>43221</v>
      </c>
      <c r="B11173" s="1" t="s">
        <v>267</v>
      </c>
      <c r="C11173">
        <v>8.2883570523344108E-3</v>
      </c>
      <c r="D11173">
        <f>ind_portfolios[[#This Row],[std]]^2</f>
        <v>7.1253479632143631E-3</v>
      </c>
      <c r="E11173">
        <v>8.4411776211701428E-2</v>
      </c>
      <c r="F11173">
        <v>0.48237653889999033</v>
      </c>
      <c r="G11173">
        <v>4.1665787765804998</v>
      </c>
      <c r="H11173">
        <v>8.2822703002636243E-3</v>
      </c>
      <c r="I11173">
        <v>6.6719724834342839E-2</v>
      </c>
      <c r="J11173">
        <v>3.9452902283752672E-2</v>
      </c>
      <c r="K11173">
        <v>0.1315252186460735</v>
      </c>
      <c r="L11173">
        <v>4.3605038303966469E-2</v>
      </c>
    </row>
    <row r="11174" spans="1:12" x14ac:dyDescent="0.25">
      <c r="A11174" s="2">
        <v>43221</v>
      </c>
      <c r="B11174" s="1" t="s">
        <v>1523</v>
      </c>
      <c r="C11174">
        <v>1.3482309248560318E-2</v>
      </c>
      <c r="D11174">
        <f>ind_portfolios[[#This Row],[std]]^2</f>
        <v>6.0582029348488376E-3</v>
      </c>
      <c r="E11174">
        <v>7.783445853122406E-2</v>
      </c>
      <c r="F11174">
        <v>-0.29382394859780148</v>
      </c>
      <c r="G11174">
        <v>0.34262833591583641</v>
      </c>
      <c r="H11174">
        <v>7.4408406227461539E-3</v>
      </c>
      <c r="I11174">
        <v>0.10342639036609454</v>
      </c>
      <c r="J11174">
        <v>8.0606662332167053E-2</v>
      </c>
      <c r="K11174">
        <v>2.9318557939970905E-2</v>
      </c>
      <c r="L11174">
        <v>4.6265700998441621E-2</v>
      </c>
    </row>
    <row r="11175" spans="1:12" x14ac:dyDescent="0.25">
      <c r="A11175" s="2">
        <v>43221</v>
      </c>
      <c r="B11175" s="1" t="s">
        <v>683</v>
      </c>
      <c r="C11175">
        <v>7.2611823442124109E-3</v>
      </c>
      <c r="D11175">
        <f>ind_portfolios[[#This Row],[std]]^2</f>
        <v>9.2120476303167338E-3</v>
      </c>
      <c r="E11175">
        <v>9.5979412533713365E-2</v>
      </c>
      <c r="F11175">
        <v>-0.16773615474699638</v>
      </c>
      <c r="G11175">
        <v>-0.2609540267233057</v>
      </c>
      <c r="H11175">
        <v>7.6466240065938967E-3</v>
      </c>
      <c r="I11175">
        <v>0.1636982985942616</v>
      </c>
      <c r="J11175">
        <v>0.30704985170595706</v>
      </c>
      <c r="K11175">
        <v>5.2868548404693077E-6</v>
      </c>
      <c r="L11175">
        <v>3.2572664629220871E-2</v>
      </c>
    </row>
    <row r="11176" spans="1:12" x14ac:dyDescent="0.25">
      <c r="A11176" s="2">
        <v>43221</v>
      </c>
      <c r="B11176" s="1" t="s">
        <v>686</v>
      </c>
      <c r="C11176">
        <v>4.821974002652221E-3</v>
      </c>
      <c r="D11176">
        <f>ind_portfolios[[#This Row],[std]]^2</f>
        <v>6.1019630001520157E-3</v>
      </c>
      <c r="E11176">
        <v>7.8115062568956672E-2</v>
      </c>
      <c r="F11176">
        <v>-0.16780096484258661</v>
      </c>
      <c r="G11176">
        <v>0.15987405662389564</v>
      </c>
      <c r="H11176">
        <v>7.9384440446248102E-3</v>
      </c>
      <c r="I11176">
        <v>0.18598672597696966</v>
      </c>
      <c r="J11176">
        <v>0.26254143501446053</v>
      </c>
      <c r="K11176">
        <v>3.3443281949805007E-5</v>
      </c>
      <c r="L11176">
        <v>4.1287102567411998E-2</v>
      </c>
    </row>
    <row r="11177" spans="1:12" x14ac:dyDescent="0.25">
      <c r="A11177" s="2">
        <v>43221</v>
      </c>
      <c r="B11177" s="1" t="s">
        <v>688</v>
      </c>
      <c r="C11177">
        <v>2.5868665654483022E-2</v>
      </c>
      <c r="D11177">
        <f>ind_portfolios[[#This Row],[std]]^2</f>
        <v>1.1116091396307535E-2</v>
      </c>
      <c r="E11177">
        <v>0.10543287625929369</v>
      </c>
      <c r="F11177">
        <v>0.11373599117980447</v>
      </c>
      <c r="G11177">
        <v>6.6993047295706543E-2</v>
      </c>
      <c r="H11177">
        <v>6.5366414397488078E-3</v>
      </c>
      <c r="I11177">
        <v>8.8857531079381463E-2</v>
      </c>
      <c r="J11177">
        <v>0.10917041950893772</v>
      </c>
      <c r="K11177">
        <v>1.0593092209073084E-2</v>
      </c>
      <c r="L11177">
        <v>3.3620304265181901E-2</v>
      </c>
    </row>
    <row r="11178" spans="1:12" x14ac:dyDescent="0.25">
      <c r="A11178" s="2">
        <v>43221</v>
      </c>
      <c r="B11178" s="1" t="s">
        <v>1614</v>
      </c>
      <c r="C11178">
        <v>-2.3660500833219369E-2</v>
      </c>
      <c r="D11178">
        <f>ind_portfolios[[#This Row],[std]]^2</f>
        <v>1.1834998515532184E-2</v>
      </c>
      <c r="E11178">
        <v>0.10878877936410622</v>
      </c>
      <c r="F11178">
        <v>-0.18068271795313312</v>
      </c>
      <c r="G11178">
        <v>-0.33875290508356315</v>
      </c>
      <c r="H11178">
        <v>1.1106666606301682E-2</v>
      </c>
      <c r="I11178">
        <v>9.5999633320883682E-2</v>
      </c>
      <c r="J11178">
        <v>0.135666225501794</v>
      </c>
      <c r="K11178">
        <v>4.1006557178365341E-3</v>
      </c>
      <c r="L11178">
        <v>3.2094973180660881E-2</v>
      </c>
    </row>
    <row r="11179" spans="1:12" x14ac:dyDescent="0.25">
      <c r="A11179" s="2">
        <v>43221</v>
      </c>
      <c r="B11179" s="1" t="s">
        <v>689</v>
      </c>
      <c r="C11179">
        <v>8.5329746771807147E-3</v>
      </c>
      <c r="D11179">
        <f>ind_portfolios[[#This Row],[std]]^2</f>
        <v>1.5511670312102063E-2</v>
      </c>
      <c r="E11179">
        <v>0.12454585626227017</v>
      </c>
      <c r="F11179">
        <v>0.12718186825293509</v>
      </c>
      <c r="G11179">
        <v>0.80167876982944186</v>
      </c>
      <c r="H11179">
        <v>8.2374201455788186E-3</v>
      </c>
      <c r="I11179">
        <v>7.0063146694215886E-2</v>
      </c>
      <c r="J11179">
        <v>9.4711393994640222E-2</v>
      </c>
      <c r="K11179">
        <v>1.7731679057499488E-2</v>
      </c>
      <c r="L11179">
        <v>2.8690929844923004E-2</v>
      </c>
    </row>
    <row r="11180" spans="1:12" x14ac:dyDescent="0.25">
      <c r="A11180" s="2">
        <v>43221</v>
      </c>
      <c r="B11180" s="1" t="s">
        <v>690</v>
      </c>
      <c r="C11180">
        <v>8.350872031473295E-3</v>
      </c>
      <c r="D11180">
        <f>ind_portfolios[[#This Row],[std]]^2</f>
        <v>2.4661911812158674E-3</v>
      </c>
      <c r="E11180">
        <v>4.9660760981038818E-2</v>
      </c>
      <c r="F11180">
        <v>0.20007826346512994</v>
      </c>
      <c r="G11180">
        <v>0.13258301470757683</v>
      </c>
      <c r="H11180">
        <v>6.8880631095788935E-3</v>
      </c>
      <c r="I11180">
        <v>0.23317374343739439</v>
      </c>
      <c r="J11180">
        <v>0.16678247585207717</v>
      </c>
      <c r="K11180">
        <v>1.32253201172186E-3</v>
      </c>
      <c r="L11180">
        <v>6.9031324561146939E-2</v>
      </c>
    </row>
    <row r="11181" spans="1:12" x14ac:dyDescent="0.25">
      <c r="A11181" s="2">
        <v>43221</v>
      </c>
      <c r="B11181" s="1" t="s">
        <v>691</v>
      </c>
      <c r="C11181">
        <v>7.6463277497669496E-3</v>
      </c>
      <c r="D11181">
        <f>ind_portfolios[[#This Row],[std]]^2</f>
        <v>1.111200171679423E-2</v>
      </c>
      <c r="E11181">
        <v>0.10541347976797953</v>
      </c>
      <c r="F11181">
        <v>-0.21990920737638509</v>
      </c>
      <c r="G11181">
        <v>0.65296686864810649</v>
      </c>
      <c r="H11181">
        <v>8.9056152078154285E-3</v>
      </c>
      <c r="I11181">
        <v>-9.2002341507546413E-3</v>
      </c>
      <c r="J11181">
        <v>1.1699153706111959E-3</v>
      </c>
      <c r="K11181">
        <v>0.79703980978627187</v>
      </c>
      <c r="L11181">
        <v>3.5606561534975989E-2</v>
      </c>
    </row>
    <row r="11182" spans="1:12" x14ac:dyDescent="0.25">
      <c r="A11182" s="2">
        <v>43221</v>
      </c>
      <c r="B11182" s="1" t="s">
        <v>947</v>
      </c>
      <c r="C11182">
        <v>6.9294468797243981E-3</v>
      </c>
      <c r="D11182">
        <f>ind_portfolios[[#This Row],[std]]^2</f>
        <v>2.4983744896098932E-3</v>
      </c>
      <c r="E11182">
        <v>4.9983742252955543E-2</v>
      </c>
      <c r="F11182">
        <v>-0.43474185546133204</v>
      </c>
      <c r="G11182">
        <v>0.32023513372967471</v>
      </c>
      <c r="H11182">
        <v>7.0458827617728825E-3</v>
      </c>
      <c r="I11182">
        <v>0.25822904358889415</v>
      </c>
      <c r="J11182">
        <v>0.20722020368272193</v>
      </c>
      <c r="K11182">
        <v>2.9175313218848321E-4</v>
      </c>
      <c r="L11182">
        <v>6.6900274181988767E-2</v>
      </c>
    </row>
    <row r="11183" spans="1:12" x14ac:dyDescent="0.25">
      <c r="A11183" s="2">
        <v>43221</v>
      </c>
      <c r="B11183" s="1" t="s">
        <v>693</v>
      </c>
      <c r="C11183">
        <v>-6.4355127226268143E-3</v>
      </c>
      <c r="D11183">
        <f>ind_portfolios[[#This Row],[std]]^2</f>
        <v>1.7752790659004584E-2</v>
      </c>
      <c r="E11183">
        <v>0.13323959868974608</v>
      </c>
      <c r="F11183">
        <v>0.11294770918031027</v>
      </c>
      <c r="G11183">
        <v>0.10675338151281277</v>
      </c>
      <c r="H11183">
        <v>9.5391769893580607E-3</v>
      </c>
      <c r="I11183">
        <v>0.10937897531598427</v>
      </c>
      <c r="J11183">
        <v>0.26417925975588935</v>
      </c>
      <c r="K11183">
        <v>3.1302745293048142E-5</v>
      </c>
      <c r="L11183">
        <v>2.4178707178131875E-2</v>
      </c>
    </row>
    <row r="11184" spans="1:12" x14ac:dyDescent="0.25">
      <c r="A11184" s="2">
        <v>43221</v>
      </c>
      <c r="B11184" s="1" t="s">
        <v>274</v>
      </c>
      <c r="C11184">
        <v>1.1903855858711289E-2</v>
      </c>
      <c r="D11184">
        <f>ind_portfolios[[#This Row],[std]]^2</f>
        <v>6.1008710639654145E-3</v>
      </c>
      <c r="E11184">
        <v>7.8108072975624068E-2</v>
      </c>
      <c r="F11184">
        <v>0.10830095332132013</v>
      </c>
      <c r="G11184">
        <v>0.76898932147437637</v>
      </c>
      <c r="H11184">
        <v>7.3530237745512914E-3</v>
      </c>
      <c r="I11184">
        <v>0.12451792470992983</v>
      </c>
      <c r="J11184">
        <v>0.11765759867586462</v>
      </c>
      <c r="K11184">
        <v>7.8240059567623345E-3</v>
      </c>
      <c r="L11184">
        <v>4.5165105680924668E-2</v>
      </c>
    </row>
    <row r="11185" spans="1:12" x14ac:dyDescent="0.25">
      <c r="A11185" s="2">
        <v>43221</v>
      </c>
      <c r="B11185" s="1" t="s">
        <v>1463</v>
      </c>
      <c r="C11185">
        <v>2.7646058473344046E-2</v>
      </c>
      <c r="D11185">
        <f>ind_portfolios[[#This Row],[std]]^2</f>
        <v>2.4657907403993389E-3</v>
      </c>
      <c r="E11185">
        <v>4.9656729054573648E-2</v>
      </c>
      <c r="F11185">
        <v>-3.1098081788910152E-2</v>
      </c>
      <c r="G11185">
        <v>-0.17099279653249377</v>
      </c>
      <c r="H11185">
        <v>2.2060089936706984E-3</v>
      </c>
      <c r="I11185">
        <v>0.23979035618568567</v>
      </c>
      <c r="J11185">
        <v>0.17635347793955633</v>
      </c>
      <c r="K11185">
        <v>9.2910230802929869E-4</v>
      </c>
      <c r="L11185">
        <v>6.8639277730174017E-2</v>
      </c>
    </row>
    <row r="11186" spans="1:12" x14ac:dyDescent="0.25">
      <c r="A11186" s="2">
        <v>43221</v>
      </c>
      <c r="B11186" s="1" t="s">
        <v>1067</v>
      </c>
      <c r="C11186">
        <v>1.2323262580968228E-2</v>
      </c>
      <c r="D11186">
        <f>ind_portfolios[[#This Row],[std]]^2</f>
        <v>2.5944480178477455E-3</v>
      </c>
      <c r="E11186">
        <v>5.093572437737335E-2</v>
      </c>
      <c r="F11186">
        <v>-6.6569969403051502E-2</v>
      </c>
      <c r="G11186">
        <v>-0.8452108545413628</v>
      </c>
      <c r="H11186">
        <v>7.7171551676311085E-3</v>
      </c>
      <c r="I11186">
        <v>9.0731819365744842E-2</v>
      </c>
      <c r="J11186">
        <v>2.6566148664864092E-2</v>
      </c>
      <c r="K11186">
        <v>0.2174115047313612</v>
      </c>
      <c r="L11186">
        <v>7.2746334420134048E-2</v>
      </c>
    </row>
    <row r="11187" spans="1:12" x14ac:dyDescent="0.25">
      <c r="A11187" s="2">
        <v>43221</v>
      </c>
      <c r="B11187" s="1" t="s">
        <v>1325</v>
      </c>
      <c r="C11187">
        <v>4.9268641188506806E-3</v>
      </c>
      <c r="D11187">
        <f>ind_portfolios[[#This Row],[std]]^2</f>
        <v>4.7824428982822416E-3</v>
      </c>
      <c r="E11187">
        <v>6.915520875741929E-2</v>
      </c>
      <c r="F11187">
        <v>-5.369354147100202E-2</v>
      </c>
      <c r="G11187">
        <v>0.66384187999401911</v>
      </c>
      <c r="H11187">
        <v>8.3611672387423567E-3</v>
      </c>
      <c r="I11187">
        <v>9.6227529711616966E-2</v>
      </c>
      <c r="J11187">
        <v>5.5082399835658734E-2</v>
      </c>
      <c r="K11187">
        <v>7.3574782381804607E-2</v>
      </c>
      <c r="L11187">
        <v>5.2790095983454306E-2</v>
      </c>
    </row>
    <row r="11188" spans="1:12" x14ac:dyDescent="0.25">
      <c r="A11188" s="2">
        <v>43221</v>
      </c>
      <c r="B11188" s="1" t="s">
        <v>948</v>
      </c>
      <c r="C11188">
        <v>6.7588660997045108E-3</v>
      </c>
      <c r="D11188">
        <f>ind_portfolios[[#This Row],[std]]^2</f>
        <v>7.1616410972648314E-3</v>
      </c>
      <c r="E11188">
        <v>8.4626479882273439E-2</v>
      </c>
      <c r="F11188">
        <v>-0.76562927948523829</v>
      </c>
      <c r="G11188">
        <v>4.5817979235869108</v>
      </c>
      <c r="H11188">
        <v>8.3856141575515356E-3</v>
      </c>
      <c r="I11188">
        <v>6.6527881739258485E-2</v>
      </c>
      <c r="J11188">
        <v>3.9426146383349375E-2</v>
      </c>
      <c r="K11188">
        <v>0.1316588247046008</v>
      </c>
      <c r="L11188">
        <v>4.3495014841219051E-2</v>
      </c>
    </row>
    <row r="11189" spans="1:12" x14ac:dyDescent="0.25">
      <c r="A11189" s="2">
        <v>43221</v>
      </c>
      <c r="B11189" s="1" t="s">
        <v>276</v>
      </c>
      <c r="C11189">
        <v>9.0841626694279209E-3</v>
      </c>
      <c r="D11189">
        <f>ind_portfolios[[#This Row],[std]]^2</f>
        <v>2.6418414224994211E-3</v>
      </c>
      <c r="E11189">
        <v>5.139884650942491E-2</v>
      </c>
      <c r="F11189">
        <v>-2.4382748964225671E-2</v>
      </c>
      <c r="G11189">
        <v>0.52301816882886554</v>
      </c>
      <c r="H11189">
        <v>6.3631384251059062E-3</v>
      </c>
      <c r="I11189">
        <v>0.27213611941781063</v>
      </c>
      <c r="J11189">
        <v>0.24335681150925731</v>
      </c>
      <c r="K11189">
        <v>7.192049622759328E-5</v>
      </c>
      <c r="L11189">
        <v>6.3558343506949319E-2</v>
      </c>
    </row>
    <row r="11190" spans="1:12" x14ac:dyDescent="0.25">
      <c r="A11190" s="2">
        <v>43221</v>
      </c>
      <c r="B11190" s="1" t="s">
        <v>694</v>
      </c>
      <c r="C11190">
        <v>1.7067176062198017E-2</v>
      </c>
      <c r="D11190">
        <f>ind_portfolios[[#This Row],[std]]^2</f>
        <v>3.1672013074416877E-3</v>
      </c>
      <c r="E11190">
        <v>5.6277893594569507E-2</v>
      </c>
      <c r="F11190">
        <v>-9.5905182882744258E-2</v>
      </c>
      <c r="G11190">
        <v>-0.18045764994464752</v>
      </c>
      <c r="H11190">
        <v>3.6702249518209005E-3</v>
      </c>
      <c r="I11190">
        <v>0.30263016163191048</v>
      </c>
      <c r="J11190">
        <v>0.36079829258324453</v>
      </c>
      <c r="K11190">
        <v>4.919681458055283E-7</v>
      </c>
      <c r="L11190">
        <v>5.3353327251115072E-2</v>
      </c>
    </row>
    <row r="11191" spans="1:12" x14ac:dyDescent="0.25">
      <c r="A11191" s="2">
        <v>43221</v>
      </c>
      <c r="B11191" s="1" t="s">
        <v>1326</v>
      </c>
      <c r="C11191">
        <v>9.1099190083417814E-3</v>
      </c>
      <c r="D11191">
        <f>ind_portfolios[[#This Row],[std]]^2</f>
        <v>9.4211739249128769E-3</v>
      </c>
      <c r="E11191">
        <v>9.7062731905262573E-2</v>
      </c>
      <c r="F11191">
        <v>-0.77919238995347717</v>
      </c>
      <c r="G11191">
        <v>1.4569147529342352</v>
      </c>
      <c r="H11191">
        <v>7.3101854812047985E-3</v>
      </c>
      <c r="I11191">
        <v>0.16740892202475932</v>
      </c>
      <c r="J11191">
        <v>0.32841773930194162</v>
      </c>
      <c r="K11191">
        <v>2.100142390271271E-6</v>
      </c>
      <c r="L11191">
        <v>3.1708629864162487E-2</v>
      </c>
    </row>
    <row r="11192" spans="1:12" x14ac:dyDescent="0.25">
      <c r="A11192" s="2">
        <v>43221</v>
      </c>
      <c r="B11192" s="1" t="s">
        <v>949</v>
      </c>
      <c r="C11192">
        <v>3.716695099305699E-3</v>
      </c>
      <c r="D11192">
        <f>ind_portfolios[[#This Row],[std]]^2</f>
        <v>1.9688361658124445E-2</v>
      </c>
      <c r="E11192">
        <v>0.1403152224746996</v>
      </c>
      <c r="F11192">
        <v>-0.62825403448022543</v>
      </c>
      <c r="G11192">
        <v>0.33454472234657961</v>
      </c>
      <c r="H11192">
        <v>8.7089168666679619E-3</v>
      </c>
      <c r="I11192">
        <v>3.3995345886672496E-2</v>
      </c>
      <c r="J11192">
        <v>2.8301724102460513E-2</v>
      </c>
      <c r="K11192">
        <v>0.20278399785444012</v>
      </c>
      <c r="L11192">
        <v>2.6384040565932184E-2</v>
      </c>
    </row>
    <row r="11193" spans="1:12" x14ac:dyDescent="0.25">
      <c r="A11193" s="2">
        <v>43221</v>
      </c>
      <c r="B11193" s="1" t="s">
        <v>280</v>
      </c>
      <c r="C11193">
        <v>2.3576164536487473E-2</v>
      </c>
      <c r="D11193">
        <f>ind_portfolios[[#This Row],[std]]^2</f>
        <v>1.3689632543044505E-2</v>
      </c>
      <c r="E11193">
        <v>0.11700270314417742</v>
      </c>
      <c r="F11193">
        <v>-0.73298497055443335</v>
      </c>
      <c r="G11193">
        <v>1.6001747385716945</v>
      </c>
      <c r="H11193">
        <v>6.6554499308312254E-3</v>
      </c>
      <c r="I11193">
        <v>9.245851961710555E-2</v>
      </c>
      <c r="J11193">
        <v>0.14556268171984837</v>
      </c>
      <c r="K11193">
        <v>2.8681304198680427E-3</v>
      </c>
      <c r="L11193">
        <v>2.96704810624626E-2</v>
      </c>
    </row>
    <row r="11194" spans="1:12" x14ac:dyDescent="0.25">
      <c r="A11194" s="2">
        <v>43221</v>
      </c>
      <c r="B11194" s="1" t="s">
        <v>281</v>
      </c>
      <c r="C11194">
        <v>-6.2634425002825811E-3</v>
      </c>
      <c r="D11194">
        <f>ind_portfolios[[#This Row],[std]]^2</f>
        <v>1.6910971618059396E-2</v>
      </c>
      <c r="E11194">
        <v>0.13004219168431219</v>
      </c>
      <c r="F11194">
        <v>0.69331631103565206</v>
      </c>
      <c r="G11194">
        <v>1.1715482495753529</v>
      </c>
      <c r="H11194">
        <v>9.515355245947564E-3</v>
      </c>
      <c r="I11194">
        <v>0.10858055195568908</v>
      </c>
      <c r="J11194">
        <v>0.24799163774241587</v>
      </c>
      <c r="K11194">
        <v>5.9863816706321115E-5</v>
      </c>
      <c r="L11194">
        <v>2.5044215595028622E-2</v>
      </c>
    </row>
    <row r="11195" spans="1:12" x14ac:dyDescent="0.25">
      <c r="A11195" s="2">
        <v>43221</v>
      </c>
      <c r="B11195" s="1" t="s">
        <v>698</v>
      </c>
      <c r="C11195">
        <v>1.5305548044407299E-2</v>
      </c>
      <c r="D11195">
        <f>ind_portfolios[[#This Row],[std]]^2</f>
        <v>3.9994380361037191E-3</v>
      </c>
      <c r="E11195">
        <v>6.3241110332628719E-2</v>
      </c>
      <c r="F11195">
        <v>0.3709827580824413</v>
      </c>
      <c r="G11195">
        <v>1.0284889696035568</v>
      </c>
      <c r="H11195">
        <v>5.4621148442998597E-3</v>
      </c>
      <c r="I11195">
        <v>0.22038755803042689</v>
      </c>
      <c r="J11195">
        <v>0.24162257269920212</v>
      </c>
      <c r="K11195">
        <v>7.7013430227730194E-5</v>
      </c>
      <c r="L11195">
        <v>5.1715841035377824E-2</v>
      </c>
    </row>
    <row r="11196" spans="1:12" x14ac:dyDescent="0.25">
      <c r="A11196" s="2">
        <v>43221</v>
      </c>
      <c r="B11196" s="1" t="s">
        <v>283</v>
      </c>
      <c r="C11196">
        <v>5.1961982344844431E-3</v>
      </c>
      <c r="D11196">
        <f>ind_portfolios[[#This Row],[std]]^2</f>
        <v>1.8941713746643957E-2</v>
      </c>
      <c r="E11196">
        <v>0.13762889866101508</v>
      </c>
      <c r="F11196">
        <v>-0.32132669560333538</v>
      </c>
      <c r="G11196">
        <v>0.95244648698456436</v>
      </c>
      <c r="H11196">
        <v>8.7365833420769631E-3</v>
      </c>
      <c r="I11196">
        <v>1.8991550282335991E-2</v>
      </c>
      <c r="J11196">
        <v>8.4977605727540474E-3</v>
      </c>
      <c r="K11196">
        <v>0.48742884671742548</v>
      </c>
      <c r="L11196">
        <v>2.7171749011588722E-2</v>
      </c>
    </row>
    <row r="11197" spans="1:12" x14ac:dyDescent="0.25">
      <c r="A11197" s="2">
        <v>43221</v>
      </c>
      <c r="B11197" s="1" t="s">
        <v>284</v>
      </c>
      <c r="C11197">
        <v>3.638376538464726E-3</v>
      </c>
      <c r="D11197">
        <f>ind_portfolios[[#This Row],[std]]^2</f>
        <v>8.7187656163278081E-3</v>
      </c>
      <c r="E11197">
        <v>9.3374330607120332E-2</v>
      </c>
      <c r="F11197">
        <v>-0.14820248427050009</v>
      </c>
      <c r="G11197">
        <v>1.1510454640680123E-2</v>
      </c>
      <c r="H11197">
        <v>8.356521439307445E-3</v>
      </c>
      <c r="I11197">
        <v>0.13158224767432417</v>
      </c>
      <c r="J11197">
        <v>0.18776471839839703</v>
      </c>
      <c r="K11197">
        <v>6.0768228639723027E-4</v>
      </c>
      <c r="L11197">
        <v>3.6248814094312173E-2</v>
      </c>
    </row>
    <row r="11198" spans="1:12" x14ac:dyDescent="0.25">
      <c r="A11198" s="2">
        <v>43221</v>
      </c>
      <c r="B11198" s="1" t="s">
        <v>1204</v>
      </c>
      <c r="C11198">
        <v>5.0702283227981098E-3</v>
      </c>
      <c r="D11198">
        <f>ind_portfolios[[#This Row],[std]]^2</f>
        <v>2.8192074172709899E-2</v>
      </c>
      <c r="E11198">
        <v>0.16790495577173981</v>
      </c>
      <c r="F11198">
        <v>8.5402148044862892E-3</v>
      </c>
      <c r="G11198">
        <v>1.3374164382771898</v>
      </c>
      <c r="H11198">
        <v>8.4777463691608802E-3</v>
      </c>
      <c r="I11198">
        <v>7.0513754056340916E-2</v>
      </c>
      <c r="J11198">
        <v>0.17435687978096404</v>
      </c>
      <c r="K11198">
        <v>1.0003396445380859E-3</v>
      </c>
      <c r="L11198">
        <v>2.032418070806747E-2</v>
      </c>
    </row>
    <row r="11199" spans="1:12" x14ac:dyDescent="0.25">
      <c r="A11199" s="2">
        <v>43221</v>
      </c>
      <c r="B11199" s="1" t="s">
        <v>700</v>
      </c>
      <c r="C11199">
        <v>-4.2308579863305433E-2</v>
      </c>
      <c r="D11199">
        <f>ind_portfolios[[#This Row],[std]]^2</f>
        <v>0.38993989340430135</v>
      </c>
      <c r="E11199">
        <v>0.62445167419448988</v>
      </c>
      <c r="F11199">
        <v>0.84810021915415723</v>
      </c>
      <c r="G11199">
        <v>18.755230883590876</v>
      </c>
      <c r="H11199">
        <v>9.0235340006611636E-3</v>
      </c>
      <c r="I11199">
        <v>4.4498491593259019E-3</v>
      </c>
      <c r="J11199">
        <v>9.6040106670536446E-3</v>
      </c>
      <c r="K11199">
        <v>0.46025505539625466</v>
      </c>
      <c r="L11199">
        <v>5.9853007990669487E-3</v>
      </c>
    </row>
    <row r="11200" spans="1:12" x14ac:dyDescent="0.25">
      <c r="A11200" s="2">
        <v>43221</v>
      </c>
      <c r="B11200" s="1" t="s">
        <v>285</v>
      </c>
      <c r="C11200">
        <v>3.3445624115538745E-2</v>
      </c>
      <c r="D11200">
        <f>ind_portfolios[[#This Row],[std]]^2</f>
        <v>2.2695731056694035E-2</v>
      </c>
      <c r="E11200">
        <v>0.15065102408113273</v>
      </c>
      <c r="F11200">
        <v>0.76338587219364029</v>
      </c>
      <c r="G11200">
        <v>2.5637750032819202</v>
      </c>
      <c r="H11200">
        <v>8.1640331114776355E-3</v>
      </c>
      <c r="I11200">
        <v>2.0069414412113514E-2</v>
      </c>
      <c r="J11200">
        <v>1.1370458148732764E-2</v>
      </c>
      <c r="K11200">
        <v>0.42149543042507132</v>
      </c>
      <c r="L11200">
        <v>2.4787063696187786E-2</v>
      </c>
    </row>
    <row r="11201" spans="1:12" x14ac:dyDescent="0.25">
      <c r="A11201" s="2">
        <v>43221</v>
      </c>
      <c r="B11201" s="1" t="s">
        <v>951</v>
      </c>
      <c r="C11201">
        <v>-7.478577785362742E-3</v>
      </c>
      <c r="D11201">
        <f>ind_portfolios[[#This Row],[std]]^2</f>
        <v>1.5314428541227856E-2</v>
      </c>
      <c r="E11201">
        <v>0.12375147894561848</v>
      </c>
      <c r="F11201">
        <v>-1.2393154045160739</v>
      </c>
      <c r="G11201">
        <v>4.0758827344011257</v>
      </c>
      <c r="H11201">
        <v>9.1250982800717695E-3</v>
      </c>
      <c r="I11201">
        <v>3.8754838990225256E-2</v>
      </c>
      <c r="J11201">
        <v>2.860994715260547E-2</v>
      </c>
      <c r="K11201">
        <v>0.20030687857695181</v>
      </c>
      <c r="L11201">
        <v>2.9910715862072806E-2</v>
      </c>
    </row>
    <row r="11202" spans="1:12" x14ac:dyDescent="0.25">
      <c r="A11202" s="2">
        <v>43221</v>
      </c>
      <c r="B11202" s="1" t="s">
        <v>704</v>
      </c>
      <c r="C11202">
        <v>-1.5538873167846542E-3</v>
      </c>
      <c r="D11202">
        <f>ind_portfolios[[#This Row],[std]]^2</f>
        <v>8.9952233735038876E-3</v>
      </c>
      <c r="E11202">
        <v>9.4843151431739589E-2</v>
      </c>
      <c r="F11202">
        <v>0.14293849906429734</v>
      </c>
      <c r="G11202">
        <v>-0.48208066588047904</v>
      </c>
      <c r="H11202">
        <v>9.0876841894906094E-3</v>
      </c>
      <c r="I11202">
        <v>0.162442272769661</v>
      </c>
      <c r="J11202">
        <v>0.29523949431930824</v>
      </c>
      <c r="K11202">
        <v>8.7111895895219586E-6</v>
      </c>
      <c r="L11202">
        <v>3.3242615180679586E-2</v>
      </c>
    </row>
    <row r="11203" spans="1:12" x14ac:dyDescent="0.25">
      <c r="A11203" s="2">
        <v>43221</v>
      </c>
      <c r="B11203" s="1" t="s">
        <v>286</v>
      </c>
      <c r="C11203">
        <v>5.3873363765146072E-3</v>
      </c>
      <c r="D11203">
        <f>ind_portfolios[[#This Row],[std]]^2</f>
        <v>1.3144022812134604E-2</v>
      </c>
      <c r="E11203">
        <v>0.11464738467202208</v>
      </c>
      <c r="F11203">
        <v>0.1994664233597376</v>
      </c>
      <c r="G11203">
        <v>0.6673050719420659</v>
      </c>
      <c r="H11203">
        <v>8.7552040243851544E-3</v>
      </c>
      <c r="I11203">
        <v>1.4861366015315149E-2</v>
      </c>
      <c r="J11203">
        <v>3.6108558484163511E-3</v>
      </c>
      <c r="K11203">
        <v>0.65119956264571566</v>
      </c>
      <c r="L11203">
        <v>3.2698717607948499E-2</v>
      </c>
    </row>
    <row r="11204" spans="1:12" x14ac:dyDescent="0.25">
      <c r="A11204" s="2">
        <v>43221</v>
      </c>
      <c r="B11204" s="1" t="s">
        <v>1578</v>
      </c>
      <c r="C11204">
        <v>1.8130903506862858E-2</v>
      </c>
      <c r="D11204">
        <f>ind_portfolios[[#This Row],[std]]^2</f>
        <v>1.8513915341973677E-2</v>
      </c>
      <c r="E11204">
        <v>0.13606584928619553</v>
      </c>
      <c r="F11204">
        <v>7.990278098122007E-2</v>
      </c>
      <c r="G11204">
        <v>1.4812172396390046</v>
      </c>
      <c r="H11204">
        <v>8.4953706817535377E-3</v>
      </c>
      <c r="I11204">
        <v>1.8746805433163611E-2</v>
      </c>
      <c r="J11204">
        <v>8.0931428031225487E-3</v>
      </c>
      <c r="K11204">
        <v>0.4980244455843289</v>
      </c>
      <c r="L11204">
        <v>2.7489490382957324E-2</v>
      </c>
    </row>
    <row r="11205" spans="1:12" x14ac:dyDescent="0.25">
      <c r="A11205" s="2">
        <v>43221</v>
      </c>
      <c r="B11205" s="1" t="s">
        <v>1206</v>
      </c>
      <c r="C11205">
        <v>4.1629148435958649E-2</v>
      </c>
      <c r="D11205">
        <f>ind_portfolios[[#This Row],[std]]^2</f>
        <v>1.4305588554057561E-2</v>
      </c>
      <c r="E11205">
        <v>0.11960597206685609</v>
      </c>
      <c r="F11205">
        <v>7.8127428785126421E-2</v>
      </c>
      <c r="G11205">
        <v>7.9693711586167115E-2</v>
      </c>
      <c r="H11205">
        <v>6.5553772768598183E-3</v>
      </c>
      <c r="I11205">
        <v>5.4766672173745611E-2</v>
      </c>
      <c r="J11205">
        <v>5.3370690401057172E-2</v>
      </c>
      <c r="K11205">
        <v>7.8333586501862132E-2</v>
      </c>
      <c r="L11205">
        <v>3.0550441273800934E-2</v>
      </c>
    </row>
    <row r="11206" spans="1:12" x14ac:dyDescent="0.25">
      <c r="A11206" s="2">
        <v>43221</v>
      </c>
      <c r="B11206" s="1" t="s">
        <v>1689</v>
      </c>
      <c r="C11206">
        <v>-1.8708253723212328E-2</v>
      </c>
      <c r="D11206">
        <f>ind_portfolios[[#This Row],[std]]^2</f>
        <v>2.8289044333770712E-2</v>
      </c>
      <c r="E11206">
        <v>0.16819347292261586</v>
      </c>
      <c r="F11206">
        <v>-0.43513798516945029</v>
      </c>
      <c r="G11206">
        <v>2.2864479904093198</v>
      </c>
      <c r="H11206">
        <v>9.3360277316813373E-3</v>
      </c>
      <c r="I11206">
        <v>2.6766823722080273E-2</v>
      </c>
      <c r="J11206">
        <v>2.5210202835353083E-2</v>
      </c>
      <c r="K11206">
        <v>0.22969935469772534</v>
      </c>
      <c r="L11206">
        <v>2.2045843924499355E-2</v>
      </c>
    </row>
    <row r="11207" spans="1:12" x14ac:dyDescent="0.25">
      <c r="A11207" s="2">
        <v>43221</v>
      </c>
      <c r="B11207" s="1" t="s">
        <v>1527</v>
      </c>
      <c r="C11207">
        <v>7.8753086136494708E-3</v>
      </c>
      <c r="D11207">
        <f>ind_portfolios[[#This Row],[std]]^2</f>
        <v>2.2685507439451371E-3</v>
      </c>
      <c r="E11207">
        <v>4.7629305516091007E-2</v>
      </c>
      <c r="F11207">
        <v>7.7507820967457827E-2</v>
      </c>
      <c r="G11207">
        <v>0.4495275400166312</v>
      </c>
      <c r="H11207">
        <v>7.6206065525305944E-3</v>
      </c>
      <c r="I11207">
        <v>0.15423657778798897</v>
      </c>
      <c r="J11207">
        <v>6.7125517246596308E-2</v>
      </c>
      <c r="K11207">
        <v>4.7538240534102841E-2</v>
      </c>
      <c r="L11207">
        <v>7.61583869384026E-2</v>
      </c>
    </row>
    <row r="11208" spans="1:12" x14ac:dyDescent="0.25">
      <c r="A11208" s="2">
        <v>43221</v>
      </c>
      <c r="B11208" s="1" t="s">
        <v>1528</v>
      </c>
      <c r="C11208">
        <v>5.5043113221868077E-2</v>
      </c>
      <c r="D11208">
        <f>ind_portfolios[[#This Row],[std]]^2</f>
        <v>4.296061026001062E-2</v>
      </c>
      <c r="E11208">
        <v>0.20726941467570806</v>
      </c>
      <c r="F11208">
        <v>-0.1593493232971622</v>
      </c>
      <c r="G11208">
        <v>-5.2272752665221134E-2</v>
      </c>
      <c r="H11208">
        <v>6.9458033903887599E-3</v>
      </c>
      <c r="I11208">
        <v>3.4326979364690709E-2</v>
      </c>
      <c r="J11208">
        <v>6.2965985621146428E-2</v>
      </c>
      <c r="K11208">
        <v>5.5239658776318902E-2</v>
      </c>
      <c r="L11208">
        <v>1.753972727426794E-2</v>
      </c>
    </row>
    <row r="11209" spans="1:12" x14ac:dyDescent="0.25">
      <c r="A11209" s="2">
        <v>43221</v>
      </c>
      <c r="B11209" s="1" t="s">
        <v>1529</v>
      </c>
      <c r="C11209">
        <v>9.1955660354055644E-3</v>
      </c>
      <c r="D11209">
        <f>ind_portfolios[[#This Row],[std]]^2</f>
        <v>1.5953801853810547E-2</v>
      </c>
      <c r="E11209">
        <v>0.12630836018969824</v>
      </c>
      <c r="F11209">
        <v>-0.51587128378484159</v>
      </c>
      <c r="G11209">
        <v>0.22660444373098843</v>
      </c>
      <c r="H11209">
        <v>8.1472993537130538E-3</v>
      </c>
      <c r="I11209">
        <v>7.4815171329555244E-2</v>
      </c>
      <c r="J11209">
        <v>0.11107285357726826</v>
      </c>
      <c r="K11209">
        <v>9.8980813666612062E-3</v>
      </c>
      <c r="L11209">
        <v>2.8033761019715088E-2</v>
      </c>
    </row>
    <row r="11210" spans="1:12" x14ac:dyDescent="0.25">
      <c r="A11210" s="2">
        <v>43221</v>
      </c>
      <c r="B11210" s="1" t="s">
        <v>1530</v>
      </c>
      <c r="C11210">
        <v>8.1263890558187935E-3</v>
      </c>
      <c r="D11210">
        <f>ind_portfolios[[#This Row],[std]]^2</f>
        <v>1.134964287460646E-3</v>
      </c>
      <c r="E11210">
        <v>3.3689231031008203E-2</v>
      </c>
      <c r="F11210">
        <v>-0.44302739166342425</v>
      </c>
      <c r="G11210">
        <v>0.16646796105286921</v>
      </c>
      <c r="H11210">
        <v>6.2164823700232262E-3</v>
      </c>
      <c r="I11210">
        <v>0.32225688606747027</v>
      </c>
      <c r="J11210">
        <v>0.14660574689579214</v>
      </c>
      <c r="K11210">
        <v>2.7617428328863308E-3</v>
      </c>
      <c r="L11210">
        <v>0.10298266774515562</v>
      </c>
    </row>
    <row r="11211" spans="1:12" x14ac:dyDescent="0.25">
      <c r="A11211" s="2">
        <v>43221</v>
      </c>
      <c r="B11211" s="1" t="s">
        <v>291</v>
      </c>
      <c r="C11211">
        <v>-2.7013871236883168E-2</v>
      </c>
      <c r="D11211">
        <f>ind_portfolios[[#This Row],[std]]^2</f>
        <v>4.586658445851112E-2</v>
      </c>
      <c r="E11211">
        <v>0.21416485346225958</v>
      </c>
      <c r="F11211">
        <v>0.8755757576630897</v>
      </c>
      <c r="G11211">
        <v>1.8090404862849807</v>
      </c>
      <c r="H11211">
        <v>9.4587043795777738E-3</v>
      </c>
      <c r="I11211">
        <v>2.3078409310043953E-2</v>
      </c>
      <c r="J11211">
        <v>3.0385929784792435E-2</v>
      </c>
      <c r="K11211">
        <v>0.1866912845302782</v>
      </c>
      <c r="L11211">
        <v>1.726758622238582E-2</v>
      </c>
    </row>
    <row r="11212" spans="1:12" x14ac:dyDescent="0.25">
      <c r="A11212" s="2">
        <v>43221</v>
      </c>
      <c r="B11212" s="1" t="s">
        <v>1655</v>
      </c>
      <c r="C11212">
        <v>2.5101829224632364E-2</v>
      </c>
      <c r="D11212">
        <f>ind_portfolios[[#This Row],[std]]^2</f>
        <v>8.7563969231625322E-3</v>
      </c>
      <c r="E11212">
        <v>9.3575621414781596E-2</v>
      </c>
      <c r="F11212">
        <v>-1.0704975757527873</v>
      </c>
      <c r="G11212">
        <v>2.2453247162720817</v>
      </c>
      <c r="H11212">
        <v>5.9305997461057483E-3</v>
      </c>
      <c r="I11212">
        <v>0.11571536998459332</v>
      </c>
      <c r="J11212">
        <v>0.14583841050807297</v>
      </c>
      <c r="K11212">
        <v>2.839621905897813E-3</v>
      </c>
      <c r="L11212">
        <v>3.7092634338228833E-2</v>
      </c>
    </row>
    <row r="11213" spans="1:12" x14ac:dyDescent="0.25">
      <c r="A11213" s="2">
        <v>43221</v>
      </c>
      <c r="B11213" s="1" t="s">
        <v>1531</v>
      </c>
      <c r="C11213">
        <v>7.0820209361935624E-3</v>
      </c>
      <c r="D11213">
        <f>ind_portfolios[[#This Row],[std]]^2</f>
        <v>8.0294694673476077E-3</v>
      </c>
      <c r="E11213">
        <v>8.960730699751894E-2</v>
      </c>
      <c r="F11213">
        <v>0.22160697815879704</v>
      </c>
      <c r="G11213">
        <v>1.632242972765896E-2</v>
      </c>
      <c r="H11213">
        <v>8.0318025693387508E-3</v>
      </c>
      <c r="I11213">
        <v>0.11345132131411842</v>
      </c>
      <c r="J11213">
        <v>0.12854948869564073</v>
      </c>
      <c r="K11213">
        <v>5.2966057125855559E-3</v>
      </c>
      <c r="L11213">
        <v>3.9125357438963088E-2</v>
      </c>
    </row>
    <row r="11214" spans="1:12" x14ac:dyDescent="0.25">
      <c r="A11214" s="2">
        <v>43221</v>
      </c>
      <c r="B11214" s="1" t="s">
        <v>293</v>
      </c>
      <c r="C11214">
        <v>5.6649242892185996E-3</v>
      </c>
      <c r="D11214">
        <f>ind_portfolios[[#This Row],[std]]^2</f>
        <v>1.1581451417025466E-2</v>
      </c>
      <c r="E11214">
        <v>0.10761715205777128</v>
      </c>
      <c r="F11214">
        <v>0.49628966386160234</v>
      </c>
      <c r="G11214">
        <v>1.868807928572374</v>
      </c>
      <c r="H11214">
        <v>8.4544436257830251E-3</v>
      </c>
      <c r="I11214">
        <v>6.7224830712373868E-2</v>
      </c>
      <c r="J11214">
        <v>6.5100872659641595E-2</v>
      </c>
      <c r="K11214">
        <v>5.1138608108430794E-2</v>
      </c>
      <c r="L11214">
        <v>3.3742811165563651E-2</v>
      </c>
    </row>
    <row r="11215" spans="1:12" x14ac:dyDescent="0.25">
      <c r="A11215" s="2">
        <v>43221</v>
      </c>
      <c r="B11215" s="1" t="s">
        <v>711</v>
      </c>
      <c r="C11215">
        <v>1.4522139874737387E-2</v>
      </c>
      <c r="D11215">
        <f>ind_portfolios[[#This Row],[std]]^2</f>
        <v>4.2781105518889641E-3</v>
      </c>
      <c r="E11215">
        <v>6.5407266812556569E-2</v>
      </c>
      <c r="F11215">
        <v>-0.31976332632451671</v>
      </c>
      <c r="G11215">
        <v>0.43166802096161927</v>
      </c>
      <c r="H11215">
        <v>5.2994327706049763E-3</v>
      </c>
      <c r="I11215">
        <v>0.24347888548230395</v>
      </c>
      <c r="J11215">
        <v>0.31545615052302173</v>
      </c>
      <c r="K11215">
        <v>3.6881472064900613E-6</v>
      </c>
      <c r="L11215">
        <v>4.750671643904391E-2</v>
      </c>
    </row>
    <row r="11216" spans="1:12" x14ac:dyDescent="0.25">
      <c r="A11216" s="2">
        <v>43221</v>
      </c>
      <c r="B11216" s="1" t="s">
        <v>713</v>
      </c>
      <c r="C11216">
        <v>3.4376938732533127E-2</v>
      </c>
      <c r="D11216">
        <f>ind_portfolios[[#This Row],[std]]^2</f>
        <v>4.1921988907220147E-2</v>
      </c>
      <c r="E11216">
        <v>0.20474859928023964</v>
      </c>
      <c r="F11216">
        <v>-0.72528396685240948</v>
      </c>
      <c r="G11216">
        <v>6.5113219681554693</v>
      </c>
      <c r="H11216">
        <v>8.765861375073198E-3</v>
      </c>
      <c r="I11216">
        <v>2.0189647365336677E-3</v>
      </c>
      <c r="J11216">
        <v>2.1255128353849615E-4</v>
      </c>
      <c r="K11216">
        <v>0.91273118389286467</v>
      </c>
      <c r="L11216">
        <v>1.8340589051661547E-2</v>
      </c>
    </row>
    <row r="11217" spans="1:12" x14ac:dyDescent="0.25">
      <c r="A11217" s="2">
        <v>43221</v>
      </c>
      <c r="B11217" s="1" t="s">
        <v>294</v>
      </c>
      <c r="C11217">
        <v>1.1693251783405093E-2</v>
      </c>
      <c r="D11217">
        <f>ind_portfolios[[#This Row],[std]]^2</f>
        <v>7.5392941437899255E-3</v>
      </c>
      <c r="E11217">
        <v>8.6829108850603354E-2</v>
      </c>
      <c r="F11217">
        <v>0.43153055702997878</v>
      </c>
      <c r="G11217">
        <v>0.99549839812270147</v>
      </c>
      <c r="H11217">
        <v>7.4399006305001826E-3</v>
      </c>
      <c r="I11217">
        <v>0.11933092671486505</v>
      </c>
      <c r="J11217">
        <v>0.13353684163312887</v>
      </c>
      <c r="K11217">
        <v>4.4274072894017451E-3</v>
      </c>
      <c r="L11217">
        <v>4.0261512513147184E-2</v>
      </c>
    </row>
    <row r="11218" spans="1:12" x14ac:dyDescent="0.25">
      <c r="A11218" s="2">
        <v>43221</v>
      </c>
      <c r="B11218" s="1" t="s">
        <v>295</v>
      </c>
      <c r="C11218">
        <v>2.4689530950472351E-3</v>
      </c>
      <c r="D11218">
        <f>ind_portfolios[[#This Row],[std]]^2</f>
        <v>8.6176612835405751E-3</v>
      </c>
      <c r="E11218">
        <v>9.2831359375701139E-2</v>
      </c>
      <c r="F11218">
        <v>-0.6961910759252623</v>
      </c>
      <c r="G11218">
        <v>2.7381794686326577</v>
      </c>
      <c r="H11218">
        <v>8.4954836172741535E-3</v>
      </c>
      <c r="I11218">
        <v>0.1376225354510052</v>
      </c>
      <c r="J11218">
        <v>0.20301723826937515</v>
      </c>
      <c r="K11218">
        <v>3.4224675733803602E-4</v>
      </c>
      <c r="L11218">
        <v>3.6116872251759823E-2</v>
      </c>
    </row>
    <row r="11219" spans="1:12" x14ac:dyDescent="0.25">
      <c r="A11219" s="2">
        <v>43221</v>
      </c>
      <c r="B11219" s="1" t="s">
        <v>297</v>
      </c>
      <c r="C11219">
        <v>1.1435776890343871E-2</v>
      </c>
      <c r="D11219">
        <f>ind_portfolios[[#This Row],[std]]^2</f>
        <v>3.0515730247635342E-3</v>
      </c>
      <c r="E11219">
        <v>5.5241044747212503E-2</v>
      </c>
      <c r="F11219">
        <v>-0.59038028307583235</v>
      </c>
      <c r="G11219">
        <v>0.28718772632993561</v>
      </c>
      <c r="H11219">
        <v>6.0245989262098388E-3</v>
      </c>
      <c r="I11219">
        <v>0.24577851621848187</v>
      </c>
      <c r="J11219">
        <v>0.22928518239593942</v>
      </c>
      <c r="K11219">
        <v>1.2484324267588619E-4</v>
      </c>
      <c r="L11219">
        <v>5.9685020851268637E-2</v>
      </c>
    </row>
    <row r="11220" spans="1:12" x14ac:dyDescent="0.25">
      <c r="A11220" s="2">
        <v>43221</v>
      </c>
      <c r="B11220" s="1" t="s">
        <v>1209</v>
      </c>
      <c r="C11220">
        <v>-5.2359401089005992E-3</v>
      </c>
      <c r="D11220">
        <f>ind_portfolios[[#This Row],[std]]^2</f>
        <v>5.8784658129563058E-3</v>
      </c>
      <c r="E11220">
        <v>7.6671153721307117E-2</v>
      </c>
      <c r="F11220">
        <v>0.35208792216580359</v>
      </c>
      <c r="G11220">
        <v>0.10522134555621809</v>
      </c>
      <c r="H11220">
        <v>9.2856380156088516E-3</v>
      </c>
      <c r="I11220">
        <v>8.6015272160792022E-2</v>
      </c>
      <c r="J11220">
        <v>5.4097789356102287E-2</v>
      </c>
      <c r="K11220">
        <v>7.6273966217680594E-2</v>
      </c>
      <c r="L11220">
        <v>4.7639972372482173E-2</v>
      </c>
    </row>
    <row r="11221" spans="1:12" x14ac:dyDescent="0.25">
      <c r="A11221" s="2">
        <v>43221</v>
      </c>
      <c r="B11221" s="1" t="s">
        <v>299</v>
      </c>
      <c r="C11221">
        <v>9.1823464995232015E-3</v>
      </c>
      <c r="D11221">
        <f>ind_portfolios[[#This Row],[std]]^2</f>
        <v>4.4727051561117637E-3</v>
      </c>
      <c r="E11221">
        <v>6.6878286133182002E-2</v>
      </c>
      <c r="F11221">
        <v>0.72479625443779017</v>
      </c>
      <c r="G11221">
        <v>1.8245819395795833</v>
      </c>
      <c r="H11221">
        <v>6.2067382873078076E-3</v>
      </c>
      <c r="I11221">
        <v>0.28625895515409272</v>
      </c>
      <c r="J11221">
        <v>0.45588239341276221</v>
      </c>
      <c r="K11221">
        <v>4.4825154661434907E-9</v>
      </c>
      <c r="L11221">
        <v>4.1423008086649067E-2</v>
      </c>
    </row>
    <row r="11222" spans="1:12" x14ac:dyDescent="0.25">
      <c r="A11222" s="2">
        <v>43221</v>
      </c>
      <c r="B11222" s="1" t="s">
        <v>714</v>
      </c>
      <c r="C11222">
        <v>7.1655242178936887E-3</v>
      </c>
      <c r="D11222">
        <f>ind_portfolios[[#This Row],[std]]^2</f>
        <v>1.9299493926902288E-2</v>
      </c>
      <c r="E11222">
        <v>0.13892261848562418</v>
      </c>
      <c r="F11222">
        <v>-0.65912031204443766</v>
      </c>
      <c r="G11222">
        <v>1.606008050172103</v>
      </c>
      <c r="H11222">
        <v>8.4429988516771144E-3</v>
      </c>
      <c r="I11222">
        <v>5.4743845463179987E-2</v>
      </c>
      <c r="J11222">
        <v>7.1941735287095437E-2</v>
      </c>
      <c r="K11222">
        <v>3.9980063522385048E-2</v>
      </c>
      <c r="L11222">
        <v>2.6043241605702518E-2</v>
      </c>
    </row>
    <row r="11223" spans="1:12" x14ac:dyDescent="0.25">
      <c r="A11223" s="2">
        <v>43221</v>
      </c>
      <c r="B11223" s="1" t="s">
        <v>300</v>
      </c>
      <c r="C11223">
        <v>1.2313056020572572E-2</v>
      </c>
      <c r="D11223">
        <f>ind_portfolios[[#This Row],[std]]^2</f>
        <v>7.2134894462815898E-3</v>
      </c>
      <c r="E11223">
        <v>8.4932263871167299E-2</v>
      </c>
      <c r="F11223">
        <v>-1.4865485195670809E-2</v>
      </c>
      <c r="G11223">
        <v>0.5724226783031896</v>
      </c>
      <c r="H11223">
        <v>8.239313951651471E-3</v>
      </c>
      <c r="I11223">
        <v>4.8400108752609729E-2</v>
      </c>
      <c r="J11223">
        <v>2.1018535942482989E-2</v>
      </c>
      <c r="K11223">
        <v>0.27326752035543245</v>
      </c>
      <c r="L11223">
        <v>4.3751698066257762E-2</v>
      </c>
    </row>
    <row r="11224" spans="1:12" x14ac:dyDescent="0.25">
      <c r="A11224" s="2">
        <v>43221</v>
      </c>
      <c r="B11224" s="1" t="s">
        <v>956</v>
      </c>
      <c r="C11224">
        <v>4.994858921247014E-2</v>
      </c>
      <c r="D11224">
        <f>ind_portfolios[[#This Row],[std]]^2</f>
        <v>8.6918940669285013E-3</v>
      </c>
      <c r="E11224">
        <v>9.3230328042587629E-2</v>
      </c>
      <c r="F11224">
        <v>0.77827931151711927</v>
      </c>
      <c r="G11224">
        <v>0.49653592337745245</v>
      </c>
      <c r="H11224">
        <v>2.6134458111868276E-3</v>
      </c>
      <c r="I11224">
        <v>0.12456450700681644</v>
      </c>
      <c r="J11224">
        <v>0.16775189613258548</v>
      </c>
      <c r="K11224">
        <v>1.2762217368151427E-3</v>
      </c>
      <c r="L11224">
        <v>3.6749342556652825E-2</v>
      </c>
    </row>
    <row r="11225" spans="1:12" x14ac:dyDescent="0.25">
      <c r="A11225" s="2">
        <v>43221</v>
      </c>
      <c r="B11225" s="1" t="s">
        <v>716</v>
      </c>
      <c r="C11225">
        <v>1.9943458332038488E-2</v>
      </c>
      <c r="D11225">
        <f>ind_portfolios[[#This Row],[std]]^2</f>
        <v>2.9087822972292915E-3</v>
      </c>
      <c r="E11225">
        <v>5.3933128012653701E-2</v>
      </c>
      <c r="F11225">
        <v>-0.16633435894998871</v>
      </c>
      <c r="G11225">
        <v>-0.16823878075946253</v>
      </c>
      <c r="H11225">
        <v>5.6646873486490504E-3</v>
      </c>
      <c r="I11225">
        <v>0.15897843797641059</v>
      </c>
      <c r="J11225">
        <v>9.1443334769461787E-2</v>
      </c>
      <c r="K11225">
        <v>1.9920666235157869E-2</v>
      </c>
      <c r="L11225">
        <v>6.6374426142493226E-2</v>
      </c>
    </row>
    <row r="11226" spans="1:12" x14ac:dyDescent="0.25">
      <c r="A11226" s="2">
        <v>43221</v>
      </c>
      <c r="B11226" s="1" t="s">
        <v>1210</v>
      </c>
      <c r="C11226">
        <v>8.2942536193782203E-3</v>
      </c>
      <c r="D11226">
        <f>ind_portfolios[[#This Row],[std]]^2</f>
        <v>2.8787517406951629E-3</v>
      </c>
      <c r="E11226">
        <v>5.3654000230133475E-2</v>
      </c>
      <c r="F11226">
        <v>0.16414154209073228</v>
      </c>
      <c r="G11226">
        <v>8.2133674902872045E-2</v>
      </c>
      <c r="H11226">
        <v>8.4513242258904726E-3</v>
      </c>
      <c r="I11226">
        <v>4.6290238260458402E-2</v>
      </c>
      <c r="J11226">
        <v>7.6726861160402969E-3</v>
      </c>
      <c r="K11226">
        <v>0.5094493724849698</v>
      </c>
      <c r="L11226">
        <v>6.9727765036594155E-2</v>
      </c>
    </row>
    <row r="11227" spans="1:12" x14ac:dyDescent="0.25">
      <c r="A11227" s="2">
        <v>43221</v>
      </c>
      <c r="B11227" s="1" t="s">
        <v>957</v>
      </c>
      <c r="C11227">
        <v>-2.0301145450880265E-4</v>
      </c>
      <c r="D11227">
        <f>ind_portfolios[[#This Row],[std]]^2</f>
        <v>5.3633326589558276E-3</v>
      </c>
      <c r="E11227">
        <v>7.3234777660315373E-2</v>
      </c>
      <c r="F11227">
        <v>-1.097400274827641</v>
      </c>
      <c r="G11227">
        <v>2.3038822379837871</v>
      </c>
      <c r="H11227">
        <v>8.8607155916597766E-3</v>
      </c>
      <c r="I11227">
        <v>0.12535445153669225</v>
      </c>
      <c r="J11227">
        <v>0.10482832414094354</v>
      </c>
      <c r="K11227">
        <v>1.23664946620827E-2</v>
      </c>
      <c r="L11227">
        <v>4.851948448422963E-2</v>
      </c>
    </row>
    <row r="11228" spans="1:12" x14ac:dyDescent="0.25">
      <c r="A11228" s="2">
        <v>43221</v>
      </c>
      <c r="B11228" s="1" t="s">
        <v>1464</v>
      </c>
      <c r="C11228">
        <v>2.2060445243180786E-2</v>
      </c>
      <c r="D11228">
        <f>ind_portfolios[[#This Row],[std]]^2</f>
        <v>6.2390041958837791E-3</v>
      </c>
      <c r="E11228">
        <v>7.8987367318348947E-2</v>
      </c>
      <c r="F11228">
        <v>-0.25714099380723365</v>
      </c>
      <c r="G11228">
        <v>2.7229869297680231E-3</v>
      </c>
      <c r="H11228">
        <v>6.4653064968823882E-3</v>
      </c>
      <c r="I11228">
        <v>0.10743032060852724</v>
      </c>
      <c r="J11228">
        <v>8.9563984756208442E-2</v>
      </c>
      <c r="K11228">
        <v>2.1300183648974447E-2</v>
      </c>
      <c r="L11228">
        <v>4.5367772340520932E-2</v>
      </c>
    </row>
    <row r="11229" spans="1:12" x14ac:dyDescent="0.25">
      <c r="A11229" s="2">
        <v>43221</v>
      </c>
      <c r="B11229" s="1" t="s">
        <v>1330</v>
      </c>
      <c r="C11229">
        <v>-1.8524887232877572E-2</v>
      </c>
      <c r="D11229">
        <f>ind_portfolios[[#This Row],[std]]^2</f>
        <v>3.672211163551882E-2</v>
      </c>
      <c r="E11229">
        <v>0.191630142815578</v>
      </c>
      <c r="F11229">
        <v>-0.34424007098109677</v>
      </c>
      <c r="G11229">
        <v>0.13784319701307668</v>
      </c>
      <c r="H11229">
        <v>9.6108795807047214E-3</v>
      </c>
      <c r="I11229">
        <v>4.1868669365178135E-2</v>
      </c>
      <c r="J11229">
        <v>8.0070096149263123E-2</v>
      </c>
      <c r="K11229">
        <v>2.9885950085542755E-2</v>
      </c>
      <c r="L11229">
        <v>1.8797232975468533E-2</v>
      </c>
    </row>
    <row r="11230" spans="1:12" x14ac:dyDescent="0.25">
      <c r="A11230" s="2">
        <v>43221</v>
      </c>
      <c r="B11230" s="1" t="s">
        <v>1211</v>
      </c>
      <c r="C11230">
        <v>9.204912254426682E-3</v>
      </c>
      <c r="D11230">
        <f>ind_portfolios[[#This Row],[std]]^2</f>
        <v>5.237686952629223E-3</v>
      </c>
      <c r="E11230">
        <v>7.2371865753407399E-2</v>
      </c>
      <c r="F11230">
        <v>-0.46296453434955559</v>
      </c>
      <c r="G11230">
        <v>0.29561275203527737</v>
      </c>
      <c r="H11230">
        <v>7.4246124263329313E-3</v>
      </c>
      <c r="I11230">
        <v>0.15325021432038521</v>
      </c>
      <c r="J11230">
        <v>0.15300516972735034</v>
      </c>
      <c r="K11230">
        <v>2.1889403803177971E-3</v>
      </c>
      <c r="L11230">
        <v>4.775853431109392E-2</v>
      </c>
    </row>
    <row r="11231" spans="1:12" x14ac:dyDescent="0.25">
      <c r="A11231" s="2">
        <v>43221</v>
      </c>
      <c r="B11231" s="1" t="s">
        <v>718</v>
      </c>
      <c r="C11231">
        <v>-3.3996160424495363E-3</v>
      </c>
      <c r="D11231">
        <f>ind_portfolios[[#This Row],[std]]^2</f>
        <v>5.7917343825127487E-3</v>
      </c>
      <c r="E11231">
        <v>7.6103445273606032E-2</v>
      </c>
      <c r="F11231">
        <v>-0.16362715559134011</v>
      </c>
      <c r="G11231">
        <v>0.24657312361021999</v>
      </c>
      <c r="H11231">
        <v>8.9675553896425113E-3</v>
      </c>
      <c r="I11231">
        <v>3.8912684805144607E-2</v>
      </c>
      <c r="J11231">
        <v>1.0908258340685978E-2</v>
      </c>
      <c r="K11231">
        <v>0.43114689870642131</v>
      </c>
      <c r="L11231">
        <v>4.9078846720719008E-2</v>
      </c>
    </row>
    <row r="11232" spans="1:12" x14ac:dyDescent="0.25">
      <c r="A11232" s="2">
        <v>43221</v>
      </c>
      <c r="B11232" s="1" t="s">
        <v>720</v>
      </c>
      <c r="C11232">
        <v>-7.5021658434289186E-3</v>
      </c>
      <c r="D11232">
        <f>ind_portfolios[[#This Row],[std]]^2</f>
        <v>2.583041602452563E-2</v>
      </c>
      <c r="E11232">
        <v>0.16071843710205008</v>
      </c>
      <c r="F11232">
        <v>-0.17098422381475037</v>
      </c>
      <c r="G11232">
        <v>1.2793144010822965</v>
      </c>
      <c r="H11232">
        <v>9.4088829816162765E-3</v>
      </c>
      <c r="I11232">
        <v>7.6460023873577976E-2</v>
      </c>
      <c r="J11232">
        <v>0.18782986465841664</v>
      </c>
      <c r="K11232">
        <v>6.0620399640720244E-4</v>
      </c>
      <c r="L11232">
        <v>2.1059021431800891E-2</v>
      </c>
    </row>
    <row r="11233" spans="1:12" x14ac:dyDescent="0.25">
      <c r="A11233" s="2">
        <v>43221</v>
      </c>
      <c r="B11233" s="1" t="s">
        <v>1212</v>
      </c>
      <c r="C11233">
        <v>5.0015928796001956E-3</v>
      </c>
      <c r="D11233">
        <f>ind_portfolios[[#This Row],[std]]^2</f>
        <v>3.0067308529839083E-3</v>
      </c>
      <c r="E11233">
        <v>5.4833665325089369E-2</v>
      </c>
      <c r="F11233">
        <v>-0.23000419387648552</v>
      </c>
      <c r="G11233">
        <v>-0.58769765540497865</v>
      </c>
      <c r="H11233">
        <v>7.9161171698104039E-3</v>
      </c>
      <c r="I11233">
        <v>0.18377146130039068</v>
      </c>
      <c r="J11233">
        <v>0.12630341044704613</v>
      </c>
      <c r="K11233">
        <v>5.7411430773864512E-3</v>
      </c>
      <c r="L11233">
        <v>6.4019668701083221E-2</v>
      </c>
    </row>
    <row r="11234" spans="1:12" x14ac:dyDescent="0.25">
      <c r="A11234" s="2">
        <v>43221</v>
      </c>
      <c r="B11234" s="1" t="s">
        <v>960</v>
      </c>
      <c r="C11234">
        <v>1.2013948646071646E-2</v>
      </c>
      <c r="D11234">
        <f>ind_portfolios[[#This Row],[std]]^2</f>
        <v>6.8294213109262591E-3</v>
      </c>
      <c r="E11234">
        <v>8.2640312868032265E-2</v>
      </c>
      <c r="F11234">
        <v>0.4929744824174021</v>
      </c>
      <c r="G11234">
        <v>1.4426082014143802</v>
      </c>
      <c r="H11234">
        <v>8.4832652129852044E-3</v>
      </c>
      <c r="I11234">
        <v>2.9299441799599764E-2</v>
      </c>
      <c r="J11234">
        <v>7.2923412629257679E-3</v>
      </c>
      <c r="K11234">
        <v>0.52017549795249651</v>
      </c>
      <c r="L11234">
        <v>4.5279238326861794E-2</v>
      </c>
    </row>
    <row r="11235" spans="1:12" x14ac:dyDescent="0.25">
      <c r="A11235" s="2">
        <v>43221</v>
      </c>
      <c r="B11235" s="1" t="s">
        <v>721</v>
      </c>
      <c r="C11235">
        <v>3.5829202684286702E-3</v>
      </c>
      <c r="D11235">
        <f>ind_portfolios[[#This Row],[std]]^2</f>
        <v>2.2829880648879888E-3</v>
      </c>
      <c r="E11235">
        <v>4.7780624366870604E-2</v>
      </c>
      <c r="F11235">
        <v>0.27300775484317946</v>
      </c>
      <c r="G11235">
        <v>0.22084131804141238</v>
      </c>
      <c r="H11235">
        <v>7.9995557412611013E-3</v>
      </c>
      <c r="I11235">
        <v>0.23324869052404834</v>
      </c>
      <c r="J11235">
        <v>0.15449216370252097</v>
      </c>
      <c r="K11235">
        <v>2.0735607014992505E-3</v>
      </c>
      <c r="L11235">
        <v>7.227487964601037E-2</v>
      </c>
    </row>
    <row r="11236" spans="1:12" x14ac:dyDescent="0.25">
      <c r="A11236" s="2">
        <v>43221</v>
      </c>
      <c r="B11236" s="1" t="s">
        <v>1691</v>
      </c>
      <c r="C11236">
        <v>2.1364263723751706E-2</v>
      </c>
      <c r="D11236">
        <f>ind_portfolios[[#This Row],[std]]^2</f>
        <v>1.825218643622812E-2</v>
      </c>
      <c r="E11236">
        <v>0.1351006529822418</v>
      </c>
      <c r="F11236">
        <v>0.39624561644013023</v>
      </c>
      <c r="G11236">
        <v>0.35765232204870578</v>
      </c>
      <c r="H11236">
        <v>7.6145897776971764E-3</v>
      </c>
      <c r="I11236">
        <v>5.7136414351124883E-2</v>
      </c>
      <c r="J11236">
        <v>7.4114852209216722E-2</v>
      </c>
      <c r="K11236">
        <v>3.6982781075957247E-2</v>
      </c>
      <c r="L11236">
        <v>2.674862670045949E-2</v>
      </c>
    </row>
    <row r="11237" spans="1:12" x14ac:dyDescent="0.25">
      <c r="A11237" s="2">
        <v>43221</v>
      </c>
      <c r="B11237" s="1" t="s">
        <v>304</v>
      </c>
      <c r="C11237">
        <v>7.7437099559887063E-3</v>
      </c>
      <c r="D11237">
        <f>ind_portfolios[[#This Row],[std]]^2</f>
        <v>9.2129158283472488E-3</v>
      </c>
      <c r="E11237">
        <v>9.5983935261830397E-2</v>
      </c>
      <c r="F11237">
        <v>-0.11408208602373349</v>
      </c>
      <c r="G11237">
        <v>-0.31264727688502036</v>
      </c>
      <c r="H11237">
        <v>7.8563763362821757E-3</v>
      </c>
      <c r="I11237">
        <v>0.1264110964131534</v>
      </c>
      <c r="J11237">
        <v>0.18311835811055635</v>
      </c>
      <c r="K11237">
        <v>7.2271540331329169E-4</v>
      </c>
      <c r="L11237">
        <v>3.536400110940411E-2</v>
      </c>
    </row>
    <row r="11238" spans="1:12" x14ac:dyDescent="0.25">
      <c r="A11238" s="2">
        <v>43221</v>
      </c>
      <c r="B11238" s="1" t="s">
        <v>1725</v>
      </c>
      <c r="C11238">
        <v>2.3713707490666085E-2</v>
      </c>
      <c r="D11238">
        <f>ind_portfolios[[#This Row],[std]]^2</f>
        <v>4.7862480247009703E-2</v>
      </c>
      <c r="E11238">
        <v>0.21877495342705414</v>
      </c>
      <c r="F11238">
        <v>0.38161463221530328</v>
      </c>
      <c r="G11238">
        <v>0.189272938475602</v>
      </c>
      <c r="H11238">
        <v>7.5294337597034047E-3</v>
      </c>
      <c r="I11238">
        <v>5.5066608329159106E-2</v>
      </c>
      <c r="J11238">
        <v>0.18052453811567873</v>
      </c>
      <c r="K11238">
        <v>7.959203366220669E-4</v>
      </c>
      <c r="L11238">
        <v>1.5539990749827284E-2</v>
      </c>
    </row>
    <row r="11239" spans="1:12" x14ac:dyDescent="0.25">
      <c r="A11239" s="2">
        <v>43221</v>
      </c>
      <c r="B11239" s="1" t="s">
        <v>305</v>
      </c>
      <c r="C11239">
        <v>-9.6630976508720445E-3</v>
      </c>
      <c r="D11239">
        <f>ind_portfolios[[#This Row],[std]]^2</f>
        <v>5.23574143395511E-3</v>
      </c>
      <c r="E11239">
        <v>7.235842337941803E-2</v>
      </c>
      <c r="F11239">
        <v>-1.1471582948794576</v>
      </c>
      <c r="G11239">
        <v>2.6729586361327442</v>
      </c>
      <c r="H11239">
        <v>1.0649859430558364E-2</v>
      </c>
      <c r="I11239">
        <v>0.1877857695322418</v>
      </c>
      <c r="J11239">
        <v>0.22965078447541767</v>
      </c>
      <c r="K11239">
        <v>1.2307989592035782E-4</v>
      </c>
      <c r="L11239">
        <v>4.5554900882146913E-2</v>
      </c>
    </row>
    <row r="11240" spans="1:12" x14ac:dyDescent="0.25">
      <c r="A11240" s="2">
        <v>43221</v>
      </c>
      <c r="B11240" s="1" t="s">
        <v>307</v>
      </c>
      <c r="C11240">
        <v>8.3452061658100384E-3</v>
      </c>
      <c r="D11240">
        <f>ind_portfolios[[#This Row],[std]]^2</f>
        <v>2.2570569587662295E-3</v>
      </c>
      <c r="E11240">
        <v>4.7508493543431049E-2</v>
      </c>
      <c r="F11240">
        <v>-0.10335611909370825</v>
      </c>
      <c r="G11240">
        <v>-0.44202297048916739</v>
      </c>
      <c r="H11240">
        <v>5.5694965941677915E-3</v>
      </c>
      <c r="I11240">
        <v>0.39133492247754109</v>
      </c>
      <c r="J11240">
        <v>0.42993630196793348</v>
      </c>
      <c r="K11240">
        <v>1.737526702869885E-8</v>
      </c>
      <c r="L11240">
        <v>5.9685771581271765E-2</v>
      </c>
    </row>
    <row r="11241" spans="1:12" x14ac:dyDescent="0.25">
      <c r="A11241" s="2">
        <v>43221</v>
      </c>
      <c r="B11241" s="1" t="s">
        <v>964</v>
      </c>
      <c r="C11241">
        <v>2.8785163284651321E-3</v>
      </c>
      <c r="D11241">
        <f>ind_portfolios[[#This Row],[std]]^2</f>
        <v>2.6659167304746403E-2</v>
      </c>
      <c r="E11241">
        <v>0.16327635255831263</v>
      </c>
      <c r="F11241">
        <v>-8.9441048254373282E-2</v>
      </c>
      <c r="G11241">
        <v>1.4134616000743634</v>
      </c>
      <c r="H11241">
        <v>8.6676812619503035E-3</v>
      </c>
      <c r="I11241">
        <v>5.8219555163411603E-2</v>
      </c>
      <c r="J11241">
        <v>0.11239545035376271</v>
      </c>
      <c r="K11241">
        <v>9.4417832043207795E-3</v>
      </c>
      <c r="L11241">
        <v>2.1670396064964518E-2</v>
      </c>
    </row>
    <row r="11242" spans="1:12" x14ac:dyDescent="0.25">
      <c r="A11242" s="2">
        <v>43221</v>
      </c>
      <c r="B11242" s="1" t="s">
        <v>1214</v>
      </c>
      <c r="C11242">
        <v>7.8137186066345888E-3</v>
      </c>
      <c r="D11242">
        <f>ind_portfolios[[#This Row],[std]]^2</f>
        <v>5.5573344624096381E-3</v>
      </c>
      <c r="E11242">
        <v>7.4547531564832098E-2</v>
      </c>
      <c r="F11242">
        <v>1.5183184610041906E-3</v>
      </c>
      <c r="G11242">
        <v>-0.1230342616368536</v>
      </c>
      <c r="H11242">
        <v>8.2347958661697813E-3</v>
      </c>
      <c r="I11242">
        <v>7.6848344070711852E-2</v>
      </c>
      <c r="J11242">
        <v>4.0822532989145378E-2</v>
      </c>
      <c r="K11242">
        <v>0.12487888251890893</v>
      </c>
      <c r="L11242">
        <v>4.9339710332068826E-2</v>
      </c>
    </row>
    <row r="11243" spans="1:12" x14ac:dyDescent="0.25">
      <c r="A11243" s="2">
        <v>43221</v>
      </c>
      <c r="B11243" s="1" t="s">
        <v>730</v>
      </c>
      <c r="C11243">
        <v>3.0480963640195022E-3</v>
      </c>
      <c r="D11243">
        <f>ind_portfolios[[#This Row],[std]]^2</f>
        <v>3.8679644266262172E-3</v>
      </c>
      <c r="E11243">
        <v>6.2192961230562234E-2</v>
      </c>
      <c r="F11243">
        <v>0.31011431542801071</v>
      </c>
      <c r="G11243">
        <v>0.44767994503935871</v>
      </c>
      <c r="H11243">
        <v>8.4351495518666317E-3</v>
      </c>
      <c r="I11243">
        <v>0.13126804486256349</v>
      </c>
      <c r="J11243">
        <v>8.2901977650926995E-2</v>
      </c>
      <c r="K11243">
        <v>2.7011665279729008E-2</v>
      </c>
      <c r="L11243">
        <v>5.7829178375382824E-2</v>
      </c>
    </row>
    <row r="11244" spans="1:12" x14ac:dyDescent="0.25">
      <c r="A11244" s="2">
        <v>43221</v>
      </c>
      <c r="B11244" s="1" t="s">
        <v>1693</v>
      </c>
      <c r="C11244">
        <v>2.7059301020550684E-2</v>
      </c>
      <c r="D11244">
        <f>ind_portfolios[[#This Row],[std]]^2</f>
        <v>9.8183760571492629E-3</v>
      </c>
      <c r="E11244">
        <v>9.9087719002655741E-2</v>
      </c>
      <c r="F11244">
        <v>-0.59955428975279124</v>
      </c>
      <c r="G11244">
        <v>0.50008591235407485</v>
      </c>
      <c r="H11244">
        <v>6.8342956170067311E-3</v>
      </c>
      <c r="I11244">
        <v>7.3947644974190388E-2</v>
      </c>
      <c r="J11244">
        <v>6.6780973109371214E-2</v>
      </c>
      <c r="K11244">
        <v>4.8132052065965429E-2</v>
      </c>
      <c r="L11244">
        <v>3.661443530193477E-2</v>
      </c>
    </row>
    <row r="11245" spans="1:12" x14ac:dyDescent="0.25">
      <c r="A11245" s="2">
        <v>43221</v>
      </c>
      <c r="B11245" s="1" t="s">
        <v>312</v>
      </c>
      <c r="C11245">
        <v>2.3278293176546608E-3</v>
      </c>
      <c r="D11245">
        <f>ind_portfolios[[#This Row],[std]]^2</f>
        <v>6.9270446115296536E-3</v>
      </c>
      <c r="E11245">
        <v>8.3228868858886057E-2</v>
      </c>
      <c r="F11245">
        <v>-8.0217387966520184E-2</v>
      </c>
      <c r="G11245">
        <v>-0.11651169094186109</v>
      </c>
      <c r="H11245">
        <v>8.4980510057267346E-3</v>
      </c>
      <c r="I11245">
        <v>0.14486293897921124</v>
      </c>
      <c r="J11245">
        <v>0.18081187693881076</v>
      </c>
      <c r="K11245">
        <v>7.8746671392739996E-4</v>
      </c>
      <c r="L11245">
        <v>4.0841173322430972E-2</v>
      </c>
    </row>
    <row r="11246" spans="1:12" x14ac:dyDescent="0.25">
      <c r="A11246" s="2">
        <v>43221</v>
      </c>
      <c r="B11246" s="1" t="s">
        <v>1215</v>
      </c>
      <c r="C11246">
        <v>-5.0563402851261921E-3</v>
      </c>
      <c r="D11246">
        <f>ind_portfolios[[#This Row],[std]]^2</f>
        <v>8.2014012464674095E-3</v>
      </c>
      <c r="E11246">
        <v>9.0561588140156912E-2</v>
      </c>
      <c r="F11246">
        <v>-0.22874903730648641</v>
      </c>
      <c r="G11246">
        <v>0.916754850463946</v>
      </c>
      <c r="H11246">
        <v>9.4268506789114189E-3</v>
      </c>
      <c r="I11246">
        <v>0.11699835126355518</v>
      </c>
      <c r="J11246">
        <v>0.13964067176066086</v>
      </c>
      <c r="K11246">
        <v>3.5530930682602189E-3</v>
      </c>
      <c r="L11246">
        <v>3.8465934265485953E-2</v>
      </c>
    </row>
    <row r="11247" spans="1:12" x14ac:dyDescent="0.25">
      <c r="A11247" s="2">
        <v>43221</v>
      </c>
      <c r="B11247" s="1" t="s">
        <v>314</v>
      </c>
      <c r="C11247">
        <v>1.8046695856823109E-3</v>
      </c>
      <c r="D11247">
        <f>ind_portfolios[[#This Row],[std]]^2</f>
        <v>3.4035046198905078E-3</v>
      </c>
      <c r="E11247">
        <v>5.8339563075930793E-2</v>
      </c>
      <c r="F11247">
        <v>-0.84654664075615538</v>
      </c>
      <c r="G11247">
        <v>1.2987564130060729</v>
      </c>
      <c r="H11247">
        <v>8.8594096791135904E-3</v>
      </c>
      <c r="I11247">
        <v>-1.3377782382420145E-2</v>
      </c>
      <c r="J11247">
        <v>7.5763317718123904E-4</v>
      </c>
      <c r="K11247">
        <v>0.8360566505354925</v>
      </c>
      <c r="L11247">
        <v>6.4350603857020142E-2</v>
      </c>
    </row>
    <row r="11248" spans="1:12" x14ac:dyDescent="0.25">
      <c r="A11248" s="2">
        <v>43221</v>
      </c>
      <c r="B11248" s="1" t="s">
        <v>1216</v>
      </c>
      <c r="C11248">
        <v>-1.7662784428429618E-3</v>
      </c>
      <c r="D11248">
        <f>ind_portfolios[[#This Row],[std]]^2</f>
        <v>8.5295399858333672E-3</v>
      </c>
      <c r="E11248">
        <v>9.2355508692407551E-2</v>
      </c>
      <c r="F11248">
        <v>-0.22991822754896959</v>
      </c>
      <c r="G11248">
        <v>0.50099887027519641</v>
      </c>
      <c r="H11248">
        <v>8.9415863133072721E-3</v>
      </c>
      <c r="I11248">
        <v>6.0193856531467159E-2</v>
      </c>
      <c r="J11248">
        <v>3.8440969579433867E-2</v>
      </c>
      <c r="K11248">
        <v>0.13668282014700112</v>
      </c>
      <c r="L11248">
        <v>3.9875445655228804E-2</v>
      </c>
    </row>
    <row r="11249" spans="1:12" x14ac:dyDescent="0.25">
      <c r="A11249" s="2">
        <v>43221</v>
      </c>
      <c r="B11249" s="1" t="s">
        <v>315</v>
      </c>
      <c r="C11249">
        <v>-8.0010604639057931E-3</v>
      </c>
      <c r="D11249">
        <f>ind_portfolios[[#This Row],[std]]^2</f>
        <v>5.0206321234723345E-3</v>
      </c>
      <c r="E11249">
        <v>7.0856419070344887E-2</v>
      </c>
      <c r="F11249">
        <v>-1.8148876761380925</v>
      </c>
      <c r="G11249">
        <v>7.6735407999256644</v>
      </c>
      <c r="H11249">
        <v>1.0312627205635812E-2</v>
      </c>
      <c r="I11249">
        <v>0.18464552419973398</v>
      </c>
      <c r="J11249">
        <v>0.21291210621749074</v>
      </c>
      <c r="K11249">
        <v>2.3479463462780609E-4</v>
      </c>
      <c r="L11249">
        <v>4.7023266587380104E-2</v>
      </c>
    </row>
    <row r="11250" spans="1:12" x14ac:dyDescent="0.25">
      <c r="A11250" s="2">
        <v>43221</v>
      </c>
      <c r="B11250" s="1" t="s">
        <v>316</v>
      </c>
      <c r="C11250">
        <v>-1.3539782479323534E-2</v>
      </c>
      <c r="D11250">
        <f>ind_portfolios[[#This Row],[std]]^2</f>
        <v>1.3233339949578014E-2</v>
      </c>
      <c r="E11250">
        <v>0.11503625493546812</v>
      </c>
      <c r="F11250">
        <v>-0.22712643498431026</v>
      </c>
      <c r="G11250">
        <v>1.7987119799125777</v>
      </c>
      <c r="H11250">
        <v>9.1487748127021384E-3</v>
      </c>
      <c r="I11250">
        <v>2.3154552966913114E-2</v>
      </c>
      <c r="J11250">
        <v>8.8248362718947697E-3</v>
      </c>
      <c r="K11250">
        <v>0.47913161450431996</v>
      </c>
      <c r="L11250">
        <v>3.2502805587704658E-2</v>
      </c>
    </row>
    <row r="11251" spans="1:12" x14ac:dyDescent="0.25">
      <c r="A11251" s="2">
        <v>43221</v>
      </c>
      <c r="B11251" s="1" t="s">
        <v>1470</v>
      </c>
      <c r="C11251">
        <v>1.0939881750709184E-2</v>
      </c>
      <c r="D11251">
        <f>ind_portfolios[[#This Row],[std]]^2</f>
        <v>4.7992484135364367E-3</v>
      </c>
      <c r="E11251">
        <v>6.9276607982322838E-2</v>
      </c>
      <c r="F11251">
        <v>-3.8801861620622699E-2</v>
      </c>
      <c r="G11251">
        <v>-9.8708809843358836E-2</v>
      </c>
      <c r="H11251">
        <v>6.5470501970561088E-3</v>
      </c>
      <c r="I11251">
        <v>0.20916286457298464</v>
      </c>
      <c r="J11251">
        <v>0.26116007106634592</v>
      </c>
      <c r="K11251">
        <v>3.5358597985891784E-5</v>
      </c>
      <c r="L11251">
        <v>4.6598178759755533E-2</v>
      </c>
    </row>
    <row r="11252" spans="1:12" x14ac:dyDescent="0.25">
      <c r="A11252" s="2">
        <v>43221</v>
      </c>
      <c r="B11252" s="1" t="s">
        <v>738</v>
      </c>
      <c r="C11252">
        <v>-5.2431737932283019E-3</v>
      </c>
      <c r="D11252">
        <f>ind_portfolios[[#This Row],[std]]^2</f>
        <v>6.7191189609886633E-3</v>
      </c>
      <c r="E11252">
        <v>8.1970232163808485E-2</v>
      </c>
      <c r="F11252">
        <v>-0.32795414468469114</v>
      </c>
      <c r="G11252">
        <v>0.479820377782473</v>
      </c>
      <c r="H11252">
        <v>9.5708311796975469E-3</v>
      </c>
      <c r="I11252">
        <v>0.14028983333022213</v>
      </c>
      <c r="J11252">
        <v>0.16448606641281019</v>
      </c>
      <c r="K11252">
        <v>1.438902022723301E-3</v>
      </c>
      <c r="L11252">
        <v>4.1879458964704984E-2</v>
      </c>
    </row>
    <row r="11253" spans="1:12" x14ac:dyDescent="0.25">
      <c r="A11253" s="2">
        <v>43221</v>
      </c>
      <c r="B11253" s="1" t="s">
        <v>739</v>
      </c>
      <c r="C11253">
        <v>1.8967874999980389E-2</v>
      </c>
      <c r="D11253">
        <f>ind_portfolios[[#This Row],[std]]^2</f>
        <v>7.6209317226198911E-3</v>
      </c>
      <c r="E11253">
        <v>8.7297947986306593E-2</v>
      </c>
      <c r="F11253">
        <v>-0.25917545947696757</v>
      </c>
      <c r="G11253">
        <v>0.18800967084758025</v>
      </c>
      <c r="H11253">
        <v>5.8178581272154434E-3</v>
      </c>
      <c r="I11253">
        <v>0.15907997468940702</v>
      </c>
      <c r="J11253">
        <v>0.23988521584699676</v>
      </c>
      <c r="K11253">
        <v>8.2466535624260053E-5</v>
      </c>
      <c r="L11253">
        <v>3.7507311350861626E-2</v>
      </c>
    </row>
    <row r="11254" spans="1:12" x14ac:dyDescent="0.25">
      <c r="A11254" s="2">
        <v>43221</v>
      </c>
      <c r="B11254" s="1" t="s">
        <v>740</v>
      </c>
      <c r="C11254">
        <v>5.851557406880396E-3</v>
      </c>
      <c r="D11254">
        <f>ind_portfolios[[#This Row],[std]]^2</f>
        <v>1.2770441803698904E-3</v>
      </c>
      <c r="E11254">
        <v>3.5735754929340592E-2</v>
      </c>
      <c r="F11254">
        <v>-0.29855328404074449</v>
      </c>
      <c r="G11254">
        <v>0.12762584373626362</v>
      </c>
      <c r="H11254">
        <v>6.3100580330535047E-3</v>
      </c>
      <c r="I11254">
        <v>0.43154479969750559</v>
      </c>
      <c r="J11254">
        <v>0.29581628820629935</v>
      </c>
      <c r="K11254">
        <v>8.5027748255209344E-6</v>
      </c>
      <c r="L11254">
        <v>8.8190215873917094E-2</v>
      </c>
    </row>
    <row r="11255" spans="1:12" x14ac:dyDescent="0.25">
      <c r="A11255" s="2">
        <v>43221</v>
      </c>
      <c r="B11255" s="1" t="s">
        <v>741</v>
      </c>
      <c r="C11255">
        <v>-3.141478990330928E-3</v>
      </c>
      <c r="D11255">
        <f>ind_portfolios[[#This Row],[std]]^2</f>
        <v>6.097015536384888E-2</v>
      </c>
      <c r="E11255">
        <v>0.24692135461285822</v>
      </c>
      <c r="F11255">
        <v>-0.12720712236701237</v>
      </c>
      <c r="G11255">
        <v>-0.57188646945840782</v>
      </c>
      <c r="H11255">
        <v>8.9622206703229915E-3</v>
      </c>
      <c r="I11255">
        <v>4.041200612500595E-2</v>
      </c>
      <c r="J11255">
        <v>0.12385185281888962</v>
      </c>
      <c r="K11255">
        <v>6.2684857833772917E-3</v>
      </c>
      <c r="L11255">
        <v>1.4236738294861825E-2</v>
      </c>
    </row>
    <row r="11256" spans="1:12" x14ac:dyDescent="0.25">
      <c r="A11256" s="2">
        <v>43221</v>
      </c>
      <c r="B11256" s="1" t="s">
        <v>743</v>
      </c>
      <c r="C11256">
        <v>1.8222505989842635E-3</v>
      </c>
      <c r="D11256">
        <f>ind_portfolios[[#This Row],[std]]^2</f>
        <v>1.6142998297016123E-3</v>
      </c>
      <c r="E11256">
        <v>4.0178350261074837E-2</v>
      </c>
      <c r="F11256">
        <v>-0.41890202242097202</v>
      </c>
      <c r="G11256">
        <v>-0.45036695094624735</v>
      </c>
      <c r="H11256">
        <v>8.3133774322282066E-3</v>
      </c>
      <c r="I11256">
        <v>0.2863984625313663</v>
      </c>
      <c r="J11256">
        <v>0.16469861665208221</v>
      </c>
      <c r="K11256">
        <v>1.4277228914844997E-3</v>
      </c>
      <c r="L11256">
        <v>8.5429896261946192E-2</v>
      </c>
    </row>
    <row r="11257" spans="1:12" x14ac:dyDescent="0.25">
      <c r="A11257" s="2">
        <v>43221</v>
      </c>
      <c r="B11257" s="1" t="s">
        <v>966</v>
      </c>
      <c r="C11257">
        <v>1.7086678403087745E-2</v>
      </c>
      <c r="D11257">
        <f>ind_portfolios[[#This Row],[std]]^2</f>
        <v>2.4986137438593329E-3</v>
      </c>
      <c r="E11257">
        <v>4.9986135516354259E-2</v>
      </c>
      <c r="F11257">
        <v>-0.73725134110081725</v>
      </c>
      <c r="G11257">
        <v>1.3875366806512659</v>
      </c>
      <c r="H11257">
        <v>5.0504631758620799E-3</v>
      </c>
      <c r="I11257">
        <v>0.22150613109088108</v>
      </c>
      <c r="J11257">
        <v>0.15248777016572931</v>
      </c>
      <c r="K11257">
        <v>2.2305465275267531E-3</v>
      </c>
      <c r="L11257">
        <v>6.9167774744141319E-2</v>
      </c>
    </row>
    <row r="11258" spans="1:12" x14ac:dyDescent="0.25">
      <c r="A11258" s="2">
        <v>43221</v>
      </c>
      <c r="B11258" s="1" t="s">
        <v>1074</v>
      </c>
      <c r="C11258">
        <v>1.4750253178533622E-2</v>
      </c>
      <c r="D11258">
        <f>ind_portfolios[[#This Row],[std]]^2</f>
        <v>8.0887086755367342E-3</v>
      </c>
      <c r="E11258">
        <v>8.9937248543285636E-2</v>
      </c>
      <c r="F11258">
        <v>-0.16327736704284934</v>
      </c>
      <c r="G11258">
        <v>-0.54709531469031125</v>
      </c>
      <c r="H11258">
        <v>7.655351054234245E-3</v>
      </c>
      <c r="I11258">
        <v>7.9992942060619979E-2</v>
      </c>
      <c r="J11258">
        <v>6.4379399294582029E-2</v>
      </c>
      <c r="K11258">
        <v>5.2488280230041241E-2</v>
      </c>
      <c r="L11258">
        <v>4.0391564013204352E-2</v>
      </c>
    </row>
    <row r="11259" spans="1:12" x14ac:dyDescent="0.25">
      <c r="A11259" s="2">
        <v>43221</v>
      </c>
      <c r="B11259" s="1" t="s">
        <v>744</v>
      </c>
      <c r="C11259">
        <v>-3.5970787202076103E-2</v>
      </c>
      <c r="D11259">
        <f>ind_portfolios[[#This Row],[std]]^2</f>
        <v>2.5339311653350217E-2</v>
      </c>
      <c r="E11259">
        <v>0.15918326436328104</v>
      </c>
      <c r="F11259">
        <v>0.22574228541014807</v>
      </c>
      <c r="G11259">
        <v>0.74043683296262941</v>
      </c>
      <c r="H11259">
        <v>1.0346475374882555E-2</v>
      </c>
      <c r="I11259">
        <v>4.2012096212094382E-2</v>
      </c>
      <c r="J11259">
        <v>5.5629851655781715E-2</v>
      </c>
      <c r="K11259">
        <v>7.2117352876397089E-2</v>
      </c>
      <c r="L11259">
        <v>2.2927362517111759E-2</v>
      </c>
    </row>
    <row r="11260" spans="1:12" x14ac:dyDescent="0.25">
      <c r="A11260" s="2">
        <v>43221</v>
      </c>
      <c r="B11260" s="1" t="s">
        <v>1219</v>
      </c>
      <c r="C11260">
        <v>1.2950744942865915E-3</v>
      </c>
      <c r="D11260">
        <f>ind_portfolios[[#This Row],[std]]^2</f>
        <v>6.9557813098499394E-3</v>
      </c>
      <c r="E11260">
        <v>8.3401326787107766E-2</v>
      </c>
      <c r="F11260">
        <v>-0.39034615786591631</v>
      </c>
      <c r="G11260">
        <v>-0.17435823278313789</v>
      </c>
      <c r="H11260">
        <v>8.754033895904581E-3</v>
      </c>
      <c r="I11260">
        <v>6.2724813574780811E-2</v>
      </c>
      <c r="J11260">
        <v>3.4039961778041986E-2</v>
      </c>
      <c r="K11260">
        <v>0.16184733003668922</v>
      </c>
      <c r="L11260">
        <v>4.4257512379386396E-2</v>
      </c>
    </row>
    <row r="11261" spans="1:12" x14ac:dyDescent="0.25">
      <c r="A11261" s="2">
        <v>43221</v>
      </c>
      <c r="B11261" s="1" t="s">
        <v>1334</v>
      </c>
      <c r="C11261">
        <v>2.4844387541915192E-2</v>
      </c>
      <c r="D11261">
        <f>ind_portfolios[[#This Row],[std]]^2</f>
        <v>5.6037272748493501E-3</v>
      </c>
      <c r="E11261">
        <v>7.4858047495572247E-2</v>
      </c>
      <c r="F11261">
        <v>0.10655600043570435</v>
      </c>
      <c r="G11261">
        <v>-0.65305061271998577</v>
      </c>
      <c r="H11261">
        <v>4.6799946342892772E-3</v>
      </c>
      <c r="I11261">
        <v>0.16725196227214234</v>
      </c>
      <c r="J11261">
        <v>0.19497719593072665</v>
      </c>
      <c r="K11261">
        <v>4.636596106302857E-4</v>
      </c>
      <c r="L11261">
        <v>4.501383091564299E-2</v>
      </c>
    </row>
    <row r="11262" spans="1:12" x14ac:dyDescent="0.25">
      <c r="A11262" s="2">
        <v>43221</v>
      </c>
      <c r="B11262" s="1" t="s">
        <v>969</v>
      </c>
      <c r="C11262">
        <v>2.408651242822365E-3</v>
      </c>
      <c r="D11262">
        <f>ind_portfolios[[#This Row],[std]]^2</f>
        <v>3.1156410148980721E-3</v>
      </c>
      <c r="E11262">
        <v>5.5817927361180943E-2</v>
      </c>
      <c r="F11262">
        <v>-0.3098017208179305</v>
      </c>
      <c r="G11262">
        <v>1.1168129676285101</v>
      </c>
      <c r="H11262">
        <v>8.2638419628702584E-3</v>
      </c>
      <c r="I11262">
        <v>0.23723867909757168</v>
      </c>
      <c r="J11262">
        <v>0.21811362362695852</v>
      </c>
      <c r="K11262">
        <v>1.9232157766336925E-4</v>
      </c>
      <c r="L11262">
        <v>5.9494729732972318E-2</v>
      </c>
    </row>
    <row r="11263" spans="1:12" x14ac:dyDescent="0.25">
      <c r="A11263" s="2">
        <v>43221</v>
      </c>
      <c r="B11263" s="1" t="s">
        <v>747</v>
      </c>
      <c r="C11263">
        <v>1.3370656819461169E-2</v>
      </c>
      <c r="D11263">
        <f>ind_portfolios[[#This Row],[std]]^2</f>
        <v>2.3316499123735217E-3</v>
      </c>
      <c r="E11263">
        <v>4.8287160947538856E-2</v>
      </c>
      <c r="F11263">
        <v>-0.16279491695499318</v>
      </c>
      <c r="G11263">
        <v>0.44706065273000428</v>
      </c>
      <c r="H11263">
        <v>4.6487651946008962E-3</v>
      </c>
      <c r="I11263">
        <v>0.31311117053200815</v>
      </c>
      <c r="J11263">
        <v>0.28433141934527179</v>
      </c>
      <c r="K11263">
        <v>1.3726259441985314E-5</v>
      </c>
      <c r="L11263">
        <v>6.5796786459505374E-2</v>
      </c>
    </row>
    <row r="11264" spans="1:12" x14ac:dyDescent="0.25">
      <c r="A11264" s="2">
        <v>43221</v>
      </c>
      <c r="B11264" s="1" t="s">
        <v>1220</v>
      </c>
      <c r="C11264">
        <v>1.2172069308842579E-2</v>
      </c>
      <c r="D11264">
        <f>ind_portfolios[[#This Row],[std]]^2</f>
        <v>3.0018159468049497E-3</v>
      </c>
      <c r="E11264">
        <v>5.4788830493130165E-2</v>
      </c>
      <c r="F11264">
        <v>-0.49668057001352262</v>
      </c>
      <c r="G11264">
        <v>0.10570246987204124</v>
      </c>
      <c r="H11264">
        <v>8.2044699202044897E-3</v>
      </c>
      <c r="I11264">
        <v>5.1823339640484904E-2</v>
      </c>
      <c r="J11264">
        <v>1.0027651678176118E-2</v>
      </c>
      <c r="K11264">
        <v>0.45047810202871197</v>
      </c>
      <c r="L11264">
        <v>6.8202435105571474E-2</v>
      </c>
    </row>
    <row r="11265" spans="1:12" x14ac:dyDescent="0.25">
      <c r="A11265" s="2">
        <v>43221</v>
      </c>
      <c r="B11265" s="1" t="s">
        <v>1759</v>
      </c>
      <c r="C11265">
        <v>1.8541219348979433E-2</v>
      </c>
      <c r="D11265">
        <f>ind_portfolios[[#This Row],[std]]^2</f>
        <v>1.3228400950481067E-2</v>
      </c>
      <c r="E11265">
        <v>0.115014785790702</v>
      </c>
      <c r="F11265">
        <v>-1.1466838747163501</v>
      </c>
      <c r="G11265">
        <v>3.1034476927477934</v>
      </c>
      <c r="H11265">
        <v>7.2926329153000262E-3</v>
      </c>
      <c r="I11265">
        <v>8.320026087761298E-2</v>
      </c>
      <c r="J11265">
        <v>0.11389931493002692</v>
      </c>
      <c r="K11265">
        <v>8.9482734636820854E-3</v>
      </c>
      <c r="L11265">
        <v>3.073747867173041E-2</v>
      </c>
    </row>
    <row r="11266" spans="1:12" x14ac:dyDescent="0.25">
      <c r="A11266" s="2">
        <v>43221</v>
      </c>
      <c r="B11266" s="1" t="s">
        <v>1221</v>
      </c>
      <c r="C11266">
        <v>1.8077965744273394E-2</v>
      </c>
      <c r="D11266">
        <f>ind_portfolios[[#This Row],[std]]^2</f>
        <v>2.6026884865979986E-3</v>
      </c>
      <c r="E11266">
        <v>5.1016551104499396E-2</v>
      </c>
      <c r="F11266">
        <v>-2.0497732750725025E-2</v>
      </c>
      <c r="G11266">
        <v>-0.69693135510625748</v>
      </c>
      <c r="H11266">
        <v>4.5221733360496152E-3</v>
      </c>
      <c r="I11266">
        <v>0.23858292061654199</v>
      </c>
      <c r="J11266">
        <v>0.18427451564018857</v>
      </c>
      <c r="K11266">
        <v>6.9224610884222949E-4</v>
      </c>
      <c r="L11266">
        <v>6.6487698347299742E-2</v>
      </c>
    </row>
    <row r="11267" spans="1:12" x14ac:dyDescent="0.25">
      <c r="A11267" s="2">
        <v>43221</v>
      </c>
      <c r="B11267" s="1" t="s">
        <v>324</v>
      </c>
      <c r="C11267">
        <v>8.5076138767610308E-3</v>
      </c>
      <c r="D11267">
        <f>ind_portfolios[[#This Row],[std]]^2</f>
        <v>2.3180583895445637E-3</v>
      </c>
      <c r="E11267">
        <v>4.8146218849921783E-2</v>
      </c>
      <c r="F11267">
        <v>-0.12247849680235642</v>
      </c>
      <c r="G11267">
        <v>-0.32819251346502964</v>
      </c>
      <c r="H11267">
        <v>8.2418226482325017E-3</v>
      </c>
      <c r="I11267">
        <v>6.9754523711129099E-2</v>
      </c>
      <c r="J11267">
        <v>1.4029219576066343E-2</v>
      </c>
      <c r="K11267">
        <v>0.37160117920680436</v>
      </c>
      <c r="L11267">
        <v>7.7455135116491797E-2</v>
      </c>
    </row>
    <row r="11268" spans="1:12" x14ac:dyDescent="0.25">
      <c r="A11268" s="2">
        <v>43221</v>
      </c>
      <c r="B11268" s="1" t="s">
        <v>325</v>
      </c>
      <c r="C11268">
        <v>9.2498540277582142E-3</v>
      </c>
      <c r="D11268">
        <f>ind_portfolios[[#This Row],[std]]^2</f>
        <v>1.1798719392080345E-2</v>
      </c>
      <c r="E11268">
        <v>0.1086219102763358</v>
      </c>
      <c r="F11268">
        <v>-8.3478552460611603E-4</v>
      </c>
      <c r="G11268">
        <v>-0.30860685627913043</v>
      </c>
      <c r="H11268">
        <v>8.6896462435125128E-3</v>
      </c>
      <c r="I11268">
        <v>1.5743054774123737E-2</v>
      </c>
      <c r="J11268">
        <v>3.6372844961883271E-3</v>
      </c>
      <c r="K11268">
        <v>0.65000815874881757</v>
      </c>
      <c r="L11268">
        <v>3.4512123091337485E-2</v>
      </c>
    </row>
    <row r="11269" spans="1:12" x14ac:dyDescent="0.25">
      <c r="A11269" s="2">
        <v>43221</v>
      </c>
      <c r="B11269" s="1" t="s">
        <v>327</v>
      </c>
      <c r="C11269">
        <v>3.4519332762680578E-3</v>
      </c>
      <c r="D11269">
        <f>ind_portfolios[[#This Row],[std]]^2</f>
        <v>2.2619829052103056E-3</v>
      </c>
      <c r="E11269">
        <v>4.7560308085737898E-2</v>
      </c>
      <c r="F11269">
        <v>-1.0041249888720198</v>
      </c>
      <c r="G11269">
        <v>1.8945564640920232</v>
      </c>
      <c r="H11269">
        <v>8.2007251423088408E-3</v>
      </c>
      <c r="I11269">
        <v>0.18382222628049538</v>
      </c>
      <c r="J11269">
        <v>9.5071368985292115E-2</v>
      </c>
      <c r="K11269">
        <v>1.7505801009712278E-2</v>
      </c>
      <c r="L11269">
        <v>7.511780420989525E-2</v>
      </c>
    </row>
    <row r="11270" spans="1:12" x14ac:dyDescent="0.25">
      <c r="A11270" s="2">
        <v>43221</v>
      </c>
      <c r="B11270" s="1" t="s">
        <v>328</v>
      </c>
      <c r="C11270">
        <v>-3.1531547733608207E-3</v>
      </c>
      <c r="D11270">
        <f>ind_portfolios[[#This Row],[std]]^2</f>
        <v>3.3651783888859377E-3</v>
      </c>
      <c r="E11270">
        <v>5.8010157635417073E-2</v>
      </c>
      <c r="F11270">
        <v>-1.1131503468946546</v>
      </c>
      <c r="G11270">
        <v>2.0755039380062792</v>
      </c>
      <c r="H11270">
        <v>9.1856820105070767E-3</v>
      </c>
      <c r="I11270">
        <v>0.11113149641221792</v>
      </c>
      <c r="J11270">
        <v>5.1694793136744105E-2</v>
      </c>
      <c r="K11270">
        <v>8.3306078608126333E-2</v>
      </c>
      <c r="L11270">
        <v>6.3044964006334858E-2</v>
      </c>
    </row>
    <row r="11271" spans="1:12" x14ac:dyDescent="0.25">
      <c r="A11271" s="2">
        <v>43221</v>
      </c>
      <c r="B11271" s="1" t="s">
        <v>1336</v>
      </c>
      <c r="C11271">
        <v>2.8288257631669492E-2</v>
      </c>
      <c r="D11271">
        <f>ind_portfolios[[#This Row],[std]]^2</f>
        <v>3.1569546947724736E-2</v>
      </c>
      <c r="E11271">
        <v>0.17767821179797127</v>
      </c>
      <c r="F11271">
        <v>1.0849897541892626</v>
      </c>
      <c r="G11271">
        <v>3.5618890379611825</v>
      </c>
      <c r="H11271">
        <v>7.3609281977889789E-3</v>
      </c>
      <c r="I11271">
        <v>5.2118409819791003E-2</v>
      </c>
      <c r="J11271">
        <v>0.10666330798584008</v>
      </c>
      <c r="K11271">
        <v>1.1583610080966344E-2</v>
      </c>
      <c r="L11271">
        <v>1.9978081961070582E-2</v>
      </c>
    </row>
    <row r="11272" spans="1:12" x14ac:dyDescent="0.25">
      <c r="A11272" s="2">
        <v>43221</v>
      </c>
      <c r="B11272" s="1" t="s">
        <v>331</v>
      </c>
      <c r="C11272">
        <v>8.8379299813478411E-3</v>
      </c>
      <c r="D11272">
        <f>ind_portfolios[[#This Row],[std]]^2</f>
        <v>4.4118104484710497E-3</v>
      </c>
      <c r="E11272">
        <v>6.642146075231295E-2</v>
      </c>
      <c r="F11272">
        <v>-0.43264076175614763</v>
      </c>
      <c r="G11272">
        <v>0.61600483630207803</v>
      </c>
      <c r="H11272">
        <v>7.3551644285013516E-3</v>
      </c>
      <c r="I11272">
        <v>0.16747165645649109</v>
      </c>
      <c r="J11272">
        <v>0.15390894555216308</v>
      </c>
      <c r="K11272">
        <v>2.1180844793399108E-3</v>
      </c>
      <c r="L11272">
        <v>5.2009240097931335E-2</v>
      </c>
    </row>
    <row r="11273" spans="1:12" x14ac:dyDescent="0.25">
      <c r="A11273" s="2">
        <v>43221</v>
      </c>
      <c r="B11273" s="1" t="s">
        <v>1337</v>
      </c>
      <c r="C11273">
        <v>1.7286674653997598E-2</v>
      </c>
      <c r="D11273">
        <f>ind_portfolios[[#This Row],[std]]^2</f>
        <v>5.2215443346740479E-3</v>
      </c>
      <c r="E11273">
        <v>7.2260254183569322E-2</v>
      </c>
      <c r="F11273">
        <v>0.32354257047992696</v>
      </c>
      <c r="G11273">
        <v>0.82008623226653699</v>
      </c>
      <c r="H11273">
        <v>6.0860479612482466E-3</v>
      </c>
      <c r="I11273">
        <v>0.15903690535647053</v>
      </c>
      <c r="J11273">
        <v>0.16427035230478421</v>
      </c>
      <c r="K11273">
        <v>1.4503352436559609E-3</v>
      </c>
      <c r="L11273">
        <v>4.7513147245068256E-2</v>
      </c>
    </row>
    <row r="11274" spans="1:12" x14ac:dyDescent="0.25">
      <c r="A11274" s="2">
        <v>43221</v>
      </c>
      <c r="B11274" s="1" t="s">
        <v>1760</v>
      </c>
      <c r="C11274">
        <v>7.4485525785224877E-4</v>
      </c>
      <c r="D11274">
        <f>ind_portfolios[[#This Row],[std]]^2</f>
        <v>6.3647707311136351E-2</v>
      </c>
      <c r="E11274">
        <v>0.25228497242431297</v>
      </c>
      <c r="F11274">
        <v>-1.6809469845880638</v>
      </c>
      <c r="G11274">
        <v>5.2301577976349218</v>
      </c>
      <c r="H11274">
        <v>8.8063992871571864E-3</v>
      </c>
      <c r="I11274">
        <v>3.875640892998785E-2</v>
      </c>
      <c r="J11274">
        <v>0.11891433446951402</v>
      </c>
      <c r="K11274">
        <v>7.4802349606078369E-3</v>
      </c>
      <c r="L11274">
        <v>1.3973270451000993E-2</v>
      </c>
    </row>
    <row r="11275" spans="1:12" x14ac:dyDescent="0.25">
      <c r="A11275" s="2">
        <v>43221</v>
      </c>
      <c r="B11275" s="1" t="s">
        <v>332</v>
      </c>
      <c r="C11275">
        <v>7.120912334672237E-3</v>
      </c>
      <c r="D11275">
        <f>ind_portfolios[[#This Row],[std]]^2</f>
        <v>4.1892188035693653E-3</v>
      </c>
      <c r="E11275">
        <v>6.4724174800219469E-2</v>
      </c>
      <c r="F11275">
        <v>-0.6228451464391177</v>
      </c>
      <c r="G11275">
        <v>0.53626059667445158</v>
      </c>
      <c r="H11275">
        <v>6.8112026815158565E-3</v>
      </c>
      <c r="I11275">
        <v>0.28424230287922342</v>
      </c>
      <c r="J11275">
        <v>0.42099298222589915</v>
      </c>
      <c r="K11275">
        <v>2.7342593491662267E-8</v>
      </c>
      <c r="L11275">
        <v>4.4152547946898379E-2</v>
      </c>
    </row>
    <row r="11276" spans="1:12" x14ac:dyDescent="0.25">
      <c r="A11276" s="2">
        <v>43221</v>
      </c>
      <c r="B11276" s="1" t="s">
        <v>752</v>
      </c>
      <c r="C11276">
        <v>2.5898869027329947E-3</v>
      </c>
      <c r="D11276">
        <f>ind_portfolios[[#This Row],[std]]^2</f>
        <v>4.1538328868174915E-3</v>
      </c>
      <c r="E11276">
        <v>6.4450235739037381E-2</v>
      </c>
      <c r="F11276">
        <v>-0.54761465430864797</v>
      </c>
      <c r="G11276">
        <v>1.9317910100539333</v>
      </c>
      <c r="H11276">
        <v>8.7204827864746388E-3</v>
      </c>
      <c r="I11276">
        <v>4.4320242528117518E-2</v>
      </c>
      <c r="J11276">
        <v>1.0148869379207981E-2</v>
      </c>
      <c r="K11276">
        <v>0.44773964058214499</v>
      </c>
      <c r="L11276">
        <v>5.797500712451522E-2</v>
      </c>
    </row>
    <row r="11277" spans="1:12" x14ac:dyDescent="0.25">
      <c r="A11277" s="2">
        <v>43221</v>
      </c>
      <c r="B11277" s="1" t="s">
        <v>753</v>
      </c>
      <c r="C11277">
        <v>2.130910501914687E-2</v>
      </c>
      <c r="D11277">
        <f>ind_portfolios[[#This Row],[std]]^2</f>
        <v>4.9298925390185034E-3</v>
      </c>
      <c r="E11277">
        <v>7.0213193482553574E-2</v>
      </c>
      <c r="F11277">
        <v>-0.1653787074121385</v>
      </c>
      <c r="G11277">
        <v>-5.179754794282454E-2</v>
      </c>
      <c r="H11277">
        <v>4.2653102602504996E-3</v>
      </c>
      <c r="I11277">
        <v>0.21446029468470953</v>
      </c>
      <c r="J11277">
        <v>0.28203021309290172</v>
      </c>
      <c r="K11277">
        <v>1.509644925191826E-5</v>
      </c>
      <c r="L11277">
        <v>4.5322591798084517E-2</v>
      </c>
    </row>
    <row r="11278" spans="1:12" x14ac:dyDescent="0.25">
      <c r="A11278" s="2">
        <v>43221</v>
      </c>
      <c r="B11278" s="1" t="s">
        <v>754</v>
      </c>
      <c r="C11278">
        <v>4.2880911649078269E-3</v>
      </c>
      <c r="D11278">
        <f>ind_portfolios[[#This Row],[std]]^2</f>
        <v>5.9328947485963188E-3</v>
      </c>
      <c r="E11278">
        <v>7.702528642333191E-2</v>
      </c>
      <c r="F11278">
        <v>-0.42627649551572094</v>
      </c>
      <c r="G11278">
        <v>1.0411781795255122</v>
      </c>
      <c r="H11278">
        <v>8.4108591704715185E-3</v>
      </c>
      <c r="I11278">
        <v>9.8973649423744106E-2</v>
      </c>
      <c r="J11278">
        <v>7.2288663968703412E-2</v>
      </c>
      <c r="K11278">
        <v>3.9485457600745968E-2</v>
      </c>
      <c r="L11278">
        <v>4.6962746640605305E-2</v>
      </c>
    </row>
    <row r="11279" spans="1:12" x14ac:dyDescent="0.25">
      <c r="A11279" s="2">
        <v>43221</v>
      </c>
      <c r="B11279" s="1" t="s">
        <v>333</v>
      </c>
      <c r="C11279">
        <v>5.2230944445790855E-3</v>
      </c>
      <c r="D11279">
        <f>ind_portfolios[[#This Row],[std]]^2</f>
        <v>4.8948880290194917E-3</v>
      </c>
      <c r="E11279">
        <v>6.9963476393183122E-2</v>
      </c>
      <c r="F11279">
        <v>-0.3550212211056748</v>
      </c>
      <c r="G11279">
        <v>2.9613490254763342E-2</v>
      </c>
      <c r="H11279">
        <v>8.0973808439409531E-3</v>
      </c>
      <c r="I11279">
        <v>0.14127379200447737</v>
      </c>
      <c r="J11279">
        <v>0.12151512910534576</v>
      </c>
      <c r="K11279">
        <v>6.8156013973200416E-3</v>
      </c>
      <c r="L11279">
        <v>5.0312528249886738E-2</v>
      </c>
    </row>
    <row r="11280" spans="1:12" x14ac:dyDescent="0.25">
      <c r="A11280" s="2">
        <v>43221</v>
      </c>
      <c r="B11280" s="1" t="s">
        <v>1471</v>
      </c>
      <c r="C11280">
        <v>4.9381580269207432E-3</v>
      </c>
      <c r="D11280">
        <f>ind_portfolios[[#This Row],[std]]^2</f>
        <v>8.6679785534017131E-3</v>
      </c>
      <c r="E11280">
        <v>9.310197932053707E-2</v>
      </c>
      <c r="F11280">
        <v>-0.54984772451396147</v>
      </c>
      <c r="G11280">
        <v>0.51256166715035123</v>
      </c>
      <c r="H11280">
        <v>8.3918089876543582E-3</v>
      </c>
      <c r="I11280">
        <v>8.9802353843731947E-2</v>
      </c>
      <c r="J11280">
        <v>8.6947611198160635E-2</v>
      </c>
      <c r="K11280">
        <v>2.3381995842849366E-2</v>
      </c>
      <c r="L11280">
        <v>3.8545112149929631E-2</v>
      </c>
    </row>
    <row r="11281" spans="1:12" x14ac:dyDescent="0.25">
      <c r="A11281" s="2">
        <v>43221</v>
      </c>
      <c r="B11281" s="1" t="s">
        <v>1078</v>
      </c>
      <c r="C11281">
        <v>8.6030706605121493E-3</v>
      </c>
      <c r="D11281">
        <f>ind_portfolios[[#This Row],[std]]^2</f>
        <v>7.7605407625373291E-3</v>
      </c>
      <c r="E11281">
        <v>8.8093931473951878E-2</v>
      </c>
      <c r="F11281">
        <v>-0.3342762955872533</v>
      </c>
      <c r="G11281">
        <v>-4.0848637525106035E-2</v>
      </c>
      <c r="H11281">
        <v>8.3433281697955098E-3</v>
      </c>
      <c r="I11281">
        <v>5.7181796098297412E-2</v>
      </c>
      <c r="J11281">
        <v>3.1562540705052732E-2</v>
      </c>
      <c r="K11281">
        <v>0.17825096724941589</v>
      </c>
      <c r="L11281">
        <v>4.1953691154044188E-2</v>
      </c>
    </row>
    <row r="11282" spans="1:12" x14ac:dyDescent="0.25">
      <c r="A11282" s="2">
        <v>43221</v>
      </c>
      <c r="B11282" s="1" t="s">
        <v>334</v>
      </c>
      <c r="C11282">
        <v>1.6965606065715048E-3</v>
      </c>
      <c r="D11282">
        <f>ind_portfolios[[#This Row],[std]]^2</f>
        <v>6.9668945712424634E-3</v>
      </c>
      <c r="E11282">
        <v>8.3467925403968579E-2</v>
      </c>
      <c r="F11282">
        <v>6.067109825283034E-3</v>
      </c>
      <c r="G11282">
        <v>1.2454774457062614</v>
      </c>
      <c r="H11282">
        <v>8.5715178582333237E-3</v>
      </c>
      <c r="I11282">
        <v>0.15546119771331657</v>
      </c>
      <c r="J11282">
        <v>0.20943421974394694</v>
      </c>
      <c r="K11282">
        <v>2.681550210819481E-4</v>
      </c>
      <c r="L11282">
        <v>4.0006426988890502E-2</v>
      </c>
    </row>
    <row r="11283" spans="1:12" x14ac:dyDescent="0.25">
      <c r="A11283" s="2">
        <v>43221</v>
      </c>
      <c r="B11283" s="1" t="s">
        <v>1399</v>
      </c>
      <c r="C11283">
        <v>-1.3953576161526279E-2</v>
      </c>
      <c r="D11283">
        <f>ind_portfolios[[#This Row],[std]]^2</f>
        <v>1.6836452946972263E-2</v>
      </c>
      <c r="E11283">
        <v>0.12975535806652558</v>
      </c>
      <c r="F11283">
        <v>0.27200987959247303</v>
      </c>
      <c r="G11283">
        <v>0.40550151839952786</v>
      </c>
      <c r="H11283">
        <v>9.7206203500026633E-3</v>
      </c>
      <c r="I11283">
        <v>6.3449909731360235E-2</v>
      </c>
      <c r="J11283">
        <v>8.4309595202831988E-2</v>
      </c>
      <c r="K11283">
        <v>2.5688477662958491E-2</v>
      </c>
      <c r="L11283">
        <v>2.7696788227685589E-2</v>
      </c>
    </row>
    <row r="11284" spans="1:12" x14ac:dyDescent="0.25">
      <c r="A11284" s="2">
        <v>43221</v>
      </c>
      <c r="B11284" s="1" t="s">
        <v>335</v>
      </c>
      <c r="C11284">
        <v>-9.8443730326006444E-3</v>
      </c>
      <c r="D11284">
        <f>ind_portfolios[[#This Row],[std]]^2</f>
        <v>2.2670778330449375E-2</v>
      </c>
      <c r="E11284">
        <v>0.15056818498756427</v>
      </c>
      <c r="F11284">
        <v>-0.22681873473854111</v>
      </c>
      <c r="G11284">
        <v>3.6423176259269496E-2</v>
      </c>
      <c r="H11284">
        <v>9.3561352664777286E-3</v>
      </c>
      <c r="I11284">
        <v>5.2910232335635923E-2</v>
      </c>
      <c r="J11284">
        <v>7.8942368748198224E-2</v>
      </c>
      <c r="K11284">
        <v>3.1114947438060099E-2</v>
      </c>
      <c r="L11284">
        <v>2.3938149033537349E-2</v>
      </c>
    </row>
    <row r="11285" spans="1:12" x14ac:dyDescent="0.25">
      <c r="A11285" s="2">
        <v>43221</v>
      </c>
      <c r="B11285" s="1" t="s">
        <v>757</v>
      </c>
      <c r="C11285">
        <v>4.3349610132152917E-3</v>
      </c>
      <c r="D11285">
        <f>ind_portfolios[[#This Row],[std]]^2</f>
        <v>8.7556665961178431E-3</v>
      </c>
      <c r="E11285">
        <v>9.357171899734365E-2</v>
      </c>
      <c r="F11285">
        <v>-0.42188851064801386</v>
      </c>
      <c r="G11285">
        <v>-0.45261649162430384</v>
      </c>
      <c r="H11285">
        <v>8.3390009598328183E-3</v>
      </c>
      <c r="I11285">
        <v>0.11447997820013961</v>
      </c>
      <c r="J11285">
        <v>0.14272914952880189</v>
      </c>
      <c r="K11285">
        <v>3.1779040476470331E-3</v>
      </c>
      <c r="L11285">
        <v>3.7161633820924432E-2</v>
      </c>
    </row>
    <row r="11286" spans="1:12" x14ac:dyDescent="0.25">
      <c r="A11286" s="2">
        <v>43221</v>
      </c>
      <c r="B11286" s="1" t="s">
        <v>1761</v>
      </c>
      <c r="C11286">
        <v>1.1900430209488786E-2</v>
      </c>
      <c r="D11286">
        <f>ind_portfolios[[#This Row],[std]]^2</f>
        <v>3.8469093483936572E-3</v>
      </c>
      <c r="E11286">
        <v>6.2023458049303065E-2</v>
      </c>
      <c r="F11286">
        <v>-2.0982556406537709E-2</v>
      </c>
      <c r="G11286">
        <v>-0.55916912185542422</v>
      </c>
      <c r="H11286">
        <v>7.1020407915237593E-3</v>
      </c>
      <c r="I11286">
        <v>0.14564401287093101</v>
      </c>
      <c r="J11286">
        <v>0.10149896439854118</v>
      </c>
      <c r="K11286">
        <v>1.3923925577760655E-2</v>
      </c>
      <c r="L11286">
        <v>5.7396273180216041E-2</v>
      </c>
    </row>
    <row r="11287" spans="1:12" x14ac:dyDescent="0.25">
      <c r="A11287" s="2">
        <v>43221</v>
      </c>
      <c r="B11287" s="1" t="s">
        <v>337</v>
      </c>
      <c r="C11287">
        <v>4.5841815677588544E-3</v>
      </c>
      <c r="D11287">
        <f>ind_portfolios[[#This Row],[std]]^2</f>
        <v>4.6995017840376612E-3</v>
      </c>
      <c r="E11287">
        <v>6.8552912294355964E-2</v>
      </c>
      <c r="F11287">
        <v>0.26102705051628777</v>
      </c>
      <c r="G11287">
        <v>0.78208186464050256</v>
      </c>
      <c r="H11287">
        <v>7.6875318273975871E-3</v>
      </c>
      <c r="I11287">
        <v>0.25036865529034569</v>
      </c>
      <c r="J11287">
        <v>0.36641742500868663</v>
      </c>
      <c r="K11287">
        <v>3.7981118264083576E-7</v>
      </c>
      <c r="L11287">
        <v>4.3606987168850246E-2</v>
      </c>
    </row>
    <row r="11288" spans="1:12" x14ac:dyDescent="0.25">
      <c r="A11288" s="2">
        <v>43221</v>
      </c>
      <c r="B11288" s="1" t="s">
        <v>758</v>
      </c>
      <c r="C11288">
        <v>-2.1065197368507722E-2</v>
      </c>
      <c r="D11288">
        <f>ind_portfolios[[#This Row],[std]]^2</f>
        <v>1.4577444463634098E-2</v>
      </c>
      <c r="E11288">
        <v>0.12073708818600065</v>
      </c>
      <c r="F11288">
        <v>-0.47023908654071511</v>
      </c>
      <c r="G11288">
        <v>0.23089355796611466</v>
      </c>
      <c r="H11288">
        <v>9.6736570738747731E-3</v>
      </c>
      <c r="I11288">
        <v>3.9799763424196465E-2</v>
      </c>
      <c r="J11288">
        <v>2.8721476537186257E-2</v>
      </c>
      <c r="K11288">
        <v>0.19941912767419784</v>
      </c>
      <c r="L11288">
        <v>3.0655723784853057E-2</v>
      </c>
    </row>
    <row r="11289" spans="1:12" x14ac:dyDescent="0.25">
      <c r="A11289" s="2">
        <v>43221</v>
      </c>
      <c r="B11289" s="1" t="s">
        <v>1621</v>
      </c>
      <c r="C11289">
        <v>3.8415449096255131E-3</v>
      </c>
      <c r="D11289">
        <f>ind_portfolios[[#This Row],[std]]^2</f>
        <v>1.3991634128007868E-2</v>
      </c>
      <c r="E11289">
        <v>0.11828623811757591</v>
      </c>
      <c r="F11289">
        <v>-0.31616171230032231</v>
      </c>
      <c r="G11289">
        <v>1.1374604434545503</v>
      </c>
      <c r="H11289">
        <v>8.5949153648946907E-3</v>
      </c>
      <c r="I11289">
        <v>6.2566452529875694E-2</v>
      </c>
      <c r="J11289">
        <v>6.8126470434555997E-2</v>
      </c>
      <c r="K11289">
        <v>4.5855352855598275E-2</v>
      </c>
      <c r="L11289">
        <v>3.0649588413688218E-2</v>
      </c>
    </row>
    <row r="11290" spans="1:12" x14ac:dyDescent="0.25">
      <c r="A11290" s="2">
        <v>43221</v>
      </c>
      <c r="B11290" s="1" t="s">
        <v>1622</v>
      </c>
      <c r="C11290">
        <v>7.7152045207888702E-3</v>
      </c>
      <c r="D11290">
        <f>ind_portfolios[[#This Row],[std]]^2</f>
        <v>2.9117243282329258E-2</v>
      </c>
      <c r="E11290">
        <v>0.17063775456307803</v>
      </c>
      <c r="F11290">
        <v>-0.67768866778432924</v>
      </c>
      <c r="G11290">
        <v>1.4179288897980005</v>
      </c>
      <c r="H11290">
        <v>8.7853059214361671E-3</v>
      </c>
      <c r="I11290">
        <v>6.4756910271621792E-3</v>
      </c>
      <c r="J11290">
        <v>1.5187520584163644E-3</v>
      </c>
      <c r="K11290">
        <v>0.76948409723181421</v>
      </c>
      <c r="L11290">
        <v>2.1992530760390219E-2</v>
      </c>
    </row>
    <row r="11291" spans="1:12" x14ac:dyDescent="0.25">
      <c r="A11291" s="2">
        <v>43221</v>
      </c>
      <c r="B11291" s="1" t="s">
        <v>977</v>
      </c>
      <c r="C11291">
        <v>3.998943103851218E-3</v>
      </c>
      <c r="D11291">
        <f>ind_portfolios[[#This Row],[std]]^2</f>
        <v>1.1730634228727966E-2</v>
      </c>
      <c r="E11291">
        <v>0.10830805246484661</v>
      </c>
      <c r="F11291">
        <v>-0.3403446837062199</v>
      </c>
      <c r="G11291">
        <v>0.8395484031261109</v>
      </c>
      <c r="H11291">
        <v>8.6058109126158217E-3</v>
      </c>
      <c r="I11291">
        <v>5.7379233349771415E-2</v>
      </c>
      <c r="J11291">
        <v>4.8039155254487674E-2</v>
      </c>
      <c r="K11291">
        <v>9.534200107520481E-2</v>
      </c>
      <c r="L11291">
        <v>3.3832117101574695E-2</v>
      </c>
    </row>
    <row r="11292" spans="1:12" x14ac:dyDescent="0.25">
      <c r="A11292" s="2">
        <v>43221</v>
      </c>
      <c r="B11292" s="1" t="s">
        <v>1728</v>
      </c>
      <c r="C11292">
        <v>-2.1839607388344996E-3</v>
      </c>
      <c r="D11292">
        <f>ind_portfolios[[#This Row],[std]]^2</f>
        <v>8.4805073031794815E-3</v>
      </c>
      <c r="E11292">
        <v>9.2089669904824187E-2</v>
      </c>
      <c r="F11292">
        <v>0.54245382268905606</v>
      </c>
      <c r="G11292">
        <v>-6.5519879524908564E-2</v>
      </c>
      <c r="H11292">
        <v>9.2011687399106111E-3</v>
      </c>
      <c r="I11292">
        <v>0.16754034597788584</v>
      </c>
      <c r="J11292">
        <v>0.29609088250075305</v>
      </c>
      <c r="K11292">
        <v>8.4052623453093626E-6</v>
      </c>
      <c r="L11292">
        <v>3.4215883469839066E-2</v>
      </c>
    </row>
    <row r="11293" spans="1:12" x14ac:dyDescent="0.25">
      <c r="A11293" s="2">
        <v>43221</v>
      </c>
      <c r="B11293" s="1" t="s">
        <v>339</v>
      </c>
      <c r="C11293">
        <v>1.2723914692946495E-2</v>
      </c>
      <c r="D11293">
        <f>ind_portfolios[[#This Row],[std]]^2</f>
        <v>5.1986031346894692E-3</v>
      </c>
      <c r="E11293">
        <v>7.2101339340469042E-2</v>
      </c>
      <c r="F11293">
        <v>-8.8086863030244489E-2</v>
      </c>
      <c r="G11293">
        <v>1.6607444051769757</v>
      </c>
      <c r="H11293">
        <v>6.2985513895252292E-3</v>
      </c>
      <c r="I11293">
        <v>0.19936598710498743</v>
      </c>
      <c r="J11293">
        <v>0.25701187209126131</v>
      </c>
      <c r="K11293">
        <v>4.1773008496645744E-5</v>
      </c>
      <c r="L11293">
        <v>4.4898102195308889E-2</v>
      </c>
    </row>
    <row r="11294" spans="1:12" x14ac:dyDescent="0.25">
      <c r="A11294" s="2">
        <v>43221</v>
      </c>
      <c r="B11294" s="1" t="s">
        <v>760</v>
      </c>
      <c r="C11294">
        <v>1.4073410825955831E-2</v>
      </c>
      <c r="D11294">
        <f>ind_portfolios[[#This Row],[std]]^2</f>
        <v>1.6789587466975835E-2</v>
      </c>
      <c r="E11294">
        <v>0.1295746405242007</v>
      </c>
      <c r="F11294">
        <v>0.47954069167364405</v>
      </c>
      <c r="G11294">
        <v>0.9938505209751014</v>
      </c>
      <c r="H11294">
        <v>8.4342759600957561E-3</v>
      </c>
      <c r="I11294">
        <v>2.8492825725576654E-2</v>
      </c>
      <c r="J11294">
        <v>1.6954127891069086E-2</v>
      </c>
      <c r="K11294">
        <v>0.32563686918932544</v>
      </c>
      <c r="L11294">
        <v>2.8737385800415585E-2</v>
      </c>
    </row>
    <row r="11295" spans="1:12" x14ac:dyDescent="0.25">
      <c r="A11295" s="2">
        <v>43221</v>
      </c>
      <c r="B11295" s="1" t="s">
        <v>341</v>
      </c>
      <c r="C11295">
        <v>1.3393037152703065E-3</v>
      </c>
      <c r="D11295">
        <f>ind_portfolios[[#This Row],[std]]^2</f>
        <v>8.5202897941858789E-3</v>
      </c>
      <c r="E11295">
        <v>9.2305415844282285E-2</v>
      </c>
      <c r="F11295">
        <v>-0.16906840336883172</v>
      </c>
      <c r="G11295">
        <v>1.4643379061945323</v>
      </c>
      <c r="H11295">
        <v>8.6669004340967949E-3</v>
      </c>
      <c r="I11295">
        <v>0.12571216379653316</v>
      </c>
      <c r="J11295">
        <v>0.16748401201666671</v>
      </c>
      <c r="K11295">
        <v>1.288857617200272E-3</v>
      </c>
      <c r="L11295">
        <v>3.7123548943504933E-2</v>
      </c>
    </row>
    <row r="11296" spans="1:12" x14ac:dyDescent="0.25">
      <c r="A11296" s="2">
        <v>43221</v>
      </c>
      <c r="B11296" s="1" t="s">
        <v>1225</v>
      </c>
      <c r="C11296">
        <v>-1.991045448404807E-2</v>
      </c>
      <c r="D11296">
        <f>ind_portfolios[[#This Row],[std]]^2</f>
        <v>1.7108850580629532E-2</v>
      </c>
      <c r="E11296">
        <v>0.13080080496934846</v>
      </c>
      <c r="F11296">
        <v>0.46294963857385113</v>
      </c>
      <c r="G11296">
        <v>0.15360653189578599</v>
      </c>
      <c r="H11296">
        <v>1.0189221902857247E-2</v>
      </c>
      <c r="I11296">
        <v>6.8002199639282612E-2</v>
      </c>
      <c r="J11296">
        <v>9.8408166710145475E-2</v>
      </c>
      <c r="K11296">
        <v>1.5544319935839334E-2</v>
      </c>
      <c r="L11296">
        <v>2.726308182500857E-2</v>
      </c>
    </row>
    <row r="11297" spans="1:12" x14ac:dyDescent="0.25">
      <c r="A11297" s="2">
        <v>43221</v>
      </c>
      <c r="B11297" s="1" t="s">
        <v>1623</v>
      </c>
      <c r="C11297">
        <v>6.0338080365305458E-3</v>
      </c>
      <c r="D11297">
        <f>ind_portfolios[[#This Row],[std]]^2</f>
        <v>1.6608896058430245E-2</v>
      </c>
      <c r="E11297">
        <v>0.12887550604529258</v>
      </c>
      <c r="F11297">
        <v>-1.4689417245969243</v>
      </c>
      <c r="G11297">
        <v>3.616312968374217</v>
      </c>
      <c r="H11297">
        <v>8.4796802580948787E-3</v>
      </c>
      <c r="I11297">
        <v>5.893242573785034E-2</v>
      </c>
      <c r="J11297">
        <v>7.1748659006710791E-2</v>
      </c>
      <c r="K11297">
        <v>4.0258057405451353E-2</v>
      </c>
      <c r="L11297">
        <v>2.8076488379961868E-2</v>
      </c>
    </row>
    <row r="11298" spans="1:12" x14ac:dyDescent="0.25">
      <c r="A11298" s="2">
        <v>43221</v>
      </c>
      <c r="B11298" s="1" t="s">
        <v>1539</v>
      </c>
      <c r="C11298">
        <v>7.612263954003125E-3</v>
      </c>
      <c r="D11298">
        <f>ind_portfolios[[#This Row],[std]]^2</f>
        <v>7.5829691161463948E-3</v>
      </c>
      <c r="E11298">
        <v>8.7080245269213583E-2</v>
      </c>
      <c r="F11298">
        <v>-0.37787966673727597</v>
      </c>
      <c r="G11298">
        <v>-0.26204742130334324</v>
      </c>
      <c r="H11298">
        <v>8.4984101046853174E-3</v>
      </c>
      <c r="I11298">
        <v>4.425189397980573E-2</v>
      </c>
      <c r="J11298">
        <v>1.8470021444392592E-2</v>
      </c>
      <c r="K11298">
        <v>0.30473233130165428</v>
      </c>
      <c r="L11298">
        <v>4.272799556454316E-2</v>
      </c>
    </row>
    <row r="11299" spans="1:12" x14ac:dyDescent="0.25">
      <c r="A11299" s="2">
        <v>43221</v>
      </c>
      <c r="B11299" s="1" t="s">
        <v>1226</v>
      </c>
      <c r="C11299">
        <v>6.8043184591776423E-3</v>
      </c>
      <c r="D11299">
        <f>ind_portfolios[[#This Row],[std]]^2</f>
        <v>1.6490226977994003E-3</v>
      </c>
      <c r="E11299">
        <v>4.0608160482831529E-2</v>
      </c>
      <c r="F11299">
        <v>-0.62051299653763081</v>
      </c>
      <c r="G11299">
        <v>1.3016753133693104E-2</v>
      </c>
      <c r="H11299">
        <v>7.1475171747232462E-3</v>
      </c>
      <c r="I11299">
        <v>0.2480410106502999</v>
      </c>
      <c r="J11299">
        <v>0.12619379586129878</v>
      </c>
      <c r="K11299">
        <v>5.7637564272987945E-3</v>
      </c>
      <c r="L11299">
        <v>8.6451916310081256E-2</v>
      </c>
    </row>
    <row r="11300" spans="1:12" x14ac:dyDescent="0.25">
      <c r="A11300" s="2">
        <v>43221</v>
      </c>
      <c r="B11300" s="1" t="s">
        <v>1472</v>
      </c>
      <c r="C11300">
        <v>1.69798799148792E-2</v>
      </c>
      <c r="D11300">
        <f>ind_portfolios[[#This Row],[std]]^2</f>
        <v>1.0912324643037144E-2</v>
      </c>
      <c r="E11300">
        <v>0.10446207274909465</v>
      </c>
      <c r="F11300">
        <v>-0.10267049335383009</v>
      </c>
      <c r="G11300">
        <v>0.18500685842151166</v>
      </c>
      <c r="H11300">
        <v>6.6414289683511783E-3</v>
      </c>
      <c r="I11300">
        <v>0.1292022231470881</v>
      </c>
      <c r="J11300">
        <v>0.22658003360146231</v>
      </c>
      <c r="K11300">
        <v>1.386767877038723E-4</v>
      </c>
      <c r="L11300">
        <v>3.1617638525319909E-2</v>
      </c>
    </row>
    <row r="11301" spans="1:12" x14ac:dyDescent="0.25">
      <c r="A11301" s="2">
        <v>43221</v>
      </c>
      <c r="B11301" s="1" t="s">
        <v>1081</v>
      </c>
      <c r="C11301">
        <v>1.5911173133376796E-2</v>
      </c>
      <c r="D11301">
        <f>ind_portfolios[[#This Row],[std]]^2</f>
        <v>3.5852460552366848E-3</v>
      </c>
      <c r="E11301">
        <v>5.987692422992922E-2</v>
      </c>
      <c r="F11301">
        <v>0.51884879614345769</v>
      </c>
      <c r="G11301">
        <v>0.20956030401082826</v>
      </c>
      <c r="H11301">
        <v>5.3409032096279827E-3</v>
      </c>
      <c r="I11301">
        <v>0.21961699261294984</v>
      </c>
      <c r="J11301">
        <v>0.21508753029874714</v>
      </c>
      <c r="K11301">
        <v>2.1602226004943564E-4</v>
      </c>
      <c r="L11301">
        <v>5.5568862927173751E-2</v>
      </c>
    </row>
    <row r="11302" spans="1:12" x14ac:dyDescent="0.25">
      <c r="A11302" s="2">
        <v>43221</v>
      </c>
      <c r="B11302" s="1" t="s">
        <v>1625</v>
      </c>
      <c r="C11302">
        <v>-8.9140873652549853E-3</v>
      </c>
      <c r="D11302">
        <f>ind_portfolios[[#This Row],[std]]^2</f>
        <v>1.2039928277208555E-2</v>
      </c>
      <c r="E11302">
        <v>0.10972660697027205</v>
      </c>
      <c r="F11302">
        <v>-0.36215707857492246</v>
      </c>
      <c r="G11302">
        <v>1.5884177143874494</v>
      </c>
      <c r="H11302">
        <v>9.6197965701170091E-3</v>
      </c>
      <c r="I11302">
        <v>8.8010060463481657E-2</v>
      </c>
      <c r="J11302">
        <v>0.11599864723098863</v>
      </c>
      <c r="K11302">
        <v>8.3018752948038083E-3</v>
      </c>
      <c r="L11302">
        <v>3.2180656084538704E-2</v>
      </c>
    </row>
    <row r="11303" spans="1:12" x14ac:dyDescent="0.25">
      <c r="A11303" s="2">
        <v>43221</v>
      </c>
      <c r="B11303" s="1" t="s">
        <v>766</v>
      </c>
      <c r="C11303">
        <v>-1.5525760247697908E-3</v>
      </c>
      <c r="D11303">
        <f>ind_portfolios[[#This Row],[std]]^2</f>
        <v>1.2345416309450904E-2</v>
      </c>
      <c r="E11303">
        <v>0.11110992894179576</v>
      </c>
      <c r="F11303">
        <v>-0.21052293466143088</v>
      </c>
      <c r="G11303">
        <v>-0.13440355046761177</v>
      </c>
      <c r="H11303">
        <v>8.874242642781657E-3</v>
      </c>
      <c r="I11303">
        <v>2.5103724413930155E-2</v>
      </c>
      <c r="J11303">
        <v>9.6771270520209784E-3</v>
      </c>
      <c r="K11303">
        <v>0.45854421124602696</v>
      </c>
      <c r="L11303">
        <v>3.3636896137092906E-2</v>
      </c>
    </row>
    <row r="11304" spans="1:12" x14ac:dyDescent="0.25">
      <c r="A11304" s="2">
        <v>43221</v>
      </c>
      <c r="B11304" s="1" t="s">
        <v>343</v>
      </c>
      <c r="C11304">
        <v>7.8723940789585927E-3</v>
      </c>
      <c r="D11304">
        <f>ind_portfolios[[#This Row],[std]]^2</f>
        <v>3.3485483196742751E-3</v>
      </c>
      <c r="E11304">
        <v>5.7866642547103726E-2</v>
      </c>
      <c r="F11304">
        <v>7.2704877972516194E-2</v>
      </c>
      <c r="G11304">
        <v>0.51094960974586145</v>
      </c>
      <c r="H11304">
        <v>6.5523580417333697E-3</v>
      </c>
      <c r="I11304">
        <v>0.28998918721467104</v>
      </c>
      <c r="J11304">
        <v>0.3502551790309732</v>
      </c>
      <c r="K11304">
        <v>7.9492810938797138E-7</v>
      </c>
      <c r="L11304">
        <v>5.2314672065597694E-2</v>
      </c>
    </row>
    <row r="11305" spans="1:12" x14ac:dyDescent="0.25">
      <c r="A11305" s="2">
        <v>43221</v>
      </c>
      <c r="B11305" s="1" t="s">
        <v>1730</v>
      </c>
      <c r="C11305">
        <v>2.7436671785176194E-2</v>
      </c>
      <c r="D11305">
        <f>ind_portfolios[[#This Row],[std]]^2</f>
        <v>3.5667218892528933E-2</v>
      </c>
      <c r="E11305">
        <v>0.18885766834452059</v>
      </c>
      <c r="F11305">
        <v>0.33065715956399011</v>
      </c>
      <c r="G11305">
        <v>0.79073572752758992</v>
      </c>
      <c r="H11305">
        <v>8.0960053059506883E-3</v>
      </c>
      <c r="I11305">
        <v>2.6944299292631025E-2</v>
      </c>
      <c r="J11305">
        <v>3.2208271684457841E-2</v>
      </c>
      <c r="K11305">
        <v>0.17380257902773019</v>
      </c>
      <c r="L11305">
        <v>1.9563056470266339E-2</v>
      </c>
    </row>
    <row r="11306" spans="1:12" x14ac:dyDescent="0.25">
      <c r="A11306" s="2">
        <v>43221</v>
      </c>
      <c r="B11306" s="1" t="s">
        <v>1082</v>
      </c>
      <c r="C11306">
        <v>2.1360105528588375E-3</v>
      </c>
      <c r="D11306">
        <f>ind_portfolios[[#This Row],[std]]^2</f>
        <v>3.850323241592355</v>
      </c>
      <c r="E11306">
        <v>1.9622240548908667</v>
      </c>
      <c r="F11306">
        <v>-3.836470229919231E-2</v>
      </c>
      <c r="G11306">
        <v>-0.49860664670487909</v>
      </c>
      <c r="H11306">
        <v>8.830426092783502E-3</v>
      </c>
      <c r="I11306">
        <v>2.266425760012898E-3</v>
      </c>
      <c r="J11306">
        <v>2.4600536146660763E-2</v>
      </c>
      <c r="K11306">
        <v>0.23548958321195121</v>
      </c>
      <c r="L11306">
        <v>1.890266510098176E-3</v>
      </c>
    </row>
    <row r="11307" spans="1:12" x14ac:dyDescent="0.25">
      <c r="A11307" s="2">
        <v>43221</v>
      </c>
      <c r="B11307" s="1" t="s">
        <v>768</v>
      </c>
      <c r="C11307">
        <v>1.4680397757589777E-2</v>
      </c>
      <c r="D11307">
        <f>ind_portfolios[[#This Row],[std]]^2</f>
        <v>4.5933139290347067E-3</v>
      </c>
      <c r="E11307">
        <v>6.7773991538308459E-2</v>
      </c>
      <c r="F11307">
        <v>0.19512258824593848</v>
      </c>
      <c r="G11307">
        <v>-0.24107525785017225</v>
      </c>
      <c r="H11307">
        <v>8.0687551182809999E-3</v>
      </c>
      <c r="I11307">
        <v>5.2213304877715173E-2</v>
      </c>
      <c r="J11307">
        <v>1.557589031846747E-2</v>
      </c>
      <c r="K11307">
        <v>0.34628926795594206</v>
      </c>
      <c r="L11307">
        <v>5.4980468447253558E-2</v>
      </c>
    </row>
    <row r="11308" spans="1:12" x14ac:dyDescent="0.25">
      <c r="A11308" s="2">
        <v>43221</v>
      </c>
      <c r="B11308" s="1" t="s">
        <v>984</v>
      </c>
      <c r="C11308">
        <v>-1.2201145097758204E-2</v>
      </c>
      <c r="D11308">
        <f>ind_portfolios[[#This Row],[std]]^2</f>
        <v>4.6063599573148003E-3</v>
      </c>
      <c r="E11308">
        <v>6.78701698636065E-2</v>
      </c>
      <c r="F11308">
        <v>-1.8612730285473965E-2</v>
      </c>
      <c r="G11308">
        <v>-0.63349235671091808</v>
      </c>
      <c r="H11308">
        <v>9.6403476596407887E-3</v>
      </c>
      <c r="I11308">
        <v>6.5984008145641218E-2</v>
      </c>
      <c r="J11308">
        <v>2.4945926823883954E-2</v>
      </c>
      <c r="K11308">
        <v>0.23218837290480734</v>
      </c>
      <c r="L11308">
        <v>5.4640642000171998E-2</v>
      </c>
    </row>
    <row r="11309" spans="1:12" x14ac:dyDescent="0.25">
      <c r="A11309" s="2">
        <v>43221</v>
      </c>
      <c r="B11309" s="1" t="s">
        <v>773</v>
      </c>
      <c r="C11309">
        <v>1.0519353510451067E-2</v>
      </c>
      <c r="D11309">
        <f>ind_portfolios[[#This Row],[std]]^2</f>
        <v>1.9352404501852634E-3</v>
      </c>
      <c r="E11309">
        <v>4.3991367905365973E-2</v>
      </c>
      <c r="F11309">
        <v>-0.13154703130352055</v>
      </c>
      <c r="G11309">
        <v>-0.31237432471207427</v>
      </c>
      <c r="H11309">
        <v>6.3955936405865558E-3</v>
      </c>
      <c r="I11309">
        <v>0.23192238564031226</v>
      </c>
      <c r="J11309">
        <v>0.12947462398241419</v>
      </c>
      <c r="K11309">
        <v>5.1235498963707075E-3</v>
      </c>
      <c r="L11309">
        <v>7.9653273812307343E-2</v>
      </c>
    </row>
    <row r="11310" spans="1:12" x14ac:dyDescent="0.25">
      <c r="A11310" s="2">
        <v>43221</v>
      </c>
      <c r="B11310" s="1" t="s">
        <v>1232</v>
      </c>
      <c r="C11310">
        <v>7.7088491420818014E-3</v>
      </c>
      <c r="D11310">
        <f>ind_portfolios[[#This Row],[std]]^2</f>
        <v>1.2910506945902853E-2</v>
      </c>
      <c r="E11310">
        <v>0.11362441175162516</v>
      </c>
      <c r="F11310">
        <v>-0.2868968017155305</v>
      </c>
      <c r="G11310">
        <v>0.39734066927245903</v>
      </c>
      <c r="H11310">
        <v>8.1138489314779242E-3</v>
      </c>
      <c r="I11310">
        <v>9.3583135089268993E-2</v>
      </c>
      <c r="J11310">
        <v>0.14063805842638974</v>
      </c>
      <c r="K11310">
        <v>3.4273972995434413E-3</v>
      </c>
      <c r="L11310">
        <v>3.0640566423776279E-2</v>
      </c>
    </row>
    <row r="11311" spans="1:12" x14ac:dyDescent="0.25">
      <c r="A11311" s="2">
        <v>43221</v>
      </c>
      <c r="B11311" s="1" t="s">
        <v>776</v>
      </c>
      <c r="C11311">
        <v>1.3475592579181158E-2</v>
      </c>
      <c r="D11311">
        <f>ind_portfolios[[#This Row],[std]]^2</f>
        <v>1.8298618182010953E-3</v>
      </c>
      <c r="E11311">
        <v>4.2776884157230237E-2</v>
      </c>
      <c r="F11311">
        <v>-0.42049869490256242</v>
      </c>
      <c r="G11311">
        <v>-0.60081963027501439</v>
      </c>
      <c r="H11311">
        <v>3.2920801994336685E-3</v>
      </c>
      <c r="I11311">
        <v>0.41135014806356829</v>
      </c>
      <c r="J11311">
        <v>0.38512880068555566</v>
      </c>
      <c r="K11311">
        <v>1.5796972547116892E-7</v>
      </c>
      <c r="L11311">
        <v>6.8843557911400455E-2</v>
      </c>
    </row>
    <row r="11312" spans="1:12" x14ac:dyDescent="0.25">
      <c r="A11312" s="2">
        <v>43221</v>
      </c>
      <c r="B11312" s="1" t="s">
        <v>779</v>
      </c>
      <c r="C11312">
        <v>2.5045073188958529E-3</v>
      </c>
      <c r="D11312">
        <f>ind_portfolios[[#This Row],[std]]^2</f>
        <v>7.2782220551933091E-3</v>
      </c>
      <c r="E11312">
        <v>8.5312496477323349E-2</v>
      </c>
      <c r="F11312">
        <v>-0.6454512652457689</v>
      </c>
      <c r="G11312">
        <v>1.5890207015111066</v>
      </c>
      <c r="H11312">
        <v>8.4730953021477651E-3</v>
      </c>
      <c r="I11312">
        <v>0.1446080421661792</v>
      </c>
      <c r="J11312">
        <v>0.18931044666604627</v>
      </c>
      <c r="K11312">
        <v>5.735382553259834E-4</v>
      </c>
      <c r="L11312">
        <v>3.9636474304564406E-2</v>
      </c>
    </row>
    <row r="11313" spans="1:12" x14ac:dyDescent="0.25">
      <c r="A11313" s="2">
        <v>43221</v>
      </c>
      <c r="B11313" s="1" t="s">
        <v>1474</v>
      </c>
      <c r="C11313">
        <v>5.9002651667013645E-3</v>
      </c>
      <c r="D11313">
        <f>ind_portfolios[[#This Row],[std]]^2</f>
        <v>1.5135845451605401E-2</v>
      </c>
      <c r="E11313">
        <v>0.12302782389201802</v>
      </c>
      <c r="F11313">
        <v>0.37948082900043961</v>
      </c>
      <c r="G11313">
        <v>1.2538816380187612E-3</v>
      </c>
      <c r="H11313">
        <v>8.6389787632681798E-3</v>
      </c>
      <c r="I11313">
        <v>3.3267731756150616E-2</v>
      </c>
      <c r="J11313">
        <v>2.0836148916786815E-2</v>
      </c>
      <c r="K11313">
        <v>0.27538097216742835</v>
      </c>
      <c r="L11313">
        <v>3.0206800181568776E-2</v>
      </c>
    </row>
    <row r="11314" spans="1:12" x14ac:dyDescent="0.25">
      <c r="A11314" s="2">
        <v>43221</v>
      </c>
      <c r="B11314" s="1" t="s">
        <v>1699</v>
      </c>
      <c r="C11314">
        <v>6.9580819862150988E-3</v>
      </c>
      <c r="D11314">
        <f>ind_portfolios[[#This Row],[std]]^2</f>
        <v>5.0511589275154352E-3</v>
      </c>
      <c r="E11314">
        <v>7.1071505735529727E-2</v>
      </c>
      <c r="F11314">
        <v>0.53963730704691104</v>
      </c>
      <c r="G11314">
        <v>0.29414306163669313</v>
      </c>
      <c r="H11314">
        <v>7.8755080233541795E-3</v>
      </c>
      <c r="I11314">
        <v>0.13793444524962381</v>
      </c>
      <c r="J11314">
        <v>0.11953659597121329</v>
      </c>
      <c r="K11314">
        <v>7.3156005496745405E-3</v>
      </c>
      <c r="L11314">
        <v>4.9583881078986702E-2</v>
      </c>
    </row>
    <row r="11315" spans="1:12" x14ac:dyDescent="0.25">
      <c r="A11315" s="2">
        <v>43221</v>
      </c>
      <c r="B11315" s="1" t="s">
        <v>1084</v>
      </c>
      <c r="C11315">
        <v>1.4471870118772281E-2</v>
      </c>
      <c r="D11315">
        <f>ind_portfolios[[#This Row],[std]]^2</f>
        <v>9.2966027957800609E-3</v>
      </c>
      <c r="E11315">
        <v>9.6418892317740618E-2</v>
      </c>
      <c r="F11315">
        <v>0.15027295818605249</v>
      </c>
      <c r="G11315">
        <v>0.54440227280451126</v>
      </c>
      <c r="H11315">
        <v>7.0799219307013071E-3</v>
      </c>
      <c r="I11315">
        <v>0.1212936031775116</v>
      </c>
      <c r="J11315">
        <v>0.17012355791125053</v>
      </c>
      <c r="K11315">
        <v>1.1695165999768635E-3</v>
      </c>
      <c r="L11315">
        <v>3.5483378136381249E-2</v>
      </c>
    </row>
    <row r="11316" spans="1:12" x14ac:dyDescent="0.25">
      <c r="A11316" s="2">
        <v>43221</v>
      </c>
      <c r="B11316" s="1" t="s">
        <v>1660</v>
      </c>
      <c r="C11316">
        <v>1.1080698666737701E-2</v>
      </c>
      <c r="D11316">
        <f>ind_portfolios[[#This Row],[std]]^2</f>
        <v>1.5520265379158972E-2</v>
      </c>
      <c r="E11316">
        <v>0.12458035711603564</v>
      </c>
      <c r="F11316">
        <v>-0.12455318354260232</v>
      </c>
      <c r="G11316">
        <v>-0.42454090301871839</v>
      </c>
      <c r="H11316">
        <v>7.8119070700552809E-3</v>
      </c>
      <c r="I11316">
        <v>9.2355199148301481E-2</v>
      </c>
      <c r="J11316">
        <v>0.16465928575092378</v>
      </c>
      <c r="K11316">
        <v>1.429785072895023E-3</v>
      </c>
      <c r="L11316">
        <v>2.755260285680482E-2</v>
      </c>
    </row>
    <row r="11317" spans="1:12" x14ac:dyDescent="0.25">
      <c r="A11317" s="2">
        <v>43221</v>
      </c>
      <c r="B11317" s="1" t="s">
        <v>986</v>
      </c>
      <c r="C11317">
        <v>2.817357905912132E-2</v>
      </c>
      <c r="D11317">
        <f>ind_portfolios[[#This Row],[std]]^2</f>
        <v>2.8824953198562625E-2</v>
      </c>
      <c r="E11317">
        <v>0.16977913063319244</v>
      </c>
      <c r="F11317">
        <v>-0.35480696658650951</v>
      </c>
      <c r="G11317">
        <v>-0.15327093815649118</v>
      </c>
      <c r="H11317">
        <v>6.7623838156240269E-3</v>
      </c>
      <c r="I11317">
        <v>7.3575436835705416E-2</v>
      </c>
      <c r="J11317">
        <v>0.19408800474655272</v>
      </c>
      <c r="K11317">
        <v>4.794277233740095E-4</v>
      </c>
      <c r="L11317">
        <v>1.9858200152897923E-2</v>
      </c>
    </row>
    <row r="11318" spans="1:12" x14ac:dyDescent="0.25">
      <c r="A11318" s="2">
        <v>43221</v>
      </c>
      <c r="B11318" s="1" t="s">
        <v>1542</v>
      </c>
      <c r="C11318">
        <v>-6.6956014017366429E-3</v>
      </c>
      <c r="D11318">
        <f>ind_portfolios[[#This Row],[std]]^2</f>
        <v>1.2539234542999451E-2</v>
      </c>
      <c r="E11318">
        <v>0.11197872361747767</v>
      </c>
      <c r="F11318">
        <v>-0.34395349009937498</v>
      </c>
      <c r="G11318">
        <v>0.30299123221829305</v>
      </c>
      <c r="H11318">
        <v>9.2673362955291421E-3</v>
      </c>
      <c r="I11318">
        <v>6.4530288988367157E-2</v>
      </c>
      <c r="J11318">
        <v>6.4947528908473259E-2</v>
      </c>
      <c r="K11318">
        <v>5.1422453700701441E-2</v>
      </c>
      <c r="L11318">
        <v>3.2431187970127166E-2</v>
      </c>
    </row>
    <row r="11319" spans="1:12" x14ac:dyDescent="0.25">
      <c r="A11319" s="2">
        <v>43221</v>
      </c>
      <c r="B11319" s="1" t="s">
        <v>354</v>
      </c>
      <c r="C11319">
        <v>1.2938738116527897E-2</v>
      </c>
      <c r="D11319">
        <f>ind_portfolios[[#This Row],[std]]^2</f>
        <v>2.8549543098789053E-3</v>
      </c>
      <c r="E11319">
        <v>5.3431772475549651E-2</v>
      </c>
      <c r="F11319">
        <v>0.12337549254242457</v>
      </c>
      <c r="G11319">
        <v>-0.26203967265515882</v>
      </c>
      <c r="H11319">
        <v>4.9818638710551495E-3</v>
      </c>
      <c r="I11319">
        <v>0.2978190992324582</v>
      </c>
      <c r="J11319">
        <v>0.31496960065374618</v>
      </c>
      <c r="K11319">
        <v>3.7662297635193122E-6</v>
      </c>
      <c r="L11319">
        <v>5.8174910021025053E-2</v>
      </c>
    </row>
    <row r="11320" spans="1:12" x14ac:dyDescent="0.25">
      <c r="A11320" s="2">
        <v>43221</v>
      </c>
      <c r="B11320" s="1" t="s">
        <v>785</v>
      </c>
      <c r="C11320">
        <v>-1.3303778633093351E-2</v>
      </c>
      <c r="D11320">
        <f>ind_portfolios[[#This Row],[std]]^2</f>
        <v>0.2542304986541824</v>
      </c>
      <c r="E11320">
        <v>0.50421275137999277</v>
      </c>
      <c r="F11320">
        <v>-0.28893675871734537</v>
      </c>
      <c r="G11320">
        <v>25.355437694604717</v>
      </c>
      <c r="H11320">
        <v>8.8660181565318949E-3</v>
      </c>
      <c r="I11320">
        <v>2.311445135688059E-3</v>
      </c>
      <c r="J11320">
        <v>1.6895039611603683E-3</v>
      </c>
      <c r="K11320">
        <v>0.75724699519315819</v>
      </c>
      <c r="L11320">
        <v>7.4421663467695619E-3</v>
      </c>
    </row>
    <row r="11321" spans="1:12" x14ac:dyDescent="0.25">
      <c r="A11321" s="2">
        <v>43221</v>
      </c>
      <c r="B11321" s="1" t="s">
        <v>1478</v>
      </c>
      <c r="C11321">
        <v>-4.2875063434301116E-3</v>
      </c>
      <c r="D11321">
        <f>ind_portfolios[[#This Row],[std]]^2</f>
        <v>3.3274751313912805E-3</v>
      </c>
      <c r="E11321">
        <v>5.7684271091791396E-2</v>
      </c>
      <c r="F11321">
        <v>-0.10562895513410754</v>
      </c>
      <c r="G11321">
        <v>0.56897962239680933</v>
      </c>
      <c r="H11321">
        <v>9.3228802763253727E-3</v>
      </c>
      <c r="I11321">
        <v>0.1137288286344809</v>
      </c>
      <c r="J11321">
        <v>5.3532846482614124E-2</v>
      </c>
      <c r="K11321">
        <v>7.7869262273841292E-2</v>
      </c>
      <c r="L11321">
        <v>6.3339662261391858E-2</v>
      </c>
    </row>
    <row r="11322" spans="1:12" x14ac:dyDescent="0.25">
      <c r="A11322" s="2">
        <v>43221</v>
      </c>
      <c r="B11322" s="1" t="s">
        <v>358</v>
      </c>
      <c r="C11322">
        <v>1.3305724223889399E-3</v>
      </c>
      <c r="D11322">
        <f>ind_portfolios[[#This Row],[std]]^2</f>
        <v>4.1359618947938263E-3</v>
      </c>
      <c r="E11322">
        <v>6.4311444508686214E-2</v>
      </c>
      <c r="F11322">
        <v>0.17671532512495425</v>
      </c>
      <c r="G11322">
        <v>-0.48964336227588046</v>
      </c>
      <c r="H11322">
        <v>8.549039685590433E-3</v>
      </c>
      <c r="I11322">
        <v>0.21511607464389434</v>
      </c>
      <c r="J11322">
        <v>0.23806011760509388</v>
      </c>
      <c r="K11322">
        <v>8.8599178710923389E-5</v>
      </c>
      <c r="L11322">
        <v>5.0974440541906689E-2</v>
      </c>
    </row>
    <row r="11323" spans="1:12" x14ac:dyDescent="0.25">
      <c r="A11323" s="2">
        <v>43221</v>
      </c>
      <c r="B11323" s="1" t="s">
        <v>786</v>
      </c>
      <c r="C11323">
        <v>3.7759833468732958E-3</v>
      </c>
      <c r="D11323">
        <f>ind_portfolios[[#This Row],[std]]^2</f>
        <v>3.2910268339095008E-3</v>
      </c>
      <c r="E11323">
        <v>5.7367471914923189E-2</v>
      </c>
      <c r="F11323">
        <v>-0.20887807271007391</v>
      </c>
      <c r="G11323">
        <v>-4.1734728420810718E-2</v>
      </c>
      <c r="H11323">
        <v>7.8337640844493572E-3</v>
      </c>
      <c r="I11323">
        <v>0.26522974962378959</v>
      </c>
      <c r="J11323">
        <v>0.28796538083076401</v>
      </c>
      <c r="K11323">
        <v>1.1804841914955269E-5</v>
      </c>
      <c r="L11323">
        <v>5.5241469416181396E-2</v>
      </c>
    </row>
    <row r="11324" spans="1:12" x14ac:dyDescent="0.25">
      <c r="A11324" s="2">
        <v>43221</v>
      </c>
      <c r="B11324" s="1" t="s">
        <v>988</v>
      </c>
      <c r="C11324">
        <v>5.4795769980902336E-3</v>
      </c>
      <c r="D11324">
        <f>ind_portfolios[[#This Row],[std]]^2</f>
        <v>8.8794846575323567E-3</v>
      </c>
      <c r="E11324">
        <v>9.4231017491759883E-2</v>
      </c>
      <c r="F11324">
        <v>-3.168997829409851E-2</v>
      </c>
      <c r="G11324">
        <v>-0.76710588519499323</v>
      </c>
      <c r="H11324">
        <v>8.2121770398802581E-3</v>
      </c>
      <c r="I11324">
        <v>0.11371136174581807</v>
      </c>
      <c r="J11324">
        <v>0.14281041068796346</v>
      </c>
      <c r="K11324">
        <v>3.1685782001237808E-3</v>
      </c>
      <c r="L11324">
        <v>3.6899879036751307E-2</v>
      </c>
    </row>
    <row r="11325" spans="1:12" x14ac:dyDescent="0.25">
      <c r="A11325" s="2">
        <v>43221</v>
      </c>
      <c r="B11325" s="1" t="s">
        <v>361</v>
      </c>
      <c r="C11325">
        <v>9.8292331030769148E-3</v>
      </c>
      <c r="D11325">
        <f>ind_portfolios[[#This Row],[std]]^2</f>
        <v>2.3145428087476701E-3</v>
      </c>
      <c r="E11325">
        <v>4.810969557945332E-2</v>
      </c>
      <c r="F11325">
        <v>-0.13454549643442679</v>
      </c>
      <c r="G11325">
        <v>-7.2271478012881918E-2</v>
      </c>
      <c r="H11325">
        <v>5.0710109707835958E-3</v>
      </c>
      <c r="I11325">
        <v>0.38296540450975902</v>
      </c>
      <c r="J11325">
        <v>0.42222961428579642</v>
      </c>
      <c r="K11325">
        <v>2.569125838599227E-8</v>
      </c>
      <c r="L11325">
        <v>5.9336975956123118E-2</v>
      </c>
    </row>
    <row r="11326" spans="1:12" x14ac:dyDescent="0.25">
      <c r="A11326" s="2">
        <v>43221</v>
      </c>
      <c r="B11326" s="1" t="s">
        <v>1085</v>
      </c>
      <c r="C11326">
        <v>1.7489159746748355E-2</v>
      </c>
      <c r="D11326">
        <f>ind_portfolios[[#This Row],[std]]^2</f>
        <v>3.0114564593323582E-3</v>
      </c>
      <c r="E11326">
        <v>5.4876738781858732E-2</v>
      </c>
      <c r="F11326">
        <v>-0.18950474534516412</v>
      </c>
      <c r="G11326">
        <v>0.3242003672217697</v>
      </c>
      <c r="H11326">
        <v>3.9603350135143048E-3</v>
      </c>
      <c r="I11326">
        <v>0.27874021732326049</v>
      </c>
      <c r="J11326">
        <v>0.29103166439429673</v>
      </c>
      <c r="K11326">
        <v>1.0388921424651061E-5</v>
      </c>
      <c r="L11326">
        <v>5.762427898698546E-2</v>
      </c>
    </row>
    <row r="11327" spans="1:12" x14ac:dyDescent="0.25">
      <c r="A11327" s="2">
        <v>43221</v>
      </c>
      <c r="B11327" s="1" t="s">
        <v>989</v>
      </c>
      <c r="C11327">
        <v>1.6312281882737003E-2</v>
      </c>
      <c r="D11327">
        <f>ind_portfolios[[#This Row],[std]]^2</f>
        <v>6.4162248419229731E-3</v>
      </c>
      <c r="E11327">
        <v>8.0101341074435034E-2</v>
      </c>
      <c r="F11327">
        <v>-0.14087631604467313</v>
      </c>
      <c r="G11327">
        <v>0.72049995592566374</v>
      </c>
      <c r="H11327">
        <v>6.8256643398286786E-3</v>
      </c>
      <c r="I11327">
        <v>0.12319569246913326</v>
      </c>
      <c r="J11327">
        <v>0.12112533925201485</v>
      </c>
      <c r="K11327">
        <v>6.9113543884925556E-3</v>
      </c>
      <c r="L11327">
        <v>4.395457281550233E-2</v>
      </c>
    </row>
    <row r="11328" spans="1:12" x14ac:dyDescent="0.25">
      <c r="A11328" s="2">
        <v>43221</v>
      </c>
      <c r="B11328" s="1" t="s">
        <v>1237</v>
      </c>
      <c r="C11328">
        <v>1.6998906050198593E-2</v>
      </c>
      <c r="D11328">
        <f>ind_portfolios[[#This Row],[std]]^2</f>
        <v>1.4993131213783414E-2</v>
      </c>
      <c r="E11328">
        <v>0.12244644222591122</v>
      </c>
      <c r="F11328">
        <v>0.79326005879940975</v>
      </c>
      <c r="G11328">
        <v>0.36095915871783557</v>
      </c>
      <c r="H11328">
        <v>8.3351089513422176E-3</v>
      </c>
      <c r="I11328">
        <v>2.9422966942987419E-2</v>
      </c>
      <c r="J11328">
        <v>1.6144687958759715E-2</v>
      </c>
      <c r="K11328">
        <v>0.33756280994894328</v>
      </c>
      <c r="L11328">
        <v>3.0422845062541309E-2</v>
      </c>
    </row>
    <row r="11329" spans="1:12" x14ac:dyDescent="0.25">
      <c r="A11329" s="2">
        <v>43221</v>
      </c>
      <c r="B11329" s="1" t="s">
        <v>990</v>
      </c>
      <c r="C11329">
        <v>2.3310901325768303E-2</v>
      </c>
      <c r="D11329">
        <f>ind_portfolios[[#This Row],[std]]^2</f>
        <v>3.515110102816194E-3</v>
      </c>
      <c r="E11329">
        <v>5.9288363974866046E-2</v>
      </c>
      <c r="F11329">
        <v>-0.29581919848919175</v>
      </c>
      <c r="G11329">
        <v>0.47381723912583062</v>
      </c>
      <c r="H11329">
        <v>1.814467546505728E-3</v>
      </c>
      <c r="I11329">
        <v>0.30118096068029382</v>
      </c>
      <c r="J11329">
        <v>0.39660514820703757</v>
      </c>
      <c r="K11329">
        <v>9.1093695612641382E-8</v>
      </c>
      <c r="L11329">
        <v>4.9205280618113821E-2</v>
      </c>
    </row>
    <row r="11330" spans="1:12" x14ac:dyDescent="0.25">
      <c r="A11330" s="2">
        <v>43221</v>
      </c>
      <c r="B11330" s="1" t="s">
        <v>1732</v>
      </c>
      <c r="C11330">
        <v>1.4769152021658533E-2</v>
      </c>
      <c r="D11330">
        <f>ind_portfolios[[#This Row],[std]]^2</f>
        <v>1.4601130537694683E-2</v>
      </c>
      <c r="E11330">
        <v>0.12083513784365325</v>
      </c>
      <c r="F11330">
        <v>-0.4528866887351245</v>
      </c>
      <c r="G11330">
        <v>0.1862108943589118</v>
      </c>
      <c r="H11330">
        <v>7.4498005761809809E-3</v>
      </c>
      <c r="I11330">
        <v>9.3808136304063566E-2</v>
      </c>
      <c r="J11330">
        <v>0.15982027935821719</v>
      </c>
      <c r="K11330">
        <v>1.7070855460773386E-3</v>
      </c>
      <c r="L11330">
        <v>2.8488739542065905E-2</v>
      </c>
    </row>
    <row r="11331" spans="1:12" x14ac:dyDescent="0.25">
      <c r="A11331" s="2">
        <v>43221</v>
      </c>
      <c r="B11331" s="1" t="s">
        <v>991</v>
      </c>
      <c r="C11331">
        <v>2.3405235501138613E-2</v>
      </c>
      <c r="D11331">
        <f>ind_portfolios[[#This Row],[std]]^2</f>
        <v>6.5665405714644028E-3</v>
      </c>
      <c r="E11331">
        <v>8.1034193841022464E-2</v>
      </c>
      <c r="F11331">
        <v>-1.7674869872587956E-2</v>
      </c>
      <c r="G11331">
        <v>0.13188010381856152</v>
      </c>
      <c r="H11331">
        <v>4.6428628796288127E-3</v>
      </c>
      <c r="I11331">
        <v>0.17912250112977485</v>
      </c>
      <c r="J11331">
        <v>0.26206034442027654</v>
      </c>
      <c r="K11331">
        <v>3.4098605334148358E-5</v>
      </c>
      <c r="L11331">
        <v>3.981277851017867E-2</v>
      </c>
    </row>
    <row r="11332" spans="1:12" x14ac:dyDescent="0.25">
      <c r="A11332" s="2">
        <v>43221</v>
      </c>
      <c r="B11332" s="1" t="s">
        <v>1345</v>
      </c>
      <c r="C11332">
        <v>5.1275577159295878E-3</v>
      </c>
      <c r="D11332">
        <f>ind_portfolios[[#This Row],[std]]^2</f>
        <v>0.11601518808073806</v>
      </c>
      <c r="E11332">
        <v>0.34061002345899638</v>
      </c>
      <c r="F11332">
        <v>-9.5838141136226407E-2</v>
      </c>
      <c r="G11332">
        <v>0.78674306335441635</v>
      </c>
      <c r="H11332">
        <v>8.7931628805161064E-3</v>
      </c>
      <c r="I11332">
        <v>8.2113793623911739E-3</v>
      </c>
      <c r="J11332">
        <v>9.7299692578679473E-3</v>
      </c>
      <c r="K11332">
        <v>0.4573139349281502</v>
      </c>
      <c r="L11332">
        <v>1.097235304283475E-2</v>
      </c>
    </row>
    <row r="11333" spans="1:12" x14ac:dyDescent="0.25">
      <c r="A11333" s="2">
        <v>43221</v>
      </c>
      <c r="B11333" s="1" t="s">
        <v>366</v>
      </c>
      <c r="C11333">
        <v>1.0575117538728404E-2</v>
      </c>
      <c r="D11333">
        <f>ind_portfolios[[#This Row],[std]]^2</f>
        <v>8.5365485938597593E-4</v>
      </c>
      <c r="E11333">
        <v>2.9217372561302905E-2</v>
      </c>
      <c r="F11333">
        <v>4.3603256398645797E-2</v>
      </c>
      <c r="G11333">
        <v>6.0710852743621757E-3</v>
      </c>
      <c r="H11333">
        <v>-1.1479779659763212E-3</v>
      </c>
      <c r="I11333">
        <v>0.94403160357694782</v>
      </c>
      <c r="J11333">
        <v>0.94628023693667751</v>
      </c>
      <c r="K11333">
        <v>6.958131857238981E-38</v>
      </c>
      <c r="L11333">
        <v>2.979245314281791E-2</v>
      </c>
    </row>
    <row r="11334" spans="1:12" x14ac:dyDescent="0.25">
      <c r="A11334" s="2">
        <v>43221</v>
      </c>
      <c r="B11334" s="1" t="s">
        <v>1701</v>
      </c>
      <c r="C11334">
        <v>3.5884543635479908E-4</v>
      </c>
      <c r="D11334">
        <f>ind_portfolios[[#This Row],[std]]^2</f>
        <v>7.9178567865369379E-2</v>
      </c>
      <c r="E11334">
        <v>0.28138686512587857</v>
      </c>
      <c r="F11334">
        <v>-0.54734557763168212</v>
      </c>
      <c r="G11334">
        <v>23.497055185450744</v>
      </c>
      <c r="H11334">
        <v>8.8292069154040313E-3</v>
      </c>
      <c r="I11334">
        <v>1.6888292579920226E-2</v>
      </c>
      <c r="J11334">
        <v>2.8089468182450918E-2</v>
      </c>
      <c r="K11334">
        <v>0.20451036397883418</v>
      </c>
      <c r="L11334">
        <v>1.3157994549539169E-2</v>
      </c>
    </row>
    <row r="11335" spans="1:12" x14ac:dyDescent="0.25">
      <c r="A11335" s="2">
        <v>43221</v>
      </c>
      <c r="B11335" s="1" t="s">
        <v>1479</v>
      </c>
      <c r="C11335">
        <v>1.612132160174095E-2</v>
      </c>
      <c r="D11335">
        <f>ind_portfolios[[#This Row],[std]]^2</f>
        <v>8.367834941250183E-3</v>
      </c>
      <c r="E11335">
        <v>9.1475870814385712E-2</v>
      </c>
      <c r="F11335">
        <v>0.80794370071767707</v>
      </c>
      <c r="G11335">
        <v>1.6298829840001465</v>
      </c>
      <c r="H11335">
        <v>8.1695644896669049E-3</v>
      </c>
      <c r="I11335">
        <v>4.1293308880170541E-2</v>
      </c>
      <c r="J11335">
        <v>1.7747486748719826E-2</v>
      </c>
      <c r="K11335">
        <v>0.31447423306336747</v>
      </c>
      <c r="L11335">
        <v>4.0689785553602961E-2</v>
      </c>
    </row>
    <row r="11336" spans="1:12" x14ac:dyDescent="0.25">
      <c r="A11336" s="2">
        <v>43221</v>
      </c>
      <c r="B11336" s="1" t="s">
        <v>1733</v>
      </c>
      <c r="C11336">
        <v>-2.7627813583172415E-3</v>
      </c>
      <c r="D11336">
        <f>ind_portfolios[[#This Row],[std]]^2</f>
        <v>2.1158192768492658E-2</v>
      </c>
      <c r="E11336">
        <v>0.14545856031355686</v>
      </c>
      <c r="F11336">
        <v>-0.39280303711284437</v>
      </c>
      <c r="G11336">
        <v>1.6265506312295877</v>
      </c>
      <c r="H11336">
        <v>8.9851274786424146E-3</v>
      </c>
      <c r="I11336">
        <v>5.4242539340692376E-2</v>
      </c>
      <c r="J11336">
        <v>7.7432446457918191E-2</v>
      </c>
      <c r="K11336">
        <v>3.2841014509364698E-2</v>
      </c>
      <c r="L11336">
        <v>2.4799343413457627E-2</v>
      </c>
    </row>
    <row r="11337" spans="1:12" x14ac:dyDescent="0.25">
      <c r="A11337" s="2">
        <v>43221</v>
      </c>
      <c r="B11337" s="1" t="s">
        <v>1480</v>
      </c>
      <c r="C11337">
        <v>1.3102121949350705E-3</v>
      </c>
      <c r="D11337">
        <f>ind_portfolios[[#This Row],[std]]^2</f>
        <v>2.1226068902090594E-2</v>
      </c>
      <c r="E11337">
        <v>0.14569169125962741</v>
      </c>
      <c r="F11337">
        <v>-1.0409431935469255</v>
      </c>
      <c r="G11337">
        <v>3.6523862007575705</v>
      </c>
      <c r="H11337">
        <v>8.7599127921558079E-3</v>
      </c>
      <c r="I11337">
        <v>5.7513134330188773E-2</v>
      </c>
      <c r="J11337">
        <v>8.7330918573413144E-2</v>
      </c>
      <c r="K11337">
        <v>2.3064665921122329E-2</v>
      </c>
      <c r="L11337">
        <v>2.4626475647740013E-2</v>
      </c>
    </row>
    <row r="11338" spans="1:12" x14ac:dyDescent="0.25">
      <c r="A11338" s="2">
        <v>43221</v>
      </c>
      <c r="B11338" s="1" t="s">
        <v>371</v>
      </c>
      <c r="C11338">
        <v>2.228154526094904E-2</v>
      </c>
      <c r="D11338">
        <f>ind_portfolios[[#This Row],[std]]^2</f>
        <v>6.4294075866186502E-3</v>
      </c>
      <c r="E11338">
        <v>8.0183586765738099E-2</v>
      </c>
      <c r="F11338">
        <v>0.20252115731318826</v>
      </c>
      <c r="G11338">
        <v>0.66930857473305405</v>
      </c>
      <c r="H11338">
        <v>5.0458725720940439E-3</v>
      </c>
      <c r="I11338">
        <v>0.17006875356492732</v>
      </c>
      <c r="J11338">
        <v>0.23130467039399219</v>
      </c>
      <c r="K11338">
        <v>1.1540122620286425E-4</v>
      </c>
      <c r="L11338">
        <v>4.1065018345706375E-2</v>
      </c>
    </row>
    <row r="11339" spans="1:12" x14ac:dyDescent="0.25">
      <c r="A11339" s="2">
        <v>43221</v>
      </c>
      <c r="B11339" s="1" t="s">
        <v>993</v>
      </c>
      <c r="C11339">
        <v>3.1375319651534422E-2</v>
      </c>
      <c r="D11339">
        <f>ind_portfolios[[#This Row],[std]]^2</f>
        <v>1.5595150475174638E-2</v>
      </c>
      <c r="E11339">
        <v>0.12488054482254086</v>
      </c>
      <c r="F11339">
        <v>-2.8757195163513816E-2</v>
      </c>
      <c r="G11339">
        <v>-9.4064974776628674E-2</v>
      </c>
      <c r="H11339">
        <v>8.5309696051321937E-3</v>
      </c>
      <c r="I11339">
        <v>9.6986293804049006E-3</v>
      </c>
      <c r="J11339">
        <v>1.824629461551904E-3</v>
      </c>
      <c r="K11339">
        <v>0.7480346874490662</v>
      </c>
      <c r="L11339">
        <v>3.0046163017418765E-2</v>
      </c>
    </row>
    <row r="11340" spans="1:12" x14ac:dyDescent="0.25">
      <c r="A11340" s="2">
        <v>43221</v>
      </c>
      <c r="B11340" s="1" t="s">
        <v>373</v>
      </c>
      <c r="C11340">
        <v>8.1142951267429986E-3</v>
      </c>
      <c r="D11340">
        <f>ind_portfolios[[#This Row],[std]]^2</f>
        <v>3.9925659087384664E-3</v>
      </c>
      <c r="E11340">
        <v>6.318675421904868E-2</v>
      </c>
      <c r="F11340">
        <v>-0.13964530518818855</v>
      </c>
      <c r="G11340">
        <v>1.5498066168712876</v>
      </c>
      <c r="H11340">
        <v>6.706196392579954E-3</v>
      </c>
      <c r="I11340">
        <v>0.26238518272859451</v>
      </c>
      <c r="J11340">
        <v>0.34189684445717505</v>
      </c>
      <c r="K11340">
        <v>1.1569957942669821E-6</v>
      </c>
      <c r="L11340">
        <v>4.8217125795128837E-2</v>
      </c>
    </row>
    <row r="11341" spans="1:12" x14ac:dyDescent="0.25">
      <c r="A11341" s="2">
        <v>43221</v>
      </c>
      <c r="B11341" s="1" t="s">
        <v>1348</v>
      </c>
      <c r="C11341">
        <v>8.3375201183505578E-3</v>
      </c>
      <c r="D11341">
        <f>ind_portfolios[[#This Row],[std]]^2</f>
        <v>1.5329018938107855E-2</v>
      </c>
      <c r="E11341">
        <v>0.12381041530544938</v>
      </c>
      <c r="F11341">
        <v>-0.7499477282377256</v>
      </c>
      <c r="G11341">
        <v>2.2683150239136758</v>
      </c>
      <c r="H11341">
        <v>8.0977897633744151E-3</v>
      </c>
      <c r="I11341">
        <v>8.8452852680569322E-2</v>
      </c>
      <c r="J11341">
        <v>0.14917719420453512</v>
      </c>
      <c r="K11341">
        <v>2.5157574799822284E-3</v>
      </c>
      <c r="L11341">
        <v>2.7979681079052618E-2</v>
      </c>
    </row>
    <row r="11342" spans="1:12" x14ac:dyDescent="0.25">
      <c r="A11342" s="2">
        <v>43221</v>
      </c>
      <c r="B11342" s="1" t="s">
        <v>800</v>
      </c>
      <c r="C11342">
        <v>2.5155804158126065E-2</v>
      </c>
      <c r="D11342">
        <f>ind_portfolios[[#This Row],[std]]^2</f>
        <v>2.0746660232998505E-3</v>
      </c>
      <c r="E11342">
        <v>4.554850187766718E-2</v>
      </c>
      <c r="F11342">
        <v>-0.36890879966369639</v>
      </c>
      <c r="G11342">
        <v>0.21074365015848961</v>
      </c>
      <c r="H11342">
        <v>8.2697104278546558E-3</v>
      </c>
      <c r="I11342">
        <v>2.248215842015976E-2</v>
      </c>
      <c r="J11342">
        <v>1.3043333180320226E-3</v>
      </c>
      <c r="K11342">
        <v>0.7859588583867968</v>
      </c>
      <c r="L11342">
        <v>8.2399175216489068E-2</v>
      </c>
    </row>
    <row r="11343" spans="1:12" x14ac:dyDescent="0.25">
      <c r="A11343" s="2">
        <v>43221</v>
      </c>
      <c r="B11343" s="1" t="s">
        <v>994</v>
      </c>
      <c r="C11343">
        <v>2.631356648685719E-2</v>
      </c>
      <c r="D11343">
        <f>ind_portfolios[[#This Row],[std]]^2</f>
        <v>7.1849897460279245E-3</v>
      </c>
      <c r="E11343">
        <v>8.4764318825953672E-2</v>
      </c>
      <c r="F11343">
        <v>-0.12228075614976956</v>
      </c>
      <c r="G11343">
        <v>-0.72323601308328778</v>
      </c>
      <c r="H11343">
        <v>7.1117620664788352E-3</v>
      </c>
      <c r="I11343">
        <v>6.5498728061289674E-2</v>
      </c>
      <c r="J11343">
        <v>3.8340367509440407E-2</v>
      </c>
      <c r="K11343">
        <v>0.13720750755751004</v>
      </c>
      <c r="L11343">
        <v>4.3448820965419903E-2</v>
      </c>
    </row>
    <row r="11344" spans="1:12" x14ac:dyDescent="0.25">
      <c r="A11344" s="2">
        <v>43221</v>
      </c>
      <c r="B11344" s="1" t="s">
        <v>995</v>
      </c>
      <c r="C11344">
        <v>-3.4647603404219046E-2</v>
      </c>
      <c r="D11344">
        <f>ind_portfolios[[#This Row],[std]]^2</f>
        <v>2.4556504502748273E-2</v>
      </c>
      <c r="E11344">
        <v>0.15670515148758918</v>
      </c>
      <c r="F11344">
        <v>0.61855797704009174</v>
      </c>
      <c r="G11344">
        <v>1.6734957080140029</v>
      </c>
      <c r="H11344">
        <v>9.69978060225332E-3</v>
      </c>
      <c r="I11344">
        <v>2.4951607476085588E-2</v>
      </c>
      <c r="J11344">
        <v>1.9016386370237094E-2</v>
      </c>
      <c r="K11344">
        <v>0.29761936056555838</v>
      </c>
      <c r="L11344">
        <v>2.3737117634668022E-2</v>
      </c>
    </row>
    <row r="11345" spans="1:12" x14ac:dyDescent="0.25">
      <c r="A11345" s="2">
        <v>43221</v>
      </c>
      <c r="B11345" s="1" t="s">
        <v>375</v>
      </c>
      <c r="C11345">
        <v>9.9870476518735176E-3</v>
      </c>
      <c r="D11345">
        <f>ind_portfolios[[#This Row],[std]]^2</f>
        <v>2.8374822776281333E-3</v>
      </c>
      <c r="E11345">
        <v>5.3268023030971716E-2</v>
      </c>
      <c r="F11345">
        <v>0.2994015144710262</v>
      </c>
      <c r="G11345">
        <v>-0.47076458916476893</v>
      </c>
      <c r="H11345">
        <v>6.4157647557887788E-3</v>
      </c>
      <c r="I11345">
        <v>0.24226403344350675</v>
      </c>
      <c r="J11345">
        <v>0.20714546543147339</v>
      </c>
      <c r="K11345">
        <v>2.9258406842620055E-4</v>
      </c>
      <c r="L11345">
        <v>6.2778445480812198E-2</v>
      </c>
    </row>
    <row r="11346" spans="1:12" x14ac:dyDescent="0.25">
      <c r="A11346" s="2">
        <v>43221</v>
      </c>
      <c r="B11346" s="1" t="s">
        <v>1762</v>
      </c>
      <c r="C11346">
        <v>1.7329221940553256E-2</v>
      </c>
      <c r="D11346">
        <f>ind_portfolios[[#This Row],[std]]^2</f>
        <v>1.1389220315324421E-2</v>
      </c>
      <c r="E11346">
        <v>0.10672029008264745</v>
      </c>
      <c r="F11346">
        <v>-0.33968915368845337</v>
      </c>
      <c r="G11346">
        <v>10.295790941075722</v>
      </c>
      <c r="H11346">
        <v>8.0924937886316176E-3</v>
      </c>
      <c r="I11346">
        <v>4.2862479114213994E-2</v>
      </c>
      <c r="J11346">
        <v>2.6026331260590493E-2</v>
      </c>
      <c r="K11346">
        <v>0.22220880140800794</v>
      </c>
      <c r="L11346">
        <v>3.4730176471815304E-2</v>
      </c>
    </row>
    <row r="11347" spans="1:12" x14ac:dyDescent="0.25">
      <c r="A11347" s="2">
        <v>43221</v>
      </c>
      <c r="B11347" s="1" t="s">
        <v>997</v>
      </c>
      <c r="C11347">
        <v>5.9269396266296136E-3</v>
      </c>
      <c r="D11347">
        <f>ind_portfolios[[#This Row],[std]]^2</f>
        <v>3.6328231149194415E-3</v>
      </c>
      <c r="E11347">
        <v>6.0272905313411278E-2</v>
      </c>
      <c r="F11347">
        <v>0.34079322503712489</v>
      </c>
      <c r="G11347">
        <v>0.94412865888016517</v>
      </c>
      <c r="H11347">
        <v>7.8054949732409588E-3</v>
      </c>
      <c r="I11347">
        <v>0.17374434257039778</v>
      </c>
      <c r="J11347">
        <v>0.1364049034198046</v>
      </c>
      <c r="K11347">
        <v>3.9929545715563864E-3</v>
      </c>
      <c r="L11347">
        <v>5.7904636137218878E-2</v>
      </c>
    </row>
    <row r="11348" spans="1:12" x14ac:dyDescent="0.25">
      <c r="A11348" s="2">
        <v>43221</v>
      </c>
      <c r="B11348" s="1" t="s">
        <v>380</v>
      </c>
      <c r="C11348">
        <v>3.4487108215541409E-3</v>
      </c>
      <c r="D11348">
        <f>ind_portfolios[[#This Row],[std]]^2</f>
        <v>1.1631359984952721E-2</v>
      </c>
      <c r="E11348">
        <v>0.10784878295536172</v>
      </c>
      <c r="F11348">
        <v>-0.28409225682189382</v>
      </c>
      <c r="G11348">
        <v>1.3989147526170083</v>
      </c>
      <c r="H11348">
        <v>8.3707702194957389E-3</v>
      </c>
      <c r="I11348">
        <v>0.13468713576254529</v>
      </c>
      <c r="J11348">
        <v>0.26245032681406349</v>
      </c>
      <c r="K11348">
        <v>3.3566439663898174E-5</v>
      </c>
      <c r="L11348">
        <v>2.9906167956726928E-2</v>
      </c>
    </row>
    <row r="11349" spans="1:12" x14ac:dyDescent="0.25">
      <c r="A11349" s="2">
        <v>43221</v>
      </c>
      <c r="B11349" s="1" t="s">
        <v>806</v>
      </c>
      <c r="C11349">
        <v>1.3791868235826175E-2</v>
      </c>
      <c r="D11349">
        <f>ind_portfolios[[#This Row],[std]]^2</f>
        <v>2.5474922520654234E-3</v>
      </c>
      <c r="E11349">
        <v>5.0472688179503809E-2</v>
      </c>
      <c r="F11349">
        <v>-0.54856039508746679</v>
      </c>
      <c r="G11349">
        <v>0.37173697800289141</v>
      </c>
      <c r="H11349">
        <v>4.2564551640436382E-3</v>
      </c>
      <c r="I11349">
        <v>0.33199360375169923</v>
      </c>
      <c r="J11349">
        <v>0.34925022214483969</v>
      </c>
      <c r="K11349">
        <v>8.3181769910576663E-7</v>
      </c>
      <c r="L11349">
        <v>6.0024832593634413E-2</v>
      </c>
    </row>
    <row r="11350" spans="1:12" x14ac:dyDescent="0.25">
      <c r="A11350" s="2">
        <v>43221</v>
      </c>
      <c r="B11350" s="1" t="s">
        <v>1242</v>
      </c>
      <c r="C11350">
        <v>-5.0106476885572492E-5</v>
      </c>
      <c r="D11350">
        <f>ind_portfolios[[#This Row],[std]]^2</f>
        <v>7.8341904402199208E-3</v>
      </c>
      <c r="E11350">
        <v>8.8510962260162557E-2</v>
      </c>
      <c r="F11350">
        <v>-5.8942175524081195E-2</v>
      </c>
      <c r="G11350">
        <v>0.56528660863344049</v>
      </c>
      <c r="H11350">
        <v>8.8443917581750141E-3</v>
      </c>
      <c r="I11350">
        <v>0.18210332511886454</v>
      </c>
      <c r="J11350">
        <v>0.32314263522227044</v>
      </c>
      <c r="K11350">
        <v>2.6441769316601579E-6</v>
      </c>
      <c r="L11350">
        <v>3.4908556945314202E-2</v>
      </c>
    </row>
    <row r="11351" spans="1:12" x14ac:dyDescent="0.25">
      <c r="A11351" s="2">
        <v>43221</v>
      </c>
      <c r="B11351" s="1" t="s">
        <v>384</v>
      </c>
      <c r="C11351">
        <v>7.6182403894602098E-3</v>
      </c>
      <c r="D11351">
        <f>ind_portfolios[[#This Row],[std]]^2</f>
        <v>1.0643983372588149E-2</v>
      </c>
      <c r="E11351">
        <v>0.10316968242942376</v>
      </c>
      <c r="F11351">
        <v>-9.6050833618569517E-2</v>
      </c>
      <c r="G11351">
        <v>2.5952916278896954E-2</v>
      </c>
      <c r="H11351">
        <v>7.8636784598482556E-3</v>
      </c>
      <c r="I11351">
        <v>0.12753453456523797</v>
      </c>
      <c r="J11351">
        <v>0.21533973615144422</v>
      </c>
      <c r="K11351">
        <v>2.1394290092373262E-4</v>
      </c>
      <c r="L11351">
        <v>3.2245499992144676E-2</v>
      </c>
    </row>
    <row r="11352" spans="1:12" x14ac:dyDescent="0.25">
      <c r="A11352" s="2">
        <v>43221</v>
      </c>
      <c r="B11352" s="1" t="s">
        <v>1350</v>
      </c>
      <c r="C11352">
        <v>9.6652879200133188E-3</v>
      </c>
      <c r="D11352">
        <f>ind_portfolios[[#This Row],[std]]^2</f>
        <v>4.596540482954091E-2</v>
      </c>
      <c r="E11352">
        <v>0.21439544031891375</v>
      </c>
      <c r="F11352">
        <v>1.4280025485943242</v>
      </c>
      <c r="G11352">
        <v>15.350990688876479</v>
      </c>
      <c r="H11352">
        <v>8.4422893692548059E-3</v>
      </c>
      <c r="I11352">
        <v>4.0658678367525833E-2</v>
      </c>
      <c r="J11352">
        <v>9.4515272445332324E-2</v>
      </c>
      <c r="K11352">
        <v>1.7855967411212734E-2</v>
      </c>
      <c r="L11352">
        <v>1.6668840818989335E-2</v>
      </c>
    </row>
    <row r="11353" spans="1:12" x14ac:dyDescent="0.25">
      <c r="A11353" s="2">
        <v>43221</v>
      </c>
      <c r="B11353" s="1" t="s">
        <v>808</v>
      </c>
      <c r="C11353">
        <v>7.828880608180027E-3</v>
      </c>
      <c r="D11353">
        <f>ind_portfolios[[#This Row],[std]]^2</f>
        <v>1.9512413490752683E-3</v>
      </c>
      <c r="E11353">
        <v>4.4172857605946983E-2</v>
      </c>
      <c r="F11353">
        <v>2.2304132763410155E-2</v>
      </c>
      <c r="G11353">
        <v>-0.16836722470430265</v>
      </c>
      <c r="H11353">
        <v>7.3250809123679844E-3</v>
      </c>
      <c r="I11353">
        <v>0.19289938949615018</v>
      </c>
      <c r="J11353">
        <v>9.0310257993051465E-2</v>
      </c>
      <c r="K11353">
        <v>2.07412659636927E-2</v>
      </c>
      <c r="L11353">
        <v>8.1090790219430608E-2</v>
      </c>
    </row>
    <row r="11354" spans="1:12" x14ac:dyDescent="0.25">
      <c r="A11354" s="2">
        <v>43221</v>
      </c>
      <c r="B11354" s="1" t="s">
        <v>809</v>
      </c>
      <c r="C11354">
        <v>3.5851905468004797E-3</v>
      </c>
      <c r="D11354">
        <f>ind_portfolios[[#This Row],[std]]^2</f>
        <v>4.1594817840385828E-3</v>
      </c>
      <c r="E11354">
        <v>6.4494044562568589E-2</v>
      </c>
      <c r="F11354">
        <v>0.13698806632190805</v>
      </c>
      <c r="G11354">
        <v>0.24046371362863939</v>
      </c>
      <c r="H11354">
        <v>8.3356103728124686E-3</v>
      </c>
      <c r="I11354">
        <v>0.13936688239837033</v>
      </c>
      <c r="J11354">
        <v>0.1004899853498083</v>
      </c>
      <c r="K11354">
        <v>1.4433449523992222E-2</v>
      </c>
      <c r="L11354">
        <v>5.5228566033581228E-2</v>
      </c>
    </row>
    <row r="11355" spans="1:12" x14ac:dyDescent="0.25">
      <c r="A11355" s="2">
        <v>43221</v>
      </c>
      <c r="B11355" s="1" t="s">
        <v>810</v>
      </c>
      <c r="C11355">
        <v>-4.4619320239198262E-3</v>
      </c>
      <c r="D11355">
        <f>ind_portfolios[[#This Row],[std]]^2</f>
        <v>1.5849505429093677E-2</v>
      </c>
      <c r="E11355">
        <v>0.12589481891282769</v>
      </c>
      <c r="F11355">
        <v>0.22694719942405589</v>
      </c>
      <c r="G11355">
        <v>0.51475515903636637</v>
      </c>
      <c r="H11355">
        <v>9.0540676254630137E-3</v>
      </c>
      <c r="I11355">
        <v>4.9037148519048064E-2</v>
      </c>
      <c r="J11355">
        <v>4.7405694948906014E-2</v>
      </c>
      <c r="K11355">
        <v>9.7608269721685001E-2</v>
      </c>
      <c r="L11355">
        <v>2.9115651475195903E-2</v>
      </c>
    </row>
    <row r="11356" spans="1:12" x14ac:dyDescent="0.25">
      <c r="A11356" s="2">
        <v>43221</v>
      </c>
      <c r="B11356" s="1" t="s">
        <v>811</v>
      </c>
      <c r="C11356">
        <v>1.1573203784487812E-2</v>
      </c>
      <c r="D11356">
        <f>ind_portfolios[[#This Row],[std]]^2</f>
        <v>6.5674178605566449E-3</v>
      </c>
      <c r="E11356">
        <v>8.1039606739893827E-2</v>
      </c>
      <c r="F11356">
        <v>-0.13037338296418249</v>
      </c>
      <c r="G11356">
        <v>0.75732665636052809</v>
      </c>
      <c r="H11356">
        <v>6.1717808027656447E-3</v>
      </c>
      <c r="I11356">
        <v>0.23014253001649634</v>
      </c>
      <c r="J11356">
        <v>0.43266603324621028</v>
      </c>
      <c r="K11356">
        <v>1.5109287099640911E-8</v>
      </c>
      <c r="L11356">
        <v>3.4906189916016225E-2</v>
      </c>
    </row>
    <row r="11357" spans="1:12" x14ac:dyDescent="0.25">
      <c r="A11357" s="2">
        <v>43221</v>
      </c>
      <c r="B11357" s="1" t="s">
        <v>1244</v>
      </c>
      <c r="C11357">
        <v>5.7410078593478388E-3</v>
      </c>
      <c r="D11357">
        <f>ind_portfolios[[#This Row],[std]]^2</f>
        <v>7.0481606363244883E-3</v>
      </c>
      <c r="E11357">
        <v>8.3953324152915398E-2</v>
      </c>
      <c r="F11357">
        <v>0.33983423837659549</v>
      </c>
      <c r="G11357">
        <v>0.17069808061216252</v>
      </c>
      <c r="H11357">
        <v>8.0690760307533405E-3</v>
      </c>
      <c r="I11357">
        <v>0.13345934897533079</v>
      </c>
      <c r="J11357">
        <v>0.15614863195424258</v>
      </c>
      <c r="K11357">
        <v>1.9520528032434287E-3</v>
      </c>
      <c r="L11357">
        <v>4.1093720405368593E-2</v>
      </c>
    </row>
    <row r="11358" spans="1:12" x14ac:dyDescent="0.25">
      <c r="A11358" s="2">
        <v>43221</v>
      </c>
      <c r="B11358" s="1" t="s">
        <v>1734</v>
      </c>
      <c r="C11358">
        <v>1.1764531103202137E-3</v>
      </c>
      <c r="D11358">
        <f>ind_portfolios[[#This Row],[std]]^2</f>
        <v>1.2220553418002664E-4</v>
      </c>
      <c r="E11358">
        <v>1.1054661196980514E-2</v>
      </c>
      <c r="F11358">
        <v>0.18601116879296042</v>
      </c>
      <c r="G11358">
        <v>0.17097042369071902</v>
      </c>
      <c r="H11358">
        <v>8.6200179181142277E-3</v>
      </c>
      <c r="I11358">
        <v>0.18296460957236504</v>
      </c>
      <c r="J11358">
        <v>5.0884961034750138E-3</v>
      </c>
      <c r="K11358">
        <v>0.59134650113082476</v>
      </c>
      <c r="L11358">
        <v>0.3388653541745012</v>
      </c>
    </row>
    <row r="11359" spans="1:12" x14ac:dyDescent="0.25">
      <c r="A11359" s="2">
        <v>43221</v>
      </c>
      <c r="B11359" s="1" t="s">
        <v>1094</v>
      </c>
      <c r="C11359">
        <v>1.2103320228181206E-2</v>
      </c>
      <c r="D11359">
        <f>ind_portfolios[[#This Row],[std]]^2</f>
        <v>1.9533169115125489E-2</v>
      </c>
      <c r="E11359">
        <v>0.13976111446008682</v>
      </c>
      <c r="F11359">
        <v>-0.6133986447022225</v>
      </c>
      <c r="G11359">
        <v>21.331244423653942</v>
      </c>
      <c r="H11359">
        <v>8.5376167150911265E-3</v>
      </c>
      <c r="I11359">
        <v>2.4592465655827893E-2</v>
      </c>
      <c r="J11359">
        <v>1.4694040863837351E-2</v>
      </c>
      <c r="K11359">
        <v>0.36042404375202663</v>
      </c>
      <c r="L11359">
        <v>2.6673473762945054E-2</v>
      </c>
    </row>
    <row r="11360" spans="1:12" x14ac:dyDescent="0.25">
      <c r="A11360" s="2">
        <v>43221</v>
      </c>
      <c r="B11360" s="1" t="s">
        <v>1404</v>
      </c>
      <c r="C11360">
        <v>-2.5185977607300406E-2</v>
      </c>
      <c r="D11360">
        <f>ind_portfolios[[#This Row],[std]]^2</f>
        <v>3.8038183857366466E-2</v>
      </c>
      <c r="E11360">
        <v>0.19503380183282709</v>
      </c>
      <c r="F11360">
        <v>-2.4034838664040681</v>
      </c>
      <c r="G11360">
        <v>10.806890996628237</v>
      </c>
      <c r="H11360">
        <v>9.7451173805496744E-3</v>
      </c>
      <c r="I11360">
        <v>3.6125267504477782E-2</v>
      </c>
      <c r="J11360">
        <v>6.1745640877792135E-2</v>
      </c>
      <c r="K11360">
        <v>5.7734677802197917E-2</v>
      </c>
      <c r="L11360">
        <v>1.8652231109913889E-2</v>
      </c>
    </row>
    <row r="11361" spans="1:12" x14ac:dyDescent="0.25">
      <c r="A11361" s="2">
        <v>43221</v>
      </c>
      <c r="B11361" s="1" t="s">
        <v>392</v>
      </c>
      <c r="C11361">
        <v>3.5479077374741494E-4</v>
      </c>
      <c r="D11361">
        <f>ind_portfolios[[#This Row],[std]]^2</f>
        <v>3.6384905145834881E-2</v>
      </c>
      <c r="E11361">
        <v>0.19074827691445834</v>
      </c>
      <c r="F11361">
        <v>-2.678767412045747</v>
      </c>
      <c r="G11361">
        <v>11.986713056043016</v>
      </c>
      <c r="H11361">
        <v>8.818455015401433E-3</v>
      </c>
      <c r="I11361">
        <v>4.7386200450343682E-2</v>
      </c>
      <c r="J11361">
        <v>0.10162239068467994</v>
      </c>
      <c r="K11361">
        <v>1.3862841407319642E-2</v>
      </c>
      <c r="L11361">
        <v>1.8661614562211545E-2</v>
      </c>
    </row>
    <row r="11362" spans="1:12" x14ac:dyDescent="0.25">
      <c r="A11362" s="2">
        <v>43221</v>
      </c>
      <c r="B11362" s="1" t="s">
        <v>1763</v>
      </c>
      <c r="C11362">
        <v>6.8126362393119034E-4</v>
      </c>
      <c r="D11362">
        <f>ind_portfolios[[#This Row],[std]]^2</f>
        <v>7.4502058727760421E-3</v>
      </c>
      <c r="E11362">
        <v>8.6314575088892384E-2</v>
      </c>
      <c r="F11362">
        <v>0.22507275062577778</v>
      </c>
      <c r="G11362">
        <v>0.64011754673528998</v>
      </c>
      <c r="H11362">
        <v>8.7272162698154975E-3</v>
      </c>
      <c r="I11362">
        <v>0.15860370128843965</v>
      </c>
      <c r="J11362">
        <v>0.23310913674175363</v>
      </c>
      <c r="K11362">
        <v>1.0755515335591942E-4</v>
      </c>
      <c r="L11362">
        <v>3.8103338071336472E-2</v>
      </c>
    </row>
    <row r="11363" spans="1:12" x14ac:dyDescent="0.25">
      <c r="A11363" s="2">
        <v>43221</v>
      </c>
      <c r="B11363" s="1" t="s">
        <v>1546</v>
      </c>
      <c r="C11363">
        <v>1.9605008173300795E-3</v>
      </c>
      <c r="D11363">
        <f>ind_portfolios[[#This Row],[std]]^2</f>
        <v>2.3805234978545716E-3</v>
      </c>
      <c r="E11363">
        <v>4.8790608705513931E-2</v>
      </c>
      <c r="F11363">
        <v>-0.5845319553481253</v>
      </c>
      <c r="G11363">
        <v>-0.30765946136785782</v>
      </c>
      <c r="H11363">
        <v>8.4054561427980966E-3</v>
      </c>
      <c r="I11363">
        <v>0.21923533799460695</v>
      </c>
      <c r="J11363">
        <v>0.14231739157875761</v>
      </c>
      <c r="K11363">
        <v>3.2255756956859481E-3</v>
      </c>
      <c r="L11363">
        <v>7.1286524999917097E-2</v>
      </c>
    </row>
    <row r="11364" spans="1:12" x14ac:dyDescent="0.25">
      <c r="A11364" s="2">
        <v>43221</v>
      </c>
      <c r="B11364" s="1" t="s">
        <v>1249</v>
      </c>
      <c r="C11364">
        <v>4.0781744760396178E-3</v>
      </c>
      <c r="D11364">
        <f>ind_portfolios[[#This Row],[std]]^2</f>
        <v>8.6992690010357886E-3</v>
      </c>
      <c r="E11364">
        <v>9.3269871882809982E-2</v>
      </c>
      <c r="F11364">
        <v>0.47599047242963172</v>
      </c>
      <c r="G11364">
        <v>1.340062358840008</v>
      </c>
      <c r="H11364">
        <v>7.9501231284761047E-3</v>
      </c>
      <c r="I11364">
        <v>0.21704418946480034</v>
      </c>
      <c r="J11364">
        <v>0.50973384894384477</v>
      </c>
      <c r="K11364">
        <v>2.1822987764754827E-10</v>
      </c>
      <c r="L11364">
        <v>2.8193886937215255E-2</v>
      </c>
    </row>
    <row r="11365" spans="1:12" x14ac:dyDescent="0.25">
      <c r="A11365" s="2">
        <v>43221</v>
      </c>
      <c r="B11365" s="1" t="s">
        <v>394</v>
      </c>
      <c r="C11365">
        <v>1.2171270565121255E-2</v>
      </c>
      <c r="D11365">
        <f>ind_portfolios[[#This Row],[std]]^2</f>
        <v>1.3676034977478411E-2</v>
      </c>
      <c r="E11365">
        <v>0.11694458079568464</v>
      </c>
      <c r="F11365">
        <v>-0.36546192990902615</v>
      </c>
      <c r="G11365">
        <v>0.55230928676922764</v>
      </c>
      <c r="H11365">
        <v>7.4777453038809699E-3</v>
      </c>
      <c r="I11365">
        <v>0.11153493720970993</v>
      </c>
      <c r="J11365">
        <v>0.21161499726867336</v>
      </c>
      <c r="K11365">
        <v>2.4673447903745074E-4</v>
      </c>
      <c r="L11365">
        <v>2.8514742548483615E-2</v>
      </c>
    </row>
    <row r="11366" spans="1:12" x14ac:dyDescent="0.25">
      <c r="A11366" s="2">
        <v>43221</v>
      </c>
      <c r="B11366" s="1" t="s">
        <v>1629</v>
      </c>
      <c r="C11366">
        <v>2.721782490509556E-3</v>
      </c>
      <c r="D11366">
        <f>ind_portfolios[[#This Row],[std]]^2</f>
        <v>3.6917996308698478E-2</v>
      </c>
      <c r="E11366">
        <v>0.19214056393353923</v>
      </c>
      <c r="F11366">
        <v>-0.274841603768394</v>
      </c>
      <c r="G11366">
        <v>0.86864595322848004</v>
      </c>
      <c r="H11366">
        <v>8.653155972663933E-3</v>
      </c>
      <c r="I11366">
        <v>6.6908810713281169E-2</v>
      </c>
      <c r="J11366">
        <v>0.20557444622269108</v>
      </c>
      <c r="K11366">
        <v>3.105943199178494E-4</v>
      </c>
      <c r="L11366">
        <v>1.7421595294671324E-2</v>
      </c>
    </row>
    <row r="11367" spans="1:12" x14ac:dyDescent="0.25">
      <c r="A11367" s="2">
        <v>43221</v>
      </c>
      <c r="B11367" s="1" t="s">
        <v>396</v>
      </c>
      <c r="C11367">
        <v>-6.4262175876451054E-4</v>
      </c>
      <c r="D11367">
        <f>ind_portfolios[[#This Row],[std]]^2</f>
        <v>9.4438562452891939E-3</v>
      </c>
      <c r="E11367">
        <v>9.7179505273947517E-2</v>
      </c>
      <c r="F11367">
        <v>-0.1911544561235311</v>
      </c>
      <c r="G11367">
        <v>1.0532304037420257</v>
      </c>
      <c r="H11367">
        <v>8.9426725192015121E-3</v>
      </c>
      <c r="I11367">
        <v>0.16713613507865993</v>
      </c>
      <c r="J11367">
        <v>0.32813644142232046</v>
      </c>
      <c r="K11367">
        <v>2.1261871812783029E-6</v>
      </c>
      <c r="L11367">
        <v>3.1677160006039526E-2</v>
      </c>
    </row>
    <row r="11368" spans="1:12" x14ac:dyDescent="0.25">
      <c r="A11368" s="2">
        <v>43221</v>
      </c>
      <c r="B11368" s="1" t="s">
        <v>1764</v>
      </c>
      <c r="C11368">
        <v>1.0600884702939293E-2</v>
      </c>
      <c r="D11368">
        <f>ind_portfolios[[#This Row],[std]]^2</f>
        <v>6.7388728148929005E-3</v>
      </c>
      <c r="E11368">
        <v>8.2090637802936461E-2</v>
      </c>
      <c r="F11368">
        <v>-1.5995336550367647</v>
      </c>
      <c r="G11368">
        <v>6.0895052996460457</v>
      </c>
      <c r="H11368">
        <v>8.3455017460306608E-3</v>
      </c>
      <c r="I11368">
        <v>4.6200432305211543E-2</v>
      </c>
      <c r="J11368">
        <v>1.7891375248241134E-2</v>
      </c>
      <c r="K11368">
        <v>0.31250278422840816</v>
      </c>
      <c r="L11368">
        <v>4.5338433612970533E-2</v>
      </c>
    </row>
    <row r="11369" spans="1:12" x14ac:dyDescent="0.25">
      <c r="A11369" s="2">
        <v>43221</v>
      </c>
      <c r="B11369" s="1" t="s">
        <v>1547</v>
      </c>
      <c r="C11369">
        <v>1.6531419025196097E-2</v>
      </c>
      <c r="D11369">
        <f>ind_portfolios[[#This Row],[std]]^2</f>
        <v>1.5272161675812045E-2</v>
      </c>
      <c r="E11369">
        <v>0.12358058777903609</v>
      </c>
      <c r="F11369">
        <v>-5.1575749364926794E-2</v>
      </c>
      <c r="G11369">
        <v>-0.44813599633933299</v>
      </c>
      <c r="H11369">
        <v>8.0212771997595547E-3</v>
      </c>
      <c r="I11369">
        <v>4.9238967394388621E-2</v>
      </c>
      <c r="J11369">
        <v>4.6055634754309911E-2</v>
      </c>
      <c r="K11369">
        <v>0.10263149563913207</v>
      </c>
      <c r="L11369">
        <v>2.9681896487090898E-2</v>
      </c>
    </row>
    <row r="11370" spans="1:12" x14ac:dyDescent="0.25">
      <c r="A11370" s="2">
        <v>43221</v>
      </c>
      <c r="B11370" s="1" t="s">
        <v>818</v>
      </c>
      <c r="C11370">
        <v>1.2945854489213595E-2</v>
      </c>
      <c r="D11370">
        <f>ind_portfolios[[#This Row],[std]]^2</f>
        <v>1.1187500819625024E-2</v>
      </c>
      <c r="E11370">
        <v>0.10577098288105781</v>
      </c>
      <c r="F11370">
        <v>-1.4894901942972999E-2</v>
      </c>
      <c r="G11370">
        <v>0.7882113389644867</v>
      </c>
      <c r="H11370">
        <v>7.1512126423645024E-3</v>
      </c>
      <c r="I11370">
        <v>0.13008446535242627</v>
      </c>
      <c r="J11370">
        <v>0.23547691575860147</v>
      </c>
      <c r="K11370">
        <v>9.8043218422072078E-5</v>
      </c>
      <c r="L11370">
        <v>3.1046249309536773E-2</v>
      </c>
    </row>
    <row r="11371" spans="1:12" x14ac:dyDescent="0.25">
      <c r="A11371" s="2">
        <v>43221</v>
      </c>
      <c r="B11371" s="1" t="s">
        <v>1002</v>
      </c>
      <c r="C11371">
        <v>-6.8137247472989876E-3</v>
      </c>
      <c r="D11371">
        <f>ind_portfolios[[#This Row],[std]]^2</f>
        <v>6.3515044274370294E-3</v>
      </c>
      <c r="E11371">
        <v>7.9696326310796969E-2</v>
      </c>
      <c r="F11371">
        <v>8.019508086596111E-2</v>
      </c>
      <c r="G11371">
        <v>5.2059525641796167E-2</v>
      </c>
      <c r="H11371">
        <v>1.0171494122164051E-2</v>
      </c>
      <c r="I11371">
        <v>0.19610814489821907</v>
      </c>
      <c r="J11371">
        <v>0.30383111968315296</v>
      </c>
      <c r="K11371">
        <v>6.0621794270804463E-6</v>
      </c>
      <c r="L11371">
        <v>3.9318720753656444E-2</v>
      </c>
    </row>
    <row r="11372" spans="1:12" x14ac:dyDescent="0.25">
      <c r="A11372" s="2">
        <v>43221</v>
      </c>
      <c r="B11372" s="1" t="s">
        <v>1352</v>
      </c>
      <c r="C11372">
        <v>1.1889076612926959E-2</v>
      </c>
      <c r="D11372">
        <f>ind_portfolios[[#This Row],[std]]^2</f>
        <v>2.3220353156578791E-2</v>
      </c>
      <c r="E11372">
        <v>0.15238225997989002</v>
      </c>
      <c r="F11372">
        <v>-0.76164284060691068</v>
      </c>
      <c r="G11372">
        <v>5.7541225470319315</v>
      </c>
      <c r="H11372">
        <v>8.651590860172453E-3</v>
      </c>
      <c r="I11372">
        <v>1.5449167999472454E-2</v>
      </c>
      <c r="J11372">
        <v>6.8935574352581453E-3</v>
      </c>
      <c r="K11372">
        <v>0.53185191318189418</v>
      </c>
      <c r="L11372">
        <v>2.4560876904455665E-2</v>
      </c>
    </row>
    <row r="11373" spans="1:12" x14ac:dyDescent="0.25">
      <c r="A11373" s="2">
        <v>43221</v>
      </c>
      <c r="B11373" s="1" t="s">
        <v>1256</v>
      </c>
      <c r="C11373">
        <v>2.1877658167598742E-2</v>
      </c>
      <c r="D11373">
        <f>ind_portfolios[[#This Row],[std]]^2</f>
        <v>2.4637807937129574E-3</v>
      </c>
      <c r="E11373">
        <v>4.9636486516603462E-2</v>
      </c>
      <c r="F11373">
        <v>6.9574815275172092E-2</v>
      </c>
      <c r="G11373">
        <v>-0.560793669797778</v>
      </c>
      <c r="H11373">
        <v>-1.4224218280648425E-4</v>
      </c>
      <c r="I11373">
        <v>0.41035056477052556</v>
      </c>
      <c r="J11373">
        <v>0.51603186762224451</v>
      </c>
      <c r="K11373">
        <v>1.5009977064723793E-10</v>
      </c>
      <c r="L11373">
        <v>5.2636587952388396E-2</v>
      </c>
    </row>
    <row r="11374" spans="1:12" x14ac:dyDescent="0.25">
      <c r="A11374" s="2">
        <v>43221</v>
      </c>
      <c r="B11374" s="1" t="s">
        <v>1003</v>
      </c>
      <c r="C11374">
        <v>1.3547834564296242E-2</v>
      </c>
      <c r="D11374">
        <f>ind_portfolios[[#This Row],[std]]^2</f>
        <v>9.3263316091260588E-3</v>
      </c>
      <c r="E11374">
        <v>9.6572934143713679E-2</v>
      </c>
      <c r="F11374">
        <v>-0.3685495001058765</v>
      </c>
      <c r="G11374">
        <v>0.13528113836552613</v>
      </c>
      <c r="H11374">
        <v>7.8293555432521911E-3</v>
      </c>
      <c r="I11374">
        <v>7.4248888565773746E-2</v>
      </c>
      <c r="J11374">
        <v>6.3952150570222313E-2</v>
      </c>
      <c r="K11374">
        <v>5.3304763176312095E-2</v>
      </c>
      <c r="L11374">
        <v>3.7624780712949772E-2</v>
      </c>
    </row>
    <row r="11375" spans="1:12" x14ac:dyDescent="0.25">
      <c r="A11375" s="2">
        <v>43221</v>
      </c>
      <c r="B11375" s="1" t="s">
        <v>402</v>
      </c>
      <c r="C11375">
        <v>1.804152367055226E-2</v>
      </c>
      <c r="D11375">
        <f>ind_portfolios[[#This Row],[std]]^2</f>
        <v>8.3748508011004582E-3</v>
      </c>
      <c r="E11375">
        <v>9.1514210924317427E-2</v>
      </c>
      <c r="F11375">
        <v>0.43089582209236771</v>
      </c>
      <c r="G11375">
        <v>-0.50250256103641799</v>
      </c>
      <c r="H11375">
        <v>5.791798374791257E-3</v>
      </c>
      <c r="I11375">
        <v>0.16869244986777446</v>
      </c>
      <c r="J11375">
        <v>0.29643723625455481</v>
      </c>
      <c r="K11375">
        <v>8.2838132395712963E-6</v>
      </c>
      <c r="L11375">
        <v>3.4422567710661232E-2</v>
      </c>
    </row>
    <row r="11376" spans="1:12" x14ac:dyDescent="0.25">
      <c r="A11376" s="2">
        <v>43221</v>
      </c>
      <c r="B11376" s="1" t="s">
        <v>1005</v>
      </c>
      <c r="C11376">
        <v>1.0652858387463812E-2</v>
      </c>
      <c r="D11376">
        <f>ind_portfolios[[#This Row],[std]]^2</f>
        <v>7.4662271462860039E-3</v>
      </c>
      <c r="E11376">
        <v>8.640733271132725E-2</v>
      </c>
      <c r="F11376">
        <v>9.6091652190255384E-3</v>
      </c>
      <c r="G11376">
        <v>-0.51793608282614345</v>
      </c>
      <c r="H11376">
        <v>6.9212829910843821E-3</v>
      </c>
      <c r="I11376">
        <v>0.1796686054976698</v>
      </c>
      <c r="J11376">
        <v>0.29978505503852326</v>
      </c>
      <c r="K11376">
        <v>7.1943226980512106E-6</v>
      </c>
      <c r="L11376">
        <v>3.6370181460426809E-2</v>
      </c>
    </row>
    <row r="11377" spans="1:12" x14ac:dyDescent="0.25">
      <c r="A11377" s="2">
        <v>43221</v>
      </c>
      <c r="B11377" s="1" t="s">
        <v>1406</v>
      </c>
      <c r="C11377">
        <v>1.3542560950601787E-2</v>
      </c>
      <c r="D11377">
        <f>ind_portfolios[[#This Row],[std]]^2</f>
        <v>2.3002989349384185E-3</v>
      </c>
      <c r="E11377">
        <v>4.7961431744042195E-2</v>
      </c>
      <c r="F11377">
        <v>-0.17599176020790119</v>
      </c>
      <c r="G11377">
        <v>-0.79329035338791565</v>
      </c>
      <c r="H11377">
        <v>6.1368877643835033E-3</v>
      </c>
      <c r="I11377">
        <v>0.19925178462060017</v>
      </c>
      <c r="J11377">
        <v>0.11359340141616724</v>
      </c>
      <c r="K11377">
        <v>9.0465434140912914E-3</v>
      </c>
      <c r="L11377">
        <v>7.3723293770577611E-2</v>
      </c>
    </row>
    <row r="11378" spans="1:12" x14ac:dyDescent="0.25">
      <c r="A11378" s="2">
        <v>43221</v>
      </c>
      <c r="B11378" s="1" t="s">
        <v>822</v>
      </c>
      <c r="C11378">
        <v>9.4213222078423278E-3</v>
      </c>
      <c r="D11378">
        <f>ind_portfolios[[#This Row],[std]]^2</f>
        <v>3.8160241493149483E-3</v>
      </c>
      <c r="E11378">
        <v>6.1773976311347713E-2</v>
      </c>
      <c r="F11378">
        <v>-0.21226709005125521</v>
      </c>
      <c r="G11378">
        <v>-0.45884462025846107</v>
      </c>
      <c r="H11378">
        <v>7.290182701097471E-3</v>
      </c>
      <c r="I11378">
        <v>0.16399869009262388</v>
      </c>
      <c r="J11378">
        <v>0.12766041705448353</v>
      </c>
      <c r="K11378">
        <v>5.4683491960446622E-3</v>
      </c>
      <c r="L11378">
        <v>5.6782905578651455E-2</v>
      </c>
    </row>
    <row r="11379" spans="1:12" x14ac:dyDescent="0.25">
      <c r="A11379" s="2">
        <v>43221</v>
      </c>
      <c r="B11379" s="1" t="s">
        <v>1006</v>
      </c>
      <c r="C11379">
        <v>-1.0256856452161491E-2</v>
      </c>
      <c r="D11379">
        <f>ind_portfolios[[#This Row],[std]]^2</f>
        <v>2.1353051052530457E-2</v>
      </c>
      <c r="E11379">
        <v>0.14612683207587324</v>
      </c>
      <c r="F11379">
        <v>-0.58258500396137425</v>
      </c>
      <c r="G11379">
        <v>1.6231626958846705</v>
      </c>
      <c r="H11379">
        <v>9.3981871252512891E-3</v>
      </c>
      <c r="I11379">
        <v>5.4882304900396764E-2</v>
      </c>
      <c r="J11379">
        <v>7.9999819821226822E-2</v>
      </c>
      <c r="K11379">
        <v>2.9961081842388583E-2</v>
      </c>
      <c r="L11379">
        <v>2.4651557652395531E-2</v>
      </c>
    </row>
    <row r="11380" spans="1:12" x14ac:dyDescent="0.25">
      <c r="A11380" s="2">
        <v>43221</v>
      </c>
      <c r="B11380" s="1" t="s">
        <v>404</v>
      </c>
      <c r="C11380">
        <v>6.8670405632007235E-3</v>
      </c>
      <c r="D11380">
        <f>ind_portfolios[[#This Row],[std]]^2</f>
        <v>4.8597681185741527E-3</v>
      </c>
      <c r="E11380">
        <v>6.9712037113931424E-2</v>
      </c>
      <c r="F11380">
        <v>5.4614719426720332E-2</v>
      </c>
      <c r="G11380">
        <v>-6.3790739651461426E-2</v>
      </c>
      <c r="H11380">
        <v>7.8908552179416981E-3</v>
      </c>
      <c r="I11380">
        <v>0.13752823730842675</v>
      </c>
      <c r="J11380">
        <v>0.11433091706238878</v>
      </c>
      <c r="K11380">
        <v>8.8114266981762571E-3</v>
      </c>
      <c r="L11380">
        <v>5.0700045327743214E-2</v>
      </c>
    </row>
    <row r="11381" spans="1:12" x14ac:dyDescent="0.25">
      <c r="A11381" s="2">
        <v>43221</v>
      </c>
      <c r="B11381" s="1" t="s">
        <v>824</v>
      </c>
      <c r="C11381">
        <v>2.3551843719477272E-2</v>
      </c>
      <c r="D11381">
        <f>ind_portfolios[[#This Row],[std]]^2</f>
        <v>2.1963003766044343E-3</v>
      </c>
      <c r="E11381">
        <v>4.6864702886121386E-2</v>
      </c>
      <c r="F11381">
        <v>-0.11884198283243305</v>
      </c>
      <c r="G11381">
        <v>-0.58098159148378725</v>
      </c>
      <c r="H11381">
        <v>2.7723618588911822E-3</v>
      </c>
      <c r="I11381">
        <v>0.25742805597079355</v>
      </c>
      <c r="J11381">
        <v>0.18103722172213754</v>
      </c>
      <c r="K11381">
        <v>7.8089845522910238E-4</v>
      </c>
      <c r="L11381">
        <v>7.2521469052601345E-2</v>
      </c>
    </row>
    <row r="11382" spans="1:12" x14ac:dyDescent="0.25">
      <c r="A11382" s="2">
        <v>43221</v>
      </c>
      <c r="B11382" s="1" t="s">
        <v>825</v>
      </c>
      <c r="C11382">
        <v>6.4008767228672997E-3</v>
      </c>
      <c r="D11382">
        <f>ind_portfolios[[#This Row],[std]]^2</f>
        <v>4.9262321970500282E-3</v>
      </c>
      <c r="E11382">
        <v>7.0187122729529441E-2</v>
      </c>
      <c r="F11382">
        <v>-0.66993483218718586</v>
      </c>
      <c r="G11382">
        <v>1.0156083959500624</v>
      </c>
      <c r="H11382">
        <v>7.4107307415850806E-3</v>
      </c>
      <c r="I11382">
        <v>0.22255333483456818</v>
      </c>
      <c r="J11382">
        <v>0.30349216032077858</v>
      </c>
      <c r="K11382">
        <v>6.1499719802142892E-6</v>
      </c>
      <c r="L11382">
        <v>4.4656629839320686E-2</v>
      </c>
    </row>
    <row r="11383" spans="1:12" x14ac:dyDescent="0.25">
      <c r="A11383" s="2">
        <v>43221</v>
      </c>
      <c r="B11383" s="1" t="s">
        <v>406</v>
      </c>
      <c r="C11383">
        <v>1.246205016928679E-2</v>
      </c>
      <c r="D11383">
        <f>ind_portfolios[[#This Row],[std]]^2</f>
        <v>2.8012696289702287E-3</v>
      </c>
      <c r="E11383">
        <v>5.2927021727754799E-2</v>
      </c>
      <c r="F11383">
        <v>-0.3829422833451615</v>
      </c>
      <c r="G11383">
        <v>0.23756996565859856</v>
      </c>
      <c r="H11383">
        <v>5.9840324708705026E-3</v>
      </c>
      <c r="I11383">
        <v>0.22879339214029459</v>
      </c>
      <c r="J11383">
        <v>0.18239219645352367</v>
      </c>
      <c r="K11383">
        <v>7.4251867551420106E-4</v>
      </c>
      <c r="L11383">
        <v>6.4161637125840693E-2</v>
      </c>
    </row>
    <row r="11384" spans="1:12" x14ac:dyDescent="0.25">
      <c r="A11384" s="2">
        <v>43221</v>
      </c>
      <c r="B11384" s="1" t="s">
        <v>1008</v>
      </c>
      <c r="C11384">
        <v>1.9887985341848356E-2</v>
      </c>
      <c r="D11384">
        <f>ind_portfolios[[#This Row],[std]]^2</f>
        <v>3.6309337423898268E-2</v>
      </c>
      <c r="E11384">
        <v>0.19055009163970052</v>
      </c>
      <c r="F11384">
        <v>0.28069923425811466</v>
      </c>
      <c r="G11384">
        <v>10.582029847557314</v>
      </c>
      <c r="H11384">
        <v>8.7922496803610767E-3</v>
      </c>
      <c r="I11384">
        <v>2.1629904197769763E-3</v>
      </c>
      <c r="J11384">
        <v>2.1129630463648518E-4</v>
      </c>
      <c r="K11384">
        <v>0.91298819893409633</v>
      </c>
      <c r="L11384">
        <v>1.9707218416129265E-2</v>
      </c>
    </row>
    <row r="11385" spans="1:12" x14ac:dyDescent="0.25">
      <c r="A11385" s="2">
        <v>43221</v>
      </c>
      <c r="B11385" s="1" t="s">
        <v>1408</v>
      </c>
      <c r="C11385">
        <v>6.1066828495082454E-3</v>
      </c>
      <c r="D11385">
        <f>ind_portfolios[[#This Row],[std]]^2</f>
        <v>7.3026443757904947E-3</v>
      </c>
      <c r="E11385">
        <v>8.5455511090803821E-2</v>
      </c>
      <c r="F11385">
        <v>0.83414354343428054</v>
      </c>
      <c r="G11385">
        <v>3.8287395789235612</v>
      </c>
      <c r="H11385">
        <v>7.9850515645668134E-3</v>
      </c>
      <c r="I11385">
        <v>0.1392270826093108</v>
      </c>
      <c r="J11385">
        <v>0.17607268369949236</v>
      </c>
      <c r="K11385">
        <v>9.3881239832631846E-4</v>
      </c>
      <c r="L11385">
        <v>3.9891902968445414E-2</v>
      </c>
    </row>
    <row r="11386" spans="1:12" x14ac:dyDescent="0.25">
      <c r="A11386" s="2">
        <v>43221</v>
      </c>
      <c r="B11386" s="1" t="s">
        <v>826</v>
      </c>
      <c r="C11386">
        <v>3.2160708375466875E-3</v>
      </c>
      <c r="D11386">
        <f>ind_portfolios[[#This Row],[std]]^2</f>
        <v>2.2115060968317123E-2</v>
      </c>
      <c r="E11386">
        <v>0.14871133436398559</v>
      </c>
      <c r="F11386">
        <v>0.17922586266753396</v>
      </c>
      <c r="G11386">
        <v>0.20842305674531092</v>
      </c>
      <c r="H11386">
        <v>8.6868634830305734E-3</v>
      </c>
      <c r="I11386">
        <v>4.6144418636870979E-2</v>
      </c>
      <c r="J11386">
        <v>5.8572112058624073E-2</v>
      </c>
      <c r="K11386">
        <v>6.4783383167769992E-2</v>
      </c>
      <c r="L11386">
        <v>2.4503596835462493E-2</v>
      </c>
    </row>
    <row r="11387" spans="1:12" x14ac:dyDescent="0.25">
      <c r="A11387" s="2">
        <v>43221</v>
      </c>
      <c r="B11387" s="1" t="s">
        <v>1488</v>
      </c>
      <c r="C11387">
        <v>2.0830018227821486E-2</v>
      </c>
      <c r="D11387">
        <f>ind_portfolios[[#This Row],[std]]^2</f>
        <v>1.4140281162562274E-2</v>
      </c>
      <c r="E11387">
        <v>0.11891291419590336</v>
      </c>
      <c r="F11387">
        <v>5.7466513365652304E-2</v>
      </c>
      <c r="G11387">
        <v>14.925569835918445</v>
      </c>
      <c r="H11387">
        <v>7.1898879469905102E-3</v>
      </c>
      <c r="I11387">
        <v>7.8990773658373925E-2</v>
      </c>
      <c r="J11387">
        <v>0.10974257996215178</v>
      </c>
      <c r="K11387">
        <v>1.0379116912445373E-2</v>
      </c>
      <c r="L11387">
        <v>2.9799512385780234E-2</v>
      </c>
    </row>
    <row r="11388" spans="1:12" x14ac:dyDescent="0.25">
      <c r="A11388" s="2">
        <v>43221</v>
      </c>
      <c r="B11388" s="1" t="s">
        <v>1632</v>
      </c>
      <c r="C11388">
        <v>1.0317455401070442E-2</v>
      </c>
      <c r="D11388">
        <f>ind_portfolios[[#This Row],[std]]^2</f>
        <v>1.1116358094029832E-2</v>
      </c>
      <c r="E11388">
        <v>0.10543414102666096</v>
      </c>
      <c r="F11388">
        <v>-0.51629712260202554</v>
      </c>
      <c r="G11388">
        <v>1.1424417140422687</v>
      </c>
      <c r="H11388">
        <v>8.8659553920095672E-3</v>
      </c>
      <c r="I11388">
        <v>-2.9743952062272908E-3</v>
      </c>
      <c r="J11388">
        <v>1.2232754483919761E-4</v>
      </c>
      <c r="K11388">
        <v>0.93374050418660204</v>
      </c>
      <c r="L11388">
        <v>3.5618247737078605E-2</v>
      </c>
    </row>
    <row r="11389" spans="1:12" x14ac:dyDescent="0.25">
      <c r="A11389" s="2">
        <v>43221</v>
      </c>
      <c r="B11389" s="1" t="s">
        <v>412</v>
      </c>
      <c r="C11389">
        <v>2.369005133307138E-2</v>
      </c>
      <c r="D11389">
        <f>ind_portfolios[[#This Row],[std]]^2</f>
        <v>1.0598388713738275E-2</v>
      </c>
      <c r="E11389">
        <v>0.10294847601464664</v>
      </c>
      <c r="F11389">
        <v>0.79186660533369191</v>
      </c>
      <c r="G11389">
        <v>0.90228802431138311</v>
      </c>
      <c r="H11389">
        <v>8.8307752514864522E-3</v>
      </c>
      <c r="I11389">
        <v>1.8961337713260682E-4</v>
      </c>
      <c r="J11389">
        <v>4.7396053025076273E-7</v>
      </c>
      <c r="K11389">
        <v>0.99587102752134959</v>
      </c>
      <c r="L11389">
        <v>3.6480464059883304E-2</v>
      </c>
    </row>
    <row r="11390" spans="1:12" x14ac:dyDescent="0.25">
      <c r="A11390" s="2">
        <v>43221</v>
      </c>
      <c r="B11390" s="1" t="s">
        <v>1260</v>
      </c>
      <c r="C11390">
        <v>1.5222393017871245E-2</v>
      </c>
      <c r="D11390">
        <f>ind_portfolios[[#This Row],[std]]^2</f>
        <v>2.3257553557265724E-3</v>
      </c>
      <c r="E11390">
        <v>4.8226085842898059E-2</v>
      </c>
      <c r="F11390">
        <v>0.46415237625610944</v>
      </c>
      <c r="G11390">
        <v>0.18464153762127866</v>
      </c>
      <c r="H11390">
        <v>6.5883194493113187E-3</v>
      </c>
      <c r="I11390">
        <v>0.14760805020438653</v>
      </c>
      <c r="J11390">
        <v>6.3030173539727757E-2</v>
      </c>
      <c r="K11390">
        <v>5.5111545019507775E-2</v>
      </c>
      <c r="L11390">
        <v>7.5380873728357695E-2</v>
      </c>
    </row>
    <row r="11391" spans="1:12" x14ac:dyDescent="0.25">
      <c r="A11391" s="2">
        <v>43221</v>
      </c>
      <c r="B11391" s="1" t="s">
        <v>413</v>
      </c>
      <c r="C11391">
        <v>-3.168103615331029E-3</v>
      </c>
      <c r="D11391">
        <f>ind_portfolios[[#This Row],[std]]^2</f>
        <v>6.952294795956754E-3</v>
      </c>
      <c r="E11391">
        <v>8.3380422138273888E-2</v>
      </c>
      <c r="F11391">
        <v>-0.88769547082000266</v>
      </c>
      <c r="G11391">
        <v>1.4130580357535916</v>
      </c>
      <c r="H11391">
        <v>9.179828720746061E-3</v>
      </c>
      <c r="I11391">
        <v>0.10875954844232517</v>
      </c>
      <c r="J11391">
        <v>0.10228862875793154</v>
      </c>
      <c r="K11391">
        <v>1.3537703139470036E-2</v>
      </c>
      <c r="L11391">
        <v>4.2676092993181931E-2</v>
      </c>
    </row>
    <row r="11392" spans="1:12" x14ac:dyDescent="0.25">
      <c r="A11392" s="2">
        <v>43221</v>
      </c>
      <c r="B11392" s="1" t="s">
        <v>1261</v>
      </c>
      <c r="C11392">
        <v>1.2185341674893928E-2</v>
      </c>
      <c r="D11392">
        <f>ind_portfolios[[#This Row],[std]]^2</f>
        <v>7.7560217653749536E-3</v>
      </c>
      <c r="E11392">
        <v>8.8068278996327354E-2</v>
      </c>
      <c r="F11392">
        <v>-0.48714687593268885</v>
      </c>
      <c r="G11392">
        <v>1.6287360218033564</v>
      </c>
      <c r="H11392">
        <v>7.9346249998751631E-3</v>
      </c>
      <c r="I11392">
        <v>7.3911936675902651E-2</v>
      </c>
      <c r="J11392">
        <v>5.2702664102909372E-2</v>
      </c>
      <c r="K11392">
        <v>8.0277259459167694E-2</v>
      </c>
      <c r="L11392">
        <v>4.1505344942155915E-2</v>
      </c>
    </row>
    <row r="11393" spans="1:12" x14ac:dyDescent="0.25">
      <c r="A11393" s="2">
        <v>43221</v>
      </c>
      <c r="B11393" s="1" t="s">
        <v>1100</v>
      </c>
      <c r="C11393">
        <v>2.9943063365434463E-3</v>
      </c>
      <c r="D11393">
        <f>ind_portfolios[[#This Row],[std]]^2</f>
        <v>4.0094291467345127E-3</v>
      </c>
      <c r="E11393">
        <v>6.3320053274886878E-2</v>
      </c>
      <c r="F11393">
        <v>-0.24304591792963673</v>
      </c>
      <c r="G11393">
        <v>-0.5163291525191247</v>
      </c>
      <c r="H11393">
        <v>8.3946095459407621E-3</v>
      </c>
      <c r="I11393">
        <v>0.14716518841291384</v>
      </c>
      <c r="J11393">
        <v>0.1080082950858572</v>
      </c>
      <c r="K11393">
        <v>1.1041292988801656E-2</v>
      </c>
      <c r="L11393">
        <v>5.6016957306520586E-2</v>
      </c>
    </row>
    <row r="11394" spans="1:12" x14ac:dyDescent="0.25">
      <c r="A11394" s="2">
        <v>43221</v>
      </c>
      <c r="B11394" s="1" t="s">
        <v>1490</v>
      </c>
      <c r="C11394">
        <v>-1.0511204868858853E-2</v>
      </c>
      <c r="D11394">
        <f>ind_portfolios[[#This Row],[std]]^2</f>
        <v>1.5271183281942312E-2</v>
      </c>
      <c r="E11394">
        <v>0.12357662918991727</v>
      </c>
      <c r="F11394">
        <v>0.27203187319134742</v>
      </c>
      <c r="G11394">
        <v>0.12385033728163863</v>
      </c>
      <c r="H11394">
        <v>9.2249779778665695E-3</v>
      </c>
      <c r="I11394">
        <v>3.7075747319604661E-2</v>
      </c>
      <c r="J11394">
        <v>2.6110603078995088E-2</v>
      </c>
      <c r="K11394">
        <v>0.2214517950366624</v>
      </c>
      <c r="L11394">
        <v>2.9991545991727785E-2</v>
      </c>
    </row>
    <row r="11395" spans="1:12" x14ac:dyDescent="0.25">
      <c r="A11395" s="2">
        <v>43221</v>
      </c>
      <c r="B11395" s="1" t="s">
        <v>1101</v>
      </c>
      <c r="C11395">
        <v>1.8166697061740421E-2</v>
      </c>
      <c r="D11395">
        <f>ind_portfolios[[#This Row],[std]]^2</f>
        <v>4.0834801884926915E-3</v>
      </c>
      <c r="E11395">
        <v>6.3902114115987521E-2</v>
      </c>
      <c r="F11395">
        <v>-0.35168641757960295</v>
      </c>
      <c r="G11395">
        <v>0.54588665813631243</v>
      </c>
      <c r="H11395">
        <v>5.9123884023950775E-3</v>
      </c>
      <c r="I11395">
        <v>0.16089214180186603</v>
      </c>
      <c r="J11395">
        <v>0.13148145609825618</v>
      </c>
      <c r="K11395">
        <v>4.7671057465353264E-3</v>
      </c>
      <c r="L11395">
        <v>5.4771508272487134E-2</v>
      </c>
    </row>
    <row r="11396" spans="1:12" x14ac:dyDescent="0.25">
      <c r="A11396" s="2">
        <v>43221</v>
      </c>
      <c r="B11396" s="1" t="s">
        <v>829</v>
      </c>
      <c r="C11396">
        <v>1.3293310576793817E-2</v>
      </c>
      <c r="D11396">
        <f>ind_portfolios[[#This Row],[std]]^2</f>
        <v>1.0163900931905804E-2</v>
      </c>
      <c r="E11396">
        <v>0.10081617395986521</v>
      </c>
      <c r="F11396">
        <v>-0.62739960156367913</v>
      </c>
      <c r="G11396">
        <v>0.27570689606009857</v>
      </c>
      <c r="H11396">
        <v>7.6346810331834247E-3</v>
      </c>
      <c r="I11396">
        <v>9.0315062000928759E-2</v>
      </c>
      <c r="J11396">
        <v>0.10312053989781879</v>
      </c>
      <c r="K11396">
        <v>1.3142367812497946E-2</v>
      </c>
      <c r="L11396">
        <v>3.5279076376006212E-2</v>
      </c>
    </row>
    <row r="11397" spans="1:12" x14ac:dyDescent="0.25">
      <c r="A11397" s="2">
        <v>43221</v>
      </c>
      <c r="B11397" s="1" t="s">
        <v>1102</v>
      </c>
      <c r="C11397">
        <v>1.1087733548200527E-2</v>
      </c>
      <c r="D11397">
        <f>ind_portfolios[[#This Row],[std]]^2</f>
        <v>1.0127471714603931E-2</v>
      </c>
      <c r="E11397">
        <v>0.10063534028662063</v>
      </c>
      <c r="F11397">
        <v>-0.43309159555719096</v>
      </c>
      <c r="G11397">
        <v>1.7557705834970099</v>
      </c>
      <c r="H11397">
        <v>7.5338407165509783E-3</v>
      </c>
      <c r="I11397">
        <v>0.11737533914533826</v>
      </c>
      <c r="J11397">
        <v>0.17354781300042349</v>
      </c>
      <c r="K11397">
        <v>1.0307042420692424E-3</v>
      </c>
      <c r="L11397">
        <v>3.3926474065619293E-2</v>
      </c>
    </row>
    <row r="11398" spans="1:12" x14ac:dyDescent="0.25">
      <c r="A11398" s="2">
        <v>43221</v>
      </c>
      <c r="B11398" s="1" t="s">
        <v>417</v>
      </c>
      <c r="C11398">
        <v>8.3995246824104704E-3</v>
      </c>
      <c r="D11398">
        <f>ind_portfolios[[#This Row],[std]]^2</f>
        <v>4.8839394832920656E-3</v>
      </c>
      <c r="E11398">
        <v>6.9885187867616591E-2</v>
      </c>
      <c r="F11398">
        <v>-0.34735153278887393</v>
      </c>
      <c r="G11398">
        <v>0.79448870274565575</v>
      </c>
      <c r="H11398">
        <v>6.9843395543802093E-3</v>
      </c>
      <c r="I11398">
        <v>0.22036099871460546</v>
      </c>
      <c r="J11398">
        <v>0.29498784690945734</v>
      </c>
      <c r="K11398">
        <v>8.8036631014365142E-6</v>
      </c>
      <c r="L11398">
        <v>4.5122540550443332E-2</v>
      </c>
    </row>
    <row r="11399" spans="1:12" x14ac:dyDescent="0.25">
      <c r="A11399" s="2">
        <v>43221</v>
      </c>
      <c r="B11399" s="1" t="s">
        <v>1491</v>
      </c>
      <c r="C11399">
        <v>-2.4798474266724329E-3</v>
      </c>
      <c r="D11399">
        <f>ind_portfolios[[#This Row],[std]]^2</f>
        <v>5.4173240184501288E-3</v>
      </c>
      <c r="E11399">
        <v>7.3602472909883462E-2</v>
      </c>
      <c r="F11399">
        <v>-1.460000970066748</v>
      </c>
      <c r="G11399">
        <v>5.2312655592581141</v>
      </c>
      <c r="H11399">
        <v>9.0388254783685586E-3</v>
      </c>
      <c r="I11399">
        <v>8.2085000091131649E-2</v>
      </c>
      <c r="J11399">
        <v>4.5402190252982082E-2</v>
      </c>
      <c r="K11399">
        <v>0.10516104666682725</v>
      </c>
      <c r="L11399">
        <v>4.9853791133744059E-2</v>
      </c>
    </row>
    <row r="11400" spans="1:12" x14ac:dyDescent="0.25">
      <c r="A11400" s="2">
        <v>43221</v>
      </c>
      <c r="B11400" s="1" t="s">
        <v>1634</v>
      </c>
      <c r="C11400">
        <v>6.3316765649124767E-3</v>
      </c>
      <c r="D11400">
        <f>ind_portfolios[[#This Row],[std]]^2</f>
        <v>4.6623112414481615E-3</v>
      </c>
      <c r="E11400">
        <v>6.8281119216428793E-2</v>
      </c>
      <c r="F11400">
        <v>0.21742803664697741</v>
      </c>
      <c r="G11400">
        <v>1.3179993119588262</v>
      </c>
      <c r="H11400">
        <v>7.7687963083875175E-3</v>
      </c>
      <c r="I11400">
        <v>0.16843420266388553</v>
      </c>
      <c r="J11400">
        <v>0.16452284783162827</v>
      </c>
      <c r="K11400">
        <v>1.4369613770699871E-3</v>
      </c>
      <c r="L11400">
        <v>5.0274416281434697E-2</v>
      </c>
    </row>
    <row r="11401" spans="1:12" x14ac:dyDescent="0.25">
      <c r="A11401" s="2">
        <v>43221</v>
      </c>
      <c r="B11401" s="1" t="s">
        <v>421</v>
      </c>
      <c r="C11401">
        <v>1.0987104347189983E-2</v>
      </c>
      <c r="D11401">
        <f>ind_portfolios[[#This Row],[std]]^2</f>
        <v>3.3078400321949262E-3</v>
      </c>
      <c r="E11401">
        <v>5.7513824704977901E-2</v>
      </c>
      <c r="F11401">
        <v>0.11578176868426376</v>
      </c>
      <c r="G11401">
        <v>0.23044221718030977</v>
      </c>
      <c r="H11401">
        <v>5.6356118803957385E-3</v>
      </c>
      <c r="I11401">
        <v>0.29121916208493576</v>
      </c>
      <c r="J11401">
        <v>0.34893841237953727</v>
      </c>
      <c r="K11401">
        <v>8.4359677176788894E-7</v>
      </c>
      <c r="L11401">
        <v>5.2688904173587882E-2</v>
      </c>
    </row>
    <row r="11402" spans="1:12" x14ac:dyDescent="0.25">
      <c r="A11402" s="2">
        <v>43221</v>
      </c>
      <c r="B11402" s="1" t="s">
        <v>831</v>
      </c>
      <c r="C11402">
        <v>1.1102529139844658E-2</v>
      </c>
      <c r="D11402">
        <f>ind_portfolios[[#This Row],[std]]^2</f>
        <v>3.0772749119056847E-3</v>
      </c>
      <c r="E11402">
        <v>5.5473190929544378E-2</v>
      </c>
      <c r="F11402">
        <v>-0.19293095795398824</v>
      </c>
      <c r="G11402">
        <v>-0.19080934243744663</v>
      </c>
      <c r="H11402">
        <v>6.082790788964447E-3</v>
      </c>
      <c r="I11402">
        <v>0.24791436063713185</v>
      </c>
      <c r="J11402">
        <v>0.23525239360656366</v>
      </c>
      <c r="K11402">
        <v>9.8908839480804785E-5</v>
      </c>
      <c r="L11402">
        <v>5.9204714916459095E-2</v>
      </c>
    </row>
    <row r="11403" spans="1:12" x14ac:dyDescent="0.25">
      <c r="A11403" s="2">
        <v>43221</v>
      </c>
      <c r="B11403" s="1" t="s">
        <v>423</v>
      </c>
      <c r="C11403">
        <v>7.4819216983298712E-3</v>
      </c>
      <c r="D11403">
        <f>ind_portfolios[[#This Row],[std]]^2</f>
        <v>4.3886397094394297E-3</v>
      </c>
      <c r="E11403">
        <v>6.6246809050998293E-2</v>
      </c>
      <c r="F11403">
        <v>0.1547336207980258</v>
      </c>
      <c r="G11403">
        <v>-1.9771534745076202E-2</v>
      </c>
      <c r="H11403">
        <v>7.4256922850143682E-3</v>
      </c>
      <c r="I11403">
        <v>0.18839744305589834</v>
      </c>
      <c r="J11403">
        <v>0.19375116514092097</v>
      </c>
      <c r="K11403">
        <v>4.8553662271548249E-4</v>
      </c>
      <c r="L11403">
        <v>5.0903771995169822E-2</v>
      </c>
    </row>
    <row r="11404" spans="1:12" x14ac:dyDescent="0.25">
      <c r="A11404" s="2">
        <v>43221</v>
      </c>
      <c r="B11404" s="1" t="s">
        <v>1009</v>
      </c>
      <c r="C11404">
        <v>-2.2960540336794746E-3</v>
      </c>
      <c r="D11404">
        <f>ind_portfolios[[#This Row],[std]]^2</f>
        <v>7.0126827385675683E-3</v>
      </c>
      <c r="E11404">
        <v>8.3741762213172755E-2</v>
      </c>
      <c r="F11404">
        <v>0.3260786762416848</v>
      </c>
      <c r="G11404">
        <v>0.23601087574296153</v>
      </c>
      <c r="H11404">
        <v>9.30964190149456E-3</v>
      </c>
      <c r="I11404">
        <v>0.2066043274296141</v>
      </c>
      <c r="J11404">
        <v>0.37232946388379451</v>
      </c>
      <c r="K11404">
        <v>2.8862678130487578E-7</v>
      </c>
      <c r="L11404">
        <v>3.5530731992503416E-2</v>
      </c>
    </row>
    <row r="11405" spans="1:12" x14ac:dyDescent="0.25">
      <c r="A11405" s="2">
        <v>43221</v>
      </c>
      <c r="B11405" s="1" t="s">
        <v>426</v>
      </c>
      <c r="C11405">
        <v>7.4440264789176662E-3</v>
      </c>
      <c r="D11405">
        <f>ind_portfolios[[#This Row],[std]]^2</f>
        <v>8.0892938815432039E-3</v>
      </c>
      <c r="E11405">
        <v>8.9940501897327677E-2</v>
      </c>
      <c r="F11405">
        <v>-0.4926385385482922</v>
      </c>
      <c r="G11405">
        <v>0.24538811255141102</v>
      </c>
      <c r="H11405">
        <v>8.0068645586895051E-3</v>
      </c>
      <c r="I11405">
        <v>0.11128421503883493</v>
      </c>
      <c r="J11405">
        <v>0.12460691187960049</v>
      </c>
      <c r="K11405">
        <v>6.1011612398875507E-3</v>
      </c>
      <c r="L11405">
        <v>3.9068490267830186E-2</v>
      </c>
    </row>
    <row r="11406" spans="1:12" x14ac:dyDescent="0.25">
      <c r="A11406" s="2">
        <v>43221</v>
      </c>
      <c r="B11406" s="1" t="s">
        <v>834</v>
      </c>
      <c r="C11406">
        <v>6.8173220193663547E-3</v>
      </c>
      <c r="D11406">
        <f>ind_portfolios[[#This Row],[std]]^2</f>
        <v>2.7577147794469537E-3</v>
      </c>
      <c r="E11406">
        <v>5.2513948427507846E-2</v>
      </c>
      <c r="F11406">
        <v>-0.44379230188962315</v>
      </c>
      <c r="G11406">
        <v>0.34285159403073662</v>
      </c>
      <c r="H11406">
        <v>6.5215455063048263E-3</v>
      </c>
      <c r="I11406">
        <v>0.33938864692713844</v>
      </c>
      <c r="J11406">
        <v>0.39510120432892132</v>
      </c>
      <c r="K11406">
        <v>9.7962997893761919E-8</v>
      </c>
      <c r="L11406">
        <v>5.5622059557008982E-2</v>
      </c>
    </row>
    <row r="11407" spans="1:12" x14ac:dyDescent="0.25">
      <c r="A11407" s="2">
        <v>43221</v>
      </c>
      <c r="B11407" s="1" t="s">
        <v>835</v>
      </c>
      <c r="C11407">
        <v>5.7298526063417864E-3</v>
      </c>
      <c r="D11407">
        <f>ind_portfolios[[#This Row],[std]]^2</f>
        <v>6.6154827062838975E-3</v>
      </c>
      <c r="E11407">
        <v>8.1335617697807505E-2</v>
      </c>
      <c r="F11407">
        <v>7.7392688292117706E-2</v>
      </c>
      <c r="G11407">
        <v>-0.66250772376017464</v>
      </c>
      <c r="H11407">
        <v>7.6381098170667881E-3</v>
      </c>
      <c r="I11407">
        <v>0.2089333648360101</v>
      </c>
      <c r="J11407">
        <v>0.35920429561371314</v>
      </c>
      <c r="K11407">
        <v>5.2923227176346162E-7</v>
      </c>
      <c r="L11407">
        <v>3.6962335591453357E-2</v>
      </c>
    </row>
    <row r="11408" spans="1:12" x14ac:dyDescent="0.25">
      <c r="A11408" s="2">
        <v>43221</v>
      </c>
      <c r="B11408" s="1" t="s">
        <v>836</v>
      </c>
      <c r="C11408">
        <v>1.4595616950781593E-2</v>
      </c>
      <c r="D11408">
        <f>ind_portfolios[[#This Row],[std]]^2</f>
        <v>1.4062225336585843E-3</v>
      </c>
      <c r="E11408">
        <v>3.7499633780326232E-2</v>
      </c>
      <c r="F11408">
        <v>-0.11274663648306872</v>
      </c>
      <c r="G11408">
        <v>0.17464511666699112</v>
      </c>
      <c r="H11408">
        <v>2.8468339746633362E-3</v>
      </c>
      <c r="I11408">
        <v>0.41028983205400882</v>
      </c>
      <c r="J11408">
        <v>0.29444212775230516</v>
      </c>
      <c r="K11408">
        <v>9.0074834554363816E-6</v>
      </c>
      <c r="L11408">
        <v>8.4123953301849949E-2</v>
      </c>
    </row>
    <row r="11409" spans="1:12" x14ac:dyDescent="0.25">
      <c r="A11409" s="2">
        <v>43221</v>
      </c>
      <c r="B11409" s="1" t="s">
        <v>1410</v>
      </c>
      <c r="C11409">
        <v>1.3108109733871508E-3</v>
      </c>
      <c r="D11409">
        <f>ind_portfolios[[#This Row],[std]]^2</f>
        <v>1.1248485594624357E-2</v>
      </c>
      <c r="E11409">
        <v>0.10605887796231091</v>
      </c>
      <c r="F11409">
        <v>-0.90466269715188474</v>
      </c>
      <c r="G11409">
        <v>1.7922470016152001</v>
      </c>
      <c r="H11409">
        <v>8.6895665649279405E-3</v>
      </c>
      <c r="I11409">
        <v>0.11115304964203002</v>
      </c>
      <c r="J11409">
        <v>0.17286266647299398</v>
      </c>
      <c r="K11409">
        <v>1.0571218699770202E-3</v>
      </c>
      <c r="L11409">
        <v>3.2204915402428064E-2</v>
      </c>
    </row>
    <row r="11410" spans="1:12" x14ac:dyDescent="0.25">
      <c r="A11410" s="2">
        <v>43221</v>
      </c>
      <c r="B11410" s="1" t="s">
        <v>1012</v>
      </c>
      <c r="C11410">
        <v>3.8429560955047649E-3</v>
      </c>
      <c r="D11410">
        <f>ind_portfolios[[#This Row],[std]]^2</f>
        <v>2.9090595342934843E-3</v>
      </c>
      <c r="E11410">
        <v>5.3935698144118652E-2</v>
      </c>
      <c r="F11410">
        <v>-0.36080757669376978</v>
      </c>
      <c r="G11410">
        <v>1.373146196318018</v>
      </c>
      <c r="H11410">
        <v>8.3215400017287392E-3</v>
      </c>
      <c r="I11410">
        <v>0.13368021586204062</v>
      </c>
      <c r="J11410">
        <v>6.4662318380341491E-2</v>
      </c>
      <c r="K11410">
        <v>5.1954705723337942E-2</v>
      </c>
      <c r="L11410">
        <v>6.7342353476870009E-2</v>
      </c>
    </row>
    <row r="11411" spans="1:12" x14ac:dyDescent="0.25">
      <c r="A11411" s="2">
        <v>43221</v>
      </c>
      <c r="B11411" s="1" t="s">
        <v>1635</v>
      </c>
      <c r="C11411">
        <v>7.7500217939509035E-3</v>
      </c>
      <c r="D11411">
        <f>ind_portfolios[[#This Row],[std]]^2</f>
        <v>1.3109398944346122E-3</v>
      </c>
      <c r="E11411">
        <v>3.6206903960910718E-2</v>
      </c>
      <c r="F11411">
        <v>-0.56214960487771837</v>
      </c>
      <c r="G11411">
        <v>0.76542662119619465</v>
      </c>
      <c r="H11411">
        <v>6.8434015489589762E-3</v>
      </c>
      <c r="I11411">
        <v>0.25701420023359006</v>
      </c>
      <c r="J11411">
        <v>0.10771133391882942</v>
      </c>
      <c r="K11411">
        <v>1.1158816550979028E-2</v>
      </c>
      <c r="L11411">
        <v>9.7980957093221979E-2</v>
      </c>
    </row>
    <row r="11412" spans="1:12" x14ac:dyDescent="0.25">
      <c r="A11412" s="2">
        <v>43221</v>
      </c>
      <c r="B11412" s="1" t="s">
        <v>844</v>
      </c>
      <c r="C11412">
        <v>5.2780373799170242E-3</v>
      </c>
      <c r="D11412">
        <f>ind_portfolios[[#This Row],[std]]^2</f>
        <v>2.874901160484551E-3</v>
      </c>
      <c r="E11412">
        <v>5.3618104782662275E-2</v>
      </c>
      <c r="F11412">
        <v>1.192975262065778E-2</v>
      </c>
      <c r="G11412">
        <v>-0.44841265966089994</v>
      </c>
      <c r="H11412">
        <v>7.3002043960671385E-3</v>
      </c>
      <c r="I11412">
        <v>0.29083969960083045</v>
      </c>
      <c r="J11412">
        <v>0.30247861723784175</v>
      </c>
      <c r="K11412">
        <v>6.419905225792711E-6</v>
      </c>
      <c r="L11412">
        <v>5.8498897720555207E-2</v>
      </c>
    </row>
    <row r="11413" spans="1:12" x14ac:dyDescent="0.25">
      <c r="A11413" s="2">
        <v>43221</v>
      </c>
      <c r="B11413" s="1" t="s">
        <v>1264</v>
      </c>
      <c r="C11413">
        <v>8.5030891864345676E-3</v>
      </c>
      <c r="D11413">
        <f>ind_portfolios[[#This Row],[std]]^2</f>
        <v>0.8228128978934941</v>
      </c>
      <c r="E11413">
        <v>0.90709034715043357</v>
      </c>
      <c r="F11413">
        <v>-0.24221764979387991</v>
      </c>
      <c r="G11413">
        <v>22.551583342816734</v>
      </c>
      <c r="H11413">
        <v>8.8122830213803235E-3</v>
      </c>
      <c r="I11413">
        <v>2.7030388885611778E-3</v>
      </c>
      <c r="J11413">
        <v>7.4777349028380697E-3</v>
      </c>
      <c r="K11413">
        <v>0.51489900854522186</v>
      </c>
      <c r="L11413">
        <v>4.1247721440778578E-3</v>
      </c>
    </row>
    <row r="11414" spans="1:12" x14ac:dyDescent="0.25">
      <c r="A11414" s="2">
        <v>43221</v>
      </c>
      <c r="B11414" s="1" t="s">
        <v>1014</v>
      </c>
      <c r="C11414">
        <v>1.4825261579659705E-2</v>
      </c>
      <c r="D11414">
        <f>ind_portfolios[[#This Row],[std]]^2</f>
        <v>3.0751631207879184E-3</v>
      </c>
      <c r="E11414">
        <v>5.5454153323154419E-2</v>
      </c>
      <c r="F11414">
        <v>4.5106170021956486E-2</v>
      </c>
      <c r="G11414">
        <v>-0.63938378697903264</v>
      </c>
      <c r="H11414">
        <v>3.7351263307267412E-3</v>
      </c>
      <c r="I11414">
        <v>0.34401692300625741</v>
      </c>
      <c r="J11414">
        <v>0.4526808866623398</v>
      </c>
      <c r="K11414">
        <v>5.3157075802272067E-9</v>
      </c>
      <c r="L11414">
        <v>5.0103331900905469E-2</v>
      </c>
    </row>
    <row r="11415" spans="1:12" x14ac:dyDescent="0.25">
      <c r="A11415" s="2">
        <v>43221</v>
      </c>
      <c r="B11415" s="1" t="s">
        <v>1015</v>
      </c>
      <c r="C11415">
        <v>9.4596196856302339E-3</v>
      </c>
      <c r="D11415">
        <f>ind_portfolios[[#This Row],[std]]^2</f>
        <v>1.2051280635476148E-2</v>
      </c>
      <c r="E11415">
        <v>0.10977832498028083</v>
      </c>
      <c r="F11415">
        <v>-0.75504669586409368</v>
      </c>
      <c r="G11415">
        <v>2.1294990655424151</v>
      </c>
      <c r="H11415">
        <v>7.9709615043233456E-3</v>
      </c>
      <c r="I11415">
        <v>9.136791187427433E-2</v>
      </c>
      <c r="J11415">
        <v>0.12513678276968615</v>
      </c>
      <c r="K11415">
        <v>5.986383555261458E-3</v>
      </c>
      <c r="L11415">
        <v>3.1998812227078122E-2</v>
      </c>
    </row>
    <row r="11416" spans="1:12" x14ac:dyDescent="0.25">
      <c r="A11416" s="2">
        <v>43221</v>
      </c>
      <c r="B11416" s="1" t="s">
        <v>1739</v>
      </c>
      <c r="C11416">
        <v>-1.0098778378574919E-2</v>
      </c>
      <c r="D11416">
        <f>ind_portfolios[[#This Row],[std]]^2</f>
        <v>6.9377084028825076E-3</v>
      </c>
      <c r="E11416">
        <v>8.3292907278366191E-2</v>
      </c>
      <c r="F11416">
        <v>-1.3652684180238719</v>
      </c>
      <c r="G11416">
        <v>5.7197352798456738</v>
      </c>
      <c r="H11416">
        <v>1.009962908016164E-2</v>
      </c>
      <c r="I11416">
        <v>0.12519948756573265</v>
      </c>
      <c r="J11416">
        <v>0.13526502928012946</v>
      </c>
      <c r="K11416">
        <v>4.160345637645238E-3</v>
      </c>
      <c r="L11416">
        <v>4.1928938665448452E-2</v>
      </c>
    </row>
    <row r="11417" spans="1:12" x14ac:dyDescent="0.25">
      <c r="A11417" s="2">
        <v>43221</v>
      </c>
      <c r="B11417" s="1" t="s">
        <v>1016</v>
      </c>
      <c r="C11417">
        <v>6.4214429143386797E-3</v>
      </c>
      <c r="D11417">
        <f>ind_portfolios[[#This Row],[std]]^2</f>
        <v>8.1869382744884124E-3</v>
      </c>
      <c r="E11417">
        <v>9.0481701324015854E-2</v>
      </c>
      <c r="F11417">
        <v>-0.45601194164588127</v>
      </c>
      <c r="G11417">
        <v>0.34628748559910694</v>
      </c>
      <c r="H11417">
        <v>8.109795428058876E-3</v>
      </c>
      <c r="I11417">
        <v>0.11297644217086335</v>
      </c>
      <c r="J11417">
        <v>0.1299755577890768</v>
      </c>
      <c r="K11417">
        <v>5.0321870672654185E-3</v>
      </c>
      <c r="L11417">
        <v>3.871554239503517E-2</v>
      </c>
    </row>
    <row r="11418" spans="1:12" x14ac:dyDescent="0.25">
      <c r="A11418" s="2">
        <v>43221</v>
      </c>
      <c r="B11418" s="1" t="s">
        <v>1742</v>
      </c>
      <c r="C11418">
        <v>1.4872147341220515E-3</v>
      </c>
      <c r="D11418">
        <f>ind_portfolios[[#This Row],[std]]^2</f>
        <v>7.7898815150983427E-3</v>
      </c>
      <c r="E11418">
        <v>8.8260305432840774E-2</v>
      </c>
      <c r="F11418">
        <v>0.16135294083614807</v>
      </c>
      <c r="G11418">
        <v>0.231722096757355</v>
      </c>
      <c r="H11418">
        <v>8.7309980991032328E-3</v>
      </c>
      <c r="I11418">
        <v>7.0110321413995411E-2</v>
      </c>
      <c r="J11418">
        <v>4.7627650088037488E-2</v>
      </c>
      <c r="K11418">
        <v>9.6807763786954104E-2</v>
      </c>
      <c r="L11418">
        <v>4.1525831957968502E-2</v>
      </c>
    </row>
    <row r="11419" spans="1:12" x14ac:dyDescent="0.25">
      <c r="A11419" s="2">
        <v>43221</v>
      </c>
      <c r="B11419" s="1" t="s">
        <v>1666</v>
      </c>
      <c r="C11419">
        <v>3.5415364448682573E-3</v>
      </c>
      <c r="D11419">
        <f>ind_portfolios[[#This Row],[std]]^2</f>
        <v>2.5246876134115814E-2</v>
      </c>
      <c r="E11419">
        <v>0.15889265601064076</v>
      </c>
      <c r="F11419">
        <v>-0.50738102188643619</v>
      </c>
      <c r="G11419">
        <v>0.31433467720454233</v>
      </c>
      <c r="H11419">
        <v>8.7051511779932238E-3</v>
      </c>
      <c r="I11419">
        <v>3.6739992982276669E-2</v>
      </c>
      <c r="J11419">
        <v>4.2388707397136113E-2</v>
      </c>
      <c r="K11419">
        <v>0.11772142004576661</v>
      </c>
      <c r="L11419">
        <v>2.3129763060087599E-2</v>
      </c>
    </row>
    <row r="11420" spans="1:12" x14ac:dyDescent="0.25">
      <c r="A11420" s="2">
        <v>43221</v>
      </c>
      <c r="B11420" s="1" t="s">
        <v>1017</v>
      </c>
      <c r="C11420">
        <v>1.0449853137038454E-2</v>
      </c>
      <c r="D11420">
        <f>ind_portfolios[[#This Row],[std]]^2</f>
        <v>3.563063381184861E-3</v>
      </c>
      <c r="E11420">
        <v>5.9691401233216673E-2</v>
      </c>
      <c r="F11420">
        <v>-0.20072574452518155</v>
      </c>
      <c r="G11420">
        <v>0.58586669625515908</v>
      </c>
      <c r="H11420">
        <v>6.9925852547050695E-3</v>
      </c>
      <c r="I11420">
        <v>0.17633567890900684</v>
      </c>
      <c r="J11420">
        <v>0.13780606199895892</v>
      </c>
      <c r="K11420">
        <v>3.7962637348568722E-3</v>
      </c>
      <c r="L11420">
        <v>5.8421282650728976E-2</v>
      </c>
    </row>
    <row r="11421" spans="1:12" x14ac:dyDescent="0.25">
      <c r="A11421" s="2">
        <v>43221</v>
      </c>
      <c r="B11421" s="1" t="s">
        <v>1765</v>
      </c>
      <c r="C11421">
        <v>2.4892001330780619E-2</v>
      </c>
      <c r="D11421">
        <f>ind_portfolios[[#This Row],[std]]^2</f>
        <v>2.3100392496338589E-2</v>
      </c>
      <c r="E11421">
        <v>0.15198813274837805</v>
      </c>
      <c r="F11421">
        <v>-0.18597641573386098</v>
      </c>
      <c r="G11421">
        <v>0.87763981008778735</v>
      </c>
      <c r="H11421">
        <v>7.7793295089529689E-3</v>
      </c>
      <c r="I11421">
        <v>4.2420763165613919E-2</v>
      </c>
      <c r="J11421">
        <v>5.1705971179804786E-2</v>
      </c>
      <c r="K11421">
        <v>8.3271836142873507E-2</v>
      </c>
      <c r="L11421">
        <v>2.406258093460692E-2</v>
      </c>
    </row>
    <row r="11422" spans="1:12" x14ac:dyDescent="0.25">
      <c r="A11422" s="2">
        <v>43221</v>
      </c>
      <c r="B11422" s="1" t="s">
        <v>1412</v>
      </c>
      <c r="C11422">
        <v>1.769828597000065E-2</v>
      </c>
      <c r="D11422">
        <f>ind_portfolios[[#This Row],[std]]^2</f>
        <v>2.489700603655523E-2</v>
      </c>
      <c r="E11422">
        <v>0.15778785135920709</v>
      </c>
      <c r="F11422">
        <v>-0.20016625744166613</v>
      </c>
      <c r="G11422">
        <v>0.8346327291906035</v>
      </c>
      <c r="H11422">
        <v>8.231148852257229E-3</v>
      </c>
      <c r="I11422">
        <v>3.4134285709414888E-2</v>
      </c>
      <c r="J11422">
        <v>3.6082211611746608E-2</v>
      </c>
      <c r="K11422">
        <v>0.14958563446229958</v>
      </c>
      <c r="L11422">
        <v>2.3368283582177091E-2</v>
      </c>
    </row>
    <row r="11423" spans="1:12" x14ac:dyDescent="0.25">
      <c r="A11423" s="2">
        <v>43221</v>
      </c>
      <c r="B11423" s="1" t="s">
        <v>444</v>
      </c>
      <c r="C11423">
        <v>2.1396356469307844E-2</v>
      </c>
      <c r="D11423">
        <f>ind_portfolios[[#This Row],[std]]^2</f>
        <v>8.6329964093103014E-3</v>
      </c>
      <c r="E11423">
        <v>9.2913919351786584E-2</v>
      </c>
      <c r="F11423">
        <v>-6.1387593128142806E-2</v>
      </c>
      <c r="G11423">
        <v>1.2191796913594546</v>
      </c>
      <c r="H11423">
        <v>5.8365096787601775E-3</v>
      </c>
      <c r="I11423">
        <v>0.14015271841565977</v>
      </c>
      <c r="J11423">
        <v>0.21092545658935638</v>
      </c>
      <c r="K11423">
        <v>2.5332047769894195E-4</v>
      </c>
      <c r="L11423">
        <v>3.5905304597876601E-2</v>
      </c>
    </row>
    <row r="11424" spans="1:12" x14ac:dyDescent="0.25">
      <c r="A11424" s="2">
        <v>43221</v>
      </c>
      <c r="B11424" s="1" t="s">
        <v>1667</v>
      </c>
      <c r="C11424">
        <v>2.0325658163115073E-2</v>
      </c>
      <c r="D11424">
        <f>ind_portfolios[[#This Row],[std]]^2</f>
        <v>5.6039421708929275E-2</v>
      </c>
      <c r="E11424">
        <v>0.2367264702329025</v>
      </c>
      <c r="F11424">
        <v>-0.40248762498369556</v>
      </c>
      <c r="G11424">
        <v>15.17966219171085</v>
      </c>
      <c r="H11424">
        <v>7.9618244546107598E-3</v>
      </c>
      <c r="I11424">
        <v>4.2972421385027278E-2</v>
      </c>
      <c r="J11424">
        <v>0.12871752559983121</v>
      </c>
      <c r="K11424">
        <v>5.2647494678292762E-3</v>
      </c>
      <c r="L11424">
        <v>1.4808567383497626E-2</v>
      </c>
    </row>
    <row r="11425" spans="1:12" x14ac:dyDescent="0.25">
      <c r="A11425" s="2">
        <v>43221</v>
      </c>
      <c r="B11425" s="1" t="s">
        <v>445</v>
      </c>
      <c r="C11425">
        <v>1.1512056040721292E-2</v>
      </c>
      <c r="D11425">
        <f>ind_portfolios[[#This Row],[std]]^2</f>
        <v>4.9425852775058709E-3</v>
      </c>
      <c r="E11425">
        <v>7.0303522511364042E-2</v>
      </c>
      <c r="F11425">
        <v>-0.18921219066442896</v>
      </c>
      <c r="G11425">
        <v>1.0261922186640211</v>
      </c>
      <c r="H11425">
        <v>6.2858327002910819E-3</v>
      </c>
      <c r="I11425">
        <v>0.22145779110308625</v>
      </c>
      <c r="J11425">
        <v>0.30150914199363743</v>
      </c>
      <c r="K11425">
        <v>6.6888338845690688E-6</v>
      </c>
      <c r="L11425">
        <v>4.4646113266766124E-2</v>
      </c>
    </row>
    <row r="11426" spans="1:12" x14ac:dyDescent="0.25">
      <c r="A11426" s="2">
        <v>43221</v>
      </c>
      <c r="B11426" s="1" t="s">
        <v>849</v>
      </c>
      <c r="C11426">
        <v>4.1702892725052933E-3</v>
      </c>
      <c r="D11426">
        <f>ind_portfolios[[#This Row],[std]]^2</f>
        <v>7.8387272159309972E-3</v>
      </c>
      <c r="E11426">
        <v>8.8536586877578455E-2</v>
      </c>
      <c r="F11426">
        <v>-8.2107919140286853E-2</v>
      </c>
      <c r="G11426">
        <v>-0.18638780702677993</v>
      </c>
      <c r="H11426">
        <v>8.3720730079285821E-3</v>
      </c>
      <c r="I11426">
        <v>0.11107003949328331</v>
      </c>
      <c r="J11426">
        <v>0.12028287223496277</v>
      </c>
      <c r="K11426">
        <v>7.1228807584629494E-3</v>
      </c>
      <c r="L11426">
        <v>3.9785894549423877E-2</v>
      </c>
    </row>
    <row r="11427" spans="1:12" x14ac:dyDescent="0.25">
      <c r="A11427" s="2">
        <v>43221</v>
      </c>
      <c r="B11427" s="1" t="s">
        <v>1638</v>
      </c>
      <c r="C11427">
        <v>7.7822651727331845E-3</v>
      </c>
      <c r="D11427">
        <f>ind_portfolios[[#This Row],[std]]^2</f>
        <v>1.0797573211157487E-2</v>
      </c>
      <c r="E11427">
        <v>0.10391137190489541</v>
      </c>
      <c r="F11427">
        <v>0.4885111945430366</v>
      </c>
      <c r="G11427">
        <v>-0.20951206818834356</v>
      </c>
      <c r="H11427">
        <v>8.6096783481760496E-3</v>
      </c>
      <c r="I11427">
        <v>2.8987556828378037E-2</v>
      </c>
      <c r="J11427">
        <v>1.1285317176377168E-2</v>
      </c>
      <c r="K11427">
        <v>0.42324909257833487</v>
      </c>
      <c r="L11427">
        <v>3.5937907976272089E-2</v>
      </c>
    </row>
    <row r="11428" spans="1:12" x14ac:dyDescent="0.25">
      <c r="A11428" s="2">
        <v>43221</v>
      </c>
      <c r="B11428" s="1" t="s">
        <v>1766</v>
      </c>
      <c r="C11428">
        <v>1.7595896173777124E-2</v>
      </c>
      <c r="D11428">
        <f>ind_portfolios[[#This Row],[std]]^2</f>
        <v>3.1040243831189185E-3</v>
      </c>
      <c r="E11428">
        <v>5.5713771934046238E-2</v>
      </c>
      <c r="F11428">
        <v>0.17281687431155351</v>
      </c>
      <c r="G11428">
        <v>0.67455941988697399</v>
      </c>
      <c r="H11428">
        <v>4.709517004645245E-3</v>
      </c>
      <c r="I11428">
        <v>0.23447229721822596</v>
      </c>
      <c r="J11428">
        <v>0.21226216373206735</v>
      </c>
      <c r="K11428">
        <v>2.4070519305832857E-4</v>
      </c>
      <c r="L11428">
        <v>5.9828576525572733E-2</v>
      </c>
    </row>
    <row r="11429" spans="1:12" x14ac:dyDescent="0.25">
      <c r="A11429" s="2">
        <v>43221</v>
      </c>
      <c r="B11429" s="1" t="s">
        <v>1103</v>
      </c>
      <c r="C11429">
        <v>-2.8851042349130073E-3</v>
      </c>
      <c r="D11429">
        <f>ind_portfolios[[#This Row],[std]]^2</f>
        <v>1.6280355391474585E-2</v>
      </c>
      <c r="E11429">
        <v>0.1275944959293879</v>
      </c>
      <c r="F11429">
        <v>-0.10103339488156358</v>
      </c>
      <c r="G11429">
        <v>1.2018539868523952</v>
      </c>
      <c r="H11429">
        <v>8.9874955344272089E-3</v>
      </c>
      <c r="I11429">
        <v>5.2763546793531742E-2</v>
      </c>
      <c r="J11429">
        <v>5.6376255900319999E-2</v>
      </c>
      <c r="K11429">
        <v>7.0178619245049201E-2</v>
      </c>
      <c r="L11429">
        <v>2.8592219472292624E-2</v>
      </c>
    </row>
    <row r="11430" spans="1:12" x14ac:dyDescent="0.25">
      <c r="A11430" s="2">
        <v>43405</v>
      </c>
      <c r="B11430" s="1" t="s">
        <v>1587</v>
      </c>
      <c r="C11430">
        <v>4.2752555131031697E-3</v>
      </c>
      <c r="D11430">
        <f>ind_portfolios[[#This Row],[std]]^2</f>
        <v>1.2807507007624374E-2</v>
      </c>
      <c r="E11430">
        <v>0.1131702567268643</v>
      </c>
      <c r="F11430">
        <v>0.31497617853668236</v>
      </c>
      <c r="G11430">
        <v>0.61186567448938467</v>
      </c>
      <c r="H11430">
        <v>6.4944191491020029E-3</v>
      </c>
      <c r="I11430">
        <v>7.0657933309180049E-2</v>
      </c>
      <c r="J11430">
        <v>7.6047039507255262E-2</v>
      </c>
      <c r="K11430">
        <v>3.4510072637813943E-2</v>
      </c>
      <c r="L11430">
        <v>3.2621751677418945E-2</v>
      </c>
    </row>
    <row r="11431" spans="1:12" x14ac:dyDescent="0.25">
      <c r="A11431" s="2">
        <v>43405</v>
      </c>
      <c r="B11431" s="1" t="s">
        <v>850</v>
      </c>
      <c r="C11431">
        <v>8.5459590579152998E-3</v>
      </c>
      <c r="D11431">
        <f>ind_portfolios[[#This Row],[std]]^2</f>
        <v>1.0018174868723683E-2</v>
      </c>
      <c r="E11431">
        <v>0.10009083309036688</v>
      </c>
      <c r="F11431">
        <v>0.28978780146101996</v>
      </c>
      <c r="G11431">
        <v>-7.7785149618210703E-2</v>
      </c>
      <c r="H11431">
        <v>5.9847545847046858E-3</v>
      </c>
      <c r="I11431">
        <v>9.4985861483858153E-2</v>
      </c>
      <c r="J11431">
        <v>0.10749849611056396</v>
      </c>
      <c r="K11431">
        <v>1.1243812596118541E-2</v>
      </c>
      <c r="L11431">
        <v>3.6251403237908326E-2</v>
      </c>
    </row>
    <row r="11432" spans="1:12" x14ac:dyDescent="0.25">
      <c r="A11432" s="2">
        <v>43405</v>
      </c>
      <c r="B11432" s="1" t="s">
        <v>9</v>
      </c>
      <c r="C11432">
        <v>8.1338316467175174E-3</v>
      </c>
      <c r="D11432">
        <f>ind_portfolios[[#This Row],[std]]^2</f>
        <v>1.1208882748220322E-2</v>
      </c>
      <c r="E11432">
        <v>0.10587201116546489</v>
      </c>
      <c r="F11432">
        <v>-1.0884870573981069</v>
      </c>
      <c r="G11432">
        <v>2.4957893871798165</v>
      </c>
      <c r="H11432">
        <v>6.6828778638499163E-3</v>
      </c>
      <c r="I11432">
        <v>1.3969062689229331E-2</v>
      </c>
      <c r="J11432">
        <v>2.6013135758249204E-3</v>
      </c>
      <c r="K11432">
        <v>0.70125291446932003</v>
      </c>
      <c r="L11432">
        <v>3.6229962184859389E-2</v>
      </c>
    </row>
    <row r="11433" spans="1:12" x14ac:dyDescent="0.25">
      <c r="A11433" s="2">
        <v>43405</v>
      </c>
      <c r="B11433" s="1" t="s">
        <v>851</v>
      </c>
      <c r="C11433">
        <v>8.1748007267667816E-3</v>
      </c>
      <c r="D11433">
        <f>ind_portfolios[[#This Row],[std]]^2</f>
        <v>7.1827546874627408E-3</v>
      </c>
      <c r="E11433">
        <v>8.4751133841753062E-2</v>
      </c>
      <c r="F11433">
        <v>3.5400974816599304E-2</v>
      </c>
      <c r="G11433">
        <v>0.1760691610896199</v>
      </c>
      <c r="H11433">
        <v>5.9719492046762654E-3</v>
      </c>
      <c r="I11433">
        <v>0.10086492514128895</v>
      </c>
      <c r="J11433">
        <v>8.690949449487699E-2</v>
      </c>
      <c r="K11433">
        <v>2.3413790774041141E-2</v>
      </c>
      <c r="L11433">
        <v>4.3303803583918984E-2</v>
      </c>
    </row>
    <row r="11434" spans="1:12" x14ac:dyDescent="0.25">
      <c r="A11434" s="2">
        <v>43405</v>
      </c>
      <c r="B11434" s="1" t="s">
        <v>11</v>
      </c>
      <c r="C11434">
        <v>1.505572574050131E-2</v>
      </c>
      <c r="D11434">
        <f>ind_portfolios[[#This Row],[std]]^2</f>
        <v>5.1174717034060593E-3</v>
      </c>
      <c r="E11434">
        <v>7.1536506088891838E-2</v>
      </c>
      <c r="F11434">
        <v>-0.50102422392780732</v>
      </c>
      <c r="G11434">
        <v>0.55823411268299683</v>
      </c>
      <c r="H11434">
        <v>3.979405701121182E-3</v>
      </c>
      <c r="I11434">
        <v>0.1871111506320231</v>
      </c>
      <c r="J11434">
        <v>0.21308390024399002</v>
      </c>
      <c r="K11434">
        <v>2.3325612842952672E-4</v>
      </c>
      <c r="L11434">
        <v>4.7626771008553517E-2</v>
      </c>
    </row>
    <row r="11435" spans="1:12" x14ac:dyDescent="0.25">
      <c r="A11435" s="2">
        <v>43405</v>
      </c>
      <c r="B11435" s="1" t="s">
        <v>1743</v>
      </c>
      <c r="C11435">
        <v>1.2806680043973067E-2</v>
      </c>
      <c r="D11435">
        <f>ind_portfolios[[#This Row],[std]]^2</f>
        <v>5.9432568097371472E-3</v>
      </c>
      <c r="E11435">
        <v>7.7092521101188194E-2</v>
      </c>
      <c r="F11435">
        <v>-0.48933896569921975</v>
      </c>
      <c r="G11435">
        <v>0.90908876234046598</v>
      </c>
      <c r="H11435">
        <v>3.7059065284674162E-3</v>
      </c>
      <c r="I11435">
        <v>0.2413266614725488</v>
      </c>
      <c r="J11435">
        <v>0.41165268739931138</v>
      </c>
      <c r="K11435">
        <v>4.3594080236361049E-8</v>
      </c>
      <c r="L11435">
        <v>3.8213717314247012E-2</v>
      </c>
    </row>
    <row r="11436" spans="1:12" x14ac:dyDescent="0.25">
      <c r="A11436" s="2">
        <v>43405</v>
      </c>
      <c r="B11436" s="1" t="s">
        <v>852</v>
      </c>
      <c r="C11436">
        <v>5.1998508725153107E-3</v>
      </c>
      <c r="D11436">
        <f>ind_portfolios[[#This Row],[std]]^2</f>
        <v>4.7417387803655149E-3</v>
      </c>
      <c r="E11436">
        <v>6.8860284492336471E-2</v>
      </c>
      <c r="F11436">
        <v>-0.38185084922862805</v>
      </c>
      <c r="G11436">
        <v>-0.41854354689255313</v>
      </c>
      <c r="H11436">
        <v>5.9399594236835985E-3</v>
      </c>
      <c r="I11436">
        <v>0.16472404023552709</v>
      </c>
      <c r="J11436">
        <v>0.15301973497881294</v>
      </c>
      <c r="K11436">
        <v>2.1877802264462305E-3</v>
      </c>
      <c r="L11436">
        <v>5.1331325725146024E-2</v>
      </c>
    </row>
    <row r="11437" spans="1:12" x14ac:dyDescent="0.25">
      <c r="A11437" s="2">
        <v>43405</v>
      </c>
      <c r="B11437" s="1" t="s">
        <v>12</v>
      </c>
      <c r="C11437">
        <v>3.4505914507531703E-3</v>
      </c>
      <c r="D11437">
        <f>ind_portfolios[[#This Row],[std]]^2</f>
        <v>3.0183490127794793E-3</v>
      </c>
      <c r="E11437">
        <v>5.4939503208342531E-2</v>
      </c>
      <c r="F11437">
        <v>-0.59083825051776473</v>
      </c>
      <c r="G11437">
        <v>0.35640637896845639</v>
      </c>
      <c r="H11437">
        <v>6.1527987129458899E-3</v>
      </c>
      <c r="I11437">
        <v>0.18654806408337862</v>
      </c>
      <c r="J11437">
        <v>0.12492426343660729</v>
      </c>
      <c r="K11437">
        <v>6.0321596845512027E-3</v>
      </c>
      <c r="L11437">
        <v>6.5396234279834028E-2</v>
      </c>
    </row>
    <row r="11438" spans="1:12" x14ac:dyDescent="0.25">
      <c r="A11438" s="2">
        <v>43405</v>
      </c>
      <c r="B11438" s="1" t="s">
        <v>1767</v>
      </c>
      <c r="C11438">
        <v>1.671988957855353E-2</v>
      </c>
      <c r="D11438">
        <f>ind_portfolios[[#This Row],[std]]^2</f>
        <v>1.8228943947795186E-3</v>
      </c>
      <c r="E11438">
        <v>4.2695367369066151E-2</v>
      </c>
      <c r="F11438">
        <v>0.21984598185008006</v>
      </c>
      <c r="G11438">
        <v>0.34827480089692253</v>
      </c>
      <c r="H11438">
        <v>6.6205880491442461E-3</v>
      </c>
      <c r="I11438">
        <v>1.0521111282214777E-2</v>
      </c>
      <c r="J11438">
        <v>2.3998305986938889E-4</v>
      </c>
      <c r="K11438">
        <v>0.90729386589512839</v>
      </c>
      <c r="L11438">
        <v>8.9945983567933971E-2</v>
      </c>
    </row>
    <row r="11439" spans="1:12" x14ac:dyDescent="0.25">
      <c r="A11439" s="2">
        <v>43405</v>
      </c>
      <c r="B11439" s="1" t="s">
        <v>1105</v>
      </c>
      <c r="C11439">
        <v>3.4447271785797533E-3</v>
      </c>
      <c r="D11439">
        <f>ind_portfolios[[#This Row],[std]]^2</f>
        <v>9.9554494411694169E-3</v>
      </c>
      <c r="E11439">
        <v>9.9776998557630586E-2</v>
      </c>
      <c r="F11439">
        <v>-0.629392398424371</v>
      </c>
      <c r="G11439">
        <v>1.2281242804562629</v>
      </c>
      <c r="H11439">
        <v>6.3068927793104648E-3</v>
      </c>
      <c r="I11439">
        <v>0.14213232669356099</v>
      </c>
      <c r="J11439">
        <v>0.23918968706153607</v>
      </c>
      <c r="K11439">
        <v>8.4753313584571226E-5</v>
      </c>
      <c r="L11439">
        <v>3.3575493734238016E-2</v>
      </c>
    </row>
    <row r="11440" spans="1:12" x14ac:dyDescent="0.25">
      <c r="A11440" s="2">
        <v>43405</v>
      </c>
      <c r="B11440" s="1" t="s">
        <v>451</v>
      </c>
      <c r="C11440">
        <v>2.4282576546437895E-2</v>
      </c>
      <c r="D11440">
        <f>ind_portfolios[[#This Row],[std]]^2</f>
        <v>3.2152041645448297E-3</v>
      </c>
      <c r="E11440">
        <v>5.6702770342769229E-2</v>
      </c>
      <c r="F11440">
        <v>0.29075119381323156</v>
      </c>
      <c r="G11440">
        <v>-0.30801698927694954</v>
      </c>
      <c r="H11440">
        <v>1.5994769345492772E-5</v>
      </c>
      <c r="I11440">
        <v>0.27923334600486277</v>
      </c>
      <c r="J11440">
        <v>0.29815285005340664</v>
      </c>
      <c r="K11440">
        <v>7.7068973253188759E-6</v>
      </c>
      <c r="L11440">
        <v>5.6745527871451831E-2</v>
      </c>
    </row>
    <row r="11441" spans="1:12" x14ac:dyDescent="0.25">
      <c r="A11441" s="2">
        <v>43405</v>
      </c>
      <c r="B11441" s="1" t="s">
        <v>452</v>
      </c>
      <c r="C11441">
        <v>1.6386892265708313E-2</v>
      </c>
      <c r="D11441">
        <f>ind_portfolios[[#This Row],[std]]^2</f>
        <v>2.8150284992829681E-3</v>
      </c>
      <c r="E11441">
        <v>5.3056842153326164E-2</v>
      </c>
      <c r="F11441">
        <v>0.12521713154594463</v>
      </c>
      <c r="G11441">
        <v>-0.54217218246608434</v>
      </c>
      <c r="H11441">
        <v>6.036406146309535E-3</v>
      </c>
      <c r="I11441">
        <v>4.6384250862966228E-2</v>
      </c>
      <c r="J11441">
        <v>7.203104878730146E-3</v>
      </c>
      <c r="K11441">
        <v>0.52274892108019211</v>
      </c>
      <c r="L11441">
        <v>7.2127927753524099E-2</v>
      </c>
    </row>
    <row r="11442" spans="1:12" x14ac:dyDescent="0.25">
      <c r="A11442" s="2">
        <v>43405</v>
      </c>
      <c r="B11442" s="1" t="s">
        <v>1413</v>
      </c>
      <c r="C11442">
        <v>1.2154673173712043E-2</v>
      </c>
      <c r="D11442">
        <f>ind_portfolios[[#This Row],[std]]^2</f>
        <v>3.9432211008854721E-3</v>
      </c>
      <c r="E11442">
        <v>6.279507226594673E-2</v>
      </c>
      <c r="F11442">
        <v>0.10106576300481875</v>
      </c>
      <c r="G11442">
        <v>-0.6639348183003464</v>
      </c>
      <c r="H11442">
        <v>3.5693317355653354E-3</v>
      </c>
      <c r="I11442">
        <v>0.26550842514144185</v>
      </c>
      <c r="J11442">
        <v>0.33060056475976396</v>
      </c>
      <c r="K11442">
        <v>1.9082831884120561E-6</v>
      </c>
      <c r="L11442">
        <v>5.0041665333245063E-2</v>
      </c>
    </row>
    <row r="11443" spans="1:12" x14ac:dyDescent="0.25">
      <c r="A11443" s="2">
        <v>43405</v>
      </c>
      <c r="B11443" s="1" t="s">
        <v>853</v>
      </c>
      <c r="C11443">
        <v>1.7879269512296358E-2</v>
      </c>
      <c r="D11443">
        <f>ind_portfolios[[#This Row],[std]]^2</f>
        <v>8.4810043956802007E-3</v>
      </c>
      <c r="E11443">
        <v>9.2092368824350485E-2</v>
      </c>
      <c r="F11443">
        <v>-0.23747330583395068</v>
      </c>
      <c r="G11443">
        <v>0.68048918764189414</v>
      </c>
      <c r="H11443">
        <v>3.3139528628710717E-3</v>
      </c>
      <c r="I11443">
        <v>0.19478128022850033</v>
      </c>
      <c r="J11443">
        <v>0.38268158917999229</v>
      </c>
      <c r="K11443">
        <v>1.7742471628391411E-7</v>
      </c>
      <c r="L11443">
        <v>3.2767674318430133E-2</v>
      </c>
    </row>
    <row r="11444" spans="1:12" x14ac:dyDescent="0.25">
      <c r="A11444" s="2">
        <v>43405</v>
      </c>
      <c r="B11444" s="1" t="s">
        <v>1744</v>
      </c>
      <c r="C11444">
        <v>2.0266830913712799E-2</v>
      </c>
      <c r="D11444">
        <f>ind_portfolios[[#This Row],[std]]^2</f>
        <v>1.2530740286646823E-2</v>
      </c>
      <c r="E11444">
        <v>0.11194078919967834</v>
      </c>
      <c r="F11444">
        <v>0.21174716464014315</v>
      </c>
      <c r="G11444">
        <v>1.479386836723191</v>
      </c>
      <c r="H11444">
        <v>7.0600192733851468E-3</v>
      </c>
      <c r="I11444">
        <v>-1.3002496862017791E-2</v>
      </c>
      <c r="J11444">
        <v>2.5195680508619599E-3</v>
      </c>
      <c r="K11444">
        <v>0.70576779041019078</v>
      </c>
      <c r="L11444">
        <v>3.426718867449427E-2</v>
      </c>
    </row>
    <row r="11445" spans="1:12" x14ac:dyDescent="0.25">
      <c r="A11445" s="2">
        <v>43405</v>
      </c>
      <c r="B11445" s="1" t="s">
        <v>1018</v>
      </c>
      <c r="C11445">
        <v>1.3931789065469217E-2</v>
      </c>
      <c r="D11445">
        <f>ind_portfolios[[#This Row],[std]]^2</f>
        <v>1.8474804840682398E-3</v>
      </c>
      <c r="E11445">
        <v>4.2982327578532084E-2</v>
      </c>
      <c r="F11445">
        <v>-0.17316834259682881</v>
      </c>
      <c r="G11445">
        <v>-0.53241718619143219</v>
      </c>
      <c r="H11445">
        <v>6.0407620677413766E-3</v>
      </c>
      <c r="I11445">
        <v>5.4245567222828243E-2</v>
      </c>
      <c r="J11445">
        <v>6.465531285970794E-3</v>
      </c>
      <c r="K11445">
        <v>0.54491571374387904</v>
      </c>
      <c r="L11445">
        <v>8.9066869380364247E-2</v>
      </c>
    </row>
    <row r="11446" spans="1:12" x14ac:dyDescent="0.25">
      <c r="A11446" s="2">
        <v>43405</v>
      </c>
      <c r="B11446" s="1" t="s">
        <v>453</v>
      </c>
      <c r="C11446">
        <v>-2.3108733664997643E-3</v>
      </c>
      <c r="D11446">
        <f>ind_portfolios[[#This Row],[std]]^2</f>
        <v>8.6779961682566329E-3</v>
      </c>
      <c r="E11446">
        <v>9.315576293636714E-2</v>
      </c>
      <c r="F11446">
        <v>6.067868271463317E-2</v>
      </c>
      <c r="G11446">
        <v>1.1781905964591077</v>
      </c>
      <c r="H11446">
        <v>7.2036100191120054E-3</v>
      </c>
      <c r="I11446">
        <v>0.17617155357244718</v>
      </c>
      <c r="J11446">
        <v>0.32032207638056065</v>
      </c>
      <c r="K11446">
        <v>2.9887711895088733E-6</v>
      </c>
      <c r="L11446">
        <v>3.3990417801931017E-2</v>
      </c>
    </row>
    <row r="11447" spans="1:12" x14ac:dyDescent="0.25">
      <c r="A11447" s="2">
        <v>43405</v>
      </c>
      <c r="B11447" s="1" t="s">
        <v>19</v>
      </c>
      <c r="C11447">
        <v>1.2230671830240753E-2</v>
      </c>
      <c r="D11447">
        <f>ind_portfolios[[#This Row],[std]]^2</f>
        <v>8.4713903924853347E-3</v>
      </c>
      <c r="E11447">
        <v>9.2040156412760046E-2</v>
      </c>
      <c r="F11447">
        <v>-0.21517189264044831</v>
      </c>
      <c r="G11447">
        <v>-0.80817484883104385</v>
      </c>
      <c r="H11447">
        <v>5.3979074545411222E-3</v>
      </c>
      <c r="I11447">
        <v>0.11435123375866905</v>
      </c>
      <c r="J11447">
        <v>0.13174442731344538</v>
      </c>
      <c r="K11447">
        <v>4.722249783136478E-3</v>
      </c>
      <c r="L11447">
        <v>3.8883118558563391E-2</v>
      </c>
    </row>
    <row r="11448" spans="1:12" x14ac:dyDescent="0.25">
      <c r="A11448" s="2">
        <v>43405</v>
      </c>
      <c r="B11448" s="1" t="s">
        <v>21</v>
      </c>
      <c r="C11448">
        <v>9.251139345530195E-3</v>
      </c>
      <c r="D11448">
        <f>ind_portfolios[[#This Row],[std]]^2</f>
        <v>8.1090667670326161E-3</v>
      </c>
      <c r="E11448">
        <v>9.0050356840118168E-2</v>
      </c>
      <c r="F11448">
        <v>0.34127306680895719</v>
      </c>
      <c r="G11448">
        <v>0.66379469944832215</v>
      </c>
      <c r="H11448">
        <v>6.1141707156700687E-3</v>
      </c>
      <c r="I11448">
        <v>7.3756229029904058E-2</v>
      </c>
      <c r="J11448">
        <v>5.2464330270287497E-2</v>
      </c>
      <c r="K11448">
        <v>8.0982896600381951E-2</v>
      </c>
      <c r="L11448">
        <v>4.1517098429283521E-2</v>
      </c>
    </row>
    <row r="11449" spans="1:12" x14ac:dyDescent="0.25">
      <c r="A11449" s="2">
        <v>43405</v>
      </c>
      <c r="B11449" s="1" t="s">
        <v>22</v>
      </c>
      <c r="C11449">
        <v>1.1565992989733357E-2</v>
      </c>
      <c r="D11449">
        <f>ind_portfolios[[#This Row],[std]]^2</f>
        <v>2.0462947537556839E-3</v>
      </c>
      <c r="E11449">
        <v>4.5235989585237148E-2</v>
      </c>
      <c r="F11449">
        <v>-0.33554162554939598</v>
      </c>
      <c r="G11449">
        <v>-0.35394873959511131</v>
      </c>
      <c r="H11449">
        <v>7.1798427707865141E-3</v>
      </c>
      <c r="I11449">
        <v>-3.3143968105483104E-2</v>
      </c>
      <c r="J11449">
        <v>2.6734560202153839E-3</v>
      </c>
      <c r="K11449">
        <v>0.69733533379773793</v>
      </c>
      <c r="L11449">
        <v>8.4790899303212833E-2</v>
      </c>
    </row>
    <row r="11450" spans="1:12" x14ac:dyDescent="0.25">
      <c r="A11450" s="2">
        <v>43405</v>
      </c>
      <c r="B11450" s="1" t="s">
        <v>1360</v>
      </c>
      <c r="C11450">
        <v>-7.3029609699488366E-4</v>
      </c>
      <c r="D11450">
        <f>ind_portfolios[[#This Row],[std]]^2</f>
        <v>7.2729591668247448E-3</v>
      </c>
      <c r="E11450">
        <v>8.5281646131068228E-2</v>
      </c>
      <c r="F11450">
        <v>-0.35141793734206378</v>
      </c>
      <c r="G11450">
        <v>-0.58140557774099211</v>
      </c>
      <c r="H11450">
        <v>6.9042198093008569E-3</v>
      </c>
      <c r="I11450">
        <v>0.14750173486831727</v>
      </c>
      <c r="J11450">
        <v>0.18819204198085027</v>
      </c>
      <c r="K11450">
        <v>5.9804934746693263E-4</v>
      </c>
      <c r="L11450">
        <v>4.057754101507291E-2</v>
      </c>
    </row>
    <row r="11451" spans="1:12" x14ac:dyDescent="0.25">
      <c r="A11451" s="2">
        <v>43405</v>
      </c>
      <c r="B11451" s="1" t="s">
        <v>24</v>
      </c>
      <c r="C11451">
        <v>1.0688440169908111E-2</v>
      </c>
      <c r="D11451">
        <f>ind_portfolios[[#This Row],[std]]^2</f>
        <v>4.4799154257908801E-3</v>
      </c>
      <c r="E11451">
        <v>6.6932170335279581E-2</v>
      </c>
      <c r="F11451">
        <v>-0.29969046590853182</v>
      </c>
      <c r="G11451">
        <v>0.26539550727484995</v>
      </c>
      <c r="H11451">
        <v>4.4211910006539037E-3</v>
      </c>
      <c r="I11451">
        <v>0.22223157257875803</v>
      </c>
      <c r="J11451">
        <v>0.26313413032684241</v>
      </c>
      <c r="K11451">
        <v>3.265274123206934E-5</v>
      </c>
      <c r="L11451">
        <v>4.9257680889529212E-2</v>
      </c>
    </row>
    <row r="11452" spans="1:12" x14ac:dyDescent="0.25">
      <c r="A11452" s="2">
        <v>43405</v>
      </c>
      <c r="B11452" s="1" t="s">
        <v>460</v>
      </c>
      <c r="C11452">
        <v>-1.9794858708163522E-3</v>
      </c>
      <c r="D11452">
        <f>ind_portfolios[[#This Row],[std]]^2</f>
        <v>1.019768213992865E-2</v>
      </c>
      <c r="E11452">
        <v>0.10098357361436884</v>
      </c>
      <c r="F11452">
        <v>-0.27865735990018342</v>
      </c>
      <c r="G11452">
        <v>-0.22367911754578085</v>
      </c>
      <c r="H11452">
        <v>7.0366472267347447E-3</v>
      </c>
      <c r="I11452">
        <v>0.12131804639209472</v>
      </c>
      <c r="J11452">
        <v>0.17850407539162769</v>
      </c>
      <c r="K11452">
        <v>8.5792044139989827E-4</v>
      </c>
      <c r="L11452">
        <v>3.4472010950342399E-2</v>
      </c>
    </row>
    <row r="11453" spans="1:12" x14ac:dyDescent="0.25">
      <c r="A11453" s="2">
        <v>43405</v>
      </c>
      <c r="B11453" s="1" t="s">
        <v>25</v>
      </c>
      <c r="C11453">
        <v>1.0089031865979925E-4</v>
      </c>
      <c r="D11453">
        <f>ind_portfolios[[#This Row],[std]]^2</f>
        <v>6.9921372122747124E-3</v>
      </c>
      <c r="E11453">
        <v>8.361900030659726E-2</v>
      </c>
      <c r="F11453">
        <v>-0.3594275502509679</v>
      </c>
      <c r="G11453">
        <v>0.36621988473044942</v>
      </c>
      <c r="H11453">
        <v>6.774784938682968E-3</v>
      </c>
      <c r="I11453">
        <v>0.21523303357585241</v>
      </c>
      <c r="J11453">
        <v>0.38523314342236092</v>
      </c>
      <c r="K11453">
        <v>1.5718787490566717E-7</v>
      </c>
      <c r="L11453">
        <v>3.6013464255727115E-2</v>
      </c>
    </row>
    <row r="11454" spans="1:12" x14ac:dyDescent="0.25">
      <c r="A11454" s="2">
        <v>43405</v>
      </c>
      <c r="B11454" s="1" t="s">
        <v>26</v>
      </c>
      <c r="C11454">
        <v>8.3776064650736472E-3</v>
      </c>
      <c r="D11454">
        <f>ind_portfolios[[#This Row],[std]]^2</f>
        <v>7.3571272440452517E-3</v>
      </c>
      <c r="E11454">
        <v>8.5773697856891137E-2</v>
      </c>
      <c r="F11454">
        <v>-0.52598894494167747</v>
      </c>
      <c r="G11454">
        <v>1.5137471893080221</v>
      </c>
      <c r="H11454">
        <v>5.7952106270537807E-3</v>
      </c>
      <c r="I11454">
        <v>0.11951972740032119</v>
      </c>
      <c r="J11454">
        <v>0.12499231271359389</v>
      </c>
      <c r="K11454">
        <v>6.017464513048615E-3</v>
      </c>
      <c r="L11454">
        <v>4.1885764676559759E-2</v>
      </c>
    </row>
    <row r="11455" spans="1:12" x14ac:dyDescent="0.25">
      <c r="A11455" s="2">
        <v>43405</v>
      </c>
      <c r="B11455" s="1" t="s">
        <v>27</v>
      </c>
      <c r="C11455">
        <v>8.1532921340049958E-3</v>
      </c>
      <c r="D11455">
        <f>ind_portfolios[[#This Row],[std]]^2</f>
        <v>3.3042529691210609E-3</v>
      </c>
      <c r="E11455">
        <v>5.7482631891042191E-2</v>
      </c>
      <c r="F11455">
        <v>-0.60089751466678598</v>
      </c>
      <c r="G11455">
        <v>3.3658962859627106E-2</v>
      </c>
      <c r="H11455">
        <v>5.7246086611455783E-3</v>
      </c>
      <c r="I11455">
        <v>0.13146728821483392</v>
      </c>
      <c r="J11455">
        <v>6.7921074395237105E-2</v>
      </c>
      <c r="K11455">
        <v>4.6195634520687895E-2</v>
      </c>
      <c r="L11455">
        <v>6.4506629104601296E-2</v>
      </c>
    </row>
    <row r="11456" spans="1:12" x14ac:dyDescent="0.25">
      <c r="A11456" s="2">
        <v>43405</v>
      </c>
      <c r="B11456" s="1" t="s">
        <v>1271</v>
      </c>
      <c r="C11456">
        <v>1.135335304373775E-2</v>
      </c>
      <c r="D11456">
        <f>ind_portfolios[[#This Row],[std]]^2</f>
        <v>8.3024967993166662E-3</v>
      </c>
      <c r="E11456">
        <v>9.1118037727535961E-2</v>
      </c>
      <c r="F11456">
        <v>-0.16216020176543841</v>
      </c>
      <c r="G11456">
        <v>0.20543800545280666</v>
      </c>
      <c r="H11456">
        <v>5.7665632265348661E-3</v>
      </c>
      <c r="I11456">
        <v>9.0716516743903602E-2</v>
      </c>
      <c r="J11456">
        <v>8.126008977708063E-2</v>
      </c>
      <c r="K11456">
        <v>2.8642273958075955E-2</v>
      </c>
      <c r="L11456">
        <v>4.0402345740183317E-2</v>
      </c>
    </row>
    <row r="11457" spans="1:12" x14ac:dyDescent="0.25">
      <c r="A11457" s="2">
        <v>43405</v>
      </c>
      <c r="B11457" s="1" t="s">
        <v>465</v>
      </c>
      <c r="C11457">
        <v>6.3814687474289776E-3</v>
      </c>
      <c r="D11457">
        <f>ind_portfolios[[#This Row],[std]]^2</f>
        <v>8.129799106433501E-3</v>
      </c>
      <c r="E11457">
        <v>9.0165398609630187E-2</v>
      </c>
      <c r="F11457">
        <v>0.39761513793975506</v>
      </c>
      <c r="G11457">
        <v>1.517111679457444</v>
      </c>
      <c r="H11457">
        <v>6.4119718761159218E-3</v>
      </c>
      <c r="I11457">
        <v>6.0256973297181902E-2</v>
      </c>
      <c r="J11457">
        <v>3.5106722722127365E-2</v>
      </c>
      <c r="K11457">
        <v>0.15530901887443282</v>
      </c>
      <c r="L11457">
        <v>4.1842187489937441E-2</v>
      </c>
    </row>
    <row r="11458" spans="1:12" x14ac:dyDescent="0.25">
      <c r="A11458" s="2">
        <v>43405</v>
      </c>
      <c r="B11458" s="1" t="s">
        <v>1668</v>
      </c>
      <c r="C11458">
        <v>-1.5686087895329395E-2</v>
      </c>
      <c r="D11458">
        <f>ind_portfolios[[#This Row],[std]]^2</f>
        <v>3.3115879160841431E-2</v>
      </c>
      <c r="E11458">
        <v>0.1819776886347374</v>
      </c>
      <c r="F11458">
        <v>-0.49783573870310383</v>
      </c>
      <c r="G11458">
        <v>1.6719779121986855</v>
      </c>
      <c r="H11458">
        <v>7.0025426654981831E-3</v>
      </c>
      <c r="I11458">
        <v>1.3135384606188665E-2</v>
      </c>
      <c r="J11458">
        <v>6.7954422305705892E-3</v>
      </c>
      <c r="K11458">
        <v>0.53479624194497855</v>
      </c>
      <c r="L11458">
        <v>2.1033708710321921E-2</v>
      </c>
    </row>
    <row r="11459" spans="1:12" x14ac:dyDescent="0.25">
      <c r="A11459" s="2">
        <v>43405</v>
      </c>
      <c r="B11459" s="1" t="s">
        <v>466</v>
      </c>
      <c r="C11459">
        <v>2.3594856692799097E-2</v>
      </c>
      <c r="D11459">
        <f>ind_portfolios[[#This Row],[std]]^2</f>
        <v>1.2867938326736331E-2</v>
      </c>
      <c r="E11459">
        <v>0.11343693546079395</v>
      </c>
      <c r="F11459">
        <v>-2.0977026055121772</v>
      </c>
      <c r="G11459">
        <v>11.566427974173191</v>
      </c>
      <c r="H11459">
        <v>3.6292583432044187E-3</v>
      </c>
      <c r="I11459">
        <v>0.13423440396604491</v>
      </c>
      <c r="J11459">
        <v>0.27576077875073396</v>
      </c>
      <c r="K11459">
        <v>1.9537660189467553E-5</v>
      </c>
      <c r="L11459">
        <v>2.8813842815698525E-2</v>
      </c>
    </row>
    <row r="11460" spans="1:12" x14ac:dyDescent="0.25">
      <c r="A11460" s="2">
        <v>43405</v>
      </c>
      <c r="B11460" s="1" t="s">
        <v>467</v>
      </c>
      <c r="C11460">
        <v>5.8803981093443975E-3</v>
      </c>
      <c r="D11460">
        <f>ind_portfolios[[#This Row],[std]]^2</f>
        <v>8.2168372769559715E-3</v>
      </c>
      <c r="E11460">
        <v>9.0646772016194657E-2</v>
      </c>
      <c r="F11460">
        <v>-8.0167157089532134E-2</v>
      </c>
      <c r="G11460">
        <v>-0.3577088563414299</v>
      </c>
      <c r="H11460">
        <v>6.6538895720698876E-3</v>
      </c>
      <c r="I11460">
        <v>2.4251809708265296E-2</v>
      </c>
      <c r="J11460">
        <v>5.7476304746417644E-3</v>
      </c>
      <c r="K11460">
        <v>0.56820681801989303</v>
      </c>
      <c r="L11460">
        <v>4.2248434599984439E-2</v>
      </c>
    </row>
    <row r="11461" spans="1:12" x14ac:dyDescent="0.25">
      <c r="A11461" s="2">
        <v>43405</v>
      </c>
      <c r="B11461" s="1" t="s">
        <v>29</v>
      </c>
      <c r="C11461">
        <v>9.828107090201172E-3</v>
      </c>
      <c r="D11461">
        <f>ind_portfolios[[#This Row],[std]]^2</f>
        <v>1.9920987269983234E-3</v>
      </c>
      <c r="E11461">
        <v>4.4632933210784202E-2</v>
      </c>
      <c r="F11461">
        <v>-1.1002733784312375</v>
      </c>
      <c r="G11461">
        <v>2.75470535069927</v>
      </c>
      <c r="H11461">
        <v>3.395604490551075E-3</v>
      </c>
      <c r="I11461">
        <v>0.34603768012115371</v>
      </c>
      <c r="J11461">
        <v>0.28369618136062452</v>
      </c>
      <c r="K11461">
        <v>1.4091937482864563E-5</v>
      </c>
      <c r="L11461">
        <v>7.2829587827290806E-2</v>
      </c>
    </row>
    <row r="11462" spans="1:12" x14ac:dyDescent="0.25">
      <c r="A11462" s="2">
        <v>43405</v>
      </c>
      <c r="B11462" s="1" t="s">
        <v>1589</v>
      </c>
      <c r="C11462">
        <v>1.0506926110422735E-2</v>
      </c>
      <c r="D11462">
        <f>ind_portfolios[[#This Row],[std]]^2</f>
        <v>3.8886059502889099E-3</v>
      </c>
      <c r="E11462">
        <v>6.235868784931984E-2</v>
      </c>
      <c r="F11462">
        <v>-0.11859240134943877</v>
      </c>
      <c r="G11462">
        <v>0.37989361244524567</v>
      </c>
      <c r="H11462">
        <v>3.5360699814591381E-3</v>
      </c>
      <c r="I11462">
        <v>0.31031244079399289</v>
      </c>
      <c r="J11462">
        <v>0.44533636464489534</v>
      </c>
      <c r="K11462">
        <v>7.8317206619569203E-9</v>
      </c>
      <c r="L11462">
        <v>4.5870399923630421E-2</v>
      </c>
    </row>
    <row r="11463" spans="1:12" x14ac:dyDescent="0.25">
      <c r="A11463" s="2">
        <v>43405</v>
      </c>
      <c r="B11463" s="1" t="s">
        <v>859</v>
      </c>
      <c r="C11463">
        <v>-1.2888705948109764E-3</v>
      </c>
      <c r="D11463">
        <f>ind_portfolios[[#This Row],[std]]^2</f>
        <v>1.0583015961818603E-2</v>
      </c>
      <c r="E11463">
        <v>0.10287378656304337</v>
      </c>
      <c r="F11463">
        <v>-0.69811294635953469</v>
      </c>
      <c r="G11463">
        <v>0.61461436223469335</v>
      </c>
      <c r="H11463">
        <v>6.9184596584700572E-3</v>
      </c>
      <c r="I11463">
        <v>9.4625318425697005E-2</v>
      </c>
      <c r="J11463">
        <v>0.11269898576903727</v>
      </c>
      <c r="K11463">
        <v>9.3400456260137529E-3</v>
      </c>
      <c r="L11463">
        <v>3.5167817034885605E-2</v>
      </c>
    </row>
    <row r="11464" spans="1:12" x14ac:dyDescent="0.25">
      <c r="A11464" s="2">
        <v>43405</v>
      </c>
      <c r="B11464" s="1" t="s">
        <v>469</v>
      </c>
      <c r="C11464">
        <v>-5.0255483382500828E-3</v>
      </c>
      <c r="D11464">
        <f>ind_portfolios[[#This Row],[std]]^2</f>
        <v>2.9473613896549452E-2</v>
      </c>
      <c r="E11464">
        <v>0.17167881027240797</v>
      </c>
      <c r="F11464">
        <v>-0.41444457147980746</v>
      </c>
      <c r="G11464">
        <v>0.39809789817138208</v>
      </c>
      <c r="H11464">
        <v>6.8550407277665724E-3</v>
      </c>
      <c r="I11464">
        <v>1.1648651211741426E-2</v>
      </c>
      <c r="J11464">
        <v>4.7564235623065356E-3</v>
      </c>
      <c r="K11464">
        <v>0.60374087347880412</v>
      </c>
      <c r="L11464">
        <v>2.2318378805335992E-2</v>
      </c>
    </row>
    <row r="11465" spans="1:12" x14ac:dyDescent="0.25">
      <c r="A11465" s="2">
        <v>43405</v>
      </c>
      <c r="B11465" s="1" t="s">
        <v>1272</v>
      </c>
      <c r="C11465">
        <v>1.3977389928657271E-2</v>
      </c>
      <c r="D11465">
        <f>ind_portfolios[[#This Row],[std]]^2</f>
        <v>7.4081494008600363E-3</v>
      </c>
      <c r="E11465">
        <v>8.6070607066872931E-2</v>
      </c>
      <c r="F11465">
        <v>-0.15143726259580917</v>
      </c>
      <c r="G11465">
        <v>-1.1539715813513232</v>
      </c>
      <c r="H11465">
        <v>4.216618451394127E-3</v>
      </c>
      <c r="I11465">
        <v>0.18457533415040522</v>
      </c>
      <c r="J11465">
        <v>0.30016006271970125</v>
      </c>
      <c r="K11465">
        <v>7.0813143284964729E-6</v>
      </c>
      <c r="L11465">
        <v>3.7330099112227594E-2</v>
      </c>
    </row>
    <row r="11466" spans="1:12" x14ac:dyDescent="0.25">
      <c r="A11466" s="2">
        <v>43405</v>
      </c>
      <c r="B11466" s="1" t="s">
        <v>1768</v>
      </c>
      <c r="C11466">
        <v>-2.9155909276070003E-3</v>
      </c>
      <c r="D11466">
        <f>ind_portfolios[[#This Row],[std]]^2</f>
        <v>1.3997299664016452E-2</v>
      </c>
      <c r="E11466">
        <v>0.118310184109469</v>
      </c>
      <c r="F11466">
        <v>-1.2041082795844311</v>
      </c>
      <c r="G11466">
        <v>2.4895291106053383</v>
      </c>
      <c r="H11466">
        <v>6.9108123378394254E-3</v>
      </c>
      <c r="I11466">
        <v>3.9207307421105668E-2</v>
      </c>
      <c r="J11466">
        <v>2.5590227384519867E-2</v>
      </c>
      <c r="K11466">
        <v>0.22617510030220997</v>
      </c>
      <c r="L11466">
        <v>3.2045225584282085E-2</v>
      </c>
    </row>
    <row r="11467" spans="1:12" x14ac:dyDescent="0.25">
      <c r="A11467" s="2">
        <v>43405</v>
      </c>
      <c r="B11467" s="1" t="s">
        <v>1554</v>
      </c>
      <c r="C11467">
        <v>2.8905975583347648E-2</v>
      </c>
      <c r="D11467">
        <f>ind_portfolios[[#This Row],[std]]^2</f>
        <v>2.8995690807849649E-2</v>
      </c>
      <c r="E11467">
        <v>0.17028121096541934</v>
      </c>
      <c r="F11467">
        <v>-0.40381704941130375</v>
      </c>
      <c r="G11467">
        <v>0.44146646142147938</v>
      </c>
      <c r="H11467">
        <v>3.7457321021182083E-3</v>
      </c>
      <c r="I11467">
        <v>0.10554107600041875</v>
      </c>
      <c r="J11467">
        <v>0.3841247969443965</v>
      </c>
      <c r="K11467">
        <v>1.6568775785210007E-7</v>
      </c>
      <c r="L11467">
        <v>1.7700856328774904E-2</v>
      </c>
    </row>
    <row r="11468" spans="1:12" x14ac:dyDescent="0.25">
      <c r="A11468" s="2">
        <v>43405</v>
      </c>
      <c r="B11468" s="1" t="s">
        <v>30</v>
      </c>
      <c r="C11468">
        <v>6.1889512226535473E-3</v>
      </c>
      <c r="D11468">
        <f>ind_portfolios[[#This Row],[std]]^2</f>
        <v>2.9264491013268929E-3</v>
      </c>
      <c r="E11468">
        <v>5.4096664419600704E-2</v>
      </c>
      <c r="F11468">
        <v>-0.72266643956870569</v>
      </c>
      <c r="G11468">
        <v>0.65642622057314748</v>
      </c>
      <c r="H11468">
        <v>4.5207057607724935E-3</v>
      </c>
      <c r="I11468">
        <v>0.36771886308037471</v>
      </c>
      <c r="J11468">
        <v>0.47061811601122505</v>
      </c>
      <c r="K11468">
        <v>2.0195365799134594E-9</v>
      </c>
      <c r="L11468">
        <v>5.1656942577792749E-2</v>
      </c>
    </row>
    <row r="11469" spans="1:12" x14ac:dyDescent="0.25">
      <c r="A11469" s="2">
        <v>43405</v>
      </c>
      <c r="B11469" s="1" t="s">
        <v>860</v>
      </c>
      <c r="C11469">
        <v>-1.1163291994763531E-2</v>
      </c>
      <c r="D11469">
        <f>ind_portfolios[[#This Row],[std]]^2</f>
        <v>5.61669621795618E-3</v>
      </c>
      <c r="E11469">
        <v>7.4944621007489123E-2</v>
      </c>
      <c r="F11469">
        <v>-0.35302857757842671</v>
      </c>
      <c r="G11469">
        <v>0.12371524754528807</v>
      </c>
      <c r="H11469">
        <v>9.3572538030002768E-3</v>
      </c>
      <c r="I11469">
        <v>0.22939057190073697</v>
      </c>
      <c r="J11469">
        <v>0.35150209055598042</v>
      </c>
      <c r="K11469">
        <v>7.5135540179028271E-7</v>
      </c>
      <c r="L11469">
        <v>4.1269429977497364E-2</v>
      </c>
    </row>
    <row r="11470" spans="1:12" x14ac:dyDescent="0.25">
      <c r="A11470" s="2">
        <v>43405</v>
      </c>
      <c r="B11470" s="1" t="s">
        <v>1769</v>
      </c>
      <c r="C11470">
        <v>5.1743406918221503E-3</v>
      </c>
      <c r="D11470">
        <f>ind_portfolios[[#This Row],[std]]^2</f>
        <v>2.3511022707352288E-3</v>
      </c>
      <c r="E11470">
        <v>4.8488166295862632E-2</v>
      </c>
      <c r="F11470">
        <v>0.74207410491612591</v>
      </c>
      <c r="G11470">
        <v>0.98515547604425935</v>
      </c>
      <c r="H11470">
        <v>5.6719576746463276E-3</v>
      </c>
      <c r="I11470">
        <v>0.21733052776318337</v>
      </c>
      <c r="J11470">
        <v>0.1320714174111044</v>
      </c>
      <c r="K11470">
        <v>4.6670542830089352E-3</v>
      </c>
      <c r="L11470">
        <v>7.3793971267989547E-2</v>
      </c>
    </row>
    <row r="11471" spans="1:12" x14ac:dyDescent="0.25">
      <c r="A11471" s="2">
        <v>43405</v>
      </c>
      <c r="B11471" s="1" t="s">
        <v>32</v>
      </c>
      <c r="C11471">
        <v>2.485317108038421E-2</v>
      </c>
      <c r="D11471">
        <f>ind_portfolios[[#This Row],[std]]^2</f>
        <v>9.1944804584005481E-3</v>
      </c>
      <c r="E11471">
        <v>9.5887853549865995E-2</v>
      </c>
      <c r="F11471">
        <v>8.8251055439112325E-2</v>
      </c>
      <c r="G11471">
        <v>-0.73507203972409574</v>
      </c>
      <c r="H11471">
        <v>5.7516738148427199E-3</v>
      </c>
      <c r="I11471">
        <v>4.2039949341051194E-2</v>
      </c>
      <c r="J11471">
        <v>1.9326241880496756E-2</v>
      </c>
      <c r="K11471">
        <v>0.29367846117650021</v>
      </c>
      <c r="L11471">
        <v>3.9665536057372705E-2</v>
      </c>
    </row>
    <row r="11472" spans="1:12" x14ac:dyDescent="0.25">
      <c r="A11472" s="2">
        <v>43405</v>
      </c>
      <c r="B11472" s="1" t="s">
        <v>861</v>
      </c>
      <c r="C11472">
        <v>3.9950415664697803E-3</v>
      </c>
      <c r="D11472">
        <f>ind_portfolios[[#This Row],[std]]^2</f>
        <v>5.1577727586450571E-3</v>
      </c>
      <c r="E11472">
        <v>7.1817635429224883E-2</v>
      </c>
      <c r="F11472">
        <v>0.44485496238349403</v>
      </c>
      <c r="G11472">
        <v>1.7903375641432957</v>
      </c>
      <c r="H11472">
        <v>5.6678083197886668E-3</v>
      </c>
      <c r="I11472">
        <v>0.28252310506877981</v>
      </c>
      <c r="J11472">
        <v>0.48962771648794634</v>
      </c>
      <c r="K11472">
        <v>6.991587125632303E-10</v>
      </c>
      <c r="L11472">
        <v>3.8205605461999602E-2</v>
      </c>
    </row>
    <row r="11473" spans="1:12" x14ac:dyDescent="0.25">
      <c r="A11473" s="2">
        <v>43405</v>
      </c>
      <c r="B11473" s="1" t="s">
        <v>1273</v>
      </c>
      <c r="C11473">
        <v>1.1622028001057532E-2</v>
      </c>
      <c r="D11473">
        <f>ind_portfolios[[#This Row],[std]]^2</f>
        <v>3.6839230331452838E-3</v>
      </c>
      <c r="E11473">
        <v>6.0695329582639915E-2</v>
      </c>
      <c r="F11473">
        <v>-0.12714813501617572</v>
      </c>
      <c r="G11473">
        <v>-0.56933788070598812</v>
      </c>
      <c r="H11473">
        <v>5.6132503634215448E-3</v>
      </c>
      <c r="I11473">
        <v>0.10181093217959361</v>
      </c>
      <c r="J11473">
        <v>4.5414571866036708E-2</v>
      </c>
      <c r="K11473">
        <v>0.10511250256351641</v>
      </c>
      <c r="L11473">
        <v>6.1825377116623038E-2</v>
      </c>
    </row>
    <row r="11474" spans="1:12" x14ac:dyDescent="0.25">
      <c r="A11474" s="2">
        <v>43405</v>
      </c>
      <c r="B11474" s="1" t="s">
        <v>472</v>
      </c>
      <c r="C11474">
        <v>2.4477109094913973E-2</v>
      </c>
      <c r="D11474">
        <f>ind_portfolios[[#This Row],[std]]^2</f>
        <v>6.7613792373915167E-3</v>
      </c>
      <c r="E11474">
        <v>8.22276062973471E-2</v>
      </c>
      <c r="F11474">
        <v>-0.13488511519122701</v>
      </c>
      <c r="G11474">
        <v>0.81363132231274937</v>
      </c>
      <c r="H11474">
        <v>1.7212740022828918E-3</v>
      </c>
      <c r="I11474">
        <v>0.20734580403525779</v>
      </c>
      <c r="J11474">
        <v>0.34571772507677345</v>
      </c>
      <c r="K11474">
        <v>9.7511233045248631E-7</v>
      </c>
      <c r="L11474">
        <v>3.7781533171081946E-2</v>
      </c>
    </row>
    <row r="11475" spans="1:12" x14ac:dyDescent="0.25">
      <c r="A11475" s="2">
        <v>43405</v>
      </c>
      <c r="B11475" s="1" t="s">
        <v>37</v>
      </c>
      <c r="C11475">
        <v>-4.5818886724974441E-3</v>
      </c>
      <c r="D11475">
        <f>ind_portfolios[[#This Row],[std]]^2</f>
        <v>1.2832403872631744E-2</v>
      </c>
      <c r="E11475">
        <v>0.1132802007088253</v>
      </c>
      <c r="F11475">
        <v>0.11771941641522347</v>
      </c>
      <c r="G11475">
        <v>4.5639160606820717E-3</v>
      </c>
      <c r="H11475">
        <v>6.9071113195401925E-3</v>
      </c>
      <c r="I11475">
        <v>2.4141016820766793E-2</v>
      </c>
      <c r="J11475">
        <v>8.8943657741533035E-3</v>
      </c>
      <c r="K11475">
        <v>0.47739731775793981</v>
      </c>
      <c r="L11475">
        <v>3.375363972478377E-2</v>
      </c>
    </row>
    <row r="11476" spans="1:12" x14ac:dyDescent="0.25">
      <c r="A11476" s="2">
        <v>43405</v>
      </c>
      <c r="B11476" s="1" t="s">
        <v>1770</v>
      </c>
      <c r="C11476">
        <v>2.4731056157021192E-3</v>
      </c>
      <c r="D11476">
        <f>ind_portfolios[[#This Row],[std]]^2</f>
        <v>3.7414959826416745E-2</v>
      </c>
      <c r="E11476">
        <v>0.19342946990160714</v>
      </c>
      <c r="F11476">
        <v>0.97298648171565238</v>
      </c>
      <c r="G11476">
        <v>2.0620198754714849</v>
      </c>
      <c r="H11476">
        <v>6.6897189876767068E-3</v>
      </c>
      <c r="I11476">
        <v>4.3176837928746971E-2</v>
      </c>
      <c r="J11476">
        <v>8.2955044133002781E-2</v>
      </c>
      <c r="K11476">
        <v>2.6960556089578196E-2</v>
      </c>
      <c r="L11476">
        <v>1.9014605500906796E-2</v>
      </c>
    </row>
    <row r="11477" spans="1:12" x14ac:dyDescent="0.25">
      <c r="A11477" s="2">
        <v>43405</v>
      </c>
      <c r="B11477" s="1" t="s">
        <v>1415</v>
      </c>
      <c r="C11477">
        <v>1.0700079105437015E-2</v>
      </c>
      <c r="D11477">
        <f>ind_portfolios[[#This Row],[std]]^2</f>
        <v>2.4249104976619691E-3</v>
      </c>
      <c r="E11477">
        <v>4.9243380242038309E-2</v>
      </c>
      <c r="F11477">
        <v>0.19318085892209716</v>
      </c>
      <c r="G11477">
        <v>-2.0548609863773937E-2</v>
      </c>
      <c r="H11477">
        <v>6.0732346555379514E-3</v>
      </c>
      <c r="I11477">
        <v>6.7594379944451832E-2</v>
      </c>
      <c r="J11477">
        <v>1.3176884501523734E-2</v>
      </c>
      <c r="K11477">
        <v>0.38664116285207695</v>
      </c>
      <c r="L11477">
        <v>7.7479435527663926E-2</v>
      </c>
    </row>
    <row r="11478" spans="1:12" x14ac:dyDescent="0.25">
      <c r="A11478" s="2">
        <v>43405</v>
      </c>
      <c r="B11478" s="1" t="s">
        <v>39</v>
      </c>
      <c r="C11478">
        <v>-1.7314129815647207E-3</v>
      </c>
      <c r="D11478">
        <f>ind_portfolios[[#This Row],[std]]^2</f>
        <v>1.6239454339806076E-2</v>
      </c>
      <c r="E11478">
        <v>0.12743411764439724</v>
      </c>
      <c r="F11478">
        <v>0.39341565386690441</v>
      </c>
      <c r="G11478">
        <v>0.55570209507695356</v>
      </c>
      <c r="H11478">
        <v>6.7993756718806959E-3</v>
      </c>
      <c r="I11478">
        <v>1.6609577753920258E-3</v>
      </c>
      <c r="J11478">
        <v>5.3282484230596378E-5</v>
      </c>
      <c r="K11478">
        <v>0.95624245602496472</v>
      </c>
      <c r="L11478">
        <v>3.0138203512980421E-2</v>
      </c>
    </row>
    <row r="11479" spans="1:12" x14ac:dyDescent="0.25">
      <c r="A11479" s="2">
        <v>43405</v>
      </c>
      <c r="B11479" s="1" t="s">
        <v>863</v>
      </c>
      <c r="C11479">
        <v>1.1120329562878225E-2</v>
      </c>
      <c r="D11479">
        <f>ind_portfolios[[#This Row],[std]]^2</f>
        <v>3.9210293168966473E-3</v>
      </c>
      <c r="E11479">
        <v>6.261812291099636E-2</v>
      </c>
      <c r="F11479">
        <v>-0.41096242230882046</v>
      </c>
      <c r="G11479">
        <v>0.26165034858237801</v>
      </c>
      <c r="H11479">
        <v>3.4305587761741889E-3</v>
      </c>
      <c r="I11479">
        <v>0.3026835736135477</v>
      </c>
      <c r="J11479">
        <v>0.42724170900610059</v>
      </c>
      <c r="K11479">
        <v>1.9932735151876467E-8</v>
      </c>
      <c r="L11479">
        <v>4.6419482601011572E-2</v>
      </c>
    </row>
    <row r="11480" spans="1:12" x14ac:dyDescent="0.25">
      <c r="A11480" s="2">
        <v>43405</v>
      </c>
      <c r="B11480" s="1" t="s">
        <v>475</v>
      </c>
      <c r="C11480">
        <v>-1.3591028369977526E-2</v>
      </c>
      <c r="D11480">
        <f>ind_portfolios[[#This Row],[std]]^2</f>
        <v>1.2600267165971072E-2</v>
      </c>
      <c r="E11480">
        <v>0.11225091164873037</v>
      </c>
      <c r="F11480">
        <v>-3.3594477127712177E-3</v>
      </c>
      <c r="G11480">
        <v>8.7675025061912937E-2</v>
      </c>
      <c r="H11480">
        <v>8.0338092280313328E-3</v>
      </c>
      <c r="I11480">
        <v>9.1038685691951698E-2</v>
      </c>
      <c r="J11480">
        <v>0.1242017058635199</v>
      </c>
      <c r="K11480">
        <v>6.190400120592617E-3</v>
      </c>
      <c r="L11480">
        <v>3.2020404843397868E-2</v>
      </c>
    </row>
    <row r="11481" spans="1:12" x14ac:dyDescent="0.25">
      <c r="A11481" s="2">
        <v>43405</v>
      </c>
      <c r="B11481" s="1" t="s">
        <v>478</v>
      </c>
      <c r="C11481">
        <v>-2.0795652070141189E-2</v>
      </c>
      <c r="D11481">
        <f>ind_portfolios[[#This Row],[std]]^2</f>
        <v>2.2853108627218677E-2</v>
      </c>
      <c r="E11481">
        <v>0.15117244665354423</v>
      </c>
      <c r="F11481">
        <v>0.52575521477705034</v>
      </c>
      <c r="G11481">
        <v>1.3087300760836715</v>
      </c>
      <c r="H11481">
        <v>8.3296661794441396E-3</v>
      </c>
      <c r="I11481">
        <v>7.3725329999098213E-2</v>
      </c>
      <c r="J11481">
        <v>0.14773200186446503</v>
      </c>
      <c r="K11481">
        <v>2.6512245793812966E-3</v>
      </c>
      <c r="L11481">
        <v>2.3454711566801147E-2</v>
      </c>
    </row>
    <row r="11482" spans="1:12" x14ac:dyDescent="0.25">
      <c r="A11482" s="2">
        <v>43405</v>
      </c>
      <c r="B11482" s="1" t="s">
        <v>479</v>
      </c>
      <c r="C11482">
        <v>7.4063408646733225E-3</v>
      </c>
      <c r="D11482">
        <f>ind_portfolios[[#This Row],[std]]^2</f>
        <v>1.5460898200802015E-3</v>
      </c>
      <c r="E11482">
        <v>3.9320348676991683E-2</v>
      </c>
      <c r="F11482">
        <v>-0.20218169955885865</v>
      </c>
      <c r="G11482">
        <v>3.0930370511839556E-2</v>
      </c>
      <c r="H11482">
        <v>4.6228466418347268E-3</v>
      </c>
      <c r="I11482">
        <v>0.29348544252934533</v>
      </c>
      <c r="J11482">
        <v>0.15838122499640592</v>
      </c>
      <c r="K11482">
        <v>1.7992769263915698E-3</v>
      </c>
      <c r="L11482">
        <v>8.9609694182882713E-2</v>
      </c>
    </row>
    <row r="11483" spans="1:12" x14ac:dyDescent="0.25">
      <c r="A11483" s="2">
        <v>43405</v>
      </c>
      <c r="B11483" s="1" t="s">
        <v>1771</v>
      </c>
      <c r="C11483">
        <v>7.2066234865987887E-3</v>
      </c>
      <c r="D11483">
        <f>ind_portfolios[[#This Row],[std]]^2</f>
        <v>2.8372493697631498E-3</v>
      </c>
      <c r="E11483">
        <v>5.3265836797736971E-2</v>
      </c>
      <c r="F11483">
        <v>-0.60004557515157853</v>
      </c>
      <c r="G11483">
        <v>1.3993081139573977</v>
      </c>
      <c r="H11483">
        <v>4.8862876961948817E-3</v>
      </c>
      <c r="I11483">
        <v>0.26506340665414807</v>
      </c>
      <c r="J11483">
        <v>0.23707890212160868</v>
      </c>
      <c r="K11483">
        <v>9.2077290871994167E-5</v>
      </c>
      <c r="L11483">
        <v>6.2980442304369083E-2</v>
      </c>
    </row>
    <row r="11484" spans="1:12" x14ac:dyDescent="0.25">
      <c r="A11484" s="2">
        <v>43405</v>
      </c>
      <c r="B11484" s="1" t="s">
        <v>1114</v>
      </c>
      <c r="C11484">
        <v>-5.0953183928068666E-3</v>
      </c>
      <c r="D11484">
        <f>ind_portfolios[[#This Row],[std]]^2</f>
        <v>1.4771807740433867E-2</v>
      </c>
      <c r="E11484">
        <v>0.12153932590085345</v>
      </c>
      <c r="F11484">
        <v>-0.80773340228769708</v>
      </c>
      <c r="G11484">
        <v>4.4756730444518107</v>
      </c>
      <c r="H11484">
        <v>7.1718529587416376E-3</v>
      </c>
      <c r="I11484">
        <v>7.3666268087383496E-2</v>
      </c>
      <c r="J11484">
        <v>9.5338174827975783E-2</v>
      </c>
      <c r="K11484">
        <v>1.7340245468017667E-2</v>
      </c>
      <c r="L11484">
        <v>3.0056676483827271E-2</v>
      </c>
    </row>
    <row r="11485" spans="1:12" x14ac:dyDescent="0.25">
      <c r="A11485" s="2">
        <v>43405</v>
      </c>
      <c r="B11485" s="1" t="s">
        <v>1417</v>
      </c>
      <c r="C11485">
        <v>-4.0025544973478142E-3</v>
      </c>
      <c r="D11485">
        <f>ind_portfolios[[#This Row],[std]]^2</f>
        <v>2.3168745200685625E-2</v>
      </c>
      <c r="E11485">
        <v>0.15221282863374436</v>
      </c>
      <c r="F11485">
        <v>9.9122149717726565E-2</v>
      </c>
      <c r="G11485">
        <v>-9.2358171533293287E-2</v>
      </c>
      <c r="H11485">
        <v>7.1510111390446452E-3</v>
      </c>
      <c r="I11485">
        <v>8.8571253996167207E-2</v>
      </c>
      <c r="J11485">
        <v>0.21616428908659305</v>
      </c>
      <c r="K11485">
        <v>2.0727990521906002E-4</v>
      </c>
      <c r="L11485">
        <v>2.2339626820235579E-2</v>
      </c>
    </row>
    <row r="11486" spans="1:12" x14ac:dyDescent="0.25">
      <c r="A11486" s="2">
        <v>43405</v>
      </c>
      <c r="B11486" s="1" t="s">
        <v>1591</v>
      </c>
      <c r="C11486">
        <v>9.8948048777376917E-3</v>
      </c>
      <c r="D11486">
        <f>ind_portfolios[[#This Row],[std]]^2</f>
        <v>1.0442953666589148E-2</v>
      </c>
      <c r="E11486">
        <v>0.10219077094625105</v>
      </c>
      <c r="F11486">
        <v>-0.44916563159588158</v>
      </c>
      <c r="G11486">
        <v>-0.49949088228935823</v>
      </c>
      <c r="H11486">
        <v>6.649203732234087E-3</v>
      </c>
      <c r="I11486">
        <v>1.4886209239341853E-2</v>
      </c>
      <c r="J11486">
        <v>2.7522471958016147E-3</v>
      </c>
      <c r="K11486">
        <v>0.69312539149012509</v>
      </c>
      <c r="L11486">
        <v>3.7532241791623983E-2</v>
      </c>
    </row>
    <row r="11487" spans="1:12" x14ac:dyDescent="0.25">
      <c r="A11487" s="2">
        <v>43405</v>
      </c>
      <c r="B11487" s="1" t="s">
        <v>1746</v>
      </c>
      <c r="C11487">
        <v>1.6945126072791996E-2</v>
      </c>
      <c r="D11487">
        <f>ind_portfolios[[#This Row],[std]]^2</f>
        <v>4.8596639422755416E-3</v>
      </c>
      <c r="E11487">
        <v>6.9711289919750744E-2</v>
      </c>
      <c r="F11487">
        <v>9.4313104069017592E-2</v>
      </c>
      <c r="G11487">
        <v>-0.66346910459174913</v>
      </c>
      <c r="H11487">
        <v>5.3019061037896413E-3</v>
      </c>
      <c r="I11487">
        <v>8.8201985504062413E-2</v>
      </c>
      <c r="J11487">
        <v>4.4963365383284083E-2</v>
      </c>
      <c r="K11487">
        <v>0.10689708996332563</v>
      </c>
      <c r="L11487">
        <v>5.3842044741076671E-2</v>
      </c>
    </row>
    <row r="11488" spans="1:12" x14ac:dyDescent="0.25">
      <c r="A11488" s="2">
        <v>43405</v>
      </c>
      <c r="B11488" s="1" t="s">
        <v>488</v>
      </c>
      <c r="C11488">
        <v>1.0767124742281751E-2</v>
      </c>
      <c r="D11488">
        <f>ind_portfolios[[#This Row],[std]]^2</f>
        <v>2.0161728511812788E-3</v>
      </c>
      <c r="E11488">
        <v>4.4901813450920654E-2</v>
      </c>
      <c r="F11488">
        <v>-0.17141505751442959</v>
      </c>
      <c r="G11488">
        <v>-0.328808088352182</v>
      </c>
      <c r="H11488">
        <v>4.8266624360845884E-3</v>
      </c>
      <c r="I11488">
        <v>0.18294925331426204</v>
      </c>
      <c r="J11488">
        <v>8.0257364388243435E-2</v>
      </c>
      <c r="K11488">
        <v>2.9686672527315411E-2</v>
      </c>
      <c r="L11488">
        <v>8.2032118265460391E-2</v>
      </c>
    </row>
    <row r="11489" spans="1:12" x14ac:dyDescent="0.25">
      <c r="A11489" s="2">
        <v>43405</v>
      </c>
      <c r="B11489" s="1" t="s">
        <v>1419</v>
      </c>
      <c r="C11489">
        <v>2.6949606622004879E-2</v>
      </c>
      <c r="D11489">
        <f>ind_portfolios[[#This Row],[std]]^2</f>
        <v>5.3900489517894673E-3</v>
      </c>
      <c r="E11489">
        <v>7.3416952754724624E-2</v>
      </c>
      <c r="F11489">
        <v>0.56969213415999054</v>
      </c>
      <c r="G11489">
        <v>0.28940213031916517</v>
      </c>
      <c r="H11489">
        <v>3.1942862431163645E-3</v>
      </c>
      <c r="I11489">
        <v>0.13366479427454458</v>
      </c>
      <c r="J11489">
        <v>0.11453088762927142</v>
      </c>
      <c r="K11489">
        <v>8.7487284247585208E-3</v>
      </c>
      <c r="L11489">
        <v>4.9227184945142499E-2</v>
      </c>
    </row>
    <row r="11490" spans="1:12" x14ac:dyDescent="0.25">
      <c r="A11490" s="2">
        <v>43405</v>
      </c>
      <c r="B11490" s="1" t="s">
        <v>1772</v>
      </c>
      <c r="C11490">
        <v>-3.991344600757704E-3</v>
      </c>
      <c r="D11490">
        <f>ind_portfolios[[#This Row],[std]]^2</f>
        <v>2.4140711203682507E-2</v>
      </c>
      <c r="E11490">
        <v>0.15537281359260541</v>
      </c>
      <c r="F11490">
        <v>-0.16814510731169896</v>
      </c>
      <c r="G11490">
        <v>0.88635080621081164</v>
      </c>
      <c r="H11490">
        <v>7.0091917704896926E-3</v>
      </c>
      <c r="I11490">
        <v>5.3288283457851457E-2</v>
      </c>
      <c r="J11490">
        <v>8.1528484744833665E-2</v>
      </c>
      <c r="K11490">
        <v>2.8369078576360018E-2</v>
      </c>
      <c r="L11490">
        <v>2.36904038161477E-2</v>
      </c>
    </row>
    <row r="11491" spans="1:12" x14ac:dyDescent="0.25">
      <c r="A11491" s="2">
        <v>43405</v>
      </c>
      <c r="B11491" s="1" t="s">
        <v>490</v>
      </c>
      <c r="C11491">
        <v>1.1830159358861842E-3</v>
      </c>
      <c r="D11491">
        <f>ind_portfolios[[#This Row],[std]]^2</f>
        <v>3.1680959587726421E-3</v>
      </c>
      <c r="E11491">
        <v>5.6285841548054001E-2</v>
      </c>
      <c r="F11491">
        <v>-0.24076164896732552</v>
      </c>
      <c r="G11491">
        <v>5.7674318444433492E-2</v>
      </c>
      <c r="H11491">
        <v>6.475267742105436E-3</v>
      </c>
      <c r="I11491">
        <v>0.27153660079860481</v>
      </c>
      <c r="J11491">
        <v>0.27781195465662856</v>
      </c>
      <c r="K11491">
        <v>1.7960694491516447E-5</v>
      </c>
      <c r="L11491">
        <v>5.7988333999859393E-2</v>
      </c>
    </row>
    <row r="11492" spans="1:12" x14ac:dyDescent="0.25">
      <c r="A11492" s="2">
        <v>43405</v>
      </c>
      <c r="B11492" s="1" t="s">
        <v>50</v>
      </c>
      <c r="C11492">
        <v>1.2972720308813359E-2</v>
      </c>
      <c r="D11492">
        <f>ind_portfolios[[#This Row],[std]]^2</f>
        <v>3.292782789375739E-3</v>
      </c>
      <c r="E11492">
        <v>5.7382774326236084E-2</v>
      </c>
      <c r="F11492">
        <v>-0.52979387483982521</v>
      </c>
      <c r="G11492">
        <v>1.0395724686266927</v>
      </c>
      <c r="H11492">
        <v>2.3436861591791154E-3</v>
      </c>
      <c r="I11492">
        <v>0.34324440848557408</v>
      </c>
      <c r="J11492">
        <v>0.4613875529067617</v>
      </c>
      <c r="K11492">
        <v>3.3359872233637513E-9</v>
      </c>
      <c r="L11492">
        <v>4.9121463682362823E-2</v>
      </c>
    </row>
    <row r="11493" spans="1:12" x14ac:dyDescent="0.25">
      <c r="A11493" s="2">
        <v>43405</v>
      </c>
      <c r="B11493" s="1" t="s">
        <v>52</v>
      </c>
      <c r="C11493">
        <v>1.6171824144560046E-2</v>
      </c>
      <c r="D11493">
        <f>ind_portfolios[[#This Row],[std]]^2</f>
        <v>2.8892766624686798E-3</v>
      </c>
      <c r="E11493">
        <v>5.3751992172092374E-2</v>
      </c>
      <c r="F11493">
        <v>0.16558556842220051</v>
      </c>
      <c r="G11493">
        <v>-9.6089605639621212E-2</v>
      </c>
      <c r="H11493">
        <v>6.4940526512947119E-3</v>
      </c>
      <c r="I11493">
        <v>1.870210892897806E-2</v>
      </c>
      <c r="J11493">
        <v>1.2018939321131747E-3</v>
      </c>
      <c r="K11493">
        <v>0.79434445859066516</v>
      </c>
      <c r="L11493">
        <v>7.1409984388325159E-2</v>
      </c>
    </row>
    <row r="11494" spans="1:12" x14ac:dyDescent="0.25">
      <c r="A11494" s="2">
        <v>43405</v>
      </c>
      <c r="B11494" s="1" t="s">
        <v>55</v>
      </c>
      <c r="C11494">
        <v>4.8695416452854256E-3</v>
      </c>
      <c r="D11494">
        <f>ind_portfolios[[#This Row],[std]]^2</f>
        <v>3.322686397653981E-3</v>
      </c>
      <c r="E11494">
        <v>5.7642748005746404E-2</v>
      </c>
      <c r="F11494">
        <v>-1.8085354852998903</v>
      </c>
      <c r="G11494">
        <v>6.5918610434101002</v>
      </c>
      <c r="H11494">
        <v>5.4251069601080944E-3</v>
      </c>
      <c r="I11494">
        <v>0.28162669257510237</v>
      </c>
      <c r="J11494">
        <v>0.3134244206891097</v>
      </c>
      <c r="K11494">
        <v>4.0249774039621573E-6</v>
      </c>
      <c r="L11494">
        <v>5.5209542345670701E-2</v>
      </c>
    </row>
    <row r="11495" spans="1:12" x14ac:dyDescent="0.25">
      <c r="A11495" s="2">
        <v>43405</v>
      </c>
      <c r="B11495" s="1" t="s">
        <v>56</v>
      </c>
      <c r="C11495">
        <v>4.6688911470500446E-3</v>
      </c>
      <c r="D11495">
        <f>ind_portfolios[[#This Row],[std]]^2</f>
        <v>1.8065052510081868E-3</v>
      </c>
      <c r="E11495">
        <v>4.2503002846954081E-2</v>
      </c>
      <c r="F11495">
        <v>1.0311627089334745</v>
      </c>
      <c r="G11495">
        <v>1.5171466172956256</v>
      </c>
      <c r="H11495">
        <v>5.9424276493325835E-3</v>
      </c>
      <c r="I11495">
        <v>0.18292827821303939</v>
      </c>
      <c r="J11495">
        <v>7.189468250606286E-2</v>
      </c>
      <c r="K11495">
        <v>4.0047629900787189E-2</v>
      </c>
      <c r="L11495">
        <v>8.7054988845447989E-2</v>
      </c>
    </row>
    <row r="11496" spans="1:12" x14ac:dyDescent="0.25">
      <c r="A11496" s="2">
        <v>43405</v>
      </c>
      <c r="B11496" s="1" t="s">
        <v>1421</v>
      </c>
      <c r="C11496">
        <v>3.2101023700396021E-3</v>
      </c>
      <c r="D11496">
        <f>ind_portfolios[[#This Row],[std]]^2</f>
        <v>1.0497052935333746E-2</v>
      </c>
      <c r="E11496">
        <v>0.10245512644730739</v>
      </c>
      <c r="F11496">
        <v>-0.15383446204523724</v>
      </c>
      <c r="G11496">
        <v>-5.3848008862607433E-2</v>
      </c>
      <c r="H11496">
        <v>6.4004848501015279E-3</v>
      </c>
      <c r="I11496">
        <v>0.12336523022477236</v>
      </c>
      <c r="J11496">
        <v>0.18999789219396887</v>
      </c>
      <c r="K11496">
        <v>5.5896196076446708E-4</v>
      </c>
      <c r="L11496">
        <v>3.3738364719078991E-2</v>
      </c>
    </row>
    <row r="11497" spans="1:12" x14ac:dyDescent="0.25">
      <c r="A11497" s="2">
        <v>43405</v>
      </c>
      <c r="B11497" s="1" t="s">
        <v>493</v>
      </c>
      <c r="C11497">
        <v>8.9220380039918001E-3</v>
      </c>
      <c r="D11497">
        <f>ind_portfolios[[#This Row],[std]]^2</f>
        <v>3.3120161665376562E-3</v>
      </c>
      <c r="E11497">
        <v>5.7550118736086515E-2</v>
      </c>
      <c r="F11497">
        <v>-0.21343903799585098</v>
      </c>
      <c r="G11497">
        <v>0.27980755813068425</v>
      </c>
      <c r="H11497">
        <v>4.9643895411953312E-3</v>
      </c>
      <c r="I11497">
        <v>0.20534661766868931</v>
      </c>
      <c r="J11497">
        <v>0.16609761797730435</v>
      </c>
      <c r="K11497">
        <v>1.3562365425764703E-3</v>
      </c>
      <c r="L11497">
        <v>6.0943308992435045E-2</v>
      </c>
    </row>
    <row r="11498" spans="1:12" x14ac:dyDescent="0.25">
      <c r="A11498" s="2">
        <v>43405</v>
      </c>
      <c r="B11498" s="1" t="s">
        <v>1556</v>
      </c>
      <c r="C11498">
        <v>6.9268160018558693E-3</v>
      </c>
      <c r="D11498">
        <f>ind_portfolios[[#This Row],[std]]^2</f>
        <v>8.8084417895412589E-3</v>
      </c>
      <c r="E11498">
        <v>9.3853299300244414E-2</v>
      </c>
      <c r="F11498">
        <v>-0.42291928026017289</v>
      </c>
      <c r="G11498">
        <v>0.88580788713775238</v>
      </c>
      <c r="H11498">
        <v>6.1541986899377159E-3</v>
      </c>
      <c r="I11498">
        <v>9.2726756119513837E-2</v>
      </c>
      <c r="J11498">
        <v>9.0075166024846109E-2</v>
      </c>
      <c r="K11498">
        <v>2.0915729624728988E-2</v>
      </c>
      <c r="L11498">
        <v>3.9036229498600646E-2</v>
      </c>
    </row>
    <row r="11499" spans="1:12" x14ac:dyDescent="0.25">
      <c r="A11499" s="2">
        <v>43405</v>
      </c>
      <c r="B11499" s="1" t="s">
        <v>1022</v>
      </c>
      <c r="C11499">
        <v>-3.1285894811941264E-3</v>
      </c>
      <c r="D11499">
        <f>ind_portfolios[[#This Row],[std]]^2</f>
        <v>2.1358933786985286E-2</v>
      </c>
      <c r="E11499">
        <v>0.1461469595543653</v>
      </c>
      <c r="F11499">
        <v>-0.92837361856457201</v>
      </c>
      <c r="G11499">
        <v>1.6514600177634762</v>
      </c>
      <c r="H11499">
        <v>6.8489261020962576E-3</v>
      </c>
      <c r="I11499">
        <v>1.6757147073733911E-2</v>
      </c>
      <c r="J11499">
        <v>7.1330551323442355E-3</v>
      </c>
      <c r="K11499">
        <v>0.52478470770540886</v>
      </c>
      <c r="L11499">
        <v>2.6186073904122798E-2</v>
      </c>
    </row>
    <row r="11500" spans="1:12" x14ac:dyDescent="0.25">
      <c r="A11500" s="2">
        <v>43405</v>
      </c>
      <c r="B11500" s="1" t="s">
        <v>1274</v>
      </c>
      <c r="C11500">
        <v>-3.6145564911743981E-3</v>
      </c>
      <c r="D11500">
        <f>ind_portfolios[[#This Row],[std]]^2</f>
        <v>1.6918436369625693E-2</v>
      </c>
      <c r="E11500">
        <v>0.13007088978563072</v>
      </c>
      <c r="F11500">
        <v>-5.606799159985168E-2</v>
      </c>
      <c r="G11500">
        <v>-3.7234177180228922E-2</v>
      </c>
      <c r="H11500">
        <v>6.6941668951254153E-3</v>
      </c>
      <c r="I11500">
        <v>-2.8311349719114944E-2</v>
      </c>
      <c r="J11500">
        <v>1.6127877639810863E-2</v>
      </c>
      <c r="K11500">
        <v>0.33781651435606375</v>
      </c>
      <c r="L11500">
        <v>2.9288954159035867E-2</v>
      </c>
    </row>
    <row r="11501" spans="1:12" x14ac:dyDescent="0.25">
      <c r="A11501" s="2">
        <v>43405</v>
      </c>
      <c r="B11501" s="1" t="s">
        <v>1747</v>
      </c>
      <c r="C11501">
        <v>1.4512164379543157E-2</v>
      </c>
      <c r="D11501">
        <f>ind_portfolios[[#This Row],[std]]^2</f>
        <v>0.16544522412634488</v>
      </c>
      <c r="E11501">
        <v>0.40674958405184003</v>
      </c>
      <c r="F11501">
        <v>0.26690126605511744</v>
      </c>
      <c r="G11501">
        <v>10.303551624506774</v>
      </c>
      <c r="H11501">
        <v>6.9487720592416903E-3</v>
      </c>
      <c r="I11501">
        <v>-1.0492727840775267E-2</v>
      </c>
      <c r="J11501">
        <v>2.1663414039794191E-2</v>
      </c>
      <c r="K11501">
        <v>0.26595267805664102</v>
      </c>
      <c r="L11501">
        <v>9.3396731452241293E-3</v>
      </c>
    </row>
    <row r="11502" spans="1:12" x14ac:dyDescent="0.25">
      <c r="A11502" s="2">
        <v>43405</v>
      </c>
      <c r="B11502" s="1" t="s">
        <v>497</v>
      </c>
      <c r="C11502">
        <v>3.3712418285015604E-3</v>
      </c>
      <c r="D11502">
        <f>ind_portfolios[[#This Row],[std]]^2</f>
        <v>6.7925880162902326E-3</v>
      </c>
      <c r="E11502">
        <v>8.2417158506528435E-2</v>
      </c>
      <c r="F11502">
        <v>-0.7965174257807689</v>
      </c>
      <c r="G11502">
        <v>0.9942023063964367</v>
      </c>
      <c r="H11502">
        <v>6.0316604166434076E-3</v>
      </c>
      <c r="I11502">
        <v>0.22687172569969483</v>
      </c>
      <c r="J11502">
        <v>0.41580707266675465</v>
      </c>
      <c r="K11502">
        <v>3.5456820005286822E-8</v>
      </c>
      <c r="L11502">
        <v>3.5618461608145816E-2</v>
      </c>
    </row>
    <row r="11503" spans="1:12" x14ac:dyDescent="0.25">
      <c r="A11503" s="2">
        <v>43405</v>
      </c>
      <c r="B11503" s="1" t="s">
        <v>1704</v>
      </c>
      <c r="C11503">
        <v>-1.6430558465079731E-3</v>
      </c>
      <c r="D11503">
        <f>ind_portfolios[[#This Row],[std]]^2</f>
        <v>1.3136667282239873E-2</v>
      </c>
      <c r="E11503">
        <v>0.11461530125703057</v>
      </c>
      <c r="F11503">
        <v>-0.42489430985555876</v>
      </c>
      <c r="G11503">
        <v>-0.31846813952088926</v>
      </c>
      <c r="H11503">
        <v>7.0001355264435929E-3</v>
      </c>
      <c r="I11503">
        <v>0.12393714970177916</v>
      </c>
      <c r="J11503">
        <v>0.23998497773601993</v>
      </c>
      <c r="K11503">
        <v>8.2143496968602476E-5</v>
      </c>
      <c r="L11503">
        <v>2.9213469327327216E-2</v>
      </c>
    </row>
    <row r="11504" spans="1:12" x14ac:dyDescent="0.25">
      <c r="A11504" s="2">
        <v>43405</v>
      </c>
      <c r="B11504" s="1" t="s">
        <v>1773</v>
      </c>
      <c r="C11504">
        <v>-1.1486581789840435E-2</v>
      </c>
      <c r="D11504">
        <f>ind_portfolios[[#This Row],[std]]^2</f>
        <v>2.3235341523815733E-2</v>
      </c>
      <c r="E11504">
        <v>0.15243143220417413</v>
      </c>
      <c r="F11504">
        <v>-0.79159424405848988</v>
      </c>
      <c r="G11504">
        <v>2.3626678205035745</v>
      </c>
      <c r="H11504">
        <v>7.2922649105701155E-3</v>
      </c>
      <c r="I11504">
        <v>4.3160363249409431E-2</v>
      </c>
      <c r="J11504">
        <v>5.1477220734918089E-2</v>
      </c>
      <c r="K11504">
        <v>8.3975540353710895E-2</v>
      </c>
      <c r="L11504">
        <v>2.4539403417585537E-2</v>
      </c>
    </row>
    <row r="11505" spans="1:12" x14ac:dyDescent="0.25">
      <c r="A11505" s="2">
        <v>43405</v>
      </c>
      <c r="B11505" s="1" t="s">
        <v>1501</v>
      </c>
      <c r="C11505">
        <v>-3.7123644126946884E-3</v>
      </c>
      <c r="D11505">
        <f>ind_portfolios[[#This Row],[std]]^2</f>
        <v>1.3392403007991608E-2</v>
      </c>
      <c r="E11505">
        <v>0.11572555036806526</v>
      </c>
      <c r="F11505">
        <v>-0.21741631339253362</v>
      </c>
      <c r="G11505">
        <v>0.97042331646691382</v>
      </c>
      <c r="H11505">
        <v>7.3412062547314298E-3</v>
      </c>
      <c r="I11505">
        <v>0.14672761780665106</v>
      </c>
      <c r="J11505">
        <v>0.34290837448953154</v>
      </c>
      <c r="K11505">
        <v>1.1058760287072021E-6</v>
      </c>
      <c r="L11505">
        <v>2.6902854270770098E-2</v>
      </c>
    </row>
    <row r="11506" spans="1:12" x14ac:dyDescent="0.25">
      <c r="A11506" s="2">
        <v>43405</v>
      </c>
      <c r="B11506" s="1" t="s">
        <v>867</v>
      </c>
      <c r="C11506">
        <v>4.0827626181651235E-3</v>
      </c>
      <c r="D11506">
        <f>ind_portfolios[[#This Row],[std]]^2</f>
        <v>2.8056633900064212E-3</v>
      </c>
      <c r="E11506">
        <v>5.2968513194221536E-2</v>
      </c>
      <c r="F11506">
        <v>-0.5153331590189556</v>
      </c>
      <c r="G11506">
        <v>0.47260315424990873</v>
      </c>
      <c r="H11506">
        <v>5.5596239800414218E-3</v>
      </c>
      <c r="I11506">
        <v>0.30295072323871869</v>
      </c>
      <c r="J11506">
        <v>0.3062495090000219</v>
      </c>
      <c r="K11506">
        <v>5.4701354369350267E-6</v>
      </c>
      <c r="L11506">
        <v>6.0394656706246601E-2</v>
      </c>
    </row>
    <row r="11507" spans="1:12" x14ac:dyDescent="0.25">
      <c r="A11507" s="2">
        <v>43405</v>
      </c>
      <c r="B11507" s="1" t="s">
        <v>1705</v>
      </c>
      <c r="C11507">
        <v>1.2697241415755621E-2</v>
      </c>
      <c r="D11507">
        <f>ind_portfolios[[#This Row],[std]]^2</f>
        <v>4.4408137427911706E-3</v>
      </c>
      <c r="E11507">
        <v>6.6639430840840549E-2</v>
      </c>
      <c r="F11507">
        <v>2.2715937911095684E-2</v>
      </c>
      <c r="G11507">
        <v>-0.11822582826068517</v>
      </c>
      <c r="H11507">
        <v>3.9738131672367475E-3</v>
      </c>
      <c r="I11507">
        <v>0.22230708296112392</v>
      </c>
      <c r="J11507">
        <v>0.26101472407535148</v>
      </c>
      <c r="K11507">
        <v>3.5566216451292048E-5</v>
      </c>
      <c r="L11507">
        <v>4.9545162979238763E-2</v>
      </c>
    </row>
    <row r="11508" spans="1:12" x14ac:dyDescent="0.25">
      <c r="A11508" s="2">
        <v>43405</v>
      </c>
      <c r="B11508" s="1" t="s">
        <v>1119</v>
      </c>
      <c r="C11508">
        <v>-4.2266894673619907E-3</v>
      </c>
      <c r="D11508">
        <f>ind_portfolios[[#This Row],[std]]^2</f>
        <v>7.0637156037594677E-3</v>
      </c>
      <c r="E11508">
        <v>8.4045913664850286E-2</v>
      </c>
      <c r="F11508">
        <v>-0.47380183551137939</v>
      </c>
      <c r="G11508">
        <v>0.51291203149151521</v>
      </c>
      <c r="H11508">
        <v>7.3317989156427722E-3</v>
      </c>
      <c r="I11508">
        <v>0.12664735645940836</v>
      </c>
      <c r="J11508">
        <v>0.13474768489331518</v>
      </c>
      <c r="K11508">
        <v>4.2385816420190776E-3</v>
      </c>
      <c r="L11508">
        <v>4.2507878454336803E-2</v>
      </c>
    </row>
    <row r="11509" spans="1:12" x14ac:dyDescent="0.25">
      <c r="A11509" s="2">
        <v>43405</v>
      </c>
      <c r="B11509" s="1" t="s">
        <v>1275</v>
      </c>
      <c r="C11509">
        <v>2.1613086166849252E-3</v>
      </c>
      <c r="D11509">
        <f>ind_portfolios[[#This Row],[std]]^2</f>
        <v>8.3381574210312538E-3</v>
      </c>
      <c r="E11509">
        <v>9.1313511711198878E-2</v>
      </c>
      <c r="F11509">
        <v>0.18169764020289325</v>
      </c>
      <c r="G11509">
        <v>1.3650738861021416E-2</v>
      </c>
      <c r="H11509">
        <v>6.6884458683470734E-3</v>
      </c>
      <c r="I11509">
        <v>4.9994711003009645E-2</v>
      </c>
      <c r="J11509">
        <v>2.4786434771620403E-2</v>
      </c>
      <c r="K11509">
        <v>0.23370592896026049</v>
      </c>
      <c r="L11509">
        <v>4.1536458966107047E-2</v>
      </c>
    </row>
    <row r="11510" spans="1:12" x14ac:dyDescent="0.25">
      <c r="A11510" s="2">
        <v>43405</v>
      </c>
      <c r="B11510" s="1" t="s">
        <v>64</v>
      </c>
      <c r="C11510">
        <v>8.2563939885303575E-4</v>
      </c>
      <c r="D11510">
        <f>ind_portfolios[[#This Row],[std]]^2</f>
        <v>4.0866726573718154E-3</v>
      </c>
      <c r="E11510">
        <v>6.3927088603907306E-2</v>
      </c>
      <c r="F11510">
        <v>-0.73141883440872302</v>
      </c>
      <c r="G11510">
        <v>0.47559269335772925</v>
      </c>
      <c r="H11510">
        <v>6.7421814051995014E-3</v>
      </c>
      <c r="I11510">
        <v>6.5789572181884179E-2</v>
      </c>
      <c r="J11510">
        <v>2.1036807126842506E-2</v>
      </c>
      <c r="K11510">
        <v>0.27305689998690469</v>
      </c>
      <c r="L11510">
        <v>5.9444667687654412E-2</v>
      </c>
    </row>
    <row r="11511" spans="1:12" x14ac:dyDescent="0.25">
      <c r="A11511" s="2">
        <v>43405</v>
      </c>
      <c r="B11511" s="1" t="s">
        <v>501</v>
      </c>
      <c r="C11511">
        <v>9.6306808401781373E-4</v>
      </c>
      <c r="D11511">
        <f>ind_portfolios[[#This Row],[std]]^2</f>
        <v>8.6447276517096373E-3</v>
      </c>
      <c r="E11511">
        <v>9.2977027548258595E-2</v>
      </c>
      <c r="F11511">
        <v>0.60463600613333213</v>
      </c>
      <c r="G11511">
        <v>1.2273998490835769</v>
      </c>
      <c r="H11511">
        <v>6.6491850693802101E-3</v>
      </c>
      <c r="I11511">
        <v>0.15296405424605036</v>
      </c>
      <c r="J11511">
        <v>0.24056139629296072</v>
      </c>
      <c r="K11511">
        <v>8.0300958109449444E-5</v>
      </c>
      <c r="L11511">
        <v>3.5998576258366881E-2</v>
      </c>
    </row>
    <row r="11512" spans="1:12" x14ac:dyDescent="0.25">
      <c r="A11512" s="2">
        <v>43405</v>
      </c>
      <c r="B11512" s="1" t="s">
        <v>65</v>
      </c>
      <c r="C11512">
        <v>3.0008404581011333E-3</v>
      </c>
      <c r="D11512">
        <f>ind_portfolios[[#This Row],[std]]^2</f>
        <v>7.1625688678183747E-3</v>
      </c>
      <c r="E11512">
        <v>8.4631961266523739E-2</v>
      </c>
      <c r="F11512">
        <v>-0.56022852750091789</v>
      </c>
      <c r="G11512">
        <v>0.27148736969514253</v>
      </c>
      <c r="H11512">
        <v>6.4739274549505815E-3</v>
      </c>
      <c r="I11512">
        <v>0.10749402295118568</v>
      </c>
      <c r="J11512">
        <v>9.8431316217646891E-2</v>
      </c>
      <c r="K11512">
        <v>1.5531509489144649E-2</v>
      </c>
      <c r="L11512">
        <v>4.3090313275125525E-2</v>
      </c>
    </row>
    <row r="11513" spans="1:12" x14ac:dyDescent="0.25">
      <c r="A11513" s="2">
        <v>43405</v>
      </c>
      <c r="B11513" s="1" t="s">
        <v>66</v>
      </c>
      <c r="C11513">
        <v>1.3519899099493974E-2</v>
      </c>
      <c r="D11513">
        <f>ind_portfolios[[#This Row],[std]]^2</f>
        <v>3.652949646463381E-3</v>
      </c>
      <c r="E11513">
        <v>6.0439636385929564E-2</v>
      </c>
      <c r="F11513">
        <v>0.10755331145252038</v>
      </c>
      <c r="G11513">
        <v>1.2242420077999627</v>
      </c>
      <c r="H11513">
        <v>3.9136338558396818E-3</v>
      </c>
      <c r="I11513">
        <v>0.21323132598635816</v>
      </c>
      <c r="J11513">
        <v>0.19753385963347542</v>
      </c>
      <c r="K11513">
        <v>4.2108930512740357E-4</v>
      </c>
      <c r="L11513">
        <v>5.692540948136128E-2</v>
      </c>
    </row>
    <row r="11514" spans="1:12" x14ac:dyDescent="0.25">
      <c r="A11514" s="2">
        <v>43405</v>
      </c>
      <c r="B11514" s="1" t="s">
        <v>1774</v>
      </c>
      <c r="C11514">
        <v>-9.3030324198627619E-3</v>
      </c>
      <c r="D11514">
        <f>ind_portfolios[[#This Row],[std]]^2</f>
        <v>3.2398777513543212E-2</v>
      </c>
      <c r="E11514">
        <v>0.17999660417225435</v>
      </c>
      <c r="F11514">
        <v>-0.1480038971034385</v>
      </c>
      <c r="G11514">
        <v>0.14117620482851612</v>
      </c>
      <c r="H11514">
        <v>7.5532218964266054E-3</v>
      </c>
      <c r="I11514">
        <v>8.1341437312890494E-2</v>
      </c>
      <c r="J11514">
        <v>0.25494597297352356</v>
      </c>
      <c r="K11514">
        <v>4.5375952959852758E-5</v>
      </c>
      <c r="L11514">
        <v>1.8418074245925641E-2</v>
      </c>
    </row>
    <row r="11515" spans="1:12" x14ac:dyDescent="0.25">
      <c r="A11515" s="2">
        <v>43405</v>
      </c>
      <c r="B11515" s="1" t="s">
        <v>67</v>
      </c>
      <c r="C11515">
        <v>8.0498701888666938E-3</v>
      </c>
      <c r="D11515">
        <f>ind_portfolios[[#This Row],[std]]^2</f>
        <v>3.0673155578659207E-3</v>
      </c>
      <c r="E11515">
        <v>5.5383350908607187E-2</v>
      </c>
      <c r="F11515">
        <v>-0.44485875555655324</v>
      </c>
      <c r="G11515">
        <v>-0.32491202190738333</v>
      </c>
      <c r="H11515">
        <v>4.5519470334378712E-3</v>
      </c>
      <c r="I11515">
        <v>0.27883093539731729</v>
      </c>
      <c r="J11515">
        <v>0.28361958508614959</v>
      </c>
      <c r="K11515">
        <v>1.4136664150029386E-5</v>
      </c>
      <c r="L11515">
        <v>5.8695833113081103E-2</v>
      </c>
    </row>
    <row r="11516" spans="1:12" x14ac:dyDescent="0.25">
      <c r="A11516" s="2">
        <v>43405</v>
      </c>
      <c r="B11516" s="1" t="s">
        <v>1276</v>
      </c>
      <c r="C11516">
        <v>-1.3759685325547043E-2</v>
      </c>
      <c r="D11516">
        <f>ind_portfolios[[#This Row],[std]]^2</f>
        <v>9.4342277715299058E-3</v>
      </c>
      <c r="E11516">
        <v>9.7129953008996697E-2</v>
      </c>
      <c r="F11516">
        <v>0.71269921572905992</v>
      </c>
      <c r="G11516">
        <v>0.99777266697262457</v>
      </c>
      <c r="H11516">
        <v>7.5678311245640671E-3</v>
      </c>
      <c r="I11516">
        <v>5.6057332583428848E-2</v>
      </c>
      <c r="J11516">
        <v>3.5258762292247336E-2</v>
      </c>
      <c r="K11516">
        <v>0.15440125116241901</v>
      </c>
      <c r="L11516">
        <v>3.8838897260742633E-2</v>
      </c>
    </row>
    <row r="11517" spans="1:12" x14ac:dyDescent="0.25">
      <c r="A11517" s="2">
        <v>43405</v>
      </c>
      <c r="B11517" s="1" t="s">
        <v>1121</v>
      </c>
      <c r="C11517">
        <v>6.418793551755033E-3</v>
      </c>
      <c r="D11517">
        <f>ind_portfolios[[#This Row],[std]]^2</f>
        <v>3.4842992483693682E-3</v>
      </c>
      <c r="E11517">
        <v>5.90279531101102E-2</v>
      </c>
      <c r="F11517">
        <v>-0.26681342423956456</v>
      </c>
      <c r="G11517">
        <v>6.9481612546286708E-2</v>
      </c>
      <c r="H11517">
        <v>6.2673903553505626E-3</v>
      </c>
      <c r="I11517">
        <v>8.243130245734713E-2</v>
      </c>
      <c r="J11517">
        <v>2.8157599001116577E-2</v>
      </c>
      <c r="K11517">
        <v>0.20395438803766064</v>
      </c>
      <c r="L11517">
        <v>6.4143823790801441E-2</v>
      </c>
    </row>
    <row r="11518" spans="1:12" x14ac:dyDescent="0.25">
      <c r="A11518" s="2">
        <v>43405</v>
      </c>
      <c r="B11518" s="1" t="s">
        <v>504</v>
      </c>
      <c r="C11518">
        <v>8.255664270761005E-3</v>
      </c>
      <c r="D11518">
        <f>ind_portfolios[[#This Row],[std]]^2</f>
        <v>5.589899070414483E-3</v>
      </c>
      <c r="E11518">
        <v>7.4765627599950521E-2</v>
      </c>
      <c r="F11518">
        <v>0.12978445241006714</v>
      </c>
      <c r="G11518">
        <v>0.44647521281892955</v>
      </c>
      <c r="H11518">
        <v>5.2583303711241126E-3</v>
      </c>
      <c r="I11518">
        <v>0.18631686639077083</v>
      </c>
      <c r="J11518">
        <v>0.2307831823301259</v>
      </c>
      <c r="K11518">
        <v>1.1777062901566856E-4</v>
      </c>
      <c r="L11518">
        <v>4.505438335904275E-2</v>
      </c>
    </row>
    <row r="11519" spans="1:12" x14ac:dyDescent="0.25">
      <c r="A11519" s="2">
        <v>43405</v>
      </c>
      <c r="B11519" s="1" t="s">
        <v>1557</v>
      </c>
      <c r="C11519">
        <v>2.899554688516299E-3</v>
      </c>
      <c r="D11519">
        <f>ind_portfolios[[#This Row],[std]]^2</f>
        <v>3.2556316900138184E-3</v>
      </c>
      <c r="E11519">
        <v>5.7058143064893187E-2</v>
      </c>
      <c r="F11519">
        <v>1.006118506663642</v>
      </c>
      <c r="G11519">
        <v>1.4852067707563732</v>
      </c>
      <c r="H11519">
        <v>6.0533140574598647E-3</v>
      </c>
      <c r="I11519">
        <v>0.25631032706852447</v>
      </c>
      <c r="J11519">
        <v>0.25436849790640836</v>
      </c>
      <c r="K11519">
        <v>4.6435933704543029E-5</v>
      </c>
      <c r="L11519">
        <v>5.8124487734424274E-2</v>
      </c>
    </row>
    <row r="11520" spans="1:12" x14ac:dyDescent="0.25">
      <c r="A11520" s="2">
        <v>43405</v>
      </c>
      <c r="B11520" s="1" t="s">
        <v>70</v>
      </c>
      <c r="C11520">
        <v>7.1629262316855857E-3</v>
      </c>
      <c r="D11520">
        <f>ind_portfolios[[#This Row],[std]]^2</f>
        <v>2.8698959676047549E-3</v>
      </c>
      <c r="E11520">
        <v>5.3571409983355439E-2</v>
      </c>
      <c r="F11520">
        <v>8.9850095608202799E-2</v>
      </c>
      <c r="G11520">
        <v>0.5234213190212178</v>
      </c>
      <c r="H11520">
        <v>3.6470306229587517E-3</v>
      </c>
      <c r="I11520">
        <v>0.43969030856913677</v>
      </c>
      <c r="J11520">
        <v>0.65986605684708688</v>
      </c>
      <c r="K11520">
        <v>5.7633716441581585E-15</v>
      </c>
      <c r="L11520">
        <v>4.1812540693832521E-2</v>
      </c>
    </row>
    <row r="11521" spans="1:12" x14ac:dyDescent="0.25">
      <c r="A11521" s="2">
        <v>43405</v>
      </c>
      <c r="B11521" s="1" t="s">
        <v>1748</v>
      </c>
      <c r="C11521">
        <v>-2.5100734242165974E-3</v>
      </c>
      <c r="D11521">
        <f>ind_portfolios[[#This Row],[std]]^2</f>
        <v>6.4433026126212711E-3</v>
      </c>
      <c r="E11521">
        <v>8.027018507902714E-2</v>
      </c>
      <c r="F11521">
        <v>2.6887928310961203E-2</v>
      </c>
      <c r="G11521">
        <v>6.8699307256745445E-2</v>
      </c>
      <c r="H11521">
        <v>6.8410473606463802E-3</v>
      </c>
      <c r="I11521">
        <v>1.7747485866367672E-2</v>
      </c>
      <c r="J11521">
        <v>2.4136709040454116E-3</v>
      </c>
      <c r="K11521">
        <v>0.71174237806389629</v>
      </c>
      <c r="L11521">
        <v>4.7789845668788682E-2</v>
      </c>
    </row>
    <row r="11522" spans="1:12" x14ac:dyDescent="0.25">
      <c r="A11522" s="2">
        <v>43405</v>
      </c>
      <c r="B11522" s="1" t="s">
        <v>1775</v>
      </c>
      <c r="C11522">
        <v>-1.1647192251421506E-3</v>
      </c>
      <c r="D11522">
        <f>ind_portfolios[[#This Row],[std]]^2</f>
        <v>1.0827874996436001E-2</v>
      </c>
      <c r="E11522">
        <v>0.10405707566732789</v>
      </c>
      <c r="F11522">
        <v>-0.25655840609843583</v>
      </c>
      <c r="G11522">
        <v>-2.1501271511486397E-2</v>
      </c>
      <c r="H11522">
        <v>6.9173056911941977E-3</v>
      </c>
      <c r="I11522">
        <v>0.10372098318622924</v>
      </c>
      <c r="J11522">
        <v>0.13853909032503178</v>
      </c>
      <c r="K11522">
        <v>3.6971980380542317E-3</v>
      </c>
      <c r="L11522">
        <v>3.4257906433473449E-2</v>
      </c>
    </row>
    <row r="11523" spans="1:12" x14ac:dyDescent="0.25">
      <c r="A11523" s="2">
        <v>43405</v>
      </c>
      <c r="B11523" s="1" t="s">
        <v>1366</v>
      </c>
      <c r="C11523">
        <v>5.274201153694087E-3</v>
      </c>
      <c r="D11523">
        <f>ind_portfolios[[#This Row],[std]]^2</f>
        <v>1.1152461389045373E-2</v>
      </c>
      <c r="E11523">
        <v>0.1056052147814935</v>
      </c>
      <c r="F11523">
        <v>-0.7882026637026216</v>
      </c>
      <c r="G11523">
        <v>1.0456489171125183</v>
      </c>
      <c r="H11523">
        <v>6.1267963406840291E-3</v>
      </c>
      <c r="I11523">
        <v>0.12697724410330019</v>
      </c>
      <c r="J11523">
        <v>0.21385448896571918</v>
      </c>
      <c r="K11523">
        <v>2.2647510579181735E-4</v>
      </c>
      <c r="L11523">
        <v>3.2246364083711621E-2</v>
      </c>
    </row>
    <row r="11524" spans="1:12" x14ac:dyDescent="0.25">
      <c r="A11524" s="2">
        <v>43405</v>
      </c>
      <c r="B11524" s="1" t="s">
        <v>71</v>
      </c>
      <c r="C11524">
        <v>2.2850596296622892E-3</v>
      </c>
      <c r="D11524">
        <f>ind_portfolios[[#This Row],[std]]^2</f>
        <v>5.7637634974760333E-3</v>
      </c>
      <c r="E11524">
        <v>7.591945401197267E-2</v>
      </c>
      <c r="F11524">
        <v>-1.197791101623938</v>
      </c>
      <c r="G11524">
        <v>2.582637128795759</v>
      </c>
      <c r="H11524">
        <v>6.4254483505157374E-3</v>
      </c>
      <c r="I11524">
        <v>0.16238154693829668</v>
      </c>
      <c r="J11524">
        <v>0.18074876961360184</v>
      </c>
      <c r="K11524">
        <v>7.8931580112174117E-4</v>
      </c>
      <c r="L11524">
        <v>4.5789945107895476E-2</v>
      </c>
    </row>
    <row r="11525" spans="1:12" x14ac:dyDescent="0.25">
      <c r="A11525" s="2">
        <v>43405</v>
      </c>
      <c r="B11525" s="1" t="s">
        <v>72</v>
      </c>
      <c r="C11525">
        <v>1.2626382188632147E-2</v>
      </c>
      <c r="D11525">
        <f>ind_portfolios[[#This Row],[std]]^2</f>
        <v>5.026390378308542E-3</v>
      </c>
      <c r="E11525">
        <v>7.0897040687947915E-2</v>
      </c>
      <c r="F11525">
        <v>5.3831707720490465E-2</v>
      </c>
      <c r="G11525">
        <v>-0.71954725507594963</v>
      </c>
      <c r="H11525">
        <v>4.5532110022787047E-3</v>
      </c>
      <c r="I11525">
        <v>0.17766679577999281</v>
      </c>
      <c r="J11525">
        <v>0.18869682975610369</v>
      </c>
      <c r="K11525">
        <v>5.8686223176120068E-4</v>
      </c>
      <c r="L11525">
        <v>4.8795315085491661E-2</v>
      </c>
    </row>
    <row r="11526" spans="1:12" x14ac:dyDescent="0.25">
      <c r="A11526" s="2">
        <v>43405</v>
      </c>
      <c r="B11526" s="1" t="s">
        <v>508</v>
      </c>
      <c r="C11526">
        <v>1.8362893899329685E-2</v>
      </c>
      <c r="D11526">
        <f>ind_portfolios[[#This Row],[std]]^2</f>
        <v>2.7338101335727697E-3</v>
      </c>
      <c r="E11526">
        <v>5.228585022329435E-2</v>
      </c>
      <c r="F11526">
        <v>-0.12751332210634519</v>
      </c>
      <c r="G11526">
        <v>0.97788029825729605</v>
      </c>
      <c r="H11526">
        <v>1.8345155392485617E-3</v>
      </c>
      <c r="I11526">
        <v>0.27021799265306001</v>
      </c>
      <c r="J11526">
        <v>0.23740656507686231</v>
      </c>
      <c r="K11526">
        <v>9.0901307570951986E-5</v>
      </c>
      <c r="L11526">
        <v>6.4147096624915523E-2</v>
      </c>
    </row>
    <row r="11527" spans="1:12" x14ac:dyDescent="0.25">
      <c r="A11527" s="2">
        <v>43405</v>
      </c>
      <c r="B11527" s="1" t="s">
        <v>509</v>
      </c>
      <c r="C11527">
        <v>8.1040672276323691E-3</v>
      </c>
      <c r="D11527">
        <f>ind_portfolios[[#This Row],[std]]^2</f>
        <v>5.7511069312668698E-3</v>
      </c>
      <c r="E11527">
        <v>7.5836052977900095E-2</v>
      </c>
      <c r="F11527">
        <v>0.10243886848850919</v>
      </c>
      <c r="G11527">
        <v>8.1424962467537831E-3</v>
      </c>
      <c r="H11527">
        <v>5.3665701100963099E-3</v>
      </c>
      <c r="I11527">
        <v>0.17644593976893744</v>
      </c>
      <c r="J11527">
        <v>0.21294656036924006</v>
      </c>
      <c r="K11527">
        <v>2.3448528889637903E-4</v>
      </c>
      <c r="L11527">
        <v>4.4930477822328195E-2</v>
      </c>
    </row>
    <row r="11528" spans="1:12" x14ac:dyDescent="0.25">
      <c r="A11528" s="2">
        <v>43405</v>
      </c>
      <c r="B11528" s="1" t="s">
        <v>1776</v>
      </c>
      <c r="C11528">
        <v>4.408860446699441E-4</v>
      </c>
      <c r="D11528">
        <f>ind_portfolios[[#This Row],[std]]^2</f>
        <v>3.533751191691541E-3</v>
      </c>
      <c r="E11528">
        <v>5.9445363079819277E-2</v>
      </c>
      <c r="F11528">
        <v>-0.32444534812880838</v>
      </c>
      <c r="G11528">
        <v>-0.61560113918753201</v>
      </c>
      <c r="H11528">
        <v>6.7455631069030485E-3</v>
      </c>
      <c r="I11528">
        <v>0.11553271358732871</v>
      </c>
      <c r="J11528">
        <v>5.609727489519778E-2</v>
      </c>
      <c r="K11528">
        <v>7.0896816076084626E-2</v>
      </c>
      <c r="L11528">
        <v>6.2771178711109793E-2</v>
      </c>
    </row>
    <row r="11529" spans="1:12" x14ac:dyDescent="0.25">
      <c r="A11529" s="2">
        <v>43405</v>
      </c>
      <c r="B11529" s="1" t="s">
        <v>1123</v>
      </c>
      <c r="C11529">
        <v>-4.8293258329778011E-3</v>
      </c>
      <c r="D11529">
        <f>ind_portfolios[[#This Row],[std]]^2</f>
        <v>7.9685567306312394E-3</v>
      </c>
      <c r="E11529">
        <v>8.9266772825230101E-2</v>
      </c>
      <c r="F11529">
        <v>-1.1734660650700022</v>
      </c>
      <c r="G11529">
        <v>4.3257264972558902</v>
      </c>
      <c r="H11529">
        <v>7.7040947249548252E-3</v>
      </c>
      <c r="I11529">
        <v>0.18793406954043604</v>
      </c>
      <c r="J11529">
        <v>0.33472376946421112</v>
      </c>
      <c r="K11529">
        <v>1.5911603879655154E-6</v>
      </c>
      <c r="L11529">
        <v>3.5093429925746503E-2</v>
      </c>
    </row>
    <row r="11530" spans="1:12" x14ac:dyDescent="0.25">
      <c r="A11530" s="2">
        <v>43405</v>
      </c>
      <c r="B11530" s="1" t="s">
        <v>1367</v>
      </c>
      <c r="C11530">
        <v>1.1373898967721218E-2</v>
      </c>
      <c r="D11530">
        <f>ind_portfolios[[#This Row],[std]]^2</f>
        <v>3.5491152046270274E-3</v>
      </c>
      <c r="E11530">
        <v>5.9574450938527562E-2</v>
      </c>
      <c r="F11530">
        <v>-1.6055554376435079</v>
      </c>
      <c r="G11530">
        <v>5.4342063154958868</v>
      </c>
      <c r="H11530">
        <v>5.5786387455499069E-3</v>
      </c>
      <c r="I11530">
        <v>0.10707507829398671</v>
      </c>
      <c r="J11530">
        <v>4.8394136669513671E-2</v>
      </c>
      <c r="K11530">
        <v>9.4096478125485022E-2</v>
      </c>
      <c r="L11530">
        <v>6.289022581443178E-2</v>
      </c>
    </row>
    <row r="11531" spans="1:12" x14ac:dyDescent="0.25">
      <c r="A11531" s="2">
        <v>43405</v>
      </c>
      <c r="B11531" s="1" t="s">
        <v>512</v>
      </c>
      <c r="C11531">
        <v>6.4879493876663433E-3</v>
      </c>
      <c r="D11531">
        <f>ind_portfolios[[#This Row],[std]]^2</f>
        <v>2.2118637208006398E-3</v>
      </c>
      <c r="E11531">
        <v>4.7030455247643946E-2</v>
      </c>
      <c r="F11531">
        <v>-0.21173659469260644</v>
      </c>
      <c r="G11531">
        <v>-2.5819940651000461E-2</v>
      </c>
      <c r="H11531">
        <v>5.2452396415089515E-3</v>
      </c>
      <c r="I11531">
        <v>0.23909869418318225</v>
      </c>
      <c r="J11531">
        <v>0.15038642051934181</v>
      </c>
      <c r="K11531">
        <v>2.407653932933252E-3</v>
      </c>
      <c r="L11531">
        <v>7.5274206792482146E-2</v>
      </c>
    </row>
    <row r="11532" spans="1:12" x14ac:dyDescent="0.25">
      <c r="A11532" s="2">
        <v>43405</v>
      </c>
      <c r="B11532" s="1" t="s">
        <v>76</v>
      </c>
      <c r="C11532">
        <v>4.4105675376072241E-3</v>
      </c>
      <c r="D11532">
        <f>ind_portfolios[[#This Row],[std]]^2</f>
        <v>4.0194137736410231E-3</v>
      </c>
      <c r="E11532">
        <v>6.3398846784787993E-2</v>
      </c>
      <c r="F11532">
        <v>-0.67100269816415903</v>
      </c>
      <c r="G11532">
        <v>0.79466821058852988</v>
      </c>
      <c r="H11532">
        <v>5.4479436353978552E-3</v>
      </c>
      <c r="I11532">
        <v>0.30575571536544266</v>
      </c>
      <c r="J11532">
        <v>0.44689730196153615</v>
      </c>
      <c r="K11532">
        <v>7.2155325318256373E-9</v>
      </c>
      <c r="L11532">
        <v>4.5054292907395974E-2</v>
      </c>
    </row>
    <row r="11533" spans="1:12" x14ac:dyDescent="0.25">
      <c r="A11533" s="2">
        <v>43405</v>
      </c>
      <c r="B11533" s="1" t="s">
        <v>77</v>
      </c>
      <c r="C11533">
        <v>6.0532320990069437E-3</v>
      </c>
      <c r="D11533">
        <f>ind_portfolios[[#This Row],[std]]^2</f>
        <v>2.2559606739576306E-3</v>
      </c>
      <c r="E11533">
        <v>4.7496954365070933E-2</v>
      </c>
      <c r="F11533">
        <v>-7.3328834596124909E-2</v>
      </c>
      <c r="G11533">
        <v>-4.1641875233403347E-2</v>
      </c>
      <c r="H11533">
        <v>6.5233628488468778E-3</v>
      </c>
      <c r="I11533">
        <v>4.5122508886530591E-2</v>
      </c>
      <c r="J11533">
        <v>5.4627817717017068E-3</v>
      </c>
      <c r="K11533">
        <v>0.57798307886911116</v>
      </c>
      <c r="L11533">
        <v>8.0641650070921583E-2</v>
      </c>
    </row>
    <row r="11534" spans="1:12" x14ac:dyDescent="0.25">
      <c r="A11534" s="2">
        <v>43405</v>
      </c>
      <c r="B11534" s="1" t="s">
        <v>79</v>
      </c>
      <c r="C11534">
        <v>1.0429022330543972E-3</v>
      </c>
      <c r="D11534">
        <f>ind_portfolios[[#This Row],[std]]^2</f>
        <v>3.3818476700473248E-3</v>
      </c>
      <c r="E11534">
        <v>5.8153655689451932E-2</v>
      </c>
      <c r="F11534">
        <v>-0.70142533272378149</v>
      </c>
      <c r="G11534">
        <v>-3.0415466198194352E-2</v>
      </c>
      <c r="H11534">
        <v>6.7292320232369141E-3</v>
      </c>
      <c r="I11534">
        <v>6.4500623987184452E-2</v>
      </c>
      <c r="J11534">
        <v>1.6733150698152226E-2</v>
      </c>
      <c r="K11534">
        <v>0.32883722350721178</v>
      </c>
      <c r="L11534">
        <v>6.5489748965484318E-2</v>
      </c>
    </row>
    <row r="11535" spans="1:12" x14ac:dyDescent="0.25">
      <c r="A11535" s="2">
        <v>43405</v>
      </c>
      <c r="B11535" s="1" t="s">
        <v>516</v>
      </c>
      <c r="C11535">
        <v>9.1217182601227506E-3</v>
      </c>
      <c r="D11535">
        <f>ind_portfolios[[#This Row],[std]]^2</f>
        <v>7.6192280275761588E-3</v>
      </c>
      <c r="E11535">
        <v>8.7288189507952099E-2</v>
      </c>
      <c r="F11535">
        <v>0.13618654735506161</v>
      </c>
      <c r="G11535">
        <v>2.25588175526652E-2</v>
      </c>
      <c r="H11535">
        <v>6.5349815340712296E-3</v>
      </c>
      <c r="I11535">
        <v>2.8669854351739479E-2</v>
      </c>
      <c r="J11535">
        <v>7.4483108472859416E-3</v>
      </c>
      <c r="K11535">
        <v>0.51573024071365237</v>
      </c>
      <c r="L11535">
        <v>4.3836485543001097E-2</v>
      </c>
    </row>
    <row r="11536" spans="1:12" x14ac:dyDescent="0.25">
      <c r="A11536" s="2">
        <v>43405</v>
      </c>
      <c r="B11536" s="1" t="s">
        <v>517</v>
      </c>
      <c r="C11536">
        <v>9.7671216211406824E-3</v>
      </c>
      <c r="D11536">
        <f>ind_portfolios[[#This Row],[std]]^2</f>
        <v>5.7976883139335272E-3</v>
      </c>
      <c r="E11536">
        <v>7.6142552583516182E-2</v>
      </c>
      <c r="F11536">
        <v>-0.64257857927785755</v>
      </c>
      <c r="G11536">
        <v>0.28612439776772014</v>
      </c>
      <c r="H11536">
        <v>4.3862564578179882E-3</v>
      </c>
      <c r="I11536">
        <v>0.24677110654500839</v>
      </c>
      <c r="J11536">
        <v>0.41989367173505937</v>
      </c>
      <c r="K11536">
        <v>2.8896400157481952E-8</v>
      </c>
      <c r="L11536">
        <v>3.8418554240160233E-2</v>
      </c>
    </row>
    <row r="11537" spans="1:12" x14ac:dyDescent="0.25">
      <c r="A11537" s="2">
        <v>43405</v>
      </c>
      <c r="B11537" s="1" t="s">
        <v>1671</v>
      </c>
      <c r="C11537">
        <v>-8.5285376840910018E-3</v>
      </c>
      <c r="D11537">
        <f>ind_portfolios[[#This Row],[std]]^2</f>
        <v>1.2004382351775658E-2</v>
      </c>
      <c r="E11537">
        <v>0.10956451228283572</v>
      </c>
      <c r="F11537">
        <v>0.27854000332721168</v>
      </c>
      <c r="G11537">
        <v>1.5617850831484628</v>
      </c>
      <c r="H11537">
        <v>7.0185095794997945E-3</v>
      </c>
      <c r="I11537">
        <v>2.6031392449303109E-2</v>
      </c>
      <c r="J11537">
        <v>9.6745431849659599E-3</v>
      </c>
      <c r="K11537">
        <v>0.45860450142570508</v>
      </c>
      <c r="L11537">
        <v>3.4884596943765715E-2</v>
      </c>
    </row>
    <row r="11538" spans="1:12" x14ac:dyDescent="0.25">
      <c r="A11538" s="2">
        <v>43405</v>
      </c>
      <c r="B11538" s="1" t="s">
        <v>869</v>
      </c>
      <c r="C11538">
        <v>7.1327647668121309E-3</v>
      </c>
      <c r="D11538">
        <f>ind_portfolios[[#This Row],[std]]^2</f>
        <v>1.9319214362367204E-3</v>
      </c>
      <c r="E11538">
        <v>4.3953628248834253E-2</v>
      </c>
      <c r="F11538">
        <v>1.2906733451685361E-2</v>
      </c>
      <c r="G11538">
        <v>-0.17143317480364972</v>
      </c>
      <c r="H11538">
        <v>3.5596991951776622E-3</v>
      </c>
      <c r="I11538">
        <v>0.45379327352968662</v>
      </c>
      <c r="J11538">
        <v>0.47315280408771804</v>
      </c>
      <c r="K11538">
        <v>1.7569398127497352E-9</v>
      </c>
      <c r="L11538">
        <v>6.3425259627122241E-2</v>
      </c>
    </row>
    <row r="11539" spans="1:12" x14ac:dyDescent="0.25">
      <c r="A11539" s="2">
        <v>43405</v>
      </c>
      <c r="B11539" s="1" t="s">
        <v>1426</v>
      </c>
      <c r="C11539">
        <v>1.3555164997945512E-2</v>
      </c>
      <c r="D11539">
        <f>ind_portfolios[[#This Row],[std]]^2</f>
        <v>3.6994501407750921E-3</v>
      </c>
      <c r="E11539">
        <v>6.0823105320059842E-2</v>
      </c>
      <c r="F11539">
        <v>-0.55917450759160181</v>
      </c>
      <c r="G11539">
        <v>0.63516717560762537</v>
      </c>
      <c r="H11539">
        <v>6.4112326181278807E-3</v>
      </c>
      <c r="I11539">
        <v>2.8422173389778951E-2</v>
      </c>
      <c r="J11539">
        <v>3.5542469232890447E-3</v>
      </c>
      <c r="K11539">
        <v>0.65376919962697499</v>
      </c>
      <c r="L11539">
        <v>6.3033712839185102E-2</v>
      </c>
    </row>
    <row r="11540" spans="1:12" x14ac:dyDescent="0.25">
      <c r="A11540" s="2">
        <v>43405</v>
      </c>
      <c r="B11540" s="1" t="s">
        <v>520</v>
      </c>
      <c r="C11540">
        <v>1.0455681888732571E-3</v>
      </c>
      <c r="D11540">
        <f>ind_portfolios[[#This Row],[std]]^2</f>
        <v>5.5514509482350888E-3</v>
      </c>
      <c r="E11540">
        <v>7.4508059619312922E-2</v>
      </c>
      <c r="F11540">
        <v>-0.41752427300012263</v>
      </c>
      <c r="G11540">
        <v>1.2802156567144953</v>
      </c>
      <c r="H11540">
        <v>6.5589917931599944E-3</v>
      </c>
      <c r="I11540">
        <v>0.22715694432374006</v>
      </c>
      <c r="J11540">
        <v>0.34068608169027825</v>
      </c>
      <c r="K11540">
        <v>1.2211983967907291E-6</v>
      </c>
      <c r="L11540">
        <v>4.1855980158971413E-2</v>
      </c>
    </row>
    <row r="11541" spans="1:12" x14ac:dyDescent="0.25">
      <c r="A11541" s="2">
        <v>43405</v>
      </c>
      <c r="B11541" s="1" t="s">
        <v>1027</v>
      </c>
      <c r="C11541">
        <v>1.1120085156389766E-2</v>
      </c>
      <c r="D11541">
        <f>ind_portfolios[[#This Row],[std]]^2</f>
        <v>3.5146999448051799E-3</v>
      </c>
      <c r="E11541">
        <v>5.9284904864604276E-2</v>
      </c>
      <c r="F11541">
        <v>0.27566151710196818</v>
      </c>
      <c r="G11541">
        <v>0.23107431411169133</v>
      </c>
      <c r="H11541">
        <v>4.1982765092228123E-3</v>
      </c>
      <c r="I11541">
        <v>0.23365139045817118</v>
      </c>
      <c r="J11541">
        <v>0.22820273380361461</v>
      </c>
      <c r="K11541">
        <v>1.3020942925501546E-4</v>
      </c>
      <c r="L11541">
        <v>5.6914396951705436E-2</v>
      </c>
    </row>
    <row r="11542" spans="1:12" x14ac:dyDescent="0.25">
      <c r="A11542" s="2">
        <v>43405</v>
      </c>
      <c r="B11542" s="1" t="s">
        <v>1126</v>
      </c>
      <c r="C11542">
        <v>1.0530468733581908E-2</v>
      </c>
      <c r="D11542">
        <f>ind_portfolios[[#This Row],[std]]^2</f>
        <v>2.0013924372499882E-3</v>
      </c>
      <c r="E11542">
        <v>4.4736924762996261E-2</v>
      </c>
      <c r="F11542">
        <v>0.10432713997594423</v>
      </c>
      <c r="G11542">
        <v>-0.34163624843497509</v>
      </c>
      <c r="H11542">
        <v>5.2090909220585844E-3</v>
      </c>
      <c r="I11542">
        <v>0.15074437673469201</v>
      </c>
      <c r="J11542">
        <v>5.4089173322470561E-2</v>
      </c>
      <c r="K11542">
        <v>7.6298037748956479E-2</v>
      </c>
      <c r="L11542">
        <v>8.3497528147766675E-2</v>
      </c>
    </row>
    <row r="11543" spans="1:12" x14ac:dyDescent="0.25">
      <c r="A11543" s="2">
        <v>43405</v>
      </c>
      <c r="B11543" s="1" t="s">
        <v>522</v>
      </c>
      <c r="C11543">
        <v>9.0915609553647286E-3</v>
      </c>
      <c r="D11543">
        <f>ind_portfolios[[#This Row],[std]]^2</f>
        <v>3.1215680608715399E-3</v>
      </c>
      <c r="E11543">
        <v>5.5870994808321965E-2</v>
      </c>
      <c r="F11543">
        <v>-0.53534161890012066</v>
      </c>
      <c r="G11543">
        <v>-0.42883587453162253</v>
      </c>
      <c r="H11543">
        <v>4.3901394828065512E-3</v>
      </c>
      <c r="I11543">
        <v>0.26468066342337615</v>
      </c>
      <c r="J11543">
        <v>0.26008367078884592</v>
      </c>
      <c r="K11543">
        <v>3.6924533353228513E-5</v>
      </c>
      <c r="L11543">
        <v>5.9131588992385936E-2</v>
      </c>
    </row>
    <row r="11544" spans="1:12" x14ac:dyDescent="0.25">
      <c r="A11544" s="2">
        <v>43405</v>
      </c>
      <c r="B11544" s="1" t="s">
        <v>523</v>
      </c>
      <c r="C11544">
        <v>1.510586917528039E-2</v>
      </c>
      <c r="D11544">
        <f>ind_portfolios[[#This Row],[std]]^2</f>
        <v>5.2351813915645926E-3</v>
      </c>
      <c r="E11544">
        <v>7.235455335750883E-2</v>
      </c>
      <c r="F11544">
        <v>0.49987488833326826</v>
      </c>
      <c r="G11544">
        <v>0.16888922261869732</v>
      </c>
      <c r="H11544">
        <v>3.7567076845249035E-3</v>
      </c>
      <c r="I11544">
        <v>0.20123252414207565</v>
      </c>
      <c r="J11544">
        <v>0.25212965644946111</v>
      </c>
      <c r="K11544">
        <v>5.0777621497583654E-5</v>
      </c>
      <c r="L11544">
        <v>4.5905205596147164E-2</v>
      </c>
    </row>
    <row r="11545" spans="1:12" x14ac:dyDescent="0.25">
      <c r="A11545" s="2">
        <v>43405</v>
      </c>
      <c r="B11545" s="1" t="s">
        <v>1127</v>
      </c>
      <c r="C11545">
        <v>4.3266475412168527E-4</v>
      </c>
      <c r="D11545">
        <f>ind_portfolios[[#This Row],[std]]^2</f>
        <v>2.6278723932849919E-2</v>
      </c>
      <c r="E11545">
        <v>0.16210713720515182</v>
      </c>
      <c r="F11545">
        <v>0.87698631970964758</v>
      </c>
      <c r="G11545">
        <v>2.0370639419552869</v>
      </c>
      <c r="H11545">
        <v>6.7746837237048271E-3</v>
      </c>
      <c r="I11545">
        <v>5.0422744431796597E-2</v>
      </c>
      <c r="J11545">
        <v>7.9460827050229943E-2</v>
      </c>
      <c r="K11545">
        <v>3.0543703551172034E-2</v>
      </c>
      <c r="L11545">
        <v>2.2731790706217465E-2</v>
      </c>
    </row>
    <row r="11546" spans="1:12" x14ac:dyDescent="0.25">
      <c r="A11546" s="2">
        <v>43405</v>
      </c>
      <c r="B11546" s="1" t="s">
        <v>82</v>
      </c>
      <c r="C11546">
        <v>1.9780781184712121E-2</v>
      </c>
      <c r="D11546">
        <f>ind_portfolios[[#This Row],[std]]^2</f>
        <v>2.862104660285279E-3</v>
      </c>
      <c r="E11546">
        <v>5.3498641667665534E-2</v>
      </c>
      <c r="F11546">
        <v>-0.18379429105990552</v>
      </c>
      <c r="G11546">
        <v>0.7741989872227526</v>
      </c>
      <c r="H11546">
        <v>5.7629853901782456E-4</v>
      </c>
      <c r="I11546">
        <v>0.31445680890581329</v>
      </c>
      <c r="J11546">
        <v>0.33659167107124566</v>
      </c>
      <c r="K11546">
        <v>1.4649084774386209E-6</v>
      </c>
      <c r="L11546">
        <v>5.8473939263943647E-2</v>
      </c>
    </row>
    <row r="11547" spans="1:12" x14ac:dyDescent="0.25">
      <c r="A11547" s="2">
        <v>43405</v>
      </c>
      <c r="B11547" s="1" t="s">
        <v>525</v>
      </c>
      <c r="C11547">
        <v>-6.5889705907095685E-3</v>
      </c>
      <c r="D11547">
        <f>ind_portfolios[[#This Row],[std]]^2</f>
        <v>6.1287362174469971E-3</v>
      </c>
      <c r="E11547">
        <v>7.8286245391173265E-2</v>
      </c>
      <c r="F11547">
        <v>-0.61415853795259379</v>
      </c>
      <c r="G11547">
        <v>1.1015922711954769</v>
      </c>
      <c r="H11547">
        <v>7.5538976100170329E-3</v>
      </c>
      <c r="I11547">
        <v>0.11494932805716429</v>
      </c>
      <c r="J11547">
        <v>9.6311833798169794E-2</v>
      </c>
      <c r="K11547">
        <v>1.6749261193080948E-2</v>
      </c>
      <c r="L11547">
        <v>4.6637845641842708E-2</v>
      </c>
    </row>
    <row r="11548" spans="1:12" x14ac:dyDescent="0.25">
      <c r="A11548" s="2">
        <v>43405</v>
      </c>
      <c r="B11548" s="1" t="s">
        <v>871</v>
      </c>
      <c r="C11548">
        <v>1.1770889309741022E-2</v>
      </c>
      <c r="D11548">
        <f>ind_portfolios[[#This Row],[std]]^2</f>
        <v>4.2953954562357684E-3</v>
      </c>
      <c r="E11548">
        <v>6.5539266521954367E-2</v>
      </c>
      <c r="F11548">
        <v>-1.4061774648851668E-2</v>
      </c>
      <c r="G11548">
        <v>0.39698975058784969</v>
      </c>
      <c r="H11548">
        <v>3.5528700557092702E-3</v>
      </c>
      <c r="I11548">
        <v>0.27556370015585896</v>
      </c>
      <c r="J11548">
        <v>0.38792075579411678</v>
      </c>
      <c r="K11548">
        <v>1.3829217981636267E-7</v>
      </c>
      <c r="L11548">
        <v>4.5847630729767642E-2</v>
      </c>
    </row>
    <row r="11549" spans="1:12" x14ac:dyDescent="0.25">
      <c r="A11549" s="2">
        <v>43405</v>
      </c>
      <c r="B11549" s="1" t="s">
        <v>1673</v>
      </c>
      <c r="C11549">
        <v>-9.5437384079026209E-3</v>
      </c>
      <c r="D11549">
        <f>ind_portfolios[[#This Row],[std]]^2</f>
        <v>1.915464683786932E-2</v>
      </c>
      <c r="E11549">
        <v>0.13840031372027059</v>
      </c>
      <c r="F11549">
        <v>-0.55495520424932943</v>
      </c>
      <c r="G11549">
        <v>1.5721198161936067</v>
      </c>
      <c r="H11549">
        <v>7.2712030995451303E-3</v>
      </c>
      <c r="I11549">
        <v>4.973975723449265E-2</v>
      </c>
      <c r="J11549">
        <v>5.6360822225886821E-2</v>
      </c>
      <c r="K11549">
        <v>7.0218152272289197E-2</v>
      </c>
      <c r="L11549">
        <v>2.6957558421879451E-2</v>
      </c>
    </row>
    <row r="11550" spans="1:12" x14ac:dyDescent="0.25">
      <c r="A11550" s="2">
        <v>43405</v>
      </c>
      <c r="B11550" s="1" t="s">
        <v>1674</v>
      </c>
      <c r="C11550">
        <v>-3.4890173667501277E-3</v>
      </c>
      <c r="D11550">
        <f>ind_portfolios[[#This Row],[std]]^2</f>
        <v>2.604748606592263E-2</v>
      </c>
      <c r="E11550">
        <v>0.16139233583390084</v>
      </c>
      <c r="F11550">
        <v>-0.82278400357068393</v>
      </c>
      <c r="G11550">
        <v>2.8162926328700957</v>
      </c>
      <c r="H11550">
        <v>6.9350405360153822E-3</v>
      </c>
      <c r="I11550">
        <v>3.9707646430512271E-2</v>
      </c>
      <c r="J11550">
        <v>4.8843857462223063E-2</v>
      </c>
      <c r="K11550">
        <v>9.254324332257248E-2</v>
      </c>
      <c r="L11550">
        <v>2.3209065230915545E-2</v>
      </c>
    </row>
    <row r="11551" spans="1:12" x14ac:dyDescent="0.25">
      <c r="A11551" s="2">
        <v>43405</v>
      </c>
      <c r="B11551" s="1" t="s">
        <v>1030</v>
      </c>
      <c r="C11551">
        <v>3.0433502419873006E-3</v>
      </c>
      <c r="D11551">
        <f>ind_portfolios[[#This Row],[std]]^2</f>
        <v>1.0521157371711143E-2</v>
      </c>
      <c r="E11551">
        <v>0.10257269310938044</v>
      </c>
      <c r="F11551">
        <v>-0.49099501929945055</v>
      </c>
      <c r="G11551">
        <v>0.47475735894157456</v>
      </c>
      <c r="H11551">
        <v>6.5255816305103981E-3</v>
      </c>
      <c r="I11551">
        <v>8.9019736794817131E-2</v>
      </c>
      <c r="J11551">
        <v>9.9158963156014843E-2</v>
      </c>
      <c r="K11551">
        <v>1.5134176207015961E-2</v>
      </c>
      <c r="L11551">
        <v>3.5539144597889601E-2</v>
      </c>
    </row>
    <row r="11552" spans="1:12" x14ac:dyDescent="0.25">
      <c r="A11552" s="2">
        <v>43405</v>
      </c>
      <c r="B11552" s="1" t="s">
        <v>1777</v>
      </c>
      <c r="C11552">
        <v>2.4615230935750899E-2</v>
      </c>
      <c r="D11552">
        <f>ind_portfolios[[#This Row],[std]]^2</f>
        <v>3.3722793372168579E-3</v>
      </c>
      <c r="E11552">
        <v>5.8071329735221819E-2</v>
      </c>
      <c r="F11552">
        <v>4.014761700025183E-2</v>
      </c>
      <c r="G11552">
        <v>-0.45149561533944516</v>
      </c>
      <c r="H11552">
        <v>-9.2599982518502821E-6</v>
      </c>
      <c r="I11552">
        <v>0.27648572073292182</v>
      </c>
      <c r="J11552">
        <v>0.30659481341312522</v>
      </c>
      <c r="K11552">
        <v>5.3903163745143728E-6</v>
      </c>
      <c r="L11552">
        <v>5.50739746103227E-2</v>
      </c>
    </row>
    <row r="11553" spans="1:12" x14ac:dyDescent="0.25">
      <c r="A11553" s="2">
        <v>43405</v>
      </c>
      <c r="B11553" s="1" t="s">
        <v>1778</v>
      </c>
      <c r="C11553">
        <v>2.0155512837512341E-2</v>
      </c>
      <c r="D11553">
        <f>ind_portfolios[[#This Row],[std]]^2</f>
        <v>1.3134357708061954E-2</v>
      </c>
      <c r="E11553">
        <v>0.11460522548322984</v>
      </c>
      <c r="F11553">
        <v>-0.42435786153646027</v>
      </c>
      <c r="G11553">
        <v>0.95820106645157255</v>
      </c>
      <c r="H11553">
        <v>4.9142488924661743E-3</v>
      </c>
      <c r="I11553">
        <v>9.3386409501684017E-2</v>
      </c>
      <c r="J11553">
        <v>0.13622977666186609</v>
      </c>
      <c r="K11553">
        <v>4.0182336334245398E-3</v>
      </c>
      <c r="L11553">
        <v>3.1146506532860031E-2</v>
      </c>
    </row>
    <row r="11554" spans="1:12" x14ac:dyDescent="0.25">
      <c r="A11554" s="2">
        <v>43405</v>
      </c>
      <c r="B11554" s="1" t="s">
        <v>1779</v>
      </c>
      <c r="C11554">
        <v>9.0770105073928447E-3</v>
      </c>
      <c r="D11554">
        <f>ind_portfolios[[#This Row],[std]]^2</f>
        <v>3.9089391822580005E-3</v>
      </c>
      <c r="E11554">
        <v>6.2521509756706936E-2</v>
      </c>
      <c r="F11554">
        <v>5.8178767899871954E-2</v>
      </c>
      <c r="G11554">
        <v>0.13016536649735899</v>
      </c>
      <c r="H11554">
        <v>4.8182519339262306E-3</v>
      </c>
      <c r="I11554">
        <v>0.21794046977131071</v>
      </c>
      <c r="J11554">
        <v>0.2208159943360799</v>
      </c>
      <c r="K11554">
        <v>1.7331166912110734E-4</v>
      </c>
      <c r="L11554">
        <v>5.422570483353132E-2</v>
      </c>
    </row>
    <row r="11555" spans="1:12" x14ac:dyDescent="0.25">
      <c r="A11555" s="2">
        <v>43405</v>
      </c>
      <c r="B11555" s="1" t="s">
        <v>1780</v>
      </c>
      <c r="C11555">
        <v>9.3243348563100577E-3</v>
      </c>
      <c r="D11555">
        <f>ind_portfolios[[#This Row],[std]]^2</f>
        <v>2.3608857036663306E-3</v>
      </c>
      <c r="E11555">
        <v>4.8588946311546317E-2</v>
      </c>
      <c r="F11555">
        <v>0.38231179615590438</v>
      </c>
      <c r="G11555">
        <v>1.3089288097129126</v>
      </c>
      <c r="H11555">
        <v>4.5380902636686675E-3</v>
      </c>
      <c r="I11555">
        <v>0.24220597384804876</v>
      </c>
      <c r="J11555">
        <v>0.16471779195440303</v>
      </c>
      <c r="K11555">
        <v>1.426718557089075E-3</v>
      </c>
      <c r="L11555">
        <v>7.2242668924478518E-2</v>
      </c>
    </row>
    <row r="11556" spans="1:12" x14ac:dyDescent="0.25">
      <c r="A11556" s="2">
        <v>43405</v>
      </c>
      <c r="B11556" s="1" t="s">
        <v>528</v>
      </c>
      <c r="C11556">
        <v>9.835072172283273E-3</v>
      </c>
      <c r="D11556">
        <f>ind_portfolios[[#This Row],[std]]^2</f>
        <v>3.2177140313553033E-3</v>
      </c>
      <c r="E11556">
        <v>5.6724897808240284E-2</v>
      </c>
      <c r="F11556">
        <v>-0.22240365512072721</v>
      </c>
      <c r="G11556">
        <v>-0.31486703608063449</v>
      </c>
      <c r="H11556">
        <v>5.5001767105071313E-3</v>
      </c>
      <c r="I11556">
        <v>0.13180616621936489</v>
      </c>
      <c r="J11556">
        <v>6.6483633863743466E-2</v>
      </c>
      <c r="K11556">
        <v>4.8650620401876281E-2</v>
      </c>
      <c r="L11556">
        <v>6.5418697632060749E-2</v>
      </c>
    </row>
    <row r="11557" spans="1:12" x14ac:dyDescent="0.25">
      <c r="A11557" s="2">
        <v>43405</v>
      </c>
      <c r="B11557" s="1" t="s">
        <v>1560</v>
      </c>
      <c r="C11557">
        <v>1.4888779343717479E-2</v>
      </c>
      <c r="D11557">
        <f>ind_portfolios[[#This Row],[std]]^2</f>
        <v>4.7498564280800586E-3</v>
      </c>
      <c r="E11557">
        <v>6.8919202172399371E-2</v>
      </c>
      <c r="F11557">
        <v>6.6800461254883411E-2</v>
      </c>
      <c r="G11557">
        <v>-0.485641152808443</v>
      </c>
      <c r="H11557">
        <v>3.6925191430138274E-3</v>
      </c>
      <c r="I11557">
        <v>0.20847785122979137</v>
      </c>
      <c r="J11557">
        <v>0.24552525763696195</v>
      </c>
      <c r="K11557">
        <v>6.6011595257990592E-5</v>
      </c>
      <c r="L11557">
        <v>4.8405728357120321E-2</v>
      </c>
    </row>
    <row r="11558" spans="1:12" x14ac:dyDescent="0.25">
      <c r="A11558" s="2">
        <v>43405</v>
      </c>
      <c r="B11558" s="1" t="s">
        <v>1130</v>
      </c>
      <c r="C11558">
        <v>-7.6167615848328463E-4</v>
      </c>
      <c r="D11558">
        <f>ind_portfolios[[#This Row],[std]]^2</f>
        <v>4.7246521103022944E-3</v>
      </c>
      <c r="E11558">
        <v>6.873610485256125E-2</v>
      </c>
      <c r="F11558">
        <v>-1.4380247195788205</v>
      </c>
      <c r="G11558">
        <v>4.5748051574449962</v>
      </c>
      <c r="H11558">
        <v>6.9708919265555162E-3</v>
      </c>
      <c r="I11558">
        <v>0.22895827391555709</v>
      </c>
      <c r="J11558">
        <v>0.29456311844677674</v>
      </c>
      <c r="K11558">
        <v>8.9619034687342005E-6</v>
      </c>
      <c r="L11558">
        <v>4.6930892225452971E-2</v>
      </c>
    </row>
    <row r="11559" spans="1:12" x14ac:dyDescent="0.25">
      <c r="A11559" s="2">
        <v>43405</v>
      </c>
      <c r="B11559" s="1" t="s">
        <v>531</v>
      </c>
      <c r="C11559">
        <v>-1.2762090211900898E-2</v>
      </c>
      <c r="D11559">
        <f>ind_portfolios[[#This Row],[std]]^2</f>
        <v>1.2718832062449644E-2</v>
      </c>
      <c r="E11559">
        <v>0.11277779951058473</v>
      </c>
      <c r="F11559">
        <v>-1.843278992255118</v>
      </c>
      <c r="G11559">
        <v>9.3555023851458721</v>
      </c>
      <c r="H11559">
        <v>7.3573710284279099E-3</v>
      </c>
      <c r="I11559">
        <v>4.3948220948817306E-2</v>
      </c>
      <c r="J11559">
        <v>2.9216331265861949E-2</v>
      </c>
      <c r="K11559">
        <v>0.19553424870407934</v>
      </c>
      <c r="L11559">
        <v>3.3554615159579623E-2</v>
      </c>
    </row>
    <row r="11560" spans="1:12" x14ac:dyDescent="0.25">
      <c r="A11560" s="2">
        <v>43405</v>
      </c>
      <c r="B11560" s="1" t="s">
        <v>1281</v>
      </c>
      <c r="C11560">
        <v>-7.4419297601166071E-2</v>
      </c>
      <c r="D11560">
        <f>ind_portfolios[[#This Row],[std]]^2</f>
        <v>6.4410256124012119E-2</v>
      </c>
      <c r="E11560">
        <v>0.25379175739966836</v>
      </c>
      <c r="F11560">
        <v>-1.5028903682331023</v>
      </c>
      <c r="G11560">
        <v>4.1136052983654423</v>
      </c>
      <c r="H11560">
        <v>9.5797923593956419E-3</v>
      </c>
      <c r="I11560">
        <v>3.740014460073969E-2</v>
      </c>
      <c r="J11560">
        <v>0.10715129824450596</v>
      </c>
      <c r="K11560">
        <v>1.1383849168569517E-2</v>
      </c>
      <c r="L11560">
        <v>1.4299671823978548E-2</v>
      </c>
    </row>
    <row r="11561" spans="1:12" x14ac:dyDescent="0.25">
      <c r="A11561" s="2">
        <v>43405</v>
      </c>
      <c r="B11561" s="1" t="s">
        <v>532</v>
      </c>
      <c r="C11561">
        <v>-1.6706088034017023E-2</v>
      </c>
      <c r="D11561">
        <f>ind_portfolios[[#This Row],[std]]^2</f>
        <v>5.1540354330041165E-2</v>
      </c>
      <c r="E11561">
        <v>0.2270250081599848</v>
      </c>
      <c r="F11561">
        <v>0.20241577797271743</v>
      </c>
      <c r="G11561">
        <v>-0.14232084695961733</v>
      </c>
      <c r="H11561">
        <v>7.2747266095959454E-3</v>
      </c>
      <c r="I11561">
        <v>2.8625896176030355E-2</v>
      </c>
      <c r="J11561">
        <v>5.0229798049115655E-2</v>
      </c>
      <c r="K11561">
        <v>8.7924723047424949E-2</v>
      </c>
      <c r="L11561">
        <v>1.6487325721338722E-2</v>
      </c>
    </row>
    <row r="11562" spans="1:12" x14ac:dyDescent="0.25">
      <c r="A11562" s="2">
        <v>43405</v>
      </c>
      <c r="B11562" s="1" t="s">
        <v>1131</v>
      </c>
      <c r="C11562">
        <v>1.244958560425097E-3</v>
      </c>
      <c r="D11562">
        <f>ind_portfolios[[#This Row],[std]]^2</f>
        <v>5.4077814971436738E-3</v>
      </c>
      <c r="E11562">
        <v>7.3537619604823176E-2</v>
      </c>
      <c r="F11562">
        <v>0.38061267941088689</v>
      </c>
      <c r="G11562">
        <v>0.13818782695230958</v>
      </c>
      <c r="H11562">
        <v>6.6020302634562664E-3</v>
      </c>
      <c r="I11562">
        <v>0.15620568487346448</v>
      </c>
      <c r="J11562">
        <v>0.15693096840007609</v>
      </c>
      <c r="K11562">
        <v>1.8971222081231118E-3</v>
      </c>
      <c r="L11562">
        <v>4.7955304004422973E-2</v>
      </c>
    </row>
    <row r="11563" spans="1:12" x14ac:dyDescent="0.25">
      <c r="A11563" s="2">
        <v>43405</v>
      </c>
      <c r="B11563" s="1" t="s">
        <v>89</v>
      </c>
      <c r="C11563">
        <v>-3.5160654309040144E-3</v>
      </c>
      <c r="D11563">
        <f>ind_portfolios[[#This Row],[std]]^2</f>
        <v>1.9184297217815935E-2</v>
      </c>
      <c r="E11563">
        <v>0.13850739048085461</v>
      </c>
      <c r="F11563">
        <v>-0.67593942716390298</v>
      </c>
      <c r="G11563">
        <v>0.80213214368816654</v>
      </c>
      <c r="H11563">
        <v>7.024432086297736E-3</v>
      </c>
      <c r="I11563">
        <v>6.4825931926011257E-2</v>
      </c>
      <c r="J11563">
        <v>9.5882484838138313E-2</v>
      </c>
      <c r="K11563">
        <v>1.7007338841524878E-2</v>
      </c>
      <c r="L11563">
        <v>2.6366600695881526E-2</v>
      </c>
    </row>
    <row r="11564" spans="1:12" x14ac:dyDescent="0.25">
      <c r="A11564" s="2">
        <v>43405</v>
      </c>
      <c r="B11564" s="1" t="s">
        <v>1505</v>
      </c>
      <c r="C11564">
        <v>1.213783756334009E-2</v>
      </c>
      <c r="D11564">
        <f>ind_portfolios[[#This Row],[std]]^2</f>
        <v>2.4601504248838914E-3</v>
      </c>
      <c r="E11564">
        <v>4.959990347655821E-2</v>
      </c>
      <c r="F11564">
        <v>6.0194408374408821E-2</v>
      </c>
      <c r="G11564">
        <v>0.52757318719306223</v>
      </c>
      <c r="H11564">
        <v>5.5193652441559698E-3</v>
      </c>
      <c r="I11564">
        <v>0.10521928780196488</v>
      </c>
      <c r="J11564">
        <v>3.2392780410588781E-2</v>
      </c>
      <c r="K11564">
        <v>0.17255456273650271</v>
      </c>
      <c r="L11564">
        <v>7.6169896696500886E-2</v>
      </c>
    </row>
    <row r="11565" spans="1:12" x14ac:dyDescent="0.25">
      <c r="A11565" s="2">
        <v>43405</v>
      </c>
      <c r="B11565" s="1" t="s">
        <v>1675</v>
      </c>
      <c r="C11565">
        <v>4.7316722656771558E-3</v>
      </c>
      <c r="D11565">
        <f>ind_portfolios[[#This Row],[std]]^2</f>
        <v>1.1614111347990039E-2</v>
      </c>
      <c r="E11565">
        <v>0.10776878651998471</v>
      </c>
      <c r="F11565">
        <v>0.38922414368140468</v>
      </c>
      <c r="G11565">
        <v>1.046659366406983</v>
      </c>
      <c r="H11565">
        <v>6.1570652948430959E-3</v>
      </c>
      <c r="I11565">
        <v>0.13513923561904689</v>
      </c>
      <c r="J11565">
        <v>0.25225788503848012</v>
      </c>
      <c r="K11565">
        <v>5.0518644870147285E-5</v>
      </c>
      <c r="L11565">
        <v>3.0817512171815761E-2</v>
      </c>
    </row>
    <row r="11566" spans="1:12" x14ac:dyDescent="0.25">
      <c r="A11566" s="2">
        <v>43405</v>
      </c>
      <c r="B11566" s="1" t="s">
        <v>91</v>
      </c>
      <c r="C11566">
        <v>8.3759265070788742E-3</v>
      </c>
      <c r="D11566">
        <f>ind_portfolios[[#This Row],[std]]^2</f>
        <v>3.1583851555068523E-3</v>
      </c>
      <c r="E11566">
        <v>5.6199512057551283E-2</v>
      </c>
      <c r="F11566">
        <v>-0.48690039760699794</v>
      </c>
      <c r="G11566">
        <v>0.15242692719314954</v>
      </c>
      <c r="H11566">
        <v>4.7068622340342287E-3</v>
      </c>
      <c r="I11566">
        <v>0.24948137166990123</v>
      </c>
      <c r="J11566">
        <v>0.23379605821379765</v>
      </c>
      <c r="K11566">
        <v>1.04706854884132E-4</v>
      </c>
      <c r="L11566">
        <v>5.9821086128046957E-2</v>
      </c>
    </row>
    <row r="11567" spans="1:12" x14ac:dyDescent="0.25">
      <c r="A11567" s="2">
        <v>43405</v>
      </c>
      <c r="B11567" s="1" t="s">
        <v>535</v>
      </c>
      <c r="C11567">
        <v>1.5934543988341151E-2</v>
      </c>
      <c r="D11567">
        <f>ind_portfolios[[#This Row],[std]]^2</f>
        <v>5.6486868005051361E-3</v>
      </c>
      <c r="E11567">
        <v>7.5157746111130394E-2</v>
      </c>
      <c r="F11567">
        <v>0.19807089299841871</v>
      </c>
      <c r="G11567">
        <v>-0.45797080451519667</v>
      </c>
      <c r="H11567">
        <v>4.2176881151138644E-3</v>
      </c>
      <c r="I11567">
        <v>0.16183781316864349</v>
      </c>
      <c r="J11567">
        <v>0.17595570264967131</v>
      </c>
      <c r="K11567">
        <v>9.4288692704235953E-4</v>
      </c>
      <c r="L11567">
        <v>4.638912483960915E-2</v>
      </c>
    </row>
    <row r="11568" spans="1:12" x14ac:dyDescent="0.25">
      <c r="A11568" s="2">
        <v>43405</v>
      </c>
      <c r="B11568" s="1" t="s">
        <v>92</v>
      </c>
      <c r="C11568">
        <v>1.9113376935513078E-2</v>
      </c>
      <c r="D11568">
        <f>ind_portfolios[[#This Row],[std]]^2</f>
        <v>1.8892539878733417E-3</v>
      </c>
      <c r="E11568">
        <v>4.3465549437150128E-2</v>
      </c>
      <c r="F11568">
        <v>0.31906436448915093</v>
      </c>
      <c r="G11568">
        <v>-0.56212307743651557</v>
      </c>
      <c r="H11568">
        <v>3.7069056212840714E-3</v>
      </c>
      <c r="I11568">
        <v>0.16164565043458881</v>
      </c>
      <c r="J11568">
        <v>5.871029226880238E-2</v>
      </c>
      <c r="K11568">
        <v>6.4458628539343074E-2</v>
      </c>
      <c r="L11568">
        <v>8.572966548005484E-2</v>
      </c>
    </row>
    <row r="11569" spans="1:12" x14ac:dyDescent="0.25">
      <c r="A11569" s="2">
        <v>43405</v>
      </c>
      <c r="B11569" s="1" t="s">
        <v>1371</v>
      </c>
      <c r="C11569">
        <v>-2.0096506684026956E-3</v>
      </c>
      <c r="D11569">
        <f>ind_portfolios[[#This Row],[std]]^2</f>
        <v>8.0133290926332722E-3</v>
      </c>
      <c r="E11569">
        <v>8.9517199982088763E-2</v>
      </c>
      <c r="F11569">
        <v>0.27829750958068095</v>
      </c>
      <c r="G11569">
        <v>0.60981832814974224</v>
      </c>
      <c r="H11569">
        <v>6.8200270765331993E-3</v>
      </c>
      <c r="I11569">
        <v>1.1707113518066293E-2</v>
      </c>
      <c r="J11569">
        <v>1.3061964117294261E-3</v>
      </c>
      <c r="K11569">
        <v>0.78580967203166741</v>
      </c>
      <c r="L11569">
        <v>4.2876994562781434E-2</v>
      </c>
    </row>
    <row r="11570" spans="1:12" x14ac:dyDescent="0.25">
      <c r="A11570" s="2">
        <v>43405</v>
      </c>
      <c r="B11570" s="1" t="s">
        <v>874</v>
      </c>
      <c r="C11570">
        <v>3.3883914318439453E-3</v>
      </c>
      <c r="D11570">
        <f>ind_portfolios[[#This Row],[std]]^2</f>
        <v>3.856299649970401E-3</v>
      </c>
      <c r="E11570">
        <v>6.2099111507093248E-2</v>
      </c>
      <c r="F11570">
        <v>-0.11210655568681033</v>
      </c>
      <c r="G11570">
        <v>-0.32605244391711352</v>
      </c>
      <c r="H11570">
        <v>5.9205083421519271E-3</v>
      </c>
      <c r="I11570">
        <v>0.25852725208843819</v>
      </c>
      <c r="J11570">
        <v>0.30653444412408459</v>
      </c>
      <c r="K11570">
        <v>5.4041891284297068E-6</v>
      </c>
      <c r="L11570">
        <v>5.1504088875831473E-2</v>
      </c>
    </row>
    <row r="11571" spans="1:12" x14ac:dyDescent="0.25">
      <c r="A11571" s="2">
        <v>43405</v>
      </c>
      <c r="B11571" s="1" t="s">
        <v>1506</v>
      </c>
      <c r="C11571">
        <v>2.945450488100129E-4</v>
      </c>
      <c r="D11571">
        <f>ind_portfolios[[#This Row],[std]]^2</f>
        <v>2.2800771062730339E-3</v>
      </c>
      <c r="E11571">
        <v>4.7750152945022425E-2</v>
      </c>
      <c r="F11571">
        <v>-4.9455346786957455E-2</v>
      </c>
      <c r="G11571">
        <v>0.10618529097326102</v>
      </c>
      <c r="H11571">
        <v>6.7610299710119332E-3</v>
      </c>
      <c r="I11571">
        <v>0.12042265574627291</v>
      </c>
      <c r="J11571">
        <v>3.9324370927874351E-2</v>
      </c>
      <c r="K11571">
        <v>0.13216839385558127</v>
      </c>
      <c r="L11571">
        <v>7.8836669253110225E-2</v>
      </c>
    </row>
    <row r="11572" spans="1:12" x14ac:dyDescent="0.25">
      <c r="A11572" s="2">
        <v>43405</v>
      </c>
      <c r="B11572" s="1" t="s">
        <v>1132</v>
      </c>
      <c r="C11572">
        <v>1.2755262881482227E-2</v>
      </c>
      <c r="D11572">
        <f>ind_portfolios[[#This Row],[std]]^2</f>
        <v>9.2403432193627517E-3</v>
      </c>
      <c r="E11572">
        <v>9.6126703986783774E-2</v>
      </c>
      <c r="F11572">
        <v>-0.36696109504721069</v>
      </c>
      <c r="G11572">
        <v>0.88794764120450465</v>
      </c>
      <c r="H11572">
        <v>6.8015310118199994E-3</v>
      </c>
      <c r="I11572">
        <v>-3.9443669959575797E-4</v>
      </c>
      <c r="J11572">
        <v>1.7097735086269892E-6</v>
      </c>
      <c r="K11572">
        <v>0.99215784770776416</v>
      </c>
      <c r="L11572">
        <v>3.9954916300684526E-2</v>
      </c>
    </row>
    <row r="11573" spans="1:12" x14ac:dyDescent="0.25">
      <c r="A11573" s="2">
        <v>43405</v>
      </c>
      <c r="B11573" s="1" t="s">
        <v>876</v>
      </c>
      <c r="C11573">
        <v>4.8104257124558115E-3</v>
      </c>
      <c r="D11573">
        <f>ind_portfolios[[#This Row],[std]]^2</f>
        <v>4.8054186090592749E-3</v>
      </c>
      <c r="E11573">
        <v>6.9321126715160039E-2</v>
      </c>
      <c r="F11573">
        <v>-0.38571249134896157</v>
      </c>
      <c r="G11573">
        <v>-0.25459758355987638</v>
      </c>
      <c r="H11573">
        <v>6.1312457855060192E-3</v>
      </c>
      <c r="I11573">
        <v>0.13829422223441987</v>
      </c>
      <c r="J11573">
        <v>0.10930377134194028</v>
      </c>
      <c r="K11573">
        <v>1.0542833018411187E-2</v>
      </c>
      <c r="L11573">
        <v>5.2289422054265962E-2</v>
      </c>
    </row>
    <row r="11574" spans="1:12" x14ac:dyDescent="0.25">
      <c r="A11574" s="2">
        <v>43405</v>
      </c>
      <c r="B11574" s="1" t="s">
        <v>96</v>
      </c>
      <c r="C11574">
        <v>1.8892691462800675E-3</v>
      </c>
      <c r="D11574">
        <f>ind_portfolios[[#This Row],[std]]^2</f>
        <v>3.9927502850770182E-3</v>
      </c>
      <c r="E11574">
        <v>6.3188213181550074E-2</v>
      </c>
      <c r="F11574">
        <v>8.9610174734972903E-2</v>
      </c>
      <c r="G11574">
        <v>-0.1794172423675211</v>
      </c>
      <c r="H11574">
        <v>6.3707463158626755E-3</v>
      </c>
      <c r="I11574">
        <v>0.22535357283644594</v>
      </c>
      <c r="J11574">
        <v>0.24115534591285753</v>
      </c>
      <c r="K11574">
        <v>7.844444574612203E-5</v>
      </c>
      <c r="L11574">
        <v>5.2948664756996847E-2</v>
      </c>
    </row>
    <row r="11575" spans="1:12" x14ac:dyDescent="0.25">
      <c r="A11575" s="2">
        <v>43405</v>
      </c>
      <c r="B11575" s="1" t="s">
        <v>1592</v>
      </c>
      <c r="C11575">
        <v>2.4410392583163465E-3</v>
      </c>
      <c r="D11575">
        <f>ind_portfolios[[#This Row],[std]]^2</f>
        <v>4.2017305728927201E-3</v>
      </c>
      <c r="E11575">
        <v>6.4820757268738538E-2</v>
      </c>
      <c r="F11575">
        <v>0.80589198283317753</v>
      </c>
      <c r="G11575">
        <v>2.4426835415612409</v>
      </c>
      <c r="H11575">
        <v>6.3864783692834225E-3</v>
      </c>
      <c r="I11575">
        <v>0.16797005510920465</v>
      </c>
      <c r="J11575">
        <v>0.1409898273486988</v>
      </c>
      <c r="K11575">
        <v>3.3841181416064464E-3</v>
      </c>
      <c r="L11575">
        <v>5.491610174208704E-2</v>
      </c>
    </row>
    <row r="11576" spans="1:12" x14ac:dyDescent="0.25">
      <c r="A11576" s="2">
        <v>43405</v>
      </c>
      <c r="B11576" s="1" t="s">
        <v>538</v>
      </c>
      <c r="C11576">
        <v>6.7275380945430148E-3</v>
      </c>
      <c r="D11576">
        <f>ind_portfolios[[#This Row],[std]]^2</f>
        <v>1.9684100695861158E-3</v>
      </c>
      <c r="E11576">
        <v>4.4366767626074763E-2</v>
      </c>
      <c r="F11576">
        <v>-6.029791343408706E-2</v>
      </c>
      <c r="G11576">
        <v>0.35965122871324695</v>
      </c>
      <c r="H11576">
        <v>5.7057020693163981E-3</v>
      </c>
      <c r="I11576">
        <v>0.16213922290457847</v>
      </c>
      <c r="J11576">
        <v>6.1544266643403477E-2</v>
      </c>
      <c r="K11576">
        <v>5.8157440694097763E-2</v>
      </c>
      <c r="L11576">
        <v>8.3861717933722033E-2</v>
      </c>
    </row>
    <row r="11577" spans="1:12" x14ac:dyDescent="0.25">
      <c r="A11577" s="2">
        <v>43405</v>
      </c>
      <c r="B11577" s="1" t="s">
        <v>877</v>
      </c>
      <c r="C11577">
        <v>-7.3773942643944454E-3</v>
      </c>
      <c r="D11577">
        <f>ind_portfolios[[#This Row],[std]]^2</f>
        <v>1.0695410079049242E-2</v>
      </c>
      <c r="E11577">
        <v>0.10341861572777525</v>
      </c>
      <c r="F11577">
        <v>-0.22132386377810667</v>
      </c>
      <c r="G11577">
        <v>0.21496753166084792</v>
      </c>
      <c r="H11577">
        <v>7.6628746962599569E-3</v>
      </c>
      <c r="I11577">
        <v>0.1174364277119897</v>
      </c>
      <c r="J11577">
        <v>0.1754280166429398</v>
      </c>
      <c r="K11577">
        <v>9.6148263516589291E-4</v>
      </c>
      <c r="L11577">
        <v>3.3723311554355415E-2</v>
      </c>
    </row>
    <row r="11578" spans="1:12" x14ac:dyDescent="0.25">
      <c r="A11578" s="2">
        <v>43405</v>
      </c>
      <c r="B11578" s="1" t="s">
        <v>539</v>
      </c>
      <c r="C11578">
        <v>4.4459098609279666E-3</v>
      </c>
      <c r="D11578">
        <f>ind_portfolios[[#This Row],[std]]^2</f>
        <v>3.4738802333963968E-3</v>
      </c>
      <c r="E11578">
        <v>5.8939632111138909E-2</v>
      </c>
      <c r="F11578">
        <v>-0.37593576191322442</v>
      </c>
      <c r="G11578">
        <v>-0.63903450453093358</v>
      </c>
      <c r="H11578">
        <v>5.4340839744090475E-3</v>
      </c>
      <c r="I11578">
        <v>0.30644253622657464</v>
      </c>
      <c r="J11578">
        <v>0.38797950639258399</v>
      </c>
      <c r="K11578">
        <v>1.379047397611812E-7</v>
      </c>
      <c r="L11578">
        <v>5.097887057423639E-2</v>
      </c>
    </row>
    <row r="11579" spans="1:12" x14ac:dyDescent="0.25">
      <c r="A11579" s="2">
        <v>43405</v>
      </c>
      <c r="B11579" s="1" t="s">
        <v>1781</v>
      </c>
      <c r="C11579">
        <v>-7.5993257618067983E-4</v>
      </c>
      <c r="D11579">
        <f>ind_portfolios[[#This Row],[std]]^2</f>
        <v>1.0488362460142725E-2</v>
      </c>
      <c r="E11579">
        <v>0.10241270653655593</v>
      </c>
      <c r="F11579">
        <v>-0.31573789871844543</v>
      </c>
      <c r="G11579">
        <v>1.5511043172942003</v>
      </c>
      <c r="H11579">
        <v>6.8644775380740193E-3</v>
      </c>
      <c r="I11579">
        <v>8.9452238498730297E-2</v>
      </c>
      <c r="J11579">
        <v>9.9812736401029153E-2</v>
      </c>
      <c r="K11579">
        <v>1.4785847650980653E-2</v>
      </c>
      <c r="L11579">
        <v>3.5581744444324027E-2</v>
      </c>
    </row>
    <row r="11580" spans="1:12" x14ac:dyDescent="0.25">
      <c r="A11580" s="2">
        <v>43405</v>
      </c>
      <c r="B11580" s="1" t="s">
        <v>1782</v>
      </c>
      <c r="C11580">
        <v>-1.3643457692984355E-2</v>
      </c>
      <c r="D11580">
        <f>ind_portfolios[[#This Row],[std]]^2</f>
        <v>0.23661408011344817</v>
      </c>
      <c r="E11580">
        <v>0.48642993340608487</v>
      </c>
      <c r="F11580">
        <v>0.17414061453395166</v>
      </c>
      <c r="G11580">
        <v>10.123569035940964</v>
      </c>
      <c r="H11580">
        <v>6.6727553872097953E-3</v>
      </c>
      <c r="I11580">
        <v>-9.0698768304450055E-3</v>
      </c>
      <c r="J11580">
        <v>2.3149371884871039E-2</v>
      </c>
      <c r="K11580">
        <v>0.24998438964368894</v>
      </c>
      <c r="L11580">
        <v>7.8038414212903045E-3</v>
      </c>
    </row>
    <row r="11581" spans="1:12" x14ac:dyDescent="0.25">
      <c r="A11581" s="2">
        <v>43405</v>
      </c>
      <c r="B11581" s="1" t="s">
        <v>99</v>
      </c>
      <c r="C11581">
        <v>1.467859059997433E-3</v>
      </c>
      <c r="D11581">
        <f>ind_portfolios[[#This Row],[std]]^2</f>
        <v>6.543991176752471E-3</v>
      </c>
      <c r="E11581">
        <v>8.0894939129419405E-2</v>
      </c>
      <c r="F11581">
        <v>-0.18752043546336097</v>
      </c>
      <c r="G11581">
        <v>-0.12056113644642386</v>
      </c>
      <c r="H11581">
        <v>6.5544581707485837E-3</v>
      </c>
      <c r="I11581">
        <v>0.16489437158795808</v>
      </c>
      <c r="J11581">
        <v>0.21161683639606693</v>
      </c>
      <c r="K11581">
        <v>2.4671713815280335E-4</v>
      </c>
      <c r="L11581">
        <v>4.2156249468084751E-2</v>
      </c>
    </row>
    <row r="11582" spans="1:12" x14ac:dyDescent="0.25">
      <c r="A11582" s="2">
        <v>43405</v>
      </c>
      <c r="B11582" s="1" t="s">
        <v>1507</v>
      </c>
      <c r="C11582">
        <v>2.1903530741388337E-2</v>
      </c>
      <c r="D11582">
        <f>ind_portfolios[[#This Row],[std]]^2</f>
        <v>4.1635693862893605E-3</v>
      </c>
      <c r="E11582">
        <v>6.4525726546001486E-2</v>
      </c>
      <c r="F11582">
        <v>-0.27641745834060555</v>
      </c>
      <c r="G11582">
        <v>0.34832432632075028</v>
      </c>
      <c r="H11582">
        <v>4.0729157074481711E-3</v>
      </c>
      <c r="I11582">
        <v>0.12434452658502065</v>
      </c>
      <c r="J11582">
        <v>7.6562305288871771E-2</v>
      </c>
      <c r="K11582">
        <v>3.3879484696977623E-2</v>
      </c>
      <c r="L11582">
        <v>5.7198619061843876E-2</v>
      </c>
    </row>
    <row r="11583" spans="1:12" x14ac:dyDescent="0.25">
      <c r="A11583" s="2">
        <v>43405</v>
      </c>
      <c r="B11583" s="1" t="s">
        <v>542</v>
      </c>
      <c r="C11583">
        <v>6.3884617359374002E-3</v>
      </c>
      <c r="D11583">
        <f>ind_portfolios[[#This Row],[std]]^2</f>
        <v>2.8926618405653162E-2</v>
      </c>
      <c r="E11583">
        <v>0.17007827140952828</v>
      </c>
      <c r="F11583">
        <v>-0.21855895813227574</v>
      </c>
      <c r="G11583">
        <v>4.4207613629081957</v>
      </c>
      <c r="H11583">
        <v>6.8340701865389113E-3</v>
      </c>
      <c r="I11583">
        <v>-5.8809647870337869E-3</v>
      </c>
      <c r="J11583">
        <v>1.1898457757955334E-3</v>
      </c>
      <c r="K11583">
        <v>0.79535541383045594</v>
      </c>
      <c r="L11583">
        <v>2.2568738738876319E-2</v>
      </c>
    </row>
    <row r="11584" spans="1:12" x14ac:dyDescent="0.25">
      <c r="A11584" s="2">
        <v>43405</v>
      </c>
      <c r="B11584" s="1" t="s">
        <v>1429</v>
      </c>
      <c r="C11584">
        <v>2.4877523062545405E-2</v>
      </c>
      <c r="D11584">
        <f>ind_portfolios[[#This Row],[std]]^2</f>
        <v>3.6912889608245798E-2</v>
      </c>
      <c r="E11584">
        <v>0.1921272745037669</v>
      </c>
      <c r="F11584">
        <v>-0.66959867938137962</v>
      </c>
      <c r="G11584">
        <v>2.1650367319978248</v>
      </c>
      <c r="H11584">
        <v>5.8071535785829357E-3</v>
      </c>
      <c r="I11584">
        <v>3.9768681430071104E-2</v>
      </c>
      <c r="J11584">
        <v>6.9431456532526539E-2</v>
      </c>
      <c r="K11584">
        <v>4.3752464196173811E-2</v>
      </c>
      <c r="L11584">
        <v>1.9284119311273992E-2</v>
      </c>
    </row>
    <row r="11585" spans="1:12" x14ac:dyDescent="0.25">
      <c r="A11585" s="2">
        <v>43405</v>
      </c>
      <c r="B11585" s="1" t="s">
        <v>543</v>
      </c>
      <c r="C11585">
        <v>1.3383252183592369E-2</v>
      </c>
      <c r="D11585">
        <f>ind_portfolios[[#This Row],[std]]^2</f>
        <v>2.0521771549762073E-3</v>
      </c>
      <c r="E11585">
        <v>4.530096196524095E-2</v>
      </c>
      <c r="F11585">
        <v>-5.6875332531894935E-3</v>
      </c>
      <c r="G11585">
        <v>-0.36618632030582488</v>
      </c>
      <c r="H11585">
        <v>2.4806773721149592E-3</v>
      </c>
      <c r="I11585">
        <v>0.32247935230591518</v>
      </c>
      <c r="J11585">
        <v>0.25381338608992449</v>
      </c>
      <c r="K11585">
        <v>4.7477527965617446E-5</v>
      </c>
      <c r="L11585">
        <v>7.323706819793592E-2</v>
      </c>
    </row>
    <row r="11586" spans="1:12" x14ac:dyDescent="0.25">
      <c r="A11586" s="2">
        <v>43405</v>
      </c>
      <c r="B11586" s="1" t="s">
        <v>1783</v>
      </c>
      <c r="C11586">
        <v>-8.6794977911922849E-3</v>
      </c>
      <c r="D11586">
        <f>ind_portfolios[[#This Row],[std]]^2</f>
        <v>1.1050509174006138E-2</v>
      </c>
      <c r="E11586">
        <v>0.1051214020740122</v>
      </c>
      <c r="F11586">
        <v>-0.20070714561295597</v>
      </c>
      <c r="G11586">
        <v>0.24154263775270657</v>
      </c>
      <c r="H11586">
        <v>7.1061099528299219E-3</v>
      </c>
      <c r="I11586">
        <v>3.5671428491813706E-2</v>
      </c>
      <c r="J11586">
        <v>1.6723190644669431E-2</v>
      </c>
      <c r="K11586">
        <v>0.32898243605929256</v>
      </c>
      <c r="L11586">
        <v>3.6229421662751511E-2</v>
      </c>
    </row>
    <row r="11587" spans="1:12" x14ac:dyDescent="0.25">
      <c r="A11587" s="2">
        <v>43405</v>
      </c>
      <c r="B11587" s="1" t="s">
        <v>1645</v>
      </c>
      <c r="C11587">
        <v>-1.0479669561710796E-2</v>
      </c>
      <c r="D11587">
        <f>ind_portfolios[[#This Row],[std]]^2</f>
        <v>1.2490950851038284E-2</v>
      </c>
      <c r="E11587">
        <v>0.11176292252369872</v>
      </c>
      <c r="F11587">
        <v>0.31871490516441126</v>
      </c>
      <c r="G11587">
        <v>1.0755622328938292</v>
      </c>
      <c r="H11587">
        <v>7.0004663113252706E-3</v>
      </c>
      <c r="I11587">
        <v>1.9463060557171077E-2</v>
      </c>
      <c r="J11587">
        <v>5.6274755385750923E-3</v>
      </c>
      <c r="K11587">
        <v>0.57229103014469085</v>
      </c>
      <c r="L11587">
        <v>3.4268212869974675E-2</v>
      </c>
    </row>
    <row r="11588" spans="1:12" x14ac:dyDescent="0.25">
      <c r="A11588" s="2">
        <v>43405</v>
      </c>
      <c r="B11588" s="1" t="s">
        <v>100</v>
      </c>
      <c r="C11588">
        <v>1.7408178767636347E-2</v>
      </c>
      <c r="D11588">
        <f>ind_portfolios[[#This Row],[std]]^2</f>
        <v>4.0792014040495952E-3</v>
      </c>
      <c r="E11588">
        <v>6.3868626132472864E-2</v>
      </c>
      <c r="F11588">
        <v>-0.73842656928336026</v>
      </c>
      <c r="G11588">
        <v>2.5492069853962569</v>
      </c>
      <c r="H11588">
        <v>3.5907921228772472E-3</v>
      </c>
      <c r="I11588">
        <v>0.18414951890941372</v>
      </c>
      <c r="J11588">
        <v>0.16451752759063676</v>
      </c>
      <c r="K11588">
        <v>1.4372419226378593E-3</v>
      </c>
      <c r="L11588">
        <v>5.4966203991603561E-2</v>
      </c>
    </row>
    <row r="11589" spans="1:12" x14ac:dyDescent="0.25">
      <c r="A11589" s="2">
        <v>43405</v>
      </c>
      <c r="B11589" s="1" t="s">
        <v>1508</v>
      </c>
      <c r="C11589">
        <v>6.7464283428544007E-3</v>
      </c>
      <c r="D11589">
        <f>ind_portfolios[[#This Row],[std]]^2</f>
        <v>7.4633987195386444E-3</v>
      </c>
      <c r="E11589">
        <v>8.6390964339672957E-2</v>
      </c>
      <c r="F11589">
        <v>-0.75761169756439339</v>
      </c>
      <c r="G11589">
        <v>0.91177327568298594</v>
      </c>
      <c r="H11589">
        <v>6.0094655966988087E-3</v>
      </c>
      <c r="I11589">
        <v>0.11665939832612966</v>
      </c>
      <c r="J11589">
        <v>0.12080139700068497</v>
      </c>
      <c r="K11589">
        <v>6.9919437300843918E-3</v>
      </c>
      <c r="L11589">
        <v>4.1685961271349228E-2</v>
      </c>
    </row>
    <row r="11590" spans="1:12" x14ac:dyDescent="0.25">
      <c r="A11590" s="2">
        <v>43405</v>
      </c>
      <c r="B11590" s="1" t="s">
        <v>882</v>
      </c>
      <c r="C11590">
        <v>-1.1259516324569988E-2</v>
      </c>
      <c r="D11590">
        <f>ind_portfolios[[#This Row],[std]]^2</f>
        <v>9.3916264927214332E-3</v>
      </c>
      <c r="E11590">
        <v>9.6910404460622462E-2</v>
      </c>
      <c r="F11590">
        <v>-1.0879774859707176</v>
      </c>
      <c r="G11590">
        <v>5.4147376508963525</v>
      </c>
      <c r="H11590">
        <v>6.7296121820561725E-3</v>
      </c>
      <c r="I11590">
        <v>-5.9405470041745331E-3</v>
      </c>
      <c r="J11590">
        <v>3.9417541535701059E-4</v>
      </c>
      <c r="K11590">
        <v>0.88135473519356866</v>
      </c>
      <c r="L11590">
        <v>3.9624028813265738E-2</v>
      </c>
    </row>
    <row r="11591" spans="1:12" x14ac:dyDescent="0.25">
      <c r="A11591" s="2">
        <v>43405</v>
      </c>
      <c r="B11591" s="1" t="s">
        <v>1135</v>
      </c>
      <c r="C11591">
        <v>-5.9003411165401542E-3</v>
      </c>
      <c r="D11591">
        <f>ind_portfolios[[#This Row],[std]]^2</f>
        <v>1.2581412520797702E-2</v>
      </c>
      <c r="E11591">
        <v>0.1121668958329404</v>
      </c>
      <c r="F11591">
        <v>-0.15233692556321801</v>
      </c>
      <c r="G11591">
        <v>-0.47496094441611891</v>
      </c>
      <c r="H11591">
        <v>6.9745984641079502E-3</v>
      </c>
      <c r="I11591">
        <v>3.0184457570112958E-2</v>
      </c>
      <c r="J11591">
        <v>1.3633017819948806E-2</v>
      </c>
      <c r="K11591">
        <v>0.37848944848595401</v>
      </c>
      <c r="L11591">
        <v>3.4007069567123016E-2</v>
      </c>
    </row>
    <row r="11592" spans="1:12" x14ac:dyDescent="0.25">
      <c r="A11592" s="2">
        <v>43405</v>
      </c>
      <c r="B11592" s="1" t="s">
        <v>1137</v>
      </c>
      <c r="C11592">
        <v>1.6108188263984993E-2</v>
      </c>
      <c r="D11592">
        <f>ind_portfolios[[#This Row],[std]]^2</f>
        <v>4.9139235678147359E-3</v>
      </c>
      <c r="E11592">
        <v>7.0099383505240156E-2</v>
      </c>
      <c r="F11592">
        <v>-3.8250400771913037E-2</v>
      </c>
      <c r="G11592">
        <v>6.6298876612524982E-2</v>
      </c>
      <c r="H11592">
        <v>3.0189038654252348E-3</v>
      </c>
      <c r="I11592">
        <v>0.23451402111107308</v>
      </c>
      <c r="J11592">
        <v>0.3214118410540146</v>
      </c>
      <c r="K11592">
        <v>2.8507618428485624E-6</v>
      </c>
      <c r="L11592">
        <v>4.5133975404788591E-2</v>
      </c>
    </row>
    <row r="11593" spans="1:12" x14ac:dyDescent="0.25">
      <c r="A11593" s="2">
        <v>43405</v>
      </c>
      <c r="B11593" s="1" t="s">
        <v>1784</v>
      </c>
      <c r="C11593">
        <v>-6.504615907566313E-3</v>
      </c>
      <c r="D11593">
        <f>ind_portfolios[[#This Row],[std]]^2</f>
        <v>2.2833460941617156E-2</v>
      </c>
      <c r="E11593">
        <v>0.15110744833269191</v>
      </c>
      <c r="F11593">
        <v>0.2446880635561387</v>
      </c>
      <c r="G11593">
        <v>0.23683620995246812</v>
      </c>
      <c r="H11593">
        <v>7.1501769228505176E-3</v>
      </c>
      <c r="I11593">
        <v>5.4373241994590552E-2</v>
      </c>
      <c r="J11593">
        <v>8.0285672490698554E-2</v>
      </c>
      <c r="K11593">
        <v>2.9656666202204286E-2</v>
      </c>
      <c r="L11593">
        <v>2.4375596486573232E-2</v>
      </c>
    </row>
    <row r="11594" spans="1:12" x14ac:dyDescent="0.25">
      <c r="A11594" s="2">
        <v>43405</v>
      </c>
      <c r="B11594" s="1" t="s">
        <v>547</v>
      </c>
      <c r="C11594">
        <v>6.7873914062821271E-3</v>
      </c>
      <c r="D11594">
        <f>ind_portfolios[[#This Row],[std]]^2</f>
        <v>5.9749489912763873E-3</v>
      </c>
      <c r="E11594">
        <v>7.7297794219993027E-2</v>
      </c>
      <c r="F11594">
        <v>-0.23963790033258731</v>
      </c>
      <c r="G11594">
        <v>-9.1413614190403614E-2</v>
      </c>
      <c r="H11594">
        <v>6.2569643429503342E-3</v>
      </c>
      <c r="I11594">
        <v>7.9490851901784454E-2</v>
      </c>
      <c r="J11594">
        <v>4.4901862254340612E-2</v>
      </c>
      <c r="K11594">
        <v>0.10714284062474823</v>
      </c>
      <c r="L11594">
        <v>4.8559202545929464E-2</v>
      </c>
    </row>
    <row r="11595" spans="1:12" x14ac:dyDescent="0.25">
      <c r="A11595" s="2">
        <v>43405</v>
      </c>
      <c r="B11595" s="1" t="s">
        <v>103</v>
      </c>
      <c r="C11595">
        <v>1.5573271858744254E-2</v>
      </c>
      <c r="D11595">
        <f>ind_portfolios[[#This Row],[std]]^2</f>
        <v>3.0874333279403711E-3</v>
      </c>
      <c r="E11595">
        <v>5.5564676980437593E-2</v>
      </c>
      <c r="F11595">
        <v>7.1186849696911105E-3</v>
      </c>
      <c r="G11595">
        <v>-8.6821924768415215E-2</v>
      </c>
      <c r="H11595">
        <v>1.9837559007492732E-3</v>
      </c>
      <c r="I11595">
        <v>0.30903871780642966</v>
      </c>
      <c r="J11595">
        <v>0.35068664162072677</v>
      </c>
      <c r="K11595">
        <v>7.7958095500827993E-7</v>
      </c>
      <c r="L11595">
        <v>5.5698438864843124E-2</v>
      </c>
    </row>
    <row r="11596" spans="1:12" x14ac:dyDescent="0.25">
      <c r="A11596" s="2">
        <v>43405</v>
      </c>
      <c r="B11596" s="1" t="s">
        <v>104</v>
      </c>
      <c r="C11596">
        <v>4.7346216822342574E-3</v>
      </c>
      <c r="D11596">
        <f>ind_portfolios[[#This Row],[std]]^2</f>
        <v>4.6737830884497102E-3</v>
      </c>
      <c r="E11596">
        <v>6.836507213811531E-2</v>
      </c>
      <c r="F11596">
        <v>0.20922917620002338</v>
      </c>
      <c r="G11596">
        <v>1.5015318111657674</v>
      </c>
      <c r="H11596">
        <v>6.1690881000409353E-3</v>
      </c>
      <c r="I11596">
        <v>0.13251571299558232</v>
      </c>
      <c r="J11596">
        <v>9.761108867993451E-2</v>
      </c>
      <c r="K11596">
        <v>1.5991905773569553E-2</v>
      </c>
      <c r="L11596">
        <v>5.3367547644731173E-2</v>
      </c>
    </row>
    <row r="11597" spans="1:12" x14ac:dyDescent="0.25">
      <c r="A11597" s="2">
        <v>43405</v>
      </c>
      <c r="B11597" s="1" t="s">
        <v>548</v>
      </c>
      <c r="C11597">
        <v>-1.7808292792294562E-3</v>
      </c>
      <c r="D11597">
        <f>ind_portfolios[[#This Row],[std]]^2</f>
        <v>2.4418563272321687E-2</v>
      </c>
      <c r="E11597">
        <v>0.15626440180771078</v>
      </c>
      <c r="F11597">
        <v>-1.0350186714981866</v>
      </c>
      <c r="G11597">
        <v>2.6248381282028737</v>
      </c>
      <c r="H11597">
        <v>6.9562604867696711E-3</v>
      </c>
      <c r="I11597">
        <v>8.9711361221692723E-2</v>
      </c>
      <c r="J11597">
        <v>0.23372805711317191</v>
      </c>
      <c r="K11597">
        <v>1.0498551339358895E-4</v>
      </c>
      <c r="L11597">
        <v>2.1515233124501144E-2</v>
      </c>
    </row>
    <row r="11598" spans="1:12" x14ac:dyDescent="0.25">
      <c r="A11598" s="2">
        <v>43405</v>
      </c>
      <c r="B11598" s="1" t="s">
        <v>1430</v>
      </c>
      <c r="C11598">
        <v>4.1145999822264E-4</v>
      </c>
      <c r="D11598">
        <f>ind_portfolios[[#This Row],[std]]^2</f>
        <v>1.0076510676762572E-2</v>
      </c>
      <c r="E11598">
        <v>0.10038182443431964</v>
      </c>
      <c r="F11598">
        <v>-0.17660196949642495</v>
      </c>
      <c r="G11598">
        <v>-0.62720137865783165</v>
      </c>
      <c r="H11598">
        <v>6.7611883571946484E-3</v>
      </c>
      <c r="I11598">
        <v>8.582003350127794E-2</v>
      </c>
      <c r="J11598">
        <v>8.8263953712999735E-2</v>
      </c>
      <c r="K11598">
        <v>2.2310214905639301E-2</v>
      </c>
      <c r="L11598">
        <v>3.6533739340460877E-2</v>
      </c>
    </row>
    <row r="11599" spans="1:12" x14ac:dyDescent="0.25">
      <c r="A11599" s="2">
        <v>43405</v>
      </c>
      <c r="B11599" s="1" t="s">
        <v>1431</v>
      </c>
      <c r="C11599">
        <v>-1.7342595397464603E-3</v>
      </c>
      <c r="D11599">
        <f>ind_portfolios[[#This Row],[std]]^2</f>
        <v>4.9100114408775052E-3</v>
      </c>
      <c r="E11599">
        <v>7.0071473802664555E-2</v>
      </c>
      <c r="F11599">
        <v>0.34612560665518272</v>
      </c>
      <c r="G11599">
        <v>-0.40141516237973596</v>
      </c>
      <c r="H11599">
        <v>6.9608560152968927E-3</v>
      </c>
      <c r="I11599">
        <v>9.4770213744575685E-2</v>
      </c>
      <c r="J11599">
        <v>5.2447171674960748E-2</v>
      </c>
      <c r="K11599">
        <v>8.1033948773016437E-2</v>
      </c>
      <c r="L11599">
        <v>5.3354998493004853E-2</v>
      </c>
    </row>
    <row r="11600" spans="1:12" x14ac:dyDescent="0.25">
      <c r="A11600" s="2">
        <v>43405</v>
      </c>
      <c r="B11600" s="1" t="s">
        <v>549</v>
      </c>
      <c r="C11600">
        <v>1.7302786546800217E-2</v>
      </c>
      <c r="D11600">
        <f>ind_portfolios[[#This Row],[std]]^2</f>
        <v>4.7956006722386221E-3</v>
      </c>
      <c r="E11600">
        <v>6.9250275611282747E-2</v>
      </c>
      <c r="F11600">
        <v>0.37534988347389703</v>
      </c>
      <c r="G11600">
        <v>1.2094760838981333</v>
      </c>
      <c r="H11600">
        <v>3.1353279232966763E-3</v>
      </c>
      <c r="I11600">
        <v>0.21159435417105868</v>
      </c>
      <c r="J11600">
        <v>0.25535655580131511</v>
      </c>
      <c r="K11600">
        <v>4.4636651561066803E-5</v>
      </c>
      <c r="L11600">
        <v>4.7859408504602491E-2</v>
      </c>
    </row>
    <row r="11601" spans="1:12" x14ac:dyDescent="0.25">
      <c r="A11601" s="2">
        <v>43405</v>
      </c>
      <c r="B11601" s="1" t="s">
        <v>1285</v>
      </c>
      <c r="C11601">
        <v>3.9732540005661685E-3</v>
      </c>
      <c r="D11601">
        <f>ind_portfolios[[#This Row],[std]]^2</f>
        <v>1.2596354958756368E-2</v>
      </c>
      <c r="E11601">
        <v>0.11223348412464244</v>
      </c>
      <c r="F11601">
        <v>-6.8207900461818127E-2</v>
      </c>
      <c r="G11601">
        <v>0.47403404129065896</v>
      </c>
      <c r="H11601">
        <v>6.647086577034683E-3</v>
      </c>
      <c r="I11601">
        <v>3.7604767017305522E-2</v>
      </c>
      <c r="J11601">
        <v>2.1184906108196309E-2</v>
      </c>
      <c r="K11601">
        <v>0.27135703272811768</v>
      </c>
      <c r="L11601">
        <v>3.3856536780162948E-2</v>
      </c>
    </row>
    <row r="11602" spans="1:12" x14ac:dyDescent="0.25">
      <c r="A11602" s="2">
        <v>43405</v>
      </c>
      <c r="B11602" s="1" t="s">
        <v>107</v>
      </c>
      <c r="C11602">
        <v>6.1186268792147273E-3</v>
      </c>
      <c r="D11602">
        <f>ind_portfolios[[#This Row],[std]]^2</f>
        <v>4.1697075807826571E-3</v>
      </c>
      <c r="E11602">
        <v>6.4573272960123815E-2</v>
      </c>
      <c r="F11602">
        <v>-0.25144277231466239</v>
      </c>
      <c r="G11602">
        <v>9.0346261317830745E-2</v>
      </c>
      <c r="H11602">
        <v>5.6783705177049582E-3</v>
      </c>
      <c r="I11602">
        <v>0.18274187532499042</v>
      </c>
      <c r="J11602">
        <v>0.16560658536833064</v>
      </c>
      <c r="K11602">
        <v>1.3809186557263726E-3</v>
      </c>
      <c r="L11602">
        <v>5.433094790453917E-2</v>
      </c>
    </row>
    <row r="11603" spans="1:12" x14ac:dyDescent="0.25">
      <c r="A11603" s="2">
        <v>43405</v>
      </c>
      <c r="B11603" s="1" t="s">
        <v>1785</v>
      </c>
      <c r="C11603">
        <v>-5.2695431728882894E-3</v>
      </c>
      <c r="D11603">
        <f>ind_portfolios[[#This Row],[std]]^2</f>
        <v>3.6047488363723937E-3</v>
      </c>
      <c r="E11603">
        <v>6.003956059443135E-2</v>
      </c>
      <c r="F11603">
        <v>-1.1717362079912617</v>
      </c>
      <c r="G11603">
        <v>3.9529693301010012</v>
      </c>
      <c r="H11603">
        <v>7.8594154626378462E-3</v>
      </c>
      <c r="I11603">
        <v>0.20170924874094939</v>
      </c>
      <c r="J11603">
        <v>0.17443052286651348</v>
      </c>
      <c r="K11603">
        <v>9.9761965690219512E-4</v>
      </c>
      <c r="L11603">
        <v>5.8123794237876746E-2</v>
      </c>
    </row>
    <row r="11604" spans="1:12" x14ac:dyDescent="0.25">
      <c r="A11604" s="2">
        <v>43405</v>
      </c>
      <c r="B11604" s="1" t="s">
        <v>551</v>
      </c>
      <c r="C11604">
        <v>1.3080513612251337E-2</v>
      </c>
      <c r="D11604">
        <f>ind_portfolios[[#This Row],[std]]^2</f>
        <v>3.6424966401233153E-3</v>
      </c>
      <c r="E11604">
        <v>6.0353099672869455E-2</v>
      </c>
      <c r="F11604">
        <v>-0.3003355072775139</v>
      </c>
      <c r="G11604">
        <v>0.33363580183264396</v>
      </c>
      <c r="H11604">
        <v>2.7267662559149353E-3</v>
      </c>
      <c r="I11604">
        <v>0.31112949634484255</v>
      </c>
      <c r="J11604">
        <v>0.41935070773090471</v>
      </c>
      <c r="K11604">
        <v>2.9695026741650307E-8</v>
      </c>
      <c r="L11604">
        <v>4.8492214603369936E-2</v>
      </c>
    </row>
    <row r="11605" spans="1:12" x14ac:dyDescent="0.25">
      <c r="A11605" s="2">
        <v>43405</v>
      </c>
      <c r="B11605" s="1" t="s">
        <v>883</v>
      </c>
      <c r="C11605">
        <v>1.4196431834487315E-2</v>
      </c>
      <c r="D11605">
        <f>ind_portfolios[[#This Row],[std]]^2</f>
        <v>2.9487316858319754E-3</v>
      </c>
      <c r="E11605">
        <v>5.4302225422462894E-2</v>
      </c>
      <c r="F11605">
        <v>0.28853536831274862</v>
      </c>
      <c r="G11605">
        <v>3.5925291666978332E-3</v>
      </c>
      <c r="H11605">
        <v>6.4423624282578616E-3</v>
      </c>
      <c r="I11605">
        <v>2.4945524614740498E-2</v>
      </c>
      <c r="J11605">
        <v>2.1823097282328207E-3</v>
      </c>
      <c r="K11605">
        <v>0.72533278634301457</v>
      </c>
      <c r="L11605">
        <v>7.0651700497689193E-2</v>
      </c>
    </row>
    <row r="11606" spans="1:12" x14ac:dyDescent="0.25">
      <c r="A11606" s="2">
        <v>43405</v>
      </c>
      <c r="B11606" s="1" t="s">
        <v>1708</v>
      </c>
      <c r="C11606">
        <v>7.5165588328013405E-3</v>
      </c>
      <c r="D11606">
        <f>ind_portfolios[[#This Row],[std]]^2</f>
        <v>4.5542028396689882E-3</v>
      </c>
      <c r="E11606">
        <v>6.7484834145672967E-2</v>
      </c>
      <c r="F11606">
        <v>0.51051357699156963</v>
      </c>
      <c r="G11606">
        <v>0.41851000637097169</v>
      </c>
      <c r="H11606">
        <v>5.2512498510167357E-3</v>
      </c>
      <c r="I11606">
        <v>0.2055794481733495</v>
      </c>
      <c r="J11606">
        <v>0.22891149950260267</v>
      </c>
      <c r="K11606">
        <v>1.2667096628833009E-4</v>
      </c>
      <c r="L11606">
        <v>4.9975894507508771E-2</v>
      </c>
    </row>
    <row r="11607" spans="1:12" x14ac:dyDescent="0.25">
      <c r="A11607" s="2">
        <v>43405</v>
      </c>
      <c r="B11607" s="1" t="s">
        <v>108</v>
      </c>
      <c r="C11607">
        <v>5.015049213933336E-3</v>
      </c>
      <c r="D11607">
        <f>ind_portfolios[[#This Row],[std]]^2</f>
        <v>1.7765679103152757E-2</v>
      </c>
      <c r="E11607">
        <v>0.13328795558171322</v>
      </c>
      <c r="F11607">
        <v>0.13987232706020072</v>
      </c>
      <c r="G11607">
        <v>1.7737907582259043</v>
      </c>
      <c r="H11607">
        <v>6.5009168721460965E-3</v>
      </c>
      <c r="I11607">
        <v>5.8939201445767482E-2</v>
      </c>
      <c r="J11607">
        <v>7.3398326270139133E-2</v>
      </c>
      <c r="K11607">
        <v>3.7944899037587736E-2</v>
      </c>
      <c r="L11607">
        <v>2.7737689443402158E-2</v>
      </c>
    </row>
    <row r="11608" spans="1:12" x14ac:dyDescent="0.25">
      <c r="A11608" s="2">
        <v>43405</v>
      </c>
      <c r="B11608" s="1" t="s">
        <v>110</v>
      </c>
      <c r="C11608">
        <v>2.3910185602800797E-3</v>
      </c>
      <c r="D11608">
        <f>ind_portfolios[[#This Row],[std]]^2</f>
        <v>3.4789484800627985E-3</v>
      </c>
      <c r="E11608">
        <v>5.8982611675499744E-2</v>
      </c>
      <c r="F11608">
        <v>5.062531468481922E-2</v>
      </c>
      <c r="G11608">
        <v>-0.19851421752380061</v>
      </c>
      <c r="H11608">
        <v>6.1579190403914848E-3</v>
      </c>
      <c r="I11608">
        <v>0.26707480997565497</v>
      </c>
      <c r="J11608">
        <v>0.29512751564621431</v>
      </c>
      <c r="K11608">
        <v>8.7522217197741698E-6</v>
      </c>
      <c r="L11608">
        <v>5.4669603994788131E-2</v>
      </c>
    </row>
    <row r="11609" spans="1:12" x14ac:dyDescent="0.25">
      <c r="A11609" s="2">
        <v>43405</v>
      </c>
      <c r="B11609" s="1" t="s">
        <v>111</v>
      </c>
      <c r="C11609">
        <v>1.0229012171477656E-2</v>
      </c>
      <c r="D11609">
        <f>ind_portfolios[[#This Row],[std]]^2</f>
        <v>3.6862593726894235E-3</v>
      </c>
      <c r="E11609">
        <v>6.0714572984493793E-2</v>
      </c>
      <c r="F11609">
        <v>-0.67408038636296008</v>
      </c>
      <c r="G11609">
        <v>2.637887628243818</v>
      </c>
      <c r="H11609">
        <v>3.7317717866445642E-3</v>
      </c>
      <c r="I11609">
        <v>0.2996113436962764</v>
      </c>
      <c r="J11609">
        <v>0.39354848330555137</v>
      </c>
      <c r="K11609">
        <v>1.0558018196697513E-7</v>
      </c>
      <c r="L11609">
        <v>4.9262874139633865E-2</v>
      </c>
    </row>
    <row r="11610" spans="1:12" x14ac:dyDescent="0.25">
      <c r="A11610" s="2">
        <v>43405</v>
      </c>
      <c r="B11610" s="1" t="s">
        <v>115</v>
      </c>
      <c r="C11610">
        <v>1.4684976383988625E-2</v>
      </c>
      <c r="D11610">
        <f>ind_portfolios[[#This Row],[std]]^2</f>
        <v>5.5063622418217873E-3</v>
      </c>
      <c r="E11610">
        <v>7.4204866699036573E-2</v>
      </c>
      <c r="F11610">
        <v>-0.44243396802030133</v>
      </c>
      <c r="G11610">
        <v>-0.41662176939887496</v>
      </c>
      <c r="H11610">
        <v>4.7067929452226185E-3</v>
      </c>
      <c r="I11610">
        <v>0.14230236863590662</v>
      </c>
      <c r="J11610">
        <v>0.13261262907009067</v>
      </c>
      <c r="K11610">
        <v>4.5770935094150561E-3</v>
      </c>
      <c r="L11610">
        <v>4.8204635791450914E-2</v>
      </c>
    </row>
    <row r="11611" spans="1:12" x14ac:dyDescent="0.25">
      <c r="A11611" s="2">
        <v>43405</v>
      </c>
      <c r="B11611" s="1" t="s">
        <v>1145</v>
      </c>
      <c r="C11611">
        <v>-4.0618246404981783E-3</v>
      </c>
      <c r="D11611">
        <f>ind_portfolios[[#This Row],[std]]^2</f>
        <v>8.6837765204985876E-3</v>
      </c>
      <c r="E11611">
        <v>9.3186782971076895E-2</v>
      </c>
      <c r="F11611">
        <v>-4.8114886438763049E-2</v>
      </c>
      <c r="G11611">
        <v>-8.6337300810659379E-3</v>
      </c>
      <c r="H11611">
        <v>7.5247726463148132E-3</v>
      </c>
      <c r="I11611">
        <v>0.17929695216949104</v>
      </c>
      <c r="J11611">
        <v>0.33200933981178488</v>
      </c>
      <c r="K11611">
        <v>1.7935981803619694E-6</v>
      </c>
      <c r="L11611">
        <v>3.3685695913691138E-2</v>
      </c>
    </row>
    <row r="11612" spans="1:12" x14ac:dyDescent="0.25">
      <c r="A11612" s="2">
        <v>43405</v>
      </c>
      <c r="B11612" s="1" t="s">
        <v>887</v>
      </c>
      <c r="C11612">
        <v>-4.6766391073081552E-3</v>
      </c>
      <c r="D11612">
        <f>ind_portfolios[[#This Row],[std]]^2</f>
        <v>0.15131882725880741</v>
      </c>
      <c r="E11612">
        <v>0.38899720726350645</v>
      </c>
      <c r="F11612">
        <v>0.29871086578994416</v>
      </c>
      <c r="G11612">
        <v>4.54703655762758</v>
      </c>
      <c r="H11612">
        <v>6.7921463637310173E-3</v>
      </c>
      <c r="I11612">
        <v>-9.3090447982835855E-4</v>
      </c>
      <c r="J11612">
        <v>1.5595491126389329E-4</v>
      </c>
      <c r="K11612">
        <v>0.92520857999236628</v>
      </c>
      <c r="L11612">
        <v>9.8726626338409059E-3</v>
      </c>
    </row>
    <row r="11613" spans="1:12" x14ac:dyDescent="0.25">
      <c r="A11613" s="2">
        <v>43405</v>
      </c>
      <c r="B11613" s="1" t="s">
        <v>1786</v>
      </c>
      <c r="C11613">
        <v>6.2884306969385635E-3</v>
      </c>
      <c r="D11613">
        <f>ind_portfolios[[#This Row],[std]]^2</f>
        <v>4.0803850209266907E-3</v>
      </c>
      <c r="E11613">
        <v>6.3877891487796393E-2</v>
      </c>
      <c r="F11613">
        <v>-0.38026839134472401</v>
      </c>
      <c r="G11613">
        <v>2.5410986872147197</v>
      </c>
      <c r="H11613">
        <v>4.8624644647906699E-3</v>
      </c>
      <c r="I11613">
        <v>0.30755453887365564</v>
      </c>
      <c r="J11613">
        <v>0.45903021636107727</v>
      </c>
      <c r="K11613">
        <v>3.7871751451337914E-9</v>
      </c>
      <c r="L11613">
        <v>4.4223242207108771E-2</v>
      </c>
    </row>
    <row r="11614" spans="1:12" x14ac:dyDescent="0.25">
      <c r="A11614" s="2">
        <v>43405</v>
      </c>
      <c r="B11614" s="1" t="s">
        <v>116</v>
      </c>
      <c r="C11614">
        <v>-5.3798109095084612E-3</v>
      </c>
      <c r="D11614">
        <f>ind_portfolios[[#This Row],[std]]^2</f>
        <v>1.1158298928865978E-2</v>
      </c>
      <c r="E11614">
        <v>0.10563284966744946</v>
      </c>
      <c r="F11614">
        <v>0.25072386402384433</v>
      </c>
      <c r="G11614">
        <v>-0.66068711526841639</v>
      </c>
      <c r="H11614">
        <v>7.0835553554436034E-3</v>
      </c>
      <c r="I11614">
        <v>5.3357913920301696E-2</v>
      </c>
      <c r="J11614">
        <v>3.7782572520675586E-2</v>
      </c>
      <c r="K11614">
        <v>0.14015693361687984</v>
      </c>
      <c r="L11614">
        <v>3.5665823921499036E-2</v>
      </c>
    </row>
    <row r="11615" spans="1:12" x14ac:dyDescent="0.25">
      <c r="A11615" s="2">
        <v>43405</v>
      </c>
      <c r="B11615" s="1" t="s">
        <v>557</v>
      </c>
      <c r="C11615">
        <v>1.014395981629327E-2</v>
      </c>
      <c r="D11615">
        <f>ind_portfolios[[#This Row],[std]]^2</f>
        <v>2.2192331083564876E-3</v>
      </c>
      <c r="E11615">
        <v>4.7108737070276969E-2</v>
      </c>
      <c r="F11615">
        <v>-0.24253062856740282</v>
      </c>
      <c r="G11615">
        <v>0.24867060348321113</v>
      </c>
      <c r="H11615">
        <v>4.3401727508987718E-3</v>
      </c>
      <c r="I11615">
        <v>0.24214677124237186</v>
      </c>
      <c r="J11615">
        <v>0.15475907906850775</v>
      </c>
      <c r="K11615">
        <v>2.0534916430481631E-3</v>
      </c>
      <c r="L11615">
        <v>7.4955489325862074E-2</v>
      </c>
    </row>
    <row r="11616" spans="1:12" x14ac:dyDescent="0.25">
      <c r="A11616" s="2">
        <v>43405</v>
      </c>
      <c r="B11616" s="1" t="s">
        <v>558</v>
      </c>
      <c r="C11616">
        <v>1.4120179072165423E-2</v>
      </c>
      <c r="D11616">
        <f>ind_portfolios[[#This Row],[std]]^2</f>
        <v>4.674964070879562E-3</v>
      </c>
      <c r="E11616">
        <v>6.8373708915631909E-2</v>
      </c>
      <c r="F11616">
        <v>0.37975861994914734</v>
      </c>
      <c r="G11616">
        <v>0.3533782984435021</v>
      </c>
      <c r="H11616">
        <v>6.6647675781491555E-3</v>
      </c>
      <c r="I11616">
        <v>9.3293639694041978E-3</v>
      </c>
      <c r="J11616">
        <v>4.8392515673488333E-4</v>
      </c>
      <c r="K11616">
        <v>0.86864745203393212</v>
      </c>
      <c r="L11616">
        <v>5.6159133811730322E-2</v>
      </c>
    </row>
    <row r="11617" spans="1:12" x14ac:dyDescent="0.25">
      <c r="A11617" s="2">
        <v>43405</v>
      </c>
      <c r="B11617" s="1" t="s">
        <v>1148</v>
      </c>
      <c r="C11617">
        <v>-1.8946750155803424E-2</v>
      </c>
      <c r="D11617">
        <f>ind_portfolios[[#This Row],[std]]^2</f>
        <v>1.3984822191859592E-2</v>
      </c>
      <c r="E11617">
        <v>0.11825744032347221</v>
      </c>
      <c r="F11617">
        <v>-1.0873245289123785</v>
      </c>
      <c r="G11617">
        <v>2.0477490343712086</v>
      </c>
      <c r="H11617">
        <v>6.7004967736655529E-3</v>
      </c>
      <c r="I11617">
        <v>-5.0669953195953393E-3</v>
      </c>
      <c r="J11617">
        <v>4.2702549402306062E-4</v>
      </c>
      <c r="K11617">
        <v>0.87654686328887643</v>
      </c>
      <c r="L11617">
        <v>3.2470832709777984E-2</v>
      </c>
    </row>
    <row r="11618" spans="1:12" x14ac:dyDescent="0.25">
      <c r="A11618" s="2">
        <v>43405</v>
      </c>
      <c r="B11618" s="1" t="s">
        <v>559</v>
      </c>
      <c r="C11618">
        <v>5.7244488931792641E-3</v>
      </c>
      <c r="D11618">
        <f>ind_portfolios[[#This Row],[std]]^2</f>
        <v>4.3533093236246666E-3</v>
      </c>
      <c r="E11618">
        <v>6.5979612939336546E-2</v>
      </c>
      <c r="F11618">
        <v>-0.22715026432855981</v>
      </c>
      <c r="G11618">
        <v>0.75719169480071002</v>
      </c>
      <c r="H11618">
        <v>5.1461407393341655E-3</v>
      </c>
      <c r="I11618">
        <v>0.28830008957871989</v>
      </c>
      <c r="J11618">
        <v>0.43033327650440373</v>
      </c>
      <c r="K11618">
        <v>1.7026412896355E-8</v>
      </c>
      <c r="L11618">
        <v>4.3935473381760279E-2</v>
      </c>
    </row>
    <row r="11619" spans="1:12" x14ac:dyDescent="0.25">
      <c r="A11619" s="2">
        <v>43405</v>
      </c>
      <c r="B11619" s="1" t="s">
        <v>118</v>
      </c>
      <c r="C11619">
        <v>1.0252105286443665E-2</v>
      </c>
      <c r="D11619">
        <f>ind_portfolios[[#This Row],[std]]^2</f>
        <v>2.9569424408281706E-3</v>
      </c>
      <c r="E11619">
        <v>5.4377775247137231E-2</v>
      </c>
      <c r="F11619">
        <v>-0.84280686995354315</v>
      </c>
      <c r="G11619">
        <v>0.57258433825185362</v>
      </c>
      <c r="H11619">
        <v>4.0022173644462733E-3</v>
      </c>
      <c r="I11619">
        <v>0.27255694567194416</v>
      </c>
      <c r="J11619">
        <v>0.2612481519036986</v>
      </c>
      <c r="K11619">
        <v>3.5233353864090123E-5</v>
      </c>
      <c r="L11619">
        <v>6.0707521548995357E-2</v>
      </c>
    </row>
    <row r="11620" spans="1:12" x14ac:dyDescent="0.25">
      <c r="A11620" s="2">
        <v>43405</v>
      </c>
      <c r="B11620" s="1" t="s">
        <v>119</v>
      </c>
      <c r="C11620">
        <v>9.6529338759960715E-3</v>
      </c>
      <c r="D11620">
        <f>ind_portfolios[[#This Row],[std]]^2</f>
        <v>5.2399298019034628E-3</v>
      </c>
      <c r="E11620">
        <v>7.2387359406898263E-2</v>
      </c>
      <c r="F11620">
        <v>-0.67304209665889103</v>
      </c>
      <c r="G11620">
        <v>0.27200745308607743</v>
      </c>
      <c r="H11620">
        <v>5.0027897929528376E-3</v>
      </c>
      <c r="I11620">
        <v>0.1858201970630016</v>
      </c>
      <c r="J11620">
        <v>0.21518259969476633</v>
      </c>
      <c r="K11620">
        <v>2.1523614043271713E-4</v>
      </c>
      <c r="L11620">
        <v>4.7004152333709574E-2</v>
      </c>
    </row>
    <row r="11621" spans="1:12" x14ac:dyDescent="0.25">
      <c r="A11621" s="2">
        <v>43405</v>
      </c>
      <c r="B11621" s="1" t="s">
        <v>120</v>
      </c>
      <c r="C11621">
        <v>1.772501482707475E-2</v>
      </c>
      <c r="D11621">
        <f>ind_portfolios[[#This Row],[std]]^2</f>
        <v>4.0891993247292478E-3</v>
      </c>
      <c r="E11621">
        <v>6.3946847652790892E-2</v>
      </c>
      <c r="F11621">
        <v>3.0487957723569261</v>
      </c>
      <c r="G11621">
        <v>15.617244228703605</v>
      </c>
      <c r="H11621">
        <v>3.1759087754845952E-3</v>
      </c>
      <c r="I11621">
        <v>0.20426448879532363</v>
      </c>
      <c r="J11621">
        <v>0.20291767234871869</v>
      </c>
      <c r="K11621">
        <v>3.4354075071594729E-4</v>
      </c>
      <c r="L11621">
        <v>5.3622504935051121E-2</v>
      </c>
    </row>
    <row r="11622" spans="1:12" x14ac:dyDescent="0.25">
      <c r="A11622" s="2">
        <v>43405</v>
      </c>
      <c r="B11622" s="1" t="s">
        <v>561</v>
      </c>
      <c r="C11622">
        <v>5.0827873473694987E-3</v>
      </c>
      <c r="D11622">
        <f>ind_portfolios[[#This Row],[std]]^2</f>
        <v>8.7715439419510308E-3</v>
      </c>
      <c r="E11622">
        <v>9.3656521086099662E-2</v>
      </c>
      <c r="F11622">
        <v>0.36729723562518235</v>
      </c>
      <c r="G11622">
        <v>1.4112562478056629</v>
      </c>
      <c r="H11622">
        <v>6.75480384739632E-3</v>
      </c>
      <c r="I11622">
        <v>8.2033769624081966E-3</v>
      </c>
      <c r="J11622">
        <v>7.0203251865739926E-4</v>
      </c>
      <c r="K11622">
        <v>0.84210688683670587</v>
      </c>
      <c r="L11622">
        <v>4.0994361661639285E-2</v>
      </c>
    </row>
    <row r="11623" spans="1:12" x14ac:dyDescent="0.25">
      <c r="A11623" s="2">
        <v>43405</v>
      </c>
      <c r="B11623" s="1" t="s">
        <v>121</v>
      </c>
      <c r="C11623">
        <v>6.6259118785897894E-3</v>
      </c>
      <c r="D11623">
        <f>ind_portfolios[[#This Row],[std]]^2</f>
        <v>6.0945643283523039E-3</v>
      </c>
      <c r="E11623">
        <v>7.8067690681563676E-2</v>
      </c>
      <c r="F11623">
        <v>-0.15442522663868213</v>
      </c>
      <c r="G11623">
        <v>-0.15403191936609817</v>
      </c>
      <c r="H11623">
        <v>5.698266718396466E-3</v>
      </c>
      <c r="I11623">
        <v>0.16574822752756338</v>
      </c>
      <c r="J11623">
        <v>0.19912981931769044</v>
      </c>
      <c r="K11623">
        <v>3.964753122485865E-4</v>
      </c>
      <c r="L11623">
        <v>4.4027535606671893E-2</v>
      </c>
    </row>
    <row r="11624" spans="1:12" x14ac:dyDescent="0.25">
      <c r="A11624" s="2">
        <v>43405</v>
      </c>
      <c r="B11624" s="1" t="s">
        <v>1150</v>
      </c>
      <c r="C11624">
        <v>-9.6585509951620449E-3</v>
      </c>
      <c r="D11624">
        <f>ind_portfolios[[#This Row],[std]]^2</f>
        <v>5.6109535265872071E-3</v>
      </c>
      <c r="E11624">
        <v>7.4906298310537328E-2</v>
      </c>
      <c r="F11624">
        <v>0.25518621764970323</v>
      </c>
      <c r="G11624">
        <v>0.31514157105076102</v>
      </c>
      <c r="H11624">
        <v>8.5117216357849402E-3</v>
      </c>
      <c r="I11624">
        <v>0.17758582717195789</v>
      </c>
      <c r="J11624">
        <v>0.21045009455068162</v>
      </c>
      <c r="K11624">
        <v>2.5796024226631763E-4</v>
      </c>
      <c r="L11624">
        <v>4.5560250683210728E-2</v>
      </c>
    </row>
    <row r="11625" spans="1:12" x14ac:dyDescent="0.25">
      <c r="A11625" s="2">
        <v>43405</v>
      </c>
      <c r="B11625" s="1" t="s">
        <v>1041</v>
      </c>
      <c r="C11625">
        <v>1.0944394131047705E-2</v>
      </c>
      <c r="D11625">
        <f>ind_portfolios[[#This Row],[std]]^2</f>
        <v>3.4963347758136336E-3</v>
      </c>
      <c r="E11625">
        <v>5.9129812918811385E-2</v>
      </c>
      <c r="F11625">
        <v>-0.46607800817323047</v>
      </c>
      <c r="G11625">
        <v>-8.1421761694450367E-2</v>
      </c>
      <c r="H11625">
        <v>4.9988298310580511E-3</v>
      </c>
      <c r="I11625">
        <v>0.1642548701593963</v>
      </c>
      <c r="J11625">
        <v>0.11218773215252559</v>
      </c>
      <c r="K11625">
        <v>9.5120384710856657E-3</v>
      </c>
      <c r="L11625">
        <v>6.1202436766948552E-2</v>
      </c>
    </row>
    <row r="11626" spans="1:12" x14ac:dyDescent="0.25">
      <c r="A11626" s="2">
        <v>43405</v>
      </c>
      <c r="B11626" s="1" t="s">
        <v>1287</v>
      </c>
      <c r="C11626">
        <v>1.837079305544765E-2</v>
      </c>
      <c r="D11626">
        <f>ind_portfolios[[#This Row],[std]]^2</f>
        <v>3.4395035181904255E-3</v>
      </c>
      <c r="E11626">
        <v>5.8647280569438388E-2</v>
      </c>
      <c r="F11626">
        <v>0.11038468860811823</v>
      </c>
      <c r="G11626">
        <v>-0.4701257138609134</v>
      </c>
      <c r="H11626">
        <v>4.889734043742067E-3</v>
      </c>
      <c r="I11626">
        <v>0.10379333208584887</v>
      </c>
      <c r="J11626">
        <v>4.4068728010251364E-2</v>
      </c>
      <c r="K11626">
        <v>0.11053206454707361</v>
      </c>
      <c r="L11626">
        <v>6.4029498967154611E-2</v>
      </c>
    </row>
    <row r="11627" spans="1:12" x14ac:dyDescent="0.25">
      <c r="A11627" s="2">
        <v>43405</v>
      </c>
      <c r="B11627" s="1" t="s">
        <v>1042</v>
      </c>
      <c r="C11627">
        <v>7.2955462372714655E-3</v>
      </c>
      <c r="D11627">
        <f>ind_portfolios[[#This Row],[std]]^2</f>
        <v>5.5107387050612371E-3</v>
      </c>
      <c r="E11627">
        <v>7.423434989990306E-2</v>
      </c>
      <c r="F11627">
        <v>-0.34444227539379491</v>
      </c>
      <c r="G11627">
        <v>-0.27317555343913336</v>
      </c>
      <c r="H11627">
        <v>6.126659659002668E-3</v>
      </c>
      <c r="I11627">
        <v>9.181494945529986E-2</v>
      </c>
      <c r="J11627">
        <v>5.5250023450992072E-2</v>
      </c>
      <c r="K11627">
        <v>7.3125296396018571E-2</v>
      </c>
      <c r="L11627">
        <v>5.0288442273394879E-2</v>
      </c>
    </row>
    <row r="11628" spans="1:12" x14ac:dyDescent="0.25">
      <c r="A11628" s="2">
        <v>43405</v>
      </c>
      <c r="B11628" s="1" t="s">
        <v>1288</v>
      </c>
      <c r="C11628">
        <v>9.3005112813333423E-4</v>
      </c>
      <c r="D11628">
        <f>ind_portfolios[[#This Row],[std]]^2</f>
        <v>3.5548959693264526E-3</v>
      </c>
      <c r="E11628">
        <v>5.9622948344798019E-2</v>
      </c>
      <c r="F11628">
        <v>-0.48330729640788106</v>
      </c>
      <c r="G11628">
        <v>0.42973595288147992</v>
      </c>
      <c r="H11628">
        <v>6.5661370448004156E-3</v>
      </c>
      <c r="I11628">
        <v>0.2476883434231045</v>
      </c>
      <c r="J11628">
        <v>0.25937844462668208</v>
      </c>
      <c r="K11628">
        <v>3.7986802749593854E-5</v>
      </c>
      <c r="L11628">
        <v>5.5436955779696151E-2</v>
      </c>
    </row>
    <row r="11629" spans="1:12" x14ac:dyDescent="0.25">
      <c r="A11629" s="2">
        <v>43405</v>
      </c>
      <c r="B11629" s="1" t="s">
        <v>1749</v>
      </c>
      <c r="C11629">
        <v>9.1715070261975326E-3</v>
      </c>
      <c r="D11629">
        <f>ind_portfolios[[#This Row],[std]]^2</f>
        <v>3.8166019544055908E-3</v>
      </c>
      <c r="E11629">
        <v>6.1778652902160232E-2</v>
      </c>
      <c r="F11629">
        <v>-0.18938177016469585</v>
      </c>
      <c r="G11629">
        <v>0.49306656914552027</v>
      </c>
      <c r="H11629">
        <v>6.0804589053258858E-3</v>
      </c>
      <c r="I11629">
        <v>7.8072334312710323E-2</v>
      </c>
      <c r="J11629">
        <v>2.7667317013743302E-2</v>
      </c>
      <c r="K11629">
        <v>0.2079945568849742</v>
      </c>
      <c r="L11629">
        <v>6.1303272070784197E-2</v>
      </c>
    </row>
    <row r="11630" spans="1:12" x14ac:dyDescent="0.25">
      <c r="A11630" s="2">
        <v>43405</v>
      </c>
      <c r="B11630" s="1" t="s">
        <v>1787</v>
      </c>
      <c r="C11630">
        <v>1.027142447861387E-2</v>
      </c>
      <c r="D11630">
        <f>ind_portfolios[[#This Row],[std]]^2</f>
        <v>3.1759809946045135E-3</v>
      </c>
      <c r="E11630">
        <v>5.6355842595107328E-2</v>
      </c>
      <c r="F11630">
        <v>-0.18564187564093582</v>
      </c>
      <c r="G11630">
        <v>-0.70934351707662158</v>
      </c>
      <c r="H11630">
        <v>5.5197299064751008E-3</v>
      </c>
      <c r="I11630">
        <v>0.12430310559258965</v>
      </c>
      <c r="J11630">
        <v>5.8363012670644636E-2</v>
      </c>
      <c r="K11630">
        <v>6.5278046442204099E-2</v>
      </c>
      <c r="L11630">
        <v>6.6132882885795538E-2</v>
      </c>
    </row>
    <row r="11631" spans="1:12" x14ac:dyDescent="0.25">
      <c r="A11631" s="2">
        <v>43405</v>
      </c>
      <c r="B11631" s="1" t="s">
        <v>1595</v>
      </c>
      <c r="C11631">
        <v>-1.8896679686630567E-3</v>
      </c>
      <c r="D11631">
        <f>ind_portfolios[[#This Row],[std]]^2</f>
        <v>5.9157412881021745E-3</v>
      </c>
      <c r="E11631">
        <v>7.6913856281571102E-2</v>
      </c>
      <c r="F11631">
        <v>-0.13941627162794337</v>
      </c>
      <c r="G11631">
        <v>-0.1097706355322341</v>
      </c>
      <c r="H11631">
        <v>7.1107412087854397E-3</v>
      </c>
      <c r="I11631">
        <v>0.16629447393407179</v>
      </c>
      <c r="J11631">
        <v>0.19456318030609565</v>
      </c>
      <c r="K11631">
        <v>4.7093737714067665E-4</v>
      </c>
      <c r="L11631">
        <v>4.4815247681002257E-2</v>
      </c>
    </row>
    <row r="11632" spans="1:12" x14ac:dyDescent="0.25">
      <c r="A11632" s="2">
        <v>43405</v>
      </c>
      <c r="B11632" s="1" t="s">
        <v>1750</v>
      </c>
      <c r="C11632">
        <v>7.6216764015203005E-3</v>
      </c>
      <c r="D11632">
        <f>ind_portfolios[[#This Row],[std]]^2</f>
        <v>6.4122802092250091E-3</v>
      </c>
      <c r="E11632">
        <v>8.0076714525666004E-2</v>
      </c>
      <c r="F11632">
        <v>0.12466425845387237</v>
      </c>
      <c r="G11632">
        <v>-0.2945479594381335</v>
      </c>
      <c r="H11632">
        <v>5.9266676876715812E-3</v>
      </c>
      <c r="I11632">
        <v>0.11412609700688202</v>
      </c>
      <c r="J11632">
        <v>9.9329504960137691E-2</v>
      </c>
      <c r="K11632">
        <v>1.5042529772380143E-2</v>
      </c>
      <c r="L11632">
        <v>4.5518859258964803E-2</v>
      </c>
    </row>
    <row r="11633" spans="1:12" x14ac:dyDescent="0.25">
      <c r="A11633" s="2">
        <v>43405</v>
      </c>
      <c r="B11633" s="1" t="s">
        <v>1510</v>
      </c>
      <c r="C11633">
        <v>2.4332011543516056E-2</v>
      </c>
      <c r="D11633">
        <f>ind_portfolios[[#This Row],[std]]^2</f>
        <v>3.9905619550810517E-3</v>
      </c>
      <c r="E11633">
        <v>6.3170894841541161E-2</v>
      </c>
      <c r="F11633">
        <v>0.2094352576884275</v>
      </c>
      <c r="G11633">
        <v>-0.20521793953000333</v>
      </c>
      <c r="H11633">
        <v>4.7494368395896176E-3</v>
      </c>
      <c r="I11633">
        <v>8.4130447857790475E-2</v>
      </c>
      <c r="J11633">
        <v>3.3592034527982095E-2</v>
      </c>
      <c r="K11633">
        <v>0.16468357083153448</v>
      </c>
      <c r="L11633">
        <v>5.9769258698594188E-2</v>
      </c>
    </row>
    <row r="11634" spans="1:12" x14ac:dyDescent="0.25">
      <c r="A11634" s="2">
        <v>43405</v>
      </c>
      <c r="B11634" s="1" t="s">
        <v>125</v>
      </c>
      <c r="C11634">
        <v>-1.7451485699528955E-2</v>
      </c>
      <c r="D11634">
        <f>ind_portfolios[[#This Row],[std]]^2</f>
        <v>8.8362872725799898E-3</v>
      </c>
      <c r="E11634">
        <v>9.4001528033218637E-2</v>
      </c>
      <c r="F11634">
        <v>1.6829855124577717E-2</v>
      </c>
      <c r="G11634">
        <v>-0.11823381144455691</v>
      </c>
      <c r="H11634">
        <v>8.5408451789887319E-3</v>
      </c>
      <c r="I11634">
        <v>9.9953971884999118E-2</v>
      </c>
      <c r="J11634">
        <v>0.10499431584451101</v>
      </c>
      <c r="K11634">
        <v>1.2293559758844807E-2</v>
      </c>
      <c r="L11634">
        <v>3.8653838816629128E-2</v>
      </c>
    </row>
    <row r="11635" spans="1:12" x14ac:dyDescent="0.25">
      <c r="A11635" s="2">
        <v>43405</v>
      </c>
      <c r="B11635" s="1" t="s">
        <v>126</v>
      </c>
      <c r="C11635">
        <v>1.3175338843688841E-2</v>
      </c>
      <c r="D11635">
        <f>ind_portfolios[[#This Row],[std]]^2</f>
        <v>1.7063993672599437E-3</v>
      </c>
      <c r="E11635">
        <v>4.1308587088642282E-2</v>
      </c>
      <c r="F11635">
        <v>-0.20454395759409766</v>
      </c>
      <c r="G11635">
        <v>-0.70550757018406252</v>
      </c>
      <c r="H11635">
        <v>6.5384825368329123E-3</v>
      </c>
      <c r="I11635">
        <v>1.9583354496968571E-2</v>
      </c>
      <c r="J11635">
        <v>7.7830657820247146E-4</v>
      </c>
      <c r="K11635">
        <v>0.83386628154653286</v>
      </c>
      <c r="L11635">
        <v>9.2940549154347907E-2</v>
      </c>
    </row>
    <row r="11636" spans="1:12" x14ac:dyDescent="0.25">
      <c r="A11636" s="2">
        <v>43405</v>
      </c>
      <c r="B11636" s="1" t="s">
        <v>562</v>
      </c>
      <c r="C11636">
        <v>7.0462434787939396E-4</v>
      </c>
      <c r="D11636">
        <f>ind_portfolios[[#This Row],[std]]^2</f>
        <v>3.3186144232341705E-3</v>
      </c>
      <c r="E11636">
        <v>5.7607416390896844E-2</v>
      </c>
      <c r="F11636">
        <v>-0.17789686363826615</v>
      </c>
      <c r="G11636">
        <v>1.4212193546150491</v>
      </c>
      <c r="H11636">
        <v>6.5946228965757525E-3</v>
      </c>
      <c r="I11636">
        <v>0.28650297432718291</v>
      </c>
      <c r="J11636">
        <v>0.32397456457018597</v>
      </c>
      <c r="K11636">
        <v>2.5501170743346329E-6</v>
      </c>
      <c r="L11636">
        <v>5.481731605718914E-2</v>
      </c>
    </row>
    <row r="11637" spans="1:12" x14ac:dyDescent="0.25">
      <c r="A11637" s="2">
        <v>43405</v>
      </c>
      <c r="B11637" s="1" t="s">
        <v>563</v>
      </c>
      <c r="C11637">
        <v>2.1989514074133954E-2</v>
      </c>
      <c r="D11637">
        <f>ind_portfolios[[#This Row],[std]]^2</f>
        <v>1.85594504376735E-2</v>
      </c>
      <c r="E11637">
        <v>0.13623307394929288</v>
      </c>
      <c r="F11637">
        <v>-3.3815261271467854E-2</v>
      </c>
      <c r="G11637">
        <v>1.5335728628790113</v>
      </c>
      <c r="H11637">
        <v>6.4645494966331001E-3</v>
      </c>
      <c r="I11637">
        <v>1.5095848424587079E-2</v>
      </c>
      <c r="J11637">
        <v>5.030092989233236E-3</v>
      </c>
      <c r="K11637">
        <v>0.59348820285277548</v>
      </c>
      <c r="L11637">
        <v>2.8121408206179994E-2</v>
      </c>
    </row>
    <row r="11638" spans="1:12" x14ac:dyDescent="0.25">
      <c r="A11638" s="2">
        <v>43405</v>
      </c>
      <c r="B11638" s="1" t="s">
        <v>565</v>
      </c>
      <c r="C11638">
        <v>2.2013010958189787E-2</v>
      </c>
      <c r="D11638">
        <f>ind_portfolios[[#This Row],[std]]^2</f>
        <v>7.9072188131404965E-3</v>
      </c>
      <c r="E11638">
        <v>8.8922543897149597E-2</v>
      </c>
      <c r="F11638">
        <v>-0.26794057808041472</v>
      </c>
      <c r="G11638">
        <v>1.2759610971518081</v>
      </c>
      <c r="H11638">
        <v>4.2255439885805195E-3</v>
      </c>
      <c r="I11638">
        <v>0.11679255892477194</v>
      </c>
      <c r="J11638">
        <v>0.12827734229307911</v>
      </c>
      <c r="K11638">
        <v>5.3486031130419685E-3</v>
      </c>
      <c r="L11638">
        <v>4.0326630550868582E-2</v>
      </c>
    </row>
    <row r="11639" spans="1:12" x14ac:dyDescent="0.25">
      <c r="A11639" s="2">
        <v>43405</v>
      </c>
      <c r="B11639" s="1" t="s">
        <v>1290</v>
      </c>
      <c r="C11639">
        <v>4.039993311124309E-3</v>
      </c>
      <c r="D11639">
        <f>ind_portfolios[[#This Row],[std]]^2</f>
        <v>5.5449184219704415E-3</v>
      </c>
      <c r="E11639">
        <v>7.4464208999830528E-2</v>
      </c>
      <c r="F11639">
        <v>0.34454536722126533</v>
      </c>
      <c r="G11639">
        <v>8.5319179865493755E-2</v>
      </c>
      <c r="H11639">
        <v>6.8133674963528641E-3</v>
      </c>
      <c r="I11639">
        <v>-4.1751624389741527E-3</v>
      </c>
      <c r="J11639">
        <v>1.149576198426289E-4</v>
      </c>
      <c r="K11639">
        <v>0.93576315603980342</v>
      </c>
      <c r="L11639">
        <v>5.1575340417323035E-2</v>
      </c>
    </row>
    <row r="11640" spans="1:12" x14ac:dyDescent="0.25">
      <c r="A11640" s="2">
        <v>43405</v>
      </c>
      <c r="B11640" s="1" t="s">
        <v>129</v>
      </c>
      <c r="C11640">
        <v>2.0496326887000555E-2</v>
      </c>
      <c r="D11640">
        <f>ind_portfolios[[#This Row],[std]]^2</f>
        <v>1.1845587757765308E-2</v>
      </c>
      <c r="E11640">
        <v>0.10883743729877743</v>
      </c>
      <c r="F11640">
        <v>-0.16859074174634031</v>
      </c>
      <c r="G11640">
        <v>0.93370810968819029</v>
      </c>
      <c r="H11640">
        <v>4.7563240050960635E-3</v>
      </c>
      <c r="I11640">
        <v>9.9538608755524602E-2</v>
      </c>
      <c r="J11640">
        <v>0.13958398593353896</v>
      </c>
      <c r="K11640">
        <v>3.560371626758476E-3</v>
      </c>
      <c r="L11640">
        <v>3.2733359712102561E-2</v>
      </c>
    </row>
    <row r="11641" spans="1:12" x14ac:dyDescent="0.25">
      <c r="A11641" s="2">
        <v>43405</v>
      </c>
      <c r="B11641" s="1" t="s">
        <v>1377</v>
      </c>
      <c r="C11641">
        <v>1.0198344735415546E-2</v>
      </c>
      <c r="D11641">
        <f>ind_portfolios[[#This Row],[std]]^2</f>
        <v>1.5966840527073675E-3</v>
      </c>
      <c r="E11641">
        <v>3.9958529160960959E-2</v>
      </c>
      <c r="F11641">
        <v>-5.8990487550708418E-2</v>
      </c>
      <c r="G11641">
        <v>-0.55687286792896318</v>
      </c>
      <c r="H11641">
        <v>5.6614981128533829E-3</v>
      </c>
      <c r="I11641">
        <v>0.1112927425596504</v>
      </c>
      <c r="J11641">
        <v>2.3520607016653317E-2</v>
      </c>
      <c r="K11641">
        <v>0.24617722894881228</v>
      </c>
      <c r="L11641">
        <v>9.4980990738641607E-2</v>
      </c>
    </row>
    <row r="11642" spans="1:12" x14ac:dyDescent="0.25">
      <c r="A11642" s="2">
        <v>43405</v>
      </c>
      <c r="B11642" s="1" t="s">
        <v>1788</v>
      </c>
      <c r="C11642">
        <v>-2.2980256469254379E-2</v>
      </c>
      <c r="D11642">
        <f>ind_portfolios[[#This Row],[std]]^2</f>
        <v>3.5180796650924717E-2</v>
      </c>
      <c r="E11642">
        <v>0.18756544631387925</v>
      </c>
      <c r="F11642">
        <v>-1.0894342004121031</v>
      </c>
      <c r="G11642">
        <v>4.50610944441227</v>
      </c>
      <c r="H11642">
        <v>7.0929162838879733E-3</v>
      </c>
      <c r="I11642">
        <v>1.2898742721083314E-2</v>
      </c>
      <c r="J11642">
        <v>6.9613950313918548E-3</v>
      </c>
      <c r="K11642">
        <v>0.52983306351403181</v>
      </c>
      <c r="L11642">
        <v>2.0405389038427663E-2</v>
      </c>
    </row>
    <row r="11643" spans="1:12" x14ac:dyDescent="0.25">
      <c r="A11643" s="2">
        <v>43405</v>
      </c>
      <c r="B11643" s="1" t="s">
        <v>1789</v>
      </c>
      <c r="C11643">
        <v>2.7577426357876585E-2</v>
      </c>
      <c r="D11643">
        <f>ind_portfolios[[#This Row],[std]]^2</f>
        <v>2.0864461266761065E-2</v>
      </c>
      <c r="E11643">
        <v>0.14444535737351016</v>
      </c>
      <c r="F11643">
        <v>-0.37878658745455607</v>
      </c>
      <c r="G11643">
        <v>0.57389985892644546</v>
      </c>
      <c r="H11643">
        <v>5.7544763979699041E-3</v>
      </c>
      <c r="I11643">
        <v>3.7785377668464952E-2</v>
      </c>
      <c r="J11643">
        <v>3.5428320006173672E-2</v>
      </c>
      <c r="K11643">
        <v>0.15339581371716715</v>
      </c>
      <c r="L11643">
        <v>2.6114295466218365E-2</v>
      </c>
    </row>
    <row r="11644" spans="1:12" x14ac:dyDescent="0.25">
      <c r="A11644" s="2">
        <v>43405</v>
      </c>
      <c r="B11644" s="1" t="s">
        <v>1751</v>
      </c>
      <c r="C11644">
        <v>1.0536802084882467E-2</v>
      </c>
      <c r="D11644">
        <f>ind_portfolios[[#This Row],[std]]^2</f>
        <v>1.1826320782259042E-2</v>
      </c>
      <c r="E11644">
        <v>0.10874888864838593</v>
      </c>
      <c r="F11644">
        <v>-0.14332132775962916</v>
      </c>
      <c r="G11644">
        <v>1.0654845901802759</v>
      </c>
      <c r="H11644">
        <v>5.7801998297087945E-3</v>
      </c>
      <c r="I11644">
        <v>9.6452417928194645E-2</v>
      </c>
      <c r="J11644">
        <v>0.13084940192086705</v>
      </c>
      <c r="K11644">
        <v>4.8766441751190142E-3</v>
      </c>
      <c r="L11644">
        <v>3.2925875913880256E-2</v>
      </c>
    </row>
    <row r="11645" spans="1:12" x14ac:dyDescent="0.25">
      <c r="A11645" s="2">
        <v>43405</v>
      </c>
      <c r="B11645" s="1" t="s">
        <v>894</v>
      </c>
      <c r="C11645">
        <v>1.0118370830508653E-2</v>
      </c>
      <c r="D11645">
        <f>ind_portfolios[[#This Row],[std]]^2</f>
        <v>2.3457453170944217E-3</v>
      </c>
      <c r="E11645">
        <v>4.8432894989814741E-2</v>
      </c>
      <c r="F11645">
        <v>2.5324739149516513E-2</v>
      </c>
      <c r="G11645">
        <v>-0.16877205818329655</v>
      </c>
      <c r="H11645">
        <v>6.0039885802629419E-3</v>
      </c>
      <c r="I11645">
        <v>7.832400107080971E-2</v>
      </c>
      <c r="J11645">
        <v>1.7114587492050366E-2</v>
      </c>
      <c r="K11645">
        <v>0.3233383282787391</v>
      </c>
      <c r="L11645">
        <v>7.8618664769583166E-2</v>
      </c>
    </row>
    <row r="11646" spans="1:12" x14ac:dyDescent="0.25">
      <c r="A11646" s="2">
        <v>43405</v>
      </c>
      <c r="B11646" s="1" t="s">
        <v>131</v>
      </c>
      <c r="C11646">
        <v>1.3903620357848768E-3</v>
      </c>
      <c r="D11646">
        <f>ind_portfolios[[#This Row],[std]]^2</f>
        <v>2.1084584182354369E-3</v>
      </c>
      <c r="E11646">
        <v>4.591795311460907E-2</v>
      </c>
      <c r="F11646">
        <v>3.282079186535633E-2</v>
      </c>
      <c r="G11646">
        <v>-0.18114618247790881</v>
      </c>
      <c r="H11646">
        <v>6.2170338810496007E-3</v>
      </c>
      <c r="I11646">
        <v>0.4167734532896924</v>
      </c>
      <c r="J11646">
        <v>0.43557303492767235</v>
      </c>
      <c r="K11646">
        <v>1.3010934869554369E-8</v>
      </c>
      <c r="L11646">
        <v>6.2839975124038716E-2</v>
      </c>
    </row>
    <row r="11647" spans="1:12" x14ac:dyDescent="0.25">
      <c r="A11647" s="2">
        <v>43405</v>
      </c>
      <c r="B11647" s="1" t="s">
        <v>1511</v>
      </c>
      <c r="C11647">
        <v>1.071587834916082E-2</v>
      </c>
      <c r="D11647">
        <f>ind_portfolios[[#This Row],[std]]^2</f>
        <v>4.307969188345329E-3</v>
      </c>
      <c r="E11647">
        <v>6.5635121606844982E-2</v>
      </c>
      <c r="F11647">
        <v>0.32068738184378415</v>
      </c>
      <c r="G11647">
        <v>-6.1360744799356937E-2</v>
      </c>
      <c r="H11647">
        <v>5.6280585858727705E-3</v>
      </c>
      <c r="I11647">
        <v>0.10903831156736518</v>
      </c>
      <c r="J11647">
        <v>6.0915340043139539E-2</v>
      </c>
      <c r="K11647">
        <v>5.9498514465075557E-2</v>
      </c>
      <c r="L11647">
        <v>5.6706223704627454E-2</v>
      </c>
    </row>
    <row r="11648" spans="1:12" x14ac:dyDescent="0.25">
      <c r="A11648" s="2">
        <v>43405</v>
      </c>
      <c r="B11648" s="1" t="s">
        <v>1153</v>
      </c>
      <c r="C11648">
        <v>-8.9955348288750601E-3</v>
      </c>
      <c r="D11648">
        <f>ind_portfolios[[#This Row],[std]]^2</f>
        <v>5.1634806569045306E-3</v>
      </c>
      <c r="E11648">
        <v>7.1857363275481589E-2</v>
      </c>
      <c r="F11648">
        <v>-0.44610648444548928</v>
      </c>
      <c r="G11648">
        <v>-0.16738844807689146</v>
      </c>
      <c r="H11648">
        <v>7.8410289835102783E-3</v>
      </c>
      <c r="I11648">
        <v>0.11611639945307739</v>
      </c>
      <c r="J11648">
        <v>8.2799082515331496E-2</v>
      </c>
      <c r="K11648">
        <v>2.7111044029433828E-2</v>
      </c>
      <c r="L11648">
        <v>5.1188878056284443E-2</v>
      </c>
    </row>
    <row r="11649" spans="1:12" x14ac:dyDescent="0.25">
      <c r="A11649" s="2">
        <v>43405</v>
      </c>
      <c r="B11649" s="1" t="s">
        <v>133</v>
      </c>
      <c r="C11649">
        <v>7.0000282477642112E-3</v>
      </c>
      <c r="D11649">
        <f>ind_portfolios[[#This Row],[std]]^2</f>
        <v>6.3077021685398011E-3</v>
      </c>
      <c r="E11649">
        <v>7.9421043612759215E-2</v>
      </c>
      <c r="F11649">
        <v>-0.72713320271902304</v>
      </c>
      <c r="G11649">
        <v>1.6919151877293208</v>
      </c>
      <c r="H11649">
        <v>6.0392815179972099E-3</v>
      </c>
      <c r="I11649">
        <v>0.10817361348094474</v>
      </c>
      <c r="J11649">
        <v>8.778285514798792E-2</v>
      </c>
      <c r="K11649">
        <v>2.2696079418404531E-2</v>
      </c>
      <c r="L11649">
        <v>4.618789539704253E-2</v>
      </c>
    </row>
    <row r="11650" spans="1:12" x14ac:dyDescent="0.25">
      <c r="A11650" s="2">
        <v>43405</v>
      </c>
      <c r="B11650" s="1" t="s">
        <v>1790</v>
      </c>
      <c r="C11650">
        <v>-9.0775763533694608E-3</v>
      </c>
      <c r="D11650">
        <f>ind_portfolios[[#This Row],[std]]^2</f>
        <v>1.5860976028601589E-2</v>
      </c>
      <c r="E11650">
        <v>0.12594036695437086</v>
      </c>
      <c r="F11650">
        <v>-5.2482037042616878E-2</v>
      </c>
      <c r="G11650">
        <v>-0.68428939060257532</v>
      </c>
      <c r="H11650">
        <v>7.4275513726058447E-3</v>
      </c>
      <c r="I11650">
        <v>6.9517620123906429E-2</v>
      </c>
      <c r="J11650">
        <v>9.1162357837337546E-2</v>
      </c>
      <c r="K11650">
        <v>2.0121067415022949E-2</v>
      </c>
      <c r="L11650">
        <v>2.9073200720710152E-2</v>
      </c>
    </row>
    <row r="11651" spans="1:12" x14ac:dyDescent="0.25">
      <c r="A11651" s="2">
        <v>43405</v>
      </c>
      <c r="B11651" s="1" t="s">
        <v>134</v>
      </c>
      <c r="C11651">
        <v>1.1894354807415146E-2</v>
      </c>
      <c r="D11651">
        <f>ind_portfolios[[#This Row],[std]]^2</f>
        <v>2.5970962528780272E-3</v>
      </c>
      <c r="E11651">
        <v>5.0961713598328177E-2</v>
      </c>
      <c r="F11651">
        <v>-0.12092578262158074</v>
      </c>
      <c r="G11651">
        <v>0.68115158460406144</v>
      </c>
      <c r="H11651">
        <v>4.5147286566624553E-3</v>
      </c>
      <c r="I11651">
        <v>0.19183648447594653</v>
      </c>
      <c r="J11651">
        <v>0.113670117366962</v>
      </c>
      <c r="K11651">
        <v>9.0217994737469744E-3</v>
      </c>
      <c r="L11651">
        <v>7.095260106425777E-2</v>
      </c>
    </row>
    <row r="11652" spans="1:12" x14ac:dyDescent="0.25">
      <c r="A11652" s="2">
        <v>43405</v>
      </c>
      <c r="B11652" s="1" t="s">
        <v>897</v>
      </c>
      <c r="C11652">
        <v>-5.1208225643753817E-2</v>
      </c>
      <c r="D11652">
        <f>ind_portfolios[[#This Row],[std]]^2</f>
        <v>0.20100325272346009</v>
      </c>
      <c r="E11652">
        <v>0.44833386301222006</v>
      </c>
      <c r="F11652">
        <v>-0.22791819991518147</v>
      </c>
      <c r="G11652">
        <v>16.668762734151944</v>
      </c>
      <c r="H11652">
        <v>6.6759368500587512E-3</v>
      </c>
      <c r="I11652">
        <v>-2.354368198705708E-3</v>
      </c>
      <c r="J11652">
        <v>1.3250970889849868E-3</v>
      </c>
      <c r="K11652">
        <v>0.78430261320198169</v>
      </c>
      <c r="L11652">
        <v>8.5610133282100504E-3</v>
      </c>
    </row>
    <row r="11653" spans="1:12" x14ac:dyDescent="0.25">
      <c r="A11653" s="2">
        <v>43405</v>
      </c>
      <c r="B11653" s="1" t="s">
        <v>1565</v>
      </c>
      <c r="C11653">
        <v>1.2326027843157488E-2</v>
      </c>
      <c r="D11653">
        <f>ind_portfolios[[#This Row],[std]]^2</f>
        <v>6.6694443246503683E-3</v>
      </c>
      <c r="E11653">
        <v>8.1666665933233545E-2</v>
      </c>
      <c r="F11653">
        <v>-0.29687347856986657</v>
      </c>
      <c r="G11653">
        <v>0.50990168245280998</v>
      </c>
      <c r="H11653">
        <v>5.2942646165886897E-3</v>
      </c>
      <c r="I11653">
        <v>0.12187504933081848</v>
      </c>
      <c r="J11653">
        <v>0.11781893943273487</v>
      </c>
      <c r="K11653">
        <v>7.779011574468718E-3</v>
      </c>
      <c r="L11653">
        <v>4.4172165126907727E-2</v>
      </c>
    </row>
    <row r="11654" spans="1:12" x14ac:dyDescent="0.25">
      <c r="A11654" s="2">
        <v>43405</v>
      </c>
      <c r="B11654" s="1" t="s">
        <v>1043</v>
      </c>
      <c r="C11654">
        <v>1.5966753974418098E-2</v>
      </c>
      <c r="D11654">
        <f>ind_portfolios[[#This Row],[std]]^2</f>
        <v>7.0141486655182486E-3</v>
      </c>
      <c r="E11654">
        <v>8.3750514419424604E-2</v>
      </c>
      <c r="F11654">
        <v>-5.5198546813836999E-2</v>
      </c>
      <c r="G11654">
        <v>-0.39967792999386509</v>
      </c>
      <c r="H11654">
        <v>4.0089112382279916E-3</v>
      </c>
      <c r="I11654">
        <v>0.17458705972828464</v>
      </c>
      <c r="J11654">
        <v>0.25426987938557527</v>
      </c>
      <c r="K11654">
        <v>4.6619341831356517E-5</v>
      </c>
      <c r="L11654">
        <v>3.9602080940832757E-2</v>
      </c>
    </row>
    <row r="11655" spans="1:12" x14ac:dyDescent="0.25">
      <c r="A11655" s="2">
        <v>43405</v>
      </c>
      <c r="B11655" s="1" t="s">
        <v>137</v>
      </c>
      <c r="C11655">
        <v>4.1346308453905486E-3</v>
      </c>
      <c r="D11655">
        <f>ind_portfolios[[#This Row],[std]]^2</f>
        <v>6.2827738125095858E-3</v>
      </c>
      <c r="E11655">
        <v>7.9263950270659522E-2</v>
      </c>
      <c r="F11655">
        <v>-0.20105008829428175</v>
      </c>
      <c r="G11655">
        <v>-0.35874111146091003</v>
      </c>
      <c r="H11655">
        <v>6.1198501913633544E-3</v>
      </c>
      <c r="I11655">
        <v>0.16365419355818733</v>
      </c>
      <c r="J11655">
        <v>0.20012509457727079</v>
      </c>
      <c r="K11655">
        <v>3.8184226847069529E-4</v>
      </c>
      <c r="L11655">
        <v>4.333611463108715E-2</v>
      </c>
    </row>
    <row r="11656" spans="1:12" x14ac:dyDescent="0.25">
      <c r="A11656" s="2">
        <v>43405</v>
      </c>
      <c r="B11656" s="1" t="s">
        <v>577</v>
      </c>
      <c r="C11656">
        <v>-5.9362129996090827E-3</v>
      </c>
      <c r="D11656">
        <f>ind_portfolios[[#This Row],[std]]^2</f>
        <v>5.9391572067410111E-3</v>
      </c>
      <c r="E11656">
        <v>7.7065927664182507E-2</v>
      </c>
      <c r="F11656">
        <v>0.454547480976352</v>
      </c>
      <c r="G11656">
        <v>1.6782838783777052</v>
      </c>
      <c r="H11656">
        <v>8.0979888912187676E-3</v>
      </c>
      <c r="I11656">
        <v>0.2192456745197526</v>
      </c>
      <c r="J11656">
        <v>0.33953358380052373</v>
      </c>
      <c r="K11656">
        <v>1.2855096884637586E-6</v>
      </c>
      <c r="L11656">
        <v>4.0502106098817811E-2</v>
      </c>
    </row>
    <row r="11657" spans="1:12" x14ac:dyDescent="0.25">
      <c r="A11657" s="2">
        <v>43405</v>
      </c>
      <c r="B11657" s="1" t="s">
        <v>1596</v>
      </c>
      <c r="C11657">
        <v>2.2302091783594723E-2</v>
      </c>
      <c r="D11657">
        <f>ind_portfolios[[#This Row],[std]]^2</f>
        <v>7.867398375349971E-3</v>
      </c>
      <c r="E11657">
        <v>8.8698356102861184E-2</v>
      </c>
      <c r="F11657">
        <v>3.2267498212611774E-2</v>
      </c>
      <c r="G11657">
        <v>1.8323592933347665</v>
      </c>
      <c r="H11657">
        <v>3.7928962162562768E-3</v>
      </c>
      <c r="I11657">
        <v>0.13467811364581084</v>
      </c>
      <c r="J11657">
        <v>0.16971531715176333</v>
      </c>
      <c r="K11657">
        <v>1.1872400473056429E-3</v>
      </c>
      <c r="L11657">
        <v>3.9455957766853497E-2</v>
      </c>
    </row>
    <row r="11658" spans="1:12" x14ac:dyDescent="0.25">
      <c r="A11658" s="2">
        <v>43405</v>
      </c>
      <c r="B11658" s="1" t="s">
        <v>138</v>
      </c>
      <c r="C11658">
        <v>-1.0585020612062936E-2</v>
      </c>
      <c r="D11658">
        <f>ind_portfolios[[#This Row],[std]]^2</f>
        <v>4.4131909448846523E-3</v>
      </c>
      <c r="E11658">
        <v>6.6431851885105933E-2</v>
      </c>
      <c r="F11658">
        <v>-0.44284859150990541</v>
      </c>
      <c r="G11658">
        <v>3.2753075472801818E-2</v>
      </c>
      <c r="H11658">
        <v>8.2242429050217326E-3</v>
      </c>
      <c r="I11658">
        <v>0.1348833497185723</v>
      </c>
      <c r="J11658">
        <v>9.5491618101579856E-2</v>
      </c>
      <c r="K11658">
        <v>1.7245743147125223E-2</v>
      </c>
      <c r="L11658">
        <v>5.4985045218433851E-2</v>
      </c>
    </row>
    <row r="11659" spans="1:12" x14ac:dyDescent="0.25">
      <c r="A11659" s="2">
        <v>43405</v>
      </c>
      <c r="B11659" s="1" t="s">
        <v>1791</v>
      </c>
      <c r="C11659">
        <v>-1.747074377232339E-2</v>
      </c>
      <c r="D11659">
        <f>ind_portfolios[[#This Row],[std]]^2</f>
        <v>4.5077927988029003E-2</v>
      </c>
      <c r="E11659">
        <v>0.21231563293367967</v>
      </c>
      <c r="F11659">
        <v>-0.10102057465669699</v>
      </c>
      <c r="G11659">
        <v>-0.31423174563639877</v>
      </c>
      <c r="H11659">
        <v>7.5973817689355613E-3</v>
      </c>
      <c r="I11659">
        <v>4.584131685210463E-2</v>
      </c>
      <c r="J11659">
        <v>0.11266109386689462</v>
      </c>
      <c r="K11659">
        <v>9.3526863700856919E-3</v>
      </c>
      <c r="L11659">
        <v>1.7040307876534884E-2</v>
      </c>
    </row>
    <row r="11660" spans="1:12" x14ac:dyDescent="0.25">
      <c r="A11660" s="2">
        <v>43405</v>
      </c>
      <c r="B11660" s="1" t="s">
        <v>1293</v>
      </c>
      <c r="C11660">
        <v>1.0022501027621374E-2</v>
      </c>
      <c r="D11660">
        <f>ind_portfolios[[#This Row],[std]]^2</f>
        <v>1.9448428475955586E-3</v>
      </c>
      <c r="E11660">
        <v>4.4100372420145827E-2</v>
      </c>
      <c r="F11660">
        <v>0.16918332728167282</v>
      </c>
      <c r="G11660">
        <v>3.3175697696044892E-2</v>
      </c>
      <c r="H11660">
        <v>5.452117150286033E-3</v>
      </c>
      <c r="I11660">
        <v>0.13413645097520921</v>
      </c>
      <c r="J11660">
        <v>4.1617308088167493E-2</v>
      </c>
      <c r="K11660">
        <v>0.12118971745353788</v>
      </c>
      <c r="L11660">
        <v>8.5259321426477838E-2</v>
      </c>
    </row>
    <row r="11661" spans="1:12" x14ac:dyDescent="0.25">
      <c r="A11661" s="2">
        <v>43405</v>
      </c>
      <c r="B11661" s="1" t="s">
        <v>1792</v>
      </c>
      <c r="C11661">
        <v>7.9943188459459108E-3</v>
      </c>
      <c r="D11661">
        <f>ind_portfolios[[#This Row],[std]]^2</f>
        <v>6.2836772852721649E-3</v>
      </c>
      <c r="E11661">
        <v>7.9269649206188397E-2</v>
      </c>
      <c r="F11661">
        <v>-1.0419507231724403</v>
      </c>
      <c r="G11661">
        <v>1.4665692484184412</v>
      </c>
      <c r="H11661">
        <v>5.439445067506851E-3</v>
      </c>
      <c r="I11661">
        <v>0.16975239875601053</v>
      </c>
      <c r="J11661">
        <v>0.21534835623435516</v>
      </c>
      <c r="K11661">
        <v>2.1387217675554582E-4</v>
      </c>
      <c r="L11661">
        <v>4.2918660196924287E-2</v>
      </c>
    </row>
    <row r="11662" spans="1:12" x14ac:dyDescent="0.25">
      <c r="A11662" s="2">
        <v>43405</v>
      </c>
      <c r="B11662" s="1" t="s">
        <v>139</v>
      </c>
      <c r="C11662">
        <v>-4.4510751153553491E-3</v>
      </c>
      <c r="D11662">
        <f>ind_portfolios[[#This Row],[std]]^2</f>
        <v>7.4170559710400822E-3</v>
      </c>
      <c r="E11662">
        <v>8.6122331430588214E-2</v>
      </c>
      <c r="F11662">
        <v>-4.4880197726211588E-2</v>
      </c>
      <c r="G11662">
        <v>0.2821333474411567</v>
      </c>
      <c r="H11662">
        <v>7.2358236288951119E-3</v>
      </c>
      <c r="I11662">
        <v>9.8700594683962736E-2</v>
      </c>
      <c r="J11662">
        <v>8.5934379137188988E-2</v>
      </c>
      <c r="K11662">
        <v>2.4242143412655171E-2</v>
      </c>
      <c r="L11662">
        <v>4.2637090090947592E-2</v>
      </c>
    </row>
    <row r="11663" spans="1:12" x14ac:dyDescent="0.25">
      <c r="A11663" s="2">
        <v>43405</v>
      </c>
      <c r="B11663" s="1" t="s">
        <v>140</v>
      </c>
      <c r="C11663">
        <v>2.8304802282100622E-3</v>
      </c>
      <c r="D11663">
        <f>ind_portfolios[[#This Row],[std]]^2</f>
        <v>3.9579457381690728E-3</v>
      </c>
      <c r="E11663">
        <v>6.2912206591162201E-2</v>
      </c>
      <c r="F11663">
        <v>-0.60644117564530731</v>
      </c>
      <c r="G11663">
        <v>0.45272291725012526</v>
      </c>
      <c r="H11663">
        <v>5.8950280529734226E-3</v>
      </c>
      <c r="I11663">
        <v>0.31848723268531748</v>
      </c>
      <c r="J11663">
        <v>0.47747401236037912</v>
      </c>
      <c r="K11663">
        <v>1.3834838595577904E-9</v>
      </c>
      <c r="L11663">
        <v>4.4129974584374794E-2</v>
      </c>
    </row>
    <row r="11664" spans="1:12" x14ac:dyDescent="0.25">
      <c r="A11664" s="2">
        <v>43405</v>
      </c>
      <c r="B11664" s="1" t="s">
        <v>581</v>
      </c>
      <c r="C11664">
        <v>-8.735609239098335E-3</v>
      </c>
      <c r="D11664">
        <f>ind_portfolios[[#This Row],[std]]^2</f>
        <v>1.8959353444602364E-2</v>
      </c>
      <c r="E11664">
        <v>0.1376929680288807</v>
      </c>
      <c r="F11664">
        <v>-0.1509278335624869</v>
      </c>
      <c r="G11664">
        <v>0.93814037573809772</v>
      </c>
      <c r="H11664">
        <v>7.1872322499153323E-3</v>
      </c>
      <c r="I11664">
        <v>4.4728692778514413E-2</v>
      </c>
      <c r="J11664">
        <v>4.5111968999518137E-2</v>
      </c>
      <c r="K11664">
        <v>0.10630579170952102</v>
      </c>
      <c r="L11664">
        <v>2.7257066348082729E-2</v>
      </c>
    </row>
    <row r="11665" spans="1:12" x14ac:dyDescent="0.25">
      <c r="A11665" s="2">
        <v>43405</v>
      </c>
      <c r="B11665" s="1" t="s">
        <v>1154</v>
      </c>
      <c r="C11665">
        <v>7.2156452983580636E-3</v>
      </c>
      <c r="D11665">
        <f>ind_portfolios[[#This Row],[std]]^2</f>
        <v>6.572037992729032E-3</v>
      </c>
      <c r="E11665">
        <v>8.1068107124374331E-2</v>
      </c>
      <c r="F11665">
        <v>-0.16767174091916026</v>
      </c>
      <c r="G11665">
        <v>0.44229701574702585</v>
      </c>
      <c r="H11665">
        <v>5.1771994479915505E-3</v>
      </c>
      <c r="I11665">
        <v>0.22441519130707213</v>
      </c>
      <c r="J11665">
        <v>0.39364108338616383</v>
      </c>
      <c r="K11665">
        <v>1.0511027665533765E-7</v>
      </c>
      <c r="L11665">
        <v>3.6891770590752077E-2</v>
      </c>
    </row>
    <row r="11666" spans="1:12" x14ac:dyDescent="0.25">
      <c r="A11666" s="2">
        <v>43405</v>
      </c>
      <c r="B11666" s="1" t="s">
        <v>1793</v>
      </c>
      <c r="C11666">
        <v>3.2103641864459865E-3</v>
      </c>
      <c r="D11666">
        <f>ind_portfolios[[#This Row],[std]]^2</f>
        <v>5.9218961201589039E-3</v>
      </c>
      <c r="E11666">
        <v>7.6953857084352206E-2</v>
      </c>
      <c r="F11666">
        <v>9.3247007394083689E-2</v>
      </c>
      <c r="G11666">
        <v>0.46628097017173342</v>
      </c>
      <c r="H11666">
        <v>6.3442347263500971E-3</v>
      </c>
      <c r="I11666">
        <v>0.14087658452766741</v>
      </c>
      <c r="J11666">
        <v>0.1397765320627937</v>
      </c>
      <c r="K11666">
        <v>3.5357079489630747E-3</v>
      </c>
      <c r="L11666">
        <v>4.629028969166276E-2</v>
      </c>
    </row>
    <row r="11667" spans="1:12" x14ac:dyDescent="0.25">
      <c r="A11667" s="2">
        <v>43405</v>
      </c>
      <c r="B11667" s="1" t="s">
        <v>144</v>
      </c>
      <c r="C11667">
        <v>8.8029558854560101E-3</v>
      </c>
      <c r="D11667">
        <f>ind_portfolios[[#This Row],[std]]^2</f>
        <v>5.0078388919813695E-3</v>
      </c>
      <c r="E11667">
        <v>7.0766085747209231E-2</v>
      </c>
      <c r="F11667">
        <v>-0.62800973543382443</v>
      </c>
      <c r="G11667">
        <v>2.1606412915405908</v>
      </c>
      <c r="H11667">
        <v>4.6767115110135371E-3</v>
      </c>
      <c r="I11667">
        <v>0.24080415539912758</v>
      </c>
      <c r="J11667">
        <v>0.34536168233617442</v>
      </c>
      <c r="K11667">
        <v>9.9081563385260808E-7</v>
      </c>
      <c r="L11667">
        <v>4.3912704428467966E-2</v>
      </c>
    </row>
    <row r="11668" spans="1:12" x14ac:dyDescent="0.25">
      <c r="A11668" s="2">
        <v>43405</v>
      </c>
      <c r="B11668" s="1" t="s">
        <v>1435</v>
      </c>
      <c r="C11668">
        <v>2.4059454132333857E-4</v>
      </c>
      <c r="D11668">
        <f>ind_portfolios[[#This Row],[std]]^2</f>
        <v>9.4661556378170236E-3</v>
      </c>
      <c r="E11668">
        <v>9.7294170626081311E-2</v>
      </c>
      <c r="F11668">
        <v>0.13071207693676062</v>
      </c>
      <c r="G11668">
        <v>-0.34195611386425329</v>
      </c>
      <c r="H11668">
        <v>6.7762077385395388E-3</v>
      </c>
      <c r="I11668">
        <v>8.4341603826087894E-2</v>
      </c>
      <c r="J11668">
        <v>8.0085372448802108E-2</v>
      </c>
      <c r="K11668">
        <v>2.9869643570129039E-2</v>
      </c>
      <c r="L11668">
        <v>3.7861829015199001E-2</v>
      </c>
    </row>
    <row r="11669" spans="1:12" x14ac:dyDescent="0.25">
      <c r="A11669" s="2">
        <v>43405</v>
      </c>
      <c r="B11669" s="1" t="s">
        <v>1155</v>
      </c>
      <c r="C11669">
        <v>-5.9889449861090982E-4</v>
      </c>
      <c r="D11669">
        <f>ind_portfolios[[#This Row],[std]]^2</f>
        <v>5.8141240299435203E-3</v>
      </c>
      <c r="E11669">
        <v>7.6250403473971995E-2</v>
      </c>
      <c r="F11669">
        <v>-2.7447824926956337E-3</v>
      </c>
      <c r="G11669">
        <v>-0.26378827619689504</v>
      </c>
      <c r="H11669">
        <v>6.8930882427651885E-3</v>
      </c>
      <c r="I11669">
        <v>0.16127777924603934</v>
      </c>
      <c r="J11669">
        <v>0.17985777233152084</v>
      </c>
      <c r="K11669">
        <v>8.1588013984160471E-4</v>
      </c>
      <c r="L11669">
        <v>4.5615988300483211E-2</v>
      </c>
    </row>
    <row r="11670" spans="1:12" x14ac:dyDescent="0.25">
      <c r="A11670" s="2">
        <v>43405</v>
      </c>
      <c r="B11670" s="1" t="s">
        <v>1517</v>
      </c>
      <c r="C11670">
        <v>1.6982608639334089E-2</v>
      </c>
      <c r="D11670">
        <f>ind_portfolios[[#This Row],[std]]^2</f>
        <v>3.2604433233682333E-3</v>
      </c>
      <c r="E11670">
        <v>5.7100291797575198E-2</v>
      </c>
      <c r="F11670">
        <v>5.4172884105438926E-2</v>
      </c>
      <c r="G11670">
        <v>-0.54892937252164664</v>
      </c>
      <c r="H11670">
        <v>6.2877733023107875E-3</v>
      </c>
      <c r="I11670">
        <v>2.9955737455874803E-2</v>
      </c>
      <c r="J11670">
        <v>3.479625741406873E-3</v>
      </c>
      <c r="K11670">
        <v>0.65719413581985198</v>
      </c>
      <c r="L11670">
        <v>6.7145886419857567E-2</v>
      </c>
    </row>
    <row r="11671" spans="1:12" x14ac:dyDescent="0.25">
      <c r="A11671" s="2">
        <v>43405</v>
      </c>
      <c r="B11671" s="1" t="s">
        <v>584</v>
      </c>
      <c r="C11671">
        <v>-3.4803193677719045E-3</v>
      </c>
      <c r="D11671">
        <f>ind_portfolios[[#This Row],[std]]^2</f>
        <v>1.9611592922619252E-2</v>
      </c>
      <c r="E11671">
        <v>0.14004139717461853</v>
      </c>
      <c r="F11671">
        <v>0.36277876270793608</v>
      </c>
      <c r="G11671">
        <v>3.7820560998623129</v>
      </c>
      <c r="H11671">
        <v>7.0416012249266717E-3</v>
      </c>
      <c r="I11671">
        <v>7.0424961332509556E-2</v>
      </c>
      <c r="J11671">
        <v>0.11568097836892406</v>
      </c>
      <c r="K11671">
        <v>8.3966281001819042E-3</v>
      </c>
      <c r="L11671">
        <v>2.5790674257379156E-2</v>
      </c>
    </row>
    <row r="11672" spans="1:12" x14ac:dyDescent="0.25">
      <c r="A11672" s="2">
        <v>43405</v>
      </c>
      <c r="B11672" s="1" t="s">
        <v>1794</v>
      </c>
      <c r="C11672">
        <v>3.1802705931600292E-4</v>
      </c>
      <c r="D11672">
        <f>ind_portfolios[[#This Row],[std]]^2</f>
        <v>1.8078640428091596E-3</v>
      </c>
      <c r="E11672">
        <v>4.2518984498799588E-2</v>
      </c>
      <c r="F11672">
        <v>6.6276147548430239E-2</v>
      </c>
      <c r="G11672">
        <v>-0.87019879976576986</v>
      </c>
      <c r="H11672">
        <v>6.6470122305200535E-3</v>
      </c>
      <c r="I11672">
        <v>0.47004691307717039</v>
      </c>
      <c r="J11672">
        <v>0.47505514433327678</v>
      </c>
      <c r="K11672">
        <v>1.5818660317864294E-9</v>
      </c>
      <c r="L11672">
        <v>6.5446828586972719E-2</v>
      </c>
    </row>
    <row r="11673" spans="1:12" x14ac:dyDescent="0.25">
      <c r="A11673" s="2">
        <v>43405</v>
      </c>
      <c r="B11673" s="1" t="s">
        <v>1295</v>
      </c>
      <c r="C11673">
        <v>1.1589378616158217E-2</v>
      </c>
      <c r="D11673">
        <f>ind_portfolios[[#This Row],[std]]^2</f>
        <v>3.1402065785653766E-3</v>
      </c>
      <c r="E11673">
        <v>5.6037546150463947E-2</v>
      </c>
      <c r="F11673">
        <v>-0.63975397017670221</v>
      </c>
      <c r="G11673">
        <v>0.49992245817449499</v>
      </c>
      <c r="H11673">
        <v>4.1062952125860402E-3</v>
      </c>
      <c r="I11673">
        <v>0.23212673815745019</v>
      </c>
      <c r="J11673">
        <v>0.20123541103746151</v>
      </c>
      <c r="K11673">
        <v>3.6613929675086029E-4</v>
      </c>
      <c r="L11673">
        <v>6.1255478965280712E-2</v>
      </c>
    </row>
    <row r="11674" spans="1:12" x14ac:dyDescent="0.25">
      <c r="A11674" s="2">
        <v>43405</v>
      </c>
      <c r="B11674" s="1" t="s">
        <v>1679</v>
      </c>
      <c r="C11674">
        <v>1.6017641735592295E-2</v>
      </c>
      <c r="D11674">
        <f>ind_portfolios[[#This Row],[std]]^2</f>
        <v>3.8813255776756861E-3</v>
      </c>
      <c r="E11674">
        <v>6.2300285534463533E-2</v>
      </c>
      <c r="F11674">
        <v>-0.31298327822640726</v>
      </c>
      <c r="G11674">
        <v>-0.31009303951276834</v>
      </c>
      <c r="H11674">
        <v>4.9973749183567983E-3</v>
      </c>
      <c r="I11674">
        <v>0.11232146275765263</v>
      </c>
      <c r="J11674">
        <v>5.8237325753834453E-2</v>
      </c>
      <c r="K11674">
        <v>6.557726735113073E-2</v>
      </c>
      <c r="L11674">
        <v>5.9826741254029321E-2</v>
      </c>
    </row>
    <row r="11675" spans="1:12" x14ac:dyDescent="0.25">
      <c r="A11675" s="2">
        <v>43405</v>
      </c>
      <c r="B11675" s="1" t="s">
        <v>1567</v>
      </c>
      <c r="C11675">
        <v>3.1914064476678715E-4</v>
      </c>
      <c r="D11675">
        <f>ind_portfolios[[#This Row],[std]]^2</f>
        <v>3.6305744760402412E-3</v>
      </c>
      <c r="E11675">
        <v>6.0254248614020914E-2</v>
      </c>
      <c r="F11675">
        <v>-0.51916375670004578</v>
      </c>
      <c r="G11675">
        <v>0.44594964553517569</v>
      </c>
      <c r="H11675">
        <v>6.7020202294606809E-3</v>
      </c>
      <c r="I11675">
        <v>0.29604389198032421</v>
      </c>
      <c r="J11675">
        <v>0.37842812752630134</v>
      </c>
      <c r="K11675">
        <v>2.1689011563934637E-7</v>
      </c>
      <c r="L11675">
        <v>5.0254233062637252E-2</v>
      </c>
    </row>
    <row r="11676" spans="1:12" x14ac:dyDescent="0.25">
      <c r="A11676" s="2">
        <v>43405</v>
      </c>
      <c r="B11676" s="1" t="s">
        <v>585</v>
      </c>
      <c r="C11676">
        <v>9.0691430309522945E-3</v>
      </c>
      <c r="D11676">
        <f>ind_portfolios[[#This Row],[std]]^2</f>
        <v>8.3334856041200889E-3</v>
      </c>
      <c r="E11676">
        <v>9.1287926935165353E-2</v>
      </c>
      <c r="F11676">
        <v>3.4769172595281388E-2</v>
      </c>
      <c r="G11676">
        <v>0.95114953945949576</v>
      </c>
      <c r="H11676">
        <v>6.7892795594311018E-3</v>
      </c>
      <c r="I11676">
        <v>7.961401171871289E-4</v>
      </c>
      <c r="J11676">
        <v>6.2820524037635839E-6</v>
      </c>
      <c r="K11676">
        <v>0.98496863033294768</v>
      </c>
      <c r="L11676">
        <v>4.207265692757918E-2</v>
      </c>
    </row>
    <row r="11677" spans="1:12" x14ac:dyDescent="0.25">
      <c r="A11677" s="2">
        <v>43405</v>
      </c>
      <c r="B11677" s="1" t="s">
        <v>1795</v>
      </c>
      <c r="C11677">
        <v>1.1498900443712027E-2</v>
      </c>
      <c r="D11677">
        <f>ind_portfolios[[#This Row],[std]]^2</f>
        <v>4.2950306770371252E-3</v>
      </c>
      <c r="E11677">
        <v>6.5536483557154065E-2</v>
      </c>
      <c r="F11677">
        <v>0.67994670667383617</v>
      </c>
      <c r="G11677">
        <v>0.15136346646957355</v>
      </c>
      <c r="H11677">
        <v>4.4637285630581038E-3</v>
      </c>
      <c r="I11677">
        <v>0.20286907573359178</v>
      </c>
      <c r="J11677">
        <v>0.21022957861919661</v>
      </c>
      <c r="K11677">
        <v>2.601406087276944E-4</v>
      </c>
      <c r="L11677">
        <v>5.2081315462294588E-2</v>
      </c>
    </row>
    <row r="11678" spans="1:12" x14ac:dyDescent="0.25">
      <c r="A11678" s="2">
        <v>43405</v>
      </c>
      <c r="B11678" s="1" t="s">
        <v>147</v>
      </c>
      <c r="C11678">
        <v>-1.8336345929527136E-2</v>
      </c>
      <c r="D11678">
        <f>ind_portfolios[[#This Row],[std]]^2</f>
        <v>3.3875062557594156E-2</v>
      </c>
      <c r="E11678">
        <v>0.18405179313876341</v>
      </c>
      <c r="F11678">
        <v>0.27721451852223555</v>
      </c>
      <c r="G11678">
        <v>0.49785531274168449</v>
      </c>
      <c r="H11678">
        <v>7.9922794320791482E-3</v>
      </c>
      <c r="I11678">
        <v>6.5213623731161519E-2</v>
      </c>
      <c r="J11678">
        <v>0.1713375770881897</v>
      </c>
      <c r="K11678">
        <v>1.1183275111689933E-3</v>
      </c>
      <c r="L11678">
        <v>1.8996054970637517E-2</v>
      </c>
    </row>
    <row r="11679" spans="1:12" x14ac:dyDescent="0.25">
      <c r="A11679" s="2">
        <v>43405</v>
      </c>
      <c r="B11679" s="1" t="s">
        <v>148</v>
      </c>
      <c r="C11679">
        <v>4.0541990085769322E-3</v>
      </c>
      <c r="D11679">
        <f>ind_portfolios[[#This Row],[std]]^2</f>
        <v>4.194433341377736E-3</v>
      </c>
      <c r="E11679">
        <v>6.4764445040297658E-2</v>
      </c>
      <c r="F11679">
        <v>-0.63116153523425422</v>
      </c>
      <c r="G11679">
        <v>2.6185024667125933</v>
      </c>
      <c r="H11679">
        <v>6.4873900218299155E-3</v>
      </c>
      <c r="I11679">
        <v>7.6244369243515728E-2</v>
      </c>
      <c r="J11679">
        <v>2.8999111868739866E-2</v>
      </c>
      <c r="K11679">
        <v>0.19722875556589825</v>
      </c>
      <c r="L11679">
        <v>5.8436986636454538E-2</v>
      </c>
    </row>
    <row r="11680" spans="1:12" x14ac:dyDescent="0.25">
      <c r="A11680" s="2">
        <v>43405</v>
      </c>
      <c r="B11680" s="1" t="s">
        <v>586</v>
      </c>
      <c r="C11680">
        <v>8.515446736366011E-3</v>
      </c>
      <c r="D11680">
        <f>ind_portfolios[[#This Row],[std]]^2</f>
        <v>3.2545126090990492E-3</v>
      </c>
      <c r="E11680">
        <v>5.7048335725935505E-2</v>
      </c>
      <c r="F11680">
        <v>-4.97945251008379E-2</v>
      </c>
      <c r="G11680">
        <v>0.42160344499013647</v>
      </c>
      <c r="H11680">
        <v>3.7534691019110535E-3</v>
      </c>
      <c r="I11680">
        <v>0.35735421291756192</v>
      </c>
      <c r="J11680">
        <v>0.49428749111123099</v>
      </c>
      <c r="K11680">
        <v>5.3594909623190302E-10</v>
      </c>
      <c r="L11680">
        <v>4.787662377675151E-2</v>
      </c>
    </row>
    <row r="11681" spans="1:12" x14ac:dyDescent="0.25">
      <c r="A11681" s="2">
        <v>43405</v>
      </c>
      <c r="B11681" s="1" t="s">
        <v>1796</v>
      </c>
      <c r="C11681">
        <v>-2.4420906824846732E-2</v>
      </c>
      <c r="D11681">
        <f>ind_portfolios[[#This Row],[std]]^2</f>
        <v>2.1419522284700367E-2</v>
      </c>
      <c r="E11681">
        <v>0.14635409896788121</v>
      </c>
      <c r="F11681">
        <v>-0.12413714474735621</v>
      </c>
      <c r="G11681">
        <v>-0.14210152264346032</v>
      </c>
      <c r="H11681">
        <v>8.7534510688858681E-3</v>
      </c>
      <c r="I11681">
        <v>8.013425606571839E-2</v>
      </c>
      <c r="J11681">
        <v>0.16358446128478915</v>
      </c>
      <c r="K11681">
        <v>1.4872833849353532E-3</v>
      </c>
      <c r="L11681">
        <v>2.4000528425650619E-2</v>
      </c>
    </row>
    <row r="11682" spans="1:12" x14ac:dyDescent="0.25">
      <c r="A11682" s="2">
        <v>43405</v>
      </c>
      <c r="B11682" s="1" t="s">
        <v>1797</v>
      </c>
      <c r="C11682">
        <v>-1.3204310776551558E-2</v>
      </c>
      <c r="D11682">
        <f>ind_portfolios[[#This Row],[std]]^2</f>
        <v>2.5461438391181798E-2</v>
      </c>
      <c r="E11682">
        <v>0.15956640746467221</v>
      </c>
      <c r="F11682">
        <v>-2.2732223894323771E-3</v>
      </c>
      <c r="G11682">
        <v>1.5448598268700735</v>
      </c>
      <c r="H11682">
        <v>7.0134704970594057E-3</v>
      </c>
      <c r="I11682">
        <v>1.6431802666910467E-2</v>
      </c>
      <c r="J11682">
        <v>8.1761566680474875E-3</v>
      </c>
      <c r="K11682">
        <v>0.49581961260005858</v>
      </c>
      <c r="L11682">
        <v>2.3971237391666254E-2</v>
      </c>
    </row>
    <row r="11683" spans="1:12" x14ac:dyDescent="0.25">
      <c r="A11683" s="2">
        <v>43405</v>
      </c>
      <c r="B11683" s="1" t="s">
        <v>905</v>
      </c>
      <c r="C11683">
        <v>6.8891182111241239E-3</v>
      </c>
      <c r="D11683">
        <f>ind_portfolios[[#This Row],[std]]^2</f>
        <v>4.4849031843467923E-3</v>
      </c>
      <c r="E11683">
        <v>6.6969419770121885E-2</v>
      </c>
      <c r="F11683">
        <v>-0.6975007573158013</v>
      </c>
      <c r="G11683">
        <v>2.102401653746262</v>
      </c>
      <c r="H11683">
        <v>5.2886972578331899E-3</v>
      </c>
      <c r="I11683">
        <v>0.21886728663744723</v>
      </c>
      <c r="J11683">
        <v>0.25551160421750718</v>
      </c>
      <c r="K11683">
        <v>4.4360525066955127E-5</v>
      </c>
      <c r="L11683">
        <v>4.9484259775730025E-2</v>
      </c>
    </row>
    <row r="11684" spans="1:12" x14ac:dyDescent="0.25">
      <c r="A11684" s="2">
        <v>43405</v>
      </c>
      <c r="B11684" s="1" t="s">
        <v>1752</v>
      </c>
      <c r="C11684">
        <v>1.5018946496840406E-2</v>
      </c>
      <c r="D11684">
        <f>ind_portfolios[[#This Row],[std]]^2</f>
        <v>1.0736589201641174E-2</v>
      </c>
      <c r="E11684">
        <v>0.10361751397153462</v>
      </c>
      <c r="F11684">
        <v>9.5063703834134872E-2</v>
      </c>
      <c r="G11684">
        <v>0.14721441318014294</v>
      </c>
      <c r="H11684">
        <v>6.0592385085358313E-3</v>
      </c>
      <c r="I11684">
        <v>4.9088753305421298E-2</v>
      </c>
      <c r="J11684">
        <v>3.0769907477762762E-2</v>
      </c>
      <c r="K11684">
        <v>0.1838880691050219</v>
      </c>
      <c r="L11684">
        <v>3.649176961482186E-2</v>
      </c>
    </row>
    <row r="11685" spans="1:12" x14ac:dyDescent="0.25">
      <c r="A11685" s="2">
        <v>43405</v>
      </c>
      <c r="B11685" s="1" t="s">
        <v>1048</v>
      </c>
      <c r="C11685">
        <v>1.7735540235512451E-2</v>
      </c>
      <c r="D11685">
        <f>ind_portfolios[[#This Row],[std]]^2</f>
        <v>6.6866623336724294E-3</v>
      </c>
      <c r="E11685">
        <v>8.1772014367217524E-2</v>
      </c>
      <c r="F11685">
        <v>0.56171906040362418</v>
      </c>
      <c r="G11685">
        <v>-0.31604654514958419</v>
      </c>
      <c r="H11685">
        <v>4.1649973594830927E-3</v>
      </c>
      <c r="I11685">
        <v>0.14837453348470972</v>
      </c>
      <c r="J11685">
        <v>0.17507493510461691</v>
      </c>
      <c r="K11685">
        <v>9.7412511892045882E-4</v>
      </c>
      <c r="L11685">
        <v>4.2659641497772398E-2</v>
      </c>
    </row>
    <row r="11686" spans="1:12" x14ac:dyDescent="0.25">
      <c r="A11686" s="2">
        <v>43405</v>
      </c>
      <c r="B11686" s="1" t="s">
        <v>1597</v>
      </c>
      <c r="C11686">
        <v>2.5585767830017932E-2</v>
      </c>
      <c r="D11686">
        <f>ind_portfolios[[#This Row],[std]]^2</f>
        <v>1.2947157194140253E-2</v>
      </c>
      <c r="E11686">
        <v>0.11378557550999271</v>
      </c>
      <c r="F11686">
        <v>0.15729577349651785</v>
      </c>
      <c r="G11686">
        <v>0.47669983921169523</v>
      </c>
      <c r="H11686">
        <v>5.0414688203179467E-3</v>
      </c>
      <c r="I11686">
        <v>6.859403475277194E-2</v>
      </c>
      <c r="J11686">
        <v>7.245076370438043E-2</v>
      </c>
      <c r="K11686">
        <v>3.9256498652889001E-2</v>
      </c>
      <c r="L11686">
        <v>3.2508424598944229E-2</v>
      </c>
    </row>
    <row r="11687" spans="1:12" x14ac:dyDescent="0.25">
      <c r="A11687" s="2">
        <v>43405</v>
      </c>
      <c r="B11687" s="1" t="s">
        <v>152</v>
      </c>
      <c r="C11687">
        <v>1.2437933547443931E-3</v>
      </c>
      <c r="D11687">
        <f>ind_portfolios[[#This Row],[std]]^2</f>
        <v>4.9790968497986079E-3</v>
      </c>
      <c r="E11687">
        <v>7.0562715720120975E-2</v>
      </c>
      <c r="F11687">
        <v>-2.3721170897982865E-2</v>
      </c>
      <c r="G11687">
        <v>3.2641994182143161</v>
      </c>
      <c r="H11687">
        <v>6.7284492735718371E-3</v>
      </c>
      <c r="I11687">
        <v>5.4712138632304307E-2</v>
      </c>
      <c r="J11687">
        <v>1.7726124890647871E-2</v>
      </c>
      <c r="K11687">
        <v>0.31476827590166379</v>
      </c>
      <c r="L11687">
        <v>5.3945554024419612E-2</v>
      </c>
    </row>
    <row r="11688" spans="1:12" x14ac:dyDescent="0.25">
      <c r="A11688" s="2">
        <v>43405</v>
      </c>
      <c r="B11688" s="1" t="s">
        <v>1159</v>
      </c>
      <c r="C11688">
        <v>1.2251828011180604E-2</v>
      </c>
      <c r="D11688">
        <f>ind_portfolios[[#This Row],[std]]^2</f>
        <v>6.1082024306105967E-3</v>
      </c>
      <c r="E11688">
        <v>7.8154989799824021E-2</v>
      </c>
      <c r="F11688">
        <v>-1.5143544463064673</v>
      </c>
      <c r="G11688">
        <v>9.1839313061357348</v>
      </c>
      <c r="H11688">
        <v>5.929420382472534E-3</v>
      </c>
      <c r="I11688">
        <v>7.0771437924426445E-2</v>
      </c>
      <c r="J11688">
        <v>3.6385245479209703E-2</v>
      </c>
      <c r="K11688">
        <v>0.1478554062010789</v>
      </c>
      <c r="L11688">
        <v>4.8240261983678104E-2</v>
      </c>
    </row>
    <row r="11689" spans="1:12" x14ac:dyDescent="0.25">
      <c r="A11689" s="2">
        <v>43405</v>
      </c>
      <c r="B11689" s="1" t="s">
        <v>1161</v>
      </c>
      <c r="C11689">
        <v>2.6222199149788798E-2</v>
      </c>
      <c r="D11689">
        <f>ind_portfolios[[#This Row],[std]]^2</f>
        <v>3.763074403649623E-2</v>
      </c>
      <c r="E11689">
        <v>0.19398645322933308</v>
      </c>
      <c r="F11689">
        <v>-0.42750909379785207</v>
      </c>
      <c r="G11689">
        <v>1.6046410818651733</v>
      </c>
      <c r="H11689">
        <v>6.0918760181708038E-3</v>
      </c>
      <c r="I11689">
        <v>2.6871272154968078E-2</v>
      </c>
      <c r="J11689">
        <v>3.2315814679121868E-2</v>
      </c>
      <c r="K11689">
        <v>0.17307393014487035</v>
      </c>
      <c r="L11689">
        <v>1.9476461960705873E-2</v>
      </c>
    </row>
    <row r="11690" spans="1:12" x14ac:dyDescent="0.25">
      <c r="A11690" s="2">
        <v>43405</v>
      </c>
      <c r="B11690" s="1" t="s">
        <v>1798</v>
      </c>
      <c r="C11690">
        <v>-3.7186135997307702E-3</v>
      </c>
      <c r="D11690">
        <f>ind_portfolios[[#This Row],[std]]^2</f>
        <v>3.8756028160134806E-2</v>
      </c>
      <c r="E11690">
        <v>0.19686550779690892</v>
      </c>
      <c r="F11690">
        <v>0.80131728134819036</v>
      </c>
      <c r="G11690">
        <v>2.5521208697610334</v>
      </c>
      <c r="H11690">
        <v>7.0074653021477383E-3</v>
      </c>
      <c r="I11690">
        <v>5.67322816590735E-2</v>
      </c>
      <c r="J11690">
        <v>0.14835275372402298</v>
      </c>
      <c r="K11690">
        <v>2.5921811797968422E-3</v>
      </c>
      <c r="L11690">
        <v>1.8004243988230438E-2</v>
      </c>
    </row>
    <row r="11691" spans="1:12" x14ac:dyDescent="0.25">
      <c r="A11691" s="2">
        <v>43405</v>
      </c>
      <c r="B11691" s="1" t="s">
        <v>1799</v>
      </c>
      <c r="C11691">
        <v>-1.7276874287558988E-2</v>
      </c>
      <c r="D11691">
        <f>ind_portfolios[[#This Row],[std]]^2</f>
        <v>1.5855203835260134E-2</v>
      </c>
      <c r="E11691">
        <v>0.12591744849408334</v>
      </c>
      <c r="F11691">
        <v>-0.42620038273906369</v>
      </c>
      <c r="G11691">
        <v>-0.66082112998827336</v>
      </c>
      <c r="H11691">
        <v>6.9560015761754093E-3</v>
      </c>
      <c r="I11691">
        <v>9.2320928828957677E-3</v>
      </c>
      <c r="J11691">
        <v>1.6071929130092517E-3</v>
      </c>
      <c r="K11691">
        <v>0.76305744522643415</v>
      </c>
      <c r="L11691">
        <v>3.0477508058137131E-2</v>
      </c>
    </row>
    <row r="11692" spans="1:12" x14ac:dyDescent="0.25">
      <c r="A11692" s="2">
        <v>43405</v>
      </c>
      <c r="B11692" s="1" t="s">
        <v>1715</v>
      </c>
      <c r="C11692">
        <v>7.0210728516850295E-3</v>
      </c>
      <c r="D11692">
        <f>ind_portfolios[[#This Row],[std]]^2</f>
        <v>2.1451557824768643E-3</v>
      </c>
      <c r="E11692">
        <v>4.631582647947529E-2</v>
      </c>
      <c r="F11692">
        <v>1.3370542118642966E-2</v>
      </c>
      <c r="G11692">
        <v>-0.46135518434531209</v>
      </c>
      <c r="H11692">
        <v>6.3169099229169398E-3</v>
      </c>
      <c r="I11692">
        <v>6.8307216751712155E-2</v>
      </c>
      <c r="J11692">
        <v>1.1903861486799863E-2</v>
      </c>
      <c r="K11692">
        <v>0.41074759687139539</v>
      </c>
      <c r="L11692">
        <v>8.2429910960129152E-2</v>
      </c>
    </row>
    <row r="11693" spans="1:12" x14ac:dyDescent="0.25">
      <c r="A11693" s="2">
        <v>43405</v>
      </c>
      <c r="B11693" s="1" t="s">
        <v>1382</v>
      </c>
      <c r="C11693">
        <v>2.2892250864671778E-2</v>
      </c>
      <c r="D11693">
        <f>ind_portfolios[[#This Row],[std]]^2</f>
        <v>6.9943356422829967E-3</v>
      </c>
      <c r="E11693">
        <v>8.3632144790642529E-2</v>
      </c>
      <c r="F11693">
        <v>-0.26401246082355584</v>
      </c>
      <c r="G11693">
        <v>1.2266034883895962</v>
      </c>
      <c r="H11693">
        <v>4.5943518534085868E-3</v>
      </c>
      <c r="I11693">
        <v>9.6196220617886283E-2</v>
      </c>
      <c r="J11693">
        <v>7.6976531322400454E-2</v>
      </c>
      <c r="K11693">
        <v>3.3381036174371999E-2</v>
      </c>
      <c r="L11693">
        <v>4.4121247666948811E-2</v>
      </c>
    </row>
    <row r="11694" spans="1:12" x14ac:dyDescent="0.25">
      <c r="A11694" s="2">
        <v>43405</v>
      </c>
      <c r="B11694" s="1" t="s">
        <v>1163</v>
      </c>
      <c r="C11694">
        <v>1.1417966782207484E-2</v>
      </c>
      <c r="D11694">
        <f>ind_portfolios[[#This Row],[std]]^2</f>
        <v>2.8961011241366726E-3</v>
      </c>
      <c r="E11694">
        <v>5.381543574232836E-2</v>
      </c>
      <c r="F11694">
        <v>0.36812933044794949</v>
      </c>
      <c r="G11694">
        <v>0.93381882105735592</v>
      </c>
      <c r="H11694">
        <v>4.907362018585412E-3</v>
      </c>
      <c r="I11694">
        <v>0.1654530868302197</v>
      </c>
      <c r="J11694">
        <v>9.4288628582971795E-2</v>
      </c>
      <c r="K11694">
        <v>1.8000685603888945E-2</v>
      </c>
      <c r="L11694">
        <v>6.7920785054307306E-2</v>
      </c>
    </row>
    <row r="11695" spans="1:12" x14ac:dyDescent="0.25">
      <c r="A11695" s="2">
        <v>43405</v>
      </c>
      <c r="B11695" s="1" t="s">
        <v>597</v>
      </c>
      <c r="C11695">
        <v>8.2501843046756829E-3</v>
      </c>
      <c r="D11695">
        <f>ind_portfolios[[#This Row],[std]]^2</f>
        <v>1.0650939234800537E-2</v>
      </c>
      <c r="E11695">
        <v>0.10320338770990289</v>
      </c>
      <c r="F11695">
        <v>-0.81854527951077172</v>
      </c>
      <c r="G11695">
        <v>0.50255071730142964</v>
      </c>
      <c r="H11695">
        <v>5.5294590144375332E-3</v>
      </c>
      <c r="I11695">
        <v>0.15357727861557458</v>
      </c>
      <c r="J11695">
        <v>0.29877048412324597</v>
      </c>
      <c r="K11695">
        <v>7.5089021456648978E-6</v>
      </c>
      <c r="L11695">
        <v>3.1163827257690239E-2</v>
      </c>
    </row>
    <row r="11696" spans="1:12" x14ac:dyDescent="0.25">
      <c r="A11696" s="2">
        <v>43405</v>
      </c>
      <c r="B11696" s="1" t="s">
        <v>1680</v>
      </c>
      <c r="C11696">
        <v>2.0971684807792497E-3</v>
      </c>
      <c r="D11696">
        <f>ind_portfolios[[#This Row],[std]]^2</f>
        <v>1.9011206231138368E-2</v>
      </c>
      <c r="E11696">
        <v>0.13788113080163786</v>
      </c>
      <c r="F11696">
        <v>-5.9349168128503237E-2</v>
      </c>
      <c r="G11696">
        <v>0.27042954614145742</v>
      </c>
      <c r="H11696">
        <v>6.7748406839719501E-3</v>
      </c>
      <c r="I11696">
        <v>1.0327822610872308E-2</v>
      </c>
      <c r="J11696">
        <v>2.4116987678439979E-3</v>
      </c>
      <c r="K11696">
        <v>0.71185504063550775</v>
      </c>
      <c r="L11696">
        <v>2.78218167071498E-2</v>
      </c>
    </row>
    <row r="11697" spans="1:12" x14ac:dyDescent="0.25">
      <c r="A11697" s="2">
        <v>43405</v>
      </c>
      <c r="B11697" s="1" t="s">
        <v>159</v>
      </c>
      <c r="C11697">
        <v>-1.9130135303874356E-2</v>
      </c>
      <c r="D11697">
        <f>ind_portfolios[[#This Row],[std]]^2</f>
        <v>4.5223187487324918E-3</v>
      </c>
      <c r="E11697">
        <v>6.7248187698498552E-2</v>
      </c>
      <c r="F11697">
        <v>-1.144343015905265</v>
      </c>
      <c r="G11697">
        <v>4.162195396134031</v>
      </c>
      <c r="H11697">
        <v>9.7881486178497453E-3</v>
      </c>
      <c r="I11697">
        <v>0.15638408732097711</v>
      </c>
      <c r="J11697">
        <v>0.13153524496134719</v>
      </c>
      <c r="K11697">
        <v>4.7578967173256036E-3</v>
      </c>
      <c r="L11697">
        <v>5.3224324971466397E-2</v>
      </c>
    </row>
    <row r="11698" spans="1:12" x14ac:dyDescent="0.25">
      <c r="A11698" s="2">
        <v>43405</v>
      </c>
      <c r="B11698" s="1" t="s">
        <v>599</v>
      </c>
      <c r="C11698">
        <v>-1.7346145809045036E-2</v>
      </c>
      <c r="D11698">
        <f>ind_portfolios[[#This Row],[std]]^2</f>
        <v>7.3027200361978614E-2</v>
      </c>
      <c r="E11698">
        <v>0.27023545356221973</v>
      </c>
      <c r="F11698">
        <v>-1.3349242154393997</v>
      </c>
      <c r="G11698">
        <v>5.8010662147587819</v>
      </c>
      <c r="H11698">
        <v>7.3178428763167411E-3</v>
      </c>
      <c r="I11698">
        <v>3.0055264957956188E-2</v>
      </c>
      <c r="J11698">
        <v>7.8455179769276795E-2</v>
      </c>
      <c r="K11698">
        <v>3.1661595037714547E-2</v>
      </c>
      <c r="L11698">
        <v>1.3643649479142478E-2</v>
      </c>
    </row>
    <row r="11699" spans="1:12" x14ac:dyDescent="0.25">
      <c r="A11699" s="2">
        <v>43405</v>
      </c>
      <c r="B11699" s="1" t="s">
        <v>1440</v>
      </c>
      <c r="C11699">
        <v>5.3602536165193277E-4</v>
      </c>
      <c r="D11699">
        <f>ind_portfolios[[#This Row],[std]]^2</f>
        <v>1.0103969821055273E-2</v>
      </c>
      <c r="E11699">
        <v>0.10051850486878161</v>
      </c>
      <c r="F11699">
        <v>0.21507547838492105</v>
      </c>
      <c r="G11699">
        <v>2.4100360436001118</v>
      </c>
      <c r="H11699">
        <v>6.7281041903665692E-3</v>
      </c>
      <c r="I11699">
        <v>0.1275978387462843</v>
      </c>
      <c r="J11699">
        <v>0.19564760039234885</v>
      </c>
      <c r="K11699">
        <v>4.5210709560052997E-4</v>
      </c>
      <c r="L11699">
        <v>3.426824068869621E-2</v>
      </c>
    </row>
    <row r="11700" spans="1:12" x14ac:dyDescent="0.25">
      <c r="A11700" s="2">
        <v>43405</v>
      </c>
      <c r="B11700" s="1" t="s">
        <v>1800</v>
      </c>
      <c r="C11700">
        <v>1.677178520231935E-2</v>
      </c>
      <c r="D11700">
        <f>ind_portfolios[[#This Row],[std]]^2</f>
        <v>2.1794921736834227E-2</v>
      </c>
      <c r="E11700">
        <v>0.14763103243164774</v>
      </c>
      <c r="F11700">
        <v>-0.78901146675743061</v>
      </c>
      <c r="G11700">
        <v>2.0710430173078738</v>
      </c>
      <c r="H11700">
        <v>6.173108510928017E-3</v>
      </c>
      <c r="I11700">
        <v>3.7169052046548155E-2</v>
      </c>
      <c r="J11700">
        <v>3.5810809024281812E-2</v>
      </c>
      <c r="K11700">
        <v>0.15115423509847875</v>
      </c>
      <c r="L11700">
        <v>2.5545718384801509E-2</v>
      </c>
    </row>
    <row r="11701" spans="1:12" x14ac:dyDescent="0.25">
      <c r="A11701" s="2">
        <v>43405</v>
      </c>
      <c r="B11701" s="1" t="s">
        <v>602</v>
      </c>
      <c r="C11701">
        <v>1.3644116759902038E-3</v>
      </c>
      <c r="D11701">
        <f>ind_portfolios[[#This Row],[std]]^2</f>
        <v>1.1274643342307806E-2</v>
      </c>
      <c r="E11701">
        <v>0.1061821234592142</v>
      </c>
      <c r="F11701">
        <v>-4.31944040728999E-2</v>
      </c>
      <c r="G11701">
        <v>-0.30674858376811676</v>
      </c>
      <c r="H11701">
        <v>6.766246464917385E-3</v>
      </c>
      <c r="I11701">
        <v>2.2173222086515936E-2</v>
      </c>
      <c r="J11701">
        <v>6.5925931495041546E-3</v>
      </c>
      <c r="K11701">
        <v>0.54097743638829043</v>
      </c>
      <c r="L11701">
        <v>3.6051798789284759E-2</v>
      </c>
    </row>
    <row r="11702" spans="1:12" x14ac:dyDescent="0.25">
      <c r="A11702" s="2">
        <v>43405</v>
      </c>
      <c r="B11702" s="1" t="s">
        <v>603</v>
      </c>
      <c r="C11702">
        <v>7.3364940067208748E-4</v>
      </c>
      <c r="D11702">
        <f>ind_portfolios[[#This Row],[std]]^2</f>
        <v>5.7152311886053105E-3</v>
      </c>
      <c r="E11702">
        <v>7.559914806798626E-2</v>
      </c>
      <c r="F11702">
        <v>0.10015120613219385</v>
      </c>
      <c r="G11702">
        <v>6.0795049043893101E-2</v>
      </c>
      <c r="H11702">
        <v>6.6873514764286416E-3</v>
      </c>
      <c r="I11702">
        <v>0.14877459382904162</v>
      </c>
      <c r="J11702">
        <v>0.15044826993103419</v>
      </c>
      <c r="K11702">
        <v>2.4022490721215474E-3</v>
      </c>
      <c r="L11702">
        <v>4.6826603798311162E-2</v>
      </c>
    </row>
    <row r="11703" spans="1:12" x14ac:dyDescent="0.25">
      <c r="A11703" s="2">
        <v>43405</v>
      </c>
      <c r="B11703" s="1" t="s">
        <v>1383</v>
      </c>
      <c r="C11703">
        <v>-2.8498393620822815E-3</v>
      </c>
      <c r="D11703">
        <f>ind_portfolios[[#This Row],[std]]^2</f>
        <v>2.0362193541519084E-2</v>
      </c>
      <c r="E11703">
        <v>0.14269615811758593</v>
      </c>
      <c r="F11703">
        <v>-1.0700452780201619</v>
      </c>
      <c r="G11703">
        <v>2.6688509655803756</v>
      </c>
      <c r="H11703">
        <v>6.8819274151013131E-3</v>
      </c>
      <c r="I11703">
        <v>2.9976267508756423E-2</v>
      </c>
      <c r="J11703">
        <v>2.1760833255805283E-2</v>
      </c>
      <c r="K11703">
        <v>0.26486857551863602</v>
      </c>
      <c r="L11703">
        <v>2.66210322102629E-2</v>
      </c>
    </row>
    <row r="11704" spans="1:12" x14ac:dyDescent="0.25">
      <c r="A11704" s="2">
        <v>43405</v>
      </c>
      <c r="B11704" s="1" t="s">
        <v>166</v>
      </c>
      <c r="C11704">
        <v>1.09660209422794E-2</v>
      </c>
      <c r="D11704">
        <f>ind_portfolios[[#This Row],[std]]^2</f>
        <v>2.8755532630898091E-2</v>
      </c>
      <c r="E11704">
        <v>0.169574563631749</v>
      </c>
      <c r="F11704">
        <v>0.64798578443657551</v>
      </c>
      <c r="G11704">
        <v>0.5520056720361306</v>
      </c>
      <c r="H11704">
        <v>6.5136328956994349E-3</v>
      </c>
      <c r="I11704">
        <v>2.5794859759616626E-2</v>
      </c>
      <c r="J11704">
        <v>2.2755354570991065E-2</v>
      </c>
      <c r="K11704">
        <v>0.25410286806098109</v>
      </c>
      <c r="L11704">
        <v>2.2390077120551997E-2</v>
      </c>
    </row>
    <row r="11705" spans="1:12" x14ac:dyDescent="0.25">
      <c r="A11705" s="2">
        <v>43405</v>
      </c>
      <c r="B11705" s="1" t="s">
        <v>1600</v>
      </c>
      <c r="C11705">
        <v>-4.9929011374504353E-2</v>
      </c>
      <c r="D11705">
        <f>ind_portfolios[[#This Row],[std]]^2</f>
        <v>1.9316565057123158E-2</v>
      </c>
      <c r="E11705">
        <v>0.13898404605249898</v>
      </c>
      <c r="F11705">
        <v>-0.4614296996005246</v>
      </c>
      <c r="G11705">
        <v>0.28410085044240807</v>
      </c>
      <c r="H11705">
        <v>7.4210923298226881E-3</v>
      </c>
      <c r="I11705">
        <v>1.2509610036362102E-2</v>
      </c>
      <c r="J11705">
        <v>3.5951191866378973E-3</v>
      </c>
      <c r="K11705">
        <v>0.65191145737763101</v>
      </c>
      <c r="L11705">
        <v>2.758465905358207E-2</v>
      </c>
    </row>
    <row r="11706" spans="1:12" x14ac:dyDescent="0.25">
      <c r="A11706" s="2">
        <v>43405</v>
      </c>
      <c r="B11706" s="1" t="s">
        <v>1303</v>
      </c>
      <c r="C11706">
        <v>8.3581397344253486E-5</v>
      </c>
      <c r="D11706">
        <f>ind_portfolios[[#This Row],[std]]^2</f>
        <v>7.2259508170322926E-3</v>
      </c>
      <c r="E11706">
        <v>8.5005592857366113E-2</v>
      </c>
      <c r="F11706">
        <v>-1.863897266276858E-2</v>
      </c>
      <c r="G11706">
        <v>-0.32237814329545156</v>
      </c>
      <c r="H11706">
        <v>6.7830950612334266E-3</v>
      </c>
      <c r="I11706">
        <v>0.16038026665088245</v>
      </c>
      <c r="J11706">
        <v>0.22105111619952664</v>
      </c>
      <c r="K11706">
        <v>1.7174706283882085E-4</v>
      </c>
      <c r="L11706">
        <v>3.9876921825101101E-2</v>
      </c>
    </row>
    <row r="11707" spans="1:12" x14ac:dyDescent="0.25">
      <c r="A11707" s="2">
        <v>43405</v>
      </c>
      <c r="B11707" s="1" t="s">
        <v>169</v>
      </c>
      <c r="C11707">
        <v>6.9748613033131027E-3</v>
      </c>
      <c r="D11707">
        <f>ind_portfolios[[#This Row],[std]]^2</f>
        <v>4.1238216020982026E-3</v>
      </c>
      <c r="E11707">
        <v>6.4216988422832494E-2</v>
      </c>
      <c r="F11707">
        <v>0.18832753191973617</v>
      </c>
      <c r="G11707">
        <v>0.63038909561833112</v>
      </c>
      <c r="H11707">
        <v>5.2438625401729534E-3</v>
      </c>
      <c r="I11707">
        <v>0.22260476020019002</v>
      </c>
      <c r="J11707">
        <v>0.24303264419346654</v>
      </c>
      <c r="K11707">
        <v>7.2846903080090513E-5</v>
      </c>
      <c r="L11707">
        <v>5.2035926156874732E-2</v>
      </c>
    </row>
    <row r="11708" spans="1:12" x14ac:dyDescent="0.25">
      <c r="A11708" s="2">
        <v>43405</v>
      </c>
      <c r="B11708" s="1" t="s">
        <v>1754</v>
      </c>
      <c r="C11708">
        <v>-2.9990640167904634E-2</v>
      </c>
      <c r="D11708">
        <f>ind_portfolios[[#This Row],[std]]^2</f>
        <v>2.9052541302429402E-2</v>
      </c>
      <c r="E11708">
        <v>0.17044806042436916</v>
      </c>
      <c r="F11708">
        <v>-0.60229468248598028</v>
      </c>
      <c r="G11708">
        <v>1.4499874569799633</v>
      </c>
      <c r="H11708">
        <v>7.213720444710625E-3</v>
      </c>
      <c r="I11708">
        <v>1.3911692926467604E-2</v>
      </c>
      <c r="J11708">
        <v>6.6871327025752715E-3</v>
      </c>
      <c r="K11708">
        <v>0.53808065750984502</v>
      </c>
      <c r="L11708">
        <v>2.2457717523291544E-2</v>
      </c>
    </row>
    <row r="11709" spans="1:12" x14ac:dyDescent="0.25">
      <c r="A11709" s="2">
        <v>43405</v>
      </c>
      <c r="B11709" s="1" t="s">
        <v>1169</v>
      </c>
      <c r="C11709">
        <v>1.1409486510381884E-2</v>
      </c>
      <c r="D11709">
        <f>ind_portfolios[[#This Row],[std]]^2</f>
        <v>3.1250344383906992E-3</v>
      </c>
      <c r="E11709">
        <v>5.5902007462976668E-2</v>
      </c>
      <c r="F11709">
        <v>0.57557674483357479</v>
      </c>
      <c r="G11709">
        <v>0.8029631824484591</v>
      </c>
      <c r="H11709">
        <v>3.6832758965717489E-3</v>
      </c>
      <c r="I11709">
        <v>0.27286275930314413</v>
      </c>
      <c r="J11709">
        <v>0.2767191337251661</v>
      </c>
      <c r="K11709">
        <v>1.8784819449782036E-5</v>
      </c>
      <c r="L11709">
        <v>5.8430651973315671E-2</v>
      </c>
    </row>
    <row r="11710" spans="1:12" x14ac:dyDescent="0.25">
      <c r="A11710" s="2">
        <v>43405</v>
      </c>
      <c r="B11710" s="1" t="s">
        <v>170</v>
      </c>
      <c r="C11710">
        <v>1.1563203039822587E-2</v>
      </c>
      <c r="D11710">
        <f>ind_portfolios[[#This Row],[std]]^2</f>
        <v>3.1808469813055561E-3</v>
      </c>
      <c r="E11710">
        <v>5.6398998052319654E-2</v>
      </c>
      <c r="F11710">
        <v>0.6782127745153832</v>
      </c>
      <c r="G11710">
        <v>1.0670889910457566</v>
      </c>
      <c r="H11710">
        <v>3.6277321999282392E-3</v>
      </c>
      <c r="I11710">
        <v>0.27403891959566679</v>
      </c>
      <c r="J11710">
        <v>0.28409469178865088</v>
      </c>
      <c r="K11710">
        <v>1.3861443331047154E-5</v>
      </c>
      <c r="L11710">
        <v>5.7619707660725251E-2</v>
      </c>
    </row>
    <row r="11711" spans="1:12" x14ac:dyDescent="0.25">
      <c r="A11711" s="2">
        <v>43405</v>
      </c>
      <c r="B11711" s="1" t="s">
        <v>605</v>
      </c>
      <c r="C11711">
        <v>6.0982169704545466E-3</v>
      </c>
      <c r="D11711">
        <f>ind_portfolios[[#This Row],[std]]^2</f>
        <v>2.8278841875966189E-3</v>
      </c>
      <c r="E11711">
        <v>5.3177854296658292E-2</v>
      </c>
      <c r="F11711">
        <v>-9.5808034385731822E-2</v>
      </c>
      <c r="G11711">
        <v>0.6577731516341041</v>
      </c>
      <c r="H11711">
        <v>4.7983280371626993E-3</v>
      </c>
      <c r="I11711">
        <v>0.32766492903497202</v>
      </c>
      <c r="J11711">
        <v>0.36109160206117041</v>
      </c>
      <c r="K11711">
        <v>4.8539377973143786E-7</v>
      </c>
      <c r="L11711">
        <v>5.7730209885948944E-2</v>
      </c>
    </row>
    <row r="11712" spans="1:12" x14ac:dyDescent="0.25">
      <c r="A11712" s="2">
        <v>43405</v>
      </c>
      <c r="B11712" s="1" t="s">
        <v>606</v>
      </c>
      <c r="C11712">
        <v>-2.9711767040475783E-3</v>
      </c>
      <c r="D11712">
        <f>ind_portfolios[[#This Row],[std]]^2</f>
        <v>1.1774840646949756E-2</v>
      </c>
      <c r="E11712">
        <v>0.10851193780847228</v>
      </c>
      <c r="F11712">
        <v>-0.38588605911678459</v>
      </c>
      <c r="G11712">
        <v>0.43110381954773347</v>
      </c>
      <c r="H11712">
        <v>7.2220489391820577E-3</v>
      </c>
      <c r="I11712">
        <v>0.14322576997045972</v>
      </c>
      <c r="J11712">
        <v>0.28727194727321759</v>
      </c>
      <c r="K11712">
        <v>1.2150102897720142E-5</v>
      </c>
      <c r="L11712">
        <v>2.9881270232353044E-2</v>
      </c>
    </row>
    <row r="11713" spans="1:12" x14ac:dyDescent="0.25">
      <c r="A11713" s="2">
        <v>43405</v>
      </c>
      <c r="B11713" s="1" t="s">
        <v>174</v>
      </c>
      <c r="C11713">
        <v>-3.3066344112251396E-3</v>
      </c>
      <c r="D11713">
        <f>ind_portfolios[[#This Row],[std]]^2</f>
        <v>1.0616926754749538E-2</v>
      </c>
      <c r="E11713">
        <v>0.1030384722069846</v>
      </c>
      <c r="F11713">
        <v>0.29711500975583399</v>
      </c>
      <c r="G11713">
        <v>0.14559741283235494</v>
      </c>
      <c r="H11713">
        <v>6.9559289804540739E-3</v>
      </c>
      <c r="I11713">
        <v>4.8214919643461022E-2</v>
      </c>
      <c r="J11713">
        <v>2.9353342656921744E-2</v>
      </c>
      <c r="K11713">
        <v>0.19447400958803027</v>
      </c>
      <c r="L11713">
        <v>3.6723648248344495E-2</v>
      </c>
    </row>
    <row r="11714" spans="1:12" x14ac:dyDescent="0.25">
      <c r="A11714" s="2">
        <v>43405</v>
      </c>
      <c r="B11714" s="1" t="s">
        <v>913</v>
      </c>
      <c r="C11714">
        <v>-6.9178497568774776E-3</v>
      </c>
      <c r="D11714">
        <f>ind_portfolios[[#This Row],[std]]^2</f>
        <v>3.8570416700373978E-3</v>
      </c>
      <c r="E11714">
        <v>6.2105085701876284E-2</v>
      </c>
      <c r="F11714">
        <v>-0.61954441773855395</v>
      </c>
      <c r="G11714">
        <v>1.0248885609888756</v>
      </c>
      <c r="H11714">
        <v>8.8262503494885118E-3</v>
      </c>
      <c r="I11714">
        <v>0.29340771378332636</v>
      </c>
      <c r="J11714">
        <v>0.39490554714338855</v>
      </c>
      <c r="K11714">
        <v>9.8892704282222281E-8</v>
      </c>
      <c r="L11714">
        <v>4.8105980207343871E-2</v>
      </c>
    </row>
    <row r="11715" spans="1:12" x14ac:dyDescent="0.25">
      <c r="A11715" s="2">
        <v>43405</v>
      </c>
      <c r="B11715" s="1" t="s">
        <v>175</v>
      </c>
      <c r="C11715">
        <v>1.0293535438994922E-2</v>
      </c>
      <c r="D11715">
        <f>ind_portfolios[[#This Row],[std]]^2</f>
        <v>4.1699512845266998E-3</v>
      </c>
      <c r="E11715">
        <v>6.4575159965165399E-2</v>
      </c>
      <c r="F11715">
        <v>1.1586794122645978</v>
      </c>
      <c r="G11715">
        <v>2.8090501472735401</v>
      </c>
      <c r="H11715">
        <v>4.8327037065420304E-3</v>
      </c>
      <c r="I11715">
        <v>0.19077955996003926</v>
      </c>
      <c r="J11715">
        <v>0.18050553158952837</v>
      </c>
      <c r="K11715">
        <v>7.964826340345776E-4</v>
      </c>
      <c r="L11715">
        <v>5.3842122329433251E-2</v>
      </c>
    </row>
    <row r="11716" spans="1:12" x14ac:dyDescent="0.25">
      <c r="A11716" s="2">
        <v>43405</v>
      </c>
      <c r="B11716" s="1" t="s">
        <v>176</v>
      </c>
      <c r="C11716">
        <v>2.3183242615936752E-3</v>
      </c>
      <c r="D11716">
        <f>ind_portfolios[[#This Row],[std]]^2</f>
        <v>4.0928820485867075E-3</v>
      </c>
      <c r="E11716">
        <v>6.397563636718831E-2</v>
      </c>
      <c r="F11716">
        <v>0.11229552889892097</v>
      </c>
      <c r="G11716">
        <v>0.82409378110208698</v>
      </c>
      <c r="H11716">
        <v>6.2855003670820126E-3</v>
      </c>
      <c r="I11716">
        <v>0.22041761345035671</v>
      </c>
      <c r="J11716">
        <v>0.23649266167390337</v>
      </c>
      <c r="K11716">
        <v>9.421834185743575E-5</v>
      </c>
      <c r="L11716">
        <v>5.2457385474130598E-2</v>
      </c>
    </row>
    <row r="11717" spans="1:12" x14ac:dyDescent="0.25">
      <c r="A11717" s="2">
        <v>43405</v>
      </c>
      <c r="B11717" s="1" t="s">
        <v>1443</v>
      </c>
      <c r="C11717">
        <v>-3.384200305996253E-2</v>
      </c>
      <c r="D11717">
        <f>ind_portfolios[[#This Row],[std]]^2</f>
        <v>3.0239361760272022E-2</v>
      </c>
      <c r="E11717">
        <v>0.17389468583102827</v>
      </c>
      <c r="F11717">
        <v>-3.1897963593150864</v>
      </c>
      <c r="G11717">
        <v>15.433224761281799</v>
      </c>
      <c r="H11717">
        <v>8.2810999004479038E-3</v>
      </c>
      <c r="I11717">
        <v>4.3868562679073166E-2</v>
      </c>
      <c r="J11717">
        <v>6.9211024787832712E-2</v>
      </c>
      <c r="K11717">
        <v>4.410062476132743E-2</v>
      </c>
      <c r="L11717">
        <v>2.1308552696498055E-2</v>
      </c>
    </row>
    <row r="11718" spans="1:12" x14ac:dyDescent="0.25">
      <c r="A11718" s="2">
        <v>43405</v>
      </c>
      <c r="B11718" s="1" t="s">
        <v>607</v>
      </c>
      <c r="C11718">
        <v>6.2749100191125977E-4</v>
      </c>
      <c r="D11718">
        <f>ind_portfolios[[#This Row],[std]]^2</f>
        <v>6.6900238799694331E-3</v>
      </c>
      <c r="E11718">
        <v>8.1792566165694011E-2</v>
      </c>
      <c r="F11718">
        <v>-0.35045911331047636</v>
      </c>
      <c r="G11718">
        <v>-0.87217541116064945</v>
      </c>
      <c r="H11718">
        <v>6.6615497617061583E-3</v>
      </c>
      <c r="I11718">
        <v>0.21506301430514804</v>
      </c>
      <c r="J11718">
        <v>0.36800606281577214</v>
      </c>
      <c r="K11718">
        <v>3.5288316005031111E-7</v>
      </c>
      <c r="L11718">
        <v>3.7329938111158589E-2</v>
      </c>
    </row>
    <row r="11719" spans="1:12" x14ac:dyDescent="0.25">
      <c r="A11719" s="2">
        <v>43405</v>
      </c>
      <c r="B11719" s="1" t="s">
        <v>1170</v>
      </c>
      <c r="C11719">
        <v>-1.7070589236404296E-2</v>
      </c>
      <c r="D11719">
        <f>ind_portfolios[[#This Row],[std]]^2</f>
        <v>2.0137844388398597E-2</v>
      </c>
      <c r="E11719">
        <v>0.14190787289082518</v>
      </c>
      <c r="F11719">
        <v>-1.1240068326232708</v>
      </c>
      <c r="G11719">
        <v>3.1513077484764649</v>
      </c>
      <c r="H11719">
        <v>7.5690488188265952E-3</v>
      </c>
      <c r="I11719">
        <v>4.5256138502385523E-2</v>
      </c>
      <c r="J11719">
        <v>4.9052801844973612E-2</v>
      </c>
      <c r="K11719">
        <v>9.1830851375175271E-2</v>
      </c>
      <c r="L11719">
        <v>2.6392854232914736E-2</v>
      </c>
    </row>
    <row r="11720" spans="1:12" x14ac:dyDescent="0.25">
      <c r="A11720" s="2">
        <v>43405</v>
      </c>
      <c r="B11720" s="1" t="s">
        <v>1171</v>
      </c>
      <c r="C11720">
        <v>-3.1681634720989867E-4</v>
      </c>
      <c r="D11720">
        <f>ind_portfolios[[#This Row],[std]]^2</f>
        <v>1.9386362771219339E-2</v>
      </c>
      <c r="E11720">
        <v>0.1392349193673029</v>
      </c>
      <c r="F11720">
        <v>9.4202262209851451E-2</v>
      </c>
      <c r="G11720">
        <v>2.9605876469164905</v>
      </c>
      <c r="H11720">
        <v>6.7945511419397926E-3</v>
      </c>
      <c r="I11720">
        <v>-6.1509644433436813E-3</v>
      </c>
      <c r="J11720">
        <v>8.7232559813729183E-4</v>
      </c>
      <c r="K11720">
        <v>0.82426853557512547</v>
      </c>
      <c r="L11720">
        <v>2.7572552636253991E-2</v>
      </c>
    </row>
    <row r="11721" spans="1:12" x14ac:dyDescent="0.25">
      <c r="A11721" s="2">
        <v>43405</v>
      </c>
      <c r="B11721" s="1" t="s">
        <v>1801</v>
      </c>
      <c r="C11721">
        <v>1.082917693852802E-2</v>
      </c>
      <c r="D11721">
        <f>ind_portfolios[[#This Row],[std]]^2</f>
        <v>5.583053341220375E-3</v>
      </c>
      <c r="E11721">
        <v>7.471983231525868E-2</v>
      </c>
      <c r="F11721">
        <v>-0.77441982113260777</v>
      </c>
      <c r="G11721">
        <v>1.5715237252469869</v>
      </c>
      <c r="H11721">
        <v>4.6810441480696491E-3</v>
      </c>
      <c r="I11721">
        <v>0.19534778422823049</v>
      </c>
      <c r="J11721">
        <v>0.25338716050431287</v>
      </c>
      <c r="K11721">
        <v>4.8292659579233121E-5</v>
      </c>
      <c r="L11721">
        <v>4.441467478017163E-2</v>
      </c>
    </row>
    <row r="11722" spans="1:12" x14ac:dyDescent="0.25">
      <c r="A11722" s="2">
        <v>43405</v>
      </c>
      <c r="B11722" s="1" t="s">
        <v>610</v>
      </c>
      <c r="C11722">
        <v>5.175654075570248E-3</v>
      </c>
      <c r="D11722">
        <f>ind_portfolios[[#This Row],[std]]^2</f>
        <v>5.0816002723869649E-3</v>
      </c>
      <c r="E11722">
        <v>7.1285344022365249E-2</v>
      </c>
      <c r="F11722">
        <v>-0.6646341486067564</v>
      </c>
      <c r="G11722">
        <v>1.1787736778198514</v>
      </c>
      <c r="H11722">
        <v>5.8555404004595017E-3</v>
      </c>
      <c r="I11722">
        <v>0.18180493785481125</v>
      </c>
      <c r="J11722">
        <v>0.19975961732668016</v>
      </c>
      <c r="K11722">
        <v>3.8715342525904304E-4</v>
      </c>
      <c r="L11722">
        <v>4.8197513069654085E-2</v>
      </c>
    </row>
    <row r="11723" spans="1:12" x14ac:dyDescent="0.25">
      <c r="A11723" s="2">
        <v>43405</v>
      </c>
      <c r="B11723" s="1" t="s">
        <v>177</v>
      </c>
      <c r="C11723">
        <v>1.5842069936464104E-2</v>
      </c>
      <c r="D11723">
        <f>ind_portfolios[[#This Row],[std]]^2</f>
        <v>6.0698551633726816E-3</v>
      </c>
      <c r="E11723">
        <v>7.7909275207594386E-2</v>
      </c>
      <c r="F11723">
        <v>0.22213130083342403</v>
      </c>
      <c r="G11723">
        <v>-0.13570804523768576</v>
      </c>
      <c r="H11723">
        <v>4.632839268929231E-3</v>
      </c>
      <c r="I11723">
        <v>0.13657688722337769</v>
      </c>
      <c r="J11723">
        <v>0.134656895437365</v>
      </c>
      <c r="K11723">
        <v>4.2524601776277159E-3</v>
      </c>
      <c r="L11723">
        <v>4.5858479652715278E-2</v>
      </c>
    </row>
    <row r="11724" spans="1:12" x14ac:dyDescent="0.25">
      <c r="A11724" s="2">
        <v>43405</v>
      </c>
      <c r="B11724" s="1" t="s">
        <v>1053</v>
      </c>
      <c r="C11724">
        <v>-1.3307763828713267E-2</v>
      </c>
      <c r="D11724">
        <f>ind_portfolios[[#This Row],[std]]^2</f>
        <v>9.5623714643370047E-3</v>
      </c>
      <c r="E11724">
        <v>9.7787378860142299E-2</v>
      </c>
      <c r="F11724">
        <v>-0.57211722783811481</v>
      </c>
      <c r="G11724">
        <v>1.3603104342348917</v>
      </c>
      <c r="H11724">
        <v>7.9580887865907286E-3</v>
      </c>
      <c r="I11724">
        <v>8.7286559448695289E-2</v>
      </c>
      <c r="J11724">
        <v>8.6647534524137607E-2</v>
      </c>
      <c r="K11724">
        <v>2.3633483954397037E-2</v>
      </c>
      <c r="L11724">
        <v>3.7536264036809652E-2</v>
      </c>
    </row>
    <row r="11725" spans="1:12" x14ac:dyDescent="0.25">
      <c r="A11725" s="2">
        <v>43405</v>
      </c>
      <c r="B11725" s="1" t="s">
        <v>181</v>
      </c>
      <c r="C11725">
        <v>1.5089731375056486E-2</v>
      </c>
      <c r="D11725">
        <f>ind_portfolios[[#This Row],[std]]^2</f>
        <v>2.6621250680313843E-3</v>
      </c>
      <c r="E11725">
        <v>5.1595785370816716E-2</v>
      </c>
      <c r="F11725">
        <v>-0.49863151469143413</v>
      </c>
      <c r="G11725">
        <v>1.4372184832471397</v>
      </c>
      <c r="H11725">
        <v>8.1801350607651948E-4</v>
      </c>
      <c r="I11725">
        <v>0.39619567859455362</v>
      </c>
      <c r="J11725">
        <v>0.49698556193145266</v>
      </c>
      <c r="K11725">
        <v>4.5899062935964387E-10</v>
      </c>
      <c r="L11725">
        <v>5.2794738828062161E-2</v>
      </c>
    </row>
    <row r="11726" spans="1:12" x14ac:dyDescent="0.25">
      <c r="A11726" s="2">
        <v>43405</v>
      </c>
      <c r="B11726" s="1" t="s">
        <v>1755</v>
      </c>
      <c r="C11726">
        <v>8.6085752944446738E-3</v>
      </c>
      <c r="D11726">
        <f>ind_portfolios[[#This Row],[std]]^2</f>
        <v>6.0016635334837719E-3</v>
      </c>
      <c r="E11726">
        <v>7.7470404242418744E-2</v>
      </c>
      <c r="F11726">
        <v>-0.93305187884906815</v>
      </c>
      <c r="G11726">
        <v>2.1158083448592446</v>
      </c>
      <c r="H11726">
        <v>5.1416054555710952E-3</v>
      </c>
      <c r="I11726">
        <v>0.19223789719576481</v>
      </c>
      <c r="J11726">
        <v>0.26378221294983484</v>
      </c>
      <c r="K11726">
        <v>3.1809100329338614E-5</v>
      </c>
      <c r="L11726">
        <v>4.2538481094500473E-2</v>
      </c>
    </row>
    <row r="11727" spans="1:12" x14ac:dyDescent="0.25">
      <c r="A11727" s="2">
        <v>43405</v>
      </c>
      <c r="B11727" s="1" t="s">
        <v>915</v>
      </c>
      <c r="C11727">
        <v>-5.8579711590069561E-3</v>
      </c>
      <c r="D11727">
        <f>ind_portfolios[[#This Row],[std]]^2</f>
        <v>9.3265063190810186E-3</v>
      </c>
      <c r="E11727">
        <v>9.657383868875162E-2</v>
      </c>
      <c r="F11727">
        <v>-2.0750232259346468E-2</v>
      </c>
      <c r="G11727">
        <v>-0.74345193545991783</v>
      </c>
      <c r="H11727">
        <v>7.6553052617615424E-3</v>
      </c>
      <c r="I11727">
        <v>0.14660457868839624</v>
      </c>
      <c r="J11727">
        <v>0.23840200622101906</v>
      </c>
      <c r="K11727">
        <v>8.7417577603818189E-5</v>
      </c>
      <c r="L11727">
        <v>3.4707077786474742E-2</v>
      </c>
    </row>
    <row r="11728" spans="1:12" x14ac:dyDescent="0.25">
      <c r="A11728" s="2">
        <v>43405</v>
      </c>
      <c r="B11728" s="1" t="s">
        <v>614</v>
      </c>
      <c r="C11728">
        <v>7.4404306367923129E-3</v>
      </c>
      <c r="D11728">
        <f>ind_portfolios[[#This Row],[std]]^2</f>
        <v>1.1623889257207873E-2</v>
      </c>
      <c r="E11728">
        <v>0.10781414219483394</v>
      </c>
      <c r="F11728">
        <v>6.2908855963625659E-4</v>
      </c>
      <c r="G11728">
        <v>-0.16975650063289516</v>
      </c>
      <c r="H11728">
        <v>6.29143006344239E-3</v>
      </c>
      <c r="I11728">
        <v>6.788179733665313E-2</v>
      </c>
      <c r="J11728">
        <v>6.3702133500088923E-2</v>
      </c>
      <c r="K11728">
        <v>5.3788604189023474E-2</v>
      </c>
      <c r="L11728">
        <v>3.4470369033861893E-2</v>
      </c>
    </row>
    <row r="11729" spans="1:12" x14ac:dyDescent="0.25">
      <c r="A11729" s="2">
        <v>43405</v>
      </c>
      <c r="B11729" s="1" t="s">
        <v>616</v>
      </c>
      <c r="C11729">
        <v>4.8676797715604308E-3</v>
      </c>
      <c r="D11729">
        <f>ind_portfolios[[#This Row],[std]]^2</f>
        <v>2.3417687259208839E-3</v>
      </c>
      <c r="E11729">
        <v>4.8391824990600261E-2</v>
      </c>
      <c r="F11729">
        <v>-0.23345165028989504</v>
      </c>
      <c r="G11729">
        <v>0.28678219463278642</v>
      </c>
      <c r="H11729">
        <v>5.289926783438214E-3</v>
      </c>
      <c r="I11729">
        <v>0.30950538147364109</v>
      </c>
      <c r="J11729">
        <v>0.26679412360567162</v>
      </c>
      <c r="K11729">
        <v>2.8158276662260644E-5</v>
      </c>
      <c r="L11729">
        <v>6.7960351357561885E-2</v>
      </c>
    </row>
    <row r="11730" spans="1:12" x14ac:dyDescent="0.25">
      <c r="A11730" s="2">
        <v>43405</v>
      </c>
      <c r="B11730" s="1" t="s">
        <v>1446</v>
      </c>
      <c r="C11730">
        <v>1.5767545257287484E-2</v>
      </c>
      <c r="D11730">
        <f>ind_portfolios[[#This Row],[std]]^2</f>
        <v>4.1141242983700008E-3</v>
      </c>
      <c r="E11730">
        <v>6.4141439790279114E-2</v>
      </c>
      <c r="F11730">
        <v>-4.6579055353714968E-2</v>
      </c>
      <c r="G11730">
        <v>0.23381114986630225</v>
      </c>
      <c r="H11730">
        <v>3.60611087708712E-3</v>
      </c>
      <c r="I11730">
        <v>0.20233897787386335</v>
      </c>
      <c r="J11730">
        <v>0.20032371283167422</v>
      </c>
      <c r="K11730">
        <v>3.7898580631636462E-4</v>
      </c>
      <c r="L11730">
        <v>5.3546742099655167E-2</v>
      </c>
    </row>
    <row r="11731" spans="1:12" x14ac:dyDescent="0.25">
      <c r="A11731" s="2">
        <v>43405</v>
      </c>
      <c r="B11731" s="1" t="s">
        <v>1172</v>
      </c>
      <c r="C11731">
        <v>-3.2021290156067201E-3</v>
      </c>
      <c r="D11731">
        <f>ind_portfolios[[#This Row],[std]]^2</f>
        <v>1.580616288307406E-2</v>
      </c>
      <c r="E11731">
        <v>0.12572256314231769</v>
      </c>
      <c r="F11731">
        <v>-0.18901250170766382</v>
      </c>
      <c r="G11731">
        <v>0.84731673869043522</v>
      </c>
      <c r="H11731">
        <v>6.9891276907292086E-3</v>
      </c>
      <c r="I11731">
        <v>6.0156171648243148E-2</v>
      </c>
      <c r="J11731">
        <v>6.8027213405592465E-2</v>
      </c>
      <c r="K11731">
        <v>4.6019471332346705E-2</v>
      </c>
      <c r="L11731">
        <v>2.9491919308204315E-2</v>
      </c>
    </row>
    <row r="11732" spans="1:12" x14ac:dyDescent="0.25">
      <c r="A11732" s="2">
        <v>43405</v>
      </c>
      <c r="B11732" s="1" t="s">
        <v>916</v>
      </c>
      <c r="C11732">
        <v>6.4305195967725324E-3</v>
      </c>
      <c r="D11732">
        <f>ind_portfolios[[#This Row],[std]]^2</f>
        <v>1.3104112588135781E-2</v>
      </c>
      <c r="E11732">
        <v>0.11447319593745857</v>
      </c>
      <c r="F11732">
        <v>8.6041623228405029E-2</v>
      </c>
      <c r="G11732">
        <v>5.3825203344214145E-2</v>
      </c>
      <c r="H11732">
        <v>6.5021610153982393E-3</v>
      </c>
      <c r="I11732">
        <v>4.5772172559125711E-2</v>
      </c>
      <c r="J11732">
        <v>3.2651754121622231E-2</v>
      </c>
      <c r="K11732">
        <v>0.17081980900690058</v>
      </c>
      <c r="L11732">
        <v>3.2999112832949137E-2</v>
      </c>
    </row>
    <row r="11733" spans="1:12" x14ac:dyDescent="0.25">
      <c r="A11733" s="2">
        <v>43405</v>
      </c>
      <c r="B11733" s="1" t="s">
        <v>1173</v>
      </c>
      <c r="C11733">
        <v>-1.7612808814644391E-2</v>
      </c>
      <c r="D11733">
        <f>ind_portfolios[[#This Row],[std]]^2</f>
        <v>2.8214630575304489E-2</v>
      </c>
      <c r="E11733">
        <v>0.16797211249283164</v>
      </c>
      <c r="F11733">
        <v>0.17448669748564291</v>
      </c>
      <c r="G11733">
        <v>0.10030243866824939</v>
      </c>
      <c r="H11733">
        <v>8.2161850962969643E-3</v>
      </c>
      <c r="I11733">
        <v>8.0605271039449339E-2</v>
      </c>
      <c r="J11733">
        <v>0.21802038495653375</v>
      </c>
      <c r="K11733">
        <v>1.9301246374157357E-4</v>
      </c>
      <c r="L11733">
        <v>2.0219721975361971E-2</v>
      </c>
    </row>
    <row r="11734" spans="1:12" x14ac:dyDescent="0.25">
      <c r="A11734" s="2">
        <v>43405</v>
      </c>
      <c r="B11734" s="1" t="s">
        <v>1802</v>
      </c>
      <c r="C11734">
        <v>-9.0387295657479803E-3</v>
      </c>
      <c r="D11734">
        <f>ind_portfolios[[#This Row],[std]]^2</f>
        <v>1.2043909641279767E-2</v>
      </c>
      <c r="E11734">
        <v>0.10974474767058225</v>
      </c>
      <c r="F11734">
        <v>0.58884092990066295</v>
      </c>
      <c r="G11734">
        <v>1.7206472605897769</v>
      </c>
      <c r="H11734">
        <v>7.1794166956157335E-3</v>
      </c>
      <c r="I11734">
        <v>4.2364009765292206E-2</v>
      </c>
      <c r="J11734">
        <v>2.5707358623371483E-2</v>
      </c>
      <c r="K11734">
        <v>0.22510170469437757</v>
      </c>
      <c r="L11734">
        <v>3.4544237812098352E-2</v>
      </c>
    </row>
    <row r="11735" spans="1:12" x14ac:dyDescent="0.25">
      <c r="A11735" s="2">
        <v>43405</v>
      </c>
      <c r="B11735" s="1" t="s">
        <v>186</v>
      </c>
      <c r="C11735">
        <v>-1.1440858184467934E-2</v>
      </c>
      <c r="D11735">
        <f>ind_portfolios[[#This Row],[std]]^2</f>
        <v>7.953537610665222E-2</v>
      </c>
      <c r="E11735">
        <v>0.28202016968056065</v>
      </c>
      <c r="F11735">
        <v>-2.9354015006744141</v>
      </c>
      <c r="G11735">
        <v>21.596576431431945</v>
      </c>
      <c r="H11735">
        <v>7.192087277405005E-3</v>
      </c>
      <c r="I11735">
        <v>3.4576725189680413E-2</v>
      </c>
      <c r="J11735">
        <v>0.11308992190308242</v>
      </c>
      <c r="K11735">
        <v>9.2106151995657963E-3</v>
      </c>
      <c r="L11735">
        <v>1.2825499062577152E-2</v>
      </c>
    </row>
    <row r="11736" spans="1:12" x14ac:dyDescent="0.25">
      <c r="A11736" s="2">
        <v>43405</v>
      </c>
      <c r="B11736" s="1" t="s">
        <v>1055</v>
      </c>
      <c r="C11736">
        <v>-6.2396160384119177E-3</v>
      </c>
      <c r="D11736">
        <f>ind_portfolios[[#This Row],[std]]^2</f>
        <v>5.0302099445221817E-3</v>
      </c>
      <c r="E11736">
        <v>7.0923972988843356E-2</v>
      </c>
      <c r="F11736">
        <v>0.36060117149790805</v>
      </c>
      <c r="G11736">
        <v>-5.5743504797693522E-2</v>
      </c>
      <c r="H11736">
        <v>7.9046730760940955E-3</v>
      </c>
      <c r="I11736">
        <v>0.1776027885763293</v>
      </c>
      <c r="J11736">
        <v>0.18870418023867783</v>
      </c>
      <c r="K11736">
        <v>5.8670084969603283E-4</v>
      </c>
      <c r="L11736">
        <v>4.8776564844520622E-2</v>
      </c>
    </row>
    <row r="11737" spans="1:12" x14ac:dyDescent="0.25">
      <c r="A11737" s="2">
        <v>43405</v>
      </c>
      <c r="B11737" s="1" t="s">
        <v>1174</v>
      </c>
      <c r="C11737">
        <v>1.5214176573116265E-3</v>
      </c>
      <c r="D11737">
        <f>ind_portfolios[[#This Row],[std]]^2</f>
        <v>9.8486096412004308E-3</v>
      </c>
      <c r="E11737">
        <v>9.9240161432760834E-2</v>
      </c>
      <c r="F11737">
        <v>-0.40271695200213931</v>
      </c>
      <c r="G11737">
        <v>0.22782933315256226</v>
      </c>
      <c r="H11737">
        <v>6.6245424239649402E-3</v>
      </c>
      <c r="I11737">
        <v>0.11302448294537519</v>
      </c>
      <c r="J11737">
        <v>0.14962901967087749</v>
      </c>
      <c r="K11737">
        <v>2.4748179730480066E-3</v>
      </c>
      <c r="L11737">
        <v>3.5688755285594807E-2</v>
      </c>
    </row>
    <row r="11738" spans="1:12" x14ac:dyDescent="0.25">
      <c r="A11738" s="2">
        <v>43405</v>
      </c>
      <c r="B11738" s="1" t="s">
        <v>188</v>
      </c>
      <c r="C11738">
        <v>1.1637937758286762E-2</v>
      </c>
      <c r="D11738">
        <f>ind_portfolios[[#This Row],[std]]^2</f>
        <v>3.5396222880515475E-3</v>
      </c>
      <c r="E11738">
        <v>5.9494724875837082E-2</v>
      </c>
      <c r="F11738">
        <v>-0.11914216009964798</v>
      </c>
      <c r="G11738">
        <v>0.18048229917007141</v>
      </c>
      <c r="H11738">
        <v>4.8993200499743844E-3</v>
      </c>
      <c r="I11738">
        <v>0.16301683833128297</v>
      </c>
      <c r="J11738">
        <v>0.11187104666343459</v>
      </c>
      <c r="K11738">
        <v>9.6201491362244446E-3</v>
      </c>
      <c r="L11738">
        <v>6.0837898163496495E-2</v>
      </c>
    </row>
    <row r="11739" spans="1:12" x14ac:dyDescent="0.25">
      <c r="A11739" s="2">
        <v>43405</v>
      </c>
      <c r="B11739" s="1" t="s">
        <v>190</v>
      </c>
      <c r="C11739">
        <v>9.0018126948413543E-4</v>
      </c>
      <c r="D11739">
        <f>ind_portfolios[[#This Row],[std]]^2</f>
        <v>5.1300419960729421E-3</v>
      </c>
      <c r="E11739">
        <v>7.1624311487601344E-2</v>
      </c>
      <c r="F11739">
        <v>0.37370483533164051</v>
      </c>
      <c r="G11739">
        <v>-2.7136688878206527E-2</v>
      </c>
      <c r="H11739">
        <v>6.6082618211687656E-3</v>
      </c>
      <c r="I11739">
        <v>0.20911126818452702</v>
      </c>
      <c r="J11739">
        <v>0.26679128615481018</v>
      </c>
      <c r="K11739">
        <v>2.8161516479731057E-5</v>
      </c>
      <c r="L11739">
        <v>4.591641754652491E-2</v>
      </c>
    </row>
    <row r="11740" spans="1:12" x14ac:dyDescent="0.25">
      <c r="A11740" s="2">
        <v>43405</v>
      </c>
      <c r="B11740" s="1" t="s">
        <v>620</v>
      </c>
      <c r="C11740">
        <v>-4.7478471082899126E-2</v>
      </c>
      <c r="D11740">
        <f>ind_portfolios[[#This Row],[std]]^2</f>
        <v>4.9006542555567995E-2</v>
      </c>
      <c r="E11740">
        <v>0.22137421384517211</v>
      </c>
      <c r="F11740">
        <v>-0.39252601090781791</v>
      </c>
      <c r="G11740">
        <v>1.2444807141599163</v>
      </c>
      <c r="H11740">
        <v>8.541455446620683E-3</v>
      </c>
      <c r="I11740">
        <v>3.6752564663410835E-2</v>
      </c>
      <c r="J11740">
        <v>7.872727386323973E-2</v>
      </c>
      <c r="K11740">
        <v>3.1355105165724137E-2</v>
      </c>
      <c r="L11740">
        <v>1.665258745360582E-2</v>
      </c>
    </row>
    <row r="11741" spans="1:12" x14ac:dyDescent="0.25">
      <c r="A11741" s="2">
        <v>43405</v>
      </c>
      <c r="B11741" s="1" t="s">
        <v>621</v>
      </c>
      <c r="C11741">
        <v>-2.7984380838617238E-2</v>
      </c>
      <c r="D11741">
        <f>ind_portfolios[[#This Row],[std]]^2</f>
        <v>0.39807453455561231</v>
      </c>
      <c r="E11741">
        <v>0.63093148166469892</v>
      </c>
      <c r="F11741">
        <v>-0.17700719742101553</v>
      </c>
      <c r="G11741">
        <v>23.531983871403654</v>
      </c>
      <c r="H11741">
        <v>7.0291285580493367E-3</v>
      </c>
      <c r="I11741">
        <v>8.3128046092686061E-3</v>
      </c>
      <c r="J11741">
        <v>3.2715637678433399E-2</v>
      </c>
      <c r="K11741">
        <v>0.17039489559591611</v>
      </c>
      <c r="L11741">
        <v>5.9870037928527074E-3</v>
      </c>
    </row>
    <row r="11742" spans="1:12" x14ac:dyDescent="0.25">
      <c r="A11742" s="2">
        <v>43405</v>
      </c>
      <c r="B11742" s="1" t="s">
        <v>622</v>
      </c>
      <c r="C11742">
        <v>-2.1554559445281602E-3</v>
      </c>
      <c r="D11742">
        <f>ind_portfolios[[#This Row],[std]]^2</f>
        <v>1.0057486336345109E-2</v>
      </c>
      <c r="E11742">
        <v>0.10028701977995512</v>
      </c>
      <c r="F11742">
        <v>-7.8583227792822147E-2</v>
      </c>
      <c r="G11742">
        <v>-0.44365961932661513</v>
      </c>
      <c r="H11742">
        <v>7.0142421693621653E-3</v>
      </c>
      <c r="I11742">
        <v>0.10101913791760601</v>
      </c>
      <c r="J11742">
        <v>0.12206541044232688</v>
      </c>
      <c r="K11742">
        <v>6.6826539910907756E-3</v>
      </c>
      <c r="L11742">
        <v>3.5884012747657984E-2</v>
      </c>
    </row>
    <row r="11743" spans="1:12" x14ac:dyDescent="0.25">
      <c r="A11743" s="2">
        <v>43405</v>
      </c>
      <c r="B11743" s="1" t="s">
        <v>1573</v>
      </c>
      <c r="C11743">
        <v>-1.4888273252022341E-2</v>
      </c>
      <c r="D11743">
        <f>ind_portfolios[[#This Row],[std]]^2</f>
        <v>1.8745969447259734E-2</v>
      </c>
      <c r="E11743">
        <v>0.13691592108757744</v>
      </c>
      <c r="F11743">
        <v>-0.85435356796640227</v>
      </c>
      <c r="G11743">
        <v>2.1012346289537112</v>
      </c>
      <c r="H11743">
        <v>8.696657716749337E-3</v>
      </c>
      <c r="I11743">
        <v>0.1276278193285228</v>
      </c>
      <c r="J11743">
        <v>0.36315702624266821</v>
      </c>
      <c r="K11743">
        <v>4.4144848171668037E-7</v>
      </c>
      <c r="L11743">
        <v>2.2386019424533742E-2</v>
      </c>
    </row>
    <row r="11744" spans="1:12" x14ac:dyDescent="0.25">
      <c r="A11744" s="2">
        <v>43405</v>
      </c>
      <c r="B11744" s="1" t="s">
        <v>191</v>
      </c>
      <c r="C11744">
        <v>7.5517236457840944E-3</v>
      </c>
      <c r="D11744">
        <f>ind_portfolios[[#This Row],[std]]^2</f>
        <v>3.2082321355989488E-3</v>
      </c>
      <c r="E11744">
        <v>5.664125824519569E-2</v>
      </c>
      <c r="F11744">
        <v>-2.2347277200859089E-2</v>
      </c>
      <c r="G11744">
        <v>0.14355192599731037</v>
      </c>
      <c r="H11744">
        <v>4.9678243084705365E-3</v>
      </c>
      <c r="I11744">
        <v>0.24215340037991326</v>
      </c>
      <c r="J11744">
        <v>0.22373955863570483</v>
      </c>
      <c r="K11744">
        <v>1.5480643011704624E-4</v>
      </c>
      <c r="L11744">
        <v>5.9742787606183137E-2</v>
      </c>
    </row>
    <row r="11745" spans="1:12" x14ac:dyDescent="0.25">
      <c r="A11745" s="2">
        <v>43405</v>
      </c>
      <c r="B11745" s="1" t="s">
        <v>1175</v>
      </c>
      <c r="C11745">
        <v>1.2044922312973202E-2</v>
      </c>
      <c r="D11745">
        <f>ind_portfolios[[#This Row],[std]]^2</f>
        <v>1.2177368455519751E-2</v>
      </c>
      <c r="E11745">
        <v>0.11035111442808247</v>
      </c>
      <c r="F11745">
        <v>-0.10655686353922213</v>
      </c>
      <c r="G11745">
        <v>0.22780352707792462</v>
      </c>
      <c r="H11745">
        <v>5.6497079051770049E-3</v>
      </c>
      <c r="I11745">
        <v>9.5209577368080875E-2</v>
      </c>
      <c r="J11745">
        <v>0.1312836280746553</v>
      </c>
      <c r="K11745">
        <v>4.8011268101767401E-3</v>
      </c>
      <c r="L11745">
        <v>3.2439707349621601E-2</v>
      </c>
    </row>
    <row r="11746" spans="1:12" x14ac:dyDescent="0.25">
      <c r="A11746" s="2">
        <v>43405</v>
      </c>
      <c r="B11746" s="1" t="s">
        <v>1310</v>
      </c>
      <c r="C11746">
        <v>3.1372384978120655E-3</v>
      </c>
      <c r="D11746">
        <f>ind_portfolios[[#This Row],[std]]^2</f>
        <v>3.6492001859058424E-3</v>
      </c>
      <c r="E11746">
        <v>6.0408610196774452E-2</v>
      </c>
      <c r="F11746">
        <v>-6.6391167316256869E-2</v>
      </c>
      <c r="G11746">
        <v>-0.25585489876245138</v>
      </c>
      <c r="H11746">
        <v>5.8770412968989867E-3</v>
      </c>
      <c r="I11746">
        <v>0.29307895200470158</v>
      </c>
      <c r="J11746">
        <v>0.37278874909589454</v>
      </c>
      <c r="K11746">
        <v>2.8250767835489669E-7</v>
      </c>
      <c r="L11746">
        <v>5.0352695435912767E-2</v>
      </c>
    </row>
    <row r="11747" spans="1:12" x14ac:dyDescent="0.25">
      <c r="A11747" s="2">
        <v>43405</v>
      </c>
      <c r="B11747" s="1" t="s">
        <v>192</v>
      </c>
      <c r="C11747">
        <v>3.7590097067388699E-3</v>
      </c>
      <c r="D11747">
        <f>ind_portfolios[[#This Row],[std]]^2</f>
        <v>2.7804239682804278E-3</v>
      </c>
      <c r="E11747">
        <v>5.2729725660963074E-2</v>
      </c>
      <c r="F11747">
        <v>0.39020236199648006</v>
      </c>
      <c r="G11747">
        <v>2.6584382399366113</v>
      </c>
      <c r="H11747">
        <v>6.6285326481411817E-3</v>
      </c>
      <c r="I11747">
        <v>4.4683901609578275E-2</v>
      </c>
      <c r="J11747">
        <v>6.6025096695537175E-3</v>
      </c>
      <c r="K11747">
        <v>0.54067225752445469</v>
      </c>
      <c r="L11747">
        <v>7.2597332822764732E-2</v>
      </c>
    </row>
    <row r="11748" spans="1:12" x14ac:dyDescent="0.25">
      <c r="A11748" s="2">
        <v>43405</v>
      </c>
      <c r="B11748" s="1" t="s">
        <v>626</v>
      </c>
      <c r="C11748">
        <v>1.8349993558068232E-3</v>
      </c>
      <c r="D11748">
        <f>ind_portfolios[[#This Row],[std]]^2</f>
        <v>7.9117361829445267E-3</v>
      </c>
      <c r="E11748">
        <v>8.8947940858372473E-2</v>
      </c>
      <c r="F11748">
        <v>0.14716682420013286</v>
      </c>
      <c r="G11748">
        <v>-0.68489797986447831</v>
      </c>
      <c r="H11748">
        <v>6.5392858926496111E-3</v>
      </c>
      <c r="I11748">
        <v>0.14017115295598923</v>
      </c>
      <c r="J11748">
        <v>0.1848778734256652</v>
      </c>
      <c r="K11748">
        <v>6.7684749762441927E-4</v>
      </c>
      <c r="L11748">
        <v>3.8984331410606782E-2</v>
      </c>
    </row>
    <row r="11749" spans="1:12" x14ac:dyDescent="0.25">
      <c r="A11749" s="2">
        <v>43405</v>
      </c>
      <c r="B11749" s="1" t="s">
        <v>195</v>
      </c>
      <c r="C11749">
        <v>-1.2269820992279236E-3</v>
      </c>
      <c r="D11749">
        <f>ind_portfolios[[#This Row],[std]]^2</f>
        <v>1.6447980636909606E-2</v>
      </c>
      <c r="E11749">
        <v>0.12824968084525437</v>
      </c>
      <c r="F11749">
        <v>-0.99010741223778775</v>
      </c>
      <c r="G11749">
        <v>4.1293355444353654</v>
      </c>
      <c r="H11749">
        <v>6.9688296703236067E-3</v>
      </c>
      <c r="I11749">
        <v>0.14045013566660333</v>
      </c>
      <c r="J11749">
        <v>0.38588043612575673</v>
      </c>
      <c r="K11749">
        <v>1.5242067911163731E-7</v>
      </c>
      <c r="L11749">
        <v>2.3468472381995689E-2</v>
      </c>
    </row>
    <row r="11750" spans="1:12" x14ac:dyDescent="0.25">
      <c r="A11750" s="2">
        <v>43405</v>
      </c>
      <c r="B11750" s="1" t="s">
        <v>197</v>
      </c>
      <c r="C11750">
        <v>-5.496676757120891E-3</v>
      </c>
      <c r="D11750">
        <f>ind_portfolios[[#This Row],[std]]^2</f>
        <v>6.1021478849614249E-3</v>
      </c>
      <c r="E11750">
        <v>7.8116245973302023E-2</v>
      </c>
      <c r="F11750">
        <v>-4.2600044546648411E-2</v>
      </c>
      <c r="G11750">
        <v>-0.57374112121844556</v>
      </c>
      <c r="H11750">
        <v>7.2851911028259603E-3</v>
      </c>
      <c r="I11750">
        <v>8.8906671502251677E-2</v>
      </c>
      <c r="J11750">
        <v>5.7365037239906554E-2</v>
      </c>
      <c r="K11750">
        <v>6.7693562342772254E-2</v>
      </c>
      <c r="L11750">
        <v>4.773589346245815E-2</v>
      </c>
    </row>
    <row r="11751" spans="1:12" x14ac:dyDescent="0.25">
      <c r="A11751" s="2">
        <v>43405</v>
      </c>
      <c r="B11751" s="1" t="s">
        <v>198</v>
      </c>
      <c r="C11751">
        <v>3.9630366336594128E-3</v>
      </c>
      <c r="D11751">
        <f>ind_portfolios[[#This Row],[std]]^2</f>
        <v>0.14013157588094463</v>
      </c>
      <c r="E11751">
        <v>0.37434152305207158</v>
      </c>
      <c r="F11751">
        <v>0.31224947432523836</v>
      </c>
      <c r="G11751">
        <v>3.6321231908565403</v>
      </c>
      <c r="H11751">
        <v>6.7744068091256469E-3</v>
      </c>
      <c r="I11751">
        <v>5.5747803876602881E-3</v>
      </c>
      <c r="J11751">
        <v>5.1794945635186785E-3</v>
      </c>
      <c r="K11751">
        <v>0.58804067102056035</v>
      </c>
      <c r="L11751">
        <v>1.0233377828979651E-2</v>
      </c>
    </row>
    <row r="11752" spans="1:12" x14ac:dyDescent="0.25">
      <c r="A11752" s="2">
        <v>43405</v>
      </c>
      <c r="B11752" s="1" t="s">
        <v>628</v>
      </c>
      <c r="C11752">
        <v>6.0517469162257613E-3</v>
      </c>
      <c r="D11752">
        <f>ind_portfolios[[#This Row],[std]]^2</f>
        <v>3.0417671300960241E-3</v>
      </c>
      <c r="E11752">
        <v>5.5152217816657419E-2</v>
      </c>
      <c r="F11752">
        <v>-0.22315188344315665</v>
      </c>
      <c r="G11752">
        <v>-0.21829958010181283</v>
      </c>
      <c r="H11752">
        <v>4.7668086563117489E-3</v>
      </c>
      <c r="I11752">
        <v>0.33538930821327884</v>
      </c>
      <c r="J11752">
        <v>0.40693049672402692</v>
      </c>
      <c r="K11752">
        <v>5.5041868769088799E-8</v>
      </c>
      <c r="L11752">
        <v>5.3629588275751788E-2</v>
      </c>
    </row>
    <row r="11753" spans="1:12" x14ac:dyDescent="0.25">
      <c r="A11753" s="2">
        <v>43405</v>
      </c>
      <c r="B11753" s="1" t="s">
        <v>920</v>
      </c>
      <c r="C11753">
        <v>1.6786478631793087E-2</v>
      </c>
      <c r="D11753">
        <f>ind_portfolios[[#This Row],[std]]^2</f>
        <v>7.0544916450234205E-3</v>
      </c>
      <c r="E11753">
        <v>8.399102121669566E-2</v>
      </c>
      <c r="F11753">
        <v>0.78712587331488093</v>
      </c>
      <c r="G11753">
        <v>1.5232485324821186</v>
      </c>
      <c r="H11753">
        <v>4.3942003017289708E-3</v>
      </c>
      <c r="I11753">
        <v>0.14310920229259377</v>
      </c>
      <c r="J11753">
        <v>0.17182909148471509</v>
      </c>
      <c r="K11753">
        <v>1.0982324269293638E-3</v>
      </c>
      <c r="L11753">
        <v>4.1614221221989899E-2</v>
      </c>
    </row>
    <row r="11754" spans="1:12" x14ac:dyDescent="0.25">
      <c r="A11754" s="2">
        <v>43405</v>
      </c>
      <c r="B11754" s="1" t="s">
        <v>1177</v>
      </c>
      <c r="C11754">
        <v>4.695576251240962E-3</v>
      </c>
      <c r="D11754">
        <f>ind_portfolios[[#This Row],[std]]^2</f>
        <v>5.5097315750997329E-3</v>
      </c>
      <c r="E11754">
        <v>7.4227566140213252E-2</v>
      </c>
      <c r="F11754">
        <v>0.29105630004135308</v>
      </c>
      <c r="G11754">
        <v>0.56291236690733992</v>
      </c>
      <c r="H11754">
        <v>5.8449520256692346E-3</v>
      </c>
      <c r="I11754">
        <v>0.20264772446317716</v>
      </c>
      <c r="J11754">
        <v>0.26909755550657927</v>
      </c>
      <c r="K11754">
        <v>2.5644202783630203E-5</v>
      </c>
      <c r="L11754">
        <v>4.4236334606915742E-2</v>
      </c>
    </row>
    <row r="11755" spans="1:12" x14ac:dyDescent="0.25">
      <c r="A11755" s="2">
        <v>43405</v>
      </c>
      <c r="B11755" s="1" t="s">
        <v>201</v>
      </c>
      <c r="C11755">
        <v>1.3918695982476916E-2</v>
      </c>
      <c r="D11755">
        <f>ind_portfolios[[#This Row],[std]]^2</f>
        <v>2.2336917602827997E-3</v>
      </c>
      <c r="E11755">
        <v>4.72619483335463E-2</v>
      </c>
      <c r="F11755">
        <v>0.1836782824610208</v>
      </c>
      <c r="G11755">
        <v>-6.64394374150441E-2</v>
      </c>
      <c r="H11755">
        <v>4.64702008899796E-3</v>
      </c>
      <c r="I11755">
        <v>0.15443111780979338</v>
      </c>
      <c r="J11755">
        <v>6.3356141589629489E-2</v>
      </c>
      <c r="K11755">
        <v>5.4465649699840052E-2</v>
      </c>
      <c r="L11755">
        <v>7.8648468780062555E-2</v>
      </c>
    </row>
    <row r="11756" spans="1:12" x14ac:dyDescent="0.25">
      <c r="A11756" s="2">
        <v>43405</v>
      </c>
      <c r="B11756" s="1" t="s">
        <v>202</v>
      </c>
      <c r="C11756">
        <v>2.2514186605472261E-2</v>
      </c>
      <c r="D11756">
        <f>ind_portfolios[[#This Row],[std]]^2</f>
        <v>4.5955527027512159E-3</v>
      </c>
      <c r="E11756">
        <v>6.7790505992736297E-2</v>
      </c>
      <c r="F11756">
        <v>-0.27285921755022219</v>
      </c>
      <c r="G11756">
        <v>-6.9847411236566792E-2</v>
      </c>
      <c r="H11756">
        <v>4.391230569397506E-3</v>
      </c>
      <c r="I11756">
        <v>0.10683349750882955</v>
      </c>
      <c r="J11756">
        <v>6.2380448468116474E-2</v>
      </c>
      <c r="K11756">
        <v>5.6422615130143794E-2</v>
      </c>
      <c r="L11756">
        <v>5.4860416414185653E-2</v>
      </c>
    </row>
    <row r="11757" spans="1:12" x14ac:dyDescent="0.25">
      <c r="A11757" s="2">
        <v>43405</v>
      </c>
      <c r="B11757" s="1" t="s">
        <v>203</v>
      </c>
      <c r="C11757">
        <v>1.3124648719551549E-2</v>
      </c>
      <c r="D11757">
        <f>ind_portfolios[[#This Row],[std]]^2</f>
        <v>2.4763342509778307E-3</v>
      </c>
      <c r="E11757">
        <v>4.9762779775428853E-2</v>
      </c>
      <c r="F11757">
        <v>0.31727167416307056</v>
      </c>
      <c r="G11757">
        <v>0.33687185689675969</v>
      </c>
      <c r="H11757">
        <v>5.764972967773902E-3</v>
      </c>
      <c r="I11757">
        <v>7.8594629257848395E-2</v>
      </c>
      <c r="J11757">
        <v>1.8192435860827603E-2</v>
      </c>
      <c r="K11757">
        <v>0.30842880001921447</v>
      </c>
      <c r="L11757">
        <v>7.6475654494589804E-2</v>
      </c>
    </row>
    <row r="11758" spans="1:12" x14ac:dyDescent="0.25">
      <c r="A11758" s="2">
        <v>43405</v>
      </c>
      <c r="B11758" s="1" t="s">
        <v>1449</v>
      </c>
      <c r="C11758">
        <v>-7.7353362495472117E-3</v>
      </c>
      <c r="D11758">
        <f>ind_portfolios[[#This Row],[std]]^2</f>
        <v>2.2732600491144148E-2</v>
      </c>
      <c r="E11758">
        <v>0.15077334144716747</v>
      </c>
      <c r="F11758">
        <v>-1.6721195188740976</v>
      </c>
      <c r="G11758">
        <v>5.3186401483543548</v>
      </c>
      <c r="H11758">
        <v>6.8489458172000736E-3</v>
      </c>
      <c r="I11758">
        <v>6.7800477550789074E-3</v>
      </c>
      <c r="J11758">
        <v>1.2428264110866075E-3</v>
      </c>
      <c r="K11758">
        <v>0.79094961733842184</v>
      </c>
      <c r="L11758">
        <v>2.5457751559162915E-2</v>
      </c>
    </row>
    <row r="11759" spans="1:12" x14ac:dyDescent="0.25">
      <c r="A11759" s="2">
        <v>43405</v>
      </c>
      <c r="B11759" s="1" t="s">
        <v>632</v>
      </c>
      <c r="C11759">
        <v>2.2765531799783308E-2</v>
      </c>
      <c r="D11759">
        <f>ind_portfolios[[#This Row],[std]]^2</f>
        <v>5.5080253055728393E-3</v>
      </c>
      <c r="E11759">
        <v>7.4216071747114448E-2</v>
      </c>
      <c r="F11759">
        <v>-0.22964568482154166</v>
      </c>
      <c r="G11759">
        <v>1.1872601613407125</v>
      </c>
      <c r="H11759">
        <v>3.8126299055455254E-3</v>
      </c>
      <c r="I11759">
        <v>0.13106963583031375</v>
      </c>
      <c r="J11759">
        <v>0.11253716257039686</v>
      </c>
      <c r="K11759">
        <v>9.3941485873931217E-3</v>
      </c>
      <c r="L11759">
        <v>4.8751925413385251E-2</v>
      </c>
    </row>
    <row r="11760" spans="1:12" x14ac:dyDescent="0.25">
      <c r="A11760" s="2">
        <v>43405</v>
      </c>
      <c r="B11760" s="1" t="s">
        <v>205</v>
      </c>
      <c r="C11760">
        <v>1.005059894743426E-2</v>
      </c>
      <c r="D11760">
        <f>ind_portfolios[[#This Row],[std]]^2</f>
        <v>3.1234358140674228E-3</v>
      </c>
      <c r="E11760">
        <v>5.588770718205769E-2</v>
      </c>
      <c r="F11760">
        <v>-0.39655592365885095</v>
      </c>
      <c r="G11760">
        <v>0.32188746533167745</v>
      </c>
      <c r="H11760">
        <v>4.593974842650542E-3</v>
      </c>
      <c r="I11760">
        <v>0.21914365869093544</v>
      </c>
      <c r="J11760">
        <v>0.17839646749224281</v>
      </c>
      <c r="K11760">
        <v>8.6135174907872613E-4</v>
      </c>
      <c r="L11760">
        <v>6.2291602552960436E-2</v>
      </c>
    </row>
    <row r="11761" spans="1:12" x14ac:dyDescent="0.25">
      <c r="A11761" s="2">
        <v>43405</v>
      </c>
      <c r="B11761" s="1" t="s">
        <v>206</v>
      </c>
      <c r="C11761">
        <v>1.8910777531178331E-2</v>
      </c>
      <c r="D11761">
        <f>ind_portfolios[[#This Row],[std]]^2</f>
        <v>1.329747666881264E-2</v>
      </c>
      <c r="E11761">
        <v>0.11531468539961699</v>
      </c>
      <c r="F11761">
        <v>-0.12522646255252623</v>
      </c>
      <c r="G11761">
        <v>0.32095650801918207</v>
      </c>
      <c r="H11761">
        <v>5.5483328580592708E-3</v>
      </c>
      <c r="I11761">
        <v>6.6002945035412652E-2</v>
      </c>
      <c r="J11761">
        <v>6.8895636019431328E-2</v>
      </c>
      <c r="K11761">
        <v>4.4603698142097609E-2</v>
      </c>
      <c r="L11761">
        <v>3.2138766952843699E-2</v>
      </c>
    </row>
    <row r="11762" spans="1:12" x14ac:dyDescent="0.25">
      <c r="A11762" s="2">
        <v>43405</v>
      </c>
      <c r="B11762" s="1" t="s">
        <v>1718</v>
      </c>
      <c r="C11762">
        <v>-7.8424297154381182E-3</v>
      </c>
      <c r="D11762">
        <f>ind_portfolios[[#This Row],[std]]^2</f>
        <v>8.6439074981646009E-3</v>
      </c>
      <c r="E11762">
        <v>9.2972616926515525E-2</v>
      </c>
      <c r="F11762">
        <v>-0.45728452724614421</v>
      </c>
      <c r="G11762">
        <v>0.33806776477853306</v>
      </c>
      <c r="H11762">
        <v>7.7183525338555036E-3</v>
      </c>
      <c r="I11762">
        <v>0.11754681894238095</v>
      </c>
      <c r="J11762">
        <v>0.14204557877769289</v>
      </c>
      <c r="K11762">
        <v>3.2574299013123985E-3</v>
      </c>
      <c r="L11762">
        <v>3.826411744330608E-2</v>
      </c>
    </row>
    <row r="11763" spans="1:12" x14ac:dyDescent="0.25">
      <c r="A11763" s="2">
        <v>43405</v>
      </c>
      <c r="B11763" s="1" t="s">
        <v>1388</v>
      </c>
      <c r="C11763">
        <v>-7.4635160616279466E-3</v>
      </c>
      <c r="D11763">
        <f>ind_portfolios[[#This Row],[std]]^2</f>
        <v>2.8570292349228997E-2</v>
      </c>
      <c r="E11763">
        <v>0.16902748992169586</v>
      </c>
      <c r="F11763">
        <v>0.85677189117619967</v>
      </c>
      <c r="G11763">
        <v>2.4709488962868447</v>
      </c>
      <c r="H11763">
        <v>7.0286250369539687E-3</v>
      </c>
      <c r="I11763">
        <v>3.1101315654807699E-2</v>
      </c>
      <c r="J11763">
        <v>3.2867604697296292E-2</v>
      </c>
      <c r="K11763">
        <v>0.16938886069292636</v>
      </c>
      <c r="L11763">
        <v>2.2346024525097249E-2</v>
      </c>
    </row>
    <row r="11764" spans="1:12" x14ac:dyDescent="0.25">
      <c r="A11764" s="2">
        <v>43405</v>
      </c>
      <c r="B11764" s="1" t="s">
        <v>638</v>
      </c>
      <c r="C11764">
        <v>4.0379223169037838E-3</v>
      </c>
      <c r="D11764">
        <f>ind_portfolios[[#This Row],[std]]^2</f>
        <v>1.5174402694243035E-2</v>
      </c>
      <c r="E11764">
        <v>0.12318442553441175</v>
      </c>
      <c r="F11764">
        <v>-0.53658928004715334</v>
      </c>
      <c r="G11764">
        <v>1.9578310186301984</v>
      </c>
      <c r="H11764">
        <v>6.5369073706363053E-3</v>
      </c>
      <c r="I11764">
        <v>6.4288630889089787E-2</v>
      </c>
      <c r="J11764">
        <v>7.458917568451065E-2</v>
      </c>
      <c r="K11764">
        <v>3.635956614526871E-2</v>
      </c>
      <c r="L11764">
        <v>2.9993429934472734E-2</v>
      </c>
    </row>
    <row r="11765" spans="1:12" x14ac:dyDescent="0.25">
      <c r="A11765" s="2">
        <v>43405</v>
      </c>
      <c r="B11765" s="1" t="s">
        <v>207</v>
      </c>
      <c r="C11765">
        <v>-1.3888162133930806E-2</v>
      </c>
      <c r="D11765">
        <f>ind_portfolios[[#This Row],[std]]^2</f>
        <v>1.9564906710713162E-2</v>
      </c>
      <c r="E11765">
        <v>0.13987461067224874</v>
      </c>
      <c r="F11765">
        <v>0.16921160269545926</v>
      </c>
      <c r="G11765">
        <v>0.85169658087626976</v>
      </c>
      <c r="H11765">
        <v>7.1382603721846542E-3</v>
      </c>
      <c r="I11765">
        <v>2.4608043948675749E-2</v>
      </c>
      <c r="J11765">
        <v>1.409054585153679E-2</v>
      </c>
      <c r="K11765">
        <v>0.37055045491052918</v>
      </c>
      <c r="L11765">
        <v>2.7264295036235734E-2</v>
      </c>
    </row>
    <row r="11766" spans="1:12" x14ac:dyDescent="0.25">
      <c r="A11766" s="2">
        <v>43405</v>
      </c>
      <c r="B11766" s="1" t="s">
        <v>209</v>
      </c>
      <c r="C11766">
        <v>8.8307772606183686E-3</v>
      </c>
      <c r="D11766">
        <f>ind_portfolios[[#This Row],[std]]^2</f>
        <v>2.7681306412221914E-3</v>
      </c>
      <c r="E11766">
        <v>5.2613027295739134E-2</v>
      </c>
      <c r="F11766">
        <v>-0.3240075541642416</v>
      </c>
      <c r="G11766">
        <v>-0.49907164888248134</v>
      </c>
      <c r="H11766">
        <v>5.202021716777085E-3</v>
      </c>
      <c r="I11766">
        <v>0.1805592083451342</v>
      </c>
      <c r="J11766">
        <v>0.10733014475860354</v>
      </c>
      <c r="K11766">
        <v>1.1311499027031921E-2</v>
      </c>
      <c r="L11766">
        <v>6.8971042617696751E-2</v>
      </c>
    </row>
    <row r="11767" spans="1:12" x14ac:dyDescent="0.25">
      <c r="A11767" s="2">
        <v>43405</v>
      </c>
      <c r="B11767" s="1" t="s">
        <v>1608</v>
      </c>
      <c r="C11767">
        <v>7.1484583890120317E-3</v>
      </c>
      <c r="D11767">
        <f>ind_portfolios[[#This Row],[std]]^2</f>
        <v>5.2051483009831617E-3</v>
      </c>
      <c r="E11767">
        <v>7.2146713722685676E-2</v>
      </c>
      <c r="F11767">
        <v>-0.80935850160604039</v>
      </c>
      <c r="G11767">
        <v>0.45038812944192586</v>
      </c>
      <c r="H11767">
        <v>5.1901156993170907E-3</v>
      </c>
      <c r="I11767">
        <v>0.22471756584309835</v>
      </c>
      <c r="J11767">
        <v>0.31261009612680501</v>
      </c>
      <c r="K11767">
        <v>4.1681917674389753E-6</v>
      </c>
      <c r="L11767">
        <v>4.4136680669531803E-2</v>
      </c>
    </row>
    <row r="11768" spans="1:12" x14ac:dyDescent="0.25">
      <c r="A11768" s="2">
        <v>43405</v>
      </c>
      <c r="B11768" s="1" t="s">
        <v>210</v>
      </c>
      <c r="C11768">
        <v>-8.2299031432419689E-3</v>
      </c>
      <c r="D11768">
        <f>ind_portfolios[[#This Row],[std]]^2</f>
        <v>1.0378250632259658E-2</v>
      </c>
      <c r="E11768">
        <v>0.10187369941383133</v>
      </c>
      <c r="F11768">
        <v>0.22125042953460544</v>
      </c>
      <c r="G11768">
        <v>0.96930468068182041</v>
      </c>
      <c r="H11768">
        <v>7.2587114502870006E-3</v>
      </c>
      <c r="I11768">
        <v>5.6162457104977845E-2</v>
      </c>
      <c r="J11768">
        <v>3.8932491993763682E-2</v>
      </c>
      <c r="K11768">
        <v>0.13415061001900422</v>
      </c>
      <c r="L11768">
        <v>3.6959791958342515E-2</v>
      </c>
    </row>
    <row r="11769" spans="1:12" x14ac:dyDescent="0.25">
      <c r="A11769" s="2">
        <v>43405</v>
      </c>
      <c r="B11769" s="1" t="s">
        <v>639</v>
      </c>
      <c r="C11769">
        <v>1.3243683942907508E-2</v>
      </c>
      <c r="D11769">
        <f>ind_portfolios[[#This Row],[std]]^2</f>
        <v>3.5354293605466603E-3</v>
      </c>
      <c r="E11769">
        <v>5.9459476625233258E-2</v>
      </c>
      <c r="F11769">
        <v>4.916069947435206E-2</v>
      </c>
      <c r="G11769">
        <v>0.16227155172550134</v>
      </c>
      <c r="H11769">
        <v>4.0691162578753021E-3</v>
      </c>
      <c r="I11769">
        <v>0.20593843993172806</v>
      </c>
      <c r="J11769">
        <v>0.17832525337009059</v>
      </c>
      <c r="K11769">
        <v>8.6362993954921467E-4</v>
      </c>
      <c r="L11769">
        <v>5.8552242863992243E-2</v>
      </c>
    </row>
    <row r="11770" spans="1:12" x14ac:dyDescent="0.25">
      <c r="A11770" s="2">
        <v>43405</v>
      </c>
      <c r="B11770" s="1" t="s">
        <v>640</v>
      </c>
      <c r="C11770">
        <v>1.841848165186671E-2</v>
      </c>
      <c r="D11770">
        <f>ind_portfolios[[#This Row],[std]]^2</f>
        <v>2.8311984282114503E-3</v>
      </c>
      <c r="E11770">
        <v>5.3209007021475699E-2</v>
      </c>
      <c r="F11770">
        <v>-1.255888105973314</v>
      </c>
      <c r="G11770">
        <v>4.0234233236645771</v>
      </c>
      <c r="H11770">
        <v>2.6531108982743266E-4</v>
      </c>
      <c r="I11770">
        <v>0.35459973854778543</v>
      </c>
      <c r="J11770">
        <v>0.42339232311462688</v>
      </c>
      <c r="K11770">
        <v>2.4226911678489386E-8</v>
      </c>
      <c r="L11770">
        <v>5.48112496508203E-2</v>
      </c>
    </row>
    <row r="11771" spans="1:12" x14ac:dyDescent="0.25">
      <c r="A11771" s="2">
        <v>43405</v>
      </c>
      <c r="B11771" s="1" t="s">
        <v>1450</v>
      </c>
      <c r="C11771">
        <v>-6.468973118429029E-3</v>
      </c>
      <c r="D11771">
        <f>ind_portfolios[[#This Row],[std]]^2</f>
        <v>7.4739396672630267</v>
      </c>
      <c r="E11771">
        <v>2.7338507031773016</v>
      </c>
      <c r="F11771">
        <v>-9.1295700511781971E-2</v>
      </c>
      <c r="G11771">
        <v>11.659485379265275</v>
      </c>
      <c r="H11771">
        <v>6.8063371633594431E-3</v>
      </c>
      <c r="I11771">
        <v>1.5206888562989322E-3</v>
      </c>
      <c r="J11771">
        <v>2.0555410920358057E-2</v>
      </c>
      <c r="K11771">
        <v>0.27867360511500744</v>
      </c>
      <c r="L11771">
        <v>1.3903680831247717E-3</v>
      </c>
    </row>
    <row r="11772" spans="1:12" x14ac:dyDescent="0.25">
      <c r="A11772" s="2">
        <v>43405</v>
      </c>
      <c r="B11772" s="1" t="s">
        <v>642</v>
      </c>
      <c r="C11772">
        <v>2.0704033692847579E-3</v>
      </c>
      <c r="D11772">
        <f>ind_portfolios[[#This Row],[std]]^2</f>
        <v>3.6174084981372813E-3</v>
      </c>
      <c r="E11772">
        <v>6.0144895861056084E-2</v>
      </c>
      <c r="F11772">
        <v>7.782213926225949E-2</v>
      </c>
      <c r="G11772">
        <v>-0.45309357030837605</v>
      </c>
      <c r="H11772">
        <v>6.0757731459259844E-3</v>
      </c>
      <c r="I11772">
        <v>0.34810932632395658</v>
      </c>
      <c r="J11772">
        <v>0.52134440923474501</v>
      </c>
      <c r="K11772">
        <v>1.0906186032983283E-10</v>
      </c>
      <c r="L11772">
        <v>4.4180175689179306E-2</v>
      </c>
    </row>
    <row r="11773" spans="1:12" x14ac:dyDescent="0.25">
      <c r="A11773" s="2">
        <v>43405</v>
      </c>
      <c r="B11773" s="1" t="s">
        <v>213</v>
      </c>
      <c r="C11773">
        <v>1.0257398346253496E-2</v>
      </c>
      <c r="D11773">
        <f>ind_portfolios[[#This Row],[std]]^2</f>
        <v>9.3499119846108068E-3</v>
      </c>
      <c r="E11773">
        <v>9.6694942911254703E-2</v>
      </c>
      <c r="F11773">
        <v>-0.28710042220076165</v>
      </c>
      <c r="G11773">
        <v>0.618877897334694</v>
      </c>
      <c r="H11773">
        <v>5.3030206599215604E-3</v>
      </c>
      <c r="I11773">
        <v>0.14560019584795419</v>
      </c>
      <c r="J11773">
        <v>0.23573674876156242</v>
      </c>
      <c r="K11773">
        <v>9.7050658358423266E-5</v>
      </c>
      <c r="L11773">
        <v>3.4724210102947607E-2</v>
      </c>
    </row>
    <row r="11774" spans="1:12" x14ac:dyDescent="0.25">
      <c r="A11774" s="2">
        <v>43405</v>
      </c>
      <c r="B11774" s="1" t="s">
        <v>1719</v>
      </c>
      <c r="C11774">
        <v>8.7927542837173515E-3</v>
      </c>
      <c r="D11774">
        <f>ind_portfolios[[#This Row],[std]]^2</f>
        <v>4.6012182199151562E-3</v>
      </c>
      <c r="E11774">
        <v>6.783228007309762E-2</v>
      </c>
      <c r="F11774">
        <v>-0.21131817590356083</v>
      </c>
      <c r="G11774">
        <v>-0.34385726579616138</v>
      </c>
      <c r="H11774">
        <v>5.5546134279726191E-3</v>
      </c>
      <c r="I11774">
        <v>0.14123975263970343</v>
      </c>
      <c r="J11774">
        <v>0.10916478807212955</v>
      </c>
      <c r="K11774">
        <v>1.0595219883536714E-2</v>
      </c>
      <c r="L11774">
        <v>5.3441288411352199E-2</v>
      </c>
    </row>
    <row r="11775" spans="1:12" x14ac:dyDescent="0.25">
      <c r="A11775" s="2">
        <v>43405</v>
      </c>
      <c r="B11775" s="1" t="s">
        <v>1453</v>
      </c>
      <c r="C11775">
        <v>2.9533892253366723E-3</v>
      </c>
      <c r="D11775">
        <f>ind_portfolios[[#This Row],[std]]^2</f>
        <v>1.3085815113504758E-2</v>
      </c>
      <c r="E11775">
        <v>0.11439324767443557</v>
      </c>
      <c r="F11775">
        <v>-0.39153083316081483</v>
      </c>
      <c r="G11775">
        <v>0.48811135081233603</v>
      </c>
      <c r="H11775">
        <v>6.5628791389766355E-3</v>
      </c>
      <c r="I11775">
        <v>7.9102587307395639E-2</v>
      </c>
      <c r="J11775">
        <v>9.7381846695790628E-2</v>
      </c>
      <c r="K11775">
        <v>1.6123001570256371E-2</v>
      </c>
      <c r="L11775">
        <v>3.1898208303049042E-2</v>
      </c>
    </row>
    <row r="11776" spans="1:12" x14ac:dyDescent="0.25">
      <c r="A11776" s="2">
        <v>43405</v>
      </c>
      <c r="B11776" s="1" t="s">
        <v>1389</v>
      </c>
      <c r="C11776">
        <v>5.0302231524322347E-3</v>
      </c>
      <c r="D11776">
        <f>ind_portfolios[[#This Row],[std]]^2</f>
        <v>1.5512932795410704E-3</v>
      </c>
      <c r="E11776">
        <v>3.9386460612005625E-2</v>
      </c>
      <c r="F11776">
        <v>-4.3518714159718766E-2</v>
      </c>
      <c r="G11776">
        <v>-4.998737827170352E-2</v>
      </c>
      <c r="H11776">
        <v>5.106061168516916E-3</v>
      </c>
      <c r="I11776">
        <v>0.33605640312244728</v>
      </c>
      <c r="J11776">
        <v>0.20835988501953787</v>
      </c>
      <c r="K11776">
        <v>2.793636367000568E-4</v>
      </c>
      <c r="L11776">
        <v>8.6762406412858276E-2</v>
      </c>
    </row>
    <row r="11777" spans="1:12" x14ac:dyDescent="0.25">
      <c r="A11777" s="2">
        <v>43405</v>
      </c>
      <c r="B11777" s="1" t="s">
        <v>216</v>
      </c>
      <c r="C11777">
        <v>2.410641594793389E-2</v>
      </c>
      <c r="D11777">
        <f>ind_portfolios[[#This Row],[std]]^2</f>
        <v>4.8522890011644684E-2</v>
      </c>
      <c r="E11777">
        <v>0.22027911841943776</v>
      </c>
      <c r="F11777">
        <v>-1.2645265299182937</v>
      </c>
      <c r="G11777">
        <v>23.251261856493414</v>
      </c>
      <c r="H11777">
        <v>6.7576422123112913E-3</v>
      </c>
      <c r="I11777">
        <v>1.6119217306789298E-3</v>
      </c>
      <c r="J11777">
        <v>1.499444544050279E-4</v>
      </c>
      <c r="K11777">
        <v>0.92665992355597182</v>
      </c>
      <c r="L11777">
        <v>1.7434470246440334E-2</v>
      </c>
    </row>
    <row r="11778" spans="1:12" x14ac:dyDescent="0.25">
      <c r="A11778" s="2">
        <v>43405</v>
      </c>
      <c r="B11778" s="1" t="s">
        <v>1803</v>
      </c>
      <c r="C11778">
        <v>7.2178050814268434E-3</v>
      </c>
      <c r="D11778">
        <f>ind_portfolios[[#This Row],[std]]^2</f>
        <v>2.2159975849746546E-2</v>
      </c>
      <c r="E11778">
        <v>0.14886227141135039</v>
      </c>
      <c r="F11778">
        <v>-0.24549981552248956</v>
      </c>
      <c r="G11778">
        <v>1.6723756225072233</v>
      </c>
      <c r="H11778">
        <v>6.7960766746667277E-3</v>
      </c>
      <c r="I11778">
        <v>5.8631863156336013E-5</v>
      </c>
      <c r="J11778">
        <v>9.0600902005589392E-8</v>
      </c>
      <c r="K11778">
        <v>0.99819474445900225</v>
      </c>
      <c r="L11778">
        <v>2.5800610759522561E-2</v>
      </c>
    </row>
    <row r="11779" spans="1:12" x14ac:dyDescent="0.25">
      <c r="A11779" s="2">
        <v>43405</v>
      </c>
      <c r="B11779" s="1" t="s">
        <v>646</v>
      </c>
      <c r="C11779">
        <v>1.0345857291448803E-2</v>
      </c>
      <c r="D11779">
        <f>ind_portfolios[[#This Row],[std]]^2</f>
        <v>2.3805888110507347E-3</v>
      </c>
      <c r="E11779">
        <v>4.8791278022313936E-2</v>
      </c>
      <c r="F11779">
        <v>9.6055224428357566E-2</v>
      </c>
      <c r="G11779">
        <v>-0.45078685485112358</v>
      </c>
      <c r="H11779">
        <v>2.3521647373327412E-3</v>
      </c>
      <c r="I11779">
        <v>0.42957630339316605</v>
      </c>
      <c r="J11779">
        <v>0.52246941180281581</v>
      </c>
      <c r="K11779">
        <v>1.018844428658144E-10</v>
      </c>
      <c r="L11779">
        <v>5.4396762349496655E-2</v>
      </c>
    </row>
    <row r="11780" spans="1:12" x14ac:dyDescent="0.25">
      <c r="A11780" s="2">
        <v>43405</v>
      </c>
      <c r="B11780" s="1" t="s">
        <v>924</v>
      </c>
      <c r="C11780">
        <v>-2.4128323897622792E-2</v>
      </c>
      <c r="D11780">
        <f>ind_portfolios[[#This Row],[std]]^2</f>
        <v>2.929867246728372E-2</v>
      </c>
      <c r="E11780">
        <v>0.17116854987784327</v>
      </c>
      <c r="F11780">
        <v>-1.7601921196913592</v>
      </c>
      <c r="G11780">
        <v>7.5346221457597924</v>
      </c>
      <c r="H11780">
        <v>8.0068225144195714E-3</v>
      </c>
      <c r="I11780">
        <v>5.0161903144555597E-2</v>
      </c>
      <c r="J11780">
        <v>8.7678235647711308E-2</v>
      </c>
      <c r="K11780">
        <v>2.2780873678445019E-2</v>
      </c>
      <c r="L11780">
        <v>2.1432098385127812E-2</v>
      </c>
    </row>
    <row r="11781" spans="1:12" x14ac:dyDescent="0.25">
      <c r="A11781" s="2">
        <v>43405</v>
      </c>
      <c r="B11781" s="1" t="s">
        <v>219</v>
      </c>
      <c r="C11781">
        <v>5.905026690567119E-3</v>
      </c>
      <c r="D11781">
        <f>ind_portfolios[[#This Row],[std]]^2</f>
        <v>1.7281941574429096E-3</v>
      </c>
      <c r="E11781">
        <v>4.1571554667138799E-2</v>
      </c>
      <c r="F11781">
        <v>-0.43261244000347188</v>
      </c>
      <c r="G11781">
        <v>0.3636221180418544</v>
      </c>
      <c r="H11781">
        <v>3.6332321196272908E-3</v>
      </c>
      <c r="I11781">
        <v>0.53569067747862453</v>
      </c>
      <c r="J11781">
        <v>0.58981601167722586</v>
      </c>
      <c r="K11781">
        <v>1.2637210384863527E-12</v>
      </c>
      <c r="L11781">
        <v>5.9170839824884441E-2</v>
      </c>
    </row>
    <row r="11782" spans="1:12" x14ac:dyDescent="0.25">
      <c r="A11782" s="2">
        <v>43405</v>
      </c>
      <c r="B11782" s="1" t="s">
        <v>220</v>
      </c>
      <c r="C11782">
        <v>1.0853162928599952E-2</v>
      </c>
      <c r="D11782">
        <f>ind_portfolios[[#This Row],[std]]^2</f>
        <v>6.0164011374377767E-3</v>
      </c>
      <c r="E11782">
        <v>7.7565463561031958E-2</v>
      </c>
      <c r="F11782">
        <v>-1.9040021265787951E-2</v>
      </c>
      <c r="G11782">
        <v>0.37518321376281705</v>
      </c>
      <c r="H11782">
        <v>6.1094983215748133E-3</v>
      </c>
      <c r="I11782">
        <v>6.3299662132719883E-2</v>
      </c>
      <c r="J11782">
        <v>2.867050991788642E-2</v>
      </c>
      <c r="K11782">
        <v>0.19982424943382091</v>
      </c>
      <c r="L11782">
        <v>4.8801092290631988E-2</v>
      </c>
    </row>
    <row r="11783" spans="1:12" x14ac:dyDescent="0.25">
      <c r="A11783" s="2">
        <v>43405</v>
      </c>
      <c r="B11783" s="1" t="s">
        <v>221</v>
      </c>
      <c r="C11783">
        <v>-1.8172525781675362E-2</v>
      </c>
      <c r="D11783">
        <f>ind_portfolios[[#This Row],[std]]^2</f>
        <v>1.5487185769387435E-2</v>
      </c>
      <c r="E11783">
        <v>0.12444752215045278</v>
      </c>
      <c r="F11783">
        <v>-0.24108256851384224</v>
      </c>
      <c r="G11783">
        <v>0.23426248164348262</v>
      </c>
      <c r="H11783">
        <v>7.6553810873772497E-3</v>
      </c>
      <c r="I11783">
        <v>4.7262622140108311E-2</v>
      </c>
      <c r="J11783">
        <v>4.1143760356251016E-2</v>
      </c>
      <c r="K11783">
        <v>0.1233733925009151</v>
      </c>
      <c r="L11783">
        <v>3.0220743401011427E-2</v>
      </c>
    </row>
    <row r="11784" spans="1:12" x14ac:dyDescent="0.25">
      <c r="A11784" s="2">
        <v>43405</v>
      </c>
      <c r="B11784" s="1" t="s">
        <v>223</v>
      </c>
      <c r="C11784">
        <v>7.2942497513414492E-3</v>
      </c>
      <c r="D11784">
        <f>ind_portfolios[[#This Row],[std]]^2</f>
        <v>4.8903533711668508E-3</v>
      </c>
      <c r="E11784">
        <v>6.9931061561847113E-2</v>
      </c>
      <c r="F11784">
        <v>-0.19993339614777755</v>
      </c>
      <c r="G11784">
        <v>-0.60172257645255645</v>
      </c>
      <c r="H11784">
        <v>6.0994929039251558E-3</v>
      </c>
      <c r="I11784">
        <v>9.5555675753111163E-2</v>
      </c>
      <c r="J11784">
        <v>5.3106669552674513E-2</v>
      </c>
      <c r="K11784">
        <v>7.9095811784509792E-2</v>
      </c>
      <c r="L11784">
        <v>5.344352012061445E-2</v>
      </c>
    </row>
    <row r="11785" spans="1:12" x14ac:dyDescent="0.25">
      <c r="A11785" s="2">
        <v>43405</v>
      </c>
      <c r="B11785" s="1" t="s">
        <v>227</v>
      </c>
      <c r="C11785">
        <v>-3.2379601382668943E-3</v>
      </c>
      <c r="D11785">
        <f>ind_portfolios[[#This Row],[std]]^2</f>
        <v>4.0145444339228812E-3</v>
      </c>
      <c r="E11785">
        <v>6.3360432715716841E-2</v>
      </c>
      <c r="F11785">
        <v>-0.12366501140957634</v>
      </c>
      <c r="G11785">
        <v>0.63862846482518387</v>
      </c>
      <c r="H11785">
        <v>7.5927006950316416E-3</v>
      </c>
      <c r="I11785">
        <v>0.24589580878264117</v>
      </c>
      <c r="J11785">
        <v>0.28869174823930494</v>
      </c>
      <c r="K11785">
        <v>1.1453396715634808E-5</v>
      </c>
      <c r="L11785">
        <v>5.1124071876036077E-2</v>
      </c>
    </row>
    <row r="11786" spans="1:12" x14ac:dyDescent="0.25">
      <c r="A11786" s="2">
        <v>43405</v>
      </c>
      <c r="B11786" s="1" t="s">
        <v>231</v>
      </c>
      <c r="C11786">
        <v>5.3346093176489346E-3</v>
      </c>
      <c r="D11786">
        <f>ind_portfolios[[#This Row],[std]]^2</f>
        <v>4.5098629494816312E-3</v>
      </c>
      <c r="E11786">
        <v>6.7155513172647494E-2</v>
      </c>
      <c r="F11786">
        <v>0.45465886930430621</v>
      </c>
      <c r="G11786">
        <v>0.68798410845179125</v>
      </c>
      <c r="H11786">
        <v>6.0587793624600362E-3</v>
      </c>
      <c r="I11786">
        <v>0.13828950943527435</v>
      </c>
      <c r="J11786">
        <v>0.10257408814164085</v>
      </c>
      <c r="K11786">
        <v>1.3400730606666265E-2</v>
      </c>
      <c r="L11786">
        <v>5.4179161352833315E-2</v>
      </c>
    </row>
    <row r="11787" spans="1:12" x14ac:dyDescent="0.25">
      <c r="A11787" s="2">
        <v>43405</v>
      </c>
      <c r="B11787" s="1" t="s">
        <v>1720</v>
      </c>
      <c r="C11787">
        <v>-4.1752396059254755E-3</v>
      </c>
      <c r="D11787">
        <f>ind_portfolios[[#This Row],[std]]^2</f>
        <v>5.557990011475963E-3</v>
      </c>
      <c r="E11787">
        <v>7.4551928288113134E-2</v>
      </c>
      <c r="F11787">
        <v>0.86517525340302492</v>
      </c>
      <c r="G11787">
        <v>2.0919247969880805</v>
      </c>
      <c r="H11787">
        <v>7.3245623719222237E-3</v>
      </c>
      <c r="I11787">
        <v>0.12647477839265781</v>
      </c>
      <c r="J11787">
        <v>0.10573565616754499</v>
      </c>
      <c r="K11787">
        <v>1.1973016313334348E-2</v>
      </c>
      <c r="L11787">
        <v>4.8717918477119447E-2</v>
      </c>
    </row>
    <row r="11788" spans="1:12" x14ac:dyDescent="0.25">
      <c r="A11788" s="2">
        <v>43405</v>
      </c>
      <c r="B11788" s="1" t="s">
        <v>647</v>
      </c>
      <c r="C11788">
        <v>1.3149092547064934E-2</v>
      </c>
      <c r="D11788">
        <f>ind_portfolios[[#This Row],[std]]^2</f>
        <v>2.8968854222902324E-3</v>
      </c>
      <c r="E11788">
        <v>5.3822722174656237E-2</v>
      </c>
      <c r="F11788">
        <v>-0.13879131813482271</v>
      </c>
      <c r="G11788">
        <v>0.58453609237973136</v>
      </c>
      <c r="H11788">
        <v>2.542297489540624E-3</v>
      </c>
      <c r="I11788">
        <v>0.3235358153620666</v>
      </c>
      <c r="J11788">
        <v>0.3606383396110312</v>
      </c>
      <c r="K11788">
        <v>4.955896507780112E-7</v>
      </c>
      <c r="L11788">
        <v>5.7058754009893693E-2</v>
      </c>
    </row>
    <row r="11789" spans="1:12" x14ac:dyDescent="0.25">
      <c r="A11789" s="2">
        <v>43405</v>
      </c>
      <c r="B11789" s="1" t="s">
        <v>1650</v>
      </c>
      <c r="C11789">
        <v>1.4853140802235673E-2</v>
      </c>
      <c r="D11789">
        <f>ind_portfolios[[#This Row],[std]]^2</f>
        <v>5.9684993128087888E-3</v>
      </c>
      <c r="E11789">
        <v>7.7256063275375278E-2</v>
      </c>
      <c r="F11789">
        <v>0.59097843907323033</v>
      </c>
      <c r="G11789">
        <v>-4.5980726245442582E-4</v>
      </c>
      <c r="H11789">
        <v>4.134440778111247E-3</v>
      </c>
      <c r="I11789">
        <v>0.17922533189173129</v>
      </c>
      <c r="J11789">
        <v>0.22801309169252629</v>
      </c>
      <c r="K11789">
        <v>1.3117240311902068E-4</v>
      </c>
      <c r="L11789">
        <v>4.3680443728125767E-2</v>
      </c>
    </row>
    <row r="11790" spans="1:12" x14ac:dyDescent="0.25">
      <c r="A11790" s="2">
        <v>43405</v>
      </c>
      <c r="B11790" s="1" t="s">
        <v>1183</v>
      </c>
      <c r="C11790">
        <v>1.7758899163689841E-2</v>
      </c>
      <c r="D11790">
        <f>ind_portfolios[[#This Row],[std]]^2</f>
        <v>6.5885485025512044E-2</v>
      </c>
      <c r="E11790">
        <v>0.256681680346518</v>
      </c>
      <c r="F11790">
        <v>-0.19794831182599698</v>
      </c>
      <c r="G11790">
        <v>11.014475962011089</v>
      </c>
      <c r="H11790">
        <v>6.7240024650553594E-3</v>
      </c>
      <c r="I11790">
        <v>4.0823140163676721E-3</v>
      </c>
      <c r="J11790">
        <v>1.3058653914217223E-3</v>
      </c>
      <c r="K11790">
        <v>0.7858361699924824</v>
      </c>
      <c r="L11790">
        <v>1.495326479015747E-2</v>
      </c>
    </row>
    <row r="11791" spans="1:12" x14ac:dyDescent="0.25">
      <c r="A11791" s="2">
        <v>43405</v>
      </c>
      <c r="B11791" s="1" t="s">
        <v>650</v>
      </c>
      <c r="C11791">
        <v>9.1429053494187749E-3</v>
      </c>
      <c r="D11791">
        <f>ind_portfolios[[#This Row],[std]]^2</f>
        <v>1.1973389048571341E-2</v>
      </c>
      <c r="E11791">
        <v>0.10942298226867764</v>
      </c>
      <c r="F11791">
        <v>-0.25879703777596824</v>
      </c>
      <c r="G11791">
        <v>1.0041146656602935</v>
      </c>
      <c r="H11791">
        <v>5.7736254800745982E-3</v>
      </c>
      <c r="I11791">
        <v>0.11187629630410406</v>
      </c>
      <c r="J11791">
        <v>0.17823340488331285</v>
      </c>
      <c r="K11791">
        <v>8.6657694086217829E-4</v>
      </c>
      <c r="L11791">
        <v>3.18185469094927E-2</v>
      </c>
    </row>
    <row r="11792" spans="1:12" x14ac:dyDescent="0.25">
      <c r="A11792" s="2">
        <v>43405</v>
      </c>
      <c r="B11792" s="1" t="s">
        <v>1314</v>
      </c>
      <c r="C11792">
        <v>1.3179575918936683E-2</v>
      </c>
      <c r="D11792">
        <f>ind_portfolios[[#This Row],[std]]^2</f>
        <v>6.8067910096050177E-3</v>
      </c>
      <c r="E11792">
        <v>8.250327878093705E-2</v>
      </c>
      <c r="F11792">
        <v>0.62933828559728033</v>
      </c>
      <c r="G11792">
        <v>1.5251615230727777</v>
      </c>
      <c r="H11792">
        <v>4.499802714978466E-3</v>
      </c>
      <c r="I11792">
        <v>0.17426184022720673</v>
      </c>
      <c r="J11792">
        <v>0.24583451472057827</v>
      </c>
      <c r="K11792">
        <v>6.5208325220190611E-5</v>
      </c>
      <c r="L11792">
        <v>4.0427488851004355E-2</v>
      </c>
    </row>
    <row r="11793" spans="1:12" x14ac:dyDescent="0.25">
      <c r="A11793" s="2">
        <v>43405</v>
      </c>
      <c r="B11793" s="1" t="s">
        <v>1060</v>
      </c>
      <c r="C11793">
        <v>8.386064328201567E-3</v>
      </c>
      <c r="D11793">
        <f>ind_portfolios[[#This Row],[std]]^2</f>
        <v>7.5883092235068559E-3</v>
      </c>
      <c r="E11793">
        <v>8.7110901863698187E-2</v>
      </c>
      <c r="F11793">
        <v>-0.15342643891572802</v>
      </c>
      <c r="G11793">
        <v>-0.79218618989053002</v>
      </c>
      <c r="H11793">
        <v>5.6727129050934445E-3</v>
      </c>
      <c r="I11793">
        <v>0.13400648014992125</v>
      </c>
      <c r="J11793">
        <v>0.16206620727030593</v>
      </c>
      <c r="K11793">
        <v>1.5723817730557881E-3</v>
      </c>
      <c r="L11793">
        <v>4.0359612745414324E-2</v>
      </c>
    </row>
    <row r="11794" spans="1:12" x14ac:dyDescent="0.25">
      <c r="A11794" s="2">
        <v>43405</v>
      </c>
      <c r="B11794" s="1" t="s">
        <v>1455</v>
      </c>
      <c r="C11794">
        <v>-9.3170080389751771E-3</v>
      </c>
      <c r="D11794">
        <f>ind_portfolios[[#This Row],[std]]^2</f>
        <v>7.4744956434803682E-3</v>
      </c>
      <c r="E11794">
        <v>8.6455165510687493E-2</v>
      </c>
      <c r="F11794">
        <v>-2.3748941186493662</v>
      </c>
      <c r="G11794">
        <v>10.356988886306635</v>
      </c>
      <c r="H11794">
        <v>7.6644198640722526E-3</v>
      </c>
      <c r="I11794">
        <v>9.3154368056246564E-2</v>
      </c>
      <c r="J11794">
        <v>7.7140809093774729E-2</v>
      </c>
      <c r="K11794">
        <v>3.3185422549287386E-2</v>
      </c>
      <c r="L11794">
        <v>4.2676758197746495E-2</v>
      </c>
    </row>
    <row r="11795" spans="1:12" x14ac:dyDescent="0.25">
      <c r="A11795" s="2">
        <v>43405</v>
      </c>
      <c r="B11795" s="1" t="s">
        <v>929</v>
      </c>
      <c r="C11795">
        <v>-1.8445824157488416E-3</v>
      </c>
      <c r="D11795">
        <f>ind_portfolios[[#This Row],[std]]^2</f>
        <v>1.10672457031382E-2</v>
      </c>
      <c r="E11795">
        <v>0.10520097767196938</v>
      </c>
      <c r="F11795">
        <v>-1.0077858824309072</v>
      </c>
      <c r="G11795">
        <v>2.4867200315872191</v>
      </c>
      <c r="H11795">
        <v>7.109448312322012E-3</v>
      </c>
      <c r="I11795">
        <v>0.16965815223193176</v>
      </c>
      <c r="J11795">
        <v>0.37886533092872637</v>
      </c>
      <c r="K11795">
        <v>2.1247108144633284E-7</v>
      </c>
      <c r="L11795">
        <v>2.8773173015782531E-2</v>
      </c>
    </row>
    <row r="11796" spans="1:12" x14ac:dyDescent="0.25">
      <c r="A11796" s="2">
        <v>43405</v>
      </c>
      <c r="B11796" s="1" t="s">
        <v>1390</v>
      </c>
      <c r="C11796">
        <v>5.7651140436312722E-3</v>
      </c>
      <c r="D11796">
        <f>ind_portfolios[[#This Row],[std]]^2</f>
        <v>6.7312320111011965E-3</v>
      </c>
      <c r="E11796">
        <v>8.2044085777715853E-2</v>
      </c>
      <c r="F11796">
        <v>0.15362135169903468</v>
      </c>
      <c r="G11796">
        <v>-0.23029022105161712</v>
      </c>
      <c r="H11796">
        <v>5.6014196288754091E-3</v>
      </c>
      <c r="I11796">
        <v>0.20729516018357835</v>
      </c>
      <c r="J11796">
        <v>0.34400815155025971</v>
      </c>
      <c r="K11796">
        <v>1.0527796846804916E-6</v>
      </c>
      <c r="L11796">
        <v>3.7915482691780321E-2</v>
      </c>
    </row>
    <row r="11797" spans="1:12" x14ac:dyDescent="0.25">
      <c r="A11797" s="2">
        <v>43405</v>
      </c>
      <c r="B11797" s="1" t="s">
        <v>239</v>
      </c>
      <c r="C11797">
        <v>8.4237045550189481E-3</v>
      </c>
      <c r="D11797">
        <f>ind_portfolios[[#This Row],[std]]^2</f>
        <v>6.5914852245116092E-3</v>
      </c>
      <c r="E11797">
        <v>8.1187962312842962E-2</v>
      </c>
      <c r="F11797">
        <v>-0.32582792055849108</v>
      </c>
      <c r="G11797">
        <v>0.64231592069467913</v>
      </c>
      <c r="H11797">
        <v>6.019502779060687E-3</v>
      </c>
      <c r="I11797">
        <v>9.2239356673889883E-2</v>
      </c>
      <c r="J11797">
        <v>6.6697823487299801E-2</v>
      </c>
      <c r="K11797">
        <v>4.8276493816184818E-2</v>
      </c>
      <c r="L11797">
        <v>4.5701888429104789E-2</v>
      </c>
    </row>
    <row r="11798" spans="1:12" x14ac:dyDescent="0.25">
      <c r="A11798" s="2">
        <v>43405</v>
      </c>
      <c r="B11798" s="1" t="s">
        <v>1456</v>
      </c>
      <c r="C11798">
        <v>7.5952927424554539E-3</v>
      </c>
      <c r="D11798">
        <f>ind_portfolios[[#This Row],[std]]^2</f>
        <v>2.4189818927534443E-3</v>
      </c>
      <c r="E11798">
        <v>4.9183146429985995E-2</v>
      </c>
      <c r="F11798">
        <v>0.20174881398426267</v>
      </c>
      <c r="G11798">
        <v>0.51132158305627273</v>
      </c>
      <c r="H11798">
        <v>5.149184605755446E-3</v>
      </c>
      <c r="I11798">
        <v>0.21688634238718635</v>
      </c>
      <c r="J11798">
        <v>0.13532962413800237</v>
      </c>
      <c r="K11798">
        <v>4.1506777127170071E-3</v>
      </c>
      <c r="L11798">
        <v>7.2614546459919938E-2</v>
      </c>
    </row>
    <row r="11799" spans="1:12" x14ac:dyDescent="0.25">
      <c r="A11799" s="2">
        <v>43405</v>
      </c>
      <c r="B11799" s="1" t="s">
        <v>930</v>
      </c>
      <c r="C11799">
        <v>-3.5530373356511226E-3</v>
      </c>
      <c r="D11799">
        <f>ind_portfolios[[#This Row],[std]]^2</f>
        <v>3.4192794456948416E-3</v>
      </c>
      <c r="E11799">
        <v>5.8474605135005756E-2</v>
      </c>
      <c r="F11799">
        <v>-0.28247239098046856</v>
      </c>
      <c r="G11799">
        <v>-0.58932107303395087</v>
      </c>
      <c r="H11799">
        <v>7.2329156027737956E-3</v>
      </c>
      <c r="I11799">
        <v>0.12282891889940352</v>
      </c>
      <c r="J11799">
        <v>6.1352420712416478E-2</v>
      </c>
      <c r="K11799">
        <v>5.8563174557440624E-2</v>
      </c>
      <c r="L11799">
        <v>6.3635378602157705E-2</v>
      </c>
    </row>
    <row r="11800" spans="1:12" x14ac:dyDescent="0.25">
      <c r="A11800" s="2">
        <v>43405</v>
      </c>
      <c r="B11800" s="1" t="s">
        <v>658</v>
      </c>
      <c r="C11800">
        <v>1.2271228901355308E-4</v>
      </c>
      <c r="D11800">
        <f>ind_portfolios[[#This Row],[std]]^2</f>
        <v>5.3259938213716653E-3</v>
      </c>
      <c r="E11800">
        <v>7.2979406830774293E-2</v>
      </c>
      <c r="F11800">
        <v>-8.2398593864125472E-2</v>
      </c>
      <c r="G11800">
        <v>-0.73109994679752832</v>
      </c>
      <c r="H11800">
        <v>6.7701872251344549E-3</v>
      </c>
      <c r="I11800">
        <v>0.21442549155928514</v>
      </c>
      <c r="J11800">
        <v>0.29123886880207128</v>
      </c>
      <c r="K11800">
        <v>1.0299428583685999E-5</v>
      </c>
      <c r="L11800">
        <v>4.4306175664045627E-2</v>
      </c>
    </row>
    <row r="11801" spans="1:12" x14ac:dyDescent="0.25">
      <c r="A11801" s="2">
        <v>43405</v>
      </c>
      <c r="B11801" s="1" t="s">
        <v>659</v>
      </c>
      <c r="C11801">
        <v>-1.0257136904567478E-2</v>
      </c>
      <c r="D11801">
        <f>ind_portfolios[[#This Row],[std]]^2</f>
        <v>7.1077252793990539E-3</v>
      </c>
      <c r="E11801">
        <v>8.4307326368466065E-2</v>
      </c>
      <c r="F11801">
        <v>-0.32241399615635291</v>
      </c>
      <c r="G11801">
        <v>0.50121655340780435</v>
      </c>
      <c r="H11801">
        <v>8.7658640665978504E-3</v>
      </c>
      <c r="I11801">
        <v>0.19199940654924333</v>
      </c>
      <c r="J11801">
        <v>0.31162066843085806</v>
      </c>
      <c r="K11801">
        <v>4.3488583792117666E-6</v>
      </c>
      <c r="L11801">
        <v>3.7797514493468388E-2</v>
      </c>
    </row>
    <row r="11802" spans="1:12" x14ac:dyDescent="0.25">
      <c r="A11802" s="2">
        <v>43405</v>
      </c>
      <c r="B11802" s="1" t="s">
        <v>1190</v>
      </c>
      <c r="C11802">
        <v>-1.9312398357402862E-2</v>
      </c>
      <c r="D11802">
        <f>ind_portfolios[[#This Row],[std]]^2</f>
        <v>1.7474886151554885E-2</v>
      </c>
      <c r="E11802">
        <v>0.13219261004895427</v>
      </c>
      <c r="F11802">
        <v>-0.54735504878683117</v>
      </c>
      <c r="G11802">
        <v>-0.29453673773305766</v>
      </c>
      <c r="H11802">
        <v>8.2717991904909943E-3</v>
      </c>
      <c r="I11802">
        <v>7.6391305479618393E-2</v>
      </c>
      <c r="J11802">
        <v>0.12128247958358927</v>
      </c>
      <c r="K11802">
        <v>6.8725933058665636E-3</v>
      </c>
      <c r="L11802">
        <v>2.723529685172801E-2</v>
      </c>
    </row>
    <row r="11803" spans="1:12" x14ac:dyDescent="0.25">
      <c r="A11803" s="2">
        <v>43405</v>
      </c>
      <c r="B11803" s="1" t="s">
        <v>660</v>
      </c>
      <c r="C11803">
        <v>-2.9230184223765308E-2</v>
      </c>
      <c r="D11803">
        <f>ind_portfolios[[#This Row],[std]]^2</f>
        <v>4.4851366141989459E-2</v>
      </c>
      <c r="E11803">
        <v>0.21178141122862851</v>
      </c>
      <c r="F11803">
        <v>-0.93117888071341526</v>
      </c>
      <c r="G11803">
        <v>2.9436995613557695</v>
      </c>
      <c r="H11803">
        <v>7.7463106101931366E-3</v>
      </c>
      <c r="I11803">
        <v>3.2494175708764485E-2</v>
      </c>
      <c r="J11803">
        <v>5.6322584277288402E-2</v>
      </c>
      <c r="K11803">
        <v>7.0316197938939437E-2</v>
      </c>
      <c r="L11803">
        <v>1.7617269204047787E-2</v>
      </c>
    </row>
    <row r="11804" spans="1:12" x14ac:dyDescent="0.25">
      <c r="A11804" s="2">
        <v>43405</v>
      </c>
      <c r="B11804" s="1" t="s">
        <v>241</v>
      </c>
      <c r="C11804">
        <v>9.1099178232162993E-3</v>
      </c>
      <c r="D11804">
        <f>ind_portfolios[[#This Row],[std]]^2</f>
        <v>6.796086910254363E-3</v>
      </c>
      <c r="E11804">
        <v>8.2438382506295954E-2</v>
      </c>
      <c r="F11804">
        <v>4.1779693413236375E-2</v>
      </c>
      <c r="G11804">
        <v>-0.42738741925758417</v>
      </c>
      <c r="H11804">
        <v>5.5250863799689324E-3</v>
      </c>
      <c r="I11804">
        <v>0.1395636615752413</v>
      </c>
      <c r="J11804">
        <v>0.15743434539760751</v>
      </c>
      <c r="K11804">
        <v>1.8625831975727935E-3</v>
      </c>
      <c r="L11804">
        <v>4.2764860713434695E-2</v>
      </c>
    </row>
    <row r="11805" spans="1:12" x14ac:dyDescent="0.25">
      <c r="A11805" s="2">
        <v>43405</v>
      </c>
      <c r="B11805" s="1" t="s">
        <v>242</v>
      </c>
      <c r="C11805">
        <v>1.2606630631082107E-2</v>
      </c>
      <c r="D11805">
        <f>ind_portfolios[[#This Row],[std]]^2</f>
        <v>9.3913892689212151E-3</v>
      </c>
      <c r="E11805">
        <v>9.6909180519294535E-2</v>
      </c>
      <c r="F11805">
        <v>0.67378820825035446</v>
      </c>
      <c r="G11805">
        <v>3.0466742457635769</v>
      </c>
      <c r="H11805">
        <v>5.0383820551249299E-3</v>
      </c>
      <c r="I11805">
        <v>0.13945977036615295</v>
      </c>
      <c r="J11805">
        <v>0.21723189078975155</v>
      </c>
      <c r="K11805">
        <v>1.9895258476508403E-4</v>
      </c>
      <c r="L11805">
        <v>3.5064390045610926E-2</v>
      </c>
    </row>
    <row r="11806" spans="1:12" x14ac:dyDescent="0.25">
      <c r="A11806" s="2">
        <v>43405</v>
      </c>
      <c r="B11806" s="1" t="s">
        <v>244</v>
      </c>
      <c r="C11806">
        <v>1.2998812826767981E-2</v>
      </c>
      <c r="D11806">
        <f>ind_portfolios[[#This Row],[std]]^2</f>
        <v>3.2746248246181835E-3</v>
      </c>
      <c r="E11806">
        <v>5.7224337694884539E-2</v>
      </c>
      <c r="F11806">
        <v>2.7678946201792058E-2</v>
      </c>
      <c r="G11806">
        <v>-0.21735488351401555</v>
      </c>
      <c r="H11806">
        <v>3.7388058116077506E-3</v>
      </c>
      <c r="I11806">
        <v>0.23522871643495033</v>
      </c>
      <c r="J11806">
        <v>0.21549543567535659</v>
      </c>
      <c r="K11806">
        <v>2.126689556953405E-4</v>
      </c>
      <c r="L11806">
        <v>5.9447228254044714E-2</v>
      </c>
    </row>
    <row r="11807" spans="1:12" x14ac:dyDescent="0.25">
      <c r="A11807" s="2">
        <v>43405</v>
      </c>
      <c r="B11807" s="1" t="s">
        <v>1192</v>
      </c>
      <c r="C11807">
        <v>1.3888848415552553E-2</v>
      </c>
      <c r="D11807">
        <f>ind_portfolios[[#This Row],[std]]^2</f>
        <v>3.3747845543821166E-3</v>
      </c>
      <c r="E11807">
        <v>5.809289590287367E-2</v>
      </c>
      <c r="F11807">
        <v>3.0539427458325823E-2</v>
      </c>
      <c r="G11807">
        <v>0.18239010511291776</v>
      </c>
      <c r="H11807">
        <v>2.6270868523450086E-3</v>
      </c>
      <c r="I11807">
        <v>0.300198611931907</v>
      </c>
      <c r="J11807">
        <v>0.36170895501878159</v>
      </c>
      <c r="K11807">
        <v>4.7183298320892055E-7</v>
      </c>
      <c r="L11807">
        <v>5.2820316262631124E-2</v>
      </c>
    </row>
    <row r="11808" spans="1:12" x14ac:dyDescent="0.25">
      <c r="A11808" s="2">
        <v>43405</v>
      </c>
      <c r="B11808" s="1" t="s">
        <v>1804</v>
      </c>
      <c r="C11808">
        <v>5.3673472465821173E-3</v>
      </c>
      <c r="D11808">
        <f>ind_portfolios[[#This Row],[std]]^2</f>
        <v>1.9118096578709066E-3</v>
      </c>
      <c r="E11808">
        <v>4.3724245652394127E-2</v>
      </c>
      <c r="F11808">
        <v>-8.4352459306377539E-2</v>
      </c>
      <c r="G11808">
        <v>-0.13554863820004748</v>
      </c>
      <c r="H11808">
        <v>4.6878840647083548E-3</v>
      </c>
      <c r="I11808">
        <v>0.39285995603525475</v>
      </c>
      <c r="J11808">
        <v>0.35092638868693571</v>
      </c>
      <c r="K11808">
        <v>7.7117758673326777E-7</v>
      </c>
      <c r="L11808">
        <v>7.0768387279586967E-2</v>
      </c>
    </row>
    <row r="11809" spans="1:12" x14ac:dyDescent="0.25">
      <c r="A11809" s="2">
        <v>43405</v>
      </c>
      <c r="B11809" s="1" t="s">
        <v>1758</v>
      </c>
      <c r="C11809">
        <v>1.1593274097544423E-2</v>
      </c>
      <c r="D11809">
        <f>ind_portfolios[[#This Row],[std]]^2</f>
        <v>3.7052889093267508E-3</v>
      </c>
      <c r="E11809">
        <v>6.0871084344923172E-2</v>
      </c>
      <c r="F11809">
        <v>-4.5522606516233341E-2</v>
      </c>
      <c r="G11809">
        <v>-0.64372575112628994</v>
      </c>
      <c r="H11809">
        <v>4.8728642591072367E-3</v>
      </c>
      <c r="I11809">
        <v>0.16592686351880181</v>
      </c>
      <c r="J11809">
        <v>0.12132528854146922</v>
      </c>
      <c r="K11809">
        <v>6.8620711539106299E-3</v>
      </c>
      <c r="L11809">
        <v>5.9144950594515147E-2</v>
      </c>
    </row>
    <row r="11810" spans="1:12" x14ac:dyDescent="0.25">
      <c r="A11810" s="2">
        <v>43405</v>
      </c>
      <c r="B11810" s="1" t="s">
        <v>247</v>
      </c>
      <c r="C11810">
        <v>1.6639972623590796E-2</v>
      </c>
      <c r="D11810">
        <f>ind_portfolios[[#This Row],[std]]^2</f>
        <v>2.3837539025357676E-3</v>
      </c>
      <c r="E11810">
        <v>4.8823702261665568E-2</v>
      </c>
      <c r="F11810">
        <v>-0.14126192676045152</v>
      </c>
      <c r="G11810">
        <v>0.24303026628295621</v>
      </c>
      <c r="H11810">
        <v>5.2502750027853548E-3</v>
      </c>
      <c r="I11810">
        <v>9.2922320259655036E-2</v>
      </c>
      <c r="J11810">
        <v>2.4479207671436794E-2</v>
      </c>
      <c r="K11810">
        <v>0.23666240517545381</v>
      </c>
      <c r="L11810">
        <v>7.7696634001276049E-2</v>
      </c>
    </row>
    <row r="11811" spans="1:12" x14ac:dyDescent="0.25">
      <c r="A11811" s="2">
        <v>43405</v>
      </c>
      <c r="B11811" s="1" t="s">
        <v>666</v>
      </c>
      <c r="C11811">
        <v>1.7490006930745414E-2</v>
      </c>
      <c r="D11811">
        <f>ind_portfolios[[#This Row],[std]]^2</f>
        <v>4.7705946484375089E-3</v>
      </c>
      <c r="E11811">
        <v>6.9069491444758074E-2</v>
      </c>
      <c r="F11811">
        <v>0.71447586448517719</v>
      </c>
      <c r="G11811">
        <v>1.9254555211032942</v>
      </c>
      <c r="H11811">
        <v>4.472080620166817E-3</v>
      </c>
      <c r="I11811">
        <v>0.1328998471563595</v>
      </c>
      <c r="J11811">
        <v>0.10021144584999901</v>
      </c>
      <c r="K11811">
        <v>1.4577357614285432E-2</v>
      </c>
      <c r="L11811">
        <v>5.2747104169939468E-2</v>
      </c>
    </row>
    <row r="11812" spans="1:12" x14ac:dyDescent="0.25">
      <c r="A11812" s="2">
        <v>43405</v>
      </c>
      <c r="B11812" s="1" t="s">
        <v>253</v>
      </c>
      <c r="C11812">
        <v>1.2384513894909931E-2</v>
      </c>
      <c r="D11812">
        <f>ind_portfolios[[#This Row],[std]]^2</f>
        <v>4.556529775773208E-3</v>
      </c>
      <c r="E11812">
        <v>6.7502072381321804E-2</v>
      </c>
      <c r="F11812">
        <v>-0.39936522740765157</v>
      </c>
      <c r="G11812">
        <v>0.2271678114550868</v>
      </c>
      <c r="H11812">
        <v>3.1385155397295442E-3</v>
      </c>
      <c r="I11812">
        <v>0.29536761469503042</v>
      </c>
      <c r="J11812">
        <v>0.472776425460815</v>
      </c>
      <c r="K11812">
        <v>1.7937318844467992E-9</v>
      </c>
      <c r="L11812">
        <v>4.1313781872828248E-2</v>
      </c>
    </row>
    <row r="11813" spans="1:12" x14ac:dyDescent="0.25">
      <c r="A11813" s="2">
        <v>43405</v>
      </c>
      <c r="B11813" s="1" t="s">
        <v>1459</v>
      </c>
      <c r="C11813">
        <v>7.2309989473399033E-3</v>
      </c>
      <c r="D11813">
        <f>ind_portfolios[[#This Row],[std]]^2</f>
        <v>1.2653542941816484E-2</v>
      </c>
      <c r="E11813">
        <v>0.1124879679868762</v>
      </c>
      <c r="F11813">
        <v>-1.116483230396651</v>
      </c>
      <c r="G11813">
        <v>3.2661873902305638</v>
      </c>
      <c r="H11813">
        <v>6.032001412111446E-3</v>
      </c>
      <c r="I11813">
        <v>0.10572515104518776</v>
      </c>
      <c r="J11813">
        <v>0.16821496144936279</v>
      </c>
      <c r="K11813">
        <v>1.2546648460721079E-3</v>
      </c>
      <c r="L11813">
        <v>3.1139678788928562E-2</v>
      </c>
    </row>
    <row r="11814" spans="1:12" x14ac:dyDescent="0.25">
      <c r="A11814" s="2">
        <v>43405</v>
      </c>
      <c r="B11814" s="1" t="s">
        <v>1575</v>
      </c>
      <c r="C11814">
        <v>3.808832655393681E-3</v>
      </c>
      <c r="D11814">
        <f>ind_portfolios[[#This Row],[std]]^2</f>
        <v>7.5443392905001072E-3</v>
      </c>
      <c r="E11814">
        <v>8.6858156154158067E-2</v>
      </c>
      <c r="F11814">
        <v>8.3193062880495106E-2</v>
      </c>
      <c r="G11814">
        <v>7.9388032020653476E-2</v>
      </c>
      <c r="H11814">
        <v>6.1420541689040783E-3</v>
      </c>
      <c r="I11814">
        <v>0.17182316954663601</v>
      </c>
      <c r="J11814">
        <v>0.2648991179618671</v>
      </c>
      <c r="K11814">
        <v>3.0404601129005127E-5</v>
      </c>
      <c r="L11814">
        <v>3.7912071434149576E-2</v>
      </c>
    </row>
    <row r="11815" spans="1:12" x14ac:dyDescent="0.25">
      <c r="A11815" s="2">
        <v>43405</v>
      </c>
      <c r="B11815" s="1" t="s">
        <v>668</v>
      </c>
      <c r="C11815">
        <v>1.9020596299192036E-2</v>
      </c>
      <c r="D11815">
        <f>ind_portfolios[[#This Row],[std]]^2</f>
        <v>5.864249529165564E-3</v>
      </c>
      <c r="E11815">
        <v>7.6578388133765024E-2</v>
      </c>
      <c r="F11815">
        <v>-0.51158875960503847</v>
      </c>
      <c r="G11815">
        <v>-0.61774600923504241</v>
      </c>
      <c r="H11815">
        <v>3.1182564784112037E-3</v>
      </c>
      <c r="I11815">
        <v>0.19338212807616303</v>
      </c>
      <c r="J11815">
        <v>0.26082004197061298</v>
      </c>
      <c r="K11815">
        <v>3.5846163249458834E-5</v>
      </c>
      <c r="L11815">
        <v>4.3120473244162315E-2</v>
      </c>
    </row>
    <row r="11816" spans="1:12" x14ac:dyDescent="0.25">
      <c r="A11816" s="2">
        <v>43405</v>
      </c>
      <c r="B11816" s="1" t="s">
        <v>254</v>
      </c>
      <c r="C11816">
        <v>1.5693166901295168E-3</v>
      </c>
      <c r="D11816">
        <f>ind_portfolios[[#This Row],[std]]^2</f>
        <v>1.3392529196278374E-2</v>
      </c>
      <c r="E11816">
        <v>0.11572609557173513</v>
      </c>
      <c r="F11816">
        <v>-0.14281468883265042</v>
      </c>
      <c r="G11816">
        <v>0.46941529196392695</v>
      </c>
      <c r="H11816">
        <v>6.813239057297707E-3</v>
      </c>
      <c r="I11816">
        <v>-1.066654638699765E-2</v>
      </c>
      <c r="J11816">
        <v>1.8121999043099316E-3</v>
      </c>
      <c r="K11816">
        <v>0.74886609772625345</v>
      </c>
      <c r="L11816">
        <v>3.3158087691148169E-2</v>
      </c>
    </row>
    <row r="11817" spans="1:12" x14ac:dyDescent="0.25">
      <c r="A11817" s="2">
        <v>43405</v>
      </c>
      <c r="B11817" s="1" t="s">
        <v>255</v>
      </c>
      <c r="C11817">
        <v>1.1054476702210411E-3</v>
      </c>
      <c r="D11817">
        <f>ind_portfolios[[#This Row],[std]]^2</f>
        <v>1.3962059424638549E-2</v>
      </c>
      <c r="E11817">
        <v>0.11816115869708857</v>
      </c>
      <c r="F11817">
        <v>0.1032680321907231</v>
      </c>
      <c r="G11817">
        <v>0.79288347112097091</v>
      </c>
      <c r="H11817">
        <v>6.6700833540421769E-3</v>
      </c>
      <c r="I11817">
        <v>0.11435775513380619</v>
      </c>
      <c r="J11817">
        <v>0.21715837022934162</v>
      </c>
      <c r="K11817">
        <v>1.9951544225754983E-4</v>
      </c>
      <c r="L11817">
        <v>2.875920410631597E-2</v>
      </c>
    </row>
    <row r="11818" spans="1:12" x14ac:dyDescent="0.25">
      <c r="A11818" s="2">
        <v>43405</v>
      </c>
      <c r="B11818" s="1" t="s">
        <v>1576</v>
      </c>
      <c r="C11818">
        <v>1.0282917155109537E-2</v>
      </c>
      <c r="D11818">
        <f>ind_portfolios[[#This Row],[std]]^2</f>
        <v>5.957294971064842</v>
      </c>
      <c r="E11818">
        <v>2.4407570487586105</v>
      </c>
      <c r="F11818">
        <v>-1.6502657232155358E-2</v>
      </c>
      <c r="G11818">
        <v>3.4076369045459138</v>
      </c>
      <c r="H11818">
        <v>6.7884095811872524E-3</v>
      </c>
      <c r="I11818">
        <v>7.8676962162225735E-4</v>
      </c>
      <c r="J11818">
        <v>4.3857120953352605E-3</v>
      </c>
      <c r="K11818">
        <v>0.6182405493388311</v>
      </c>
      <c r="L11818">
        <v>1.5701301601858497E-3</v>
      </c>
    </row>
    <row r="11819" spans="1:12" x14ac:dyDescent="0.25">
      <c r="A11819" s="2">
        <v>43405</v>
      </c>
      <c r="B11819" s="1" t="s">
        <v>933</v>
      </c>
      <c r="C11819">
        <v>1.3710409952296887E-2</v>
      </c>
      <c r="D11819">
        <f>ind_portfolios[[#This Row],[std]]^2</f>
        <v>1.1796233672354071E-2</v>
      </c>
      <c r="E11819">
        <v>0.10861046760029197</v>
      </c>
      <c r="F11819">
        <v>-0.37056976002641767</v>
      </c>
      <c r="G11819">
        <v>0.28581141190319759</v>
      </c>
      <c r="H11819">
        <v>6.2625991007170334E-3</v>
      </c>
      <c r="I11819">
        <v>3.8941269383420143E-2</v>
      </c>
      <c r="J11819">
        <v>2.1274503042127288E-2</v>
      </c>
      <c r="K11819">
        <v>0.27033495018015824</v>
      </c>
      <c r="L11819">
        <v>3.498431828935241E-2</v>
      </c>
    </row>
    <row r="11820" spans="1:12" x14ac:dyDescent="0.25">
      <c r="A11820" s="2">
        <v>43405</v>
      </c>
      <c r="B11820" s="1" t="s">
        <v>934</v>
      </c>
      <c r="C11820">
        <v>-2.4093526477458891E-3</v>
      </c>
      <c r="D11820">
        <f>ind_portfolios[[#This Row],[std]]^2</f>
        <v>7.5015512269746001E-3</v>
      </c>
      <c r="E11820">
        <v>8.6611495928511709E-2</v>
      </c>
      <c r="F11820">
        <v>0.24306703270899049</v>
      </c>
      <c r="G11820">
        <v>1.0538188811527283</v>
      </c>
      <c r="H11820">
        <v>7.2056244476802721E-3</v>
      </c>
      <c r="I11820">
        <v>0.16980684834014823</v>
      </c>
      <c r="J11820">
        <v>0.25725115349247907</v>
      </c>
      <c r="K11820">
        <v>4.13741178573076E-5</v>
      </c>
      <c r="L11820">
        <v>3.8217308775634513E-2</v>
      </c>
    </row>
    <row r="11821" spans="1:12" x14ac:dyDescent="0.25">
      <c r="A11821" s="2">
        <v>43405</v>
      </c>
      <c r="B11821" s="1" t="s">
        <v>1316</v>
      </c>
      <c r="C11821">
        <v>5.4144918945104861E-3</v>
      </c>
      <c r="D11821">
        <f>ind_portfolios[[#This Row],[std]]^2</f>
        <v>5.1254355841575438E-3</v>
      </c>
      <c r="E11821">
        <v>7.1592147503462586E-2</v>
      </c>
      <c r="F11821">
        <v>-0.32974445246059447</v>
      </c>
      <c r="G11821">
        <v>-0.24490348743410895</v>
      </c>
      <c r="H11821">
        <v>5.6972539287295267E-3</v>
      </c>
      <c r="I11821">
        <v>0.20301922335713557</v>
      </c>
      <c r="J11821">
        <v>0.25124703912541324</v>
      </c>
      <c r="K11821">
        <v>5.2595535016243338E-5</v>
      </c>
      <c r="L11821">
        <v>4.6421432111299253E-2</v>
      </c>
    </row>
    <row r="11822" spans="1:12" x14ac:dyDescent="0.25">
      <c r="A11822" s="2">
        <v>43405</v>
      </c>
      <c r="B11822" s="1" t="s">
        <v>672</v>
      </c>
      <c r="C11822">
        <v>1.3048191107491627E-4</v>
      </c>
      <c r="D11822">
        <f>ind_portfolios[[#This Row],[std]]^2</f>
        <v>9.3016904534872838E-3</v>
      </c>
      <c r="E11822">
        <v>9.6445271804725008E-2</v>
      </c>
      <c r="F11822">
        <v>-0.39275732373587346</v>
      </c>
      <c r="G11822">
        <v>1.5636815688117274</v>
      </c>
      <c r="H11822">
        <v>6.7861978796161983E-3</v>
      </c>
      <c r="I11822">
        <v>7.8953383848259479E-2</v>
      </c>
      <c r="J11822">
        <v>6.8960313550088012E-2</v>
      </c>
      <c r="K11822">
        <v>4.4500055441973996E-2</v>
      </c>
      <c r="L11822">
        <v>3.8425347462133684E-2</v>
      </c>
    </row>
    <row r="11823" spans="1:12" x14ac:dyDescent="0.25">
      <c r="A11823" s="2">
        <v>43405</v>
      </c>
      <c r="B11823" s="1" t="s">
        <v>935</v>
      </c>
      <c r="C11823">
        <v>1.5663043916264333E-2</v>
      </c>
      <c r="D11823">
        <f>ind_portfolios[[#This Row],[std]]^2</f>
        <v>2.5557555969555057E-3</v>
      </c>
      <c r="E11823">
        <v>5.0554481472521361E-2</v>
      </c>
      <c r="F11823">
        <v>-0.40894622308636869</v>
      </c>
      <c r="G11823">
        <v>0.21397579800397359</v>
      </c>
      <c r="H11823">
        <v>6.799461600976572E-4</v>
      </c>
      <c r="I11823">
        <v>0.39050862275738951</v>
      </c>
      <c r="J11823">
        <v>0.46352848193118418</v>
      </c>
      <c r="K11823">
        <v>2.9715957378946252E-9</v>
      </c>
      <c r="L11823">
        <v>5.5645278767729407E-2</v>
      </c>
    </row>
    <row r="11824" spans="1:12" x14ac:dyDescent="0.25">
      <c r="A11824" s="2">
        <v>43405</v>
      </c>
      <c r="B11824" s="1" t="s">
        <v>1391</v>
      </c>
      <c r="C11824">
        <v>9.0494684115516733E-4</v>
      </c>
      <c r="D11824">
        <f>ind_portfolios[[#This Row],[std]]^2</f>
        <v>3.3427128958734391E-3</v>
      </c>
      <c r="E11824">
        <v>5.7816199251364137E-2</v>
      </c>
      <c r="F11824">
        <v>0.35283590367768913</v>
      </c>
      <c r="G11824">
        <v>0.37675330912992155</v>
      </c>
      <c r="H11824">
        <v>6.6361144298468277E-3</v>
      </c>
      <c r="I11824">
        <v>0.17723188908532017</v>
      </c>
      <c r="J11824">
        <v>0.12487590784511364</v>
      </c>
      <c r="K11824">
        <v>6.0426235780965537E-3</v>
      </c>
      <c r="L11824">
        <v>6.2144103832716444E-2</v>
      </c>
    </row>
    <row r="11825" spans="1:12" x14ac:dyDescent="0.25">
      <c r="A11825" s="2">
        <v>43405</v>
      </c>
      <c r="B11825" s="1" t="s">
        <v>673</v>
      </c>
      <c r="C11825">
        <v>3.9921666231677633E-4</v>
      </c>
      <c r="D11825">
        <f>ind_portfolios[[#This Row],[std]]^2</f>
        <v>4.7323821942652014E-3</v>
      </c>
      <c r="E11825">
        <v>6.879231202878125E-2</v>
      </c>
      <c r="F11825">
        <v>-0.79055547657267988</v>
      </c>
      <c r="G11825">
        <v>0.46055896941201357</v>
      </c>
      <c r="H11825">
        <v>6.7145657483728919E-3</v>
      </c>
      <c r="I11825">
        <v>0.20523722426356286</v>
      </c>
      <c r="J11825">
        <v>0.23707618226430727</v>
      </c>
      <c r="K11825">
        <v>9.2087114110317401E-5</v>
      </c>
      <c r="L11825">
        <v>4.8765797254846588E-2</v>
      </c>
    </row>
    <row r="11826" spans="1:12" x14ac:dyDescent="0.25">
      <c r="A11826" s="2">
        <v>43405</v>
      </c>
      <c r="B11826" s="1" t="s">
        <v>258</v>
      </c>
      <c r="C11826">
        <v>1.2741469371253526E-2</v>
      </c>
      <c r="D11826">
        <f>ind_portfolios[[#This Row],[std]]^2</f>
        <v>4.2778188619747833E-3</v>
      </c>
      <c r="E11826">
        <v>6.5405036977092088E-2</v>
      </c>
      <c r="F11826">
        <v>-0.18666970054199122</v>
      </c>
      <c r="G11826">
        <v>-0.66356077220288423</v>
      </c>
      <c r="H11826">
        <v>4.5261251835674102E-3</v>
      </c>
      <c r="I11826">
        <v>0.17818782263695682</v>
      </c>
      <c r="J11826">
        <v>0.16153784380179823</v>
      </c>
      <c r="K11826">
        <v>1.603101807490641E-3</v>
      </c>
      <c r="L11826">
        <v>5.3770637461419343E-2</v>
      </c>
    </row>
    <row r="11827" spans="1:12" x14ac:dyDescent="0.25">
      <c r="A11827" s="2">
        <v>43405</v>
      </c>
      <c r="B11827" s="1" t="s">
        <v>1393</v>
      </c>
      <c r="C11827">
        <v>1.5393828472883888E-2</v>
      </c>
      <c r="D11827">
        <f>ind_portfolios[[#This Row],[std]]^2</f>
        <v>4.6282512827428368E-3</v>
      </c>
      <c r="E11827">
        <v>6.8031252250291829E-2</v>
      </c>
      <c r="F11827">
        <v>0.2018831756950947</v>
      </c>
      <c r="G11827">
        <v>0.55851179224774317</v>
      </c>
      <c r="H11827">
        <v>3.3173881337447164E-3</v>
      </c>
      <c r="I11827">
        <v>0.22600691831861472</v>
      </c>
      <c r="J11827">
        <v>0.2811617552556957</v>
      </c>
      <c r="K11827">
        <v>1.5647307959017653E-5</v>
      </c>
      <c r="L11827">
        <v>4.7865408570478607E-2</v>
      </c>
    </row>
    <row r="11828" spans="1:12" x14ac:dyDescent="0.25">
      <c r="A11828" s="2">
        <v>43405</v>
      </c>
      <c r="B11828" s="1" t="s">
        <v>259</v>
      </c>
      <c r="C11828">
        <v>8.9382177222239144E-3</v>
      </c>
      <c r="D11828">
        <f>ind_portfolios[[#This Row],[std]]^2</f>
        <v>4.6009878101789291E-3</v>
      </c>
      <c r="E11828">
        <v>6.7830581673600066E-2</v>
      </c>
      <c r="F11828">
        <v>-0.17239618844421006</v>
      </c>
      <c r="G11828">
        <v>0.38694570469678391</v>
      </c>
      <c r="H11828">
        <v>4.2856327882565591E-3</v>
      </c>
      <c r="I11828">
        <v>0.28091361810610088</v>
      </c>
      <c r="J11828">
        <v>0.43180982338409563</v>
      </c>
      <c r="K11828">
        <v>1.5787347645078931E-8</v>
      </c>
      <c r="L11828">
        <v>4.2681135702053598E-2</v>
      </c>
    </row>
    <row r="11829" spans="1:12" x14ac:dyDescent="0.25">
      <c r="A11829" s="2">
        <v>43405</v>
      </c>
      <c r="B11829" s="1" t="s">
        <v>674</v>
      </c>
      <c r="C11829">
        <v>2.2527045708672682E-2</v>
      </c>
      <c r="D11829">
        <f>ind_portfolios[[#This Row],[std]]^2</f>
        <v>6.2320569171421059E-3</v>
      </c>
      <c r="E11829">
        <v>7.8943377918240271E-2</v>
      </c>
      <c r="F11829">
        <v>-6.5087325256667841E-2</v>
      </c>
      <c r="G11829">
        <v>-0.20343516552474039</v>
      </c>
      <c r="H11829">
        <v>3.7312428974077914E-3</v>
      </c>
      <c r="I11829">
        <v>0.13607008261357001</v>
      </c>
      <c r="J11829">
        <v>0.13723110380895162</v>
      </c>
      <c r="K11829">
        <v>3.8757924337647211E-3</v>
      </c>
      <c r="L11829">
        <v>4.5190399668377124E-2</v>
      </c>
    </row>
    <row r="11830" spans="1:12" x14ac:dyDescent="0.25">
      <c r="A11830" s="2">
        <v>43405</v>
      </c>
      <c r="B11830" s="1" t="s">
        <v>936</v>
      </c>
      <c r="C11830">
        <v>7.1593878589236448E-4</v>
      </c>
      <c r="D11830">
        <f>ind_portfolios[[#This Row],[std]]^2</f>
        <v>4.7257891376965401E-3</v>
      </c>
      <c r="E11830">
        <v>6.8744375316796211E-2</v>
      </c>
      <c r="F11830">
        <v>4.1716206614359458E-2</v>
      </c>
      <c r="G11830">
        <v>0.67756088637848588</v>
      </c>
      <c r="H11830">
        <v>6.6464304287560463E-3</v>
      </c>
      <c r="I11830">
        <v>0.20961210962115162</v>
      </c>
      <c r="J11830">
        <v>0.24694652893125663</v>
      </c>
      <c r="K11830">
        <v>6.2397731242616337E-5</v>
      </c>
      <c r="L11830">
        <v>4.8483100513456938E-2</v>
      </c>
    </row>
    <row r="11831" spans="1:12" x14ac:dyDescent="0.25">
      <c r="A11831" s="2">
        <v>43405</v>
      </c>
      <c r="B11831" s="1" t="s">
        <v>1805</v>
      </c>
      <c r="C11831">
        <v>-2.4195981293779138E-2</v>
      </c>
      <c r="D11831">
        <f>ind_portfolios[[#This Row],[std]]^2</f>
        <v>2.0118089813017097E-2</v>
      </c>
      <c r="E11831">
        <v>0.14183825229118235</v>
      </c>
      <c r="F11831">
        <v>-3.1912709958935324</v>
      </c>
      <c r="G11831">
        <v>13.484652064728667</v>
      </c>
      <c r="H11831">
        <v>8.9501867242906021E-3</v>
      </c>
      <c r="I11831">
        <v>8.9010105856618865E-2</v>
      </c>
      <c r="J11831">
        <v>0.18956634048513724</v>
      </c>
      <c r="K11831">
        <v>5.6806953228063454E-4</v>
      </c>
      <c r="L11831">
        <v>2.437698620972531E-2</v>
      </c>
    </row>
    <row r="11832" spans="1:12" x14ac:dyDescent="0.25">
      <c r="A11832" s="2">
        <v>43405</v>
      </c>
      <c r="B11832" s="1" t="s">
        <v>937</v>
      </c>
      <c r="C11832">
        <v>-4.217032821411607E-3</v>
      </c>
      <c r="D11832">
        <f>ind_portfolios[[#This Row],[std]]^2</f>
        <v>1.5595353965009606E-2</v>
      </c>
      <c r="E11832">
        <v>0.12488135955782034</v>
      </c>
      <c r="F11832">
        <v>-6.6752990664842443E-2</v>
      </c>
      <c r="G11832">
        <v>0.89198240560787667</v>
      </c>
      <c r="H11832">
        <v>7.1519335813597555E-3</v>
      </c>
      <c r="I11832">
        <v>8.4285261316564053E-2</v>
      </c>
      <c r="J11832">
        <v>0.13176326874245614</v>
      </c>
      <c r="K11832">
        <v>4.719051964481853E-3</v>
      </c>
      <c r="L11832">
        <v>2.8657355235028562E-2</v>
      </c>
    </row>
    <row r="11833" spans="1:12" x14ac:dyDescent="0.25">
      <c r="A11833" s="2">
        <v>43405</v>
      </c>
      <c r="B11833" s="1" t="s">
        <v>675</v>
      </c>
      <c r="C11833">
        <v>1.381744074334003E-2</v>
      </c>
      <c r="D11833">
        <f>ind_portfolios[[#This Row],[std]]^2</f>
        <v>1.5219612647598469E-3</v>
      </c>
      <c r="E11833">
        <v>3.9012321960629912E-2</v>
      </c>
      <c r="F11833">
        <v>0.22126209856348569</v>
      </c>
      <c r="G11833">
        <v>0.386835712495182</v>
      </c>
      <c r="H11833">
        <v>3.1414573100675015E-3</v>
      </c>
      <c r="I11833">
        <v>0.26452384532358281</v>
      </c>
      <c r="J11833">
        <v>0.12665697243973639</v>
      </c>
      <c r="K11833">
        <v>5.6687993675689444E-3</v>
      </c>
      <c r="L11833">
        <v>9.2003696541046592E-2</v>
      </c>
    </row>
    <row r="11834" spans="1:12" x14ac:dyDescent="0.25">
      <c r="A11834" s="2">
        <v>43405</v>
      </c>
      <c r="B11834" s="1" t="s">
        <v>1196</v>
      </c>
      <c r="C11834">
        <v>-1.4448387859686452E-2</v>
      </c>
      <c r="D11834">
        <f>ind_portfolios[[#This Row],[std]]^2</f>
        <v>1.8971393504316529E-2</v>
      </c>
      <c r="E11834">
        <v>0.13773668176748172</v>
      </c>
      <c r="F11834">
        <v>-2.2581100812907473</v>
      </c>
      <c r="G11834">
        <v>10.376007987404844</v>
      </c>
      <c r="H11834">
        <v>7.5248233826338152E-3</v>
      </c>
      <c r="I11834">
        <v>5.0408635321828217E-2</v>
      </c>
      <c r="J11834">
        <v>5.733303882496827E-2</v>
      </c>
      <c r="K11834">
        <v>6.7772531659611723E-2</v>
      </c>
      <c r="L11834">
        <v>2.7073485711944019E-2</v>
      </c>
    </row>
    <row r="11835" spans="1:12" x14ac:dyDescent="0.25">
      <c r="A11835" s="2">
        <v>43405</v>
      </c>
      <c r="B11835" s="1" t="s">
        <v>262</v>
      </c>
      <c r="C11835">
        <v>-3.8479515484849958E-3</v>
      </c>
      <c r="D11835">
        <f>ind_portfolios[[#This Row],[std]]^2</f>
        <v>5.9302049032954329E-3</v>
      </c>
      <c r="E11835">
        <v>7.7007823649908672E-2</v>
      </c>
      <c r="F11835">
        <v>-0.76982897992618138</v>
      </c>
      <c r="G11835">
        <v>1.564936132119227</v>
      </c>
      <c r="H11835">
        <v>7.3870989454652477E-3</v>
      </c>
      <c r="I11835">
        <v>0.15348402130250985</v>
      </c>
      <c r="J11835">
        <v>0.16614676384389485</v>
      </c>
      <c r="K11835">
        <v>1.3537901143581045E-3</v>
      </c>
      <c r="L11835">
        <v>4.5543311706335819E-2</v>
      </c>
    </row>
    <row r="11836" spans="1:12" x14ac:dyDescent="0.25">
      <c r="A11836" s="2">
        <v>43405</v>
      </c>
      <c r="B11836" s="1" t="s">
        <v>1318</v>
      </c>
      <c r="C11836">
        <v>6.2241807518569371E-3</v>
      </c>
      <c r="D11836">
        <f>ind_portfolios[[#This Row],[std]]^2</f>
        <v>3.5240877004507399E-3</v>
      </c>
      <c r="E11836">
        <v>5.9364026989842424E-2</v>
      </c>
      <c r="F11836">
        <v>0.4564786202203594</v>
      </c>
      <c r="G11836">
        <v>0.2777108632151446</v>
      </c>
      <c r="H11836">
        <v>6.4498851541695467E-3</v>
      </c>
      <c r="I11836">
        <v>5.568840746689345E-2</v>
      </c>
      <c r="J11836">
        <v>1.2997868928824017E-2</v>
      </c>
      <c r="K11836">
        <v>0.38990761174378963</v>
      </c>
      <c r="L11836">
        <v>6.4276221576012149E-2</v>
      </c>
    </row>
    <row r="11837" spans="1:12" x14ac:dyDescent="0.25">
      <c r="A11837" s="2">
        <v>43405</v>
      </c>
      <c r="B11837" s="1" t="s">
        <v>676</v>
      </c>
      <c r="C11837">
        <v>-4.8062567692060678E-3</v>
      </c>
      <c r="D11837">
        <f>ind_portfolios[[#This Row],[std]]^2</f>
        <v>5.2578254114125297E-3</v>
      </c>
      <c r="E11837">
        <v>7.2510864092303645E-2</v>
      </c>
      <c r="F11837">
        <v>-0.66678618975868442</v>
      </c>
      <c r="G11837">
        <v>1.5693541725682563</v>
      </c>
      <c r="H11837">
        <v>7.0221572081144018E-3</v>
      </c>
      <c r="I11837">
        <v>4.6950745855620694E-2</v>
      </c>
      <c r="J11837">
        <v>1.3784372518176272E-2</v>
      </c>
      <c r="K11837">
        <v>0.37583736881485108</v>
      </c>
      <c r="L11837">
        <v>5.2601424733164044E-2</v>
      </c>
    </row>
    <row r="11838" spans="1:12" x14ac:dyDescent="0.25">
      <c r="A11838" s="2">
        <v>43405</v>
      </c>
      <c r="B11838" s="1" t="s">
        <v>1320</v>
      </c>
      <c r="C11838">
        <v>-7.0320069443303452E-3</v>
      </c>
      <c r="D11838">
        <f>ind_portfolios[[#This Row],[std]]^2</f>
        <v>6.8567937615541556E-3</v>
      </c>
      <c r="E11838">
        <v>8.2805759229380632E-2</v>
      </c>
      <c r="F11838">
        <v>8.8371384076063198E-3</v>
      </c>
      <c r="G11838">
        <v>-0.73600381080223976</v>
      </c>
      <c r="H11838">
        <v>7.8936864061549296E-3</v>
      </c>
      <c r="I11838">
        <v>0.15602751061174649</v>
      </c>
      <c r="J11838">
        <v>0.19852686952724083</v>
      </c>
      <c r="K11838">
        <v>4.0560480953716219E-4</v>
      </c>
      <c r="L11838">
        <v>4.1523943167582678E-2</v>
      </c>
    </row>
    <row r="11839" spans="1:12" x14ac:dyDescent="0.25">
      <c r="A11839" s="2">
        <v>43405</v>
      </c>
      <c r="B11839" s="1" t="s">
        <v>264</v>
      </c>
      <c r="C11839">
        <v>1.0723631611703024E-2</v>
      </c>
      <c r="D11839">
        <f>ind_portfolios[[#This Row],[std]]^2</f>
        <v>2.5446378832145529E-3</v>
      </c>
      <c r="E11839">
        <v>5.0444403884024172E-2</v>
      </c>
      <c r="F11839">
        <v>-0.26117013719185128</v>
      </c>
      <c r="G11839">
        <v>-0.51925832469838085</v>
      </c>
      <c r="H11839">
        <v>3.426017239312221E-3</v>
      </c>
      <c r="I11839">
        <v>0.31430421621682902</v>
      </c>
      <c r="J11839">
        <v>0.29896630970499954</v>
      </c>
      <c r="K11839">
        <v>7.44716297652565E-6</v>
      </c>
      <c r="L11839">
        <v>6.3748665615265127E-2</v>
      </c>
    </row>
    <row r="11840" spans="1:12" x14ac:dyDescent="0.25">
      <c r="A11840" s="2">
        <v>43405</v>
      </c>
      <c r="B11840" s="1" t="s">
        <v>1198</v>
      </c>
      <c r="C11840">
        <v>-1.8067289624963966E-2</v>
      </c>
      <c r="D11840">
        <f>ind_portfolios[[#This Row],[std]]^2</f>
        <v>4.3520589835825942E-2</v>
      </c>
      <c r="E11840">
        <v>0.20861589065990621</v>
      </c>
      <c r="F11840">
        <v>-1.5743414583937712</v>
      </c>
      <c r="G11840">
        <v>4.2334560985903966</v>
      </c>
      <c r="H11840">
        <v>7.2982546451119071E-3</v>
      </c>
      <c r="I11840">
        <v>2.7771447046051168E-2</v>
      </c>
      <c r="J11840">
        <v>3.9919734138912318E-2</v>
      </c>
      <c r="K11840">
        <v>0.12921766710691646</v>
      </c>
      <c r="L11840">
        <v>1.8039356154685125E-2</v>
      </c>
    </row>
    <row r="11841" spans="1:12" x14ac:dyDescent="0.25">
      <c r="A11841" s="2">
        <v>43405</v>
      </c>
      <c r="B11841" s="1" t="s">
        <v>1321</v>
      </c>
      <c r="C11841">
        <v>6.0277053293188157E-3</v>
      </c>
      <c r="D11841">
        <f>ind_portfolios[[#This Row],[std]]^2</f>
        <v>1.078571687029165E-2</v>
      </c>
      <c r="E11841">
        <v>0.10385430597857583</v>
      </c>
      <c r="F11841">
        <v>0.28280045970048695</v>
      </c>
      <c r="G11841">
        <v>-0.11450280769289023</v>
      </c>
      <c r="H11841">
        <v>6.0771443265149501E-3</v>
      </c>
      <c r="I11841">
        <v>0.11934152421364209</v>
      </c>
      <c r="J11841">
        <v>0.18269557341715439</v>
      </c>
      <c r="K11841">
        <v>7.3418155270245377E-4</v>
      </c>
      <c r="L11841">
        <v>3.3433517114570897E-2</v>
      </c>
    </row>
    <row r="11842" spans="1:12" x14ac:dyDescent="0.25">
      <c r="A11842" s="2">
        <v>43405</v>
      </c>
      <c r="B11842" s="1" t="s">
        <v>1806</v>
      </c>
      <c r="C11842">
        <v>-7.9007925262438109E-3</v>
      </c>
      <c r="D11842">
        <f>ind_portfolios[[#This Row],[std]]^2</f>
        <v>2.7730344335655178E-2</v>
      </c>
      <c r="E11842">
        <v>0.1665243055402279</v>
      </c>
      <c r="F11842">
        <v>-0.15487128313670023</v>
      </c>
      <c r="G11842">
        <v>0.10459888493538649</v>
      </c>
      <c r="H11842">
        <v>7.4511844130234267E-3</v>
      </c>
      <c r="I11842">
        <v>8.2863148579364776E-2</v>
      </c>
      <c r="J11842">
        <v>0.22645085958374189</v>
      </c>
      <c r="K11842">
        <v>1.3937339771242683E-4</v>
      </c>
      <c r="L11842">
        <v>2.0285278315300533E-2</v>
      </c>
    </row>
    <row r="11843" spans="1:12" x14ac:dyDescent="0.25">
      <c r="A11843" s="2">
        <v>43405</v>
      </c>
      <c r="B11843" s="1" t="s">
        <v>1523</v>
      </c>
      <c r="C11843">
        <v>7.5243904905302923E-3</v>
      </c>
      <c r="D11843">
        <f>ind_portfolios[[#This Row],[std]]^2</f>
        <v>6.0774313295730957E-3</v>
      </c>
      <c r="E11843">
        <v>7.7957881766843151E-2</v>
      </c>
      <c r="F11843">
        <v>-0.12401249141149021</v>
      </c>
      <c r="G11843">
        <v>0.25477519864988141</v>
      </c>
      <c r="H11843">
        <v>6.1041597574455131E-3</v>
      </c>
      <c r="I11843">
        <v>9.2012783155309641E-2</v>
      </c>
      <c r="J11843">
        <v>6.1194479241756777E-2</v>
      </c>
      <c r="K11843">
        <v>5.889939859876684E-2</v>
      </c>
      <c r="L11843">
        <v>4.773560543572896E-2</v>
      </c>
    </row>
    <row r="11844" spans="1:12" x14ac:dyDescent="0.25">
      <c r="A11844" s="2">
        <v>43405</v>
      </c>
      <c r="B11844" s="1" t="s">
        <v>268</v>
      </c>
      <c r="C11844">
        <v>-2.5555256554781322E-3</v>
      </c>
      <c r="D11844">
        <f>ind_portfolios[[#This Row],[std]]^2</f>
        <v>6.0930154043071271E-3</v>
      </c>
      <c r="E11844">
        <v>7.805776966008654E-2</v>
      </c>
      <c r="F11844">
        <v>-1.4636582344790305</v>
      </c>
      <c r="G11844">
        <v>4.4737355837037249</v>
      </c>
      <c r="H11844">
        <v>7.3712884346058462E-3</v>
      </c>
      <c r="I11844">
        <v>0.2249198967528086</v>
      </c>
      <c r="J11844">
        <v>0.36659275323664381</v>
      </c>
      <c r="K11844">
        <v>3.7674433787486627E-7</v>
      </c>
      <c r="L11844">
        <v>3.9159760204200242E-2</v>
      </c>
    </row>
    <row r="11845" spans="1:12" x14ac:dyDescent="0.25">
      <c r="A11845" s="2">
        <v>43405</v>
      </c>
      <c r="B11845" s="1" t="s">
        <v>683</v>
      </c>
      <c r="C11845">
        <v>1.7289731692302112E-3</v>
      </c>
      <c r="D11845">
        <f>ind_portfolios[[#This Row],[std]]^2</f>
        <v>8.7122769103686777E-3</v>
      </c>
      <c r="E11845">
        <v>9.3339578477560511E-2</v>
      </c>
      <c r="F11845">
        <v>-3.5493101514446818E-2</v>
      </c>
      <c r="G11845">
        <v>-7.2280970914338827E-2</v>
      </c>
      <c r="H11845">
        <v>6.5346902816319358E-3</v>
      </c>
      <c r="I11845">
        <v>0.15142489834656067</v>
      </c>
      <c r="J11845">
        <v>0.23758668649739773</v>
      </c>
      <c r="K11845">
        <v>9.0261088014392021E-5</v>
      </c>
      <c r="L11845">
        <v>3.5928910532226403E-2</v>
      </c>
    </row>
    <row r="11846" spans="1:12" x14ac:dyDescent="0.25">
      <c r="A11846" s="2">
        <v>43405</v>
      </c>
      <c r="B11846" s="1" t="s">
        <v>684</v>
      </c>
      <c r="C11846">
        <v>1.1504698764929291E-2</v>
      </c>
      <c r="D11846">
        <f>ind_portfolios[[#This Row],[std]]^2</f>
        <v>1.8446876480771807E-3</v>
      </c>
      <c r="E11846">
        <v>4.2949827101831047E-2</v>
      </c>
      <c r="F11846">
        <v>-2.1319776286910376E-2</v>
      </c>
      <c r="G11846">
        <v>-0.33510321553043543</v>
      </c>
      <c r="H11846">
        <v>1.5223068159966697E-3</v>
      </c>
      <c r="I11846">
        <v>0.45843817033329315</v>
      </c>
      <c r="J11846">
        <v>0.46108418827504793</v>
      </c>
      <c r="K11846">
        <v>3.3909937315812748E-9</v>
      </c>
      <c r="L11846">
        <v>6.5646819653108951E-2</v>
      </c>
    </row>
    <row r="11847" spans="1:12" x14ac:dyDescent="0.25">
      <c r="A11847" s="2">
        <v>43405</v>
      </c>
      <c r="B11847" s="1" t="s">
        <v>685</v>
      </c>
      <c r="C11847">
        <v>1.7554314098258309E-2</v>
      </c>
      <c r="D11847">
        <f>ind_portfolios[[#This Row],[std]]^2</f>
        <v>6.4612663741489161E-3</v>
      </c>
      <c r="E11847">
        <v>8.0382002800060387E-2</v>
      </c>
      <c r="F11847">
        <v>-0.29297347408968183</v>
      </c>
      <c r="G11847">
        <v>0.30980645550612484</v>
      </c>
      <c r="H11847">
        <v>4.6626110988691504E-3</v>
      </c>
      <c r="I11847">
        <v>0.1215592222637237</v>
      </c>
      <c r="J11847">
        <v>0.11355057034035401</v>
      </c>
      <c r="K11847">
        <v>9.060387417805885E-3</v>
      </c>
      <c r="L11847">
        <v>4.4986562314653845E-2</v>
      </c>
    </row>
    <row r="11848" spans="1:12" x14ac:dyDescent="0.25">
      <c r="A11848" s="2">
        <v>43405</v>
      </c>
      <c r="B11848" s="1" t="s">
        <v>1807</v>
      </c>
      <c r="C11848">
        <v>1.5180967950845302E-2</v>
      </c>
      <c r="D11848">
        <f>ind_portfolios[[#This Row],[std]]^2</f>
        <v>1.0341919364112936E-2</v>
      </c>
      <c r="E11848">
        <v>0.10169522783352686</v>
      </c>
      <c r="F11848">
        <v>-6.2782359980535843E-2</v>
      </c>
      <c r="G11848">
        <v>1.0243567205492585</v>
      </c>
      <c r="H11848">
        <v>5.4399752387322784E-3</v>
      </c>
      <c r="I11848">
        <v>8.9356925967210052E-2</v>
      </c>
      <c r="J11848">
        <v>9.8209485437296323E-2</v>
      </c>
      <c r="K11848">
        <v>1.5654700955134888E-2</v>
      </c>
      <c r="L11848">
        <v>3.5864675496835724E-2</v>
      </c>
    </row>
    <row r="11849" spans="1:12" x14ac:dyDescent="0.25">
      <c r="A11849" s="2">
        <v>43405</v>
      </c>
      <c r="B11849" s="1" t="s">
        <v>1323</v>
      </c>
      <c r="C11849">
        <v>8.4483622931977361E-3</v>
      </c>
      <c r="D11849">
        <f>ind_portfolios[[#This Row],[std]]^2</f>
        <v>4.0572295177680609E-3</v>
      </c>
      <c r="E11849">
        <v>6.3696385437229178E-2</v>
      </c>
      <c r="F11849">
        <v>2.3497523783090578E-2</v>
      </c>
      <c r="G11849">
        <v>0.94590669990359766</v>
      </c>
      <c r="H11849">
        <v>5.050827031207912E-3</v>
      </c>
      <c r="I11849">
        <v>0.20662854837844502</v>
      </c>
      <c r="J11849">
        <v>0.20601843054286839</v>
      </c>
      <c r="K11849">
        <v>3.0539769208308431E-4</v>
      </c>
      <c r="L11849">
        <v>5.3728543829466638E-2</v>
      </c>
    </row>
    <row r="11850" spans="1:12" x14ac:dyDescent="0.25">
      <c r="A11850" s="2">
        <v>43405</v>
      </c>
      <c r="B11850" s="1" t="s">
        <v>1614</v>
      </c>
      <c r="C11850">
        <v>-3.2361422561777757E-2</v>
      </c>
      <c r="D11850">
        <f>ind_portfolios[[#This Row],[std]]^2</f>
        <v>1.3397312157335696E-2</v>
      </c>
      <c r="E11850">
        <v>0.11574675873360643</v>
      </c>
      <c r="F11850">
        <v>-0.57691691031012893</v>
      </c>
      <c r="G11850">
        <v>0.91615169917215855</v>
      </c>
      <c r="H11850">
        <v>1.0231343177804709E-2</v>
      </c>
      <c r="I11850">
        <v>0.10614005930119612</v>
      </c>
      <c r="J11850">
        <v>0.17950319249618538</v>
      </c>
      <c r="K11850">
        <v>8.266930611604287E-4</v>
      </c>
      <c r="L11850">
        <v>3.0056904912300685E-2</v>
      </c>
    </row>
    <row r="11851" spans="1:12" x14ac:dyDescent="0.25">
      <c r="A11851" s="2">
        <v>43405</v>
      </c>
      <c r="B11851" s="1" t="s">
        <v>945</v>
      </c>
      <c r="C11851">
        <v>1.6465925826683627E-2</v>
      </c>
      <c r="D11851">
        <f>ind_portfolios[[#This Row],[std]]^2</f>
        <v>4.6101084278584788E-2</v>
      </c>
      <c r="E11851">
        <v>0.21471163051540731</v>
      </c>
      <c r="F11851">
        <v>-0.91654504500044887</v>
      </c>
      <c r="G11851">
        <v>19.47739322284859</v>
      </c>
      <c r="H11851">
        <v>6.670149596783327E-3</v>
      </c>
      <c r="I11851">
        <v>7.6734386255079903E-3</v>
      </c>
      <c r="J11851">
        <v>3.2283977517766145E-3</v>
      </c>
      <c r="K11851">
        <v>0.66905702102411801</v>
      </c>
      <c r="L11851">
        <v>1.7858990497604029E-2</v>
      </c>
    </row>
    <row r="11852" spans="1:12" x14ac:dyDescent="0.25">
      <c r="A11852" s="2">
        <v>43405</v>
      </c>
      <c r="B11852" s="1" t="s">
        <v>946</v>
      </c>
      <c r="C11852">
        <v>9.5645807715679376E-3</v>
      </c>
      <c r="D11852">
        <f>ind_portfolios[[#This Row],[std]]^2</f>
        <v>3.4139932693415301E-3</v>
      </c>
      <c r="E11852">
        <v>5.8429387035476676E-2</v>
      </c>
      <c r="F11852">
        <v>-0.82577644228526159</v>
      </c>
      <c r="G11852">
        <v>0.85436274630347953</v>
      </c>
      <c r="H11852">
        <v>5.9178484697720041E-3</v>
      </c>
      <c r="I11852">
        <v>9.1865123965125764E-2</v>
      </c>
      <c r="J11852">
        <v>3.4265718281689311E-2</v>
      </c>
      <c r="K11852">
        <v>0.16043851840795548</v>
      </c>
      <c r="L11852">
        <v>6.4596969165307827E-2</v>
      </c>
    </row>
    <row r="11853" spans="1:12" x14ac:dyDescent="0.25">
      <c r="A11853" s="2">
        <v>43405</v>
      </c>
      <c r="B11853" s="1" t="s">
        <v>689</v>
      </c>
      <c r="C11853">
        <v>3.0138509653826272E-4</v>
      </c>
      <c r="D11853">
        <f>ind_portfolios[[#This Row],[std]]^2</f>
        <v>1.5321677870870694E-2</v>
      </c>
      <c r="E11853">
        <v>0.12378076535096515</v>
      </c>
      <c r="F11853">
        <v>0.24173206906603159</v>
      </c>
      <c r="G11853">
        <v>0.92154769199740061</v>
      </c>
      <c r="H11853">
        <v>6.769184969797894E-3</v>
      </c>
      <c r="I11853">
        <v>9.0631217476903975E-2</v>
      </c>
      <c r="J11853">
        <v>0.14967794226741676</v>
      </c>
      <c r="K11853">
        <v>2.4704246085721824E-3</v>
      </c>
      <c r="L11853">
        <v>2.8612328774466813E-2</v>
      </c>
    </row>
    <row r="11854" spans="1:12" x14ac:dyDescent="0.25">
      <c r="A11854" s="2">
        <v>43405</v>
      </c>
      <c r="B11854" s="1" t="s">
        <v>1525</v>
      </c>
      <c r="C11854">
        <v>8.5928417047726954E-3</v>
      </c>
      <c r="D11854">
        <f>ind_portfolios[[#This Row],[std]]^2</f>
        <v>6.6983991704972542E-3</v>
      </c>
      <c r="E11854">
        <v>8.1843748512010706E-2</v>
      </c>
      <c r="F11854">
        <v>-0.78599124981404278</v>
      </c>
      <c r="G11854">
        <v>0.14937142568677375</v>
      </c>
      <c r="H11854">
        <v>5.2500520129026666E-3</v>
      </c>
      <c r="I11854">
        <v>0.17996931728242427</v>
      </c>
      <c r="J11854">
        <v>0.25802620284917455</v>
      </c>
      <c r="K11854">
        <v>4.0107328429410784E-5</v>
      </c>
      <c r="L11854">
        <v>4.042252328485605E-2</v>
      </c>
    </row>
    <row r="11855" spans="1:12" x14ac:dyDescent="0.25">
      <c r="A11855" s="2">
        <v>43405</v>
      </c>
      <c r="B11855" s="1" t="s">
        <v>1654</v>
      </c>
      <c r="C11855">
        <v>-1.2173870045764751E-2</v>
      </c>
      <c r="D11855">
        <f>ind_portfolios[[#This Row],[std]]^2</f>
        <v>1.440195847459883E-2</v>
      </c>
      <c r="E11855">
        <v>0.12000816003338619</v>
      </c>
      <c r="F11855">
        <v>-7.1872883040559027E-2</v>
      </c>
      <c r="G11855">
        <v>0.65364048210332149</v>
      </c>
      <c r="H11855">
        <v>8.0485378844390651E-3</v>
      </c>
      <c r="I11855">
        <v>0.10284634316825932</v>
      </c>
      <c r="J11855">
        <v>0.181173682489328</v>
      </c>
      <c r="K11855">
        <v>7.7694702139959613E-4</v>
      </c>
      <c r="L11855">
        <v>2.8960080653150512E-2</v>
      </c>
    </row>
    <row r="11856" spans="1:12" x14ac:dyDescent="0.25">
      <c r="A11856" s="2">
        <v>43405</v>
      </c>
      <c r="B11856" s="1" t="s">
        <v>693</v>
      </c>
      <c r="C11856">
        <v>-1.112206892944221E-2</v>
      </c>
      <c r="D11856">
        <f>ind_portfolios[[#This Row],[std]]^2</f>
        <v>1.8690219075884831E-2</v>
      </c>
      <c r="E11856">
        <v>0.13671217603375652</v>
      </c>
      <c r="F11856">
        <v>0.14751222623018387</v>
      </c>
      <c r="G11856">
        <v>-9.4282761241696544E-2</v>
      </c>
      <c r="H11856">
        <v>8.0470944068872213E-3</v>
      </c>
      <c r="I11856">
        <v>0.11244261717800651</v>
      </c>
      <c r="J11856">
        <v>0.2810425851460015</v>
      </c>
      <c r="K11856">
        <v>1.5724402863780466E-5</v>
      </c>
      <c r="L11856">
        <v>2.3820947692056931E-2</v>
      </c>
    </row>
    <row r="11857" spans="1:12" x14ac:dyDescent="0.25">
      <c r="A11857" s="2">
        <v>43405</v>
      </c>
      <c r="B11857" s="1" t="s">
        <v>1324</v>
      </c>
      <c r="C11857">
        <v>7.4438011730990749E-3</v>
      </c>
      <c r="D11857">
        <f>ind_portfolios[[#This Row],[std]]^2</f>
        <v>4.3427899905779492E-3</v>
      </c>
      <c r="E11857">
        <v>6.5899848183269355E-2</v>
      </c>
      <c r="F11857">
        <v>-0.2294690457149525</v>
      </c>
      <c r="G11857">
        <v>1.921528476969268</v>
      </c>
      <c r="H11857">
        <v>4.8956081799558663E-3</v>
      </c>
      <c r="I11857">
        <v>0.25536572563762971</v>
      </c>
      <c r="J11857">
        <v>0.33681381087946355</v>
      </c>
      <c r="K11857">
        <v>1.450556127151414E-6</v>
      </c>
      <c r="L11857">
        <v>4.7462211524237324E-2</v>
      </c>
    </row>
    <row r="11858" spans="1:12" x14ac:dyDescent="0.25">
      <c r="A11858" s="2">
        <v>43405</v>
      </c>
      <c r="B11858" s="1" t="s">
        <v>275</v>
      </c>
      <c r="C11858">
        <v>2.0381035625697624E-2</v>
      </c>
      <c r="D11858">
        <f>ind_portfolios[[#This Row],[std]]^2</f>
        <v>3.2825251388849531E-3</v>
      </c>
      <c r="E11858">
        <v>5.7293325430498039E-2</v>
      </c>
      <c r="F11858">
        <v>5.0119508733986899E-2</v>
      </c>
      <c r="G11858">
        <v>1.2953112042835251</v>
      </c>
      <c r="H11858">
        <v>4.3972128501285589E-4</v>
      </c>
      <c r="I11858">
        <v>0.31189674066408529</v>
      </c>
      <c r="J11858">
        <v>0.37977430890746966</v>
      </c>
      <c r="K11858">
        <v>2.0356082667557504E-7</v>
      </c>
      <c r="L11858">
        <v>5.2794112476813586E-2</v>
      </c>
    </row>
    <row r="11859" spans="1:12" x14ac:dyDescent="0.25">
      <c r="A11859" s="2">
        <v>43405</v>
      </c>
      <c r="B11859" s="1" t="s">
        <v>276</v>
      </c>
      <c r="C11859">
        <v>8.0531862096256557E-3</v>
      </c>
      <c r="D11859">
        <f>ind_portfolios[[#This Row],[std]]^2</f>
        <v>2.6967942804752149E-3</v>
      </c>
      <c r="E11859">
        <v>5.1930668014914028E-2</v>
      </c>
      <c r="F11859">
        <v>-1.8585590466430615E-2</v>
      </c>
      <c r="G11859">
        <v>0.45298576953900005</v>
      </c>
      <c r="H11859">
        <v>4.7386609403356796E-3</v>
      </c>
      <c r="I11859">
        <v>0.25553102512782061</v>
      </c>
      <c r="J11859">
        <v>0.20942616570750119</v>
      </c>
      <c r="K11859">
        <v>2.6823739560267817E-4</v>
      </c>
      <c r="L11859">
        <v>6.576002306222449E-2</v>
      </c>
    </row>
    <row r="11860" spans="1:12" x14ac:dyDescent="0.25">
      <c r="A11860" s="2">
        <v>43405</v>
      </c>
      <c r="B11860" s="1" t="s">
        <v>1808</v>
      </c>
      <c r="C11860">
        <v>-3.8984026957406243E-2</v>
      </c>
      <c r="D11860">
        <f>ind_portfolios[[#This Row],[std]]^2</f>
        <v>0.1144314467223901</v>
      </c>
      <c r="E11860">
        <v>0.33827717440346178</v>
      </c>
      <c r="F11860">
        <v>-2.9801391057671291</v>
      </c>
      <c r="G11860">
        <v>17.272770426818564</v>
      </c>
      <c r="H11860">
        <v>7.820551425330351E-3</v>
      </c>
      <c r="I11860">
        <v>2.6268490898148464E-2</v>
      </c>
      <c r="J11860">
        <v>9.3909923014674018E-2</v>
      </c>
      <c r="K11860">
        <v>1.8245125106378834E-2</v>
      </c>
      <c r="L11860">
        <v>1.0807559637420562E-2</v>
      </c>
    </row>
    <row r="11861" spans="1:12" x14ac:dyDescent="0.25">
      <c r="A11861" s="2">
        <v>43405</v>
      </c>
      <c r="B11861" s="1" t="s">
        <v>1326</v>
      </c>
      <c r="C11861">
        <v>5.5501830733520555E-3</v>
      </c>
      <c r="D11861">
        <f>ind_portfolios[[#This Row],[std]]^2</f>
        <v>8.8783711134759486E-3</v>
      </c>
      <c r="E11861">
        <v>9.4225108720955839E-2</v>
      </c>
      <c r="F11861">
        <v>-0.93749064302819063</v>
      </c>
      <c r="G11861">
        <v>1.4210582246275143</v>
      </c>
      <c r="H11861">
        <v>5.8597380713593964E-3</v>
      </c>
      <c r="I11861">
        <v>0.1687803418890457</v>
      </c>
      <c r="J11861">
        <v>0.30079656162775564</v>
      </c>
      <c r="K11861">
        <v>6.8934352673780698E-6</v>
      </c>
      <c r="L11861">
        <v>3.4083938915489963E-2</v>
      </c>
    </row>
    <row r="11862" spans="1:12" x14ac:dyDescent="0.25">
      <c r="A11862" s="2">
        <v>43405</v>
      </c>
      <c r="B11862" s="1" t="s">
        <v>1202</v>
      </c>
      <c r="C11862">
        <v>7.7741369937645612E-3</v>
      </c>
      <c r="D11862">
        <f>ind_portfolios[[#This Row],[std]]^2</f>
        <v>1.462232014539587E-2</v>
      </c>
      <c r="E11862">
        <v>0.12092278588171822</v>
      </c>
      <c r="F11862">
        <v>-0.10132969913761408</v>
      </c>
      <c r="G11862">
        <v>-0.28731697566542502</v>
      </c>
      <c r="H11862">
        <v>5.7207678565557203E-3</v>
      </c>
      <c r="I11862">
        <v>0.1383731740685363</v>
      </c>
      <c r="J11862">
        <v>0.33297830866562517</v>
      </c>
      <c r="K11862">
        <v>1.7186240824521695E-6</v>
      </c>
      <c r="L11862">
        <v>2.5940388877545958E-2</v>
      </c>
    </row>
    <row r="11863" spans="1:12" x14ac:dyDescent="0.25">
      <c r="A11863" s="2">
        <v>43405</v>
      </c>
      <c r="B11863" s="1" t="s">
        <v>280</v>
      </c>
      <c r="C11863">
        <v>9.7051143698691205E-3</v>
      </c>
      <c r="D11863">
        <f>ind_portfolios[[#This Row],[std]]^2</f>
        <v>1.3497351136646775E-2</v>
      </c>
      <c r="E11863">
        <v>0.11617810093406922</v>
      </c>
      <c r="F11863">
        <v>-0.71821897091089637</v>
      </c>
      <c r="G11863">
        <v>1.2452481194327234</v>
      </c>
      <c r="H11863">
        <v>5.7386912664942231E-3</v>
      </c>
      <c r="I11863">
        <v>0.10899496504816489</v>
      </c>
      <c r="J11863">
        <v>0.19070288700240129</v>
      </c>
      <c r="K11863">
        <v>5.4438945710488275E-4</v>
      </c>
      <c r="L11863">
        <v>2.9740233247786078E-2</v>
      </c>
    </row>
    <row r="11864" spans="1:12" x14ac:dyDescent="0.25">
      <c r="A11864" s="2">
        <v>43405</v>
      </c>
      <c r="B11864" s="1" t="s">
        <v>281</v>
      </c>
      <c r="C11864">
        <v>-9.0977095883711789E-3</v>
      </c>
      <c r="D11864">
        <f>ind_portfolios[[#This Row],[std]]^2</f>
        <v>1.69963160895725E-2</v>
      </c>
      <c r="E11864">
        <v>0.13036992018702973</v>
      </c>
      <c r="F11864">
        <v>0.75097043937734054</v>
      </c>
      <c r="G11864">
        <v>1.1946191285373917</v>
      </c>
      <c r="H11864">
        <v>7.7159744691421492E-3</v>
      </c>
      <c r="I11864">
        <v>0.10106660277339292</v>
      </c>
      <c r="J11864">
        <v>0.20647429087749605</v>
      </c>
      <c r="K11864">
        <v>3.0015029344953583E-4</v>
      </c>
      <c r="L11864">
        <v>2.6243257946239319E-2</v>
      </c>
    </row>
    <row r="11865" spans="1:12" x14ac:dyDescent="0.25">
      <c r="A11865" s="2">
        <v>43405</v>
      </c>
      <c r="B11865" s="1" t="s">
        <v>698</v>
      </c>
      <c r="C11865">
        <v>1.4360186794588413E-2</v>
      </c>
      <c r="D11865">
        <f>ind_portfolios[[#This Row],[std]]^2</f>
        <v>4.4238592518657163E-3</v>
      </c>
      <c r="E11865">
        <v>6.6512098537527112E-2</v>
      </c>
      <c r="F11865">
        <v>0.24312334061722532</v>
      </c>
      <c r="G11865">
        <v>0.68764921071232665</v>
      </c>
      <c r="H11865">
        <v>3.3337736064036855E-3</v>
      </c>
      <c r="I11865">
        <v>0.24113378963341772</v>
      </c>
      <c r="J11865">
        <v>0.30592381943048708</v>
      </c>
      <c r="K11865">
        <v>5.5464700553954243E-6</v>
      </c>
      <c r="L11865">
        <v>4.8108029381998027E-2</v>
      </c>
    </row>
    <row r="11866" spans="1:12" x14ac:dyDescent="0.25">
      <c r="A11866" s="2">
        <v>43405</v>
      </c>
      <c r="B11866" s="1" t="s">
        <v>282</v>
      </c>
      <c r="C11866">
        <v>-1.6661650599129165E-3</v>
      </c>
      <c r="D11866">
        <f>ind_portfolios[[#This Row],[std]]^2</f>
        <v>1.1283577481802145E-2</v>
      </c>
      <c r="E11866">
        <v>0.10622418501359351</v>
      </c>
      <c r="F11866">
        <v>-0.80992067664034773</v>
      </c>
      <c r="G11866">
        <v>1.0825436868161606</v>
      </c>
      <c r="H11866">
        <v>7.0477647953281668E-3</v>
      </c>
      <c r="I11866">
        <v>0.15080434306715615</v>
      </c>
      <c r="J11866">
        <v>0.30519004428955804</v>
      </c>
      <c r="K11866">
        <v>5.722255769220776E-6</v>
      </c>
      <c r="L11866">
        <v>3.013868202173434E-2</v>
      </c>
    </row>
    <row r="11867" spans="1:12" x14ac:dyDescent="0.25">
      <c r="A11867" s="2">
        <v>43405</v>
      </c>
      <c r="B11867" s="1" t="s">
        <v>283</v>
      </c>
      <c r="C11867">
        <v>7.2820065856561362E-3</v>
      </c>
      <c r="D11867">
        <f>ind_portfolios[[#This Row],[std]]^2</f>
        <v>1.8233860289559877E-2</v>
      </c>
      <c r="E11867">
        <v>0.13503281189977448</v>
      </c>
      <c r="F11867">
        <v>-0.34547587544141178</v>
      </c>
      <c r="G11867">
        <v>1.0936547761055637</v>
      </c>
      <c r="H11867">
        <v>6.6527762263625841E-3</v>
      </c>
      <c r="I11867">
        <v>1.9736818413082571E-2</v>
      </c>
      <c r="J11867">
        <v>8.4475109287810348E-3</v>
      </c>
      <c r="K11867">
        <v>0.48872437394218804</v>
      </c>
      <c r="L11867">
        <v>2.8322604704369328E-2</v>
      </c>
    </row>
    <row r="11868" spans="1:12" x14ac:dyDescent="0.25">
      <c r="A11868" s="2">
        <v>43405</v>
      </c>
      <c r="B11868" s="1" t="s">
        <v>700</v>
      </c>
      <c r="C11868">
        <v>-4.0479319720492318E-2</v>
      </c>
      <c r="D11868">
        <f>ind_portfolios[[#This Row],[std]]^2</f>
        <v>0.39163718772244366</v>
      </c>
      <c r="E11868">
        <v>0.62580922630019098</v>
      </c>
      <c r="F11868">
        <v>0.83142647319079632</v>
      </c>
      <c r="G11868">
        <v>18.559474883450303</v>
      </c>
      <c r="H11868">
        <v>6.9656166054666386E-3</v>
      </c>
      <c r="I11868">
        <v>4.1778552260223313E-3</v>
      </c>
      <c r="J11868">
        <v>8.1299251041681876E-3</v>
      </c>
      <c r="K11868">
        <v>0.49704549971872702</v>
      </c>
      <c r="L11868">
        <v>6.1122355154279344E-3</v>
      </c>
    </row>
    <row r="11869" spans="1:12" x14ac:dyDescent="0.25">
      <c r="A11869" s="2">
        <v>43405</v>
      </c>
      <c r="B11869" s="1" t="s">
        <v>285</v>
      </c>
      <c r="C11869">
        <v>3.8069389702087314E-2</v>
      </c>
      <c r="D11869">
        <f>ind_portfolios[[#This Row],[std]]^2</f>
        <v>2.224286761433859E-2</v>
      </c>
      <c r="E11869">
        <v>0.14914042917444817</v>
      </c>
      <c r="F11869">
        <v>0.80838228975047466</v>
      </c>
      <c r="G11869">
        <v>2.5233069703853586</v>
      </c>
      <c r="H11869">
        <v>5.1286846240144466E-3</v>
      </c>
      <c r="I11869">
        <v>4.3809876046441043E-2</v>
      </c>
      <c r="J11869">
        <v>5.077274856152017E-2</v>
      </c>
      <c r="K11869">
        <v>8.6182288602312432E-2</v>
      </c>
      <c r="L11869">
        <v>2.5090213584662586E-2</v>
      </c>
    </row>
    <row r="11870" spans="1:12" x14ac:dyDescent="0.25">
      <c r="A11870" s="2">
        <v>43405</v>
      </c>
      <c r="B11870" s="1" t="s">
        <v>702</v>
      </c>
      <c r="C11870">
        <v>-2.6486634757572753E-2</v>
      </c>
      <c r="D11870">
        <f>ind_portfolios[[#This Row],[std]]^2</f>
        <v>2.3667488680244961E-2</v>
      </c>
      <c r="E11870">
        <v>0.15384241508844354</v>
      </c>
      <c r="F11870">
        <v>-0.14906116912144171</v>
      </c>
      <c r="G11870">
        <v>8.3664981158499963E-3</v>
      </c>
      <c r="H11870">
        <v>8.2624808014731543E-3</v>
      </c>
      <c r="I11870">
        <v>5.5347949894898114E-2</v>
      </c>
      <c r="J11870">
        <v>8.6228554308082489E-2</v>
      </c>
      <c r="K11870">
        <v>2.3989183402218971E-2</v>
      </c>
      <c r="L11870">
        <v>2.3864775333450633E-2</v>
      </c>
    </row>
    <row r="11871" spans="1:12" x14ac:dyDescent="0.25">
      <c r="A11871" s="2">
        <v>43405</v>
      </c>
      <c r="B11871" s="1" t="s">
        <v>703</v>
      </c>
      <c r="C11871">
        <v>9.4536595413969929E-3</v>
      </c>
      <c r="D11871">
        <f>ind_portfolios[[#This Row],[std]]^2</f>
        <v>3.4972387020375667E-3</v>
      </c>
      <c r="E11871">
        <v>5.9137455999033021E-2</v>
      </c>
      <c r="F11871">
        <v>-0.14887494246464333</v>
      </c>
      <c r="G11871">
        <v>-0.47274489262447661</v>
      </c>
      <c r="H11871">
        <v>5.0518992393199114E-3</v>
      </c>
      <c r="I11871">
        <v>0.18454235855090204</v>
      </c>
      <c r="J11871">
        <v>0.14164891689089759</v>
      </c>
      <c r="K11871">
        <v>3.3044715857587013E-3</v>
      </c>
      <c r="L11871">
        <v>6.0170620444309757E-2</v>
      </c>
    </row>
    <row r="11872" spans="1:12" x14ac:dyDescent="0.25">
      <c r="A11872" s="2">
        <v>43405</v>
      </c>
      <c r="B11872" s="1" t="s">
        <v>1809</v>
      </c>
      <c r="C11872">
        <v>-2.5646888643547444E-2</v>
      </c>
      <c r="D11872">
        <f>ind_portfolios[[#This Row],[std]]^2</f>
        <v>2.9640068617904143E-2</v>
      </c>
      <c r="E11872">
        <v>0.17216291301527209</v>
      </c>
      <c r="F11872">
        <v>-4.0270639653706922E-3</v>
      </c>
      <c r="G11872">
        <v>-0.23221851673830463</v>
      </c>
      <c r="H11872">
        <v>6.7234487301264878E-3</v>
      </c>
      <c r="I11872">
        <v>-2.8483430842377129E-3</v>
      </c>
      <c r="J11872">
        <v>2.8599579744661123E-4</v>
      </c>
      <c r="K11872">
        <v>0.89883852577775381</v>
      </c>
      <c r="L11872">
        <v>2.2305549851001156E-2</v>
      </c>
    </row>
    <row r="11873" spans="1:12" x14ac:dyDescent="0.25">
      <c r="A11873" s="2">
        <v>43405</v>
      </c>
      <c r="B11873" s="1" t="s">
        <v>1578</v>
      </c>
      <c r="C11873">
        <v>2.5606903683601509E-2</v>
      </c>
      <c r="D11873">
        <f>ind_portfolios[[#This Row],[std]]^2</f>
        <v>1.3708525092952098E-2</v>
      </c>
      <c r="E11873">
        <v>0.11708341083583147</v>
      </c>
      <c r="F11873">
        <v>0.34997262351082531</v>
      </c>
      <c r="G11873">
        <v>2.0514033790014343</v>
      </c>
      <c r="H11873">
        <v>6.8962355530023658E-3</v>
      </c>
      <c r="I11873">
        <v>-3.8948748434464312E-3</v>
      </c>
      <c r="J11873">
        <v>2.4732817530153891E-4</v>
      </c>
      <c r="K11873">
        <v>0.90589216519689741</v>
      </c>
      <c r="L11873">
        <v>3.2799375055275415E-2</v>
      </c>
    </row>
    <row r="11874" spans="1:12" x14ac:dyDescent="0.25">
      <c r="A11874" s="2">
        <v>43405</v>
      </c>
      <c r="B11874" s="1" t="s">
        <v>1206</v>
      </c>
      <c r="C11874">
        <v>2.8708671622213317E-2</v>
      </c>
      <c r="D11874">
        <f>ind_portfolios[[#This Row],[std]]^2</f>
        <v>1.5597553058627329E-2</v>
      </c>
      <c r="E11874">
        <v>0.12489016397870302</v>
      </c>
      <c r="F11874">
        <v>0.13904047961102328</v>
      </c>
      <c r="G11874">
        <v>-2.5725856982116824E-2</v>
      </c>
      <c r="H11874">
        <v>4.9642673320107562E-3</v>
      </c>
      <c r="I11874">
        <v>6.3821571409737599E-2</v>
      </c>
      <c r="J11874">
        <v>7.555919224825508E-2</v>
      </c>
      <c r="K11874">
        <v>3.511808555800159E-2</v>
      </c>
      <c r="L11874">
        <v>2.9568273469379111E-2</v>
      </c>
    </row>
    <row r="11875" spans="1:12" x14ac:dyDescent="0.25">
      <c r="A11875" s="2">
        <v>43405</v>
      </c>
      <c r="B11875" s="1" t="s">
        <v>706</v>
      </c>
      <c r="C11875">
        <v>6.2377562173936401E-3</v>
      </c>
      <c r="D11875">
        <f>ind_portfolios[[#This Row],[std]]^2</f>
        <v>1.8627759874431295E-2</v>
      </c>
      <c r="E11875">
        <v>0.13648355166257689</v>
      </c>
      <c r="F11875">
        <v>8.0752063553108336E-2</v>
      </c>
      <c r="G11875">
        <v>-0.24144116382776071</v>
      </c>
      <c r="H11875">
        <v>6.9135378409222858E-3</v>
      </c>
      <c r="I11875">
        <v>-1.876283214938421E-2</v>
      </c>
      <c r="J11875">
        <v>7.7992576276361466E-3</v>
      </c>
      <c r="K11875">
        <v>0.5059637888475812</v>
      </c>
      <c r="L11875">
        <v>2.8030710512531441E-2</v>
      </c>
    </row>
    <row r="11876" spans="1:12" x14ac:dyDescent="0.25">
      <c r="A11876" s="2">
        <v>43405</v>
      </c>
      <c r="B11876" s="1" t="s">
        <v>707</v>
      </c>
      <c r="C11876">
        <v>-3.2724717166974657E-2</v>
      </c>
      <c r="D11876">
        <f>ind_portfolios[[#This Row],[std]]^2</f>
        <v>2.0918157470732637E-2</v>
      </c>
      <c r="E11876">
        <v>0.14463110824000705</v>
      </c>
      <c r="F11876">
        <v>-0.53098454377310589</v>
      </c>
      <c r="G11876">
        <v>1.1317999150604079</v>
      </c>
      <c r="H11876">
        <v>6.2616801478995992E-3</v>
      </c>
      <c r="I11876">
        <v>-1.6342989838478574E-2</v>
      </c>
      <c r="J11876">
        <v>6.6448058779073086E-3</v>
      </c>
      <c r="K11876">
        <v>0.53937410461659518</v>
      </c>
      <c r="L11876">
        <v>2.6467030470678801E-2</v>
      </c>
    </row>
    <row r="11877" spans="1:12" x14ac:dyDescent="0.25">
      <c r="A11877" s="2">
        <v>43405</v>
      </c>
      <c r="B11877" s="1" t="s">
        <v>1528</v>
      </c>
      <c r="C11877">
        <v>3.5795637598701566E-2</v>
      </c>
      <c r="D11877">
        <f>ind_portfolios[[#This Row],[std]]^2</f>
        <v>3.9099368772455297E-2</v>
      </c>
      <c r="E11877">
        <v>0.19773560319895681</v>
      </c>
      <c r="F11877">
        <v>-8.057471159680743E-2</v>
      </c>
      <c r="G11877">
        <v>0.17939754709496913</v>
      </c>
      <c r="H11877">
        <v>5.4194871031908402E-3</v>
      </c>
      <c r="I11877">
        <v>3.8468731309472752E-2</v>
      </c>
      <c r="J11877">
        <v>6.8814716003381904E-2</v>
      </c>
      <c r="K11877">
        <v>4.4733716460393619E-2</v>
      </c>
      <c r="L11877">
        <v>1.8743376406093078E-2</v>
      </c>
    </row>
    <row r="11878" spans="1:12" x14ac:dyDescent="0.25">
      <c r="A11878" s="2">
        <v>43405</v>
      </c>
      <c r="B11878" s="1" t="s">
        <v>288</v>
      </c>
      <c r="C11878">
        <v>1.2414334566056081E-2</v>
      </c>
      <c r="D11878">
        <f>ind_portfolios[[#This Row],[std]]^2</f>
        <v>3.0223486910148727E-3</v>
      </c>
      <c r="E11878">
        <v>5.4975891907406767E-2</v>
      </c>
      <c r="F11878">
        <v>-0.15106129206630711</v>
      </c>
      <c r="G11878">
        <v>-0.26424877753714249</v>
      </c>
      <c r="H11878">
        <v>4.263813626723614E-3</v>
      </c>
      <c r="I11878">
        <v>0.2040130486113963</v>
      </c>
      <c r="J11878">
        <v>0.14960851345289183</v>
      </c>
      <c r="K11878">
        <v>2.4766617619202259E-3</v>
      </c>
      <c r="L11878">
        <v>6.4424612616268639E-2</v>
      </c>
    </row>
    <row r="11879" spans="1:12" x14ac:dyDescent="0.25">
      <c r="A11879" s="2">
        <v>43405</v>
      </c>
      <c r="B11879" s="1" t="s">
        <v>1207</v>
      </c>
      <c r="C11879">
        <v>2.1514651473269891E-2</v>
      </c>
      <c r="D11879">
        <f>ind_portfolios[[#This Row],[std]]^2</f>
        <v>4.4449830454928549E-2</v>
      </c>
      <c r="E11879">
        <v>0.21083128433638246</v>
      </c>
      <c r="F11879">
        <v>0.73568767547486902</v>
      </c>
      <c r="G11879">
        <v>2.9299201654129066</v>
      </c>
      <c r="H11879">
        <v>5.793807079163063E-3</v>
      </c>
      <c r="I11879">
        <v>4.6605114199002838E-2</v>
      </c>
      <c r="J11879">
        <v>0.11482411592893002</v>
      </c>
      <c r="K11879">
        <v>8.6575897327341948E-3</v>
      </c>
      <c r="L11879">
        <v>1.7139351288980087E-2</v>
      </c>
    </row>
    <row r="11880" spans="1:12" x14ac:dyDescent="0.25">
      <c r="A11880" s="2">
        <v>43405</v>
      </c>
      <c r="B11880" s="1" t="s">
        <v>1529</v>
      </c>
      <c r="C11880">
        <v>7.2238200817027103E-3</v>
      </c>
      <c r="D11880">
        <f>ind_portfolios[[#This Row],[std]]^2</f>
        <v>1.3990007379250312E-2</v>
      </c>
      <c r="E11880">
        <v>0.11827936159470219</v>
      </c>
      <c r="F11880">
        <v>-0.2445301376227883</v>
      </c>
      <c r="G11880">
        <v>-2.1503847673796095E-3</v>
      </c>
      <c r="H11880">
        <v>6.2743942190659693E-3</v>
      </c>
      <c r="I11880">
        <v>7.2275560998955171E-2</v>
      </c>
      <c r="J11880">
        <v>8.691540031511534E-2</v>
      </c>
      <c r="K11880">
        <v>2.3408861605790515E-2</v>
      </c>
      <c r="L11880">
        <v>3.1028528858000226E-2</v>
      </c>
    </row>
    <row r="11881" spans="1:12" x14ac:dyDescent="0.25">
      <c r="A11881" s="2">
        <v>43405</v>
      </c>
      <c r="B11881" s="1" t="s">
        <v>710</v>
      </c>
      <c r="C11881">
        <v>9.5832741791991721E-3</v>
      </c>
      <c r="D11881">
        <f>ind_portfolios[[#This Row],[std]]^2</f>
        <v>2.3423181440642986E-3</v>
      </c>
      <c r="E11881">
        <v>4.8397501423774955E-2</v>
      </c>
      <c r="F11881">
        <v>-0.3069812714868454</v>
      </c>
      <c r="G11881">
        <v>0.57120682930479649</v>
      </c>
      <c r="H11881">
        <v>6.0140707776274753E-3</v>
      </c>
      <c r="I11881">
        <v>8.1645278614418157E-2</v>
      </c>
      <c r="J11881">
        <v>1.8569656998307052E-2</v>
      </c>
      <c r="K11881">
        <v>0.30341928127456241</v>
      </c>
      <c r="L11881">
        <v>7.8617901467604362E-2</v>
      </c>
    </row>
    <row r="11882" spans="1:12" x14ac:dyDescent="0.25">
      <c r="A11882" s="2">
        <v>43405</v>
      </c>
      <c r="B11882" s="1" t="s">
        <v>1530</v>
      </c>
      <c r="C11882">
        <v>6.6836049095036721E-3</v>
      </c>
      <c r="D11882">
        <f>ind_portfolios[[#This Row],[std]]^2</f>
        <v>1.186170013168199E-3</v>
      </c>
      <c r="E11882">
        <v>3.4440818996768922E-2</v>
      </c>
      <c r="F11882">
        <v>-0.31455397114468181</v>
      </c>
      <c r="G11882">
        <v>-2.0556465071816632E-2</v>
      </c>
      <c r="H11882">
        <v>4.8360217641234202E-3</v>
      </c>
      <c r="I11882">
        <v>0.29332645038839039</v>
      </c>
      <c r="J11882">
        <v>0.1213794716736059</v>
      </c>
      <c r="K11882">
        <v>6.8487761619053528E-3</v>
      </c>
      <c r="L11882">
        <v>0.10453021665503825</v>
      </c>
    </row>
    <row r="11883" spans="1:12" x14ac:dyDescent="0.25">
      <c r="A11883" s="2">
        <v>43405</v>
      </c>
      <c r="B11883" s="1" t="s">
        <v>1208</v>
      </c>
      <c r="C11883">
        <v>-1.6445532501226899E-2</v>
      </c>
      <c r="D11883">
        <f>ind_portfolios[[#This Row],[std]]^2</f>
        <v>2.0272950132749414E-2</v>
      </c>
      <c r="E11883">
        <v>0.14238311041956281</v>
      </c>
      <c r="F11883">
        <v>-0.75539382911569553</v>
      </c>
      <c r="G11883">
        <v>0.75578154874650405</v>
      </c>
      <c r="H11883">
        <v>7.6691108309716333E-3</v>
      </c>
      <c r="I11883">
        <v>5.3060669387262581E-2</v>
      </c>
      <c r="J11883">
        <v>6.7882565872473544E-2</v>
      </c>
      <c r="K11883">
        <v>4.6259719260903706E-2</v>
      </c>
      <c r="L11883">
        <v>2.6043028567326213E-2</v>
      </c>
    </row>
    <row r="11884" spans="1:12" x14ac:dyDescent="0.25">
      <c r="A11884" s="2">
        <v>43405</v>
      </c>
      <c r="B11884" s="1" t="s">
        <v>1618</v>
      </c>
      <c r="C11884">
        <v>1.2213795298872969E-2</v>
      </c>
      <c r="D11884">
        <f>ind_portfolios[[#This Row],[std]]^2</f>
        <v>2.9712941678701017E-3</v>
      </c>
      <c r="E11884">
        <v>5.4509578679990747E-2</v>
      </c>
      <c r="F11884">
        <v>-0.18961060856839354</v>
      </c>
      <c r="G11884">
        <v>-0.747352073501935</v>
      </c>
      <c r="H11884">
        <v>6.3639070429025784E-3</v>
      </c>
      <c r="I11884">
        <v>3.5418378525133007E-2</v>
      </c>
      <c r="J11884">
        <v>4.4330114104563978E-3</v>
      </c>
      <c r="K11884">
        <v>0.61634893003065483</v>
      </c>
      <c r="L11884">
        <v>7.0303519412396043E-2</v>
      </c>
    </row>
    <row r="11885" spans="1:12" x14ac:dyDescent="0.25">
      <c r="A11885" s="2">
        <v>43405</v>
      </c>
      <c r="B11885" s="1" t="s">
        <v>1327</v>
      </c>
      <c r="C11885">
        <v>-3.876589043819675E-3</v>
      </c>
      <c r="D11885">
        <f>ind_portfolios[[#This Row],[std]]^2</f>
        <v>6.6897937592568981E-3</v>
      </c>
      <c r="E11885">
        <v>8.1791159419933021E-2</v>
      </c>
      <c r="F11885">
        <v>-0.63376771278424815</v>
      </c>
      <c r="G11885">
        <v>1.0128460459804511</v>
      </c>
      <c r="H11885">
        <v>7.0811450851064831E-3</v>
      </c>
      <c r="I11885">
        <v>7.3426719691563239E-2</v>
      </c>
      <c r="J11885">
        <v>4.289600339704952E-2</v>
      </c>
      <c r="K11885">
        <v>0.11549896411233967</v>
      </c>
      <c r="L11885">
        <v>4.5939667571090449E-2</v>
      </c>
    </row>
    <row r="11886" spans="1:12" x14ac:dyDescent="0.25">
      <c r="A11886" s="2">
        <v>43405</v>
      </c>
      <c r="B11886" s="1" t="s">
        <v>1655</v>
      </c>
      <c r="C11886">
        <v>2.0276000463881044E-2</v>
      </c>
      <c r="D11886">
        <f>ind_portfolios[[#This Row],[std]]^2</f>
        <v>8.8430106766120495E-3</v>
      </c>
      <c r="E11886">
        <v>9.4037283439134131E-2</v>
      </c>
      <c r="F11886">
        <v>-0.92571173821787911</v>
      </c>
      <c r="G11886">
        <v>1.9610127970898779</v>
      </c>
      <c r="H11886">
        <v>4.1666881222502169E-3</v>
      </c>
      <c r="I11886">
        <v>0.12970071442151468</v>
      </c>
      <c r="J11886">
        <v>0.17692154957279221</v>
      </c>
      <c r="K11886">
        <v>9.0975740608318701E-4</v>
      </c>
      <c r="L11886">
        <v>3.7054007820695727E-2</v>
      </c>
    </row>
    <row r="11887" spans="1:12" x14ac:dyDescent="0.25">
      <c r="A11887" s="2">
        <v>43405</v>
      </c>
      <c r="B11887" s="1" t="s">
        <v>1531</v>
      </c>
      <c r="C11887">
        <v>4.2629376619707253E-3</v>
      </c>
      <c r="D11887">
        <f>ind_portfolios[[#This Row],[std]]^2</f>
        <v>8.6262984183122938E-3</v>
      </c>
      <c r="E11887">
        <v>9.2877868291172005E-2</v>
      </c>
      <c r="F11887">
        <v>0.2149559216151567</v>
      </c>
      <c r="G11887">
        <v>-0.17480263450667799</v>
      </c>
      <c r="H11887">
        <v>6.242658763790836E-3</v>
      </c>
      <c r="I11887">
        <v>0.1299200570480962</v>
      </c>
      <c r="J11887">
        <v>0.17317002985341284</v>
      </c>
      <c r="K11887">
        <v>1.0451897130556512E-3</v>
      </c>
      <c r="L11887">
        <v>3.7601962668945922E-2</v>
      </c>
    </row>
    <row r="11888" spans="1:12" x14ac:dyDescent="0.25">
      <c r="A11888" s="2">
        <v>43405</v>
      </c>
      <c r="B11888" s="1" t="s">
        <v>1810</v>
      </c>
      <c r="C11888">
        <v>1.4303685457001643E-2</v>
      </c>
      <c r="D11888">
        <f>ind_portfolios[[#This Row],[std]]^2</f>
        <v>1.4267930063267964</v>
      </c>
      <c r="E11888">
        <v>1.1944844102485375</v>
      </c>
      <c r="F11888">
        <v>-3.1529307806850006E-3</v>
      </c>
      <c r="G11888">
        <v>5.0456935020126661</v>
      </c>
      <c r="H11888">
        <v>6.690697598628669E-3</v>
      </c>
      <c r="I11888">
        <v>7.3968537490519196E-3</v>
      </c>
      <c r="J11888">
        <v>9.2843367498803814E-2</v>
      </c>
      <c r="K11888">
        <v>1.8951562444404806E-2</v>
      </c>
      <c r="L11888">
        <v>3.0624943914405417E-3</v>
      </c>
    </row>
    <row r="11889" spans="1:12" x14ac:dyDescent="0.25">
      <c r="A11889" s="2">
        <v>43405</v>
      </c>
      <c r="B11889" s="1" t="s">
        <v>711</v>
      </c>
      <c r="C11889">
        <v>1.2322699134435983E-2</v>
      </c>
      <c r="D11889">
        <f>ind_portfolios[[#This Row],[std]]^2</f>
        <v>4.3550310618851572E-3</v>
      </c>
      <c r="E11889">
        <v>6.5992659151493188E-2</v>
      </c>
      <c r="F11889">
        <v>-0.25161002012143779</v>
      </c>
      <c r="G11889">
        <v>0.33686769219006152</v>
      </c>
      <c r="H11889">
        <v>3.6558320405203925E-3</v>
      </c>
      <c r="I11889">
        <v>0.25486849863351052</v>
      </c>
      <c r="J11889">
        <v>0.33644914327072101</v>
      </c>
      <c r="K11889">
        <v>1.4741894927219584E-6</v>
      </c>
      <c r="L11889">
        <v>4.7408490397631134E-2</v>
      </c>
    </row>
    <row r="11890" spans="1:12" x14ac:dyDescent="0.25">
      <c r="A11890" s="2">
        <v>43405</v>
      </c>
      <c r="B11890" s="1" t="s">
        <v>712</v>
      </c>
      <c r="C11890">
        <v>1.1431865308938412E-2</v>
      </c>
      <c r="D11890">
        <f>ind_portfolios[[#This Row],[std]]^2</f>
        <v>8.2262150068605367E-3</v>
      </c>
      <c r="E11890">
        <v>9.0698484038381461E-2</v>
      </c>
      <c r="F11890">
        <v>0.25525420643085417</v>
      </c>
      <c r="G11890">
        <v>0.16005383709158982</v>
      </c>
      <c r="H11890">
        <v>5.4419866453261001E-3</v>
      </c>
      <c r="I11890">
        <v>0.11848575766908102</v>
      </c>
      <c r="J11890">
        <v>0.1373498549168603</v>
      </c>
      <c r="K11890">
        <v>3.8592333303898978E-3</v>
      </c>
      <c r="L11890">
        <v>3.9330726586407343E-2</v>
      </c>
    </row>
    <row r="11891" spans="1:12" x14ac:dyDescent="0.25">
      <c r="A11891" s="2">
        <v>43405</v>
      </c>
      <c r="B11891" s="1" t="s">
        <v>295</v>
      </c>
      <c r="C11891">
        <v>-1.6912051808085436E-3</v>
      </c>
      <c r="D11891">
        <f>ind_portfolios[[#This Row],[std]]^2</f>
        <v>8.4445141455881285E-3</v>
      </c>
      <c r="E11891">
        <v>9.1894037595418171E-2</v>
      </c>
      <c r="F11891">
        <v>-0.6611242886869193</v>
      </c>
      <c r="G11891">
        <v>2.8013464543273789</v>
      </c>
      <c r="H11891">
        <v>6.9746900631150839E-3</v>
      </c>
      <c r="I11891">
        <v>0.10536284840574013</v>
      </c>
      <c r="J11891">
        <v>0.1114924661649081</v>
      </c>
      <c r="K11891">
        <v>9.750991737749003E-3</v>
      </c>
      <c r="L11891">
        <v>3.9396520934737105E-2</v>
      </c>
    </row>
    <row r="11892" spans="1:12" x14ac:dyDescent="0.25">
      <c r="A11892" s="2">
        <v>43405</v>
      </c>
      <c r="B11892" s="1" t="s">
        <v>1396</v>
      </c>
      <c r="C11892">
        <v>1.9324406539397883E-2</v>
      </c>
      <c r="D11892">
        <f>ind_portfolios[[#This Row],[std]]^2</f>
        <v>1.140043468814836E-2</v>
      </c>
      <c r="E11892">
        <v>0.10677281811466981</v>
      </c>
      <c r="F11892">
        <v>-0.36088738256858227</v>
      </c>
      <c r="G11892">
        <v>-0.26287373978226691</v>
      </c>
      <c r="H11892">
        <v>5.5523070393458966E-3</v>
      </c>
      <c r="I11892">
        <v>6.4384529798834467E-2</v>
      </c>
      <c r="J11892">
        <v>5.6205694206937586E-2</v>
      </c>
      <c r="K11892">
        <v>7.0616800416190936E-2</v>
      </c>
      <c r="L11892">
        <v>3.4945609439204051E-2</v>
      </c>
    </row>
    <row r="11893" spans="1:12" x14ac:dyDescent="0.25">
      <c r="A11893" s="2">
        <v>43405</v>
      </c>
      <c r="B11893" s="1" t="s">
        <v>296</v>
      </c>
      <c r="C11893">
        <v>8.8117269006045204E-3</v>
      </c>
      <c r="D11893">
        <f>ind_portfolios[[#This Row],[std]]^2</f>
        <v>8.2561135166898305E-3</v>
      </c>
      <c r="E11893">
        <v>9.0863158192359961E-2</v>
      </c>
      <c r="F11893">
        <v>0.4221096771198849</v>
      </c>
      <c r="G11893">
        <v>2.3737013177502977</v>
      </c>
      <c r="H11893">
        <v>4.9810451967814071E-3</v>
      </c>
      <c r="I11893">
        <v>0.20602711497114104</v>
      </c>
      <c r="J11893">
        <v>0.41679285598157817</v>
      </c>
      <c r="K11893">
        <v>3.3753571402669813E-8</v>
      </c>
      <c r="L11893">
        <v>3.228035020664137E-2</v>
      </c>
    </row>
    <row r="11894" spans="1:12" x14ac:dyDescent="0.25">
      <c r="A11894" s="2">
        <v>43405</v>
      </c>
      <c r="B11894" s="1" t="s">
        <v>297</v>
      </c>
      <c r="C11894">
        <v>9.7223844500433851E-3</v>
      </c>
      <c r="D11894">
        <f>ind_portfolios[[#This Row],[std]]^2</f>
        <v>3.1757240095313601E-3</v>
      </c>
      <c r="E11894">
        <v>5.6353562527415781E-2</v>
      </c>
      <c r="F11894">
        <v>-0.50322360579998349</v>
      </c>
      <c r="G11894">
        <v>5.3941433207379763E-2</v>
      </c>
      <c r="H11894">
        <v>4.3249413841329049E-3</v>
      </c>
      <c r="I11894">
        <v>0.25421320218237375</v>
      </c>
      <c r="J11894">
        <v>0.24408146622746496</v>
      </c>
      <c r="K11894">
        <v>6.9890812973363904E-5</v>
      </c>
      <c r="L11894">
        <v>5.9255786715009459E-2</v>
      </c>
    </row>
    <row r="11895" spans="1:12" x14ac:dyDescent="0.25">
      <c r="A11895" s="2">
        <v>43405</v>
      </c>
      <c r="B11895" s="1" t="s">
        <v>1209</v>
      </c>
      <c r="C11895">
        <v>8.5878152486297684E-4</v>
      </c>
      <c r="D11895">
        <f>ind_portfolios[[#This Row],[std]]^2</f>
        <v>5.1656511765533512E-3</v>
      </c>
      <c r="E11895">
        <v>7.1872464661741992E-2</v>
      </c>
      <c r="F11895">
        <v>0.52109414192904691</v>
      </c>
      <c r="G11895">
        <v>-9.1093519564805714E-2</v>
      </c>
      <c r="H11895">
        <v>6.6835539675043692E-3</v>
      </c>
      <c r="I11895">
        <v>0.13151878242863063</v>
      </c>
      <c r="J11895">
        <v>0.10626652616682147</v>
      </c>
      <c r="K11895">
        <v>1.1748602561680529E-2</v>
      </c>
      <c r="L11895">
        <v>5.0519160144047295E-2</v>
      </c>
    </row>
    <row r="11896" spans="1:12" x14ac:dyDescent="0.25">
      <c r="A11896" s="2">
        <v>43405</v>
      </c>
      <c r="B11896" s="1" t="s">
        <v>299</v>
      </c>
      <c r="C11896">
        <v>4.5514413347518268E-3</v>
      </c>
      <c r="D11896">
        <f>ind_portfolios[[#This Row],[std]]^2</f>
        <v>4.4717186214720929E-3</v>
      </c>
      <c r="E11896">
        <v>6.6870910128934938E-2</v>
      </c>
      <c r="F11896">
        <v>0.84852142647976414</v>
      </c>
      <c r="G11896">
        <v>2.0542576220580591</v>
      </c>
      <c r="H11896">
        <v>5.528872028377106E-3</v>
      </c>
      <c r="I11896">
        <v>0.27851129926044932</v>
      </c>
      <c r="J11896">
        <v>0.41253039754836585</v>
      </c>
      <c r="K11896">
        <v>4.1736938443059395E-8</v>
      </c>
      <c r="L11896">
        <v>4.4022034890128167E-2</v>
      </c>
    </row>
    <row r="11897" spans="1:12" x14ac:dyDescent="0.25">
      <c r="A11897" s="2">
        <v>43405</v>
      </c>
      <c r="B11897" s="1" t="s">
        <v>714</v>
      </c>
      <c r="C11897">
        <v>-1.0279068496948549E-2</v>
      </c>
      <c r="D11897">
        <f>ind_portfolios[[#This Row],[std]]^2</f>
        <v>1.7070002320342004E-2</v>
      </c>
      <c r="E11897">
        <v>0.13065221896447837</v>
      </c>
      <c r="F11897">
        <v>-0.73041057361458761</v>
      </c>
      <c r="G11897">
        <v>1.8026548042469495</v>
      </c>
      <c r="H11897">
        <v>7.2889651106717544E-3</v>
      </c>
      <c r="I11897">
        <v>4.7909520477599381E-2</v>
      </c>
      <c r="J11897">
        <v>4.6598622298329187E-2</v>
      </c>
      <c r="K11897">
        <v>0.10057887488041711</v>
      </c>
      <c r="L11897">
        <v>2.8703558765484534E-2</v>
      </c>
    </row>
    <row r="11898" spans="1:12" x14ac:dyDescent="0.25">
      <c r="A11898" s="2">
        <v>43405</v>
      </c>
      <c r="B11898" s="1" t="s">
        <v>300</v>
      </c>
      <c r="C11898">
        <v>1.1492066007557318E-2</v>
      </c>
      <c r="D11898">
        <f>ind_portfolios[[#This Row],[std]]^2</f>
        <v>7.8970487951345852E-3</v>
      </c>
      <c r="E11898">
        <v>8.8865340797943185E-2</v>
      </c>
      <c r="F11898">
        <v>-0.51675751165071337</v>
      </c>
      <c r="G11898">
        <v>0.25326138237237794</v>
      </c>
      <c r="H11898">
        <v>5.7294725416839314E-3</v>
      </c>
      <c r="I11898">
        <v>9.2849042603908638E-2</v>
      </c>
      <c r="J11898">
        <v>8.0968394890666276E-2</v>
      </c>
      <c r="K11898">
        <v>2.8942201899522405E-2</v>
      </c>
      <c r="L11898">
        <v>4.1433103090278943E-2</v>
      </c>
    </row>
    <row r="11899" spans="1:12" x14ac:dyDescent="0.25">
      <c r="A11899" s="2">
        <v>43405</v>
      </c>
      <c r="B11899" s="1" t="s">
        <v>956</v>
      </c>
      <c r="C11899">
        <v>4.0202980385021785E-2</v>
      </c>
      <c r="D11899">
        <f>ind_portfolios[[#This Row],[std]]^2</f>
        <v>1.2413857026463911E-2</v>
      </c>
      <c r="E11899">
        <v>0.11141748976917364</v>
      </c>
      <c r="F11899">
        <v>-0.12177282853581343</v>
      </c>
      <c r="G11899">
        <v>1.0991903104068257</v>
      </c>
      <c r="H11899">
        <v>1.7154835656321655E-3</v>
      </c>
      <c r="I11899">
        <v>0.1263840703782099</v>
      </c>
      <c r="J11899">
        <v>0.23582359975065545</v>
      </c>
      <c r="K11899">
        <v>9.6721073413708134E-5</v>
      </c>
      <c r="L11899">
        <v>3.0134090552957581E-2</v>
      </c>
    </row>
    <row r="11900" spans="1:12" x14ac:dyDescent="0.25">
      <c r="A11900" s="2">
        <v>43405</v>
      </c>
      <c r="B11900" s="1" t="s">
        <v>716</v>
      </c>
      <c r="C11900">
        <v>1.4752720707607213E-2</v>
      </c>
      <c r="D11900">
        <f>ind_portfolios[[#This Row],[std]]^2</f>
        <v>3.3124839987233356E-3</v>
      </c>
      <c r="E11900">
        <v>5.7554183155730181E-2</v>
      </c>
      <c r="F11900">
        <v>-8.9752701843329299E-2</v>
      </c>
      <c r="G11900">
        <v>-0.43471693726122229</v>
      </c>
      <c r="H11900">
        <v>4.6100997630307821E-3</v>
      </c>
      <c r="I11900">
        <v>0.14820317881218717</v>
      </c>
      <c r="J11900">
        <v>8.6529595889284674E-2</v>
      </c>
      <c r="K11900">
        <v>2.3733069466774736E-2</v>
      </c>
      <c r="L11900">
        <v>6.3780070340932069E-2</v>
      </c>
    </row>
    <row r="11901" spans="1:12" x14ac:dyDescent="0.25">
      <c r="A11901" s="2">
        <v>43405</v>
      </c>
      <c r="B11901" s="1" t="s">
        <v>1210</v>
      </c>
      <c r="C11901">
        <v>9.6371372300043823E-3</v>
      </c>
      <c r="D11901">
        <f>ind_portfolios[[#This Row],[std]]^2</f>
        <v>2.6899604688231482E-3</v>
      </c>
      <c r="E11901">
        <v>5.18648288228463E-2</v>
      </c>
      <c r="F11901">
        <v>4.9495801488242966E-2</v>
      </c>
      <c r="G11901">
        <v>0.27144439174438961</v>
      </c>
      <c r="H11901">
        <v>6.5986909456599331E-3</v>
      </c>
      <c r="I11901">
        <v>2.0525693226693585E-2</v>
      </c>
      <c r="J11901">
        <v>1.3478371228174281E-3</v>
      </c>
      <c r="K11901">
        <v>0.78250462575275836</v>
      </c>
      <c r="L11901">
        <v>7.4002914217306939E-2</v>
      </c>
    </row>
    <row r="11902" spans="1:12" x14ac:dyDescent="0.25">
      <c r="A11902" s="2">
        <v>43405</v>
      </c>
      <c r="B11902" s="1" t="s">
        <v>957</v>
      </c>
      <c r="C11902">
        <v>-3.7592695548931561E-3</v>
      </c>
      <c r="D11902">
        <f>ind_portfolios[[#This Row],[std]]^2</f>
        <v>9.3945639645438162E-3</v>
      </c>
      <c r="E11902">
        <v>9.6925558881771817E-2</v>
      </c>
      <c r="F11902">
        <v>0.33653466053703035</v>
      </c>
      <c r="G11902">
        <v>4.2246025037400656</v>
      </c>
      <c r="H11902">
        <v>7.130751850562834E-3</v>
      </c>
      <c r="I11902">
        <v>8.8914076965088143E-2</v>
      </c>
      <c r="J11902">
        <v>8.8331076853273238E-2</v>
      </c>
      <c r="K11902">
        <v>2.2256905697765256E-2</v>
      </c>
      <c r="L11902">
        <v>3.7835102028551219E-2</v>
      </c>
    </row>
    <row r="11903" spans="1:12" x14ac:dyDescent="0.25">
      <c r="A11903" s="2">
        <v>43405</v>
      </c>
      <c r="B11903" s="1" t="s">
        <v>1464</v>
      </c>
      <c r="C11903">
        <v>1.0149844003943146E-2</v>
      </c>
      <c r="D11903">
        <f>ind_portfolios[[#This Row],[std]]^2</f>
        <v>6.8876047043231539E-3</v>
      </c>
      <c r="E11903">
        <v>8.299159417870676E-2</v>
      </c>
      <c r="F11903">
        <v>-0.11632204943185002</v>
      </c>
      <c r="G11903">
        <v>-0.32492933754552622</v>
      </c>
      <c r="H11903">
        <v>5.6410592878102291E-3</v>
      </c>
      <c r="I11903">
        <v>0.11383825995428512</v>
      </c>
      <c r="J11903">
        <v>0.10615502579997506</v>
      </c>
      <c r="K11903">
        <v>1.1795386925074825E-2</v>
      </c>
      <c r="L11903">
        <v>4.3753383402100533E-2</v>
      </c>
    </row>
    <row r="11904" spans="1:12" x14ac:dyDescent="0.25">
      <c r="A11904" s="2">
        <v>43405</v>
      </c>
      <c r="B11904" s="1" t="s">
        <v>302</v>
      </c>
      <c r="C11904">
        <v>9.8070462638297374E-3</v>
      </c>
      <c r="D11904">
        <f>ind_portfolios[[#This Row],[std]]^2</f>
        <v>6.285939151941514E-3</v>
      </c>
      <c r="E11904">
        <v>7.9283914837383715E-2</v>
      </c>
      <c r="F11904">
        <v>0.56981663861436049</v>
      </c>
      <c r="G11904">
        <v>0.7381757616340674</v>
      </c>
      <c r="H11904">
        <v>5.4156041911828197E-3</v>
      </c>
      <c r="I11904">
        <v>0.14080648134971468</v>
      </c>
      <c r="J11904">
        <v>0.1482215372442621</v>
      </c>
      <c r="K11904">
        <v>2.6045532639314638E-3</v>
      </c>
      <c r="L11904">
        <v>4.4708787181014217E-2</v>
      </c>
    </row>
    <row r="11905" spans="1:12" x14ac:dyDescent="0.25">
      <c r="A11905" s="2">
        <v>43405</v>
      </c>
      <c r="B11905" s="1" t="s">
        <v>1330</v>
      </c>
      <c r="C11905">
        <v>-3.1928752006335909E-2</v>
      </c>
      <c r="D11905">
        <f>ind_portfolios[[#This Row],[std]]^2</f>
        <v>3.8819906873061652E-2</v>
      </c>
      <c r="E11905">
        <v>0.19702768047424618</v>
      </c>
      <c r="F11905">
        <v>-0.29464772098393655</v>
      </c>
      <c r="G11905">
        <v>-8.7248005005243101E-2</v>
      </c>
      <c r="H11905">
        <v>8.2050302704607652E-3</v>
      </c>
      <c r="I11905">
        <v>4.4114796662102759E-2</v>
      </c>
      <c r="J11905">
        <v>8.9850169622778864E-2</v>
      </c>
      <c r="K11905">
        <v>2.1084080987752749E-2</v>
      </c>
      <c r="L11905">
        <v>1.859704104205271E-2</v>
      </c>
    </row>
    <row r="11906" spans="1:12" x14ac:dyDescent="0.25">
      <c r="A11906" s="2">
        <v>43405</v>
      </c>
      <c r="B11906" s="1" t="s">
        <v>1211</v>
      </c>
      <c r="C11906">
        <v>5.3715068715019547E-3</v>
      </c>
      <c r="D11906">
        <f>ind_portfolios[[#This Row],[std]]^2</f>
        <v>5.7225635383952728E-3</v>
      </c>
      <c r="E11906">
        <v>7.5647627447232427E-2</v>
      </c>
      <c r="F11906">
        <v>-0.39326383883004107</v>
      </c>
      <c r="G11906">
        <v>-2.1111465652529748E-2</v>
      </c>
      <c r="H11906">
        <v>5.9238164366825288E-3</v>
      </c>
      <c r="I11906">
        <v>0.16246529181112393</v>
      </c>
      <c r="J11906">
        <v>0.17964190913643469</v>
      </c>
      <c r="K11906">
        <v>8.2244630977307731E-4</v>
      </c>
      <c r="L11906">
        <v>4.598551653027335E-2</v>
      </c>
    </row>
    <row r="11907" spans="1:12" x14ac:dyDescent="0.25">
      <c r="A11907" s="2">
        <v>43405</v>
      </c>
      <c r="B11907" s="1" t="s">
        <v>718</v>
      </c>
      <c r="C11907">
        <v>-2.1667149628790596E-3</v>
      </c>
      <c r="D11907">
        <f>ind_portfolios[[#This Row],[std]]^2</f>
        <v>5.8706136818642519E-3</v>
      </c>
      <c r="E11907">
        <v>7.6619930056508481E-2</v>
      </c>
      <c r="F11907">
        <v>-0.20597538282670966</v>
      </c>
      <c r="G11907">
        <v>0.17988310352716308</v>
      </c>
      <c r="H11907">
        <v>6.9164914288239523E-3</v>
      </c>
      <c r="I11907">
        <v>5.5379485928301497E-2</v>
      </c>
      <c r="J11907">
        <v>2.1412983924257539E-2</v>
      </c>
      <c r="K11907">
        <v>0.26876448441967382</v>
      </c>
      <c r="L11907">
        <v>4.9587546564429076E-2</v>
      </c>
    </row>
    <row r="11908" spans="1:12" x14ac:dyDescent="0.25">
      <c r="A11908" s="2">
        <v>43405</v>
      </c>
      <c r="B11908" s="1" t="s">
        <v>962</v>
      </c>
      <c r="C11908">
        <v>1.4319792698736384E-2</v>
      </c>
      <c r="D11908">
        <f>ind_portfolios[[#This Row],[std]]^2</f>
        <v>9.1670082994843478E-3</v>
      </c>
      <c r="E11908">
        <v>9.5744494878214001E-2</v>
      </c>
      <c r="F11908">
        <v>0.18172801142688</v>
      </c>
      <c r="G11908">
        <v>-1.0135782288065376</v>
      </c>
      <c r="H11908">
        <v>4.2171691633277599E-3</v>
      </c>
      <c r="I11908">
        <v>0.18012346679616373</v>
      </c>
      <c r="J11908">
        <v>0.35372362526471041</v>
      </c>
      <c r="K11908">
        <v>6.7938974378585839E-7</v>
      </c>
      <c r="L11908">
        <v>3.2248533929131545E-2</v>
      </c>
    </row>
    <row r="11909" spans="1:12" x14ac:dyDescent="0.25">
      <c r="A11909" s="2">
        <v>43405</v>
      </c>
      <c r="B11909" s="1" t="s">
        <v>963</v>
      </c>
      <c r="C11909">
        <v>-1.3794858388570801E-2</v>
      </c>
      <c r="D11909">
        <f>ind_portfolios[[#This Row],[std]]^2</f>
        <v>2.2966878380510345E-2</v>
      </c>
      <c r="E11909">
        <v>0.15154827079353411</v>
      </c>
      <c r="F11909">
        <v>-0.87136160659032669</v>
      </c>
      <c r="G11909">
        <v>1.5950291795277796</v>
      </c>
      <c r="H11909">
        <v>7.9109438270617057E-3</v>
      </c>
      <c r="I11909">
        <v>8.0786908255505108E-2</v>
      </c>
      <c r="J11909">
        <v>0.17827062819942338</v>
      </c>
      <c r="K11909">
        <v>8.6538143020811601E-4</v>
      </c>
      <c r="L11909">
        <v>2.2973547773609271E-2</v>
      </c>
    </row>
    <row r="11910" spans="1:12" x14ac:dyDescent="0.25">
      <c r="A11910" s="2">
        <v>43405</v>
      </c>
      <c r="B11910" s="1" t="s">
        <v>727</v>
      </c>
      <c r="C11910">
        <v>1.6798791623256624E-2</v>
      </c>
      <c r="D11910">
        <f>ind_portfolios[[#This Row],[std]]^2</f>
        <v>3.3103858311969788E-3</v>
      </c>
      <c r="E11910">
        <v>5.7535952509687183E-2</v>
      </c>
      <c r="F11910">
        <v>0.21156097198629764</v>
      </c>
      <c r="G11910">
        <v>-0.27199336776279592</v>
      </c>
      <c r="H11910">
        <v>2.4982862451908231E-3</v>
      </c>
      <c r="I11910">
        <v>0.25586445258867219</v>
      </c>
      <c r="J11910">
        <v>0.25774744541626271</v>
      </c>
      <c r="K11910">
        <v>4.0558545647518414E-5</v>
      </c>
      <c r="L11910">
        <v>5.7511036012550643E-2</v>
      </c>
    </row>
    <row r="11911" spans="1:12" x14ac:dyDescent="0.25">
      <c r="A11911" s="2">
        <v>43405</v>
      </c>
      <c r="B11911" s="1" t="s">
        <v>308</v>
      </c>
      <c r="C11911">
        <v>7.0231694309605902E-3</v>
      </c>
      <c r="D11911">
        <f>ind_portfolios[[#This Row],[std]]^2</f>
        <v>1.1075795101490812E-2</v>
      </c>
      <c r="E11911">
        <v>0.10524160347263249</v>
      </c>
      <c r="F11911">
        <v>2.7082599630926067E-2</v>
      </c>
      <c r="G11911">
        <v>-0.1132052622083255</v>
      </c>
      <c r="H11911">
        <v>5.8348003120912957E-3</v>
      </c>
      <c r="I11911">
        <v>0.1369324156834017</v>
      </c>
      <c r="J11911">
        <v>0.2469922355607195</v>
      </c>
      <c r="K11911">
        <v>6.2284765193868123E-5</v>
      </c>
      <c r="L11911">
        <v>3.1668458102045501E-2</v>
      </c>
    </row>
    <row r="11912" spans="1:12" x14ac:dyDescent="0.25">
      <c r="A11912" s="2">
        <v>43405</v>
      </c>
      <c r="B11912" s="1" t="s">
        <v>729</v>
      </c>
      <c r="C11912">
        <v>1.1909168030401393E-2</v>
      </c>
      <c r="D11912">
        <f>ind_portfolios[[#This Row],[std]]^2</f>
        <v>1.7877682711939805E-2</v>
      </c>
      <c r="E11912">
        <v>0.13370745196861619</v>
      </c>
      <c r="F11912">
        <v>-3.5065408343333833E-2</v>
      </c>
      <c r="G11912">
        <v>-0.67557246408029048</v>
      </c>
      <c r="H11912">
        <v>5.8632172537600611E-3</v>
      </c>
      <c r="I11912">
        <v>7.8366734929260565E-2</v>
      </c>
      <c r="J11912">
        <v>0.13057817042022182</v>
      </c>
      <c r="K11912">
        <v>4.9244081727842139E-3</v>
      </c>
      <c r="L11912">
        <v>2.6783930254361109E-2</v>
      </c>
    </row>
    <row r="11913" spans="1:12" x14ac:dyDescent="0.25">
      <c r="A11913" s="2">
        <v>43405</v>
      </c>
      <c r="B11913" s="1" t="s">
        <v>1214</v>
      </c>
      <c r="C11913">
        <v>5.6018390585587108E-3</v>
      </c>
      <c r="D11913">
        <f>ind_portfolios[[#This Row],[std]]^2</f>
        <v>5.6491564247841573E-3</v>
      </c>
      <c r="E11913">
        <v>7.5160870303530664E-2</v>
      </c>
      <c r="F11913">
        <v>3.3896323031977843E-2</v>
      </c>
      <c r="G11913">
        <v>-0.1630661988456974</v>
      </c>
      <c r="H11913">
        <v>6.2993076043921662E-3</v>
      </c>
      <c r="I11913">
        <v>8.8755185294863911E-2</v>
      </c>
      <c r="J11913">
        <v>5.2925737575458889E-2</v>
      </c>
      <c r="K11913">
        <v>7.9622647053334702E-2</v>
      </c>
      <c r="L11913">
        <v>4.9729588418430171E-2</v>
      </c>
    </row>
    <row r="11914" spans="1:12" x14ac:dyDescent="0.25">
      <c r="A11914" s="2">
        <v>43405</v>
      </c>
      <c r="B11914" s="1" t="s">
        <v>730</v>
      </c>
      <c r="C11914">
        <v>-1.0224608125176447E-3</v>
      </c>
      <c r="D11914">
        <f>ind_portfolios[[#This Row],[std]]^2</f>
        <v>4.5310703079165654E-3</v>
      </c>
      <c r="E11914">
        <v>6.7313225356660525E-2</v>
      </c>
      <c r="F11914">
        <v>-1.539028072557146E-2</v>
      </c>
      <c r="G11914">
        <v>0.74785689542055289</v>
      </c>
      <c r="H11914">
        <v>6.9587836777711114E-3</v>
      </c>
      <c r="I11914">
        <v>0.15871885529281368</v>
      </c>
      <c r="J11914">
        <v>0.13575433132364653</v>
      </c>
      <c r="K11914">
        <v>4.0876608077248114E-3</v>
      </c>
      <c r="L11914">
        <v>5.3043583116389806E-2</v>
      </c>
    </row>
    <row r="11915" spans="1:12" x14ac:dyDescent="0.25">
      <c r="A11915" s="2">
        <v>43405</v>
      </c>
      <c r="B11915" s="1" t="s">
        <v>732</v>
      </c>
      <c r="C11915">
        <v>7.0184100554331128E-4</v>
      </c>
      <c r="D11915">
        <f>ind_portfolios[[#This Row],[std]]^2</f>
        <v>7.9951065104316484E-3</v>
      </c>
      <c r="E11915">
        <v>8.9415359477170636E-2</v>
      </c>
      <c r="F11915">
        <v>-0.54207380804676653</v>
      </c>
      <c r="G11915">
        <v>1.7291163111355043</v>
      </c>
      <c r="H11915">
        <v>6.6896120005984546E-3</v>
      </c>
      <c r="I11915">
        <v>0.15229641269727706</v>
      </c>
      <c r="J11915">
        <v>0.22054613426353561</v>
      </c>
      <c r="K11915">
        <v>1.7512455093228712E-4</v>
      </c>
      <c r="L11915">
        <v>3.7922567117188742E-2</v>
      </c>
    </row>
    <row r="11916" spans="1:12" x14ac:dyDescent="0.25">
      <c r="A11916" s="2">
        <v>43405</v>
      </c>
      <c r="B11916" s="1" t="s">
        <v>1693</v>
      </c>
      <c r="C11916">
        <v>1.8673549558937585E-2</v>
      </c>
      <c r="D11916">
        <f>ind_portfolios[[#This Row],[std]]^2</f>
        <v>1.006730640126717E-2</v>
      </c>
      <c r="E11916">
        <v>0.10033596763507675</v>
      </c>
      <c r="F11916">
        <v>-0.60381643345375569</v>
      </c>
      <c r="G11916">
        <v>0.49460427835229348</v>
      </c>
      <c r="H11916">
        <v>5.0362477313345092E-3</v>
      </c>
      <c r="I11916">
        <v>9.4264463814783692E-2</v>
      </c>
      <c r="J11916">
        <v>0.10639106060789112</v>
      </c>
      <c r="K11916">
        <v>1.1696567540923263E-2</v>
      </c>
      <c r="L11916">
        <v>3.6185264948536147E-2</v>
      </c>
    </row>
    <row r="11917" spans="1:12" x14ac:dyDescent="0.25">
      <c r="A11917" s="2">
        <v>43405</v>
      </c>
      <c r="B11917" s="1" t="s">
        <v>1333</v>
      </c>
      <c r="C11917">
        <v>1.9117050561427668E-2</v>
      </c>
      <c r="D11917">
        <f>ind_portfolios[[#This Row],[std]]^2</f>
        <v>1.0937995906687028E-2</v>
      </c>
      <c r="E11917">
        <v>0.10458487417732561</v>
      </c>
      <c r="F11917">
        <v>-0.12137196083854587</v>
      </c>
      <c r="G11917">
        <v>0.95239750721206651</v>
      </c>
      <c r="H11917">
        <v>4.9598646435608934E-3</v>
      </c>
      <c r="I11917">
        <v>9.6073147819749072E-2</v>
      </c>
      <c r="J11917">
        <v>0.12007086687303115</v>
      </c>
      <c r="K11917">
        <v>7.177112435406854E-3</v>
      </c>
      <c r="L11917">
        <v>3.4448444630622674E-2</v>
      </c>
    </row>
    <row r="11918" spans="1:12" x14ac:dyDescent="0.25">
      <c r="A11918" s="2">
        <v>43405</v>
      </c>
      <c r="B11918" s="1" t="s">
        <v>1726</v>
      </c>
      <c r="C11918">
        <v>6.9712418725846057E-3</v>
      </c>
      <c r="D11918">
        <f>ind_portfolios[[#This Row],[std]]^2</f>
        <v>1.2822202438129883E-2</v>
      </c>
      <c r="E11918">
        <v>0.11323516431802394</v>
      </c>
      <c r="F11918">
        <v>-0.16523784658182067</v>
      </c>
      <c r="G11918">
        <v>-1.042671249584975</v>
      </c>
      <c r="H11918">
        <v>6.1545943263938366E-3</v>
      </c>
      <c r="I11918">
        <v>9.2079080508897293E-2</v>
      </c>
      <c r="J11918">
        <v>0.12929461148944038</v>
      </c>
      <c r="K11918">
        <v>5.1567798006583784E-3</v>
      </c>
      <c r="L11918">
        <v>3.1649652741924571E-2</v>
      </c>
    </row>
    <row r="11919" spans="1:12" x14ac:dyDescent="0.25">
      <c r="A11919" s="2">
        <v>43405</v>
      </c>
      <c r="B11919" s="1" t="s">
        <v>312</v>
      </c>
      <c r="C11919">
        <v>1.3726728437684543E-3</v>
      </c>
      <c r="D11919">
        <f>ind_portfolios[[#This Row],[std]]^2</f>
        <v>6.7681891503586725E-3</v>
      </c>
      <c r="E11919">
        <v>8.2269004797424605E-2</v>
      </c>
      <c r="F11919">
        <v>-0.10393135689482814</v>
      </c>
      <c r="G11919">
        <v>-0.10404898876606072</v>
      </c>
      <c r="H11919">
        <v>6.614699000131446E-3</v>
      </c>
      <c r="I11919">
        <v>0.1324429697290434</v>
      </c>
      <c r="J11919">
        <v>0.14119722337886972</v>
      </c>
      <c r="K11919">
        <v>3.3588541325640423E-3</v>
      </c>
      <c r="L11919">
        <v>4.3263846008904115E-2</v>
      </c>
    </row>
    <row r="11920" spans="1:12" x14ac:dyDescent="0.25">
      <c r="A11920" s="2">
        <v>43405</v>
      </c>
      <c r="B11920" s="1" t="s">
        <v>1811</v>
      </c>
      <c r="C11920">
        <v>-1.4732677175711634E-2</v>
      </c>
      <c r="D11920">
        <f>ind_portfolios[[#This Row],[std]]^2</f>
        <v>8.0417242731380609E-3</v>
      </c>
      <c r="E11920">
        <v>8.967566154279577E-2</v>
      </c>
      <c r="F11920">
        <v>-0.95682463834236886</v>
      </c>
      <c r="G11920">
        <v>1.557209144041539</v>
      </c>
      <c r="H11920">
        <v>8.0384778237880174E-3</v>
      </c>
      <c r="I11920">
        <v>8.4300900708596138E-2</v>
      </c>
      <c r="J11920">
        <v>6.7968777175276662E-2</v>
      </c>
      <c r="K11920">
        <v>4.6116375018187585E-2</v>
      </c>
      <c r="L11920">
        <v>4.1348074431534237E-2</v>
      </c>
    </row>
    <row r="11921" spans="1:12" x14ac:dyDescent="0.25">
      <c r="A11921" s="2">
        <v>43405</v>
      </c>
      <c r="B11921" s="1" t="s">
        <v>314</v>
      </c>
      <c r="C11921">
        <v>-4.8115002648074787E-3</v>
      </c>
      <c r="D11921">
        <f>ind_portfolios[[#This Row],[std]]^2</f>
        <v>8.9174446260019274E-3</v>
      </c>
      <c r="E11921">
        <v>9.4432222392581269E-2</v>
      </c>
      <c r="F11921">
        <v>-3.8878821632962506</v>
      </c>
      <c r="G11921">
        <v>20.632707542916098</v>
      </c>
      <c r="H11921">
        <v>6.6772424286358724E-3</v>
      </c>
      <c r="I11921">
        <v>-2.4785915582912352E-2</v>
      </c>
      <c r="J11921">
        <v>6.5154767926568231E-3</v>
      </c>
      <c r="K11921">
        <v>0.54336142518951869</v>
      </c>
      <c r="L11921">
        <v>4.0539182839552518E-2</v>
      </c>
    </row>
    <row r="11922" spans="1:12" x14ac:dyDescent="0.25">
      <c r="A11922" s="2">
        <v>43405</v>
      </c>
      <c r="B11922" s="1" t="s">
        <v>1468</v>
      </c>
      <c r="C11922">
        <v>-2.9416699167313268E-3</v>
      </c>
      <c r="D11922">
        <f>ind_portfolios[[#This Row],[std]]^2</f>
        <v>2.1239132994630636E-2</v>
      </c>
      <c r="E11922">
        <v>0.14573651908368965</v>
      </c>
      <c r="F11922">
        <v>-0.32403261365780722</v>
      </c>
      <c r="G11922">
        <v>-0.5727297599795631</v>
      </c>
      <c r="H11922">
        <v>6.9837171301262591E-3</v>
      </c>
      <c r="I11922">
        <v>6.3643191588176939E-2</v>
      </c>
      <c r="J11922">
        <v>0.10231434636685695</v>
      </c>
      <c r="K11922">
        <v>1.3525306004724777E-2</v>
      </c>
      <c r="L11922">
        <v>2.4969416750095504E-2</v>
      </c>
    </row>
    <row r="11923" spans="1:12" x14ac:dyDescent="0.25">
      <c r="A11923" s="2">
        <v>43405</v>
      </c>
      <c r="B11923" s="1" t="s">
        <v>1216</v>
      </c>
      <c r="C11923">
        <v>-1.1513269940797754E-2</v>
      </c>
      <c r="D11923">
        <f>ind_portfolios[[#This Row],[std]]^2</f>
        <v>9.7473611553425873E-3</v>
      </c>
      <c r="E11923">
        <v>9.8728725077064511E-2</v>
      </c>
      <c r="F11923">
        <v>-0.65698432359423198</v>
      </c>
      <c r="G11923">
        <v>2.0155513014232458</v>
      </c>
      <c r="H11923">
        <v>6.9585248107313837E-3</v>
      </c>
      <c r="I11923">
        <v>1.4072886637591151E-2</v>
      </c>
      <c r="J11923">
        <v>2.2958805284805832E-3</v>
      </c>
      <c r="K11923">
        <v>0.71856511193792993</v>
      </c>
      <c r="L11923">
        <v>3.8857244651976854E-2</v>
      </c>
    </row>
    <row r="11924" spans="1:12" x14ac:dyDescent="0.25">
      <c r="A11924" s="2">
        <v>43405</v>
      </c>
      <c r="B11924" s="1" t="s">
        <v>316</v>
      </c>
      <c r="C11924">
        <v>-1.3319283579552378E-2</v>
      </c>
      <c r="D11924">
        <f>ind_portfolios[[#This Row],[std]]^2</f>
        <v>1.3480519338503957E-2</v>
      </c>
      <c r="E11924">
        <v>0.11610563870245044</v>
      </c>
      <c r="F11924">
        <v>-0.17965730215429593</v>
      </c>
      <c r="G11924">
        <v>1.7001640884941578</v>
      </c>
      <c r="H11924">
        <v>7.0923099352484913E-3</v>
      </c>
      <c r="I11924">
        <v>2.2209157531270257E-2</v>
      </c>
      <c r="J11924">
        <v>7.9079996518802414E-3</v>
      </c>
      <c r="K11924">
        <v>0.50300140303987073</v>
      </c>
      <c r="L11924">
        <v>3.2948626091327829E-2</v>
      </c>
    </row>
    <row r="11925" spans="1:12" x14ac:dyDescent="0.25">
      <c r="A11925" s="2">
        <v>43405</v>
      </c>
      <c r="B11925" s="1" t="s">
        <v>736</v>
      </c>
      <c r="C11925">
        <v>2.7061861463905843E-3</v>
      </c>
      <c r="D11925">
        <f>ind_portfolios[[#This Row],[std]]^2</f>
        <v>3.8930312232167271E-3</v>
      </c>
      <c r="E11925">
        <v>6.2394160169175504E-2</v>
      </c>
      <c r="F11925">
        <v>-0.47048207005064441</v>
      </c>
      <c r="G11925">
        <v>0.3514975886860281</v>
      </c>
      <c r="H11925">
        <v>6.7009183958941605E-3</v>
      </c>
      <c r="I11925">
        <v>3.5319622140507149E-2</v>
      </c>
      <c r="J11925">
        <v>5.775849028023459E-3</v>
      </c>
      <c r="K11925">
        <v>0.56725579923981972</v>
      </c>
      <c r="L11925">
        <v>6.1378017782739581E-2</v>
      </c>
    </row>
    <row r="11926" spans="1:12" x14ac:dyDescent="0.25">
      <c r="A11926" s="2">
        <v>43405</v>
      </c>
      <c r="B11926" s="1" t="s">
        <v>738</v>
      </c>
      <c r="C11926">
        <v>-1.0033777288381698E-2</v>
      </c>
      <c r="D11926">
        <f>ind_portfolios[[#This Row],[std]]^2</f>
        <v>6.4896932601392569E-3</v>
      </c>
      <c r="E11926">
        <v>8.055863243712158E-2</v>
      </c>
      <c r="F11926">
        <v>-0.19883221597012718</v>
      </c>
      <c r="G11926">
        <v>0.59022101408701522</v>
      </c>
      <c r="H11926">
        <v>8.0605272566789329E-3</v>
      </c>
      <c r="I11926">
        <v>0.12597722196963879</v>
      </c>
      <c r="J11926">
        <v>0.12249096973345146</v>
      </c>
      <c r="K11926">
        <v>6.5816015183060373E-3</v>
      </c>
      <c r="L11926">
        <v>4.4660991460893223E-2</v>
      </c>
    </row>
    <row r="11927" spans="1:12" x14ac:dyDescent="0.25">
      <c r="A11927" s="2">
        <v>43405</v>
      </c>
      <c r="B11927" s="1" t="s">
        <v>318</v>
      </c>
      <c r="C11927">
        <v>9.3023444740958066E-3</v>
      </c>
      <c r="D11927">
        <f>ind_portfolios[[#This Row],[std]]^2</f>
        <v>1.1879904212618508E-2</v>
      </c>
      <c r="E11927">
        <v>0.10899497333647322</v>
      </c>
      <c r="F11927">
        <v>0.3227541471457675</v>
      </c>
      <c r="G11927">
        <v>2.8047721600928632</v>
      </c>
      <c r="H11927">
        <v>6.2731582682980132E-3</v>
      </c>
      <c r="I11927">
        <v>5.6259107710522317E-2</v>
      </c>
      <c r="J11927">
        <v>4.4719245458956815E-2</v>
      </c>
      <c r="K11927">
        <v>0.10787609745736033</v>
      </c>
      <c r="L11927">
        <v>3.444083662073439E-2</v>
      </c>
    </row>
    <row r="11928" spans="1:12" x14ac:dyDescent="0.25">
      <c r="A11928" s="2">
        <v>43405</v>
      </c>
      <c r="B11928" s="1" t="s">
        <v>1727</v>
      </c>
      <c r="C11928">
        <v>1.8189293054883714E-2</v>
      </c>
      <c r="D11928">
        <f>ind_portfolios[[#This Row],[std]]^2</f>
        <v>1.1755551066502421E-2</v>
      </c>
      <c r="E11928">
        <v>0.10842301908037066</v>
      </c>
      <c r="F11928">
        <v>-0.8684444969714854</v>
      </c>
      <c r="G11928">
        <v>1.9312213573412338</v>
      </c>
      <c r="H11928">
        <v>4.8983465080011477E-3</v>
      </c>
      <c r="I11928">
        <v>0.10435553236170222</v>
      </c>
      <c r="J11928">
        <v>0.15225438061182248</v>
      </c>
      <c r="K11928">
        <v>2.2495675038975206E-3</v>
      </c>
      <c r="L11928">
        <v>3.2615641797993561E-2</v>
      </c>
    </row>
    <row r="11929" spans="1:12" x14ac:dyDescent="0.25">
      <c r="A11929" s="2">
        <v>43405</v>
      </c>
      <c r="B11929" s="1" t="s">
        <v>966</v>
      </c>
      <c r="C11929">
        <v>1.7005377032236507E-2</v>
      </c>
      <c r="D11929">
        <f>ind_portfolios[[#This Row],[std]]^2</f>
        <v>2.5897737456612334E-3</v>
      </c>
      <c r="E11929">
        <v>5.088981966622827E-2</v>
      </c>
      <c r="F11929">
        <v>-0.63146854178735767</v>
      </c>
      <c r="G11929">
        <v>1.3134699460334343</v>
      </c>
      <c r="H11929">
        <v>2.8800080407132868E-3</v>
      </c>
      <c r="I11929">
        <v>0.23030902636788975</v>
      </c>
      <c r="J11929">
        <v>0.1633727393268522</v>
      </c>
      <c r="K11929">
        <v>1.4988737814309418E-3</v>
      </c>
      <c r="L11929">
        <v>6.9031886470410683E-2</v>
      </c>
    </row>
    <row r="11930" spans="1:12" x14ac:dyDescent="0.25">
      <c r="A11930" s="2">
        <v>43405</v>
      </c>
      <c r="B11930" s="1" t="s">
        <v>1074</v>
      </c>
      <c r="C11930">
        <v>1.0915861925905743E-2</v>
      </c>
      <c r="D11930">
        <f>ind_portfolios[[#This Row],[std]]^2</f>
        <v>8.4305481362797075E-3</v>
      </c>
      <c r="E11930">
        <v>9.1818016403534375E-2</v>
      </c>
      <c r="F11930">
        <v>-9.3693568643926389E-2</v>
      </c>
      <c r="G11930">
        <v>-0.68682415951422238</v>
      </c>
      <c r="H11930">
        <v>5.8473816813206835E-3</v>
      </c>
      <c r="I11930">
        <v>8.6948533532968303E-2</v>
      </c>
      <c r="J11930">
        <v>7.5801218030911971E-2</v>
      </c>
      <c r="K11930">
        <v>3.4815096661540354E-2</v>
      </c>
      <c r="L11930">
        <v>4.0213274420915768E-2</v>
      </c>
    </row>
    <row r="11931" spans="1:12" x14ac:dyDescent="0.25">
      <c r="A11931" s="2">
        <v>43405</v>
      </c>
      <c r="B11931" s="1" t="s">
        <v>968</v>
      </c>
      <c r="C11931">
        <v>5.7162210671918004E-3</v>
      </c>
      <c r="D11931">
        <f>ind_portfolios[[#This Row],[std]]^2</f>
        <v>4.5579707412572281E-3</v>
      </c>
      <c r="E11931">
        <v>6.7512745028307272E-2</v>
      </c>
      <c r="F11931">
        <v>-0.12395463989339758</v>
      </c>
      <c r="G11931">
        <v>-0.40402917259253357</v>
      </c>
      <c r="H11931">
        <v>5.9299852084216684E-3</v>
      </c>
      <c r="I11931">
        <v>0.15158872433717371</v>
      </c>
      <c r="J11931">
        <v>0.12456647591763029</v>
      </c>
      <c r="K11931">
        <v>6.1100090587594552E-3</v>
      </c>
      <c r="L11931">
        <v>5.3228039215024184E-2</v>
      </c>
    </row>
    <row r="11932" spans="1:12" x14ac:dyDescent="0.25">
      <c r="A11932" s="2">
        <v>43405</v>
      </c>
      <c r="B11932" s="1" t="s">
        <v>1812</v>
      </c>
      <c r="C11932">
        <v>1.2869977528390398E-3</v>
      </c>
      <c r="D11932">
        <f>ind_portfolios[[#This Row],[std]]^2</f>
        <v>3.0308731997649124E-3</v>
      </c>
      <c r="E11932">
        <v>5.5053366834053957E-2</v>
      </c>
      <c r="F11932">
        <v>0.35593887245548939</v>
      </c>
      <c r="G11932">
        <v>1.0873946777603791</v>
      </c>
      <c r="H11932">
        <v>6.6135630088857153E-3</v>
      </c>
      <c r="I11932">
        <v>0.142142329881531</v>
      </c>
      <c r="J11932">
        <v>7.2830027780460785E-2</v>
      </c>
      <c r="K11932">
        <v>3.8726073848293976E-2</v>
      </c>
      <c r="L11932">
        <v>6.7175428140928056E-2</v>
      </c>
    </row>
    <row r="11933" spans="1:12" x14ac:dyDescent="0.25">
      <c r="A11933" s="2">
        <v>43405</v>
      </c>
      <c r="B11933" s="1" t="s">
        <v>1219</v>
      </c>
      <c r="C11933">
        <v>1.213110643877219E-3</v>
      </c>
      <c r="D11933">
        <f>ind_portfolios[[#This Row],[std]]^2</f>
        <v>7.6574190018796045E-3</v>
      </c>
      <c r="E11933">
        <v>8.75066797557741E-2</v>
      </c>
      <c r="F11933">
        <v>-0.206161600198495</v>
      </c>
      <c r="G11933">
        <v>-0.3368483778441238</v>
      </c>
      <c r="H11933">
        <v>6.7177635921573066E-3</v>
      </c>
      <c r="I11933">
        <v>6.4904447312073288E-2</v>
      </c>
      <c r="J11933">
        <v>3.8364290631984238E-2</v>
      </c>
      <c r="K11933">
        <v>0.13708253796082967</v>
      </c>
      <c r="L11933">
        <v>4.3040641244384448E-2</v>
      </c>
    </row>
    <row r="11934" spans="1:12" x14ac:dyDescent="0.25">
      <c r="A11934" s="2">
        <v>43405</v>
      </c>
      <c r="B11934" s="1" t="s">
        <v>746</v>
      </c>
      <c r="C11934">
        <v>6.9648736310363275E-4</v>
      </c>
      <c r="D11934">
        <f>ind_portfolios[[#This Row],[std]]^2</f>
        <v>6.2460491797432793E-3</v>
      </c>
      <c r="E11934">
        <v>7.9031950372892096E-2</v>
      </c>
      <c r="F11934">
        <v>-0.63970492578833216</v>
      </c>
      <c r="G11934">
        <v>0.94970794090666422</v>
      </c>
      <c r="H11934">
        <v>6.711321682194642E-3</v>
      </c>
      <c r="I11934">
        <v>0.12229681447821847</v>
      </c>
      <c r="J11934">
        <v>0.11110447148808029</v>
      </c>
      <c r="K11934">
        <v>9.8869217734890349E-3</v>
      </c>
      <c r="L11934">
        <v>4.5818124599974391E-2</v>
      </c>
    </row>
    <row r="11935" spans="1:12" x14ac:dyDescent="0.25">
      <c r="A11935" s="2">
        <v>43405</v>
      </c>
      <c r="B11935" s="1" t="s">
        <v>747</v>
      </c>
      <c r="C11935">
        <v>1.1433728510783094E-2</v>
      </c>
      <c r="D11935">
        <f>ind_portfolios[[#This Row],[std]]^2</f>
        <v>2.582837374585231E-3</v>
      </c>
      <c r="E11935">
        <v>5.0821623100656979E-2</v>
      </c>
      <c r="F11935">
        <v>-0.10743935656612558</v>
      </c>
      <c r="G11935">
        <v>-1.8751807177278312E-2</v>
      </c>
      <c r="H11935">
        <v>3.2770196152259166E-3</v>
      </c>
      <c r="I11935">
        <v>0.30781562195406598</v>
      </c>
      <c r="J11935">
        <v>0.29105443721073038</v>
      </c>
      <c r="K11935">
        <v>1.0379048923582611E-5</v>
      </c>
      <c r="L11935">
        <v>6.3631558612719422E-2</v>
      </c>
    </row>
    <row r="11936" spans="1:12" x14ac:dyDescent="0.25">
      <c r="A11936" s="2">
        <v>43405</v>
      </c>
      <c r="B11936" s="1" t="s">
        <v>1220</v>
      </c>
      <c r="C11936">
        <v>1.2084026204996334E-2</v>
      </c>
      <c r="D11936">
        <f>ind_portfolios[[#This Row],[std]]^2</f>
        <v>3.0362665303200896E-3</v>
      </c>
      <c r="E11936">
        <v>5.5102327812172232E-2</v>
      </c>
      <c r="F11936">
        <v>-0.34292739535589395</v>
      </c>
      <c r="G11936">
        <v>0.1996931495503711</v>
      </c>
      <c r="H11936">
        <v>6.3632417190677684E-3</v>
      </c>
      <c r="I11936">
        <v>3.5853790914459074E-2</v>
      </c>
      <c r="J11936">
        <v>4.6420082058680383E-3</v>
      </c>
      <c r="K11936">
        <v>0.60813799577020644</v>
      </c>
      <c r="L11936">
        <v>6.953994704794704E-2</v>
      </c>
    </row>
    <row r="11937" spans="1:12" x14ac:dyDescent="0.25">
      <c r="A11937" s="2">
        <v>43405</v>
      </c>
      <c r="B11937" s="1" t="s">
        <v>748</v>
      </c>
      <c r="C11937">
        <v>1.1939394150726689E-2</v>
      </c>
      <c r="D11937">
        <f>ind_portfolios[[#This Row],[std]]^2</f>
        <v>2.1523696214165613E-3</v>
      </c>
      <c r="E11937">
        <v>4.6393637725625284E-2</v>
      </c>
      <c r="F11937">
        <v>-3.5553688993367874E-2</v>
      </c>
      <c r="G11937">
        <v>-0.406325385025887</v>
      </c>
      <c r="H11937">
        <v>6.6565480383902823E-3</v>
      </c>
      <c r="I11937">
        <v>1.1721853543778896E-2</v>
      </c>
      <c r="J11937">
        <v>3.5172665684247886E-4</v>
      </c>
      <c r="K11937">
        <v>0.88788161049091263</v>
      </c>
      <c r="L11937">
        <v>8.2771310450842558E-2</v>
      </c>
    </row>
    <row r="11938" spans="1:12" x14ac:dyDescent="0.25">
      <c r="A11938" s="2">
        <v>43405</v>
      </c>
      <c r="B11938" s="1" t="s">
        <v>1759</v>
      </c>
      <c r="C11938">
        <v>1.3836715139781216E-2</v>
      </c>
      <c r="D11938">
        <f>ind_portfolios[[#This Row],[std]]^2</f>
        <v>1.4741938624968535E-2</v>
      </c>
      <c r="E11938">
        <v>0.12141638532326901</v>
      </c>
      <c r="F11938">
        <v>-0.86776762029202814</v>
      </c>
      <c r="G11938">
        <v>2.0625916923911021</v>
      </c>
      <c r="H11938">
        <v>5.4701416175882752E-3</v>
      </c>
      <c r="I11938">
        <v>9.5857885129464887E-2</v>
      </c>
      <c r="J11938">
        <v>0.16110392953645017</v>
      </c>
      <c r="K11938">
        <v>1.6287697461347475E-3</v>
      </c>
      <c r="L11938">
        <v>2.8972864048009403E-2</v>
      </c>
    </row>
    <row r="11939" spans="1:12" x14ac:dyDescent="0.25">
      <c r="A11939" s="2">
        <v>43405</v>
      </c>
      <c r="B11939" s="1" t="s">
        <v>324</v>
      </c>
      <c r="C11939">
        <v>1.073546847969142E-2</v>
      </c>
      <c r="D11939">
        <f>ind_portfolios[[#This Row],[std]]^2</f>
        <v>2.2032911331905237E-3</v>
      </c>
      <c r="E11939">
        <v>4.6939228084732325E-2</v>
      </c>
      <c r="F11939">
        <v>-3.1779886429159625E-2</v>
      </c>
      <c r="G11939">
        <v>-0.40147032158723484</v>
      </c>
      <c r="H11939">
        <v>6.2217669296370827E-3</v>
      </c>
      <c r="I11939">
        <v>5.3535897336637536E-2</v>
      </c>
      <c r="J11939">
        <v>7.5103107714503941E-3</v>
      </c>
      <c r="K11939">
        <v>0.51398143109785122</v>
      </c>
      <c r="L11939">
        <v>8.1515783345291776E-2</v>
      </c>
    </row>
    <row r="11940" spans="1:12" x14ac:dyDescent="0.25">
      <c r="A11940" s="2">
        <v>43405</v>
      </c>
      <c r="B11940" s="1" t="s">
        <v>1696</v>
      </c>
      <c r="C11940">
        <v>1.1437541458684091E-2</v>
      </c>
      <c r="D11940">
        <f>ind_portfolios[[#This Row],[std]]^2</f>
        <v>6.5526956671881614E-3</v>
      </c>
      <c r="E11940">
        <v>8.0948722455565419E-2</v>
      </c>
      <c r="F11940">
        <v>0.15159324218381287</v>
      </c>
      <c r="G11940">
        <v>0.15689548311953283</v>
      </c>
      <c r="H11940">
        <v>6.7245706927370787E-3</v>
      </c>
      <c r="I11940">
        <v>6.2888668468921273E-3</v>
      </c>
      <c r="J11940">
        <v>3.0821987914643706E-4</v>
      </c>
      <c r="K11940">
        <v>0.89500288915123449</v>
      </c>
      <c r="L11940">
        <v>4.7439238538792783E-2</v>
      </c>
    </row>
    <row r="11941" spans="1:12" x14ac:dyDescent="0.25">
      <c r="A11941" s="2">
        <v>43405</v>
      </c>
      <c r="B11941" s="1" t="s">
        <v>327</v>
      </c>
      <c r="C11941">
        <v>5.5132813561912025E-3</v>
      </c>
      <c r="D11941">
        <f>ind_portfolios[[#This Row],[std]]^2</f>
        <v>2.2525565281078072E-3</v>
      </c>
      <c r="E11941">
        <v>4.746110542441892E-2</v>
      </c>
      <c r="F11941">
        <v>-1.1310497148857799</v>
      </c>
      <c r="G11941">
        <v>2.1042742683550859</v>
      </c>
      <c r="H11941">
        <v>6.0465483172401236E-3</v>
      </c>
      <c r="I11941">
        <v>0.13602635206423133</v>
      </c>
      <c r="J11941">
        <v>4.9569855139201792E-2</v>
      </c>
      <c r="K11941">
        <v>9.0092783438148041E-2</v>
      </c>
      <c r="L11941">
        <v>7.8892714602004019E-2</v>
      </c>
    </row>
    <row r="11942" spans="1:12" x14ac:dyDescent="0.25">
      <c r="A11942" s="2">
        <v>43405</v>
      </c>
      <c r="B11942" s="1" t="s">
        <v>331</v>
      </c>
      <c r="C11942">
        <v>5.7369801615750051E-3</v>
      </c>
      <c r="D11942">
        <f>ind_portfolios[[#This Row],[std]]^2</f>
        <v>5.07575037769613E-3</v>
      </c>
      <c r="E11942">
        <v>7.1244300668166644E-2</v>
      </c>
      <c r="F11942">
        <v>-0.4263487469226776</v>
      </c>
      <c r="G11942">
        <v>0.13094286072230688</v>
      </c>
      <c r="H11942">
        <v>5.9011591683755561E-3</v>
      </c>
      <c r="I11942">
        <v>0.15606480664649749</v>
      </c>
      <c r="J11942">
        <v>0.14703003528408529</v>
      </c>
      <c r="K11942">
        <v>2.7195861548883577E-3</v>
      </c>
      <c r="L11942">
        <v>4.9788769087343872E-2</v>
      </c>
    </row>
    <row r="11943" spans="1:12" x14ac:dyDescent="0.25">
      <c r="A11943" s="2">
        <v>43405</v>
      </c>
      <c r="B11943" s="1" t="s">
        <v>1619</v>
      </c>
      <c r="C11943">
        <v>5.276468590878821E-3</v>
      </c>
      <c r="D11943">
        <f>ind_portfolios[[#This Row],[std]]^2</f>
        <v>3.0239075253229342E-3</v>
      </c>
      <c r="E11943">
        <v>5.4990067515169813E-2</v>
      </c>
      <c r="F11943">
        <v>8.8558513823375151E-2</v>
      </c>
      <c r="G11943">
        <v>0.18852961172889771</v>
      </c>
      <c r="H11943">
        <v>5.8340036550258868E-3</v>
      </c>
      <c r="I11943">
        <v>0.18241295222802714</v>
      </c>
      <c r="J11943">
        <v>0.11966735685196267</v>
      </c>
      <c r="K11943">
        <v>7.2814635020147173E-3</v>
      </c>
      <c r="L11943">
        <v>6.5532056645471778E-2</v>
      </c>
    </row>
    <row r="11944" spans="1:12" x14ac:dyDescent="0.25">
      <c r="A11944" s="2">
        <v>43405</v>
      </c>
      <c r="B11944" s="1" t="s">
        <v>1813</v>
      </c>
      <c r="C11944">
        <v>-3.6498657255505419E-3</v>
      </c>
      <c r="D11944">
        <f>ind_portfolios[[#This Row],[std]]^2</f>
        <v>1.4963077292741966E-2</v>
      </c>
      <c r="E11944">
        <v>0.12232365794375986</v>
      </c>
      <c r="F11944">
        <v>-2.1032315880652117</v>
      </c>
      <c r="G11944">
        <v>9.8033466529001903</v>
      </c>
      <c r="H11944">
        <v>7.0731533359730831E-3</v>
      </c>
      <c r="I11944">
        <v>7.5798259100285648E-2</v>
      </c>
      <c r="J11944">
        <v>0.10224338751030458</v>
      </c>
      <c r="K11944">
        <v>1.3559539118810247E-2</v>
      </c>
      <c r="L11944">
        <v>2.974976192092477E-2</v>
      </c>
    </row>
    <row r="11945" spans="1:12" x14ac:dyDescent="0.25">
      <c r="A11945" s="2">
        <v>43405</v>
      </c>
      <c r="B11945" s="1" t="s">
        <v>1760</v>
      </c>
      <c r="C11945">
        <v>-1.3426432668289762E-2</v>
      </c>
      <c r="D11945">
        <f>ind_portfolios[[#This Row],[std]]^2</f>
        <v>6.1149749779142289E-2</v>
      </c>
      <c r="E11945">
        <v>0.24728475444139755</v>
      </c>
      <c r="F11945">
        <v>-1.6585154826620978</v>
      </c>
      <c r="G11945">
        <v>5.4703709157418139</v>
      </c>
      <c r="H11945">
        <v>7.2986925957738745E-3</v>
      </c>
      <c r="I11945">
        <v>3.7403287988282283E-2</v>
      </c>
      <c r="J11945">
        <v>0.10174430162362834</v>
      </c>
      <c r="K11945">
        <v>1.3802769585717169E-2</v>
      </c>
      <c r="L11945">
        <v>1.4720321530333895E-2</v>
      </c>
    </row>
    <row r="11946" spans="1:12" x14ac:dyDescent="0.25">
      <c r="A11946" s="2">
        <v>43405</v>
      </c>
      <c r="B11946" s="1" t="s">
        <v>752</v>
      </c>
      <c r="C11946">
        <v>2.0651688934860786E-3</v>
      </c>
      <c r="D11946">
        <f>ind_portfolios[[#This Row],[std]]^2</f>
        <v>4.3570422982483854E-3</v>
      </c>
      <c r="E11946">
        <v>6.6007895726559754E-2</v>
      </c>
      <c r="F11946">
        <v>-0.47679417701823779</v>
      </c>
      <c r="G11946">
        <v>1.5242540726946663</v>
      </c>
      <c r="H11946">
        <v>6.6482851862799336E-3</v>
      </c>
      <c r="I11946">
        <v>7.1768794413916176E-2</v>
      </c>
      <c r="J11946">
        <v>2.6690636245168094E-2</v>
      </c>
      <c r="K11946">
        <v>0.21632242245872416</v>
      </c>
      <c r="L11946">
        <v>5.7404271603985792E-2</v>
      </c>
    </row>
    <row r="11947" spans="1:12" x14ac:dyDescent="0.25">
      <c r="A11947" s="2">
        <v>43405</v>
      </c>
      <c r="B11947" s="1" t="s">
        <v>753</v>
      </c>
      <c r="C11947">
        <v>1.5145754212034743E-2</v>
      </c>
      <c r="D11947">
        <f>ind_portfolios[[#This Row],[std]]^2</f>
        <v>5.7269397689528583E-3</v>
      </c>
      <c r="E11947">
        <v>7.5676547020545659E-2</v>
      </c>
      <c r="F11947">
        <v>-0.83046317758806942</v>
      </c>
      <c r="G11947">
        <v>1.703214275615033</v>
      </c>
      <c r="H11947">
        <v>3.4191748498987365E-3</v>
      </c>
      <c r="I11947">
        <v>0.2229882362308645</v>
      </c>
      <c r="J11947">
        <v>0.33867439913183961</v>
      </c>
      <c r="K11947">
        <v>1.3355762676193917E-6</v>
      </c>
      <c r="L11947">
        <v>4.12725219979991E-2</v>
      </c>
    </row>
    <row r="11948" spans="1:12" x14ac:dyDescent="0.25">
      <c r="A11948" s="2">
        <v>43405</v>
      </c>
      <c r="B11948" s="1" t="s">
        <v>1814</v>
      </c>
      <c r="C11948">
        <v>1.2519472749592949E-2</v>
      </c>
      <c r="D11948">
        <f>ind_portfolios[[#This Row],[std]]^2</f>
        <v>7.7021153497006264E-2</v>
      </c>
      <c r="E11948">
        <v>0.27752685184862069</v>
      </c>
      <c r="F11948">
        <v>-1.2120362270851153</v>
      </c>
      <c r="G11948">
        <v>3.8972916704410032</v>
      </c>
      <c r="H11948">
        <v>6.4357587476335017E-3</v>
      </c>
      <c r="I11948">
        <v>2.8814401980688714E-2</v>
      </c>
      <c r="J11948">
        <v>7.6054530242767107E-2</v>
      </c>
      <c r="K11948">
        <v>3.450082058338115E-2</v>
      </c>
      <c r="L11948">
        <v>1.3302485948061455E-2</v>
      </c>
    </row>
    <row r="11949" spans="1:12" x14ac:dyDescent="0.25">
      <c r="A11949" s="2">
        <v>43405</v>
      </c>
      <c r="B11949" s="1" t="s">
        <v>1815</v>
      </c>
      <c r="C11949">
        <v>5.4333171639270083E-3</v>
      </c>
      <c r="D11949">
        <f>ind_portfolios[[#This Row],[std]]^2</f>
        <v>2.4879006572166205E-2</v>
      </c>
      <c r="E11949">
        <v>0.15773080413212318</v>
      </c>
      <c r="F11949">
        <v>-2.8168485593650722E-2</v>
      </c>
      <c r="G11949">
        <v>1.6979565442483349</v>
      </c>
      <c r="H11949">
        <v>6.7939140821818341E-3</v>
      </c>
      <c r="I11949">
        <v>4.7591292146241542E-4</v>
      </c>
      <c r="J11949">
        <v>6.7016829243269361E-6</v>
      </c>
      <c r="K11949">
        <v>0.98447476989394267</v>
      </c>
      <c r="L11949">
        <v>2.4349871585691969E-2</v>
      </c>
    </row>
    <row r="11950" spans="1:12" x14ac:dyDescent="0.25">
      <c r="A11950" s="2">
        <v>43405</v>
      </c>
      <c r="B11950" s="1" t="s">
        <v>333</v>
      </c>
      <c r="C11950">
        <v>1.8018769935807092E-3</v>
      </c>
      <c r="D11950">
        <f>ind_portfolios[[#This Row],[std]]^2</f>
        <v>5.0801860715480665E-3</v>
      </c>
      <c r="E11950">
        <v>7.1275424036255766E-2</v>
      </c>
      <c r="F11950">
        <v>-0.2138591759145321</v>
      </c>
      <c r="G11950">
        <v>-0.13766273817827557</v>
      </c>
      <c r="H11950">
        <v>6.5412607933360662E-3</v>
      </c>
      <c r="I11950">
        <v>0.14165177512104785</v>
      </c>
      <c r="J11950">
        <v>0.12123262548018267</v>
      </c>
      <c r="K11950">
        <v>6.8848672320537896E-3</v>
      </c>
      <c r="L11950">
        <v>5.0514004726121844E-2</v>
      </c>
    </row>
    <row r="11951" spans="1:12" x14ac:dyDescent="0.25">
      <c r="A11951" s="2">
        <v>43405</v>
      </c>
      <c r="B11951" s="1" t="s">
        <v>1471</v>
      </c>
      <c r="C11951">
        <v>-3.6599668096204446E-3</v>
      </c>
      <c r="D11951">
        <f>ind_portfolios[[#This Row],[std]]^2</f>
        <v>8.3601930633904926E-3</v>
      </c>
      <c r="E11951">
        <v>9.1434091363071429E-2</v>
      </c>
      <c r="F11951">
        <v>-0.41508853601597351</v>
      </c>
      <c r="G11951">
        <v>0.61392966971417495</v>
      </c>
      <c r="H11951">
        <v>7.2248952110709752E-3</v>
      </c>
      <c r="I11951">
        <v>0.11704896938364601</v>
      </c>
      <c r="J11951">
        <v>0.13622202862500365</v>
      </c>
      <c r="K11951">
        <v>4.0193556763562328E-3</v>
      </c>
      <c r="L11951">
        <v>3.9039797524566849E-2</v>
      </c>
    </row>
    <row r="11952" spans="1:12" x14ac:dyDescent="0.25">
      <c r="A11952" s="2">
        <v>43405</v>
      </c>
      <c r="B11952" s="1" t="s">
        <v>1078</v>
      </c>
      <c r="C11952">
        <v>1.929592896764355E-3</v>
      </c>
      <c r="D11952">
        <f>ind_portfolios[[#This Row],[std]]^2</f>
        <v>8.7102090663559294E-3</v>
      </c>
      <c r="E11952">
        <v>9.3328500825610228E-2</v>
      </c>
      <c r="F11952">
        <v>-0.28531592812061091</v>
      </c>
      <c r="G11952">
        <v>-0.32707461563711338</v>
      </c>
      <c r="H11952">
        <v>6.7598010717954161E-3</v>
      </c>
      <c r="I11952">
        <v>1.9018932072497614E-2</v>
      </c>
      <c r="J11952">
        <v>3.7471120712371736E-3</v>
      </c>
      <c r="K11952">
        <v>0.6451120891229386</v>
      </c>
      <c r="L11952">
        <v>4.1075717178412081E-2</v>
      </c>
    </row>
    <row r="11953" spans="1:12" x14ac:dyDescent="0.25">
      <c r="A11953" s="2">
        <v>43405</v>
      </c>
      <c r="B11953" s="1" t="s">
        <v>1399</v>
      </c>
      <c r="C11953">
        <v>-2.2577314844509692E-2</v>
      </c>
      <c r="D11953">
        <f>ind_portfolios[[#This Row],[std]]^2</f>
        <v>1.7521544813781043E-2</v>
      </c>
      <c r="E11953">
        <v>0.13236897224720393</v>
      </c>
      <c r="F11953">
        <v>0.30220468801586087</v>
      </c>
      <c r="G11953">
        <v>0.3132121032683477</v>
      </c>
      <c r="H11953">
        <v>8.0939073575296751E-3</v>
      </c>
      <c r="I11953">
        <v>5.7465092657757968E-2</v>
      </c>
      <c r="J11953">
        <v>6.8813946413215893E-2</v>
      </c>
      <c r="K11953">
        <v>4.4734954859552971E-2</v>
      </c>
      <c r="L11953">
        <v>2.7999268319876241E-2</v>
      </c>
    </row>
    <row r="11954" spans="1:12" x14ac:dyDescent="0.25">
      <c r="A11954" s="2">
        <v>43405</v>
      </c>
      <c r="B11954" s="1" t="s">
        <v>1816</v>
      </c>
      <c r="C11954">
        <v>1.1314466612364385E-2</v>
      </c>
      <c r="D11954">
        <f>ind_portfolios[[#This Row],[std]]^2</f>
        <v>7.6914839870926401E-3</v>
      </c>
      <c r="E11954">
        <v>8.7701105962767881E-2</v>
      </c>
      <c r="F11954">
        <v>-2.1379974420775572</v>
      </c>
      <c r="G11954">
        <v>9.3874845431641418</v>
      </c>
      <c r="H11954">
        <v>5.7344781876001198E-3</v>
      </c>
      <c r="I11954">
        <v>9.3864051820689465E-2</v>
      </c>
      <c r="J11954">
        <v>8.0594347518470333E-2</v>
      </c>
      <c r="K11954">
        <v>2.9331457322870447E-2</v>
      </c>
      <c r="L11954">
        <v>4.1991671519454127E-2</v>
      </c>
    </row>
    <row r="11955" spans="1:12" x14ac:dyDescent="0.25">
      <c r="A11955" s="2">
        <v>43405</v>
      </c>
      <c r="B11955" s="1" t="s">
        <v>1761</v>
      </c>
      <c r="C11955">
        <v>9.1949495517517788E-3</v>
      </c>
      <c r="D11955">
        <f>ind_portfolios[[#This Row],[std]]^2</f>
        <v>3.9650424581529143E-3</v>
      </c>
      <c r="E11955">
        <v>6.2968583104218837E-2</v>
      </c>
      <c r="F11955">
        <v>8.7870041682224009E-2</v>
      </c>
      <c r="G11955">
        <v>-0.52474571959931726</v>
      </c>
      <c r="H11955">
        <v>5.3216204507185536E-3</v>
      </c>
      <c r="I11955">
        <v>0.16040103417718157</v>
      </c>
      <c r="J11955">
        <v>0.12132715636005004</v>
      </c>
      <c r="K11955">
        <v>6.8616124198837159E-3</v>
      </c>
      <c r="L11955">
        <v>5.7174757191581396E-2</v>
      </c>
    </row>
    <row r="11956" spans="1:12" x14ac:dyDescent="0.25">
      <c r="A11956" s="2">
        <v>43405</v>
      </c>
      <c r="B11956" s="1" t="s">
        <v>758</v>
      </c>
      <c r="C11956">
        <v>-1.1844212810372998E-2</v>
      </c>
      <c r="D11956">
        <f>ind_portfolios[[#This Row],[std]]^2</f>
        <v>1.7895370471346345E-2</v>
      </c>
      <c r="E11956">
        <v>0.1337735791228834</v>
      </c>
      <c r="F11956">
        <v>0.15248160416302095</v>
      </c>
      <c r="G11956">
        <v>1.519620538066671</v>
      </c>
      <c r="H11956">
        <v>7.1384117134902086E-3</v>
      </c>
      <c r="I11956">
        <v>2.8867418285849798E-2</v>
      </c>
      <c r="J11956">
        <v>1.7735867371350682E-2</v>
      </c>
      <c r="K11956">
        <v>0.31463412830980092</v>
      </c>
      <c r="L11956">
        <v>2.8454990444949067E-2</v>
      </c>
    </row>
    <row r="11957" spans="1:12" x14ac:dyDescent="0.25">
      <c r="A11957" s="2">
        <v>43405</v>
      </c>
      <c r="B11957" s="1" t="s">
        <v>759</v>
      </c>
      <c r="C11957">
        <v>1.6574339325265117E-2</v>
      </c>
      <c r="D11957">
        <f>ind_portfolios[[#This Row],[std]]^2</f>
        <v>6.2588385195254314E-3</v>
      </c>
      <c r="E11957">
        <v>7.9112821461033933E-2</v>
      </c>
      <c r="F11957">
        <v>-1.0444033455262685</v>
      </c>
      <c r="G11957">
        <v>0.9677592691501582</v>
      </c>
      <c r="H11957">
        <v>3.7694727834818144E-3</v>
      </c>
      <c r="I11957">
        <v>0.18263334816190735</v>
      </c>
      <c r="J11957">
        <v>0.24828458526885502</v>
      </c>
      <c r="K11957">
        <v>5.9171690811393223E-5</v>
      </c>
      <c r="L11957">
        <v>4.2091509662680646E-2</v>
      </c>
    </row>
    <row r="11958" spans="1:12" x14ac:dyDescent="0.25">
      <c r="A11958" s="2">
        <v>43405</v>
      </c>
      <c r="B11958" s="1" t="s">
        <v>1079</v>
      </c>
      <c r="C11958">
        <v>4.5381334764927721E-3</v>
      </c>
      <c r="D11958">
        <f>ind_portfolios[[#This Row],[std]]^2</f>
        <v>9.3474444916834716E-3</v>
      </c>
      <c r="E11958">
        <v>9.6682182907107922E-2</v>
      </c>
      <c r="F11958">
        <v>-0.5654976270369656</v>
      </c>
      <c r="G11958">
        <v>1.5581097034592046</v>
      </c>
      <c r="H11958">
        <v>6.182950838581845E-3</v>
      </c>
      <c r="I11958">
        <v>0.13519854200473588</v>
      </c>
      <c r="J11958">
        <v>0.20320423726244502</v>
      </c>
      <c r="K11958">
        <v>3.3982928912338646E-4</v>
      </c>
      <c r="L11958">
        <v>3.5460243083527521E-2</v>
      </c>
    </row>
    <row r="11959" spans="1:12" x14ac:dyDescent="0.25">
      <c r="A11959" s="2">
        <v>43405</v>
      </c>
      <c r="B11959" s="1" t="s">
        <v>1817</v>
      </c>
      <c r="C11959">
        <v>4.0328645643945421E-3</v>
      </c>
      <c r="D11959">
        <f>ind_portfolios[[#This Row],[std]]^2</f>
        <v>5.3055375237950446E-3</v>
      </c>
      <c r="E11959">
        <v>7.2839120833485108E-2</v>
      </c>
      <c r="F11959">
        <v>-0.54776315790165009</v>
      </c>
      <c r="G11959">
        <v>-0.21312088171718191</v>
      </c>
      <c r="H11959">
        <v>6.2946974224924518E-3</v>
      </c>
      <c r="I11959">
        <v>0.1244282909881044</v>
      </c>
      <c r="J11959">
        <v>9.7693014631526631E-2</v>
      </c>
      <c r="K11959">
        <v>1.5945313948343958E-2</v>
      </c>
      <c r="L11959">
        <v>5.0087241312060993E-2</v>
      </c>
    </row>
    <row r="11960" spans="1:12" x14ac:dyDescent="0.25">
      <c r="A11960" s="2">
        <v>43405</v>
      </c>
      <c r="B11960" s="1" t="s">
        <v>976</v>
      </c>
      <c r="C11960">
        <v>4.8141214605219914E-3</v>
      </c>
      <c r="D11960">
        <f>ind_portfolios[[#This Row],[std]]^2</f>
        <v>8.8130732301234492E-3</v>
      </c>
      <c r="E11960">
        <v>9.3877969887101037E-2</v>
      </c>
      <c r="F11960">
        <v>-0.3047230344000631</v>
      </c>
      <c r="G11960">
        <v>-0.12812770937159446</v>
      </c>
      <c r="H11960">
        <v>6.1130322554465493E-3</v>
      </c>
      <c r="I11960">
        <v>0.14197141019077941</v>
      </c>
      <c r="J11960">
        <v>0.21126376717880899</v>
      </c>
      <c r="K11960">
        <v>2.5006804759365844E-4</v>
      </c>
      <c r="L11960">
        <v>3.6334304743789528E-2</v>
      </c>
    </row>
    <row r="11961" spans="1:12" x14ac:dyDescent="0.25">
      <c r="A11961" s="2">
        <v>43405</v>
      </c>
      <c r="B11961" s="1" t="s">
        <v>1728</v>
      </c>
      <c r="C11961">
        <v>-1.4421604235159499E-2</v>
      </c>
      <c r="D11961">
        <f>ind_portfolios[[#This Row],[std]]^2</f>
        <v>8.400730326228156E-3</v>
      </c>
      <c r="E11961">
        <v>9.1655498068736477E-2</v>
      </c>
      <c r="F11961">
        <v>0.82874327046548057</v>
      </c>
      <c r="G11961">
        <v>0.66170852739954755</v>
      </c>
      <c r="H11961">
        <v>9.1282013912797853E-3</v>
      </c>
      <c r="I11961">
        <v>0.16168114761938934</v>
      </c>
      <c r="J11961">
        <v>0.26117503310513762</v>
      </c>
      <c r="K11961">
        <v>3.5337292674960111E-5</v>
      </c>
      <c r="L11961">
        <v>3.6018606577340531E-2</v>
      </c>
    </row>
    <row r="11962" spans="1:12" x14ac:dyDescent="0.25">
      <c r="A11962" s="2">
        <v>43405</v>
      </c>
      <c r="B11962" s="1" t="s">
        <v>979</v>
      </c>
      <c r="C11962">
        <v>-3.2855553051059127E-3</v>
      </c>
      <c r="D11962">
        <f>ind_portfolios[[#This Row],[std]]^2</f>
        <v>1.1109030895892671E-2</v>
      </c>
      <c r="E11962">
        <v>0.10539938754989363</v>
      </c>
      <c r="F11962">
        <v>0.11083126491624663</v>
      </c>
      <c r="G11962">
        <v>-0.30437776575344166</v>
      </c>
      <c r="H11962">
        <v>6.8076304849416349E-3</v>
      </c>
      <c r="I11962">
        <v>3.3877429784202606E-3</v>
      </c>
      <c r="J11962">
        <v>1.5163272186959143E-4</v>
      </c>
      <c r="K11962">
        <v>0.92624934099747236</v>
      </c>
      <c r="L11962">
        <v>3.643708547962015E-2</v>
      </c>
    </row>
    <row r="11963" spans="1:12" x14ac:dyDescent="0.25">
      <c r="A11963" s="2">
        <v>43405</v>
      </c>
      <c r="B11963" s="1" t="s">
        <v>341</v>
      </c>
      <c r="C11963">
        <v>4.2368104954934082E-3</v>
      </c>
      <c r="D11963">
        <f>ind_portfolios[[#This Row],[std]]^2</f>
        <v>9.4824849105072176E-3</v>
      </c>
      <c r="E11963">
        <v>9.7378051482391134E-2</v>
      </c>
      <c r="F11963">
        <v>-0.19003138726649477</v>
      </c>
      <c r="G11963">
        <v>1.179116022278901</v>
      </c>
      <c r="H11963">
        <v>6.1781916693387342E-3</v>
      </c>
      <c r="I11963">
        <v>0.14593718537694719</v>
      </c>
      <c r="J11963">
        <v>0.24018724502036531</v>
      </c>
      <c r="K11963">
        <v>8.149230883747473E-5</v>
      </c>
      <c r="L11963">
        <v>3.4380077997766892E-2</v>
      </c>
    </row>
    <row r="11964" spans="1:12" x14ac:dyDescent="0.25">
      <c r="A11964" s="2">
        <v>43405</v>
      </c>
      <c r="B11964" s="1" t="s">
        <v>761</v>
      </c>
      <c r="C11964">
        <v>7.9870707153689244E-3</v>
      </c>
      <c r="D11964">
        <f>ind_portfolios[[#This Row],[std]]^2</f>
        <v>4.9300248363025141E-3</v>
      </c>
      <c r="E11964">
        <v>7.0214135587519086E-2</v>
      </c>
      <c r="F11964">
        <v>-8.953678723638181E-2</v>
      </c>
      <c r="G11964">
        <v>0.93006540215976052</v>
      </c>
      <c r="H11964">
        <v>5.1854119223179018E-3</v>
      </c>
      <c r="I11964">
        <v>0.20171199218363661</v>
      </c>
      <c r="J11964">
        <v>0.23856591440023925</v>
      </c>
      <c r="K11964">
        <v>8.6856544432926635E-5</v>
      </c>
      <c r="L11964">
        <v>4.7731628450462166E-2</v>
      </c>
    </row>
    <row r="11965" spans="1:12" x14ac:dyDescent="0.25">
      <c r="A11965" s="2">
        <v>43405</v>
      </c>
      <c r="B11965" s="1" t="s">
        <v>1225</v>
      </c>
      <c r="C11965">
        <v>-2.6050343061037835E-2</v>
      </c>
      <c r="D11965">
        <f>ind_portfolios[[#This Row],[std]]^2</f>
        <v>1.8622281587311641E-2</v>
      </c>
      <c r="E11965">
        <v>0.13646348078263151</v>
      </c>
      <c r="F11965">
        <v>0.47479011079892003</v>
      </c>
      <c r="G11965">
        <v>-9.4521823617937262E-2</v>
      </c>
      <c r="H11965">
        <v>8.59182661087644E-3</v>
      </c>
      <c r="I11965">
        <v>6.891758540927112E-2</v>
      </c>
      <c r="J11965">
        <v>0.10519348521494803</v>
      </c>
      <c r="K11965">
        <v>1.2206612104188157E-2</v>
      </c>
      <c r="L11965">
        <v>2.6623354311098375E-2</v>
      </c>
    </row>
    <row r="11966" spans="1:12" x14ac:dyDescent="0.25">
      <c r="A11966" s="2">
        <v>43405</v>
      </c>
      <c r="B11966" s="1" t="s">
        <v>342</v>
      </c>
      <c r="C11966">
        <v>-6.2976139841713664E-3</v>
      </c>
      <c r="D11966">
        <f>ind_portfolios[[#This Row],[std]]^2</f>
        <v>7.176422873491092E-3</v>
      </c>
      <c r="E11966">
        <v>8.4713770270783556E-2</v>
      </c>
      <c r="F11966">
        <v>-0.27721259063624437</v>
      </c>
      <c r="G11966">
        <v>8.1282655980140728E-2</v>
      </c>
      <c r="H11966">
        <v>7.2761001603277465E-3</v>
      </c>
      <c r="I11966">
        <v>7.6155873241300395E-2</v>
      </c>
      <c r="J11966">
        <v>4.950062415226885E-2</v>
      </c>
      <c r="K11966">
        <v>9.0323472425673512E-2</v>
      </c>
      <c r="L11966">
        <v>4.4201453936582875E-2</v>
      </c>
    </row>
    <row r="11967" spans="1:12" x14ac:dyDescent="0.25">
      <c r="A11967" s="2">
        <v>43405</v>
      </c>
      <c r="B11967" s="1" t="s">
        <v>1729</v>
      </c>
      <c r="C11967">
        <v>-1.5463535964090532E-2</v>
      </c>
      <c r="D11967">
        <f>ind_portfolios[[#This Row],[std]]^2</f>
        <v>4.8368528507018744E-3</v>
      </c>
      <c r="E11967">
        <v>6.9547486300382377E-2</v>
      </c>
      <c r="F11967">
        <v>-1.1105425367933144E-2</v>
      </c>
      <c r="G11967">
        <v>-0.79809043211230879</v>
      </c>
      <c r="H11967">
        <v>9.974320283916923E-3</v>
      </c>
      <c r="I11967">
        <v>0.20550412423587439</v>
      </c>
      <c r="J11967">
        <v>0.2429404368083172</v>
      </c>
      <c r="K11967">
        <v>7.3112526670205766E-5</v>
      </c>
      <c r="L11967">
        <v>4.8050535847605082E-2</v>
      </c>
    </row>
    <row r="11968" spans="1:12" x14ac:dyDescent="0.25">
      <c r="A11968" s="2">
        <v>43405</v>
      </c>
      <c r="B11968" s="1" t="s">
        <v>1623</v>
      </c>
      <c r="C11968">
        <v>-3.7721066223591433E-3</v>
      </c>
      <c r="D11968">
        <f>ind_portfolios[[#This Row],[std]]^2</f>
        <v>1.5688503102112103E-2</v>
      </c>
      <c r="E11968">
        <v>0.12525375484236831</v>
      </c>
      <c r="F11968">
        <v>-1.4837466857271631</v>
      </c>
      <c r="G11968">
        <v>3.7758154080153528</v>
      </c>
      <c r="H11968">
        <v>6.952634184649354E-3</v>
      </c>
      <c r="I11968">
        <v>4.1391808942334074E-2</v>
      </c>
      <c r="J11968">
        <v>3.1967315696347205E-2</v>
      </c>
      <c r="K11968">
        <v>0.17544771646403459</v>
      </c>
      <c r="L11968">
        <v>3.0169554998916541E-2</v>
      </c>
    </row>
    <row r="11969" spans="1:12" x14ac:dyDescent="0.25">
      <c r="A11969" s="2">
        <v>43405</v>
      </c>
      <c r="B11969" s="1" t="s">
        <v>763</v>
      </c>
      <c r="C11969">
        <v>1.6208353032404064E-2</v>
      </c>
      <c r="D11969">
        <f>ind_portfolios[[#This Row],[std]]^2</f>
        <v>3.8639478785438986E-3</v>
      </c>
      <c r="E11969">
        <v>6.2160661825176045E-2</v>
      </c>
      <c r="F11969">
        <v>-0.10228117882310313</v>
      </c>
      <c r="G11969">
        <v>-0.1956012607961779</v>
      </c>
      <c r="H11969">
        <v>3.260695220125918E-3</v>
      </c>
      <c r="I11969">
        <v>0.21814706533302808</v>
      </c>
      <c r="J11969">
        <v>0.21868845578659277</v>
      </c>
      <c r="K11969">
        <v>1.8811504810373916E-4</v>
      </c>
      <c r="L11969">
        <v>5.461489949098771E-2</v>
      </c>
    </row>
    <row r="11970" spans="1:12" x14ac:dyDescent="0.25">
      <c r="A11970" s="2">
        <v>43405</v>
      </c>
      <c r="B11970" s="1" t="s">
        <v>1818</v>
      </c>
      <c r="C11970">
        <v>2.5540951451483895E-2</v>
      </c>
      <c r="D11970">
        <f>ind_portfolios[[#This Row],[std]]^2</f>
        <v>1.2658351710924286E-2</v>
      </c>
      <c r="E11970">
        <v>0.11250934054968185</v>
      </c>
      <c r="F11970">
        <v>-0.22339665820947829</v>
      </c>
      <c r="G11970">
        <v>-0.61914139044294503</v>
      </c>
      <c r="H11970">
        <v>5.0622942892613451E-3</v>
      </c>
      <c r="I11970">
        <v>6.7899020209149299E-2</v>
      </c>
      <c r="J11970">
        <v>6.9406480368378515E-2</v>
      </c>
      <c r="K11970">
        <v>4.3791771192257835E-2</v>
      </c>
      <c r="L11970">
        <v>3.2931088091245016E-2</v>
      </c>
    </row>
    <row r="11971" spans="1:12" x14ac:dyDescent="0.25">
      <c r="A11971" s="2">
        <v>43405</v>
      </c>
      <c r="B11971" s="1" t="s">
        <v>1226</v>
      </c>
      <c r="C11971">
        <v>6.1459576619556184E-3</v>
      </c>
      <c r="D11971">
        <f>ind_portfolios[[#This Row],[std]]^2</f>
        <v>2.0034896129033407E-3</v>
      </c>
      <c r="E11971">
        <v>4.4760357604730336E-2</v>
      </c>
      <c r="F11971">
        <v>-0.38143640898234127</v>
      </c>
      <c r="G11971">
        <v>-0.25794004964628225</v>
      </c>
      <c r="H11971">
        <v>5.0883245806786093E-3</v>
      </c>
      <c r="I11971">
        <v>0.27793476318943716</v>
      </c>
      <c r="J11971">
        <v>0.18406392740632413</v>
      </c>
      <c r="K11971">
        <v>6.9770082011660179E-4</v>
      </c>
      <c r="L11971">
        <v>7.7508470547931918E-2</v>
      </c>
    </row>
    <row r="11972" spans="1:12" x14ac:dyDescent="0.25">
      <c r="A11972" s="2">
        <v>43405</v>
      </c>
      <c r="B11972" s="1" t="s">
        <v>1472</v>
      </c>
      <c r="C11972">
        <v>1.1276774938335196E-2</v>
      </c>
      <c r="D11972">
        <f>ind_portfolios[[#This Row],[std]]^2</f>
        <v>1.1358534949989466E-2</v>
      </c>
      <c r="E11972">
        <v>0.10657642774079766</v>
      </c>
      <c r="F11972">
        <v>-9.5325154646341281E-2</v>
      </c>
      <c r="G11972">
        <v>0.37293376822490298</v>
      </c>
      <c r="H11972">
        <v>5.2557192533038586E-3</v>
      </c>
      <c r="I11972">
        <v>0.13663309085692896</v>
      </c>
      <c r="J11972">
        <v>0.25219121442371972</v>
      </c>
      <c r="K11972">
        <v>5.0653135421282692E-5</v>
      </c>
      <c r="L11972">
        <v>3.1163682432249616E-2</v>
      </c>
    </row>
    <row r="11973" spans="1:12" x14ac:dyDescent="0.25">
      <c r="A11973" s="2">
        <v>43405</v>
      </c>
      <c r="B11973" s="1" t="s">
        <v>1819</v>
      </c>
      <c r="C11973">
        <v>6.8266159001985505E-3</v>
      </c>
      <c r="D11973">
        <f>ind_portfolios[[#This Row],[std]]^2</f>
        <v>2.4751536923488388E-3</v>
      </c>
      <c r="E11973">
        <v>4.975091649757659E-2</v>
      </c>
      <c r="F11973">
        <v>0.22993553031518005</v>
      </c>
      <c r="G11973">
        <v>-0.66695992372281543</v>
      </c>
      <c r="H11973">
        <v>5.5792786296454035E-3</v>
      </c>
      <c r="I11973">
        <v>0.1783052183067374</v>
      </c>
      <c r="J11973">
        <v>9.3589284433990172E-2</v>
      </c>
      <c r="K11973">
        <v>1.8454682033062858E-2</v>
      </c>
      <c r="L11973">
        <v>7.349809416932615E-2</v>
      </c>
    </row>
    <row r="11974" spans="1:12" x14ac:dyDescent="0.25">
      <c r="A11974" s="2">
        <v>43405</v>
      </c>
      <c r="B11974" s="1" t="s">
        <v>765</v>
      </c>
      <c r="C11974">
        <v>8.3590985415270894E-3</v>
      </c>
      <c r="D11974">
        <f>ind_portfolios[[#This Row],[std]]^2</f>
        <v>3.1836889771946035E-3</v>
      </c>
      <c r="E11974">
        <v>5.6424187873593747E-2</v>
      </c>
      <c r="F11974">
        <v>-0.11217117481367561</v>
      </c>
      <c r="G11974">
        <v>-0.24760915369527003</v>
      </c>
      <c r="H11974">
        <v>3.9272687879172066E-3</v>
      </c>
      <c r="I11974">
        <v>0.34324647159682564</v>
      </c>
      <c r="J11974">
        <v>0.44610659693864901</v>
      </c>
      <c r="K11974">
        <v>7.5215642575800998E-9</v>
      </c>
      <c r="L11974">
        <v>5.0659678268211182E-2</v>
      </c>
    </row>
    <row r="11975" spans="1:12" x14ac:dyDescent="0.25">
      <c r="A11975" s="2">
        <v>43405</v>
      </c>
      <c r="B11975" s="1" t="s">
        <v>982</v>
      </c>
      <c r="C11975">
        <v>1.3466056207316527E-2</v>
      </c>
      <c r="D11975">
        <f>ind_portfolios[[#This Row],[std]]^2</f>
        <v>2.0910931173681209E-3</v>
      </c>
      <c r="E11975">
        <v>4.572847162729278E-2</v>
      </c>
      <c r="F11975">
        <v>0.72918683097466253</v>
      </c>
      <c r="G11975">
        <v>1.0195347874394605</v>
      </c>
      <c r="H11975">
        <v>1.0265181329646208E-3</v>
      </c>
      <c r="I11975">
        <v>0.42848341386893363</v>
      </c>
      <c r="J11975">
        <v>0.45660141410760918</v>
      </c>
      <c r="K11975">
        <v>4.3135614671769429E-9</v>
      </c>
      <c r="L11975">
        <v>6.1913764872719518E-2</v>
      </c>
    </row>
    <row r="11976" spans="1:12" x14ac:dyDescent="0.25">
      <c r="A11976" s="2">
        <v>43405</v>
      </c>
      <c r="B11976" s="1" t="s">
        <v>1402</v>
      </c>
      <c r="C11976">
        <v>1.3411069759379593E-2</v>
      </c>
      <c r="D11976">
        <f>ind_portfolios[[#This Row],[std]]^2</f>
        <v>9.9430421208509465E-3</v>
      </c>
      <c r="E11976">
        <v>9.971480392023517E-2</v>
      </c>
      <c r="F11976">
        <v>-0.9816443828079302</v>
      </c>
      <c r="G11976">
        <v>2.3274251435395019</v>
      </c>
      <c r="H11976">
        <v>5.2839497111856707E-3</v>
      </c>
      <c r="I11976">
        <v>0.11278370659305643</v>
      </c>
      <c r="J11976">
        <v>0.15042078630405969</v>
      </c>
      <c r="K11976">
        <v>2.4046493225708824E-3</v>
      </c>
      <c r="L11976">
        <v>3.5502337427031599E-2</v>
      </c>
    </row>
    <row r="11977" spans="1:12" x14ac:dyDescent="0.25">
      <c r="A11977" s="2">
        <v>43405</v>
      </c>
      <c r="B11977" s="1" t="s">
        <v>766</v>
      </c>
      <c r="C11977">
        <v>-1.2735221473360221E-2</v>
      </c>
      <c r="D11977">
        <f>ind_portfolios[[#This Row],[std]]^2</f>
        <v>1.3662598979478694E-2</v>
      </c>
      <c r="E11977">
        <v>0.11688712067408751</v>
      </c>
      <c r="F11977">
        <v>-0.17335654125952044</v>
      </c>
      <c r="G11977">
        <v>-0.15170100363890748</v>
      </c>
      <c r="H11977">
        <v>7.420508346236452E-3</v>
      </c>
      <c r="I11977">
        <v>4.8998635753230844E-2</v>
      </c>
      <c r="J11977">
        <v>3.9011903966916034E-2</v>
      </c>
      <c r="K11977">
        <v>0.13374632259558353</v>
      </c>
      <c r="L11977">
        <v>3.2211206443916555E-2</v>
      </c>
    </row>
    <row r="11978" spans="1:12" x14ac:dyDescent="0.25">
      <c r="A11978" s="2">
        <v>43405</v>
      </c>
      <c r="B11978" s="1" t="s">
        <v>343</v>
      </c>
      <c r="C11978">
        <v>2.8786523052996464E-3</v>
      </c>
      <c r="D11978">
        <f>ind_portfolios[[#This Row],[std]]^2</f>
        <v>3.2994442786947208E-3</v>
      </c>
      <c r="E11978">
        <v>5.7440789328618395E-2</v>
      </c>
      <c r="F11978">
        <v>0.17287125300751205</v>
      </c>
      <c r="G11978">
        <v>0.60563824804780841</v>
      </c>
      <c r="H11978">
        <v>5.9492092539854555E-3</v>
      </c>
      <c r="I11978">
        <v>0.29433586421021363</v>
      </c>
      <c r="J11978">
        <v>0.33995623697013155</v>
      </c>
      <c r="K11978">
        <v>1.2615528448089622E-6</v>
      </c>
      <c r="L11978">
        <v>5.4322608311429731E-2</v>
      </c>
    </row>
    <row r="11979" spans="1:12" x14ac:dyDescent="0.25">
      <c r="A11979" s="2">
        <v>43405</v>
      </c>
      <c r="B11979" s="1" t="s">
        <v>1730</v>
      </c>
      <c r="C11979">
        <v>2.126092080565915E-2</v>
      </c>
      <c r="D11979">
        <f>ind_portfolios[[#This Row],[std]]^2</f>
        <v>3.6473841481835696E-2</v>
      </c>
      <c r="E11979">
        <v>0.19098125950426575</v>
      </c>
      <c r="F11979">
        <v>0.40716713937296634</v>
      </c>
      <c r="G11979">
        <v>0.68223433103309228</v>
      </c>
      <c r="H11979">
        <v>6.1237964536213444E-3</v>
      </c>
      <c r="I11979">
        <v>3.1640370638422649E-2</v>
      </c>
      <c r="J11979">
        <v>4.3427065056324571E-2</v>
      </c>
      <c r="K11979">
        <v>0.11322066346760608</v>
      </c>
      <c r="L11979">
        <v>1.96690298387978E-2</v>
      </c>
    </row>
    <row r="11980" spans="1:12" x14ac:dyDescent="0.25">
      <c r="A11980" s="2">
        <v>43405</v>
      </c>
      <c r="B11980" s="1" t="s">
        <v>1082</v>
      </c>
      <c r="C11980">
        <v>-5.2324876758190302E-2</v>
      </c>
      <c r="D11980">
        <f>ind_portfolios[[#This Row],[std]]^2</f>
        <v>3.6084786852429676</v>
      </c>
      <c r="E11980">
        <v>1.8995996118242833</v>
      </c>
      <c r="F11980">
        <v>-2.3128064061247473E-2</v>
      </c>
      <c r="G11980">
        <v>-0.40427797297209223</v>
      </c>
      <c r="H11980">
        <v>6.9386161099235207E-3</v>
      </c>
      <c r="I11980">
        <v>2.7160358648092658E-3</v>
      </c>
      <c r="J11980">
        <v>3.1658548104103276E-2</v>
      </c>
      <c r="K11980">
        <v>0.17758153236393137</v>
      </c>
      <c r="L11980">
        <v>1.9896048791311276E-3</v>
      </c>
    </row>
    <row r="11981" spans="1:12" x14ac:dyDescent="0.25">
      <c r="A11981" s="2">
        <v>43405</v>
      </c>
      <c r="B11981" s="1" t="s">
        <v>1083</v>
      </c>
      <c r="C11981">
        <v>4.2963971740852987E-3</v>
      </c>
      <c r="D11981">
        <f>ind_portfolios[[#This Row],[std]]^2</f>
        <v>6.1640547480589381E-3</v>
      </c>
      <c r="E11981">
        <v>7.8511494369034512E-2</v>
      </c>
      <c r="F11981">
        <v>-0.40302457185618856</v>
      </c>
      <c r="G11981">
        <v>0.30341261200451841</v>
      </c>
      <c r="H11981">
        <v>5.9603625209512043E-3</v>
      </c>
      <c r="I11981">
        <v>0.19461360605083258</v>
      </c>
      <c r="J11981">
        <v>0.27765706956438141</v>
      </c>
      <c r="K11981">
        <v>1.8075325443349707E-5</v>
      </c>
      <c r="L11981">
        <v>4.1576996941545249E-2</v>
      </c>
    </row>
    <row r="11982" spans="1:12" x14ac:dyDescent="0.25">
      <c r="A11982" s="2">
        <v>43405</v>
      </c>
      <c r="B11982" s="1" t="s">
        <v>345</v>
      </c>
      <c r="C11982">
        <v>-6.7691314228008875E-3</v>
      </c>
      <c r="D11982">
        <f>ind_portfolios[[#This Row],[std]]^2</f>
        <v>7.3919249970904218E-3</v>
      </c>
      <c r="E11982">
        <v>8.597630485831792E-2</v>
      </c>
      <c r="F11982">
        <v>5.7912590696375062E-2</v>
      </c>
      <c r="G11982">
        <v>1.1145468276561594</v>
      </c>
      <c r="H11982">
        <v>7.9382303425457688E-3</v>
      </c>
      <c r="I11982">
        <v>0.16866720458011134</v>
      </c>
      <c r="J11982">
        <v>0.25010057749221104</v>
      </c>
      <c r="K11982">
        <v>5.5051558869822503E-5</v>
      </c>
      <c r="L11982">
        <v>3.8684535069056933E-2</v>
      </c>
    </row>
    <row r="11983" spans="1:12" x14ac:dyDescent="0.25">
      <c r="A11983" s="2">
        <v>43405</v>
      </c>
      <c r="B11983" s="1" t="s">
        <v>771</v>
      </c>
      <c r="C11983">
        <v>1.0715267638480221E-2</v>
      </c>
      <c r="D11983">
        <f>ind_portfolios[[#This Row],[std]]^2</f>
        <v>1.0362880462681011E-2</v>
      </c>
      <c r="E11983">
        <v>0.10179823408429545</v>
      </c>
      <c r="F11983">
        <v>-0.68660953201414521</v>
      </c>
      <c r="G11983">
        <v>0.8120269241632827</v>
      </c>
      <c r="H11983">
        <v>5.8545700358469954E-3</v>
      </c>
      <c r="I11983">
        <v>8.7905394802919992E-2</v>
      </c>
      <c r="J11983">
        <v>9.5237370198261923E-2</v>
      </c>
      <c r="K11983">
        <v>1.7402610703934403E-2</v>
      </c>
      <c r="L11983">
        <v>3.5887378134228987E-2</v>
      </c>
    </row>
    <row r="11984" spans="1:12" x14ac:dyDescent="0.25">
      <c r="A11984" s="2">
        <v>43405</v>
      </c>
      <c r="B11984" s="1" t="s">
        <v>1341</v>
      </c>
      <c r="C11984">
        <v>2.1530075912356604E-3</v>
      </c>
      <c r="D11984">
        <f>ind_portfolios[[#This Row],[std]]^2</f>
        <v>8.4848143362910317E-3</v>
      </c>
      <c r="E11984">
        <v>9.2113051932345785E-2</v>
      </c>
      <c r="F11984">
        <v>-8.5163103756156391E-2</v>
      </c>
      <c r="G11984">
        <v>-0.78750605242627092</v>
      </c>
      <c r="H11984">
        <v>6.6758089217787307E-3</v>
      </c>
      <c r="I11984">
        <v>5.6056906970101683E-2</v>
      </c>
      <c r="J11984">
        <v>3.1710015515215358E-2</v>
      </c>
      <c r="K11984">
        <v>0.17722383125181876</v>
      </c>
      <c r="L11984">
        <v>4.1029497301264289E-2</v>
      </c>
    </row>
    <row r="11985" spans="1:12" x14ac:dyDescent="0.25">
      <c r="A11985" s="2">
        <v>43405</v>
      </c>
      <c r="B11985" s="1" t="s">
        <v>1820</v>
      </c>
      <c r="C11985">
        <v>-6.315486117607916E-3</v>
      </c>
      <c r="D11985">
        <f>ind_portfolios[[#This Row],[std]]^2</f>
        <v>6.3568506648558499E-3</v>
      </c>
      <c r="E11985">
        <v>7.9729860559616242E-2</v>
      </c>
      <c r="F11985">
        <v>-0.46108165590674383</v>
      </c>
      <c r="G11985">
        <v>0.14298396343387232</v>
      </c>
      <c r="H11985">
        <v>7.8793747542827905E-3</v>
      </c>
      <c r="I11985">
        <v>0.17146342594865743</v>
      </c>
      <c r="J11985">
        <v>0.22227000106594594</v>
      </c>
      <c r="K11985">
        <v>1.6385397650563028E-4</v>
      </c>
      <c r="L11985">
        <v>4.2482304633411128E-2</v>
      </c>
    </row>
    <row r="11986" spans="1:12" x14ac:dyDescent="0.25">
      <c r="A11986" s="2">
        <v>43405</v>
      </c>
      <c r="B11986" s="1" t="s">
        <v>346</v>
      </c>
      <c r="C11986">
        <v>8.1679410157062329E-3</v>
      </c>
      <c r="D11986">
        <f>ind_portfolios[[#This Row],[std]]^2</f>
        <v>7.61558775507997E-3</v>
      </c>
      <c r="E11986">
        <v>8.7267334983256881E-2</v>
      </c>
      <c r="F11986">
        <v>-0.33274005545300478</v>
      </c>
      <c r="G11986">
        <v>-0.13327902890853993</v>
      </c>
      <c r="H11986">
        <v>6.2237429833286555E-3</v>
      </c>
      <c r="I11986">
        <v>7.0122553970031698E-2</v>
      </c>
      <c r="J11986">
        <v>4.4536360756686773E-2</v>
      </c>
      <c r="K11986">
        <v>0.10861581338945517</v>
      </c>
      <c r="L11986">
        <v>4.3019961423160141E-2</v>
      </c>
    </row>
    <row r="11987" spans="1:12" x14ac:dyDescent="0.25">
      <c r="A11987" s="2">
        <v>43405</v>
      </c>
      <c r="B11987" s="1" t="s">
        <v>347</v>
      </c>
      <c r="C11987">
        <v>-3.6555870986550398E-4</v>
      </c>
      <c r="D11987">
        <f>ind_portfolios[[#This Row],[std]]^2</f>
        <v>1.0062597293443025E-2</v>
      </c>
      <c r="E11987">
        <v>0.10031249819161631</v>
      </c>
      <c r="F11987">
        <v>0.23865958878565466</v>
      </c>
      <c r="G11987">
        <v>-0.23355091032652187</v>
      </c>
      <c r="H11987">
        <v>6.8338307877478573E-3</v>
      </c>
      <c r="I11987">
        <v>0.1021201758126369</v>
      </c>
      <c r="J11987">
        <v>0.12480415630387907</v>
      </c>
      <c r="K11987">
        <v>6.0581833027557831E-3</v>
      </c>
      <c r="L11987">
        <v>3.5818898381476852E-2</v>
      </c>
    </row>
    <row r="11988" spans="1:12" x14ac:dyDescent="0.25">
      <c r="A11988" s="2">
        <v>43405</v>
      </c>
      <c r="B11988" s="1" t="s">
        <v>1821</v>
      </c>
      <c r="C11988">
        <v>-8.861351371936256E-3</v>
      </c>
      <c r="D11988">
        <f>ind_portfolios[[#This Row],[std]]^2</f>
        <v>4.0133648514341591E-2</v>
      </c>
      <c r="E11988">
        <v>0.20033384265855231</v>
      </c>
      <c r="F11988">
        <v>0.32904757551796548</v>
      </c>
      <c r="G11988">
        <v>-0.29589284729737297</v>
      </c>
      <c r="H11988">
        <v>6.7369487049995912E-3</v>
      </c>
      <c r="I11988">
        <v>-6.7203252108427609E-3</v>
      </c>
      <c r="J11988">
        <v>2.155683866547783E-3</v>
      </c>
      <c r="K11988">
        <v>0.72694783848760114</v>
      </c>
      <c r="L11988">
        <v>1.9151011646407735E-2</v>
      </c>
    </row>
    <row r="11989" spans="1:12" x14ac:dyDescent="0.25">
      <c r="A11989" s="2">
        <v>43405</v>
      </c>
      <c r="B11989" s="1" t="s">
        <v>774</v>
      </c>
      <c r="C11989">
        <v>3.7741008833697704E-3</v>
      </c>
      <c r="D11989">
        <f>ind_portfolios[[#This Row],[std]]^2</f>
        <v>5.1027109906243914E-3</v>
      </c>
      <c r="E11989">
        <v>7.143326249461375E-2</v>
      </c>
      <c r="F11989">
        <v>0.3185211134377946</v>
      </c>
      <c r="G11989">
        <v>-0.15608404245828833</v>
      </c>
      <c r="H11989">
        <v>6.3752373027053631E-3</v>
      </c>
      <c r="I11989">
        <v>0.11161931764395669</v>
      </c>
      <c r="J11989">
        <v>7.5609357278105319E-2</v>
      </c>
      <c r="K11989">
        <v>3.5055065379127892E-2</v>
      </c>
      <c r="L11989">
        <v>5.1694213547204833E-2</v>
      </c>
    </row>
    <row r="11990" spans="1:12" x14ac:dyDescent="0.25">
      <c r="A11990" s="2">
        <v>43405</v>
      </c>
      <c r="B11990" s="1" t="s">
        <v>775</v>
      </c>
      <c r="C11990">
        <v>6.6000038134086461E-3</v>
      </c>
      <c r="D11990">
        <f>ind_portfolios[[#This Row],[std]]^2</f>
        <v>3.3109219824788171E-3</v>
      </c>
      <c r="E11990">
        <v>5.7540611592846465E-2</v>
      </c>
      <c r="F11990">
        <v>0.16048346298225405</v>
      </c>
      <c r="G11990">
        <v>-0.43681167861247472</v>
      </c>
      <c r="H11990">
        <v>5.7055789886718564E-3</v>
      </c>
      <c r="I11990">
        <v>0.16529094682314677</v>
      </c>
      <c r="J11990">
        <v>0.10758282165968161</v>
      </c>
      <c r="K11990">
        <v>1.1210060723550684E-2</v>
      </c>
      <c r="L11990">
        <v>6.3055668596983069E-2</v>
      </c>
    </row>
    <row r="11991" spans="1:12" x14ac:dyDescent="0.25">
      <c r="A11991" s="2">
        <v>43405</v>
      </c>
      <c r="B11991" s="1" t="s">
        <v>1232</v>
      </c>
      <c r="C11991">
        <v>2.2256498151470167E-4</v>
      </c>
      <c r="D11991">
        <f>ind_portfolios[[#This Row],[std]]^2</f>
        <v>1.3525065872023106E-2</v>
      </c>
      <c r="E11991">
        <v>0.11629731670173266</v>
      </c>
      <c r="F11991">
        <v>-0.22225702110950507</v>
      </c>
      <c r="G11991">
        <v>0.27789838500515662</v>
      </c>
      <c r="H11991">
        <v>6.7808965346907498E-3</v>
      </c>
      <c r="I11991">
        <v>7.0106866002056026E-2</v>
      </c>
      <c r="J11991">
        <v>7.9059915157547123E-2</v>
      </c>
      <c r="K11991">
        <v>3.0984492406160104E-2</v>
      </c>
      <c r="L11991">
        <v>3.1692802309635698E-2</v>
      </c>
    </row>
    <row r="11992" spans="1:12" x14ac:dyDescent="0.25">
      <c r="A11992" s="2">
        <v>43405</v>
      </c>
      <c r="B11992" s="1" t="s">
        <v>348</v>
      </c>
      <c r="C11992">
        <v>1.0019924880372665E-2</v>
      </c>
      <c r="D11992">
        <f>ind_portfolios[[#This Row],[std]]^2</f>
        <v>5.7972005513965584E-3</v>
      </c>
      <c r="E11992">
        <v>7.61393495598469E-2</v>
      </c>
      <c r="F11992">
        <v>-0.83587881907192629</v>
      </c>
      <c r="G11992">
        <v>2.0784855606000354</v>
      </c>
      <c r="H11992">
        <v>4.711714970633058E-3</v>
      </c>
      <c r="I11992">
        <v>0.20806392485808284</v>
      </c>
      <c r="J11992">
        <v>0.29847485279291791</v>
      </c>
      <c r="K11992">
        <v>7.6030492301096729E-6</v>
      </c>
      <c r="L11992">
        <v>4.2250038326187657E-2</v>
      </c>
    </row>
    <row r="11993" spans="1:12" x14ac:dyDescent="0.25">
      <c r="A11993" s="2">
        <v>43405</v>
      </c>
      <c r="B11993" s="1" t="s">
        <v>1474</v>
      </c>
      <c r="C11993">
        <v>5.4985755589855283E-3</v>
      </c>
      <c r="D11993">
        <f>ind_portfolios[[#This Row],[std]]^2</f>
        <v>1.7242665103614045E-2</v>
      </c>
      <c r="E11993">
        <v>0.13131132892334174</v>
      </c>
      <c r="F11993">
        <v>0.59338010100061589</v>
      </c>
      <c r="G11993">
        <v>0.17605067297867283</v>
      </c>
      <c r="H11993">
        <v>6.6665635608664188E-3</v>
      </c>
      <c r="I11993">
        <v>2.3630903270538132E-2</v>
      </c>
      <c r="J11993">
        <v>1.1451460692430923E-2</v>
      </c>
      <c r="K11993">
        <v>0.41983692957520169</v>
      </c>
      <c r="L11993">
        <v>2.9081141573683387E-2</v>
      </c>
    </row>
    <row r="11994" spans="1:12" x14ac:dyDescent="0.25">
      <c r="A11994" s="2">
        <v>43405</v>
      </c>
      <c r="B11994" s="1" t="s">
        <v>350</v>
      </c>
      <c r="C11994">
        <v>-0.11171680808925678</v>
      </c>
      <c r="D11994">
        <f>ind_portfolios[[#This Row],[std]]^2</f>
        <v>0.10445240196764027</v>
      </c>
      <c r="E11994">
        <v>0.32319096826433791</v>
      </c>
      <c r="F11994">
        <v>-0.47050229554663514</v>
      </c>
      <c r="G11994">
        <v>0.71326662004856667</v>
      </c>
      <c r="H11994">
        <v>8.8204646589132279E-3</v>
      </c>
      <c r="I11994">
        <v>1.8116922829281151E-2</v>
      </c>
      <c r="J11994">
        <v>4.077398405774349E-2</v>
      </c>
      <c r="K11994">
        <v>0.1251081410983928</v>
      </c>
      <c r="L11994">
        <v>1.1639006393123279E-2</v>
      </c>
    </row>
    <row r="11995" spans="1:12" x14ac:dyDescent="0.25">
      <c r="A11995" s="2">
        <v>43405</v>
      </c>
      <c r="B11995" s="1" t="s">
        <v>1822</v>
      </c>
      <c r="C11995">
        <v>1.8719708504742229E-3</v>
      </c>
      <c r="D11995">
        <f>ind_portfolios[[#This Row],[std]]^2</f>
        <v>1.2805812109274355E-2</v>
      </c>
      <c r="E11995">
        <v>0.11316276821143231</v>
      </c>
      <c r="F11995">
        <v>1.4232350251793834E-2</v>
      </c>
      <c r="G11995">
        <v>0.25152037089434343</v>
      </c>
      <c r="H11995">
        <v>6.6608689888105303E-3</v>
      </c>
      <c r="I11995">
        <v>7.2453520941130736E-2</v>
      </c>
      <c r="J11995">
        <v>7.9950643658031978E-2</v>
      </c>
      <c r="K11995">
        <v>3.0013769212088769E-2</v>
      </c>
      <c r="L11995">
        <v>3.2554921171405231E-2</v>
      </c>
    </row>
    <row r="11996" spans="1:12" x14ac:dyDescent="0.25">
      <c r="A11996" s="2">
        <v>43405</v>
      </c>
      <c r="B11996" s="1" t="s">
        <v>1699</v>
      </c>
      <c r="C11996">
        <v>4.899736841946823E-3</v>
      </c>
      <c r="D11996">
        <f>ind_portfolios[[#This Row],[std]]^2</f>
        <v>5.1654904073092089E-3</v>
      </c>
      <c r="E11996">
        <v>7.1871346218845861E-2</v>
      </c>
      <c r="F11996">
        <v>0.57367921753838713</v>
      </c>
      <c r="G11996">
        <v>0.25494174148311144</v>
      </c>
      <c r="H11996">
        <v>6.2896106984040977E-3</v>
      </c>
      <c r="I11996">
        <v>0.10345232529285185</v>
      </c>
      <c r="J11996">
        <v>6.5748813713429E-2</v>
      </c>
      <c r="K11996">
        <v>4.9956902170125453E-2</v>
      </c>
      <c r="L11996">
        <v>5.1652422789163127E-2</v>
      </c>
    </row>
    <row r="11997" spans="1:12" x14ac:dyDescent="0.25">
      <c r="A11997" s="2">
        <v>43405</v>
      </c>
      <c r="B11997" s="1" t="s">
        <v>1233</v>
      </c>
      <c r="C11997">
        <v>2.3441323378450428E-3</v>
      </c>
      <c r="D11997">
        <f>ind_portfolios[[#This Row],[std]]^2</f>
        <v>4.1664922217918695E-3</v>
      </c>
      <c r="E11997">
        <v>6.454837117845709E-2</v>
      </c>
      <c r="F11997">
        <v>-0.31141571414519775</v>
      </c>
      <c r="G11997">
        <v>1.0125881663672684</v>
      </c>
      <c r="H11997">
        <v>6.2145102139612406E-3</v>
      </c>
      <c r="I11997">
        <v>0.24827508441794385</v>
      </c>
      <c r="J11997">
        <v>0.30544477501680872</v>
      </c>
      <c r="K11997">
        <v>5.6606279656164115E-6</v>
      </c>
      <c r="L11997">
        <v>4.9588703246640685E-2</v>
      </c>
    </row>
    <row r="11998" spans="1:12" x14ac:dyDescent="0.25">
      <c r="A11998" s="2">
        <v>43405</v>
      </c>
      <c r="B11998" s="1" t="s">
        <v>1084</v>
      </c>
      <c r="C11998">
        <v>9.3307330673678829E-3</v>
      </c>
      <c r="D11998">
        <f>ind_portfolios[[#This Row],[std]]^2</f>
        <v>8.6086987775457376E-3</v>
      </c>
      <c r="E11998">
        <v>9.278307376642432E-2</v>
      </c>
      <c r="F11998">
        <v>-0.1532683708970396</v>
      </c>
      <c r="G11998">
        <v>-0.41341248940841258</v>
      </c>
      <c r="H11998">
        <v>5.5337329494434219E-3</v>
      </c>
      <c r="I11998">
        <v>0.13533415964918866</v>
      </c>
      <c r="J11998">
        <v>0.18752027083648382</v>
      </c>
      <c r="K11998">
        <v>6.1326071962777623E-4</v>
      </c>
      <c r="L11998">
        <v>3.731231190312792E-2</v>
      </c>
    </row>
    <row r="11999" spans="1:12" x14ac:dyDescent="0.25">
      <c r="A11999" s="2">
        <v>43405</v>
      </c>
      <c r="B11999" s="1" t="s">
        <v>1823</v>
      </c>
      <c r="C11999">
        <v>-8.6860167684351449E-3</v>
      </c>
      <c r="D11999">
        <f>ind_portfolios[[#This Row],[std]]^2</f>
        <v>1.1394312329410522E-2</v>
      </c>
      <c r="E11999">
        <v>0.1067441442394407</v>
      </c>
      <c r="F11999">
        <v>0.90259770586150212</v>
      </c>
      <c r="G11999">
        <v>0.47374086510371116</v>
      </c>
      <c r="H11999">
        <v>7.209819924160722E-3</v>
      </c>
      <c r="I11999">
        <v>4.7584533527055821E-2</v>
      </c>
      <c r="J11999">
        <v>3.0684256239685393E-2</v>
      </c>
      <c r="K11999">
        <v>0.18450920019582845</v>
      </c>
      <c r="L11999">
        <v>3.5424458583799792E-2</v>
      </c>
    </row>
    <row r="12000" spans="1:12" x14ac:dyDescent="0.25">
      <c r="A12000" s="2">
        <v>43405</v>
      </c>
      <c r="B12000" s="1" t="s">
        <v>1660</v>
      </c>
      <c r="C12000">
        <v>7.6325443539940379E-3</v>
      </c>
      <c r="D12000">
        <f>ind_portfolios[[#This Row],[std]]^2</f>
        <v>1.6356825004026194E-2</v>
      </c>
      <c r="E12000">
        <v>0.1278938036185733</v>
      </c>
      <c r="F12000">
        <v>-0.40955554327613214</v>
      </c>
      <c r="G12000">
        <v>-0.20144204096522467</v>
      </c>
      <c r="H12000">
        <v>5.9236820137207012E-3</v>
      </c>
      <c r="I12000">
        <v>0.11435477002490163</v>
      </c>
      <c r="J12000">
        <v>0.25439198586673589</v>
      </c>
      <c r="K12000">
        <v>4.6392354917540797E-5</v>
      </c>
      <c r="L12000">
        <v>2.5931069424239381E-2</v>
      </c>
    </row>
    <row r="12001" spans="1:12" x14ac:dyDescent="0.25">
      <c r="A12001" s="2">
        <v>43405</v>
      </c>
      <c r="B12001" s="1" t="s">
        <v>986</v>
      </c>
      <c r="C12001">
        <v>2.3779840769686069E-3</v>
      </c>
      <c r="D12001">
        <f>ind_portfolios[[#This Row],[std]]^2</f>
        <v>3.3791327788866454E-2</v>
      </c>
      <c r="E12001">
        <v>0.18382417629046091</v>
      </c>
      <c r="F12001">
        <v>-0.27079715611893646</v>
      </c>
      <c r="G12001">
        <v>-0.25579780718971623</v>
      </c>
      <c r="H12001">
        <v>6.6596498039412626E-3</v>
      </c>
      <c r="I12001">
        <v>5.7548772260805577E-2</v>
      </c>
      <c r="J12001">
        <v>0.13309852158271221</v>
      </c>
      <c r="K12001">
        <v>4.4977862502537692E-3</v>
      </c>
      <c r="L12001">
        <v>1.9453461557595732E-2</v>
      </c>
    </row>
    <row r="12002" spans="1:12" x14ac:dyDescent="0.25">
      <c r="A12002" s="2">
        <v>43405</v>
      </c>
      <c r="B12002" s="1" t="s">
        <v>783</v>
      </c>
      <c r="C12002">
        <v>1.5022815183016411E-2</v>
      </c>
      <c r="D12002">
        <f>ind_portfolios[[#This Row],[std]]^2</f>
        <v>3.5132979274147768E-3</v>
      </c>
      <c r="E12002">
        <v>5.9273079280688437E-2</v>
      </c>
      <c r="F12002">
        <v>-0.40554943482795208</v>
      </c>
      <c r="G12002">
        <v>1.3000915516771236</v>
      </c>
      <c r="H12002">
        <v>1.8570717627317936E-3</v>
      </c>
      <c r="I12002">
        <v>0.32879510565229331</v>
      </c>
      <c r="J12002">
        <v>0.45171188384388611</v>
      </c>
      <c r="K12002">
        <v>5.5961424888037109E-9</v>
      </c>
      <c r="L12002">
        <v>4.7980147040716459E-2</v>
      </c>
    </row>
    <row r="12003" spans="1:12" x14ac:dyDescent="0.25">
      <c r="A12003" s="2">
        <v>43405</v>
      </c>
      <c r="B12003" s="1" t="s">
        <v>354</v>
      </c>
      <c r="C12003">
        <v>1.0084243236811011E-2</v>
      </c>
      <c r="D12003">
        <f>ind_portfolios[[#This Row],[std]]^2</f>
        <v>2.8006558374460496E-3</v>
      </c>
      <c r="E12003">
        <v>5.2921222939819233E-2</v>
      </c>
      <c r="F12003">
        <v>-3.0728103569384078E-2</v>
      </c>
      <c r="G12003">
        <v>5.2710671546972954E-2</v>
      </c>
      <c r="H12003">
        <v>3.6294871526122343E-3</v>
      </c>
      <c r="I12003">
        <v>0.31405556580127042</v>
      </c>
      <c r="J12003">
        <v>0.32852511865559098</v>
      </c>
      <c r="K12003">
        <v>2.0902821214878918E-6</v>
      </c>
      <c r="L12003">
        <v>5.9470235986572861E-2</v>
      </c>
    </row>
    <row r="12004" spans="1:12" x14ac:dyDescent="0.25">
      <c r="A12004" s="2">
        <v>43405</v>
      </c>
      <c r="B12004" s="1" t="s">
        <v>1342</v>
      </c>
      <c r="C12004">
        <v>1.2595402008445946E-2</v>
      </c>
      <c r="D12004">
        <f>ind_portfolios[[#This Row],[std]]^2</f>
        <v>5.190731004976995E-3</v>
      </c>
      <c r="E12004">
        <v>7.2046727926929441E-2</v>
      </c>
      <c r="F12004">
        <v>-0.77616581281738739</v>
      </c>
      <c r="G12004">
        <v>2.2909104355829371</v>
      </c>
      <c r="H12004">
        <v>4.204319879688544E-3</v>
      </c>
      <c r="I12004">
        <v>0.20580367237185446</v>
      </c>
      <c r="J12004">
        <v>0.26147526515557645</v>
      </c>
      <c r="K12004">
        <v>3.4912401431810184E-5</v>
      </c>
      <c r="L12004">
        <v>4.5812385747204039E-2</v>
      </c>
    </row>
    <row r="12005" spans="1:12" x14ac:dyDescent="0.25">
      <c r="A12005" s="2">
        <v>43405</v>
      </c>
      <c r="B12005" s="1" t="s">
        <v>1543</v>
      </c>
      <c r="C12005">
        <v>1.2622045198169717E-2</v>
      </c>
      <c r="D12005">
        <f>ind_portfolios[[#This Row],[std]]^2</f>
        <v>4.3959639716987051E-3</v>
      </c>
      <c r="E12005">
        <v>6.6302066119380512E-2</v>
      </c>
      <c r="F12005">
        <v>0.26778764939135036</v>
      </c>
      <c r="G12005">
        <v>-0.15058579549472162</v>
      </c>
      <c r="H12005">
        <v>7.0165733253856333E-3</v>
      </c>
      <c r="I12005">
        <v>-1.7435641681190793E-2</v>
      </c>
      <c r="J12005">
        <v>1.5893730456994586E-3</v>
      </c>
      <c r="K12005">
        <v>0.76433658642998137</v>
      </c>
      <c r="L12005">
        <v>5.7881820640801808E-2</v>
      </c>
    </row>
    <row r="12006" spans="1:12" x14ac:dyDescent="0.25">
      <c r="A12006" s="2">
        <v>43405</v>
      </c>
      <c r="B12006" s="1" t="s">
        <v>1824</v>
      </c>
      <c r="C12006">
        <v>2.5676305827521145E-2</v>
      </c>
      <c r="D12006">
        <f>ind_portfolios[[#This Row],[std]]^2</f>
        <v>4.3481805846281488E-2</v>
      </c>
      <c r="E12006">
        <v>0.20852291443935242</v>
      </c>
      <c r="F12006">
        <v>0.98532808241327785</v>
      </c>
      <c r="G12006">
        <v>3.0286029292249754</v>
      </c>
      <c r="H12006">
        <v>6.0735819072552308E-3</v>
      </c>
      <c r="I12006">
        <v>2.8155061153558199E-2</v>
      </c>
      <c r="J12006">
        <v>4.099362944136889E-2</v>
      </c>
      <c r="K12006">
        <v>0.12407454812429991</v>
      </c>
      <c r="L12006">
        <v>1.8037303284679555E-2</v>
      </c>
    </row>
    <row r="12007" spans="1:12" x14ac:dyDescent="0.25">
      <c r="A12007" s="2">
        <v>43405</v>
      </c>
      <c r="B12007" s="1" t="s">
        <v>1234</v>
      </c>
      <c r="C12007">
        <v>1.2087271011448285E-2</v>
      </c>
      <c r="D12007">
        <f>ind_portfolios[[#This Row],[std]]^2</f>
        <v>7.0924120093196399E-3</v>
      </c>
      <c r="E12007">
        <v>8.4216459254231532E-2</v>
      </c>
      <c r="F12007">
        <v>-0.30797086274635577</v>
      </c>
      <c r="G12007">
        <v>-0.31679726598578739</v>
      </c>
      <c r="H12007">
        <v>4.5383336033374393E-3</v>
      </c>
      <c r="I12007">
        <v>0.18682184444696587</v>
      </c>
      <c r="J12007">
        <v>0.29440495555957158</v>
      </c>
      <c r="K12007">
        <v>9.0215321833673568E-6</v>
      </c>
      <c r="L12007">
        <v>3.830852500280732E-2</v>
      </c>
    </row>
    <row r="12008" spans="1:12" x14ac:dyDescent="0.25">
      <c r="A12008" s="2">
        <v>43405</v>
      </c>
      <c r="B12008" s="1" t="s">
        <v>787</v>
      </c>
      <c r="C12008">
        <v>-2.3537615055532327E-2</v>
      </c>
      <c r="D12008">
        <f>ind_portfolios[[#This Row],[std]]^2</f>
        <v>4.2644866895525518E-2</v>
      </c>
      <c r="E12008">
        <v>0.20650633621156886</v>
      </c>
      <c r="F12008">
        <v>0.88742466890512972</v>
      </c>
      <c r="G12008">
        <v>2.1543311330546135</v>
      </c>
      <c r="H12008">
        <v>8.087300428050179E-3</v>
      </c>
      <c r="I12008">
        <v>5.4839904424396443E-2</v>
      </c>
      <c r="J12008">
        <v>0.15253025286274538</v>
      </c>
      <c r="K12008">
        <v>2.2271012667018563E-3</v>
      </c>
      <c r="L12008">
        <v>1.7121561421453341E-2</v>
      </c>
    </row>
    <row r="12009" spans="1:12" x14ac:dyDescent="0.25">
      <c r="A12009" s="2">
        <v>43405</v>
      </c>
      <c r="B12009" s="1" t="s">
        <v>788</v>
      </c>
      <c r="C12009">
        <v>-2.393557590163662E-3</v>
      </c>
      <c r="D12009">
        <f>ind_portfolios[[#This Row],[std]]^2</f>
        <v>1.5922516236417276E-2</v>
      </c>
      <c r="E12009">
        <v>0.12618445322787303</v>
      </c>
      <c r="F12009">
        <v>-0.62393208743708573</v>
      </c>
      <c r="G12009">
        <v>1.7062059524839359</v>
      </c>
      <c r="H12009">
        <v>6.9065661528086219E-3</v>
      </c>
      <c r="I12009">
        <v>4.5984389610840837E-2</v>
      </c>
      <c r="J12009">
        <v>4.0043165416660927E-2</v>
      </c>
      <c r="K12009">
        <v>0.12861492854694878</v>
      </c>
      <c r="L12009">
        <v>2.9821854720068441E-2</v>
      </c>
    </row>
    <row r="12010" spans="1:12" x14ac:dyDescent="0.25">
      <c r="A12010" s="2">
        <v>43405</v>
      </c>
      <c r="B12010" s="1" t="s">
        <v>789</v>
      </c>
      <c r="C12010">
        <v>6.1692909484340986E-3</v>
      </c>
      <c r="D12010">
        <f>ind_portfolios[[#This Row],[std]]^2</f>
        <v>3.4967920945050824E-3</v>
      </c>
      <c r="E12010">
        <v>5.9133679866088855E-2</v>
      </c>
      <c r="F12010">
        <v>-0.6467518926065271</v>
      </c>
      <c r="G12010">
        <v>0.94341068304083731</v>
      </c>
      <c r="H12010">
        <v>6.2082323786121262E-3</v>
      </c>
      <c r="I12010">
        <v>9.5354149177182157E-2</v>
      </c>
      <c r="J12010">
        <v>3.7813323570504549E-2</v>
      </c>
      <c r="K12010">
        <v>0.1399925375865218</v>
      </c>
      <c r="L12010">
        <v>6.3710264996564139E-2</v>
      </c>
    </row>
    <row r="12011" spans="1:12" x14ac:dyDescent="0.25">
      <c r="A12011" s="2">
        <v>43405</v>
      </c>
      <c r="B12011" s="1" t="s">
        <v>1343</v>
      </c>
      <c r="C12011">
        <v>7.3812892967686644E-3</v>
      </c>
      <c r="D12011">
        <f>ind_portfolios[[#This Row],[std]]^2</f>
        <v>6.7498839717062839E-3</v>
      </c>
      <c r="E12011">
        <v>8.2157677497031789E-2</v>
      </c>
      <c r="F12011">
        <v>-0.28441609321311767</v>
      </c>
      <c r="G12011">
        <v>0.93214349573206778</v>
      </c>
      <c r="H12011">
        <v>5.7109886545314171E-3</v>
      </c>
      <c r="I12011">
        <v>0.14706254826922202</v>
      </c>
      <c r="J12011">
        <v>0.17361863210604234</v>
      </c>
      <c r="K12011">
        <v>1.0280107517412734E-3</v>
      </c>
      <c r="L12011">
        <v>4.2496851225739568E-2</v>
      </c>
    </row>
    <row r="12012" spans="1:12" x14ac:dyDescent="0.25">
      <c r="A12012" s="2">
        <v>43405</v>
      </c>
      <c r="B12012" s="1" t="s">
        <v>1085</v>
      </c>
      <c r="C12012">
        <v>8.0158231250289473E-3</v>
      </c>
      <c r="D12012">
        <f>ind_portfolios[[#This Row],[std]]^2</f>
        <v>3.6557517693743889E-3</v>
      </c>
      <c r="E12012">
        <v>6.046281311165061E-2</v>
      </c>
      <c r="F12012">
        <v>-0.64661443023372878</v>
      </c>
      <c r="G12012">
        <v>1.233422880272153</v>
      </c>
      <c r="H12012">
        <v>4.6990734900351338E-3</v>
      </c>
      <c r="I12012">
        <v>0.26166076088210127</v>
      </c>
      <c r="J12012">
        <v>0.29768006189376994</v>
      </c>
      <c r="K12012">
        <v>7.8618719211649514E-6</v>
      </c>
      <c r="L12012">
        <v>5.3234575748775423E-2</v>
      </c>
    </row>
    <row r="12013" spans="1:12" x14ac:dyDescent="0.25">
      <c r="A12013" s="2">
        <v>43405</v>
      </c>
      <c r="B12013" s="1" t="s">
        <v>989</v>
      </c>
      <c r="C12013">
        <v>3.7978677308203377E-3</v>
      </c>
      <c r="D12013">
        <f>ind_portfolios[[#This Row],[std]]^2</f>
        <v>5.6237054315969341E-3</v>
      </c>
      <c r="E12013">
        <v>7.4991369047357273E-2</v>
      </c>
      <c r="F12013">
        <v>-0.6135177878869259</v>
      </c>
      <c r="G12013">
        <v>-0.3836793507811791</v>
      </c>
      <c r="H12013">
        <v>6.3291430135233133E-3</v>
      </c>
      <c r="I12013">
        <v>0.12305769648336026</v>
      </c>
      <c r="J12013">
        <v>0.10128286445983607</v>
      </c>
      <c r="K12013">
        <v>1.4031521581137957E-2</v>
      </c>
      <c r="L12013">
        <v>4.8552866685581939E-2</v>
      </c>
    </row>
    <row r="12014" spans="1:12" x14ac:dyDescent="0.25">
      <c r="A12014" s="2">
        <v>43405</v>
      </c>
      <c r="B12014" s="1" t="s">
        <v>1086</v>
      </c>
      <c r="C12014">
        <v>6.400938176826138E-3</v>
      </c>
      <c r="D12014">
        <f>ind_portfolios[[#This Row],[std]]^2</f>
        <v>1.9592729320504223E-3</v>
      </c>
      <c r="E12014">
        <v>4.4263675085225607E-2</v>
      </c>
      <c r="F12014">
        <v>-0.51762552987334631</v>
      </c>
      <c r="G12014">
        <v>-6.0251106169018076E-2</v>
      </c>
      <c r="H12014">
        <v>7.0561901880882016E-3</v>
      </c>
      <c r="I12014">
        <v>-4.0570665250576773E-2</v>
      </c>
      <c r="J12014">
        <v>3.8354386931738248E-3</v>
      </c>
      <c r="K12014">
        <v>0.64123697391004186</v>
      </c>
      <c r="L12014">
        <v>8.6602957279739684E-2</v>
      </c>
    </row>
    <row r="12015" spans="1:12" x14ac:dyDescent="0.25">
      <c r="A12015" s="2">
        <v>43405</v>
      </c>
      <c r="B12015" s="1" t="s">
        <v>1238</v>
      </c>
      <c r="C12015">
        <v>7.4117549004414683E-3</v>
      </c>
      <c r="D12015">
        <f>ind_portfolios[[#This Row],[std]]^2</f>
        <v>2.4109861624682909E-3</v>
      </c>
      <c r="E12015">
        <v>4.9101793882385711E-2</v>
      </c>
      <c r="F12015">
        <v>-6.3831014343799508E-2</v>
      </c>
      <c r="G12015">
        <v>-0.63605156031717991</v>
      </c>
      <c r="H12015">
        <v>5.7820486255980479E-3</v>
      </c>
      <c r="I12015">
        <v>0.13687058679828698</v>
      </c>
      <c r="J12015">
        <v>5.3716885546732852E-2</v>
      </c>
      <c r="K12015">
        <v>7.7345767914650448E-2</v>
      </c>
      <c r="L12015">
        <v>7.6090043829777299E-2</v>
      </c>
    </row>
    <row r="12016" spans="1:12" x14ac:dyDescent="0.25">
      <c r="A12016" s="2">
        <v>43405</v>
      </c>
      <c r="B12016" s="1" t="s">
        <v>990</v>
      </c>
      <c r="C12016">
        <v>1.5413873315063702E-2</v>
      </c>
      <c r="D12016">
        <f>ind_portfolios[[#This Row],[std]]^2</f>
        <v>3.1133062903974562E-3</v>
      </c>
      <c r="E12016">
        <v>5.5797009690461516E-2</v>
      </c>
      <c r="F12016">
        <v>-0.32381340539897863</v>
      </c>
      <c r="G12016">
        <v>0.58993412497285602</v>
      </c>
      <c r="H12016">
        <v>2.1614837220445609E-3</v>
      </c>
      <c r="I12016">
        <v>0.30070418065861954</v>
      </c>
      <c r="J12016">
        <v>0.33480861927269501</v>
      </c>
      <c r="K12016">
        <v>1.5852035382684626E-6</v>
      </c>
      <c r="L12016">
        <v>5.6140597424384334E-2</v>
      </c>
    </row>
    <row r="12017" spans="1:12" x14ac:dyDescent="0.25">
      <c r="A12017" s="2">
        <v>43405</v>
      </c>
      <c r="B12017" s="1" t="s">
        <v>1345</v>
      </c>
      <c r="C12017">
        <v>4.5146006932930884E-3</v>
      </c>
      <c r="D12017">
        <f>ind_portfolios[[#This Row],[std]]^2</f>
        <v>0.11638624309144587</v>
      </c>
      <c r="E12017">
        <v>0.34115428048237334</v>
      </c>
      <c r="F12017">
        <v>-8.9686758454611229E-2</v>
      </c>
      <c r="G12017">
        <v>0.76235139330508161</v>
      </c>
      <c r="H12017">
        <v>6.757622125206259E-3</v>
      </c>
      <c r="I12017">
        <v>8.6115573583393536E-3</v>
      </c>
      <c r="J12017">
        <v>1.0265045891914029E-2</v>
      </c>
      <c r="K12017">
        <v>0.44513896318068957</v>
      </c>
      <c r="L12017">
        <v>1.1200135511997283E-2</v>
      </c>
    </row>
    <row r="12018" spans="1:12" x14ac:dyDescent="0.25">
      <c r="A12018" s="2">
        <v>43405</v>
      </c>
      <c r="B12018" s="1" t="s">
        <v>366</v>
      </c>
      <c r="C12018">
        <v>8.459996372404641E-3</v>
      </c>
      <c r="D12018">
        <f>ind_portfolios[[#This Row],[std]]^2</f>
        <v>8.775218526176975E-4</v>
      </c>
      <c r="E12018">
        <v>2.9622995335004485E-2</v>
      </c>
      <c r="F12018">
        <v>-9.5287549117970674E-2</v>
      </c>
      <c r="G12018">
        <v>0.42005316577076357</v>
      </c>
      <c r="H12018">
        <v>-1.2677601063765427E-3</v>
      </c>
      <c r="I12018">
        <v>0.95322262793251467</v>
      </c>
      <c r="J12018">
        <v>0.94829284854204854</v>
      </c>
      <c r="K12018">
        <v>2.3410931293581028E-38</v>
      </c>
      <c r="L12018">
        <v>2.9482274421698415E-2</v>
      </c>
    </row>
    <row r="12019" spans="1:12" x14ac:dyDescent="0.25">
      <c r="A12019" s="2">
        <v>43405</v>
      </c>
      <c r="B12019" s="1" t="s">
        <v>1701</v>
      </c>
      <c r="C12019">
        <v>-1.6182056330226672E-3</v>
      </c>
      <c r="D12019">
        <f>ind_portfolios[[#This Row],[std]]^2</f>
        <v>7.8862256118237883E-2</v>
      </c>
      <c r="E12019">
        <v>0.28082424417816543</v>
      </c>
      <c r="F12019">
        <v>-0.53121704933110536</v>
      </c>
      <c r="G12019">
        <v>23.693741472752702</v>
      </c>
      <c r="H12019">
        <v>6.822808006725951E-3</v>
      </c>
      <c r="I12019">
        <v>1.6257599258419835E-2</v>
      </c>
      <c r="J12019">
        <v>2.4790076921227252E-2</v>
      </c>
      <c r="K12019">
        <v>0.23367114348331922</v>
      </c>
      <c r="L12019">
        <v>1.3506073383154351E-2</v>
      </c>
    </row>
    <row r="12020" spans="1:12" x14ac:dyDescent="0.25">
      <c r="A12020" s="2">
        <v>43405</v>
      </c>
      <c r="B12020" s="1" t="s">
        <v>1825</v>
      </c>
      <c r="C12020">
        <v>-3.1325697487704016E-2</v>
      </c>
      <c r="D12020">
        <f>ind_portfolios[[#This Row],[std]]^2</f>
        <v>2.9860125131470381E-2</v>
      </c>
      <c r="E12020">
        <v>0.17280082503122021</v>
      </c>
      <c r="F12020">
        <v>-1.298794627315617</v>
      </c>
      <c r="G12020">
        <v>3.8026629990021004</v>
      </c>
      <c r="H12020">
        <v>8.9416809881011916E-3</v>
      </c>
      <c r="I12020">
        <v>6.8479915600176799E-2</v>
      </c>
      <c r="J12020">
        <v>0.16653821471809055</v>
      </c>
      <c r="K12020">
        <v>1.3344578448123831E-3</v>
      </c>
      <c r="L12020">
        <v>2.0291384585540896E-2</v>
      </c>
    </row>
    <row r="12021" spans="1:12" x14ac:dyDescent="0.25">
      <c r="A12021" s="2">
        <v>43405</v>
      </c>
      <c r="B12021" s="1" t="s">
        <v>795</v>
      </c>
      <c r="C12021">
        <v>1.2559376300636962E-2</v>
      </c>
      <c r="D12021">
        <f>ind_portfolios[[#This Row],[std]]^2</f>
        <v>1.1939493685100956E-2</v>
      </c>
      <c r="E12021">
        <v>0.10926799021260049</v>
      </c>
      <c r="F12021">
        <v>-0.40169221413095313</v>
      </c>
      <c r="G12021">
        <v>-3.2982432783897675E-2</v>
      </c>
      <c r="H12021">
        <v>5.7456799783680759E-3</v>
      </c>
      <c r="I12021">
        <v>8.3668158713039106E-2</v>
      </c>
      <c r="J12021">
        <v>9.9403615742080342E-2</v>
      </c>
      <c r="K12021">
        <v>1.5002876772224E-2</v>
      </c>
      <c r="L12021">
        <v>3.335698520304551E-2</v>
      </c>
    </row>
    <row r="12022" spans="1:12" x14ac:dyDescent="0.25">
      <c r="A12022" s="2">
        <v>43405</v>
      </c>
      <c r="B12022" s="1" t="s">
        <v>797</v>
      </c>
      <c r="C12022">
        <v>9.276441992540959E-3</v>
      </c>
      <c r="D12022">
        <f>ind_portfolios[[#This Row],[std]]^2</f>
        <v>6.3635502778847958E-3</v>
      </c>
      <c r="E12022">
        <v>7.9771863948918706E-2</v>
      </c>
      <c r="F12022">
        <v>-0.46382667666029159</v>
      </c>
      <c r="G12022">
        <v>0.5468978290279396</v>
      </c>
      <c r="H12022">
        <v>4.6747228627091689E-3</v>
      </c>
      <c r="I12022">
        <v>0.22872745897871943</v>
      </c>
      <c r="J12022">
        <v>0.39594233403162826</v>
      </c>
      <c r="K12022">
        <v>9.4061638820525126E-8</v>
      </c>
      <c r="L12022">
        <v>3.7420027998088898E-2</v>
      </c>
    </row>
    <row r="12023" spans="1:12" x14ac:dyDescent="0.25">
      <c r="A12023" s="2">
        <v>43405</v>
      </c>
      <c r="B12023" s="1" t="s">
        <v>1733</v>
      </c>
      <c r="C12023">
        <v>-1.228450828451489E-2</v>
      </c>
      <c r="D12023">
        <f>ind_portfolios[[#This Row],[std]]^2</f>
        <v>2.019657232142659E-2</v>
      </c>
      <c r="E12023">
        <v>0.1421146449927895</v>
      </c>
      <c r="F12023">
        <v>-0.68023071946064928</v>
      </c>
      <c r="G12023">
        <v>1.2495750884345789</v>
      </c>
      <c r="H12023">
        <v>7.6373614760007402E-3</v>
      </c>
      <c r="I12023">
        <v>6.8448943050828395E-2</v>
      </c>
      <c r="J12023">
        <v>0.1125400258044276</v>
      </c>
      <c r="K12023">
        <v>9.3931886133964172E-3</v>
      </c>
      <c r="L12023">
        <v>2.5459519374527124E-2</v>
      </c>
    </row>
    <row r="12024" spans="1:12" x14ac:dyDescent="0.25">
      <c r="A12024" s="2">
        <v>43405</v>
      </c>
      <c r="B12024" s="1" t="s">
        <v>1826</v>
      </c>
      <c r="C12024">
        <v>1.4465346409536985E-2</v>
      </c>
      <c r="D12024">
        <f>ind_portfolios[[#This Row],[std]]^2</f>
        <v>2.8118205927783687E-2</v>
      </c>
      <c r="E12024">
        <v>0.16768484107928089</v>
      </c>
      <c r="F12024">
        <v>0.66058538621090757</v>
      </c>
      <c r="G12024">
        <v>2.2559113453084105</v>
      </c>
      <c r="H12024">
        <v>6.0536796328424392E-3</v>
      </c>
      <c r="I12024">
        <v>5.1351707325472097E-2</v>
      </c>
      <c r="J12024">
        <v>8.8184697748441163E-2</v>
      </c>
      <c r="K12024">
        <v>2.2373325280064128E-2</v>
      </c>
      <c r="L12024">
        <v>2.1871284124624881E-2</v>
      </c>
    </row>
    <row r="12025" spans="1:12" x14ac:dyDescent="0.25">
      <c r="A12025" s="2">
        <v>43405</v>
      </c>
      <c r="B12025" s="1" t="s">
        <v>1544</v>
      </c>
      <c r="C12025">
        <v>9.6165354578893834E-3</v>
      </c>
      <c r="D12025">
        <f>ind_portfolios[[#This Row],[std]]^2</f>
        <v>4.1400931496198053E-3</v>
      </c>
      <c r="E12025">
        <v>6.4343555618412984E-2</v>
      </c>
      <c r="F12025">
        <v>0.14912097726026874</v>
      </c>
      <c r="G12025">
        <v>-2.570786477579956E-2</v>
      </c>
      <c r="H12025">
        <v>4.831704422849992E-3</v>
      </c>
      <c r="I12025">
        <v>0.20431427240926411</v>
      </c>
      <c r="J12025">
        <v>0.20554332230541694</v>
      </c>
      <c r="K12025">
        <v>3.109618272764469E-4</v>
      </c>
      <c r="L12025">
        <v>5.320405104751038E-2</v>
      </c>
    </row>
    <row r="12026" spans="1:12" x14ac:dyDescent="0.25">
      <c r="A12026" s="2">
        <v>43405</v>
      </c>
      <c r="B12026" s="1" t="s">
        <v>1480</v>
      </c>
      <c r="C12026">
        <v>-1.2777910170792594E-2</v>
      </c>
      <c r="D12026">
        <f>ind_portfolios[[#This Row],[std]]^2</f>
        <v>2.3702194693418707E-2</v>
      </c>
      <c r="E12026">
        <v>0.15395517105124695</v>
      </c>
      <c r="F12026">
        <v>-1.0563115573429842</v>
      </c>
      <c r="G12026">
        <v>3.2155207901446232</v>
      </c>
      <c r="H12026">
        <v>7.3598931703356685E-3</v>
      </c>
      <c r="I12026">
        <v>4.4091192908595242E-2</v>
      </c>
      <c r="J12026">
        <v>5.4800952592600045E-2</v>
      </c>
      <c r="K12026">
        <v>7.4335989675635691E-2</v>
      </c>
      <c r="L12026">
        <v>2.4253923584847962E-2</v>
      </c>
    </row>
    <row r="12027" spans="1:12" x14ac:dyDescent="0.25">
      <c r="A12027" s="2">
        <v>43405</v>
      </c>
      <c r="B12027" s="1" t="s">
        <v>371</v>
      </c>
      <c r="C12027">
        <v>1.1841883635637658E-2</v>
      </c>
      <c r="D12027">
        <f>ind_portfolios[[#This Row],[std]]^2</f>
        <v>7.045248074851438E-3</v>
      </c>
      <c r="E12027">
        <v>8.3935976046338068E-2</v>
      </c>
      <c r="F12027">
        <v>0.3268223653557279</v>
      </c>
      <c r="G12027">
        <v>0.45806831746363175</v>
      </c>
      <c r="H12027">
        <v>4.8853371932261747E-3</v>
      </c>
      <c r="I12027">
        <v>0.16139009076637195</v>
      </c>
      <c r="J12027">
        <v>0.21824578766217179</v>
      </c>
      <c r="K12027">
        <v>1.9134638555858929E-4</v>
      </c>
      <c r="L12027">
        <v>4.045773989146486E-2</v>
      </c>
    </row>
    <row r="12028" spans="1:12" x14ac:dyDescent="0.25">
      <c r="A12028" s="2">
        <v>43405</v>
      </c>
      <c r="B12028" s="1" t="s">
        <v>993</v>
      </c>
      <c r="C12028">
        <v>2.380173454176554E-2</v>
      </c>
      <c r="D12028">
        <f>ind_portfolios[[#This Row],[std]]^2</f>
        <v>1.6580517574321545E-2</v>
      </c>
      <c r="E12028">
        <v>0.12876535859586438</v>
      </c>
      <c r="F12028">
        <v>5.940484916555485E-2</v>
      </c>
      <c r="G12028">
        <v>-0.31123587089566618</v>
      </c>
      <c r="H12028">
        <v>6.2893382262795214E-3</v>
      </c>
      <c r="I12028">
        <v>2.1307759770915008E-2</v>
      </c>
      <c r="J12028">
        <v>8.9530191914118252E-3</v>
      </c>
      <c r="K12028">
        <v>0.47594216117975607</v>
      </c>
      <c r="L12028">
        <v>2.9693591368216084E-2</v>
      </c>
    </row>
    <row r="12029" spans="1:12" x14ac:dyDescent="0.25">
      <c r="A12029" s="2">
        <v>43405</v>
      </c>
      <c r="B12029" s="1" t="s">
        <v>1348</v>
      </c>
      <c r="C12029">
        <v>6.8861631064963798E-5</v>
      </c>
      <c r="D12029">
        <f>ind_portfolios[[#This Row],[std]]^2</f>
        <v>1.5071670253758692E-2</v>
      </c>
      <c r="E12029">
        <v>0.12276673105429944</v>
      </c>
      <c r="F12029">
        <v>-0.66639608292778429</v>
      </c>
      <c r="G12029">
        <v>2.2463535397937884</v>
      </c>
      <c r="H12029">
        <v>6.7899788065252688E-3</v>
      </c>
      <c r="I12029">
        <v>9.4698040119469029E-2</v>
      </c>
      <c r="J12029">
        <v>0.16074564445726744</v>
      </c>
      <c r="K12029">
        <v>1.6502672241001904E-3</v>
      </c>
      <c r="L12029">
        <v>2.8660301705439501E-2</v>
      </c>
    </row>
    <row r="12030" spans="1:12" x14ac:dyDescent="0.25">
      <c r="A12030" s="2">
        <v>43405</v>
      </c>
      <c r="B12030" s="1" t="s">
        <v>800</v>
      </c>
      <c r="C12030">
        <v>1.7966016991808626E-2</v>
      </c>
      <c r="D12030">
        <f>ind_portfolios[[#This Row],[std]]^2</f>
        <v>2.0945500563999677E-3</v>
      </c>
      <c r="E12030">
        <v>4.5766254559445517E-2</v>
      </c>
      <c r="F12030">
        <v>-0.40012725418415923</v>
      </c>
      <c r="G12030">
        <v>-0.17631675477721043</v>
      </c>
      <c r="H12030">
        <v>6.1562785591434566E-3</v>
      </c>
      <c r="I12030">
        <v>3.5635127650997703E-2</v>
      </c>
      <c r="J12030">
        <v>3.163320749243905E-3</v>
      </c>
      <c r="K12030">
        <v>0.67221823048863905</v>
      </c>
      <c r="L12030">
        <v>8.378789520876008E-2</v>
      </c>
    </row>
    <row r="12031" spans="1:12" x14ac:dyDescent="0.25">
      <c r="A12031" s="2">
        <v>43405</v>
      </c>
      <c r="B12031" s="1" t="s">
        <v>374</v>
      </c>
      <c r="C12031">
        <v>-1.4611575588949238E-2</v>
      </c>
      <c r="D12031">
        <f>ind_portfolios[[#This Row],[std]]^2</f>
        <v>1.749741509445479E-2</v>
      </c>
      <c r="E12031">
        <v>0.13227779516780128</v>
      </c>
      <c r="F12031">
        <v>-1.1482865274639553</v>
      </c>
      <c r="G12031">
        <v>3.4711444013939303</v>
      </c>
      <c r="H12031">
        <v>8.0645342161513346E-3</v>
      </c>
      <c r="I12031">
        <v>8.6782862012759268E-2</v>
      </c>
      <c r="J12031">
        <v>0.15672478423737513</v>
      </c>
      <c r="K12031">
        <v>1.911450157219278E-3</v>
      </c>
      <c r="L12031">
        <v>2.666320603922397E-2</v>
      </c>
    </row>
    <row r="12032" spans="1:12" x14ac:dyDescent="0.25">
      <c r="A12032" s="2">
        <v>43405</v>
      </c>
      <c r="B12032" s="1" t="s">
        <v>994</v>
      </c>
      <c r="C12032">
        <v>1.677781567975322E-2</v>
      </c>
      <c r="D12032">
        <f>ind_portfolios[[#This Row],[std]]^2</f>
        <v>7.8682639344001166E-3</v>
      </c>
      <c r="E12032">
        <v>8.8703235196920055E-2</v>
      </c>
      <c r="F12032">
        <v>-1.3879945109925785E-2</v>
      </c>
      <c r="G12032">
        <v>-0.69972725070626929</v>
      </c>
      <c r="H12032">
        <v>5.8371605684873068E-3</v>
      </c>
      <c r="I12032">
        <v>5.7179034377933681E-2</v>
      </c>
      <c r="J12032">
        <v>3.0594855179474897E-2</v>
      </c>
      <c r="K12032">
        <v>0.1851600640793182</v>
      </c>
      <c r="L12032">
        <v>4.2631228539303186E-2</v>
      </c>
    </row>
    <row r="12033" spans="1:12" x14ac:dyDescent="0.25">
      <c r="A12033" s="2">
        <v>43405</v>
      </c>
      <c r="B12033" s="1" t="s">
        <v>1762</v>
      </c>
      <c r="C12033">
        <v>8.8045617021787013E-3</v>
      </c>
      <c r="D12033">
        <f>ind_portfolios[[#This Row],[std]]^2</f>
        <v>1.1256786077487809E-2</v>
      </c>
      <c r="E12033">
        <v>0.10609800223137007</v>
      </c>
      <c r="F12033">
        <v>-0.18702016056290408</v>
      </c>
      <c r="G12033">
        <v>10.539063310454862</v>
      </c>
      <c r="H12033">
        <v>6.406734626004008E-3</v>
      </c>
      <c r="I12033">
        <v>4.4268557051067595E-2</v>
      </c>
      <c r="J12033">
        <v>2.6236203686498046E-2</v>
      </c>
      <c r="K12033">
        <v>0.22032913014834571</v>
      </c>
      <c r="L12033">
        <v>3.5721875568809527E-2</v>
      </c>
    </row>
    <row r="12034" spans="1:12" x14ac:dyDescent="0.25">
      <c r="A12034" s="2">
        <v>43405</v>
      </c>
      <c r="B12034" s="1" t="s">
        <v>376</v>
      </c>
      <c r="C12034">
        <v>1.5530573731154903E-2</v>
      </c>
      <c r="D12034">
        <f>ind_portfolios[[#This Row],[std]]^2</f>
        <v>1.6903590675319733E-3</v>
      </c>
      <c r="E12034">
        <v>4.1113976547300472E-2</v>
      </c>
      <c r="F12034">
        <v>-0.12805066177611829</v>
      </c>
      <c r="G12034">
        <v>-0.71576974772603519</v>
      </c>
      <c r="H12034">
        <v>1.645690881562455E-3</v>
      </c>
      <c r="I12034">
        <v>0.33165606600427022</v>
      </c>
      <c r="J12034">
        <v>0.22113154799218812</v>
      </c>
      <c r="K12034">
        <v>1.7121499794513228E-4</v>
      </c>
      <c r="L12034">
        <v>8.2443651847791177E-2</v>
      </c>
    </row>
    <row r="12035" spans="1:12" x14ac:dyDescent="0.25">
      <c r="A12035" s="2">
        <v>43405</v>
      </c>
      <c r="B12035" s="1" t="s">
        <v>1827</v>
      </c>
      <c r="C12035">
        <v>1.7337184906886682E-2</v>
      </c>
      <c r="D12035">
        <f>ind_portfolios[[#This Row],[std]]^2</f>
        <v>1.8100953569470363E-2</v>
      </c>
      <c r="E12035">
        <v>0.1345397843370888</v>
      </c>
      <c r="F12035">
        <v>0.38810081134601698</v>
      </c>
      <c r="G12035">
        <v>-0.15813621181341553</v>
      </c>
      <c r="H12035">
        <v>6.6729970968492603E-3</v>
      </c>
      <c r="I12035">
        <v>7.1235769728817374E-3</v>
      </c>
      <c r="J12035">
        <v>1.0924298178536865E-3</v>
      </c>
      <c r="K12035">
        <v>0.80373785649457152</v>
      </c>
      <c r="L12035">
        <v>2.8531629308881441E-2</v>
      </c>
    </row>
    <row r="12036" spans="1:12" x14ac:dyDescent="0.25">
      <c r="A12036" s="2">
        <v>43405</v>
      </c>
      <c r="B12036" s="1" t="s">
        <v>379</v>
      </c>
      <c r="C12036">
        <v>1.3004575293806239E-2</v>
      </c>
      <c r="D12036">
        <f>ind_portfolios[[#This Row],[std]]^2</f>
        <v>1.7786023928635375E-3</v>
      </c>
      <c r="E12036">
        <v>4.2173479733874669E-2</v>
      </c>
      <c r="F12036">
        <v>0.31681155096743141</v>
      </c>
      <c r="G12036">
        <v>-4.9717073984443694E-2</v>
      </c>
      <c r="H12036">
        <v>3.4415447628713194E-3</v>
      </c>
      <c r="I12036">
        <v>0.25798267374045769</v>
      </c>
      <c r="J12036">
        <v>0.14078481023865305</v>
      </c>
      <c r="K12036">
        <v>3.409276161918327E-3</v>
      </c>
      <c r="L12036">
        <v>8.4416275099526067E-2</v>
      </c>
    </row>
    <row r="12037" spans="1:12" x14ac:dyDescent="0.25">
      <c r="A12037" s="2">
        <v>43405</v>
      </c>
      <c r="B12037" s="1" t="s">
        <v>1702</v>
      </c>
      <c r="C12037">
        <v>3.4575001122669972E-2</v>
      </c>
      <c r="D12037">
        <f>ind_portfolios[[#This Row],[std]]^2</f>
        <v>1.0268817270480993E-2</v>
      </c>
      <c r="E12037">
        <v>0.10133517291878961</v>
      </c>
      <c r="F12037">
        <v>-0.10810671824851337</v>
      </c>
      <c r="G12037">
        <v>-0.7278775975968812</v>
      </c>
      <c r="H12037">
        <v>7.7061663554274362E-3</v>
      </c>
      <c r="I12037">
        <v>-2.6309948166695473E-2</v>
      </c>
      <c r="J12037">
        <v>8.4538835132807362E-3</v>
      </c>
      <c r="K12037">
        <v>0.48855976411663438</v>
      </c>
      <c r="L12037">
        <v>3.774078193827432E-2</v>
      </c>
    </row>
    <row r="12038" spans="1:12" x14ac:dyDescent="0.25">
      <c r="A12038" s="2">
        <v>43405</v>
      </c>
      <c r="B12038" s="1" t="s">
        <v>997</v>
      </c>
      <c r="C12038">
        <v>4.3205217667439963E-3</v>
      </c>
      <c r="D12038">
        <f>ind_portfolios[[#This Row],[std]]^2</f>
        <v>3.7015969648157101E-3</v>
      </c>
      <c r="E12038">
        <v>6.0840750856771236E-2</v>
      </c>
      <c r="F12038">
        <v>0.38769657059990154</v>
      </c>
      <c r="G12038">
        <v>0.93345950200856409</v>
      </c>
      <c r="H12038">
        <v>6.2500485142789695E-3</v>
      </c>
      <c r="I12038">
        <v>0.12647809298259702</v>
      </c>
      <c r="J12038">
        <v>7.0423174234694449E-2</v>
      </c>
      <c r="K12038">
        <v>4.2220505189112467E-2</v>
      </c>
      <c r="L12038">
        <v>6.0864313350607893E-2</v>
      </c>
    </row>
    <row r="12039" spans="1:12" x14ac:dyDescent="0.25">
      <c r="A12039" s="2">
        <v>43405</v>
      </c>
      <c r="B12039" s="1" t="s">
        <v>1583</v>
      </c>
      <c r="C12039">
        <v>1.4793380158756263E-3</v>
      </c>
      <c r="D12039">
        <f>ind_portfolios[[#This Row],[std]]^2</f>
        <v>5.3993887130035388E-3</v>
      </c>
      <c r="E12039">
        <v>7.348053288459154E-2</v>
      </c>
      <c r="F12039">
        <v>1.0262590723942271</v>
      </c>
      <c r="G12039">
        <v>2.0235758063881661</v>
      </c>
      <c r="H12039">
        <v>6.7621548959806987E-3</v>
      </c>
      <c r="I12039">
        <v>2.3216446597921617E-2</v>
      </c>
      <c r="J12039">
        <v>3.4612418143329E-3</v>
      </c>
      <c r="K12039">
        <v>0.65804462699849098</v>
      </c>
      <c r="L12039">
        <v>5.2178242623025652E-2</v>
      </c>
    </row>
    <row r="12040" spans="1:12" x14ac:dyDescent="0.25">
      <c r="A12040" s="2">
        <v>43405</v>
      </c>
      <c r="B12040" s="1" t="s">
        <v>1482</v>
      </c>
      <c r="C12040">
        <v>-7.0666500816324686E-4</v>
      </c>
      <c r="D12040">
        <f>ind_portfolios[[#This Row],[std]]^2</f>
        <v>1.1009216365914199E-2</v>
      </c>
      <c r="E12040">
        <v>0.10492481291817583</v>
      </c>
      <c r="F12040">
        <v>-0.787925082513528</v>
      </c>
      <c r="G12040">
        <v>1.0723021304228491</v>
      </c>
      <c r="H12040">
        <v>6.8977198613373687E-3</v>
      </c>
      <c r="I12040">
        <v>0.14323617575731909</v>
      </c>
      <c r="J12040">
        <v>0.26863196586427551</v>
      </c>
      <c r="K12040">
        <v>2.6134119549224054E-5</v>
      </c>
      <c r="L12040">
        <v>3.130433134115939E-2</v>
      </c>
    </row>
    <row r="12041" spans="1:12" x14ac:dyDescent="0.25">
      <c r="A12041" s="2">
        <v>43405</v>
      </c>
      <c r="B12041" s="1" t="s">
        <v>803</v>
      </c>
      <c r="C12041">
        <v>-2.1271032431693774E-4</v>
      </c>
      <c r="D12041">
        <f>ind_portfolios[[#This Row],[std]]^2</f>
        <v>3.8515250516263744E-3</v>
      </c>
      <c r="E12041">
        <v>6.2060656229421023E-2</v>
      </c>
      <c r="F12041">
        <v>0.8366659497750546</v>
      </c>
      <c r="G12041">
        <v>1.0704073995143855</v>
      </c>
      <c r="H12041">
        <v>6.8249084509519062E-3</v>
      </c>
      <c r="I12041">
        <v>0.13355526120596864</v>
      </c>
      <c r="J12041">
        <v>8.1705365611929578E-2</v>
      </c>
      <c r="K12041">
        <v>2.8190474750211147E-2</v>
      </c>
      <c r="L12041">
        <v>5.9304726550117162E-2</v>
      </c>
    </row>
    <row r="12042" spans="1:12" x14ac:dyDescent="0.25">
      <c r="A12042" s="2">
        <v>43405</v>
      </c>
      <c r="B12042" s="1" t="s">
        <v>804</v>
      </c>
      <c r="C12042">
        <v>-3.215100432042681E-3</v>
      </c>
      <c r="D12042">
        <f>ind_portfolios[[#This Row],[std]]^2</f>
        <v>5.6205281856128355E-3</v>
      </c>
      <c r="E12042">
        <v>7.4970181976655462E-2</v>
      </c>
      <c r="F12042">
        <v>-0.3832903598266022</v>
      </c>
      <c r="G12042">
        <v>-0.16363079513855672</v>
      </c>
      <c r="H12042">
        <v>7.348685696261432E-3</v>
      </c>
      <c r="I12042">
        <v>0.17174761408123584</v>
      </c>
      <c r="J12042">
        <v>0.19717615964572996</v>
      </c>
      <c r="K12042">
        <v>4.2680721016777193E-4</v>
      </c>
      <c r="L12042">
        <v>4.5902486673172108E-2</v>
      </c>
    </row>
    <row r="12043" spans="1:12" x14ac:dyDescent="0.25">
      <c r="A12043" s="2">
        <v>43405</v>
      </c>
      <c r="B12043" s="1" t="s">
        <v>1349</v>
      </c>
      <c r="C12043">
        <v>1.8952382909687121E-2</v>
      </c>
      <c r="D12043">
        <f>ind_portfolios[[#This Row],[std]]^2</f>
        <v>4.6862094073121677E-3</v>
      </c>
      <c r="E12043">
        <v>6.8455893882938726E-2</v>
      </c>
      <c r="F12043">
        <v>-0.33667788976599045</v>
      </c>
      <c r="G12043">
        <v>0.11709290659798777</v>
      </c>
      <c r="H12043">
        <v>3.9265609051726772E-3</v>
      </c>
      <c r="I12043">
        <v>0.15142892461226939</v>
      </c>
      <c r="J12043">
        <v>0.12780128379286798</v>
      </c>
      <c r="K12043">
        <v>5.4407756326731189E-3</v>
      </c>
      <c r="L12043">
        <v>5.239761550273106E-2</v>
      </c>
    </row>
    <row r="12044" spans="1:12" x14ac:dyDescent="0.25">
      <c r="A12044" s="2">
        <v>43405</v>
      </c>
      <c r="B12044" s="1" t="s">
        <v>381</v>
      </c>
      <c r="C12044">
        <v>7.37984990824364E-3</v>
      </c>
      <c r="D12044">
        <f>ind_portfolios[[#This Row],[std]]^2</f>
        <v>5.6592934452531522E-3</v>
      </c>
      <c r="E12044">
        <v>7.5228275570114939E-2</v>
      </c>
      <c r="F12044">
        <v>1.9833746423032435E-2</v>
      </c>
      <c r="G12044">
        <v>-0.24870725443236497</v>
      </c>
      <c r="H12044">
        <v>5.9031078883606831E-3</v>
      </c>
      <c r="I12044">
        <v>0.12105828584235931</v>
      </c>
      <c r="J12044">
        <v>9.8638646041582678E-2</v>
      </c>
      <c r="K12044">
        <v>1.5417246780879539E-2</v>
      </c>
      <c r="L12044">
        <v>4.8471114762678874E-2</v>
      </c>
    </row>
    <row r="12045" spans="1:12" x14ac:dyDescent="0.25">
      <c r="A12045" s="2">
        <v>43405</v>
      </c>
      <c r="B12045" s="1" t="s">
        <v>806</v>
      </c>
      <c r="C12045">
        <v>7.3214786681882853E-3</v>
      </c>
      <c r="D12045">
        <f>ind_portfolios[[#This Row],[std]]^2</f>
        <v>2.8018700956640003E-3</v>
      </c>
      <c r="E12045">
        <v>5.2932694014795813E-2</v>
      </c>
      <c r="F12045">
        <v>-0.79475357050972095</v>
      </c>
      <c r="G12045">
        <v>0.81865546034592329</v>
      </c>
      <c r="H12045">
        <v>4.3174548636649764E-3</v>
      </c>
      <c r="I12045">
        <v>0.33859895203041268</v>
      </c>
      <c r="J12045">
        <v>0.38204547820373458</v>
      </c>
      <c r="K12045">
        <v>1.8284981803816635E-7</v>
      </c>
      <c r="L12045">
        <v>5.70386065395267E-2</v>
      </c>
    </row>
    <row r="12046" spans="1:12" x14ac:dyDescent="0.25">
      <c r="A12046" s="2">
        <v>43405</v>
      </c>
      <c r="B12046" s="1" t="s">
        <v>807</v>
      </c>
      <c r="C12046">
        <v>1.2769746717450124E-2</v>
      </c>
      <c r="D12046">
        <f>ind_portfolios[[#This Row],[std]]^2</f>
        <v>8.0218263917285412E-3</v>
      </c>
      <c r="E12046">
        <v>8.9564649230198745E-2</v>
      </c>
      <c r="F12046">
        <v>-1.0285480118529517</v>
      </c>
      <c r="G12046">
        <v>2.4800859014440046</v>
      </c>
      <c r="H12046">
        <v>5.0625151312674362E-3</v>
      </c>
      <c r="I12046">
        <v>0.13578849879532756</v>
      </c>
      <c r="J12046">
        <v>0.17591184408974736</v>
      </c>
      <c r="K12046">
        <v>9.4441900466745419E-4</v>
      </c>
      <c r="L12046">
        <v>3.8928247670790936E-2</v>
      </c>
    </row>
    <row r="12047" spans="1:12" x14ac:dyDescent="0.25">
      <c r="A12047" s="2">
        <v>43405</v>
      </c>
      <c r="B12047" s="1" t="s">
        <v>384</v>
      </c>
      <c r="C12047">
        <v>-3.2786312506006446E-3</v>
      </c>
      <c r="D12047">
        <f>ind_portfolios[[#This Row],[std]]^2</f>
        <v>1.064100110018495E-2</v>
      </c>
      <c r="E12047">
        <v>0.10315522817668986</v>
      </c>
      <c r="F12047">
        <v>-1.8474821400229737E-2</v>
      </c>
      <c r="G12047">
        <v>5.9669095588000154E-2</v>
      </c>
      <c r="H12047">
        <v>7.2130353989935461E-3</v>
      </c>
      <c r="I12047">
        <v>0.12704555624871988</v>
      </c>
      <c r="J12047">
        <v>0.20426656925062181</v>
      </c>
      <c r="K12047">
        <v>3.2640857006640124E-4</v>
      </c>
      <c r="L12047">
        <v>3.3212931207665927E-2</v>
      </c>
    </row>
    <row r="12048" spans="1:12" x14ac:dyDescent="0.25">
      <c r="A12048" s="2">
        <v>43405</v>
      </c>
      <c r="B12048" s="1" t="s">
        <v>808</v>
      </c>
      <c r="C12048">
        <v>6.95897750259544E-3</v>
      </c>
      <c r="D12048">
        <f>ind_portfolios[[#This Row],[std]]^2</f>
        <v>1.8022727252355506E-3</v>
      </c>
      <c r="E12048">
        <v>4.2453182745649951E-2</v>
      </c>
      <c r="F12048">
        <v>0.13471610363482181</v>
      </c>
      <c r="G12048">
        <v>-1.0688917102976703E-2</v>
      </c>
      <c r="H12048">
        <v>5.677700131867339E-3</v>
      </c>
      <c r="I12048">
        <v>0.16077070744113503</v>
      </c>
      <c r="J12048">
        <v>5.5402607424533359E-2</v>
      </c>
      <c r="K12048">
        <v>7.271863168408238E-2</v>
      </c>
      <c r="L12048">
        <v>8.7928115214927896E-2</v>
      </c>
    </row>
    <row r="12049" spans="1:12" x14ac:dyDescent="0.25">
      <c r="A12049" s="2">
        <v>43405</v>
      </c>
      <c r="B12049" s="1" t="s">
        <v>809</v>
      </c>
      <c r="C12049">
        <v>4.6268972628404192E-3</v>
      </c>
      <c r="D12049">
        <f>ind_portfolios[[#This Row],[std]]^2</f>
        <v>4.6161318986933124E-3</v>
      </c>
      <c r="E12049">
        <v>6.7942121682306275E-2</v>
      </c>
      <c r="F12049">
        <v>-6.1909100096490331E-2</v>
      </c>
      <c r="G12049">
        <v>0.15574202487165456</v>
      </c>
      <c r="H12049">
        <v>6.2197285657671717E-3</v>
      </c>
      <c r="I12049">
        <v>0.12465617226722339</v>
      </c>
      <c r="J12049">
        <v>8.5310332083560619E-2</v>
      </c>
      <c r="K12049">
        <v>2.4787687515699396E-2</v>
      </c>
      <c r="L12049">
        <v>5.4064529740515219E-2</v>
      </c>
    </row>
    <row r="12050" spans="1:12" x14ac:dyDescent="0.25">
      <c r="A12050" s="2">
        <v>43405</v>
      </c>
      <c r="B12050" s="1" t="s">
        <v>386</v>
      </c>
      <c r="C12050">
        <v>1.2953682256035414E-2</v>
      </c>
      <c r="D12050">
        <f>ind_portfolios[[#This Row],[std]]^2</f>
        <v>2.7040057493371004E-3</v>
      </c>
      <c r="E12050">
        <v>5.2000055282058116E-2</v>
      </c>
      <c r="F12050">
        <v>2.3853473768166183E-2</v>
      </c>
      <c r="G12050">
        <v>-0.77295945847194636</v>
      </c>
      <c r="H12050">
        <v>3.0160889717866114E-3</v>
      </c>
      <c r="I12050">
        <v>0.29184063816900868</v>
      </c>
      <c r="J12050">
        <v>0.27390186658408244</v>
      </c>
      <c r="K12050">
        <v>2.1082338203373597E-5</v>
      </c>
      <c r="L12050">
        <v>6.2937357226220625E-2</v>
      </c>
    </row>
    <row r="12051" spans="1:12" x14ac:dyDescent="0.25">
      <c r="A12051" s="2">
        <v>43405</v>
      </c>
      <c r="B12051" s="1" t="s">
        <v>387</v>
      </c>
      <c r="C12051">
        <v>4.8804805607216032E-3</v>
      </c>
      <c r="D12051">
        <f>ind_portfolios[[#This Row],[std]]^2</f>
        <v>6.8486902482139027E-3</v>
      </c>
      <c r="E12051">
        <v>8.2756813908063803E-2</v>
      </c>
      <c r="F12051">
        <v>0.30932112814961049</v>
      </c>
      <c r="G12051">
        <v>0.23853513525119618</v>
      </c>
      <c r="H12051">
        <v>5.9800729130139781E-3</v>
      </c>
      <c r="I12051">
        <v>0.16728413213715576</v>
      </c>
      <c r="J12051">
        <v>0.22793597139703528</v>
      </c>
      <c r="K12051">
        <v>1.3156598782860149E-4</v>
      </c>
      <c r="L12051">
        <v>4.0779091395519391E-2</v>
      </c>
    </row>
    <row r="12052" spans="1:12" x14ac:dyDescent="0.25">
      <c r="A12052" s="2">
        <v>43405</v>
      </c>
      <c r="B12052" s="1" t="s">
        <v>811</v>
      </c>
      <c r="C12052">
        <v>1.3192237294842952E-3</v>
      </c>
      <c r="D12052">
        <f>ind_portfolios[[#This Row],[std]]^2</f>
        <v>7.6076803224322462E-3</v>
      </c>
      <c r="E12052">
        <v>8.7222017417807107E-2</v>
      </c>
      <c r="F12052">
        <v>-0.19164135258858744</v>
      </c>
      <c r="G12052">
        <v>0.44490490019714635</v>
      </c>
      <c r="H12052">
        <v>6.5353248181591788E-3</v>
      </c>
      <c r="I12052">
        <v>0.19797631291052489</v>
      </c>
      <c r="J12052">
        <v>0.35462926107779924</v>
      </c>
      <c r="K12052">
        <v>6.5200894546890019E-7</v>
      </c>
      <c r="L12052">
        <v>3.5374731782349372E-2</v>
      </c>
    </row>
    <row r="12053" spans="1:12" x14ac:dyDescent="0.25">
      <c r="A12053" s="2">
        <v>43405</v>
      </c>
      <c r="B12053" s="1" t="s">
        <v>1244</v>
      </c>
      <c r="C12053">
        <v>-4.3008899872675191E-3</v>
      </c>
      <c r="D12053">
        <f>ind_portfolios[[#This Row],[std]]^2</f>
        <v>8.6503800282575222E-3</v>
      </c>
      <c r="E12053">
        <v>9.3007419210821687E-2</v>
      </c>
      <c r="F12053">
        <v>-0.53918500595038776</v>
      </c>
      <c r="G12053">
        <v>2.9061729373413083</v>
      </c>
      <c r="H12053">
        <v>7.4118397183878066E-3</v>
      </c>
      <c r="I12053">
        <v>0.14307267848815622</v>
      </c>
      <c r="J12053">
        <v>0.21059325212996172</v>
      </c>
      <c r="K12053">
        <v>2.5655430785785594E-4</v>
      </c>
      <c r="L12053">
        <v>3.6689979698601702E-2</v>
      </c>
    </row>
    <row r="12054" spans="1:12" x14ac:dyDescent="0.25">
      <c r="A12054" s="2">
        <v>43405</v>
      </c>
      <c r="B12054" s="1" t="s">
        <v>1734</v>
      </c>
      <c r="C12054">
        <v>1.2276469495564133E-3</v>
      </c>
      <c r="D12054">
        <f>ind_portfolios[[#This Row],[std]]^2</f>
        <v>1.108071241088778E-4</v>
      </c>
      <c r="E12054">
        <v>1.0526496288360995E-2</v>
      </c>
      <c r="F12054">
        <v>0.25978533789671104</v>
      </c>
      <c r="G12054">
        <v>0.52788393453019866</v>
      </c>
      <c r="H12054">
        <v>6.5475732732887129E-3</v>
      </c>
      <c r="I12054">
        <v>0.20276724902691537</v>
      </c>
      <c r="J12054">
        <v>5.4182513769229796E-3</v>
      </c>
      <c r="K12054">
        <v>0.57954129022326706</v>
      </c>
      <c r="L12054">
        <v>0.36387402007032849</v>
      </c>
    </row>
    <row r="12055" spans="1:12" x14ac:dyDescent="0.25">
      <c r="A12055" s="2">
        <v>43405</v>
      </c>
      <c r="B12055" s="1" t="s">
        <v>1245</v>
      </c>
      <c r="C12055">
        <v>-1.5758050533747917E-2</v>
      </c>
      <c r="D12055">
        <f>ind_portfolios[[#This Row],[std]]^2</f>
        <v>1.6480884396307738E-2</v>
      </c>
      <c r="E12055">
        <v>0.12837789683706358</v>
      </c>
      <c r="F12055">
        <v>-1.0221968756428657</v>
      </c>
      <c r="G12055">
        <v>2.0233842964382607</v>
      </c>
      <c r="H12055">
        <v>8.1810792463807604E-3</v>
      </c>
      <c r="I12055">
        <v>8.7864890101028187E-2</v>
      </c>
      <c r="J12055">
        <v>0.15132375237979362</v>
      </c>
      <c r="K12055">
        <v>2.327009194077401E-3</v>
      </c>
      <c r="L12055">
        <v>2.7561028177033178E-2</v>
      </c>
    </row>
    <row r="12056" spans="1:12" x14ac:dyDescent="0.25">
      <c r="A12056" s="2">
        <v>43405</v>
      </c>
      <c r="B12056" s="1" t="s">
        <v>1094</v>
      </c>
      <c r="C12056">
        <v>9.4551052104271983E-3</v>
      </c>
      <c r="D12056">
        <f>ind_portfolios[[#This Row],[std]]^2</f>
        <v>1.9937946983859818E-2</v>
      </c>
      <c r="E12056">
        <v>0.14120179525721271</v>
      </c>
      <c r="F12056">
        <v>-0.54565334883937266</v>
      </c>
      <c r="G12056">
        <v>20.327952345680803</v>
      </c>
      <c r="H12056">
        <v>6.5815248041219869E-3</v>
      </c>
      <c r="I12056">
        <v>2.2736401036287497E-2</v>
      </c>
      <c r="J12056">
        <v>1.2258003113720219E-2</v>
      </c>
      <c r="K12056">
        <v>0.40383046994320737</v>
      </c>
      <c r="L12056">
        <v>2.7033121056485684E-2</v>
      </c>
    </row>
    <row r="12057" spans="1:12" x14ac:dyDescent="0.25">
      <c r="A12057" s="2">
        <v>43405</v>
      </c>
      <c r="B12057" s="1" t="s">
        <v>1404</v>
      </c>
      <c r="C12057">
        <v>-3.8083066560481715E-2</v>
      </c>
      <c r="D12057">
        <f>ind_portfolios[[#This Row],[std]]^2</f>
        <v>4.0072054531879696E-2</v>
      </c>
      <c r="E12057">
        <v>0.20018005527993965</v>
      </c>
      <c r="F12057">
        <v>-2.1550406754956906</v>
      </c>
      <c r="G12057">
        <v>9.0874294158762527</v>
      </c>
      <c r="H12057">
        <v>7.9018130155971093E-3</v>
      </c>
      <c r="I12057">
        <v>2.9023743290607994E-2</v>
      </c>
      <c r="J12057">
        <v>4.0146187309259597E-2</v>
      </c>
      <c r="K12057">
        <v>0.12811419078349659</v>
      </c>
      <c r="L12057">
        <v>1.8797339711165852E-2</v>
      </c>
    </row>
    <row r="12058" spans="1:12" x14ac:dyDescent="0.25">
      <c r="A12058" s="2">
        <v>43405</v>
      </c>
      <c r="B12058" s="1" t="s">
        <v>391</v>
      </c>
      <c r="C12058">
        <v>2.4074018898424267E-3</v>
      </c>
      <c r="D12058">
        <f>ind_portfolios[[#This Row],[std]]^2</f>
        <v>6.4692553466757959E-3</v>
      </c>
      <c r="E12058">
        <v>8.0431681237406669E-2</v>
      </c>
      <c r="F12058">
        <v>-0.37745851077989762</v>
      </c>
      <c r="G12058">
        <v>0.16803382192432936</v>
      </c>
      <c r="H12058">
        <v>6.2183879605194172E-3</v>
      </c>
      <c r="I12058">
        <v>0.240139342727264</v>
      </c>
      <c r="J12058">
        <v>0.44368707470130753</v>
      </c>
      <c r="K12058">
        <v>8.5380054835398124E-9</v>
      </c>
      <c r="L12058">
        <v>3.5616158581796453E-2</v>
      </c>
    </row>
    <row r="12059" spans="1:12" x14ac:dyDescent="0.25">
      <c r="A12059" s="2">
        <v>43405</v>
      </c>
      <c r="B12059" s="1" t="s">
        <v>812</v>
      </c>
      <c r="C12059">
        <v>1.2358626599006358E-2</v>
      </c>
      <c r="D12059">
        <f>ind_portfolios[[#This Row],[std]]^2</f>
        <v>3.9142243811290441E-3</v>
      </c>
      <c r="E12059">
        <v>6.2563762523756866E-2</v>
      </c>
      <c r="F12059">
        <v>-2.277722785328257E-2</v>
      </c>
      <c r="G12059">
        <v>-0.4227076665702052</v>
      </c>
      <c r="H12059">
        <v>5.9056424441975303E-3</v>
      </c>
      <c r="I12059">
        <v>7.2083853063466291E-2</v>
      </c>
      <c r="J12059">
        <v>2.4188979796654859E-2</v>
      </c>
      <c r="K12059">
        <v>0.23949614674719294</v>
      </c>
      <c r="L12059">
        <v>6.0642158084810487E-2</v>
      </c>
    </row>
    <row r="12060" spans="1:12" x14ac:dyDescent="0.25">
      <c r="A12060" s="2">
        <v>43405</v>
      </c>
      <c r="B12060" s="1" t="s">
        <v>1095</v>
      </c>
      <c r="C12060">
        <v>-3.1624056222589996E-3</v>
      </c>
      <c r="D12060">
        <f>ind_portfolios[[#This Row],[std]]^2</f>
        <v>0.16688252957732014</v>
      </c>
      <c r="E12060">
        <v>0.40851258190821998</v>
      </c>
      <c r="F12060">
        <v>0.40412981289193456</v>
      </c>
      <c r="G12060">
        <v>24.502874428868125</v>
      </c>
      <c r="H12060">
        <v>6.9068406441196483E-3</v>
      </c>
      <c r="I12060">
        <v>3.4891405237977617E-2</v>
      </c>
      <c r="J12060">
        <v>0.24162598883077302</v>
      </c>
      <c r="K12060">
        <v>7.7003061424365575E-5</v>
      </c>
      <c r="L12060">
        <v>8.1874928111211175E-3</v>
      </c>
    </row>
    <row r="12061" spans="1:12" x14ac:dyDescent="0.25">
      <c r="A12061" s="2">
        <v>43405</v>
      </c>
      <c r="B12061" s="1" t="s">
        <v>1546</v>
      </c>
      <c r="C12061">
        <v>4.6984263595014073E-3</v>
      </c>
      <c r="D12061">
        <f>ind_portfolios[[#This Row],[std]]^2</f>
        <v>2.3876841503579151E-3</v>
      </c>
      <c r="E12061">
        <v>4.8863935068288504E-2</v>
      </c>
      <c r="F12061">
        <v>-0.27554820779479966</v>
      </c>
      <c r="G12061">
        <v>-0.54809607870916732</v>
      </c>
      <c r="H12061">
        <v>6.3196055184791136E-3</v>
      </c>
      <c r="I12061">
        <v>0.10150086711118425</v>
      </c>
      <c r="J12061">
        <v>2.9255816942956179E-2</v>
      </c>
      <c r="K12061">
        <v>0.19522801870397494</v>
      </c>
      <c r="L12061">
        <v>7.7442365118851345E-2</v>
      </c>
    </row>
    <row r="12062" spans="1:12" x14ac:dyDescent="0.25">
      <c r="A12062" s="2">
        <v>43405</v>
      </c>
      <c r="B12062" s="1" t="s">
        <v>1249</v>
      </c>
      <c r="C12062">
        <v>1.5531454390410406E-3</v>
      </c>
      <c r="D12062">
        <f>ind_portfolios[[#This Row],[std]]^2</f>
        <v>8.5225451221645678E-3</v>
      </c>
      <c r="E12062">
        <v>9.2317631697117139E-2</v>
      </c>
      <c r="F12062">
        <v>0.51573698850034089</v>
      </c>
      <c r="G12062">
        <v>1.6566226942482389</v>
      </c>
      <c r="H12062">
        <v>6.4395279047465975E-3</v>
      </c>
      <c r="I12062">
        <v>0.22983807846118984</v>
      </c>
      <c r="J12062">
        <v>0.53543791649610017</v>
      </c>
      <c r="K12062">
        <v>4.5953185978534196E-11</v>
      </c>
      <c r="L12062">
        <v>2.8356450908688286E-2</v>
      </c>
    </row>
    <row r="12063" spans="1:12" x14ac:dyDescent="0.25">
      <c r="A12063" s="2">
        <v>43405</v>
      </c>
      <c r="B12063" s="1" t="s">
        <v>394</v>
      </c>
      <c r="C12063">
        <v>5.3892390677384655E-3</v>
      </c>
      <c r="D12063">
        <f>ind_portfolios[[#This Row],[std]]^2</f>
        <v>1.5051048669152323E-2</v>
      </c>
      <c r="E12063">
        <v>0.12268271544578854</v>
      </c>
      <c r="F12063">
        <v>-0.3011340708034364</v>
      </c>
      <c r="G12063">
        <v>0.2381310244861754</v>
      </c>
      <c r="H12063">
        <v>6.1306806207086072E-3</v>
      </c>
      <c r="I12063">
        <v>0.12354605890537106</v>
      </c>
      <c r="J12063">
        <v>0.2732249786859588</v>
      </c>
      <c r="K12063">
        <v>2.16737364790442E-5</v>
      </c>
      <c r="L12063">
        <v>2.6688936237386687E-2</v>
      </c>
    </row>
    <row r="12064" spans="1:12" x14ac:dyDescent="0.25">
      <c r="A12064" s="2">
        <v>43405</v>
      </c>
      <c r="B12064" s="1" t="s">
        <v>815</v>
      </c>
      <c r="C12064">
        <v>-1.0273488400267291E-2</v>
      </c>
      <c r="D12064">
        <f>ind_portfolios[[#This Row],[std]]^2</f>
        <v>1.0903402963740762E-2</v>
      </c>
      <c r="E12064">
        <v>0.10441936105790325</v>
      </c>
      <c r="F12064">
        <v>0.44765649257924428</v>
      </c>
      <c r="G12064">
        <v>0.1150552814360406</v>
      </c>
      <c r="H12064">
        <v>7.3692349126359344E-3</v>
      </c>
      <c r="I12064">
        <v>5.5748838397917701E-2</v>
      </c>
      <c r="J12064">
        <v>4.0302274514641273E-2</v>
      </c>
      <c r="K12064">
        <v>0.12735955729217402</v>
      </c>
      <c r="L12064">
        <v>3.6033035470399405E-2</v>
      </c>
    </row>
    <row r="12065" spans="1:12" x14ac:dyDescent="0.25">
      <c r="A12065" s="2">
        <v>43405</v>
      </c>
      <c r="B12065" s="1" t="s">
        <v>396</v>
      </c>
      <c r="C12065">
        <v>-1.536615141023132E-3</v>
      </c>
      <c r="D12065">
        <f>ind_portfolios[[#This Row],[std]]^2</f>
        <v>9.2378750603197991E-3</v>
      </c>
      <c r="E12065">
        <v>9.6113865078456803E-2</v>
      </c>
      <c r="F12065">
        <v>-0.18260816557331025</v>
      </c>
      <c r="G12065">
        <v>1.2129057530789913</v>
      </c>
      <c r="H12065">
        <v>7.0559743510058273E-3</v>
      </c>
      <c r="I12065">
        <v>0.16886107396189606</v>
      </c>
      <c r="J12065">
        <v>0.31327592930115333</v>
      </c>
      <c r="K12065">
        <v>4.0507317712324785E-6</v>
      </c>
      <c r="L12065">
        <v>3.3114617344345357E-2</v>
      </c>
    </row>
    <row r="12066" spans="1:12" x14ac:dyDescent="0.25">
      <c r="A12066" s="2">
        <v>43405</v>
      </c>
      <c r="B12066" s="1" t="s">
        <v>817</v>
      </c>
      <c r="C12066">
        <v>8.1137641722550304E-3</v>
      </c>
      <c r="D12066">
        <f>ind_portfolios[[#This Row],[std]]^2</f>
        <v>2.3621805476892964E-3</v>
      </c>
      <c r="E12066">
        <v>4.8602268956184511E-2</v>
      </c>
      <c r="F12066">
        <v>0.24031131214769233</v>
      </c>
      <c r="G12066">
        <v>-0.24395147992656518</v>
      </c>
      <c r="H12066">
        <v>3.4303692850510743E-3</v>
      </c>
      <c r="I12066">
        <v>0.414866702003238</v>
      </c>
      <c r="J12066">
        <v>0.48353297350965646</v>
      </c>
      <c r="K12066">
        <v>9.8639993020086336E-10</v>
      </c>
      <c r="L12066">
        <v>5.6790985252527196E-2</v>
      </c>
    </row>
    <row r="12067" spans="1:12" x14ac:dyDescent="0.25">
      <c r="A12067" s="2">
        <v>43405</v>
      </c>
      <c r="B12067" s="1" t="s">
        <v>1764</v>
      </c>
      <c r="C12067">
        <v>1.2713471743304948E-2</v>
      </c>
      <c r="D12067">
        <f>ind_portfolios[[#This Row],[std]]^2</f>
        <v>7.1108468826515687E-3</v>
      </c>
      <c r="E12067">
        <v>8.4325837574562926E-2</v>
      </c>
      <c r="F12067">
        <v>-1.5542689166081085</v>
      </c>
      <c r="G12067">
        <v>5.4154310935002634</v>
      </c>
      <c r="H12067">
        <v>5.7862006334377502E-3</v>
      </c>
      <c r="I12067">
        <v>7.9466825033125632E-2</v>
      </c>
      <c r="J12067">
        <v>5.3405858328129781E-2</v>
      </c>
      <c r="K12067">
        <v>7.8232639517702748E-2</v>
      </c>
      <c r="L12067">
        <v>4.4313483405660319E-2</v>
      </c>
    </row>
    <row r="12068" spans="1:12" x14ac:dyDescent="0.25">
      <c r="A12068" s="2">
        <v>43405</v>
      </c>
      <c r="B12068" s="1" t="s">
        <v>1096</v>
      </c>
      <c r="C12068">
        <v>4.4449383952421947E-3</v>
      </c>
      <c r="D12068">
        <f>ind_portfolios[[#This Row],[std]]^2</f>
        <v>5.86709416683894E-3</v>
      </c>
      <c r="E12068">
        <v>7.6596959253216704E-2</v>
      </c>
      <c r="F12068">
        <v>-0.31313314452362367</v>
      </c>
      <c r="G12068">
        <v>0.55544056604771486</v>
      </c>
      <c r="H12068">
        <v>6.063406717669439E-3</v>
      </c>
      <c r="I12068">
        <v>0.16492762895022478</v>
      </c>
      <c r="J12068">
        <v>0.18980416499754699</v>
      </c>
      <c r="K12068">
        <v>5.630326489431324E-4</v>
      </c>
      <c r="L12068">
        <v>4.5133407330444596E-2</v>
      </c>
    </row>
    <row r="12069" spans="1:12" x14ac:dyDescent="0.25">
      <c r="A12069" s="2">
        <v>43405</v>
      </c>
      <c r="B12069" s="1" t="s">
        <v>1547</v>
      </c>
      <c r="C12069">
        <v>1.4335692607301304E-2</v>
      </c>
      <c r="D12069">
        <f>ind_portfolios[[#This Row],[std]]^2</f>
        <v>1.3518118512246314E-2</v>
      </c>
      <c r="E12069">
        <v>0.11626744390518919</v>
      </c>
      <c r="F12069">
        <v>9.6485994887723678E-2</v>
      </c>
      <c r="G12069">
        <v>-0.27089874050855078</v>
      </c>
      <c r="H12069">
        <v>6.2708838440559854E-3</v>
      </c>
      <c r="I12069">
        <v>3.6664850340252415E-2</v>
      </c>
      <c r="J12069">
        <v>2.1612844626112133E-2</v>
      </c>
      <c r="K12069">
        <v>0.26651756012480227</v>
      </c>
      <c r="L12069">
        <v>3.2674721481354752E-2</v>
      </c>
    </row>
    <row r="12070" spans="1:12" x14ac:dyDescent="0.25">
      <c r="A12070" s="2">
        <v>43405</v>
      </c>
      <c r="B12070" s="1" t="s">
        <v>397</v>
      </c>
      <c r="C12070">
        <v>1.0578185771997118E-2</v>
      </c>
      <c r="D12070">
        <f>ind_portfolios[[#This Row],[std]]^2</f>
        <v>5.1401896447449396E-3</v>
      </c>
      <c r="E12070">
        <v>7.1695115905791931E-2</v>
      </c>
      <c r="F12070">
        <v>-0.53046620202161077</v>
      </c>
      <c r="G12070">
        <v>1.4805962048684442</v>
      </c>
      <c r="H12070">
        <v>6.8081103997101652E-3</v>
      </c>
      <c r="I12070">
        <v>-1.0975919627305244E-3</v>
      </c>
      <c r="J12070">
        <v>7.3647299595710678E-6</v>
      </c>
      <c r="K12070">
        <v>0.9837249668516973</v>
      </c>
      <c r="L12070">
        <v>5.3570225864095551E-2</v>
      </c>
    </row>
    <row r="12071" spans="1:12" x14ac:dyDescent="0.25">
      <c r="A12071" s="2">
        <v>43405</v>
      </c>
      <c r="B12071" s="1" t="s">
        <v>1001</v>
      </c>
      <c r="C12071">
        <v>1.3079621754560967E-2</v>
      </c>
      <c r="D12071">
        <f>ind_portfolios[[#This Row],[std]]^2</f>
        <v>1.9234658207646501E-3</v>
      </c>
      <c r="E12071">
        <v>4.3857334857064105E-2</v>
      </c>
      <c r="F12071">
        <v>-0.76163136412664423</v>
      </c>
      <c r="G12071">
        <v>1.3843272785107406</v>
      </c>
      <c r="H12071">
        <v>3.3531885154652074E-3</v>
      </c>
      <c r="I12071">
        <v>0.26325771625319622</v>
      </c>
      <c r="J12071">
        <v>0.15854134601227207</v>
      </c>
      <c r="K12071">
        <v>1.7887822782170597E-3</v>
      </c>
      <c r="L12071">
        <v>8.0332041101469576E-2</v>
      </c>
    </row>
    <row r="12072" spans="1:12" x14ac:dyDescent="0.25">
      <c r="A12072" s="2">
        <v>43405</v>
      </c>
      <c r="B12072" s="1" t="s">
        <v>399</v>
      </c>
      <c r="C12072">
        <v>3.1232732398465555E-2</v>
      </c>
      <c r="D12072">
        <f>ind_portfolios[[#This Row],[std]]^2</f>
        <v>6.7906957640083221E-3</v>
      </c>
      <c r="E12072">
        <v>8.2405677984034101E-2</v>
      </c>
      <c r="F12072">
        <v>-0.14650351305865239</v>
      </c>
      <c r="G12072">
        <v>-0.2787409996580581</v>
      </c>
      <c r="H12072">
        <v>2.6766128887247068E-3</v>
      </c>
      <c r="I12072">
        <v>0.13190927155333523</v>
      </c>
      <c r="J12072">
        <v>0.14052732078054128</v>
      </c>
      <c r="K12072">
        <v>3.4411340844851018E-3</v>
      </c>
      <c r="L12072">
        <v>4.3208933699056748E-2</v>
      </c>
    </row>
    <row r="12073" spans="1:12" x14ac:dyDescent="0.25">
      <c r="A12073" s="2">
        <v>43405</v>
      </c>
      <c r="B12073" s="1" t="s">
        <v>1828</v>
      </c>
      <c r="C12073">
        <v>-3.1762670345472151E-2</v>
      </c>
      <c r="D12073">
        <f>ind_portfolios[[#This Row],[std]]^2</f>
        <v>2.9407994220982774E-2</v>
      </c>
      <c r="E12073">
        <v>0.17148759203214317</v>
      </c>
      <c r="F12073">
        <v>-0.66461024004698677</v>
      </c>
      <c r="G12073">
        <v>1.4423359240726832</v>
      </c>
      <c r="H12073">
        <v>8.055569836342728E-3</v>
      </c>
      <c r="I12073">
        <v>3.9639928086073549E-2</v>
      </c>
      <c r="J12073">
        <v>5.4957500025559713E-2</v>
      </c>
      <c r="K12073">
        <v>7.3911578845925988E-2</v>
      </c>
      <c r="L12073">
        <v>2.1772465728456241E-2</v>
      </c>
    </row>
    <row r="12074" spans="1:12" x14ac:dyDescent="0.25">
      <c r="A12074" s="2">
        <v>43405</v>
      </c>
      <c r="B12074" s="1" t="s">
        <v>1256</v>
      </c>
      <c r="C12074">
        <v>1.6122692786980117E-2</v>
      </c>
      <c r="D12074">
        <f>ind_portfolios[[#This Row],[std]]^2</f>
        <v>2.8605009939832574E-3</v>
      </c>
      <c r="E12074">
        <v>5.3483651651539815E-2</v>
      </c>
      <c r="F12074">
        <v>-0.25504535612254459</v>
      </c>
      <c r="G12074">
        <v>0.17254572304535643</v>
      </c>
      <c r="H12074">
        <v>4.7965302528156766E-4</v>
      </c>
      <c r="I12074">
        <v>0.39179849955623752</v>
      </c>
      <c r="J12074">
        <v>0.52223201038267697</v>
      </c>
      <c r="K12074">
        <v>1.0335997818144555E-10</v>
      </c>
      <c r="L12074">
        <v>4.9636610872265917E-2</v>
      </c>
    </row>
    <row r="12075" spans="1:12" x14ac:dyDescent="0.25">
      <c r="A12075" s="2">
        <v>43405</v>
      </c>
      <c r="B12075" s="1" t="s">
        <v>1630</v>
      </c>
      <c r="C12075">
        <v>1.5251714695089919E-3</v>
      </c>
      <c r="D12075">
        <f>ind_portfolios[[#This Row],[std]]^2</f>
        <v>1.1088754895136169E-2</v>
      </c>
      <c r="E12075">
        <v>0.10530315709956739</v>
      </c>
      <c r="F12075">
        <v>-0.69771286938958832</v>
      </c>
      <c r="G12075">
        <v>0.7952502177385008</v>
      </c>
      <c r="H12075">
        <v>6.8471601462793607E-3</v>
      </c>
      <c r="I12075">
        <v>-3.3216119803971378E-2</v>
      </c>
      <c r="J12075">
        <v>1.4550450138519404E-2</v>
      </c>
      <c r="K12075">
        <v>0.36279891554440391</v>
      </c>
      <c r="L12075">
        <v>3.6206825892202095E-2</v>
      </c>
    </row>
    <row r="12076" spans="1:12" x14ac:dyDescent="0.25">
      <c r="A12076" s="2">
        <v>43405</v>
      </c>
      <c r="B12076" s="1" t="s">
        <v>1003</v>
      </c>
      <c r="C12076">
        <v>1.5906964133075695E-2</v>
      </c>
      <c r="D12076">
        <f>ind_portfolios[[#This Row],[std]]^2</f>
        <v>8.4542480210911108E-3</v>
      </c>
      <c r="E12076">
        <v>9.1946984839586285E-2</v>
      </c>
      <c r="F12076">
        <v>-0.2844336208799752</v>
      </c>
      <c r="G12076">
        <v>0.3046430254288679</v>
      </c>
      <c r="H12076">
        <v>5.7529269705397443E-3</v>
      </c>
      <c r="I12076">
        <v>6.5604780947288527E-2</v>
      </c>
      <c r="J12076">
        <v>4.3275471918027358E-2</v>
      </c>
      <c r="K12076">
        <v>0.11386604413570514</v>
      </c>
      <c r="L12076">
        <v>4.085738902802713E-2</v>
      </c>
    </row>
    <row r="12077" spans="1:12" x14ac:dyDescent="0.25">
      <c r="A12077" s="2">
        <v>43405</v>
      </c>
      <c r="B12077" s="1" t="s">
        <v>1005</v>
      </c>
      <c r="C12077">
        <v>2.8148529023898352E-3</v>
      </c>
      <c r="D12077">
        <f>ind_portfolios[[#This Row],[std]]^2</f>
        <v>6.9673938190937743E-3</v>
      </c>
      <c r="E12077">
        <v>8.3470916007276297E-2</v>
      </c>
      <c r="F12077">
        <v>4.1428813715422903E-2</v>
      </c>
      <c r="G12077">
        <v>-0.44933167842466704</v>
      </c>
      <c r="H12077">
        <v>6.2661892484901617E-3</v>
      </c>
      <c r="I12077">
        <v>0.18839727613693447</v>
      </c>
      <c r="J12077">
        <v>0.29411382980739442</v>
      </c>
      <c r="K12077">
        <v>9.1322968248183644E-6</v>
      </c>
      <c r="L12077">
        <v>3.8658660778708484E-2</v>
      </c>
    </row>
    <row r="12078" spans="1:12" x14ac:dyDescent="0.25">
      <c r="A12078" s="2">
        <v>43405</v>
      </c>
      <c r="B12078" s="1" t="s">
        <v>405</v>
      </c>
      <c r="C12078">
        <v>3.3481367917684926E-3</v>
      </c>
      <c r="D12078">
        <f>ind_portfolios[[#This Row],[std]]^2</f>
        <v>3.1812680837194781E-3</v>
      </c>
      <c r="E12078">
        <v>5.6402731172519281E-2</v>
      </c>
      <c r="F12078">
        <v>0.20127925288306123</v>
      </c>
      <c r="G12078">
        <v>-0.46974189096518604</v>
      </c>
      <c r="H12078">
        <v>5.9823583933451135E-3</v>
      </c>
      <c r="I12078">
        <v>0.24316254840095897</v>
      </c>
      <c r="J12078">
        <v>0.22371210766613711</v>
      </c>
      <c r="K12078">
        <v>1.5497088948248202E-4</v>
      </c>
      <c r="L12078">
        <v>5.9996500575687194E-2</v>
      </c>
    </row>
    <row r="12079" spans="1:12" x14ac:dyDescent="0.25">
      <c r="A12079" s="2">
        <v>43405</v>
      </c>
      <c r="B12079" s="1" t="s">
        <v>823</v>
      </c>
      <c r="C12079">
        <v>6.3373400639297637E-3</v>
      </c>
      <c r="D12079">
        <f>ind_portfolios[[#This Row],[std]]^2</f>
        <v>3.1014106328809497E-3</v>
      </c>
      <c r="E12079">
        <v>5.5690310044755088E-2</v>
      </c>
      <c r="F12079">
        <v>-0.25122277820535771</v>
      </c>
      <c r="G12079">
        <v>1.2410259318246677</v>
      </c>
      <c r="H12079">
        <v>5.5061096550106823E-3</v>
      </c>
      <c r="I12079">
        <v>0.20361700650409814</v>
      </c>
      <c r="J12079">
        <v>0.15292666468739943</v>
      </c>
      <c r="K12079">
        <v>2.1952038862155659E-3</v>
      </c>
      <c r="L12079">
        <v>6.3473948861724014E-2</v>
      </c>
    </row>
    <row r="12080" spans="1:12" x14ac:dyDescent="0.25">
      <c r="A12080" s="2">
        <v>43405</v>
      </c>
      <c r="B12080" s="1" t="s">
        <v>1098</v>
      </c>
      <c r="C12080">
        <v>-2.1178278531560499E-2</v>
      </c>
      <c r="D12080">
        <f>ind_portfolios[[#This Row],[std]]^2</f>
        <v>1.351175771445891E-2</v>
      </c>
      <c r="E12080">
        <v>0.11624008652121225</v>
      </c>
      <c r="F12080">
        <v>-0.17917618597812326</v>
      </c>
      <c r="G12080">
        <v>0.93674032674618957</v>
      </c>
      <c r="H12080">
        <v>8.742275620875168E-3</v>
      </c>
      <c r="I12080">
        <v>9.1876011071861385E-2</v>
      </c>
      <c r="J12080">
        <v>0.13564755198192457</v>
      </c>
      <c r="K12080">
        <v>4.1034151382628977E-3</v>
      </c>
      <c r="L12080">
        <v>3.0718793641375738E-2</v>
      </c>
    </row>
    <row r="12081" spans="1:12" x14ac:dyDescent="0.25">
      <c r="A12081" s="2">
        <v>43405</v>
      </c>
      <c r="B12081" s="1" t="s">
        <v>824</v>
      </c>
      <c r="C12081">
        <v>2.3676311638516776E-2</v>
      </c>
      <c r="D12081">
        <f>ind_portfolios[[#This Row],[std]]^2</f>
        <v>1.9729143912074485E-3</v>
      </c>
      <c r="E12081">
        <v>4.4417500956351073E-2</v>
      </c>
      <c r="F12081">
        <v>-0.26027827103387202</v>
      </c>
      <c r="G12081">
        <v>-0.45160853371786969</v>
      </c>
      <c r="H12081">
        <v>-2.782188896440288E-4</v>
      </c>
      <c r="I12081">
        <v>0.29881000325073359</v>
      </c>
      <c r="J12081">
        <v>0.20950498147056457</v>
      </c>
      <c r="K12081">
        <v>2.674323483827499E-4</v>
      </c>
      <c r="L12081">
        <v>7.6879419649600322E-2</v>
      </c>
    </row>
    <row r="12082" spans="1:12" x14ac:dyDescent="0.25">
      <c r="A12082" s="2">
        <v>43405</v>
      </c>
      <c r="B12082" s="1" t="s">
        <v>825</v>
      </c>
      <c r="C12082">
        <v>2.1572614807038254E-3</v>
      </c>
      <c r="D12082">
        <f>ind_portfolios[[#This Row],[std]]^2</f>
        <v>5.013464325808686E-3</v>
      </c>
      <c r="E12082">
        <v>7.0805821270632022E-2</v>
      </c>
      <c r="F12082">
        <v>-0.51615077817084387</v>
      </c>
      <c r="G12082">
        <v>0.76364260869339118</v>
      </c>
      <c r="H12082">
        <v>6.3450362333016003E-3</v>
      </c>
      <c r="I12082">
        <v>0.20927626936427587</v>
      </c>
      <c r="J12082">
        <v>0.26114020890099787</v>
      </c>
      <c r="K12082">
        <v>3.538690014941745E-5</v>
      </c>
      <c r="L12082">
        <v>4.6625843302132153E-2</v>
      </c>
    </row>
    <row r="12083" spans="1:12" x14ac:dyDescent="0.25">
      <c r="A12083" s="2">
        <v>43405</v>
      </c>
      <c r="B12083" s="1" t="s">
        <v>408</v>
      </c>
      <c r="C12083">
        <v>4.4635349174245532E-4</v>
      </c>
      <c r="D12083">
        <f>ind_portfolios[[#This Row],[std]]^2</f>
        <v>9.8115738165828192E-3</v>
      </c>
      <c r="E12083">
        <v>9.9053388718321089E-2</v>
      </c>
      <c r="F12083">
        <v>0.15899034290711617</v>
      </c>
      <c r="G12083">
        <v>9.6837499256545279E-2</v>
      </c>
      <c r="H12083">
        <v>6.7784021160019938E-3</v>
      </c>
      <c r="I12083">
        <v>4.0545783463927246E-2</v>
      </c>
      <c r="J12083">
        <v>1.9183414797017278E-2</v>
      </c>
      <c r="K12083">
        <v>0.29548680085699924</v>
      </c>
      <c r="L12083">
        <v>3.8400706141557391E-2</v>
      </c>
    </row>
    <row r="12084" spans="1:12" x14ac:dyDescent="0.25">
      <c r="A12084" s="2">
        <v>43405</v>
      </c>
      <c r="B12084" s="1" t="s">
        <v>1487</v>
      </c>
      <c r="C12084">
        <v>9.3679866176122843E-3</v>
      </c>
      <c r="D12084">
        <f>ind_portfolios[[#This Row],[std]]^2</f>
        <v>1.1665188078663052E-2</v>
      </c>
      <c r="E12084">
        <v>0.10800550022412309</v>
      </c>
      <c r="F12084">
        <v>-0.50097320582286298</v>
      </c>
      <c r="G12084">
        <v>0.6240964082633349</v>
      </c>
      <c r="H12084">
        <v>5.7861530140379727E-3</v>
      </c>
      <c r="I12084">
        <v>0.1078510138015223</v>
      </c>
      <c r="J12084">
        <v>0.1613749265406231</v>
      </c>
      <c r="K12084">
        <v>1.6126922453734765E-3</v>
      </c>
      <c r="L12084">
        <v>3.2565121035942543E-2</v>
      </c>
    </row>
    <row r="12085" spans="1:12" x14ac:dyDescent="0.25">
      <c r="A12085" s="2">
        <v>43405</v>
      </c>
      <c r="B12085" s="1" t="s">
        <v>409</v>
      </c>
      <c r="C12085">
        <v>4.9063370295221228E-3</v>
      </c>
      <c r="D12085">
        <f>ind_portfolios[[#This Row],[std]]^2</f>
        <v>6.1478689931271854E-3</v>
      </c>
      <c r="E12085">
        <v>7.8408347726037345E-2</v>
      </c>
      <c r="F12085">
        <v>-0.11117776977591924</v>
      </c>
      <c r="G12085">
        <v>0.53967951032148687</v>
      </c>
      <c r="H12085">
        <v>6.5526981242589573E-3</v>
      </c>
      <c r="I12085">
        <v>4.9691193715516072E-2</v>
      </c>
      <c r="J12085">
        <v>1.805424420656138E-2</v>
      </c>
      <c r="K12085">
        <v>0.31029034197237376</v>
      </c>
      <c r="L12085">
        <v>4.8539588960695101E-2</v>
      </c>
    </row>
    <row r="12086" spans="1:12" x14ac:dyDescent="0.25">
      <c r="A12086" s="2">
        <v>43405</v>
      </c>
      <c r="B12086" s="1" t="s">
        <v>1008</v>
      </c>
      <c r="C12086">
        <v>1.9916718542437317E-2</v>
      </c>
      <c r="D12086">
        <f>ind_portfolios[[#This Row],[std]]^2</f>
        <v>3.4996492426596762E-2</v>
      </c>
      <c r="E12086">
        <v>0.1870734947195801</v>
      </c>
      <c r="F12086">
        <v>0.33843987517005808</v>
      </c>
      <c r="G12086">
        <v>11.552525044299443</v>
      </c>
      <c r="H12086">
        <v>6.7078833204556893E-3</v>
      </c>
      <c r="I12086">
        <v>4.4493548162586423E-3</v>
      </c>
      <c r="J12086">
        <v>8.2397578279546453E-4</v>
      </c>
      <c r="K12086">
        <v>0.8291327507351236</v>
      </c>
      <c r="L12086">
        <v>2.0522175189455823E-2</v>
      </c>
    </row>
    <row r="12087" spans="1:12" x14ac:dyDescent="0.25">
      <c r="A12087" s="2">
        <v>43405</v>
      </c>
      <c r="B12087" s="1" t="s">
        <v>410</v>
      </c>
      <c r="C12087">
        <v>7.3620612312813398E-4</v>
      </c>
      <c r="D12087">
        <f>ind_portfolios[[#This Row],[std]]^2</f>
        <v>8.6107515984476246E-3</v>
      </c>
      <c r="E12087">
        <v>9.2794135582199511E-2</v>
      </c>
      <c r="F12087">
        <v>8.5472619855784346E-2</v>
      </c>
      <c r="G12087">
        <v>-2.3550492780122223E-2</v>
      </c>
      <c r="H12087">
        <v>6.7092040659229302E-3</v>
      </c>
      <c r="I12087">
        <v>0.11857521876169839</v>
      </c>
      <c r="J12087">
        <v>0.14398749580956333</v>
      </c>
      <c r="K12087">
        <v>3.0364727852816441E-3</v>
      </c>
      <c r="L12087">
        <v>3.829430321724437E-2</v>
      </c>
    </row>
    <row r="12088" spans="1:12" x14ac:dyDescent="0.25">
      <c r="A12088" s="2">
        <v>43405</v>
      </c>
      <c r="B12088" s="1" t="s">
        <v>826</v>
      </c>
      <c r="C12088">
        <v>1.2112124333214446E-3</v>
      </c>
      <c r="D12088">
        <f>ind_portfolios[[#This Row],[std]]^2</f>
        <v>2.2980341765470473E-2</v>
      </c>
      <c r="E12088">
        <v>0.15159268374651355</v>
      </c>
      <c r="F12088">
        <v>0.21880196995925394</v>
      </c>
      <c r="G12088">
        <v>1.1277589441339941E-2</v>
      </c>
      <c r="H12088">
        <v>6.7450286829027822E-3</v>
      </c>
      <c r="I12088">
        <v>4.2495588476269101E-2</v>
      </c>
      <c r="J12088">
        <v>4.9356008145223361E-2</v>
      </c>
      <c r="K12088">
        <v>9.0807372739506551E-2</v>
      </c>
      <c r="L12088">
        <v>2.470275323885723E-2</v>
      </c>
    </row>
    <row r="12089" spans="1:12" x14ac:dyDescent="0.25">
      <c r="A12089" s="2">
        <v>43405</v>
      </c>
      <c r="B12089" s="1" t="s">
        <v>1829</v>
      </c>
      <c r="C12089">
        <v>1.8595890275765355E-2</v>
      </c>
      <c r="D12089">
        <f>ind_portfolios[[#This Row],[std]]^2</f>
        <v>1.4519907354697544E-2</v>
      </c>
      <c r="E12089">
        <v>0.12049857822687181</v>
      </c>
      <c r="F12089">
        <v>-0.50669633092583377</v>
      </c>
      <c r="G12089">
        <v>0.83135522693234165</v>
      </c>
      <c r="H12089">
        <v>4.9575003226494437E-3</v>
      </c>
      <c r="I12089">
        <v>9.8892793951023614E-2</v>
      </c>
      <c r="J12089">
        <v>0.16888418705962477</v>
      </c>
      <c r="K12089">
        <v>1.2241394180850628E-3</v>
      </c>
      <c r="L12089">
        <v>2.9057851360456737E-2</v>
      </c>
    </row>
    <row r="12090" spans="1:12" x14ac:dyDescent="0.25">
      <c r="A12090" s="2">
        <v>43405</v>
      </c>
      <c r="B12090" s="1" t="s">
        <v>1736</v>
      </c>
      <c r="C12090">
        <v>-3.466968707367775E-3</v>
      </c>
      <c r="D12090">
        <f>ind_portfolios[[#This Row],[std]]^2</f>
        <v>4.438419896597854E-3</v>
      </c>
      <c r="E12090">
        <v>6.662146723540284E-2</v>
      </c>
      <c r="F12090">
        <v>-1.4957935390030068</v>
      </c>
      <c r="G12090">
        <v>4.9223041907951082</v>
      </c>
      <c r="H12090">
        <v>7.1316849629532138E-3</v>
      </c>
      <c r="I12090">
        <v>9.6679584737626778E-2</v>
      </c>
      <c r="J12090">
        <v>4.9339391323157671E-2</v>
      </c>
      <c r="K12090">
        <v>9.0863149611524127E-2</v>
      </c>
      <c r="L12090">
        <v>5.6209950680729565E-2</v>
      </c>
    </row>
    <row r="12091" spans="1:12" x14ac:dyDescent="0.25">
      <c r="A12091" s="2">
        <v>43405</v>
      </c>
      <c r="B12091" s="1" t="s">
        <v>1409</v>
      </c>
      <c r="C12091">
        <v>6.8680268866666552E-3</v>
      </c>
      <c r="D12091">
        <f>ind_portfolios[[#This Row],[std]]^2</f>
        <v>2.7156346037808584E-3</v>
      </c>
      <c r="E12091">
        <v>5.2111751110290455E-2</v>
      </c>
      <c r="F12091">
        <v>0.27860816123572058</v>
      </c>
      <c r="G12091">
        <v>8.8276052161654572E-2</v>
      </c>
      <c r="H12091">
        <v>4.7473148944470241E-3</v>
      </c>
      <c r="I12091">
        <v>0.2983658927657582</v>
      </c>
      <c r="J12091">
        <v>0.28751832814363809</v>
      </c>
      <c r="K12091">
        <v>1.2026322096784126E-5</v>
      </c>
      <c r="L12091">
        <v>6.2210806177485159E-2</v>
      </c>
    </row>
    <row r="12092" spans="1:12" x14ac:dyDescent="0.25">
      <c r="A12092" s="2">
        <v>43405</v>
      </c>
      <c r="B12092" s="1" t="s">
        <v>1260</v>
      </c>
      <c r="C12092">
        <v>7.4442143875621458E-3</v>
      </c>
      <c r="D12092">
        <f>ind_portfolios[[#This Row],[std]]^2</f>
        <v>3.0788549675182164E-3</v>
      </c>
      <c r="E12092">
        <v>5.5487430716498455E-2</v>
      </c>
      <c r="F12092">
        <v>-8.0492191059916035E-2</v>
      </c>
      <c r="G12092">
        <v>1.1307025127737784</v>
      </c>
      <c r="H12092">
        <v>6.3544497145673106E-3</v>
      </c>
      <c r="I12092">
        <v>5.9381706442767322E-2</v>
      </c>
      <c r="J12092">
        <v>1.2911908134203518E-2</v>
      </c>
      <c r="K12092">
        <v>0.39148993390343945</v>
      </c>
      <c r="L12092">
        <v>6.8769835967861973E-2</v>
      </c>
    </row>
    <row r="12093" spans="1:12" x14ac:dyDescent="0.25">
      <c r="A12093" s="2">
        <v>43405</v>
      </c>
      <c r="B12093" s="1" t="s">
        <v>413</v>
      </c>
      <c r="C12093">
        <v>-2.5182666124156793E-3</v>
      </c>
      <c r="D12093">
        <f>ind_portfolios[[#This Row],[std]]^2</f>
        <v>6.9359430622136335E-3</v>
      </c>
      <c r="E12093">
        <v>8.3282309419309655E-2</v>
      </c>
      <c r="F12093">
        <v>-0.85302737653855953</v>
      </c>
      <c r="G12093">
        <v>1.5258036728483315</v>
      </c>
      <c r="H12093">
        <v>6.9497185906007347E-3</v>
      </c>
      <c r="I12093">
        <v>6.0842931331725469E-2</v>
      </c>
      <c r="J12093">
        <v>3.0536666575042667E-2</v>
      </c>
      <c r="K12093">
        <v>0.18558509255274885</v>
      </c>
      <c r="L12093">
        <v>4.5407499020430363E-2</v>
      </c>
    </row>
    <row r="12094" spans="1:12" x14ac:dyDescent="0.25">
      <c r="A12094" s="2">
        <v>43405</v>
      </c>
      <c r="B12094" s="1" t="s">
        <v>414</v>
      </c>
      <c r="C12094">
        <v>1.0380920481041282E-2</v>
      </c>
      <c r="D12094">
        <f>ind_portfolios[[#This Row],[std]]^2</f>
        <v>6.5481892100728795E-3</v>
      </c>
      <c r="E12094">
        <v>8.0920882410369696E-2</v>
      </c>
      <c r="F12094">
        <v>-0.44024337093439708</v>
      </c>
      <c r="G12094">
        <v>-2.4363057676894506E-2</v>
      </c>
      <c r="H12094">
        <v>5.4016799374295744E-3</v>
      </c>
      <c r="I12094">
        <v>0.13436380069998052</v>
      </c>
      <c r="J12094">
        <v>0.14059880471107269</v>
      </c>
      <c r="K12094">
        <v>3.4322604581073944E-3</v>
      </c>
      <c r="L12094">
        <v>4.3999932945691267E-2</v>
      </c>
    </row>
    <row r="12095" spans="1:12" x14ac:dyDescent="0.25">
      <c r="A12095" s="2">
        <v>43405</v>
      </c>
      <c r="B12095" s="1" t="s">
        <v>1261</v>
      </c>
      <c r="C12095">
        <v>1.0566869791900475E-2</v>
      </c>
      <c r="D12095">
        <f>ind_portfolios[[#This Row],[std]]^2</f>
        <v>7.6414743800623025E-3</v>
      </c>
      <c r="E12095">
        <v>8.7415527110818833E-2</v>
      </c>
      <c r="F12095">
        <v>-0.57537578860918925</v>
      </c>
      <c r="G12095">
        <v>1.5155424032776592</v>
      </c>
      <c r="H12095">
        <v>5.9245970996984962E-3</v>
      </c>
      <c r="I12095">
        <v>8.2512871408368244E-2</v>
      </c>
      <c r="J12095">
        <v>6.1875170857293847E-2</v>
      </c>
      <c r="K12095">
        <v>5.7464422286375057E-2</v>
      </c>
      <c r="L12095">
        <v>4.2555567109552946E-2</v>
      </c>
    </row>
    <row r="12096" spans="1:12" x14ac:dyDescent="0.25">
      <c r="A12096" s="2">
        <v>43405</v>
      </c>
      <c r="B12096" s="1" t="s">
        <v>1550</v>
      </c>
      <c r="C12096">
        <v>4.4920861941124069E-3</v>
      </c>
      <c r="D12096">
        <f>ind_portfolios[[#This Row],[std]]^2</f>
        <v>4.7039126818577952E-3</v>
      </c>
      <c r="E12096">
        <v>6.8585076232791309E-2</v>
      </c>
      <c r="F12096">
        <v>0.49491935326759118</v>
      </c>
      <c r="G12096">
        <v>3.2084626479017011</v>
      </c>
      <c r="H12096">
        <v>6.0635715953890751E-3</v>
      </c>
      <c r="I12096">
        <v>0.16315988629027081</v>
      </c>
      <c r="J12096">
        <v>0.14892989657380318</v>
      </c>
      <c r="K12096">
        <v>2.5384459073768827E-3</v>
      </c>
      <c r="L12096">
        <v>5.166158062216699E-2</v>
      </c>
    </row>
    <row r="12097" spans="1:12" x14ac:dyDescent="0.25">
      <c r="A12097" s="2">
        <v>43405</v>
      </c>
      <c r="B12097" s="1" t="s">
        <v>1100</v>
      </c>
      <c r="C12097">
        <v>-5.555526777136611E-3</v>
      </c>
      <c r="D12097">
        <f>ind_portfolios[[#This Row],[std]]^2</f>
        <v>4.5390957078196587E-3</v>
      </c>
      <c r="E12097">
        <v>6.7372811339735994E-2</v>
      </c>
      <c r="F12097">
        <v>-9.7687578848874398E-2</v>
      </c>
      <c r="G12097">
        <v>-0.52639316065431174</v>
      </c>
      <c r="H12097">
        <v>7.6486484985688555E-3</v>
      </c>
      <c r="I12097">
        <v>0.15338754806281624</v>
      </c>
      <c r="J12097">
        <v>0.12701218842335688</v>
      </c>
      <c r="K12097">
        <v>5.5970242649584154E-3</v>
      </c>
      <c r="L12097">
        <v>5.3264035588422028E-2</v>
      </c>
    </row>
    <row r="12098" spans="1:12" x14ac:dyDescent="0.25">
      <c r="A12098" s="2">
        <v>43405</v>
      </c>
      <c r="B12098" s="1" t="s">
        <v>1490</v>
      </c>
      <c r="C12098">
        <v>-1.3220462753931385E-2</v>
      </c>
      <c r="D12098">
        <f>ind_portfolios[[#This Row],[std]]^2</f>
        <v>1.5554326667865874E-2</v>
      </c>
      <c r="E12098">
        <v>0.12471698628441065</v>
      </c>
      <c r="F12098">
        <v>0.37059983148105508</v>
      </c>
      <c r="G12098">
        <v>8.2566919965731511E-2</v>
      </c>
      <c r="H12098">
        <v>7.131098737146813E-3</v>
      </c>
      <c r="I12098">
        <v>2.5309164690227048E-2</v>
      </c>
      <c r="J12098">
        <v>1.1849572647604934E-2</v>
      </c>
      <c r="K12098">
        <v>0.41182310014395462</v>
      </c>
      <c r="L12098">
        <v>3.0612624998073247E-2</v>
      </c>
    </row>
    <row r="12099" spans="1:12" x14ac:dyDescent="0.25">
      <c r="A12099" s="2">
        <v>43405</v>
      </c>
      <c r="B12099" s="1" t="s">
        <v>1102</v>
      </c>
      <c r="C12099">
        <v>1.5071611978978453E-2</v>
      </c>
      <c r="D12099">
        <f>ind_portfolios[[#This Row],[std]]^2</f>
        <v>1.0422570828566409E-2</v>
      </c>
      <c r="E12099">
        <v>0.10209099288657354</v>
      </c>
      <c r="F12099">
        <v>-0.55240867869437382</v>
      </c>
      <c r="G12099">
        <v>1.630634802440456</v>
      </c>
      <c r="H12099">
        <v>4.7480047801004245E-3</v>
      </c>
      <c r="I12099">
        <v>0.13591745135048072</v>
      </c>
      <c r="J12099">
        <v>0.22899244188693593</v>
      </c>
      <c r="K12099">
        <v>1.2627287183815627E-4</v>
      </c>
      <c r="L12099">
        <v>3.3033648099089902E-2</v>
      </c>
    </row>
    <row r="12100" spans="1:12" x14ac:dyDescent="0.25">
      <c r="A12100" s="2">
        <v>43405</v>
      </c>
      <c r="B12100" s="1" t="s">
        <v>417</v>
      </c>
      <c r="C12100">
        <v>9.0311061466670679E-3</v>
      </c>
      <c r="D12100">
        <f>ind_portfolios[[#This Row],[std]]^2</f>
        <v>5.4429972659232632E-3</v>
      </c>
      <c r="E12100">
        <v>7.3776671556280329E-2</v>
      </c>
      <c r="F12100">
        <v>-0.25460282523090938</v>
      </c>
      <c r="G12100">
        <v>0.2705298096427593</v>
      </c>
      <c r="H12100">
        <v>4.917043918375265E-3</v>
      </c>
      <c r="I12100">
        <v>0.20810916394166173</v>
      </c>
      <c r="J12100">
        <v>0.28036020812175244</v>
      </c>
      <c r="K12100">
        <v>1.6173005131433316E-5</v>
      </c>
      <c r="L12100">
        <v>4.4162451596435975E-2</v>
      </c>
    </row>
    <row r="12101" spans="1:12" x14ac:dyDescent="0.25">
      <c r="A12101" s="2">
        <v>43405</v>
      </c>
      <c r="B12101" s="1" t="s">
        <v>419</v>
      </c>
      <c r="C12101">
        <v>7.3538186129741253E-3</v>
      </c>
      <c r="D12101">
        <f>ind_portfolios[[#This Row],[std]]^2</f>
        <v>2.3180272922535424E-3</v>
      </c>
      <c r="E12101">
        <v>4.8145895902491444E-2</v>
      </c>
      <c r="F12101">
        <v>-0.20989361699667142</v>
      </c>
      <c r="G12101">
        <v>-0.46579236003063018</v>
      </c>
      <c r="H12101">
        <v>5.4364033039835408E-3</v>
      </c>
      <c r="I12101">
        <v>0.18495106224722918</v>
      </c>
      <c r="J12101">
        <v>9.4303552548821237E-2</v>
      </c>
      <c r="K12101">
        <v>1.799112023190317E-2</v>
      </c>
      <c r="L12101">
        <v>7.5918340714915447E-2</v>
      </c>
    </row>
    <row r="12102" spans="1:12" x14ac:dyDescent="0.25">
      <c r="A12102" s="2">
        <v>43405</v>
      </c>
      <c r="B12102" s="1" t="s">
        <v>1634</v>
      </c>
      <c r="C12102">
        <v>4.4056768184476775E-3</v>
      </c>
      <c r="D12102">
        <f>ind_portfolios[[#This Row],[std]]^2</f>
        <v>4.753701754191493E-3</v>
      </c>
      <c r="E12102">
        <v>6.8947093877780613E-2</v>
      </c>
      <c r="F12102">
        <v>0.28623325495653212</v>
      </c>
      <c r="G12102">
        <v>1.2013551530028694</v>
      </c>
      <c r="H12102">
        <v>6.0662099280795892E-3</v>
      </c>
      <c r="I12102">
        <v>0.1657611236686844</v>
      </c>
      <c r="J12102">
        <v>0.1553435206002709</v>
      </c>
      <c r="K12102">
        <v>2.0102115321153774E-3</v>
      </c>
      <c r="L12102">
        <v>5.1196319590183066E-2</v>
      </c>
    </row>
    <row r="12103" spans="1:12" x14ac:dyDescent="0.25">
      <c r="A12103" s="2">
        <v>43405</v>
      </c>
      <c r="B12103" s="1" t="s">
        <v>421</v>
      </c>
      <c r="C12103">
        <v>5.4329485703595625E-3</v>
      </c>
      <c r="D12103">
        <f>ind_portfolios[[#This Row],[std]]^2</f>
        <v>3.2222132648779224E-3</v>
      </c>
      <c r="E12103">
        <v>5.6764542320694548E-2</v>
      </c>
      <c r="F12103">
        <v>-0.12826858592059842</v>
      </c>
      <c r="G12103">
        <v>0.37305484022123503</v>
      </c>
      <c r="H12103">
        <v>5.122669421479405E-3</v>
      </c>
      <c r="I12103">
        <v>0.30808877074210339</v>
      </c>
      <c r="J12103">
        <v>0.36374905063797991</v>
      </c>
      <c r="K12103">
        <v>4.2957965473981179E-7</v>
      </c>
      <c r="L12103">
        <v>5.3969914366441031E-2</v>
      </c>
    </row>
    <row r="12104" spans="1:12" x14ac:dyDescent="0.25">
      <c r="A12104" s="2">
        <v>43405</v>
      </c>
      <c r="B12104" s="1" t="s">
        <v>422</v>
      </c>
      <c r="C12104">
        <v>1.1443631057065444E-2</v>
      </c>
      <c r="D12104">
        <f>ind_portfolios[[#This Row],[std]]^2</f>
        <v>4.9563832691859209E-3</v>
      </c>
      <c r="E12104">
        <v>7.0401585700791719E-2</v>
      </c>
      <c r="F12104">
        <v>9.389176653072201E-2</v>
      </c>
      <c r="G12104">
        <v>0.71437487606956385</v>
      </c>
      <c r="H12104">
        <v>3.98298517882055E-3</v>
      </c>
      <c r="I12104">
        <v>0.24585856317596858</v>
      </c>
      <c r="J12104">
        <v>0.35631278795328919</v>
      </c>
      <c r="K12104">
        <v>6.0392230436882638E-7</v>
      </c>
      <c r="L12104">
        <v>4.3769304667706295E-2</v>
      </c>
    </row>
    <row r="12105" spans="1:12" x14ac:dyDescent="0.25">
      <c r="A12105" s="2">
        <v>43405</v>
      </c>
      <c r="B12105" s="1" t="s">
        <v>425</v>
      </c>
      <c r="C12105">
        <v>1.3139483599567606E-2</v>
      </c>
      <c r="D12105">
        <f>ind_portfolios[[#This Row],[std]]^2</f>
        <v>4.2150437167746448E-3</v>
      </c>
      <c r="E12105">
        <v>6.492336803320238E-2</v>
      </c>
      <c r="F12105">
        <v>-4.4293574906711694E-2</v>
      </c>
      <c r="G12105">
        <v>0.40224547468575045</v>
      </c>
      <c r="H12105">
        <v>4.3013801017204763E-3</v>
      </c>
      <c r="I12105">
        <v>0.18989481187740007</v>
      </c>
      <c r="J12105">
        <v>0.18076907300102429</v>
      </c>
      <c r="K12105">
        <v>7.8872043550196448E-4</v>
      </c>
      <c r="L12105">
        <v>5.354473527727284E-2</v>
      </c>
    </row>
    <row r="12106" spans="1:12" x14ac:dyDescent="0.25">
      <c r="A12106" s="2">
        <v>43405</v>
      </c>
      <c r="B12106" s="1" t="s">
        <v>1009</v>
      </c>
      <c r="C12106">
        <v>-9.0445838429478523E-3</v>
      </c>
      <c r="D12106">
        <f>ind_portfolios[[#This Row],[std]]^2</f>
        <v>7.3032880486724695E-3</v>
      </c>
      <c r="E12106">
        <v>8.5459277136379228E-2</v>
      </c>
      <c r="F12106">
        <v>0.25205073725485744</v>
      </c>
      <c r="G12106">
        <v>0.46034794796916367</v>
      </c>
      <c r="H12106">
        <v>8.7368621977699477E-3</v>
      </c>
      <c r="I12106">
        <v>0.21453306900972746</v>
      </c>
      <c r="J12106">
        <v>0.39976316033515152</v>
      </c>
      <c r="K12106">
        <v>7.8153265546955346E-8</v>
      </c>
      <c r="L12106">
        <v>3.4819037061509746E-2</v>
      </c>
    </row>
    <row r="12107" spans="1:12" x14ac:dyDescent="0.25">
      <c r="A12107" s="2">
        <v>43405</v>
      </c>
      <c r="B12107" s="1" t="s">
        <v>833</v>
      </c>
      <c r="C12107">
        <v>1.3952486666056394E-2</v>
      </c>
      <c r="D12107">
        <f>ind_portfolios[[#This Row],[std]]^2</f>
        <v>4.2011531979720624E-3</v>
      </c>
      <c r="E12107">
        <v>6.4816303488953009E-2</v>
      </c>
      <c r="F12107">
        <v>0.31467291769067673</v>
      </c>
      <c r="G12107">
        <v>-0.42679616299661483</v>
      </c>
      <c r="H12107">
        <v>5.1847825093774592E-3</v>
      </c>
      <c r="I12107">
        <v>0.11551470338044308</v>
      </c>
      <c r="J12107">
        <v>6.6671296685034048E-2</v>
      </c>
      <c r="K12107">
        <v>4.8322667811211459E-2</v>
      </c>
      <c r="L12107">
        <v>5.7246336575543039E-2</v>
      </c>
    </row>
    <row r="12108" spans="1:12" x14ac:dyDescent="0.25">
      <c r="A12108" s="2">
        <v>43405</v>
      </c>
      <c r="B12108" s="1" t="s">
        <v>1010</v>
      </c>
      <c r="C12108">
        <v>6.0839287399612569E-3</v>
      </c>
      <c r="D12108">
        <f>ind_portfolios[[#This Row],[std]]^2</f>
        <v>4.4023049737908953E-3</v>
      </c>
      <c r="E12108">
        <v>6.6349867925949144E-2</v>
      </c>
      <c r="F12108">
        <v>-0.14962129262705701</v>
      </c>
      <c r="G12108">
        <v>-0.37001785362787709</v>
      </c>
      <c r="H12108">
        <v>5.583459492018013E-3</v>
      </c>
      <c r="I12108">
        <v>0.19938438266722089</v>
      </c>
      <c r="J12108">
        <v>0.2081412938811327</v>
      </c>
      <c r="K12108">
        <v>2.8169949491134531E-4</v>
      </c>
      <c r="L12108">
        <v>5.1510816404403935E-2</v>
      </c>
    </row>
    <row r="12109" spans="1:12" x14ac:dyDescent="0.25">
      <c r="A12109" s="2">
        <v>43405</v>
      </c>
      <c r="B12109" s="1" t="s">
        <v>834</v>
      </c>
      <c r="C12109">
        <v>5.3067076748271385E-3</v>
      </c>
      <c r="D12109">
        <f>ind_portfolios[[#This Row],[std]]^2</f>
        <v>2.8355919731052576E-3</v>
      </c>
      <c r="E12109">
        <v>5.3250276742053251E-2</v>
      </c>
      <c r="F12109">
        <v>-0.46086910919597662</v>
      </c>
      <c r="G12109">
        <v>0.33441787323700023</v>
      </c>
      <c r="H12109">
        <v>5.2228446888839715E-3</v>
      </c>
      <c r="I12109">
        <v>0.29654076982746941</v>
      </c>
      <c r="J12109">
        <v>0.29655715603883587</v>
      </c>
      <c r="K12109">
        <v>8.2421614032925443E-6</v>
      </c>
      <c r="L12109">
        <v>6.0493287484899814E-2</v>
      </c>
    </row>
    <row r="12110" spans="1:12" x14ac:dyDescent="0.25">
      <c r="A12110" s="2">
        <v>43405</v>
      </c>
      <c r="B12110" s="1" t="s">
        <v>429</v>
      </c>
      <c r="C12110">
        <v>-3.8610977353288167E-4</v>
      </c>
      <c r="D12110">
        <f>ind_portfolios[[#This Row],[std]]^2</f>
        <v>1.2179874998860888E-2</v>
      </c>
      <c r="E12110">
        <v>0.11036247097116342</v>
      </c>
      <c r="F12110">
        <v>0.57941617063796491</v>
      </c>
      <c r="G12110">
        <v>0.47250178698466883</v>
      </c>
      <c r="H12110">
        <v>6.8399294502910265E-3</v>
      </c>
      <c r="I12110">
        <v>0.11247988329095553</v>
      </c>
      <c r="J12110">
        <v>0.18326873993037512</v>
      </c>
      <c r="K12110">
        <v>7.1867931700642584E-4</v>
      </c>
      <c r="L12110">
        <v>3.1450881440769428E-2</v>
      </c>
    </row>
    <row r="12111" spans="1:12" x14ac:dyDescent="0.25">
      <c r="A12111" s="2">
        <v>43405</v>
      </c>
      <c r="B12111" s="1" t="s">
        <v>1551</v>
      </c>
      <c r="C12111">
        <v>2.3095175180802917E-2</v>
      </c>
      <c r="D12111">
        <f>ind_portfolios[[#This Row],[std]]^2</f>
        <v>1.4239093229287427E-2</v>
      </c>
      <c r="E12111">
        <v>0.11932767168300665</v>
      </c>
      <c r="F12111">
        <v>0.36190780738648082</v>
      </c>
      <c r="G12111">
        <v>0.50448573421768295</v>
      </c>
      <c r="H12111">
        <v>5.7563262345558443E-3</v>
      </c>
      <c r="I12111">
        <v>4.5038568676253908E-2</v>
      </c>
      <c r="J12111">
        <v>3.435162945894097E-2</v>
      </c>
      <c r="K12111">
        <v>0.15990598741734932</v>
      </c>
      <c r="L12111">
        <v>3.1628819813425545E-2</v>
      </c>
    </row>
    <row r="12112" spans="1:12" x14ac:dyDescent="0.25">
      <c r="A12112" s="2">
        <v>43405</v>
      </c>
      <c r="B12112" s="1" t="s">
        <v>1830</v>
      </c>
      <c r="C12112">
        <v>6.7364410588865616E-3</v>
      </c>
      <c r="D12112">
        <f>ind_portfolios[[#This Row],[std]]^2</f>
        <v>1.0502392029663601E-2</v>
      </c>
      <c r="E12112">
        <v>0.10248117890453642</v>
      </c>
      <c r="F12112">
        <v>0.18903219084330344</v>
      </c>
      <c r="G12112">
        <v>-0.20127674488822755</v>
      </c>
      <c r="H12112">
        <v>6.1746723337885567E-3</v>
      </c>
      <c r="I12112">
        <v>9.2308019739546859E-2</v>
      </c>
      <c r="J12112">
        <v>0.1064297256210916</v>
      </c>
      <c r="K12112">
        <v>1.1680458601036709E-2</v>
      </c>
      <c r="L12112">
        <v>3.5427041958337929E-2</v>
      </c>
    </row>
    <row r="12113" spans="1:12" x14ac:dyDescent="0.25">
      <c r="A12113" s="2">
        <v>43405</v>
      </c>
      <c r="B12113" s="1" t="s">
        <v>1012</v>
      </c>
      <c r="C12113">
        <v>5.8645222165242972E-3</v>
      </c>
      <c r="D12113">
        <f>ind_portfolios[[#This Row],[std]]^2</f>
        <v>2.924165586338622E-3</v>
      </c>
      <c r="E12113">
        <v>5.4075554424699357E-2</v>
      </c>
      <c r="F12113">
        <v>-0.38753263339933824</v>
      </c>
      <c r="G12113">
        <v>1.3899690968891329</v>
      </c>
      <c r="H12113">
        <v>6.3307631045451422E-3</v>
      </c>
      <c r="I12113">
        <v>7.9415977344090463E-2</v>
      </c>
      <c r="J12113">
        <v>2.1933784905715212E-2</v>
      </c>
      <c r="K12113">
        <v>0.26295716721289286</v>
      </c>
      <c r="L12113">
        <v>7.0242149938973375E-2</v>
      </c>
    </row>
    <row r="12114" spans="1:12" x14ac:dyDescent="0.25">
      <c r="A12114" s="2">
        <v>43405</v>
      </c>
      <c r="B12114" s="1" t="s">
        <v>1831</v>
      </c>
      <c r="C12114">
        <v>-6.4249913901666062E-3</v>
      </c>
      <c r="D12114">
        <f>ind_portfolios[[#This Row],[std]]^2</f>
        <v>3.0449216844945347E-2</v>
      </c>
      <c r="E12114">
        <v>0.17449703964521962</v>
      </c>
      <c r="F12114">
        <v>0.24921377167150366</v>
      </c>
      <c r="G12114">
        <v>0.82786157168357377</v>
      </c>
      <c r="H12114">
        <v>7.2083021571830597E-3</v>
      </c>
      <c r="I12114">
        <v>6.4093827392013095E-2</v>
      </c>
      <c r="J12114">
        <v>0.14876624067003463</v>
      </c>
      <c r="K12114">
        <v>2.553571013178821E-3</v>
      </c>
      <c r="L12114">
        <v>2.0307244787230953E-2</v>
      </c>
    </row>
    <row r="12115" spans="1:12" x14ac:dyDescent="0.25">
      <c r="A12115" s="2">
        <v>43405</v>
      </c>
      <c r="B12115" s="1" t="s">
        <v>840</v>
      </c>
      <c r="C12115">
        <v>6.0612695790592339E-3</v>
      </c>
      <c r="D12115">
        <f>ind_portfolios[[#This Row],[std]]^2</f>
        <v>2.9279432982011965E-3</v>
      </c>
      <c r="E12115">
        <v>5.4110473091640923E-2</v>
      </c>
      <c r="F12115">
        <v>-0.12432181038248229</v>
      </c>
      <c r="G12115">
        <v>-0.3559323305168518</v>
      </c>
      <c r="H12115">
        <v>5.3864136006295978E-3</v>
      </c>
      <c r="I12115">
        <v>0.23263876470180225</v>
      </c>
      <c r="J12115">
        <v>0.18846151448707757</v>
      </c>
      <c r="K12115">
        <v>5.9205162407306624E-4</v>
      </c>
      <c r="L12115">
        <v>6.3942244520633532E-2</v>
      </c>
    </row>
    <row r="12116" spans="1:12" x14ac:dyDescent="0.25">
      <c r="A12116" s="2">
        <v>43405</v>
      </c>
      <c r="B12116" s="1" t="s">
        <v>434</v>
      </c>
      <c r="C12116">
        <v>1.6824899548826939E-3</v>
      </c>
      <c r="D12116">
        <f>ind_portfolios[[#This Row],[std]]^2</f>
        <v>5.9469240761084808E-3</v>
      </c>
      <c r="E12116">
        <v>7.7116302272013021E-2</v>
      </c>
      <c r="F12116">
        <v>0.34582467844771414</v>
      </c>
      <c r="G12116">
        <v>-0.19796699889395697</v>
      </c>
      <c r="H12116">
        <v>6.5751309573180801E-3</v>
      </c>
      <c r="I12116">
        <v>0.13157220348688825</v>
      </c>
      <c r="J12116">
        <v>0.12243808787571021</v>
      </c>
      <c r="K12116">
        <v>6.5940760171617728E-3</v>
      </c>
      <c r="L12116">
        <v>4.6655981897397232E-2</v>
      </c>
    </row>
    <row r="12117" spans="1:12" x14ac:dyDescent="0.25">
      <c r="A12117" s="2">
        <v>43405</v>
      </c>
      <c r="B12117" s="1" t="s">
        <v>843</v>
      </c>
      <c r="C12117">
        <v>-1.6170429183118791E-2</v>
      </c>
      <c r="D12117">
        <f>ind_portfolios[[#This Row],[std]]^2</f>
        <v>4.2079855152908345E-2</v>
      </c>
      <c r="E12117">
        <v>0.20513374942438981</v>
      </c>
      <c r="F12117">
        <v>0.20982148856711369</v>
      </c>
      <c r="G12117">
        <v>7.2668087883943855E-2</v>
      </c>
      <c r="H12117">
        <v>7.7239922431133782E-3</v>
      </c>
      <c r="I12117">
        <v>5.7357313438228821E-2</v>
      </c>
      <c r="J12117">
        <v>0.16464467424995352</v>
      </c>
      <c r="K12117">
        <v>1.4305519203065772E-3</v>
      </c>
      <c r="L12117">
        <v>1.7112487844691826E-2</v>
      </c>
    </row>
    <row r="12118" spans="1:12" x14ac:dyDescent="0.25">
      <c r="A12118" s="2">
        <v>43405</v>
      </c>
      <c r="B12118" s="1" t="s">
        <v>844</v>
      </c>
      <c r="C12118">
        <v>4.2032688007867091E-3</v>
      </c>
      <c r="D12118">
        <f>ind_portfolios[[#This Row],[std]]^2</f>
        <v>2.7385828834644789E-3</v>
      </c>
      <c r="E12118">
        <v>5.2331471252626549E-2</v>
      </c>
      <c r="F12118">
        <v>7.8761182134205243E-2</v>
      </c>
      <c r="G12118">
        <v>-0.31687859079719471</v>
      </c>
      <c r="H12118">
        <v>5.4750483049946256E-3</v>
      </c>
      <c r="I12118">
        <v>0.31438664184041581</v>
      </c>
      <c r="J12118">
        <v>0.3219214443110831</v>
      </c>
      <c r="K12118">
        <v>2.7883643223573867E-6</v>
      </c>
      <c r="L12118">
        <v>6.0435442758710663E-2</v>
      </c>
    </row>
    <row r="12119" spans="1:12" x14ac:dyDescent="0.25">
      <c r="A12119" s="2">
        <v>43405</v>
      </c>
      <c r="B12119" s="1" t="s">
        <v>1264</v>
      </c>
      <c r="C12119">
        <v>7.0854038804304105E-3</v>
      </c>
      <c r="D12119">
        <f>ind_portfolios[[#This Row],[std]]^2</f>
        <v>0.82486857771830768</v>
      </c>
      <c r="E12119">
        <v>0.90822275776282313</v>
      </c>
      <c r="F12119">
        <v>-0.23619097780877576</v>
      </c>
      <c r="G12119">
        <v>22.423084268386088</v>
      </c>
      <c r="H12119">
        <v>6.7790911405496181E-3</v>
      </c>
      <c r="I12119">
        <v>2.4569844952684644E-3</v>
      </c>
      <c r="J12119">
        <v>5.9222323239739756E-3</v>
      </c>
      <c r="K12119">
        <v>0.56237105476234661</v>
      </c>
      <c r="L12119">
        <v>4.2163091642605918E-3</v>
      </c>
    </row>
    <row r="12120" spans="1:12" x14ac:dyDescent="0.25">
      <c r="A12120" s="2">
        <v>43405</v>
      </c>
      <c r="B12120" s="1" t="s">
        <v>1738</v>
      </c>
      <c r="C12120">
        <v>2.7434330709615668E-2</v>
      </c>
      <c r="D12120">
        <f>ind_portfolios[[#This Row],[std]]^2</f>
        <v>2.3002193324001281E-2</v>
      </c>
      <c r="E12120">
        <v>0.15166473988373594</v>
      </c>
      <c r="F12120">
        <v>-0.92233053077763483</v>
      </c>
      <c r="G12120">
        <v>3.4956342389757049</v>
      </c>
      <c r="H12120">
        <v>5.648485516892756E-3</v>
      </c>
      <c r="I12120">
        <v>4.1845903342246228E-2</v>
      </c>
      <c r="J12120">
        <v>4.7903913326653468E-2</v>
      </c>
      <c r="K12120">
        <v>9.5821112026610228E-2</v>
      </c>
      <c r="L12120">
        <v>2.4709867313334893E-2</v>
      </c>
    </row>
    <row r="12121" spans="1:12" x14ac:dyDescent="0.25">
      <c r="A12121" s="2">
        <v>43405</v>
      </c>
      <c r="B12121" s="1" t="s">
        <v>438</v>
      </c>
      <c r="C12121">
        <v>-3.1910879445672351E-5</v>
      </c>
      <c r="D12121">
        <f>ind_portfolios[[#This Row],[std]]^2</f>
        <v>3.720691500632551E-3</v>
      </c>
      <c r="E12121">
        <v>6.0997471264246282E-2</v>
      </c>
      <c r="F12121">
        <v>-0.17448925638423785</v>
      </c>
      <c r="G12121">
        <v>1.2354507044760439</v>
      </c>
      <c r="H12121">
        <v>6.8073536818924925E-3</v>
      </c>
      <c r="I12121">
        <v>0.3401289483237207</v>
      </c>
      <c r="J12121">
        <v>0.51192542940253338</v>
      </c>
      <c r="K12121">
        <v>1.9168441211182693E-10</v>
      </c>
      <c r="L12121">
        <v>4.3989184135170875E-2</v>
      </c>
    </row>
    <row r="12122" spans="1:12" x14ac:dyDescent="0.25">
      <c r="A12122" s="2">
        <v>43405</v>
      </c>
      <c r="B12122" s="1" t="s">
        <v>1739</v>
      </c>
      <c r="C12122">
        <v>-7.6323414888079394E-3</v>
      </c>
      <c r="D12122">
        <f>ind_portfolios[[#This Row],[std]]^2</f>
        <v>6.9337510981596568E-3</v>
      </c>
      <c r="E12122">
        <v>8.3269148537496507E-2</v>
      </c>
      <c r="F12122">
        <v>-1.3629568995398429</v>
      </c>
      <c r="G12122">
        <v>5.8980639765891265</v>
      </c>
      <c r="H12122">
        <v>7.546978362142541E-3</v>
      </c>
      <c r="I12122">
        <v>9.8328736367010214E-2</v>
      </c>
      <c r="J12122">
        <v>7.9730596324941852E-2</v>
      </c>
      <c r="K12122">
        <v>3.0250678572414362E-2</v>
      </c>
      <c r="L12122">
        <v>4.4247426412157377E-2</v>
      </c>
    </row>
    <row r="12123" spans="1:12" x14ac:dyDescent="0.25">
      <c r="A12123" s="2">
        <v>43405</v>
      </c>
      <c r="B12123" s="1" t="s">
        <v>846</v>
      </c>
      <c r="C12123">
        <v>1.3862670546891394E-2</v>
      </c>
      <c r="D12123">
        <f>ind_portfolios[[#This Row],[std]]^2</f>
        <v>4.2836754532101489E-3</v>
      </c>
      <c r="E12123">
        <v>6.5449793377902646E-2</v>
      </c>
      <c r="F12123">
        <v>-0.48575255559261854</v>
      </c>
      <c r="G12123">
        <v>-0.3654451585574523</v>
      </c>
      <c r="H12123">
        <v>4.5303820465539997E-3</v>
      </c>
      <c r="I12123">
        <v>0.16346906707529832</v>
      </c>
      <c r="J12123">
        <v>0.1361393198151869</v>
      </c>
      <c r="K12123">
        <v>4.0313525247031249E-3</v>
      </c>
      <c r="L12123">
        <v>5.4541643643057233E-2</v>
      </c>
    </row>
    <row r="12124" spans="1:12" x14ac:dyDescent="0.25">
      <c r="A12124" s="2">
        <v>43405</v>
      </c>
      <c r="B12124" s="1" t="s">
        <v>440</v>
      </c>
      <c r="C12124">
        <v>9.3386185738970635E-3</v>
      </c>
      <c r="D12124">
        <f>ind_portfolios[[#This Row],[std]]^2</f>
        <v>1.4046063991613818E-3</v>
      </c>
      <c r="E12124">
        <v>3.7478078915032208E-2</v>
      </c>
      <c r="F12124">
        <v>-0.20645685148152274</v>
      </c>
      <c r="G12124">
        <v>0.56074190816936564</v>
      </c>
      <c r="H12124">
        <v>3.6147517913406434E-4</v>
      </c>
      <c r="I12124">
        <v>0.68907672349735027</v>
      </c>
      <c r="J12124">
        <v>0.79320538011842834</v>
      </c>
      <c r="K12124">
        <v>3.6590996513291992E-21</v>
      </c>
      <c r="L12124">
        <v>4.6602256335099242E-2</v>
      </c>
    </row>
    <row r="12125" spans="1:12" x14ac:dyDescent="0.25">
      <c r="A12125" s="2">
        <v>43405</v>
      </c>
      <c r="B12125" s="1" t="s">
        <v>441</v>
      </c>
      <c r="C12125">
        <v>-1.3061250729221965E-3</v>
      </c>
      <c r="D12125">
        <f>ind_portfolios[[#This Row],[std]]^2</f>
        <v>2.0406376537275644E-3</v>
      </c>
      <c r="E12125">
        <v>4.5173417556429847E-2</v>
      </c>
      <c r="F12125">
        <v>-0.35834882484601249</v>
      </c>
      <c r="G12125">
        <v>0.55923868180494551</v>
      </c>
      <c r="H12125">
        <v>7.2246043557916279E-3</v>
      </c>
      <c r="I12125">
        <v>0.3277668399759584</v>
      </c>
      <c r="J12125">
        <v>0.26073046109950709</v>
      </c>
      <c r="K12125">
        <v>3.5975695765582742E-5</v>
      </c>
      <c r="L12125">
        <v>7.3102647506496296E-2</v>
      </c>
    </row>
    <row r="12126" spans="1:12" x14ac:dyDescent="0.25">
      <c r="A12126" s="2">
        <v>43405</v>
      </c>
      <c r="B12126" s="1" t="s">
        <v>1742</v>
      </c>
      <c r="C12126">
        <v>-3.1226813275759672E-3</v>
      </c>
      <c r="D12126">
        <f>ind_portfolios[[#This Row],[std]]^2</f>
        <v>8.696141981926548E-3</v>
      </c>
      <c r="E12126">
        <v>9.3253107089933188E-2</v>
      </c>
      <c r="F12126">
        <v>8.8396413731957377E-2</v>
      </c>
      <c r="G12126">
        <v>9.179358728692133E-3</v>
      </c>
      <c r="H12126">
        <v>7.0424429699072165E-3</v>
      </c>
      <c r="I12126">
        <v>7.8760230737852058E-2</v>
      </c>
      <c r="J12126">
        <v>6.4155874624159323E-2</v>
      </c>
      <c r="K12126">
        <v>5.2913823569725953E-2</v>
      </c>
      <c r="L12126">
        <v>3.9843097684067054E-2</v>
      </c>
    </row>
    <row r="12127" spans="1:12" x14ac:dyDescent="0.25">
      <c r="A12127" s="2">
        <v>43405</v>
      </c>
      <c r="B12127" s="1" t="s">
        <v>1356</v>
      </c>
      <c r="C12127">
        <v>1.8911916588387945E-3</v>
      </c>
      <c r="D12127">
        <f>ind_portfolios[[#This Row],[std]]^2</f>
        <v>1.9234411466940108E-3</v>
      </c>
      <c r="E12127">
        <v>4.3857053556913862E-2</v>
      </c>
      <c r="F12127">
        <v>6.5450722038556147E-2</v>
      </c>
      <c r="G12127">
        <v>-0.49618649591596098</v>
      </c>
      <c r="H12127">
        <v>5.9887343678465075E-3</v>
      </c>
      <c r="I12127">
        <v>0.42711985134072422</v>
      </c>
      <c r="J12127">
        <v>0.4173248676173445</v>
      </c>
      <c r="K12127">
        <v>3.2867525530988448E-8</v>
      </c>
      <c r="L12127">
        <v>6.6848003104373499E-2</v>
      </c>
    </row>
    <row r="12128" spans="1:12" x14ac:dyDescent="0.25">
      <c r="A12128" s="2">
        <v>43405</v>
      </c>
      <c r="B12128" s="1" t="s">
        <v>1666</v>
      </c>
      <c r="C12128">
        <v>-1.214871832523718E-2</v>
      </c>
      <c r="D12128">
        <f>ind_portfolios[[#This Row],[std]]^2</f>
        <v>2.4798697469954851E-2</v>
      </c>
      <c r="E12128">
        <v>0.15747602188890489</v>
      </c>
      <c r="F12128">
        <v>-0.37014185810791639</v>
      </c>
      <c r="G12128">
        <v>0.24453655207581848</v>
      </c>
      <c r="H12128">
        <v>7.3132408807932998E-3</v>
      </c>
      <c r="I12128">
        <v>4.253461138310332E-2</v>
      </c>
      <c r="J12128">
        <v>5.3359242734385207E-2</v>
      </c>
      <c r="K12128">
        <v>7.8366475633409427E-2</v>
      </c>
      <c r="L12128">
        <v>2.3729730836779737E-2</v>
      </c>
    </row>
    <row r="12129" spans="1:12" x14ac:dyDescent="0.25">
      <c r="A12129" s="2">
        <v>43405</v>
      </c>
      <c r="B12129" s="1" t="s">
        <v>1412</v>
      </c>
      <c r="C12129">
        <v>1.4193166615434752E-2</v>
      </c>
      <c r="D12129">
        <f>ind_portfolios[[#This Row],[std]]^2</f>
        <v>2.6469256302172586E-2</v>
      </c>
      <c r="E12129">
        <v>0.16269375004029069</v>
      </c>
      <c r="F12129">
        <v>-0.17556397777547328</v>
      </c>
      <c r="G12129">
        <v>0.4633547872629582</v>
      </c>
      <c r="H12129">
        <v>6.1632094025218598E-3</v>
      </c>
      <c r="I12129">
        <v>4.4619392040110485E-2</v>
      </c>
      <c r="J12129">
        <v>6.2673635121270263E-2</v>
      </c>
      <c r="K12129">
        <v>5.5827061376895186E-2</v>
      </c>
      <c r="L12129">
        <v>2.2855419382096898E-2</v>
      </c>
    </row>
    <row r="12130" spans="1:12" x14ac:dyDescent="0.25">
      <c r="A12130" s="2">
        <v>43405</v>
      </c>
      <c r="B12130" s="1" t="s">
        <v>444</v>
      </c>
      <c r="C12130">
        <v>2.0362384295203699E-2</v>
      </c>
      <c r="D12130">
        <f>ind_portfolios[[#This Row],[std]]^2</f>
        <v>9.5549893083319674E-3</v>
      </c>
      <c r="E12130">
        <v>9.7749625617349387E-2</v>
      </c>
      <c r="F12130">
        <v>9.5018993628946793E-2</v>
      </c>
      <c r="G12130">
        <v>0.76589245359636715</v>
      </c>
      <c r="H12130">
        <v>4.0354515046972543E-3</v>
      </c>
      <c r="I12130">
        <v>0.13559553357313139</v>
      </c>
      <c r="J12130">
        <v>0.20893770631811012</v>
      </c>
      <c r="K12130">
        <v>2.7327960600097393E-4</v>
      </c>
      <c r="L12130">
        <v>3.4946596635618193E-2</v>
      </c>
    </row>
    <row r="12131" spans="1:12" x14ac:dyDescent="0.25">
      <c r="A12131" s="2">
        <v>43405</v>
      </c>
      <c r="B12131" s="1" t="s">
        <v>445</v>
      </c>
      <c r="C12131">
        <v>9.014029924846928E-3</v>
      </c>
      <c r="D12131">
        <f>ind_portfolios[[#This Row],[std]]^2</f>
        <v>5.0580104902845672E-3</v>
      </c>
      <c r="E12131">
        <v>7.1119691297731089E-2</v>
      </c>
      <c r="F12131">
        <v>-0.10059031594151083</v>
      </c>
      <c r="G12131">
        <v>0.84552628623085413</v>
      </c>
      <c r="H12131">
        <v>4.7857419678134141E-3</v>
      </c>
      <c r="I12131">
        <v>0.22306980528992221</v>
      </c>
      <c r="J12131">
        <v>0.29933475919994113</v>
      </c>
      <c r="K12131">
        <v>7.3323316502070228E-6</v>
      </c>
      <c r="L12131">
        <v>4.5204333633672801E-2</v>
      </c>
    </row>
    <row r="12132" spans="1:12" x14ac:dyDescent="0.25">
      <c r="A12132" s="2">
        <v>43405</v>
      </c>
      <c r="B12132" s="1" t="s">
        <v>849</v>
      </c>
      <c r="C12132">
        <v>6.4202856043550681E-3</v>
      </c>
      <c r="D12132">
        <f>ind_portfolios[[#This Row],[std]]^2</f>
        <v>7.2550921342148409E-3</v>
      </c>
      <c r="E12132">
        <v>8.5176828622664985E-2</v>
      </c>
      <c r="F12132">
        <v>9.9497298301959802E-2</v>
      </c>
      <c r="G12132">
        <v>0.13603534336523415</v>
      </c>
      <c r="H12132">
        <v>6.2862658533564221E-3</v>
      </c>
      <c r="I12132">
        <v>7.9472167768365701E-2</v>
      </c>
      <c r="J12132">
        <v>5.449653621449637E-2</v>
      </c>
      <c r="K12132">
        <v>7.5168589931342081E-2</v>
      </c>
      <c r="L12132">
        <v>4.3845471425859803E-2</v>
      </c>
    </row>
    <row r="12133" spans="1:12" x14ac:dyDescent="0.25">
      <c r="A12133" s="2">
        <v>43405</v>
      </c>
      <c r="B12133" s="1" t="s">
        <v>1638</v>
      </c>
      <c r="C12133">
        <v>-8.2249254142777476E-4</v>
      </c>
      <c r="D12133">
        <f>ind_portfolios[[#This Row],[std]]^2</f>
        <v>9.1118626846596017E-3</v>
      </c>
      <c r="E12133">
        <v>9.5456077253675164E-2</v>
      </c>
      <c r="F12133">
        <v>0.47629285821530254</v>
      </c>
      <c r="G12133">
        <v>-0.10729583687504674</v>
      </c>
      <c r="H12133">
        <v>6.8203945076447565E-3</v>
      </c>
      <c r="I12133">
        <v>2.9051497022363693E-2</v>
      </c>
      <c r="J12133">
        <v>9.1461863948183036E-3</v>
      </c>
      <c r="K12133">
        <v>0.47119976456029811</v>
      </c>
      <c r="L12133">
        <v>4.0051229929791973E-2</v>
      </c>
    </row>
    <row r="12134" spans="1:12" x14ac:dyDescent="0.25">
      <c r="A12134" s="2">
        <v>43405</v>
      </c>
      <c r="B12134" s="1" t="s">
        <v>1766</v>
      </c>
      <c r="C12134">
        <v>1.8533322476465133E-2</v>
      </c>
      <c r="D12134">
        <f>ind_portfolios[[#This Row],[std]]^2</f>
        <v>3.0014734511974641E-3</v>
      </c>
      <c r="E12134">
        <v>5.4785704806979203E-2</v>
      </c>
      <c r="F12134">
        <v>0.14076152277818232</v>
      </c>
      <c r="G12134">
        <v>0.88954654311088266</v>
      </c>
      <c r="H12134">
        <v>1.9465965211925623E-3</v>
      </c>
      <c r="I12134">
        <v>0.26168558567913142</v>
      </c>
      <c r="J12134">
        <v>0.24444995254561952</v>
      </c>
      <c r="K12134">
        <v>6.8880193955613578E-5</v>
      </c>
      <c r="L12134">
        <v>6.0936711484135708E-2</v>
      </c>
    </row>
    <row r="12135" spans="1:12" x14ac:dyDescent="0.25">
      <c r="A12135" s="2">
        <v>43405</v>
      </c>
      <c r="B12135" s="1" t="s">
        <v>1103</v>
      </c>
      <c r="C12135">
        <v>-4.6858173502447101E-3</v>
      </c>
      <c r="D12135">
        <f>ind_portfolios[[#This Row],[std]]^2</f>
        <v>1.9125633024823882E-2</v>
      </c>
      <c r="E12135">
        <v>0.13829545554653588</v>
      </c>
      <c r="F12135">
        <v>0.10414125485255717</v>
      </c>
      <c r="G12135">
        <v>0.6415899546663022</v>
      </c>
      <c r="H12135">
        <v>7.0577611973787601E-3</v>
      </c>
      <c r="I12135">
        <v>5.5755764645535097E-2</v>
      </c>
      <c r="J12135">
        <v>7.0711690398568131E-2</v>
      </c>
      <c r="K12135">
        <v>4.1785189034913031E-2</v>
      </c>
      <c r="L12135">
        <v>2.6772071459840126E-2</v>
      </c>
    </row>
    <row r="12136" spans="1:12" x14ac:dyDescent="0.25">
      <c r="A12136" s="2">
        <v>43497</v>
      </c>
      <c r="B12136" s="1" t="s">
        <v>9</v>
      </c>
      <c r="C12136">
        <v>1.0174835738694531E-2</v>
      </c>
      <c r="D12136">
        <f>ind_portfolios[[#This Row],[std]]^2</f>
        <v>1.1562296087124739E-2</v>
      </c>
      <c r="E12136">
        <v>0.10752811765824202</v>
      </c>
      <c r="F12136">
        <v>-1.0615838585855515</v>
      </c>
      <c r="G12136">
        <v>2.3287660820118701</v>
      </c>
      <c r="H12136">
        <v>6.3399534756361049E-3</v>
      </c>
      <c r="I12136">
        <v>3.8010869614432244E-2</v>
      </c>
      <c r="J12136">
        <v>1.5743765690713854E-2</v>
      </c>
      <c r="K12136">
        <v>0.3436829199696424</v>
      </c>
      <c r="L12136">
        <v>3.9807981423109928E-2</v>
      </c>
    </row>
    <row r="12137" spans="1:12" x14ac:dyDescent="0.25">
      <c r="A12137" s="2">
        <v>43497</v>
      </c>
      <c r="B12137" s="1" t="s">
        <v>851</v>
      </c>
      <c r="C12137">
        <v>4.3157490535799389E-3</v>
      </c>
      <c r="D12137">
        <f>ind_portfolios[[#This Row],[std]]^2</f>
        <v>7.280642395211416E-3</v>
      </c>
      <c r="E12137">
        <v>8.5326680441766958E-2</v>
      </c>
      <c r="F12137">
        <v>8.6316107906052958E-2</v>
      </c>
      <c r="G12137">
        <v>0.15872453198449765</v>
      </c>
      <c r="H12137">
        <v>6.1791175790045791E-3</v>
      </c>
      <c r="I12137">
        <v>0.1268818563000273</v>
      </c>
      <c r="J12137">
        <v>0.11046321215476904</v>
      </c>
      <c r="K12137">
        <v>1.0115718432379501E-2</v>
      </c>
      <c r="L12137">
        <v>4.7690867110220782E-2</v>
      </c>
    </row>
    <row r="12138" spans="1:12" x14ac:dyDescent="0.25">
      <c r="A12138" s="2">
        <v>43497</v>
      </c>
      <c r="B12138" s="1" t="s">
        <v>447</v>
      </c>
      <c r="C12138">
        <v>7.1377097829361377E-3</v>
      </c>
      <c r="D12138">
        <f>ind_portfolios[[#This Row],[std]]^2</f>
        <v>1.0568377053941888E-2</v>
      </c>
      <c r="E12138">
        <v>0.1028026120968815</v>
      </c>
      <c r="F12138">
        <v>-0.16785757148481537</v>
      </c>
      <c r="G12138">
        <v>-0.17576199039207951</v>
      </c>
      <c r="H12138">
        <v>5.3746854174003857E-3</v>
      </c>
      <c r="I12138">
        <v>0.18941963934702591</v>
      </c>
      <c r="J12138">
        <v>0.35736106213028807</v>
      </c>
      <c r="K12138">
        <v>5.7573518823817424E-7</v>
      </c>
      <c r="L12138">
        <v>3.3644763550698654E-2</v>
      </c>
    </row>
    <row r="12139" spans="1:12" x14ac:dyDescent="0.25">
      <c r="A12139" s="2">
        <v>43497</v>
      </c>
      <c r="B12139" s="1" t="s">
        <v>852</v>
      </c>
      <c r="C12139">
        <v>5.2922082556775491E-3</v>
      </c>
      <c r="D12139">
        <f>ind_portfolios[[#This Row],[std]]^2</f>
        <v>5.4312737168699067E-3</v>
      </c>
      <c r="E12139">
        <v>7.369717577268417E-2</v>
      </c>
      <c r="F12139">
        <v>-0.50032694430022839</v>
      </c>
      <c r="G12139">
        <v>-0.34468671588712096</v>
      </c>
      <c r="H12139">
        <v>5.5712060340918461E-3</v>
      </c>
      <c r="I12139">
        <v>0.21834019757563475</v>
      </c>
      <c r="J12139">
        <v>0.24401583394922935</v>
      </c>
      <c r="K12139">
        <v>7.0072323980931373E-5</v>
      </c>
      <c r="L12139">
        <v>5.0903027920190837E-2</v>
      </c>
    </row>
    <row r="12140" spans="1:12" x14ac:dyDescent="0.25">
      <c r="A12140" s="2">
        <v>43497</v>
      </c>
      <c r="B12140" s="1" t="s">
        <v>12</v>
      </c>
      <c r="C12140">
        <v>5.3710997543230674E-3</v>
      </c>
      <c r="D12140">
        <f>ind_portfolios[[#This Row],[std]]^2</f>
        <v>2.9777897852694421E-3</v>
      </c>
      <c r="E12140">
        <v>5.4569128500182612E-2</v>
      </c>
      <c r="F12140">
        <v>-0.66118917687939727</v>
      </c>
      <c r="G12140">
        <v>0.5081642026987141</v>
      </c>
      <c r="H12140">
        <v>5.7350042931271069E-3</v>
      </c>
      <c r="I12140">
        <v>0.18463696123360646</v>
      </c>
      <c r="J12140">
        <v>9.5670984620957161E-2</v>
      </c>
      <c r="K12140">
        <v>1.7135928415897672E-2</v>
      </c>
      <c r="L12140">
        <v>7.5189003135029381E-2</v>
      </c>
    </row>
    <row r="12141" spans="1:12" x14ac:dyDescent="0.25">
      <c r="A12141" s="2">
        <v>43497</v>
      </c>
      <c r="B12141" s="1" t="s">
        <v>1767</v>
      </c>
      <c r="C12141">
        <v>1.7658099376441239E-2</v>
      </c>
      <c r="D12141">
        <f>ind_portfolios[[#This Row],[std]]^2</f>
        <v>2.738702813923521E-3</v>
      </c>
      <c r="E12141">
        <v>5.2332617113264278E-2</v>
      </c>
      <c r="F12141">
        <v>9.6891371495496606E-2</v>
      </c>
      <c r="G12141">
        <v>1.4284254681137369</v>
      </c>
      <c r="H12141">
        <v>3.2855247786666543E-3</v>
      </c>
      <c r="I12141">
        <v>0.19487845085821232</v>
      </c>
      <c r="J12141">
        <v>9.8021527355711957E-2</v>
      </c>
      <c r="K12141">
        <v>1.575984534172262E-2</v>
      </c>
      <c r="L12141">
        <v>7.8300357394192957E-2</v>
      </c>
    </row>
    <row r="12142" spans="1:12" x14ac:dyDescent="0.25">
      <c r="A12142" s="2">
        <v>43497</v>
      </c>
      <c r="B12142" s="1" t="s">
        <v>1357</v>
      </c>
      <c r="C12142">
        <v>1.4480437175049222E-3</v>
      </c>
      <c r="D12142">
        <f>ind_portfolios[[#This Row],[std]]^2</f>
        <v>3.1910495208302254E-2</v>
      </c>
      <c r="E12142">
        <v>0.17863508952135426</v>
      </c>
      <c r="F12142">
        <v>-0.21082792000066727</v>
      </c>
      <c r="G12142">
        <v>0.98923828556898963</v>
      </c>
      <c r="H12142">
        <v>6.5682177638656195E-3</v>
      </c>
      <c r="I12142">
        <v>0.1094511612227822</v>
      </c>
      <c r="J12142">
        <v>0.36026594480740221</v>
      </c>
      <c r="K12142">
        <v>5.0412136340027681E-7</v>
      </c>
      <c r="L12142">
        <v>1.9318396492985435E-2</v>
      </c>
    </row>
    <row r="12143" spans="1:12" x14ac:dyDescent="0.25">
      <c r="A12143" s="2">
        <v>43497</v>
      </c>
      <c r="B12143" s="1" t="s">
        <v>1105</v>
      </c>
      <c r="C12143">
        <v>7.3454057709425417E-3</v>
      </c>
      <c r="D12143">
        <f>ind_portfolios[[#This Row],[std]]^2</f>
        <v>1.1279417344240124E-2</v>
      </c>
      <c r="E12143">
        <v>0.10620460133271122</v>
      </c>
      <c r="F12143">
        <v>-0.40651608170617087</v>
      </c>
      <c r="G12143">
        <v>1.0488837837702807</v>
      </c>
      <c r="H12143">
        <v>5.465008475882346E-3</v>
      </c>
      <c r="I12143">
        <v>0.1717671417631764</v>
      </c>
      <c r="J12143">
        <v>0.31362867556016416</v>
      </c>
      <c r="K12143">
        <v>3.9898106448240787E-6</v>
      </c>
      <c r="L12143">
        <v>3.3656917998913641E-2</v>
      </c>
    </row>
    <row r="12144" spans="1:12" x14ac:dyDescent="0.25">
      <c r="A12144" s="2">
        <v>43497</v>
      </c>
      <c r="B12144" s="1" t="s">
        <v>450</v>
      </c>
      <c r="C12144">
        <v>-6.4980110475136251E-4</v>
      </c>
      <c r="D12144">
        <f>ind_portfolios[[#This Row],[std]]^2</f>
        <v>6.5937329073464746E-3</v>
      </c>
      <c r="E12144">
        <v>8.1201803596634939E-2</v>
      </c>
      <c r="F12144">
        <v>0.37713959481445786</v>
      </c>
      <c r="G12144">
        <v>1.2718410983182213</v>
      </c>
      <c r="H12144">
        <v>6.9012875427827344E-3</v>
      </c>
      <c r="I12144">
        <v>0.26866638307986102</v>
      </c>
      <c r="J12144">
        <v>0.44854593847945801</v>
      </c>
      <c r="K12144">
        <v>6.6156958936902929E-9</v>
      </c>
      <c r="L12144">
        <v>3.945727660993379E-2</v>
      </c>
    </row>
    <row r="12145" spans="1:12" x14ac:dyDescent="0.25">
      <c r="A12145" s="2">
        <v>43497</v>
      </c>
      <c r="B12145" s="1" t="s">
        <v>15</v>
      </c>
      <c r="C12145">
        <v>1.391212724109725E-2</v>
      </c>
      <c r="D12145">
        <f>ind_portfolios[[#This Row],[std]]^2</f>
        <v>2.4616031349512491E-3</v>
      </c>
      <c r="E12145">
        <v>4.9614545598556568E-2</v>
      </c>
      <c r="F12145">
        <v>-0.5937737112378203</v>
      </c>
      <c r="G12145">
        <v>1.2796032938777095</v>
      </c>
      <c r="H12145">
        <v>1.4999712158693911E-5</v>
      </c>
      <c r="I12145">
        <v>0.48243579157775457</v>
      </c>
      <c r="J12145">
        <v>0.53994061520624115</v>
      </c>
      <c r="K12145">
        <v>3.4677943191042776E-11</v>
      </c>
      <c r="L12145">
        <v>5.8984247220033439E-2</v>
      </c>
    </row>
    <row r="12146" spans="1:12" x14ac:dyDescent="0.25">
      <c r="A12146" s="2">
        <v>43497</v>
      </c>
      <c r="B12146" s="1" t="s">
        <v>16</v>
      </c>
      <c r="C12146">
        <v>-1.6011017868998337E-2</v>
      </c>
      <c r="D12146">
        <f>ind_portfolios[[#This Row],[std]]^2</f>
        <v>2.176341616120045E-2</v>
      </c>
      <c r="E12146">
        <v>0.1475242900718402</v>
      </c>
      <c r="F12146">
        <v>4.8171871797746801E-3</v>
      </c>
      <c r="G12146">
        <v>-4.000703263319183E-2</v>
      </c>
      <c r="H12146">
        <v>7.9313329302578492E-3</v>
      </c>
      <c r="I12146">
        <v>7.5237259109081508E-2</v>
      </c>
      <c r="J12146">
        <v>0.11610259278319915</v>
      </c>
      <c r="K12146">
        <v>8.2711016744237264E-3</v>
      </c>
      <c r="L12146">
        <v>2.7496379217329822E-2</v>
      </c>
    </row>
    <row r="12147" spans="1:12" x14ac:dyDescent="0.25">
      <c r="A12147" s="2">
        <v>43497</v>
      </c>
      <c r="B12147" s="1" t="s">
        <v>451</v>
      </c>
      <c r="C12147">
        <v>2.3466839767631888E-2</v>
      </c>
      <c r="D12147">
        <f>ind_portfolios[[#This Row],[std]]^2</f>
        <v>3.2276719845715876E-3</v>
      </c>
      <c r="E12147">
        <v>5.6812604099544563E-2</v>
      </c>
      <c r="F12147">
        <v>2.0636974772426445E-2</v>
      </c>
      <c r="G12147">
        <v>-0.27694784833726827</v>
      </c>
      <c r="H12147">
        <v>-1.3797202216370916E-3</v>
      </c>
      <c r="I12147">
        <v>0.34544182907262527</v>
      </c>
      <c r="J12147">
        <v>0.36298456802577944</v>
      </c>
      <c r="K12147">
        <v>4.4496521149232042E-7</v>
      </c>
      <c r="L12147">
        <v>6.0613364670258144E-2</v>
      </c>
    </row>
    <row r="12148" spans="1:12" x14ac:dyDescent="0.25">
      <c r="A12148" s="2">
        <v>43497</v>
      </c>
      <c r="B12148" s="1" t="s">
        <v>853</v>
      </c>
      <c r="C12148">
        <v>2.0310584269929339E-2</v>
      </c>
      <c r="D12148">
        <f>ind_portfolios[[#This Row],[std]]^2</f>
        <v>9.0260409786223298E-3</v>
      </c>
      <c r="E12148">
        <v>9.5005478676875948E-2</v>
      </c>
      <c r="F12148">
        <v>-0.28676168793834245</v>
      </c>
      <c r="G12148">
        <v>0.38639170805547884</v>
      </c>
      <c r="H12148">
        <v>2.0919840068450001E-3</v>
      </c>
      <c r="I12148">
        <v>0.22819254049056523</v>
      </c>
      <c r="J12148">
        <v>0.44294429023401805</v>
      </c>
      <c r="K12148">
        <v>8.8758530728247816E-9</v>
      </c>
      <c r="L12148">
        <v>3.3895244947222992E-2</v>
      </c>
    </row>
    <row r="12149" spans="1:12" x14ac:dyDescent="0.25">
      <c r="A12149" s="2">
        <v>43497</v>
      </c>
      <c r="B12149" s="1" t="s">
        <v>1018</v>
      </c>
      <c r="C12149">
        <v>1.2282435323601352E-2</v>
      </c>
      <c r="D12149">
        <f>ind_portfolios[[#This Row],[std]]^2</f>
        <v>1.8918227048203185E-3</v>
      </c>
      <c r="E12149">
        <v>4.3495088283854746E-2</v>
      </c>
      <c r="F12149">
        <v>-0.12131210997248738</v>
      </c>
      <c r="G12149">
        <v>-0.59845574701209792</v>
      </c>
      <c r="H12149">
        <v>4.8830959968695605E-3</v>
      </c>
      <c r="I12149">
        <v>0.15010148922467595</v>
      </c>
      <c r="J12149">
        <v>4.0169770971122197E-2</v>
      </c>
      <c r="K12149">
        <v>0.12799986044303979</v>
      </c>
      <c r="L12149">
        <v>9.7184075410757714E-2</v>
      </c>
    </row>
    <row r="12150" spans="1:12" x14ac:dyDescent="0.25">
      <c r="A12150" s="2">
        <v>43497</v>
      </c>
      <c r="B12150" s="1" t="s">
        <v>1832</v>
      </c>
      <c r="C12150">
        <v>-4.5407782785677102E-3</v>
      </c>
      <c r="D12150">
        <f>ind_portfolios[[#This Row],[std]]^2</f>
        <v>6.4232454377498747E-3</v>
      </c>
      <c r="E12150">
        <v>8.014515230349166E-2</v>
      </c>
      <c r="F12150">
        <v>-0.6173255743187589</v>
      </c>
      <c r="G12150">
        <v>0.48728947725934102</v>
      </c>
      <c r="H12150">
        <v>7.590551201282391E-3</v>
      </c>
      <c r="I12150">
        <v>0.19024125778433368</v>
      </c>
      <c r="J12150">
        <v>0.21908510617521593</v>
      </c>
      <c r="K12150">
        <v>1.8526482097825134E-4</v>
      </c>
      <c r="L12150">
        <v>4.7573237400384091E-2</v>
      </c>
    </row>
    <row r="12151" spans="1:12" x14ac:dyDescent="0.25">
      <c r="A12151" s="2">
        <v>43497</v>
      </c>
      <c r="B12151" s="1" t="s">
        <v>453</v>
      </c>
      <c r="C12151">
        <v>-6.3903526959526646E-3</v>
      </c>
      <c r="D12151">
        <f>ind_portfolios[[#This Row],[std]]^2</f>
        <v>8.8374124502480621E-3</v>
      </c>
      <c r="E12151">
        <v>9.4007512733015455E-2</v>
      </c>
      <c r="F12151">
        <v>8.7898886810292412E-2</v>
      </c>
      <c r="G12151">
        <v>1.1238314661610769</v>
      </c>
      <c r="H12151">
        <v>8.0248087137462058E-3</v>
      </c>
      <c r="I12151">
        <v>0.20313446616498509</v>
      </c>
      <c r="J12151">
        <v>0.34366972760745496</v>
      </c>
      <c r="K12151">
        <v>1.0688497482926254E-6</v>
      </c>
      <c r="L12151">
        <v>3.7182344293912602E-2</v>
      </c>
    </row>
    <row r="12152" spans="1:12" x14ac:dyDescent="0.25">
      <c r="A12152" s="2">
        <v>43497</v>
      </c>
      <c r="B12152" s="1" t="s">
        <v>22</v>
      </c>
      <c r="C12152">
        <v>1.0902752106587754E-2</v>
      </c>
      <c r="D12152">
        <f>ind_portfolios[[#This Row],[std]]^2</f>
        <v>2.0917708606441278E-3</v>
      </c>
      <c r="E12152">
        <v>4.573588154440808E-2</v>
      </c>
      <c r="F12152">
        <v>-0.28348364936781317</v>
      </c>
      <c r="G12152">
        <v>-0.46043916183149758</v>
      </c>
      <c r="H12152">
        <v>6.3125780976790412E-3</v>
      </c>
      <c r="I12152">
        <v>3.7983962995785069E-2</v>
      </c>
      <c r="J12152">
        <v>2.8442225620068681E-3</v>
      </c>
      <c r="K12152">
        <v>0.68829789374782768</v>
      </c>
      <c r="L12152">
        <v>9.4202529106822364E-2</v>
      </c>
    </row>
    <row r="12153" spans="1:12" x14ac:dyDescent="0.25">
      <c r="A12153" s="2">
        <v>43497</v>
      </c>
      <c r="B12153" s="1" t="s">
        <v>23</v>
      </c>
      <c r="C12153">
        <v>4.2031051331196684E-3</v>
      </c>
      <c r="D12153">
        <f>ind_portfolios[[#This Row],[std]]^2</f>
        <v>3.9138300670394834E-3</v>
      </c>
      <c r="E12153">
        <v>6.2560611146627101E-2</v>
      </c>
      <c r="F12153">
        <v>-3.8711211750188441E-2</v>
      </c>
      <c r="G12153">
        <v>-0.41591160267566174</v>
      </c>
      <c r="H12153">
        <v>5.7364709676962266E-3</v>
      </c>
      <c r="I12153">
        <v>0.2355965009651515</v>
      </c>
      <c r="J12153">
        <v>0.20473333339522065</v>
      </c>
      <c r="K12153">
        <v>3.2067658907457199E-4</v>
      </c>
      <c r="L12153">
        <v>6.1502606153195825E-2</v>
      </c>
    </row>
    <row r="12154" spans="1:12" x14ac:dyDescent="0.25">
      <c r="A12154" s="2">
        <v>43497</v>
      </c>
      <c r="B12154" s="1" t="s">
        <v>1360</v>
      </c>
      <c r="C12154">
        <v>-6.2843526843997331E-3</v>
      </c>
      <c r="D12154">
        <f>ind_portfolios[[#This Row],[std]]^2</f>
        <v>7.0312923780585495E-3</v>
      </c>
      <c r="E12154">
        <v>8.3852801849780487E-2</v>
      </c>
      <c r="F12154">
        <v>-0.41751783052998825</v>
      </c>
      <c r="G12154">
        <v>-0.6319614273942622</v>
      </c>
      <c r="H12154">
        <v>7.9866609361436726E-3</v>
      </c>
      <c r="I12154">
        <v>0.20049051496162701</v>
      </c>
      <c r="J12154">
        <v>0.26636167669043798</v>
      </c>
      <c r="K12154">
        <v>2.8656246920869722E-5</v>
      </c>
      <c r="L12154">
        <v>4.4071876087776143E-2</v>
      </c>
    </row>
    <row r="12155" spans="1:12" x14ac:dyDescent="0.25">
      <c r="A12155" s="2">
        <v>43497</v>
      </c>
      <c r="B12155" s="1" t="s">
        <v>24</v>
      </c>
      <c r="C12155">
        <v>9.862650716605045E-3</v>
      </c>
      <c r="D12155">
        <f>ind_portfolios[[#This Row],[std]]^2</f>
        <v>4.021615583950265E-3</v>
      </c>
      <c r="E12155">
        <v>6.3416209157834913E-2</v>
      </c>
      <c r="F12155">
        <v>-0.39400687425263931</v>
      </c>
      <c r="G12155">
        <v>0.44127074796348476</v>
      </c>
      <c r="H12155">
        <v>4.2465143933285501E-3</v>
      </c>
      <c r="I12155">
        <v>0.25147331160613967</v>
      </c>
      <c r="J12155">
        <v>0.23968081739364835</v>
      </c>
      <c r="K12155">
        <v>8.3132261399921812E-5</v>
      </c>
      <c r="L12155">
        <v>5.932473520768481E-2</v>
      </c>
    </row>
    <row r="12156" spans="1:12" x14ac:dyDescent="0.25">
      <c r="A12156" s="2">
        <v>43497</v>
      </c>
      <c r="B12156" s="1" t="s">
        <v>460</v>
      </c>
      <c r="C12156">
        <v>-5.5980334391613649E-3</v>
      </c>
      <c r="D12156">
        <f>ind_portfolios[[#This Row],[std]]^2</f>
        <v>1.1217886332308557E-2</v>
      </c>
      <c r="E12156">
        <v>0.10591452370807583</v>
      </c>
      <c r="F12156">
        <v>-0.17348544497913687</v>
      </c>
      <c r="G12156">
        <v>-0.13721602832690483</v>
      </c>
      <c r="H12156">
        <v>7.6927606236775106E-3</v>
      </c>
      <c r="I12156">
        <v>0.17257002908763366</v>
      </c>
      <c r="J12156">
        <v>0.31484057708041896</v>
      </c>
      <c r="K12156">
        <v>3.7872031190848328E-6</v>
      </c>
      <c r="L12156">
        <v>3.3719289269069856E-2</v>
      </c>
    </row>
    <row r="12157" spans="1:12" x14ac:dyDescent="0.25">
      <c r="A12157" s="2">
        <v>43497</v>
      </c>
      <c r="B12157" s="1" t="s">
        <v>462</v>
      </c>
      <c r="C12157">
        <v>1.4512666168225951E-2</v>
      </c>
      <c r="D12157">
        <f>ind_portfolios[[#This Row],[std]]^2</f>
        <v>5.7289927949845361E-3</v>
      </c>
      <c r="E12157">
        <v>7.5690110285192055E-2</v>
      </c>
      <c r="F12157">
        <v>0.35485098420171307</v>
      </c>
      <c r="G12157">
        <v>1.5727898123465716</v>
      </c>
      <c r="H12157">
        <v>2.1396231788184455E-3</v>
      </c>
      <c r="I12157">
        <v>0.31607456536638395</v>
      </c>
      <c r="J12157">
        <v>0.53939422814791071</v>
      </c>
      <c r="K12157">
        <v>3.5888182771344011E-11</v>
      </c>
      <c r="L12157">
        <v>3.8686876049174229E-2</v>
      </c>
    </row>
    <row r="12158" spans="1:12" x14ac:dyDescent="0.25">
      <c r="A12158" s="2">
        <v>43497</v>
      </c>
      <c r="B12158" s="1" t="s">
        <v>463</v>
      </c>
      <c r="C12158">
        <v>1.1361085280052188E-3</v>
      </c>
      <c r="D12158">
        <f>ind_portfolios[[#This Row],[std]]^2</f>
        <v>5.0262355094466395E-2</v>
      </c>
      <c r="E12158">
        <v>0.22419267404281165</v>
      </c>
      <c r="F12158">
        <v>-0.29152410972779119</v>
      </c>
      <c r="G12158">
        <v>19.71291556786025</v>
      </c>
      <c r="H12158">
        <v>6.6863448988285596E-3</v>
      </c>
      <c r="I12158">
        <v>3.552735537528097E-2</v>
      </c>
      <c r="J12158">
        <v>5.9788480270780424E-2</v>
      </c>
      <c r="K12158">
        <v>6.1981910394125539E-2</v>
      </c>
      <c r="L12158">
        <v>1.8660766520638718E-2</v>
      </c>
    </row>
    <row r="12159" spans="1:12" x14ac:dyDescent="0.25">
      <c r="A12159" s="2">
        <v>43497</v>
      </c>
      <c r="B12159" s="1" t="s">
        <v>27</v>
      </c>
      <c r="C12159">
        <v>9.5283794326078888E-3</v>
      </c>
      <c r="D12159">
        <f>ind_portfolios[[#This Row],[std]]^2</f>
        <v>3.5500642823804332E-3</v>
      </c>
      <c r="E12159">
        <v>5.9582415882376179E-2</v>
      </c>
      <c r="F12159">
        <v>-0.61923061120077394</v>
      </c>
      <c r="G12159">
        <v>-0.1998174375748154</v>
      </c>
      <c r="H12159">
        <v>4.9195262044241803E-3</v>
      </c>
      <c r="I12159">
        <v>0.18966306270709538</v>
      </c>
      <c r="J12159">
        <v>0.12035126397412889</v>
      </c>
      <c r="K12159">
        <v>7.1054726141107005E-3</v>
      </c>
      <c r="L12159">
        <v>6.7916398065112696E-2</v>
      </c>
    </row>
    <row r="12160" spans="1:12" x14ac:dyDescent="0.25">
      <c r="A12160" s="2">
        <v>43497</v>
      </c>
      <c r="B12160" s="1" t="s">
        <v>465</v>
      </c>
      <c r="C12160">
        <v>3.0435452873357263E-3</v>
      </c>
      <c r="D12160">
        <f>ind_portfolios[[#This Row],[std]]^2</f>
        <v>7.4443001657119416E-3</v>
      </c>
      <c r="E12160">
        <v>8.628035793685572E-2</v>
      </c>
      <c r="F12160">
        <v>0.15014539245920719</v>
      </c>
      <c r="G12160">
        <v>1.3956016712257426</v>
      </c>
      <c r="H12160">
        <v>6.4574856307279332E-3</v>
      </c>
      <c r="I12160">
        <v>8.8456774617481554E-2</v>
      </c>
      <c r="J12160">
        <v>5.4895278878419759E-2</v>
      </c>
      <c r="K12160">
        <v>7.4079960740975295E-2</v>
      </c>
      <c r="L12160">
        <v>4.8614535478597662E-2</v>
      </c>
    </row>
    <row r="12161" spans="1:12" x14ac:dyDescent="0.25">
      <c r="A12161" s="2">
        <v>43497</v>
      </c>
      <c r="B12161" s="1" t="s">
        <v>1668</v>
      </c>
      <c r="C12161">
        <v>-1.862054677755659E-2</v>
      </c>
      <c r="D12161">
        <f>ind_portfolios[[#This Row],[std]]^2</f>
        <v>3.3385555725547481E-2</v>
      </c>
      <c r="E12161">
        <v>0.18271714677486478</v>
      </c>
      <c r="F12161">
        <v>-0.44539662570930433</v>
      </c>
      <c r="G12161">
        <v>1.5805276175918301</v>
      </c>
      <c r="H12161">
        <v>7.0551072622363114E-3</v>
      </c>
      <c r="I12161">
        <v>1.7636401117084526E-2</v>
      </c>
      <c r="J12161">
        <v>9.7865014606248781E-3</v>
      </c>
      <c r="K12161">
        <v>0.45600343259738318</v>
      </c>
      <c r="L12161">
        <v>2.3497584953209538E-2</v>
      </c>
    </row>
    <row r="12162" spans="1:12" x14ac:dyDescent="0.25">
      <c r="A12162" s="2">
        <v>43497</v>
      </c>
      <c r="B12162" s="1" t="s">
        <v>856</v>
      </c>
      <c r="C12162">
        <v>4.2227227737763051E-3</v>
      </c>
      <c r="D12162">
        <f>ind_portfolios[[#This Row],[std]]^2</f>
        <v>3.8959723211302072E-3</v>
      </c>
      <c r="E12162">
        <v>6.2417724414866385E-2</v>
      </c>
      <c r="F12162">
        <v>0.20639933182206935</v>
      </c>
      <c r="G12162">
        <v>1.8017302969378219</v>
      </c>
      <c r="H12162">
        <v>5.8329812460249115E-3</v>
      </c>
      <c r="I12162">
        <v>0.21164699462942319</v>
      </c>
      <c r="J12162">
        <v>0.16447087186097464</v>
      </c>
      <c r="K12162">
        <v>1.4397044606093388E-3</v>
      </c>
      <c r="L12162">
        <v>6.3184561839316616E-2</v>
      </c>
    </row>
    <row r="12163" spans="1:12" x14ac:dyDescent="0.25">
      <c r="A12163" s="2">
        <v>43497</v>
      </c>
      <c r="B12163" s="1" t="s">
        <v>857</v>
      </c>
      <c r="C12163">
        <v>6.7641410586793231E-3</v>
      </c>
      <c r="D12163">
        <f>ind_portfolios[[#This Row],[std]]^2</f>
        <v>7.6500254448089921E-3</v>
      </c>
      <c r="E12163">
        <v>8.7464423880849934E-2</v>
      </c>
      <c r="F12163">
        <v>-0.39616273435539895</v>
      </c>
      <c r="G12163">
        <v>0.56816228002811453</v>
      </c>
      <c r="H12163">
        <v>5.136536417991608E-3</v>
      </c>
      <c r="I12163">
        <v>0.23508844633212839</v>
      </c>
      <c r="J12163">
        <v>0.39845049554358275</v>
      </c>
      <c r="K12163">
        <v>8.3300140317745196E-8</v>
      </c>
      <c r="L12163">
        <v>3.8259770359086877E-2</v>
      </c>
    </row>
    <row r="12164" spans="1:12" x14ac:dyDescent="0.25">
      <c r="A12164" s="2">
        <v>43497</v>
      </c>
      <c r="B12164" s="1" t="s">
        <v>466</v>
      </c>
      <c r="C12164">
        <v>2.7279917482637233E-2</v>
      </c>
      <c r="D12164">
        <f>ind_portfolios[[#This Row],[std]]^2</f>
        <v>1.306247008046431E-2</v>
      </c>
      <c r="E12164">
        <v>0.11429116361497205</v>
      </c>
      <c r="F12164">
        <v>-2.0881461284055223</v>
      </c>
      <c r="G12164">
        <v>11.418148708608774</v>
      </c>
      <c r="H12164">
        <v>2.0855861221841208E-3</v>
      </c>
      <c r="I12164">
        <v>0.17012960948352163</v>
      </c>
      <c r="J12164">
        <v>0.35631494544459164</v>
      </c>
      <c r="K12164">
        <v>6.038629415246433E-7</v>
      </c>
      <c r="L12164">
        <v>3.0287412367078635E-2</v>
      </c>
    </row>
    <row r="12165" spans="1:12" x14ac:dyDescent="0.25">
      <c r="A12165" s="2">
        <v>43497</v>
      </c>
      <c r="B12165" s="1" t="s">
        <v>1414</v>
      </c>
      <c r="C12165">
        <v>-4.7724898142443972E-3</v>
      </c>
      <c r="D12165">
        <f>ind_portfolios[[#This Row],[std]]^2</f>
        <v>2.3798449640264622E-2</v>
      </c>
      <c r="E12165">
        <v>0.15426746137881645</v>
      </c>
      <c r="F12165">
        <v>-3.4819417303559241</v>
      </c>
      <c r="G12165">
        <v>18.135969542572013</v>
      </c>
      <c r="H12165">
        <v>7.1757601902583358E-3</v>
      </c>
      <c r="I12165">
        <v>9.4091842515863777E-2</v>
      </c>
      <c r="J12165">
        <v>0.1985644658058322</v>
      </c>
      <c r="K12165">
        <v>4.0502960281843634E-4</v>
      </c>
      <c r="L12165">
        <v>2.5037910142662906E-2</v>
      </c>
    </row>
    <row r="12166" spans="1:12" x14ac:dyDescent="0.25">
      <c r="A12166" s="2">
        <v>43497</v>
      </c>
      <c r="B12166" s="1" t="s">
        <v>29</v>
      </c>
      <c r="C12166">
        <v>1.016367423410993E-2</v>
      </c>
      <c r="D12166">
        <f>ind_portfolios[[#This Row],[std]]^2</f>
        <v>2.06081845374336E-3</v>
      </c>
      <c r="E12166">
        <v>4.5396238321510296E-2</v>
      </c>
      <c r="F12166">
        <v>-1.0559504587745714</v>
      </c>
      <c r="G12166">
        <v>2.5280236161848366</v>
      </c>
      <c r="H12166">
        <v>2.6085187335779976E-3</v>
      </c>
      <c r="I12166">
        <v>0.40518704179331022</v>
      </c>
      <c r="J12166">
        <v>0.31885978600755621</v>
      </c>
      <c r="K12166">
        <v>3.1841704168243831E-6</v>
      </c>
      <c r="L12166">
        <v>7.8439805038908142E-2</v>
      </c>
    </row>
    <row r="12167" spans="1:12" x14ac:dyDescent="0.25">
      <c r="A12167" s="2">
        <v>43497</v>
      </c>
      <c r="B12167" s="1" t="s">
        <v>1589</v>
      </c>
      <c r="C12167">
        <v>1.0025859958766165E-2</v>
      </c>
      <c r="D12167">
        <f>ind_portfolios[[#This Row],[std]]^2</f>
        <v>4.1156469721906029E-3</v>
      </c>
      <c r="E12167">
        <v>6.415330834953567E-2</v>
      </c>
      <c r="F12167">
        <v>-6.7772706344342626E-2</v>
      </c>
      <c r="G12167">
        <v>0.12693025688312609</v>
      </c>
      <c r="H12167">
        <v>3.1584272992712268E-3</v>
      </c>
      <c r="I12167">
        <v>0.35590767731168194</v>
      </c>
      <c r="J12167">
        <v>0.49131695077745902</v>
      </c>
      <c r="K12167">
        <v>6.3509827818315031E-10</v>
      </c>
      <c r="L12167">
        <v>4.7967014388254715E-2</v>
      </c>
    </row>
    <row r="12168" spans="1:12" x14ac:dyDescent="0.25">
      <c r="A12168" s="2">
        <v>43497</v>
      </c>
      <c r="B12168" s="1" t="s">
        <v>859</v>
      </c>
      <c r="C12168">
        <v>-1.9833762195292778E-3</v>
      </c>
      <c r="D12168">
        <f>ind_portfolios[[#This Row],[std]]^2</f>
        <v>1.1496163103125047E-2</v>
      </c>
      <c r="E12168">
        <v>0.10722016183127615</v>
      </c>
      <c r="F12168">
        <v>-0.63431203631497712</v>
      </c>
      <c r="G12168">
        <v>0.6363231991585625</v>
      </c>
      <c r="H12168">
        <v>7.0372262221344616E-3</v>
      </c>
      <c r="I12168">
        <v>0.156560509715232</v>
      </c>
      <c r="J12168">
        <v>0.26556221966551835</v>
      </c>
      <c r="K12168">
        <v>2.9599452449503884E-5</v>
      </c>
      <c r="L12168">
        <v>3.4485708942066699E-2</v>
      </c>
    </row>
    <row r="12169" spans="1:12" x14ac:dyDescent="0.25">
      <c r="A12169" s="2">
        <v>43497</v>
      </c>
      <c r="B12169" s="1" t="s">
        <v>469</v>
      </c>
      <c r="C12169">
        <v>-4.4407215159304007E-3</v>
      </c>
      <c r="D12169">
        <f>ind_portfolios[[#This Row],[std]]^2</f>
        <v>2.9879790249750078E-2</v>
      </c>
      <c r="E12169">
        <v>0.17285771677813541</v>
      </c>
      <c r="F12169">
        <v>-0.42630018617826698</v>
      </c>
      <c r="G12169">
        <v>0.32547048099449816</v>
      </c>
      <c r="H12169">
        <v>6.8206390124413516E-3</v>
      </c>
      <c r="I12169">
        <v>2.1152234351219813E-2</v>
      </c>
      <c r="J12169">
        <v>1.2599083769847913E-2</v>
      </c>
      <c r="K12169">
        <v>0.39732556690102949</v>
      </c>
      <c r="L12169">
        <v>2.4802536809237219E-2</v>
      </c>
    </row>
    <row r="12170" spans="1:12" x14ac:dyDescent="0.25">
      <c r="A12170" s="2">
        <v>43497</v>
      </c>
      <c r="B12170" s="1" t="s">
        <v>1768</v>
      </c>
      <c r="C12170">
        <v>-5.0229239445617503E-3</v>
      </c>
      <c r="D12170">
        <f>ind_portfolios[[#This Row],[std]]^2</f>
        <v>1.4664107629644563E-2</v>
      </c>
      <c r="E12170">
        <v>0.12109544842662157</v>
      </c>
      <c r="F12170">
        <v>-1.017501881868327</v>
      </c>
      <c r="G12170">
        <v>2.0477090991663127</v>
      </c>
      <c r="H12170">
        <v>7.0461866338833706E-3</v>
      </c>
      <c r="I12170">
        <v>6.3604149129388596E-2</v>
      </c>
      <c r="J12170">
        <v>5.5908192769268054E-2</v>
      </c>
      <c r="K12170">
        <v>7.1387933033353265E-2</v>
      </c>
      <c r="L12170">
        <v>3.4619230217661723E-2</v>
      </c>
    </row>
    <row r="12171" spans="1:12" x14ac:dyDescent="0.25">
      <c r="A12171" s="2">
        <v>43497</v>
      </c>
      <c r="B12171" s="1" t="s">
        <v>1554</v>
      </c>
      <c r="C12171">
        <v>2.999127005963171E-2</v>
      </c>
      <c r="D12171">
        <f>ind_portfolios[[#This Row],[std]]^2</f>
        <v>3.0191210742694367E-2</v>
      </c>
      <c r="E12171">
        <v>0.1737561818833919</v>
      </c>
      <c r="F12171">
        <v>-0.35437386163151652</v>
      </c>
      <c r="G12171">
        <v>0.26607988853722908</v>
      </c>
      <c r="H12171">
        <v>3.2529572613629806E-3</v>
      </c>
      <c r="I12171">
        <v>0.11582539058792914</v>
      </c>
      <c r="J12171">
        <v>0.38171304003395312</v>
      </c>
      <c r="K12171">
        <v>1.8574856895297962E-7</v>
      </c>
      <c r="L12171">
        <v>1.9525083096108436E-2</v>
      </c>
    </row>
    <row r="12172" spans="1:12" x14ac:dyDescent="0.25">
      <c r="A12172" s="2">
        <v>43497</v>
      </c>
      <c r="B12172" s="1" t="s">
        <v>30</v>
      </c>
      <c r="C12172">
        <v>7.9482807817861378E-3</v>
      </c>
      <c r="D12172">
        <f>ind_portfolios[[#This Row],[std]]^2</f>
        <v>3.0648370833220263E-3</v>
      </c>
      <c r="E12172">
        <v>5.5360970758486762E-2</v>
      </c>
      <c r="F12172">
        <v>-0.74181254634549298</v>
      </c>
      <c r="G12172">
        <v>0.57166658717406227</v>
      </c>
      <c r="H12172">
        <v>3.4756573767960736E-3</v>
      </c>
      <c r="I12172">
        <v>0.40902561732617077</v>
      </c>
      <c r="J12172">
        <v>0.48323383092519073</v>
      </c>
      <c r="K12172">
        <v>1.0031035091158319E-9</v>
      </c>
      <c r="L12172">
        <v>5.6024946735945477E-2</v>
      </c>
    </row>
    <row r="12173" spans="1:12" x14ac:dyDescent="0.25">
      <c r="A12173" s="2">
        <v>43497</v>
      </c>
      <c r="B12173" s="1" t="s">
        <v>1109</v>
      </c>
      <c r="C12173">
        <v>3.5966239886727057E-2</v>
      </c>
      <c r="D12173">
        <f>ind_portfolios[[#This Row],[std]]^2</f>
        <v>1.2634142094002087E-2</v>
      </c>
      <c r="E12173">
        <v>0.11240169969356374</v>
      </c>
      <c r="F12173">
        <v>-6.4306550883221722E-2</v>
      </c>
      <c r="G12173">
        <v>0.31912409232442451</v>
      </c>
      <c r="H12173">
        <v>2.8537358569244798E-3</v>
      </c>
      <c r="I12173">
        <v>0.10768353838268997</v>
      </c>
      <c r="J12173">
        <v>0.13806808852242852</v>
      </c>
      <c r="K12173">
        <v>3.760555309387948E-3</v>
      </c>
      <c r="L12173">
        <v>3.5637047312257898E-2</v>
      </c>
    </row>
    <row r="12174" spans="1:12" x14ac:dyDescent="0.25">
      <c r="A12174" s="2">
        <v>43497</v>
      </c>
      <c r="B12174" s="1" t="s">
        <v>31</v>
      </c>
      <c r="C12174">
        <v>4.1825240006536906E-3</v>
      </c>
      <c r="D12174">
        <f>ind_portfolios[[#This Row],[std]]^2</f>
        <v>2.3730704136562131E-2</v>
      </c>
      <c r="E12174">
        <v>0.15404773330549895</v>
      </c>
      <c r="F12174">
        <v>0.47230870224094285</v>
      </c>
      <c r="G12174">
        <v>8.5960348522432284E-2</v>
      </c>
      <c r="H12174">
        <v>6.4027029211454201E-3</v>
      </c>
      <c r="I12174">
        <v>7.7466359798970472E-2</v>
      </c>
      <c r="J12174">
        <v>0.13421029843328586</v>
      </c>
      <c r="K12174">
        <v>4.3213840947717687E-3</v>
      </c>
      <c r="L12174">
        <v>2.6060875865258591E-2</v>
      </c>
    </row>
    <row r="12175" spans="1:12" x14ac:dyDescent="0.25">
      <c r="A12175" s="2">
        <v>43497</v>
      </c>
      <c r="B12175" s="1" t="s">
        <v>861</v>
      </c>
      <c r="C12175">
        <v>5.0243738294271471E-3</v>
      </c>
      <c r="D12175">
        <f>ind_portfolios[[#This Row],[std]]^2</f>
        <v>6.4367460862860349E-3</v>
      </c>
      <c r="E12175">
        <v>8.0229334325332871E-2</v>
      </c>
      <c r="F12175">
        <v>0.19938261575080671</v>
      </c>
      <c r="G12175">
        <v>1.4787222190738358</v>
      </c>
      <c r="H12175">
        <v>5.1700718935982857E-3</v>
      </c>
      <c r="I12175">
        <v>0.30981690246306404</v>
      </c>
      <c r="J12175">
        <v>0.58227147217502395</v>
      </c>
      <c r="K12175">
        <v>2.137388395538323E-12</v>
      </c>
      <c r="L12175">
        <v>3.4757776881737659E-2</v>
      </c>
    </row>
    <row r="12176" spans="1:12" x14ac:dyDescent="0.25">
      <c r="A12176" s="2">
        <v>43497</v>
      </c>
      <c r="B12176" s="1" t="s">
        <v>1273</v>
      </c>
      <c r="C12176">
        <v>1.1560655888286368E-2</v>
      </c>
      <c r="D12176">
        <f>ind_portfolios[[#This Row],[std]]^2</f>
        <v>4.1871730309537558E-3</v>
      </c>
      <c r="E12176">
        <v>6.470836909514685E-2</v>
      </c>
      <c r="F12176">
        <v>-0.22492060584628087</v>
      </c>
      <c r="G12176">
        <v>-0.6260841634393679</v>
      </c>
      <c r="H12176">
        <v>4.7574721012939259E-3</v>
      </c>
      <c r="I12176">
        <v>0.1703394468257857</v>
      </c>
      <c r="J12176">
        <v>0.1144986307688433</v>
      </c>
      <c r="K12176">
        <v>8.7588121421287683E-3</v>
      </c>
      <c r="L12176">
        <v>6.2744010784058529E-2</v>
      </c>
    </row>
    <row r="12177" spans="1:12" x14ac:dyDescent="0.25">
      <c r="A12177" s="2">
        <v>43497</v>
      </c>
      <c r="B12177" s="1" t="s">
        <v>37</v>
      </c>
      <c r="C12177">
        <v>-6.2375970337785538E-3</v>
      </c>
      <c r="D12177">
        <f>ind_portfolios[[#This Row],[std]]^2</f>
        <v>1.2655430476712207E-2</v>
      </c>
      <c r="E12177">
        <v>0.11249635761531218</v>
      </c>
      <c r="F12177">
        <v>0.14849359198501913</v>
      </c>
      <c r="G12177">
        <v>7.9947214078362361E-2</v>
      </c>
      <c r="H12177">
        <v>6.9625288152166823E-3</v>
      </c>
      <c r="I12177">
        <v>3.7806383402414288E-2</v>
      </c>
      <c r="J12177">
        <v>1.7047319900804214E-2</v>
      </c>
      <c r="K12177">
        <v>0.32429934547206773</v>
      </c>
      <c r="L12177">
        <v>3.8024714028410157E-2</v>
      </c>
    </row>
    <row r="12178" spans="1:12" x14ac:dyDescent="0.25">
      <c r="A12178" s="2">
        <v>43497</v>
      </c>
      <c r="B12178" s="1" t="s">
        <v>1770</v>
      </c>
      <c r="C12178">
        <v>5.0627935818954662E-3</v>
      </c>
      <c r="D12178">
        <f>ind_portfolios[[#This Row],[std]]^2</f>
        <v>3.5688019558053799E-2</v>
      </c>
      <c r="E12178">
        <v>0.18891273000529582</v>
      </c>
      <c r="F12178">
        <v>1.0395997461974227</v>
      </c>
      <c r="G12178">
        <v>2.4309666188267656</v>
      </c>
      <c r="H12178">
        <v>6.4281204002415385E-3</v>
      </c>
      <c r="I12178">
        <v>5.8976812934680448E-2</v>
      </c>
      <c r="J12178">
        <v>0.11698602054268861</v>
      </c>
      <c r="K12178">
        <v>8.0140814370106544E-3</v>
      </c>
      <c r="L12178">
        <v>2.1461529895041104E-2</v>
      </c>
    </row>
    <row r="12179" spans="1:12" x14ac:dyDescent="0.25">
      <c r="A12179" s="2">
        <v>43497</v>
      </c>
      <c r="B12179" s="1" t="s">
        <v>1415</v>
      </c>
      <c r="C12179">
        <v>7.2345820831441901E-3</v>
      </c>
      <c r="D12179">
        <f>ind_portfolios[[#This Row],[std]]^2</f>
        <v>2.5410185332571419E-3</v>
      </c>
      <c r="E12179">
        <v>5.0408516475464162E-2</v>
      </c>
      <c r="F12179">
        <v>0.10420527093063127</v>
      </c>
      <c r="G12179">
        <v>0.14746563470356078</v>
      </c>
      <c r="H12179">
        <v>5.2343199420699562E-3</v>
      </c>
      <c r="I12179">
        <v>0.20628529347327984</v>
      </c>
      <c r="J12179">
        <v>0.10190448235527899</v>
      </c>
      <c r="K12179">
        <v>1.3724234756903748E-2</v>
      </c>
      <c r="L12179">
        <v>8.1113933102220204E-2</v>
      </c>
    </row>
    <row r="12180" spans="1:12" x14ac:dyDescent="0.25">
      <c r="A12180" s="2">
        <v>43497</v>
      </c>
      <c r="B12180" s="1" t="s">
        <v>474</v>
      </c>
      <c r="C12180">
        <v>1.3072161910583175E-2</v>
      </c>
      <c r="D12180">
        <f>ind_portfolios[[#This Row],[std]]^2</f>
        <v>2.1258888902311673E-3</v>
      </c>
      <c r="E12180">
        <v>4.6107362646665956E-2</v>
      </c>
      <c r="F12180">
        <v>-0.25689189095671272</v>
      </c>
      <c r="G12180">
        <v>0.3563317420598473</v>
      </c>
      <c r="H12180">
        <v>6.9485289809876477E-4</v>
      </c>
      <c r="I12180">
        <v>0.46142749557483337</v>
      </c>
      <c r="J12180">
        <v>0.42657600420796149</v>
      </c>
      <c r="K12180">
        <v>2.0618582222367874E-8</v>
      </c>
      <c r="L12180">
        <v>7.0860752883332837E-2</v>
      </c>
    </row>
    <row r="12181" spans="1:12" x14ac:dyDescent="0.25">
      <c r="A12181" s="2">
        <v>43497</v>
      </c>
      <c r="B12181" s="1" t="s">
        <v>863</v>
      </c>
      <c r="C12181">
        <v>1.5332894175597645E-2</v>
      </c>
      <c r="D12181">
        <f>ind_portfolios[[#This Row],[std]]^2</f>
        <v>3.910942263167177E-3</v>
      </c>
      <c r="E12181">
        <v>6.2537526839228114E-2</v>
      </c>
      <c r="F12181">
        <v>-0.37046011974880255</v>
      </c>
      <c r="G12181">
        <v>0.16923457185423452</v>
      </c>
      <c r="H12181">
        <v>1.1911387255923479E-3</v>
      </c>
      <c r="I12181">
        <v>0.36102571642771902</v>
      </c>
      <c r="J12181">
        <v>0.48040398532480116</v>
      </c>
      <c r="K12181">
        <v>1.1752571407520865E-9</v>
      </c>
      <c r="L12181">
        <v>4.9731357656233065E-2</v>
      </c>
    </row>
    <row r="12182" spans="1:12" x14ac:dyDescent="0.25">
      <c r="A12182" s="2">
        <v>43497</v>
      </c>
      <c r="B12182" s="1" t="s">
        <v>475</v>
      </c>
      <c r="C12182">
        <v>-1.3864037718957988E-2</v>
      </c>
      <c r="D12182">
        <f>ind_portfolios[[#This Row],[std]]^2</f>
        <v>1.4805555816440882E-2</v>
      </c>
      <c r="E12182">
        <v>0.12167808272832409</v>
      </c>
      <c r="F12182">
        <v>-7.4386392145509808E-2</v>
      </c>
      <c r="G12182">
        <v>-3.7152306096434717E-2</v>
      </c>
      <c r="H12182">
        <v>8.4983197341810309E-3</v>
      </c>
      <c r="I12182">
        <v>0.12778470023279023</v>
      </c>
      <c r="J12182">
        <v>0.22784072449598697</v>
      </c>
      <c r="K12182">
        <v>1.3205366872432421E-4</v>
      </c>
      <c r="L12182">
        <v>3.1158690728519092E-2</v>
      </c>
    </row>
    <row r="12183" spans="1:12" x14ac:dyDescent="0.25">
      <c r="A12183" s="2">
        <v>43497</v>
      </c>
      <c r="B12183" s="1" t="s">
        <v>477</v>
      </c>
      <c r="C12183">
        <v>2.1383115520681741E-3</v>
      </c>
      <c r="D12183">
        <f>ind_portfolios[[#This Row],[std]]^2</f>
        <v>8.2342892488910559E-3</v>
      </c>
      <c r="E12183">
        <v>9.0742984571211105E-2</v>
      </c>
      <c r="F12183">
        <v>-0.27649867629682068</v>
      </c>
      <c r="G12183">
        <v>-0.23798475193192203</v>
      </c>
      <c r="H12183">
        <v>6.2874048337116179E-3</v>
      </c>
      <c r="I12183">
        <v>0.20544386813576171</v>
      </c>
      <c r="J12183">
        <v>0.32753778328193306</v>
      </c>
      <c r="K12183">
        <v>2.1826618268808013E-6</v>
      </c>
      <c r="L12183">
        <v>3.8990517269494519E-2</v>
      </c>
    </row>
    <row r="12184" spans="1:12" x14ac:dyDescent="0.25">
      <c r="A12184" s="2">
        <v>43497</v>
      </c>
      <c r="B12184" s="1" t="s">
        <v>1590</v>
      </c>
      <c r="C12184">
        <v>7.6974474161842325E-3</v>
      </c>
      <c r="D12184">
        <f>ind_portfolios[[#This Row],[std]]^2</f>
        <v>6.8265909838421835E-3</v>
      </c>
      <c r="E12184">
        <v>8.2623186720449021E-2</v>
      </c>
      <c r="F12184">
        <v>-0.33277028340403331</v>
      </c>
      <c r="G12184">
        <v>1.8976598305259991</v>
      </c>
      <c r="H12184">
        <v>4.6674672945721841E-3</v>
      </c>
      <c r="I12184">
        <v>0.26752252069251653</v>
      </c>
      <c r="J12184">
        <v>0.46044048060487275</v>
      </c>
      <c r="K12184">
        <v>3.5106316051576221E-9</v>
      </c>
      <c r="L12184">
        <v>3.8357990770288536E-2</v>
      </c>
    </row>
    <row r="12185" spans="1:12" x14ac:dyDescent="0.25">
      <c r="A12185" s="2">
        <v>43497</v>
      </c>
      <c r="B12185" s="1" t="s">
        <v>478</v>
      </c>
      <c r="C12185">
        <v>-1.9389507474195822E-2</v>
      </c>
      <c r="D12185">
        <f>ind_portfolios[[#This Row],[std]]^2</f>
        <v>2.3670797943980415E-2</v>
      </c>
      <c r="E12185">
        <v>0.15385317008102373</v>
      </c>
      <c r="F12185">
        <v>0.49113071363679317</v>
      </c>
      <c r="G12185">
        <v>1.0505565241822667</v>
      </c>
      <c r="H12185">
        <v>8.4296087442083893E-3</v>
      </c>
      <c r="I12185">
        <v>8.7825898426083085E-2</v>
      </c>
      <c r="J12185">
        <v>0.17207073770078435</v>
      </c>
      <c r="K12185">
        <v>1.0884829832486813E-3</v>
      </c>
      <c r="L12185">
        <v>2.5516921601324457E-2</v>
      </c>
    </row>
    <row r="12186" spans="1:12" x14ac:dyDescent="0.25">
      <c r="A12186" s="2">
        <v>43497</v>
      </c>
      <c r="B12186" s="1" t="s">
        <v>479</v>
      </c>
      <c r="C12186">
        <v>7.8148342914733052E-3</v>
      </c>
      <c r="D12186">
        <f>ind_portfolios[[#This Row],[std]]^2</f>
        <v>1.8015089433731479E-3</v>
      </c>
      <c r="E12186">
        <v>4.2444186214052305E-2</v>
      </c>
      <c r="F12186">
        <v>-0.30400298726199243</v>
      </c>
      <c r="G12186">
        <v>-0.16139746749671424</v>
      </c>
      <c r="H12186">
        <v>3.5861341050206531E-3</v>
      </c>
      <c r="I12186">
        <v>0.40187336136530577</v>
      </c>
      <c r="J12186">
        <v>0.27419768347100404</v>
      </c>
      <c r="K12186">
        <v>2.0828830204260631E-5</v>
      </c>
      <c r="L12186">
        <v>8.6602230140625833E-2</v>
      </c>
    </row>
    <row r="12187" spans="1:12" x14ac:dyDescent="0.25">
      <c r="A12187" s="2">
        <v>43497</v>
      </c>
      <c r="B12187" s="1" t="s">
        <v>1019</v>
      </c>
      <c r="C12187">
        <v>1.0205306410084405E-2</v>
      </c>
      <c r="D12187">
        <f>ind_portfolios[[#This Row],[std]]^2</f>
        <v>1.6485950728199091E-3</v>
      </c>
      <c r="E12187">
        <v>4.0602894882260661E-2</v>
      </c>
      <c r="F12187">
        <v>-0.38080121337258288</v>
      </c>
      <c r="G12187">
        <v>1.4307903358505021</v>
      </c>
      <c r="H12187">
        <v>1.8453565933706957E-3</v>
      </c>
      <c r="I12187">
        <v>0.47831500992989978</v>
      </c>
      <c r="J12187">
        <v>0.35546016388906532</v>
      </c>
      <c r="K12187">
        <v>6.2782989929876153E-7</v>
      </c>
      <c r="L12187">
        <v>8.5311189134843673E-2</v>
      </c>
    </row>
    <row r="12188" spans="1:12" x14ac:dyDescent="0.25">
      <c r="A12188" s="2">
        <v>43497</v>
      </c>
      <c r="B12188" s="1" t="s">
        <v>1771</v>
      </c>
      <c r="C12188">
        <v>1.6852588377041936E-3</v>
      </c>
      <c r="D12188">
        <f>ind_portfolios[[#This Row],[std]]^2</f>
        <v>4.1802443095079042E-3</v>
      </c>
      <c r="E12188">
        <v>6.4654808866068919E-2</v>
      </c>
      <c r="F12188">
        <v>-1.4818565115686531</v>
      </c>
      <c r="G12188">
        <v>4.4258473731445429</v>
      </c>
      <c r="H12188">
        <v>6.2314678367774556E-3</v>
      </c>
      <c r="I12188">
        <v>0.29386583377606951</v>
      </c>
      <c r="J12188">
        <v>0.34021133267055331</v>
      </c>
      <c r="K12188">
        <v>1.247303428209646E-6</v>
      </c>
      <c r="L12188">
        <v>5.4205044568243543E-2</v>
      </c>
    </row>
    <row r="12189" spans="1:12" x14ac:dyDescent="0.25">
      <c r="A12189" s="2">
        <v>43497</v>
      </c>
      <c r="B12189" s="1" t="s">
        <v>44</v>
      </c>
      <c r="C12189">
        <v>4.9940498027615703E-3</v>
      </c>
      <c r="D12189">
        <f>ind_portfolios[[#This Row],[std]]^2</f>
        <v>3.0958597343429778E-3</v>
      </c>
      <c r="E12189">
        <v>5.5640450522465919E-2</v>
      </c>
      <c r="F12189">
        <v>0.24164730452355565</v>
      </c>
      <c r="G12189">
        <v>-0.16821051838385648</v>
      </c>
      <c r="H12189">
        <v>4.7853879858668156E-3</v>
      </c>
      <c r="I12189">
        <v>0.38872656882748285</v>
      </c>
      <c r="J12189">
        <v>0.44087822103807089</v>
      </c>
      <c r="K12189">
        <v>9.8849885971304709E-9</v>
      </c>
      <c r="L12189">
        <v>5.7982999633666259E-2</v>
      </c>
    </row>
    <row r="12190" spans="1:12" x14ac:dyDescent="0.25">
      <c r="A12190" s="2">
        <v>43497</v>
      </c>
      <c r="B12190" s="1" t="s">
        <v>45</v>
      </c>
      <c r="C12190">
        <v>6.084999103621932E-3</v>
      </c>
      <c r="D12190">
        <f>ind_portfolios[[#This Row],[std]]^2</f>
        <v>3.389660639996326E-3</v>
      </c>
      <c r="E12190">
        <v>5.8220792162219211E-2</v>
      </c>
      <c r="F12190">
        <v>-0.32954579838500497</v>
      </c>
      <c r="G12190">
        <v>-0.15582846706689768</v>
      </c>
      <c r="H12190">
        <v>4.6173764299448968E-3</v>
      </c>
      <c r="I12190">
        <v>0.34664448825431515</v>
      </c>
      <c r="J12190">
        <v>0.3838607777114813</v>
      </c>
      <c r="K12190">
        <v>1.6777719264370633E-7</v>
      </c>
      <c r="L12190">
        <v>5.8170049042673318E-2</v>
      </c>
    </row>
    <row r="12191" spans="1:12" x14ac:dyDescent="0.25">
      <c r="A12191" s="2">
        <v>43497</v>
      </c>
      <c r="B12191" s="1" t="s">
        <v>481</v>
      </c>
      <c r="C12191">
        <v>-3.4780382216698214E-2</v>
      </c>
      <c r="D12191">
        <f>ind_portfolios[[#This Row],[std]]^2</f>
        <v>3.4914799696483492E-2</v>
      </c>
      <c r="E12191">
        <v>0.18685502320377553</v>
      </c>
      <c r="F12191">
        <v>-0.94660138454791898</v>
      </c>
      <c r="G12191">
        <v>3.1464171730311703</v>
      </c>
      <c r="H12191">
        <v>8.125460044895564E-3</v>
      </c>
      <c r="I12191">
        <v>4.0216700493191482E-2</v>
      </c>
      <c r="J12191">
        <v>5.3219568441718518E-2</v>
      </c>
      <c r="K12191">
        <v>7.8768927022044341E-2</v>
      </c>
      <c r="L12191">
        <v>2.2467666630436062E-2</v>
      </c>
    </row>
    <row r="12192" spans="1:12" x14ac:dyDescent="0.25">
      <c r="A12192" s="2">
        <v>43497</v>
      </c>
      <c r="B12192" s="1" t="s">
        <v>1114</v>
      </c>
      <c r="C12192">
        <v>9.7054207535463715E-4</v>
      </c>
      <c r="D12192">
        <f>ind_portfolios[[#This Row],[std]]^2</f>
        <v>1.3798987895814737E-2</v>
      </c>
      <c r="E12192">
        <v>0.11746909336423235</v>
      </c>
      <c r="F12192">
        <v>-0.84611310516396709</v>
      </c>
      <c r="G12192">
        <v>5.3439965845101884</v>
      </c>
      <c r="H12192">
        <v>6.6483308854351523E-3</v>
      </c>
      <c r="I12192">
        <v>8.0755844391492665E-2</v>
      </c>
      <c r="J12192">
        <v>8.4809417193736983E-2</v>
      </c>
      <c r="K12192">
        <v>2.5234524317317181E-2</v>
      </c>
      <c r="L12192">
        <v>3.5137452103399712E-2</v>
      </c>
    </row>
    <row r="12193" spans="1:12" x14ac:dyDescent="0.25">
      <c r="A12193" s="2">
        <v>43497</v>
      </c>
      <c r="B12193" s="1" t="s">
        <v>1833</v>
      </c>
      <c r="C12193">
        <v>-1.3011260957250489E-2</v>
      </c>
      <c r="D12193">
        <f>ind_portfolios[[#This Row],[std]]^2</f>
        <v>2.307629594292409E-2</v>
      </c>
      <c r="E12193">
        <v>0.15190884089783613</v>
      </c>
      <c r="F12193">
        <v>-1.8077011052823164</v>
      </c>
      <c r="G12193">
        <v>6.8298992715256528</v>
      </c>
      <c r="H12193">
        <v>7.0678919189203389E-3</v>
      </c>
      <c r="I12193">
        <v>2.6222215494212137E-2</v>
      </c>
      <c r="J12193">
        <v>1.495387631332977E-2</v>
      </c>
      <c r="K12193">
        <v>0.35617983116302909</v>
      </c>
      <c r="L12193">
        <v>2.8189238582762659E-2</v>
      </c>
    </row>
    <row r="12194" spans="1:12" x14ac:dyDescent="0.25">
      <c r="A12194" s="2">
        <v>43497</v>
      </c>
      <c r="B12194" s="1" t="s">
        <v>483</v>
      </c>
      <c r="C12194">
        <v>2.8040412260463641E-3</v>
      </c>
      <c r="D12194">
        <f>ind_portfolios[[#This Row],[std]]^2</f>
        <v>8.5094882744856121E-3</v>
      </c>
      <c r="E12194">
        <v>9.2246887614084908E-2</v>
      </c>
      <c r="F12194">
        <v>-0.23364529049866997</v>
      </c>
      <c r="G12194">
        <v>0.3985006604413277</v>
      </c>
      <c r="H12194">
        <v>6.4549697115529308E-3</v>
      </c>
      <c r="I12194">
        <v>9.690945916587021E-2</v>
      </c>
      <c r="J12194">
        <v>7.531555902070422E-2</v>
      </c>
      <c r="K12194">
        <v>3.542579205237862E-2</v>
      </c>
      <c r="L12194">
        <v>4.4976242007134688E-2</v>
      </c>
    </row>
    <row r="12195" spans="1:12" x14ac:dyDescent="0.25">
      <c r="A12195" s="2">
        <v>43497</v>
      </c>
      <c r="B12195" s="1" t="s">
        <v>1591</v>
      </c>
      <c r="C12195">
        <v>8.9740770269555389E-3</v>
      </c>
      <c r="D12195">
        <f>ind_portfolios[[#This Row],[std]]^2</f>
        <v>1.0295238392491636E-2</v>
      </c>
      <c r="E12195">
        <v>0.10146545418265093</v>
      </c>
      <c r="F12195">
        <v>-0.43536202658453571</v>
      </c>
      <c r="G12195">
        <v>-0.4590751299164566</v>
      </c>
      <c r="H12195">
        <v>6.375619596333211E-3</v>
      </c>
      <c r="I12195">
        <v>3.9122489461602454E-2</v>
      </c>
      <c r="J12195">
        <v>1.4850404796235457E-2</v>
      </c>
      <c r="K12195">
        <v>0.35786182060616534</v>
      </c>
      <c r="L12195">
        <v>4.2205689545157958E-2</v>
      </c>
    </row>
    <row r="12196" spans="1:12" x14ac:dyDescent="0.25">
      <c r="A12196" s="2">
        <v>43497</v>
      </c>
      <c r="B12196" s="1" t="s">
        <v>1419</v>
      </c>
      <c r="C12196">
        <v>2.6218263690565468E-2</v>
      </c>
      <c r="D12196">
        <f>ind_portfolios[[#This Row],[std]]^2</f>
        <v>5.2826020485762125E-3</v>
      </c>
      <c r="E12196">
        <v>7.2681511050446748E-2</v>
      </c>
      <c r="F12196">
        <v>0.58464616407506476</v>
      </c>
      <c r="G12196">
        <v>0.40045415191228839</v>
      </c>
      <c r="H12196">
        <v>3.5503062846489763E-3</v>
      </c>
      <c r="I12196">
        <v>0.12115224650600818</v>
      </c>
      <c r="J12196">
        <v>7.3073474666838834E-2</v>
      </c>
      <c r="K12196">
        <v>3.8389449952412204E-2</v>
      </c>
      <c r="L12196">
        <v>5.7152708879833335E-2</v>
      </c>
    </row>
    <row r="12197" spans="1:12" x14ac:dyDescent="0.25">
      <c r="A12197" s="2">
        <v>43497</v>
      </c>
      <c r="B12197" s="1" t="s">
        <v>1772</v>
      </c>
      <c r="C12197">
        <v>-4.23973114395545E-3</v>
      </c>
      <c r="D12197">
        <f>ind_portfolios[[#This Row],[std]]^2</f>
        <v>2.5140339461967809E-2</v>
      </c>
      <c r="E12197">
        <v>0.15855705428005343</v>
      </c>
      <c r="F12197">
        <v>-0.25267439959945126</v>
      </c>
      <c r="G12197">
        <v>0.79003791440406168</v>
      </c>
      <c r="H12197">
        <v>7.0201904735233802E-3</v>
      </c>
      <c r="I12197">
        <v>6.9221993874283252E-2</v>
      </c>
      <c r="J12197">
        <v>0.11352938015882946</v>
      </c>
      <c r="K12197">
        <v>9.0672443501210922E-3</v>
      </c>
      <c r="L12197">
        <v>2.562032983856484E-2</v>
      </c>
    </row>
    <row r="12198" spans="1:12" x14ac:dyDescent="0.25">
      <c r="A12198" s="2">
        <v>43497</v>
      </c>
      <c r="B12198" s="1" t="s">
        <v>490</v>
      </c>
      <c r="C12198">
        <v>1.6725673484871336E-4</v>
      </c>
      <c r="D12198">
        <f>ind_portfolios[[#This Row],[std]]^2</f>
        <v>3.9583884735032186E-3</v>
      </c>
      <c r="E12198">
        <v>6.291572516869863E-2</v>
      </c>
      <c r="F12198">
        <v>-0.46631297539453015</v>
      </c>
      <c r="G12198">
        <v>0.8618966743793588</v>
      </c>
      <c r="H12198">
        <v>6.6718032232068328E-3</v>
      </c>
      <c r="I12198">
        <v>0.32826544826860021</v>
      </c>
      <c r="J12198">
        <v>0.4019922495188748</v>
      </c>
      <c r="K12198">
        <v>7.0109984209347944E-8</v>
      </c>
      <c r="L12198">
        <v>5.303130468515399E-2</v>
      </c>
    </row>
    <row r="12199" spans="1:12" x14ac:dyDescent="0.25">
      <c r="A12199" s="2">
        <v>43497</v>
      </c>
      <c r="B12199" s="1" t="s">
        <v>55</v>
      </c>
      <c r="C12199">
        <v>4.3283023701717977E-3</v>
      </c>
      <c r="D12199">
        <f>ind_portfolios[[#This Row],[std]]^2</f>
        <v>3.7625018368093498E-3</v>
      </c>
      <c r="E12199">
        <v>6.1339235704476705E-2</v>
      </c>
      <c r="F12199">
        <v>-1.7997793631607519</v>
      </c>
      <c r="G12199">
        <v>5.3934870033152205</v>
      </c>
      <c r="H12199">
        <v>5.2973036045373782E-3</v>
      </c>
      <c r="I12199">
        <v>0.33024592633849975</v>
      </c>
      <c r="J12199">
        <v>0.38672351373430697</v>
      </c>
      <c r="K12199">
        <v>1.4642099642714977E-7</v>
      </c>
      <c r="L12199">
        <v>5.5084309358638534E-2</v>
      </c>
    </row>
    <row r="12200" spans="1:12" x14ac:dyDescent="0.25">
      <c r="A12200" s="2">
        <v>43497</v>
      </c>
      <c r="B12200" s="1" t="s">
        <v>56</v>
      </c>
      <c r="C12200">
        <v>5.8486103621350266E-3</v>
      </c>
      <c r="D12200">
        <f>ind_portfolios[[#This Row],[std]]^2</f>
        <v>1.8986674523944109E-3</v>
      </c>
      <c r="E12200">
        <v>4.3573701385060358E-2</v>
      </c>
      <c r="F12200">
        <v>0.87296176327019048</v>
      </c>
      <c r="G12200">
        <v>1.1526996125202276</v>
      </c>
      <c r="H12200">
        <v>5.1583275801455192E-3</v>
      </c>
      <c r="I12200">
        <v>0.26816288878745448</v>
      </c>
      <c r="J12200">
        <v>0.1286752961605683</v>
      </c>
      <c r="K12200">
        <v>5.2727374348116515E-3</v>
      </c>
      <c r="L12200">
        <v>9.2428024970830233E-2</v>
      </c>
    </row>
    <row r="12201" spans="1:12" x14ac:dyDescent="0.25">
      <c r="A12201" s="2">
        <v>43497</v>
      </c>
      <c r="B12201" s="1" t="s">
        <v>1421</v>
      </c>
      <c r="C12201">
        <v>-4.2924784104458829E-5</v>
      </c>
      <c r="D12201">
        <f>ind_portfolios[[#This Row],[std]]^2</f>
        <v>1.0261403012340554E-2</v>
      </c>
      <c r="E12201">
        <v>0.10129858346660409</v>
      </c>
      <c r="F12201">
        <v>-0.15437261490218326</v>
      </c>
      <c r="G12201">
        <v>5.2746381701926914E-3</v>
      </c>
      <c r="H12201">
        <v>6.7336098015753198E-3</v>
      </c>
      <c r="I12201">
        <v>0.16079221995934898</v>
      </c>
      <c r="J12201">
        <v>0.25002631913632389</v>
      </c>
      <c r="K12201">
        <v>5.5214427520748699E-5</v>
      </c>
      <c r="L12201">
        <v>3.6885676344929987E-2</v>
      </c>
    </row>
    <row r="12202" spans="1:12" x14ac:dyDescent="0.25">
      <c r="A12202" s="2">
        <v>43497</v>
      </c>
      <c r="B12202" s="1" t="s">
        <v>493</v>
      </c>
      <c r="C12202">
        <v>9.4677838501523743E-3</v>
      </c>
      <c r="D12202">
        <f>ind_portfolios[[#This Row],[std]]^2</f>
        <v>3.3642233651087084E-3</v>
      </c>
      <c r="E12202">
        <v>5.8001925529319355E-2</v>
      </c>
      <c r="F12202">
        <v>-0.2010203930990635</v>
      </c>
      <c r="G12202">
        <v>0.25643156934167743</v>
      </c>
      <c r="H12202">
        <v>4.9115647980463722E-3</v>
      </c>
      <c r="I12202">
        <v>0.19171783607758455</v>
      </c>
      <c r="J12202">
        <v>0.11653564378006138</v>
      </c>
      <c r="K12202">
        <v>8.1441069517292908E-3</v>
      </c>
      <c r="L12202">
        <v>6.9918196431685287E-2</v>
      </c>
    </row>
    <row r="12203" spans="1:12" x14ac:dyDescent="0.25">
      <c r="A12203" s="2">
        <v>43497</v>
      </c>
      <c r="B12203" s="1" t="s">
        <v>495</v>
      </c>
      <c r="C12203">
        <v>1.0066926615787784E-2</v>
      </c>
      <c r="D12203">
        <f>ind_portfolios[[#This Row],[std]]^2</f>
        <v>5.83132276293766E-3</v>
      </c>
      <c r="E12203">
        <v>7.6363098175346839E-2</v>
      </c>
      <c r="F12203">
        <v>-9.0232536730872073E-2</v>
      </c>
      <c r="G12203">
        <v>0.88404043752081396</v>
      </c>
      <c r="H12203">
        <v>3.9741782763624695E-3</v>
      </c>
      <c r="I12203">
        <v>0.27342302759699022</v>
      </c>
      <c r="J12203">
        <v>0.41085272905131665</v>
      </c>
      <c r="K12203">
        <v>4.5356165253873862E-8</v>
      </c>
      <c r="L12203">
        <v>4.3367711699574006E-2</v>
      </c>
    </row>
    <row r="12204" spans="1:12" x14ac:dyDescent="0.25">
      <c r="A12204" s="2">
        <v>43497</v>
      </c>
      <c r="B12204" s="1" t="s">
        <v>1022</v>
      </c>
      <c r="C12204">
        <v>6.2532450036036462E-3</v>
      </c>
      <c r="D12204">
        <f>ind_portfolios[[#This Row],[std]]^2</f>
        <v>2.1916024649039814E-2</v>
      </c>
      <c r="E12204">
        <v>0.14804061824053497</v>
      </c>
      <c r="F12204">
        <v>-1.0075462307605425</v>
      </c>
      <c r="G12204">
        <v>1.7586125064311</v>
      </c>
      <c r="H12204">
        <v>6.4818995427652964E-3</v>
      </c>
      <c r="I12204">
        <v>3.9148999813938552E-2</v>
      </c>
      <c r="J12204">
        <v>3.1655708816842175E-2</v>
      </c>
      <c r="K12204">
        <v>0.17760128923936322</v>
      </c>
      <c r="L12204">
        <v>2.8679535974478736E-2</v>
      </c>
    </row>
    <row r="12205" spans="1:12" x14ac:dyDescent="0.25">
      <c r="A12205" s="2">
        <v>43497</v>
      </c>
      <c r="B12205" s="1" t="s">
        <v>1274</v>
      </c>
      <c r="C12205">
        <v>-1.06082458388078E-2</v>
      </c>
      <c r="D12205">
        <f>ind_portfolios[[#This Row],[std]]^2</f>
        <v>1.9321677469442588E-2</v>
      </c>
      <c r="E12205">
        <v>0.13900243691907918</v>
      </c>
      <c r="F12205">
        <v>-0.4490433403263443</v>
      </c>
      <c r="G12205">
        <v>0.69593821630624664</v>
      </c>
      <c r="H12205">
        <v>7.1222837302994417E-3</v>
      </c>
      <c r="I12205">
        <v>3.7289473308059234E-2</v>
      </c>
      <c r="J12205">
        <v>2.5320148405770723E-2</v>
      </c>
      <c r="K12205">
        <v>0.22867313983103643</v>
      </c>
      <c r="L12205">
        <v>3.064408739499809E-2</v>
      </c>
    </row>
    <row r="12206" spans="1:12" x14ac:dyDescent="0.25">
      <c r="A12206" s="2">
        <v>43497</v>
      </c>
      <c r="B12206" s="1" t="s">
        <v>1747</v>
      </c>
      <c r="C12206">
        <v>8.5864441627863577E-3</v>
      </c>
      <c r="D12206">
        <f>ind_portfolios[[#This Row],[std]]^2</f>
        <v>8.7973971667751158E-2</v>
      </c>
      <c r="E12206">
        <v>0.29660406549430701</v>
      </c>
      <c r="F12206">
        <v>-0.23760152883428265</v>
      </c>
      <c r="G12206">
        <v>20.338337601079854</v>
      </c>
      <c r="H12206">
        <v>6.6603321318570849E-3</v>
      </c>
      <c r="I12206">
        <v>7.7302894111250034E-3</v>
      </c>
      <c r="J12206">
        <v>4.9544406040367747E-3</v>
      </c>
      <c r="K12206">
        <v>0.59628620363568574</v>
      </c>
      <c r="L12206">
        <v>1.4510503944242309E-2</v>
      </c>
    </row>
    <row r="12207" spans="1:12" x14ac:dyDescent="0.25">
      <c r="A12207" s="2">
        <v>43497</v>
      </c>
      <c r="B12207" s="1" t="s">
        <v>497</v>
      </c>
      <c r="C12207">
        <v>3.5884030277403183E-3</v>
      </c>
      <c r="D12207">
        <f>ind_portfolios[[#This Row],[std]]^2</f>
        <v>6.9283140750668682E-3</v>
      </c>
      <c r="E12207">
        <v>8.3236494850917817E-2</v>
      </c>
      <c r="F12207">
        <v>-0.8081267625475862</v>
      </c>
      <c r="G12207">
        <v>0.91119721311814361</v>
      </c>
      <c r="H12207">
        <v>5.8161161285451247E-3</v>
      </c>
      <c r="I12207">
        <v>0.25375959574869134</v>
      </c>
      <c r="J12207">
        <v>0.42045685215885437</v>
      </c>
      <c r="K12207">
        <v>2.8090003763067388E-8</v>
      </c>
      <c r="L12207">
        <v>3.9460920917398092E-2</v>
      </c>
    </row>
    <row r="12208" spans="1:12" x14ac:dyDescent="0.25">
      <c r="A12208" s="2">
        <v>43497</v>
      </c>
      <c r="B12208" s="1" t="s">
        <v>1773</v>
      </c>
      <c r="C12208">
        <v>-1.7417651351362951E-3</v>
      </c>
      <c r="D12208">
        <f>ind_portfolios[[#This Row],[std]]^2</f>
        <v>2.2354887388796391E-2</v>
      </c>
      <c r="E12208">
        <v>0.14951550885709614</v>
      </c>
      <c r="F12208">
        <v>-0.91512444324747999</v>
      </c>
      <c r="G12208">
        <v>2.8561873223754306</v>
      </c>
      <c r="H12208">
        <v>6.8116224298933551E-3</v>
      </c>
      <c r="I12208">
        <v>4.8752037764737299E-2</v>
      </c>
      <c r="J12208">
        <v>5.0073385238347416E-2</v>
      </c>
      <c r="K12208">
        <v>8.8433546039745778E-2</v>
      </c>
      <c r="L12208">
        <v>2.8125282723535878E-2</v>
      </c>
    </row>
    <row r="12209" spans="1:12" x14ac:dyDescent="0.25">
      <c r="A12209" s="2">
        <v>43497</v>
      </c>
      <c r="B12209" s="1" t="s">
        <v>1834</v>
      </c>
      <c r="C12209">
        <v>-8.3608799418977055E-3</v>
      </c>
      <c r="D12209">
        <f>ind_portfolios[[#This Row],[std]]^2</f>
        <v>7.10013374785362E-3</v>
      </c>
      <c r="E12209">
        <v>8.426229137552349E-2</v>
      </c>
      <c r="F12209">
        <v>-0.79861876724665126</v>
      </c>
      <c r="G12209">
        <v>2.3895544868416225</v>
      </c>
      <c r="H12209">
        <v>7.6303580114793499E-3</v>
      </c>
      <c r="I12209">
        <v>0.1080807507715936</v>
      </c>
      <c r="J12209">
        <v>7.8164968176312535E-2</v>
      </c>
      <c r="K12209">
        <v>3.1991838269195966E-2</v>
      </c>
      <c r="L12209">
        <v>4.9162216091704139E-2</v>
      </c>
    </row>
    <row r="12210" spans="1:12" x14ac:dyDescent="0.25">
      <c r="A12210" s="2">
        <v>43497</v>
      </c>
      <c r="B12210" s="1" t="s">
        <v>1501</v>
      </c>
      <c r="C12210">
        <v>-1.7658666430188201E-3</v>
      </c>
      <c r="D12210">
        <f>ind_portfolios[[#This Row],[std]]^2</f>
        <v>1.5929286114884925E-2</v>
      </c>
      <c r="E12210">
        <v>0.12621127570421323</v>
      </c>
      <c r="F12210">
        <v>-0.25388223935264148</v>
      </c>
      <c r="G12210">
        <v>0.58690401842133877</v>
      </c>
      <c r="H12210">
        <v>7.0263783813321774E-3</v>
      </c>
      <c r="I12210">
        <v>0.16970168855559273</v>
      </c>
      <c r="J12210">
        <v>0.43233217745076141</v>
      </c>
      <c r="K12210">
        <v>1.5370259176124971E-8</v>
      </c>
      <c r="L12210">
        <v>2.5756514659109095E-2</v>
      </c>
    </row>
    <row r="12211" spans="1:12" x14ac:dyDescent="0.25">
      <c r="A12211" s="2">
        <v>43497</v>
      </c>
      <c r="B12211" s="1" t="s">
        <v>1424</v>
      </c>
      <c r="C12211">
        <v>3.3935643402850442E-2</v>
      </c>
      <c r="D12211">
        <f>ind_portfolios[[#This Row],[std]]^2</f>
        <v>1.6731654292234027E-2</v>
      </c>
      <c r="E12211">
        <v>0.12935089598543192</v>
      </c>
      <c r="F12211">
        <v>-0.21944304267057541</v>
      </c>
      <c r="G12211">
        <v>-0.4960390418583791</v>
      </c>
      <c r="H12211">
        <v>3.4594210065966506E-3</v>
      </c>
      <c r="I12211">
        <v>9.6278911964780958E-2</v>
      </c>
      <c r="J12211">
        <v>0.14616727488621398</v>
      </c>
      <c r="K12211">
        <v>2.8059836775414168E-3</v>
      </c>
      <c r="L12211">
        <v>3.0821592120687601E-2</v>
      </c>
    </row>
    <row r="12212" spans="1:12" x14ac:dyDescent="0.25">
      <c r="A12212" s="2">
        <v>43497</v>
      </c>
      <c r="B12212" s="1" t="s">
        <v>1705</v>
      </c>
      <c r="C12212">
        <v>1.3868590456111557E-2</v>
      </c>
      <c r="D12212">
        <f>ind_portfolios[[#This Row],[std]]^2</f>
        <v>4.3105891690263711E-3</v>
      </c>
      <c r="E12212">
        <v>6.5655077252459088E-2</v>
      </c>
      <c r="F12212">
        <v>-2.4294352729179892E-2</v>
      </c>
      <c r="G12212">
        <v>9.9999649691757675E-3</v>
      </c>
      <c r="H12212">
        <v>3.331444522750937E-3</v>
      </c>
      <c r="I12212">
        <v>0.24481675468329514</v>
      </c>
      <c r="J12212">
        <v>0.24348254163127644</v>
      </c>
      <c r="K12212">
        <v>7.1564276176780143E-5</v>
      </c>
      <c r="L12212">
        <v>5.715829596409782E-2</v>
      </c>
    </row>
    <row r="12213" spans="1:12" x14ac:dyDescent="0.25">
      <c r="A12213" s="2">
        <v>43497</v>
      </c>
      <c r="B12213" s="1" t="s">
        <v>1835</v>
      </c>
      <c r="C12213">
        <v>1.9557684088650034E-2</v>
      </c>
      <c r="D12213">
        <f>ind_portfolios[[#This Row],[std]]^2</f>
        <v>1.6288812305268493E-3</v>
      </c>
      <c r="E12213">
        <v>4.0359400770165671E-2</v>
      </c>
      <c r="F12213">
        <v>-0.48940904599810559</v>
      </c>
      <c r="G12213">
        <v>0.97073945325303557</v>
      </c>
      <c r="H12213">
        <v>2.2476666655023647E-3</v>
      </c>
      <c r="I12213">
        <v>0.22901695029141297</v>
      </c>
      <c r="J12213">
        <v>8.0514405988351162E-2</v>
      </c>
      <c r="K12213">
        <v>2.9415333224634337E-2</v>
      </c>
      <c r="L12213">
        <v>0.1025099135645013</v>
      </c>
    </row>
    <row r="12214" spans="1:12" x14ac:dyDescent="0.25">
      <c r="A12214" s="2">
        <v>43497</v>
      </c>
      <c r="B12214" s="1" t="s">
        <v>499</v>
      </c>
      <c r="C12214">
        <v>-4.9658806543882855E-3</v>
      </c>
      <c r="D12214">
        <f>ind_portfolios[[#This Row],[std]]^2</f>
        <v>5.2378027581884588E-3</v>
      </c>
      <c r="E12214">
        <v>7.2372665822038496E-2</v>
      </c>
      <c r="F12214">
        <v>7.6195447188612223E-2</v>
      </c>
      <c r="G12214">
        <v>0.62112197230555122</v>
      </c>
      <c r="H12214">
        <v>7.6343765980568246E-3</v>
      </c>
      <c r="I12214">
        <v>0.18278102737061172</v>
      </c>
      <c r="J12214">
        <v>0.1649150490142722</v>
      </c>
      <c r="K12214">
        <v>1.4164270364591881E-3</v>
      </c>
      <c r="L12214">
        <v>5.4478967839131399E-2</v>
      </c>
    </row>
    <row r="12215" spans="1:12" x14ac:dyDescent="0.25">
      <c r="A12215" s="2">
        <v>43497</v>
      </c>
      <c r="B12215" s="1" t="s">
        <v>63</v>
      </c>
      <c r="C12215">
        <v>-1.9140229047515202E-2</v>
      </c>
      <c r="D12215">
        <f>ind_portfolios[[#This Row],[std]]^2</f>
        <v>2.7295368128679939E-2</v>
      </c>
      <c r="E12215">
        <v>0.16521309914374205</v>
      </c>
      <c r="F12215">
        <v>-0.41950528978319995</v>
      </c>
      <c r="G12215">
        <v>-0.60722995246917888</v>
      </c>
      <c r="H12215">
        <v>7.0838510371839351E-3</v>
      </c>
      <c r="I12215">
        <v>1.8659296398671438E-2</v>
      </c>
      <c r="J12215">
        <v>8.9562952683059985E-3</v>
      </c>
      <c r="K12215">
        <v>0.47586109413635835</v>
      </c>
      <c r="L12215">
        <v>2.5998005886746046E-2</v>
      </c>
    </row>
    <row r="12216" spans="1:12" x14ac:dyDescent="0.25">
      <c r="A12216" s="2">
        <v>43497</v>
      </c>
      <c r="B12216" s="1" t="s">
        <v>64</v>
      </c>
      <c r="C12216">
        <v>3.6253690369101414E-3</v>
      </c>
      <c r="D12216">
        <f>ind_portfolios[[#This Row],[std]]^2</f>
        <v>4.944200743953406E-3</v>
      </c>
      <c r="E12216">
        <v>7.0315010801061575E-2</v>
      </c>
      <c r="F12216">
        <v>-0.39531819343151925</v>
      </c>
      <c r="G12216">
        <v>0.49846642437944677</v>
      </c>
      <c r="H12216">
        <v>6.2181502289840379E-3</v>
      </c>
      <c r="I12216">
        <v>0.14027747136531168</v>
      </c>
      <c r="J12216">
        <v>9.1689767836175592E-2</v>
      </c>
      <c r="K12216">
        <v>1.9746551517185424E-2</v>
      </c>
      <c r="L12216">
        <v>5.8479973563245129E-2</v>
      </c>
    </row>
    <row r="12217" spans="1:12" x14ac:dyDescent="0.25">
      <c r="A12217" s="2">
        <v>43497</v>
      </c>
      <c r="B12217" s="1" t="s">
        <v>501</v>
      </c>
      <c r="C12217">
        <v>1.1062507645350152E-3</v>
      </c>
      <c r="D12217">
        <f>ind_portfolios[[#This Row],[std]]^2</f>
        <v>8.6909853434428315E-3</v>
      </c>
      <c r="E12217">
        <v>9.3225454375094524E-2</v>
      </c>
      <c r="F12217">
        <v>0.5585335433183467</v>
      </c>
      <c r="G12217">
        <v>1.2787413117288606</v>
      </c>
      <c r="H12217">
        <v>6.528648874344109E-3</v>
      </c>
      <c r="I12217">
        <v>0.17903622058695517</v>
      </c>
      <c r="J12217">
        <v>0.26254257496978473</v>
      </c>
      <c r="K12217">
        <v>3.3441743771605259E-5</v>
      </c>
      <c r="L12217">
        <v>3.9744046264315311E-2</v>
      </c>
    </row>
    <row r="12218" spans="1:12" x14ac:dyDescent="0.25">
      <c r="A12218" s="2">
        <v>43497</v>
      </c>
      <c r="B12218" s="1" t="s">
        <v>65</v>
      </c>
      <c r="C12218">
        <v>1.1844740064024971E-3</v>
      </c>
      <c r="D12218">
        <f>ind_portfolios[[#This Row],[std]]^2</f>
        <v>7.0022782500735754E-3</v>
      </c>
      <c r="E12218">
        <v>8.3679616694112405E-2</v>
      </c>
      <c r="F12218">
        <v>-0.53447022837850577</v>
      </c>
      <c r="G12218">
        <v>0.3351092500415116</v>
      </c>
      <c r="H12218">
        <v>6.5404701403243923E-3</v>
      </c>
      <c r="I12218">
        <v>0.15723239929016231</v>
      </c>
      <c r="J12218">
        <v>0.16314447383502481</v>
      </c>
      <c r="K12218">
        <v>1.5114689995248511E-3</v>
      </c>
      <c r="L12218">
        <v>4.7167588624775568E-2</v>
      </c>
    </row>
    <row r="12219" spans="1:12" x14ac:dyDescent="0.25">
      <c r="A12219" s="2">
        <v>43497</v>
      </c>
      <c r="B12219" s="1" t="s">
        <v>68</v>
      </c>
      <c r="C12219">
        <v>-2.7132558097353796E-2</v>
      </c>
      <c r="D12219">
        <f>ind_portfolios[[#This Row],[std]]^2</f>
        <v>1.329540511385687E-2</v>
      </c>
      <c r="E12219">
        <v>0.11530570286788451</v>
      </c>
      <c r="F12219">
        <v>-0.39200765134583238</v>
      </c>
      <c r="G12219">
        <v>0.18173178864011019</v>
      </c>
      <c r="H12219">
        <v>1.0461233638427714E-2</v>
      </c>
      <c r="I12219">
        <v>0.13764001885778876</v>
      </c>
      <c r="J12219">
        <v>0.23737771327661711</v>
      </c>
      <c r="K12219">
        <v>9.1004267372252578E-5</v>
      </c>
      <c r="L12219">
        <v>3.2676991949417707E-2</v>
      </c>
    </row>
    <row r="12220" spans="1:12" x14ac:dyDescent="0.25">
      <c r="A12220" s="2">
        <v>43497</v>
      </c>
      <c r="B12220" s="1" t="s">
        <v>1276</v>
      </c>
      <c r="C12220">
        <v>-1.1616996441198393E-2</v>
      </c>
      <c r="D12220">
        <f>ind_portfolios[[#This Row],[std]]^2</f>
        <v>9.5212935777143366E-3</v>
      </c>
      <c r="E12220">
        <v>9.7577116055529822E-2</v>
      </c>
      <c r="F12220">
        <v>0.70102447850598437</v>
      </c>
      <c r="G12220">
        <v>0.86216708361845251</v>
      </c>
      <c r="H12220">
        <v>7.0874960198026409E-3</v>
      </c>
      <c r="I12220">
        <v>3.1056925202736375E-2</v>
      </c>
      <c r="J12220">
        <v>8.6548947034267125E-3</v>
      </c>
      <c r="K12220">
        <v>0.48341371968984626</v>
      </c>
      <c r="L12220">
        <v>4.4025324659604667E-2</v>
      </c>
    </row>
    <row r="12221" spans="1:12" x14ac:dyDescent="0.25">
      <c r="A12221" s="2">
        <v>43497</v>
      </c>
      <c r="B12221" s="1" t="s">
        <v>1121</v>
      </c>
      <c r="C12221">
        <v>6.0301749338640487E-3</v>
      </c>
      <c r="D12221">
        <f>ind_portfolios[[#This Row],[std]]^2</f>
        <v>3.6028143043734611E-3</v>
      </c>
      <c r="E12221">
        <v>6.0023447954724002E-2</v>
      </c>
      <c r="F12221">
        <v>-0.21703154201406566</v>
      </c>
      <c r="G12221">
        <v>-8.999296758590436E-2</v>
      </c>
      <c r="H12221">
        <v>5.9070771665401698E-3</v>
      </c>
      <c r="I12221">
        <v>0.13592154003773005</v>
      </c>
      <c r="J12221">
        <v>6.2728856621868306E-2</v>
      </c>
      <c r="K12221">
        <v>5.571561676265481E-2</v>
      </c>
      <c r="L12221">
        <v>6.9590474234529659E-2</v>
      </c>
    </row>
    <row r="12222" spans="1:12" x14ac:dyDescent="0.25">
      <c r="A12222" s="2">
        <v>43497</v>
      </c>
      <c r="B12222" s="1" t="s">
        <v>504</v>
      </c>
      <c r="C12222">
        <v>5.9889031390540403E-3</v>
      </c>
      <c r="D12222">
        <f>ind_portfolios[[#This Row],[std]]^2</f>
        <v>5.2120587384697388E-3</v>
      </c>
      <c r="E12222">
        <v>7.2194589398858269E-2</v>
      </c>
      <c r="F12222">
        <v>0.10104030655199892</v>
      </c>
      <c r="G12222">
        <v>0.50548968385386628</v>
      </c>
      <c r="H12222">
        <v>5.4150402700676404E-3</v>
      </c>
      <c r="I12222">
        <v>0.21901632564847731</v>
      </c>
      <c r="J12222">
        <v>0.23561948308471153</v>
      </c>
      <c r="K12222">
        <v>9.7497395979289091E-5</v>
      </c>
      <c r="L12222">
        <v>5.2250237143272926E-2</v>
      </c>
    </row>
    <row r="12223" spans="1:12" x14ac:dyDescent="0.25">
      <c r="A12223" s="2">
        <v>43497</v>
      </c>
      <c r="B12223" s="1" t="s">
        <v>69</v>
      </c>
      <c r="C12223">
        <v>7.2164466822946007E-3</v>
      </c>
      <c r="D12223">
        <f>ind_portfolios[[#This Row],[std]]^2</f>
        <v>2.3925667895329229E-2</v>
      </c>
      <c r="E12223">
        <v>0.1546792419664941</v>
      </c>
      <c r="F12223">
        <v>1.0076295726460542</v>
      </c>
      <c r="G12223">
        <v>3.6660527941539804</v>
      </c>
      <c r="H12223">
        <v>6.0137207895205602E-3</v>
      </c>
      <c r="I12223">
        <v>9.8800292182110352E-2</v>
      </c>
      <c r="J12223">
        <v>0.22010476673534249</v>
      </c>
      <c r="K12223">
        <v>1.7812947170632842E-4</v>
      </c>
      <c r="L12223">
        <v>2.4633391549510563E-2</v>
      </c>
    </row>
    <row r="12224" spans="1:12" x14ac:dyDescent="0.25">
      <c r="A12224" s="2">
        <v>43497</v>
      </c>
      <c r="B12224" s="1" t="s">
        <v>1775</v>
      </c>
      <c r="C12224">
        <v>-1.0228452221475424E-3</v>
      </c>
      <c r="D12224">
        <f>ind_portfolios[[#This Row],[std]]^2</f>
        <v>1.0159253991097872E-2</v>
      </c>
      <c r="E12224">
        <v>0.10079312472137111</v>
      </c>
      <c r="F12224">
        <v>-0.49686679020738506</v>
      </c>
      <c r="G12224">
        <v>-0.18788531281894194</v>
      </c>
      <c r="H12224">
        <v>6.854879883735056E-3</v>
      </c>
      <c r="I12224">
        <v>0.125309333916681</v>
      </c>
      <c r="J12224">
        <v>0.15034105075195087</v>
      </c>
      <c r="K12224">
        <v>2.4116262733471019E-3</v>
      </c>
      <c r="L12224">
        <v>3.9457495991797834E-2</v>
      </c>
    </row>
    <row r="12225" spans="1:12" x14ac:dyDescent="0.25">
      <c r="A12225" s="2">
        <v>43497</v>
      </c>
      <c r="B12225" s="1" t="s">
        <v>1366</v>
      </c>
      <c r="C12225">
        <v>5.3016973905285845E-3</v>
      </c>
      <c r="D12225">
        <f>ind_portfolios[[#This Row],[std]]^2</f>
        <v>1.0826046059411813E-2</v>
      </c>
      <c r="E12225">
        <v>0.10404828715270527</v>
      </c>
      <c r="F12225">
        <v>-0.79198115452967299</v>
      </c>
      <c r="G12225">
        <v>1.1476798620141562</v>
      </c>
      <c r="H12225">
        <v>5.911290151333356E-3</v>
      </c>
      <c r="I12225">
        <v>0.15380313489247152</v>
      </c>
      <c r="J12225">
        <v>0.24135103503005936</v>
      </c>
      <c r="K12225">
        <v>7.7841972085135046E-5</v>
      </c>
      <c r="L12225">
        <v>3.6117993186884495E-2</v>
      </c>
    </row>
    <row r="12226" spans="1:12" x14ac:dyDescent="0.25">
      <c r="A12226" s="2">
        <v>43497</v>
      </c>
      <c r="B12226" s="1" t="s">
        <v>71</v>
      </c>
      <c r="C12226">
        <v>2.1100669531022701E-3</v>
      </c>
      <c r="D12226">
        <f>ind_portfolios[[#This Row],[std]]^2</f>
        <v>5.7075847040217089E-3</v>
      </c>
      <c r="E12226">
        <v>7.5548558583348954E-2</v>
      </c>
      <c r="F12226">
        <v>-1.2154863095201445</v>
      </c>
      <c r="G12226">
        <v>2.6698320583252277</v>
      </c>
      <c r="H12226">
        <v>6.4087996750910176E-3</v>
      </c>
      <c r="I12226">
        <v>0.15066259138814245</v>
      </c>
      <c r="J12226">
        <v>0.12209901247846583</v>
      </c>
      <c r="K12226">
        <v>6.6746194132755021E-3</v>
      </c>
      <c r="L12226">
        <v>5.350996885780443E-2</v>
      </c>
    </row>
    <row r="12227" spans="1:12" x14ac:dyDescent="0.25">
      <c r="A12227" s="2">
        <v>43497</v>
      </c>
      <c r="B12227" s="1" t="s">
        <v>507</v>
      </c>
      <c r="C12227">
        <v>2.4964846600396815E-4</v>
      </c>
      <c r="D12227">
        <f>ind_portfolios[[#This Row],[std]]^2</f>
        <v>4.7574234950493203E-3</v>
      </c>
      <c r="E12227">
        <v>6.8974078428416283E-2</v>
      </c>
      <c r="F12227">
        <v>-0.3392798234369272</v>
      </c>
      <c r="G12227">
        <v>0.33259041285151048</v>
      </c>
      <c r="H12227">
        <v>6.67448950971235E-3</v>
      </c>
      <c r="I12227">
        <v>0.20916739994992681</v>
      </c>
      <c r="J12227">
        <v>0.19615922138165509</v>
      </c>
      <c r="K12227">
        <v>4.4348024155466982E-4</v>
      </c>
      <c r="L12227">
        <v>5.608377297718356E-2</v>
      </c>
    </row>
    <row r="12228" spans="1:12" x14ac:dyDescent="0.25">
      <c r="A12228" s="2">
        <v>43497</v>
      </c>
      <c r="B12228" s="1" t="s">
        <v>72</v>
      </c>
      <c r="C12228">
        <v>1.1413466979966714E-2</v>
      </c>
      <c r="D12228">
        <f>ind_portfolios[[#This Row],[std]]^2</f>
        <v>5.6603626777201868E-3</v>
      </c>
      <c r="E12228">
        <v>7.5235381820790856E-2</v>
      </c>
      <c r="F12228">
        <v>-6.916718126427597E-2</v>
      </c>
      <c r="G12228">
        <v>-0.3673849484514049</v>
      </c>
      <c r="H12228">
        <v>4.1285495773901388E-3</v>
      </c>
      <c r="I12228">
        <v>0.22763970469429845</v>
      </c>
      <c r="J12228">
        <v>0.27643256646301911</v>
      </c>
      <c r="K12228">
        <v>1.9006931488127074E-5</v>
      </c>
      <c r="L12228">
        <v>4.8781537991206846E-2</v>
      </c>
    </row>
    <row r="12229" spans="1:12" x14ac:dyDescent="0.25">
      <c r="A12229" s="2">
        <v>43497</v>
      </c>
      <c r="B12229" s="1" t="s">
        <v>1836</v>
      </c>
      <c r="C12229">
        <v>1.6704951708986455E-2</v>
      </c>
      <c r="D12229">
        <f>ind_portfolios[[#This Row],[std]]^2</f>
        <v>1.1665301725562339E-2</v>
      </c>
      <c r="E12229">
        <v>0.10800602633909989</v>
      </c>
      <c r="F12229">
        <v>0.11878623335238638</v>
      </c>
      <c r="G12229">
        <v>1.3578527361985584</v>
      </c>
      <c r="H12229">
        <v>4.8031796119077557E-3</v>
      </c>
      <c r="I12229">
        <v>0.11514718820200882</v>
      </c>
      <c r="J12229">
        <v>0.14576443415558785</v>
      </c>
      <c r="K12229">
        <v>2.8472431023630132E-3</v>
      </c>
      <c r="L12229">
        <v>3.6921467002740904E-2</v>
      </c>
    </row>
    <row r="12230" spans="1:12" x14ac:dyDescent="0.25">
      <c r="A12230" s="2">
        <v>43497</v>
      </c>
      <c r="B12230" s="1" t="s">
        <v>1024</v>
      </c>
      <c r="C12230">
        <v>9.7514801026260377E-3</v>
      </c>
      <c r="D12230">
        <f>ind_portfolios[[#This Row],[std]]^2</f>
        <v>1.6128493929631453E-3</v>
      </c>
      <c r="E12230">
        <v>4.016029622603829E-2</v>
      </c>
      <c r="F12230">
        <v>-0.25408527372636136</v>
      </c>
      <c r="G12230">
        <v>0.57307691630079294</v>
      </c>
      <c r="H12230">
        <v>2.6417033059648615E-3</v>
      </c>
      <c r="I12230">
        <v>0.41891123001757957</v>
      </c>
      <c r="J12230">
        <v>0.26673913652975911</v>
      </c>
      <c r="K12230">
        <v>2.8221125730893165E-5</v>
      </c>
      <c r="L12230">
        <v>9.1996320494122583E-2</v>
      </c>
    </row>
    <row r="12231" spans="1:12" x14ac:dyDescent="0.25">
      <c r="A12231" s="2">
        <v>43497</v>
      </c>
      <c r="B12231" s="1" t="s">
        <v>1124</v>
      </c>
      <c r="C12231">
        <v>1.4002113388763887E-2</v>
      </c>
      <c r="D12231">
        <f>ind_portfolios[[#This Row],[std]]^2</f>
        <v>9.1517697212815958E-3</v>
      </c>
      <c r="E12231">
        <v>9.5664882382625632E-2</v>
      </c>
      <c r="F12231">
        <v>3.1051358518316516E-2</v>
      </c>
      <c r="G12231">
        <v>0.22149678506687831</v>
      </c>
      <c r="H12231">
        <v>3.3215063927191347E-3</v>
      </c>
      <c r="I12231">
        <v>0.24319196274051641</v>
      </c>
      <c r="J12231">
        <v>0.51009661253057836</v>
      </c>
      <c r="K12231">
        <v>2.1360305193483259E-10</v>
      </c>
      <c r="L12231">
        <v>3.1567543781542279E-2</v>
      </c>
    </row>
    <row r="12232" spans="1:12" x14ac:dyDescent="0.25">
      <c r="A12232" s="2">
        <v>43497</v>
      </c>
      <c r="B12232" s="1" t="s">
        <v>76</v>
      </c>
      <c r="C12232">
        <v>5.8443776139882357E-3</v>
      </c>
      <c r="D12232">
        <f>ind_portfolios[[#This Row],[std]]^2</f>
        <v>5.395018667645528E-3</v>
      </c>
      <c r="E12232">
        <v>7.3450790789790193E-2</v>
      </c>
      <c r="F12232">
        <v>-0.49045995942681225</v>
      </c>
      <c r="G12232">
        <v>1.5595160999309128</v>
      </c>
      <c r="H12232">
        <v>4.8073213037805769E-3</v>
      </c>
      <c r="I12232">
        <v>0.32841589870465449</v>
      </c>
      <c r="J12232">
        <v>0.54839087327522629</v>
      </c>
      <c r="K12232">
        <v>2.0296421056975961E-11</v>
      </c>
      <c r="L12232">
        <v>3.9475077502748444E-2</v>
      </c>
    </row>
    <row r="12233" spans="1:12" x14ac:dyDescent="0.25">
      <c r="A12233" s="2">
        <v>43497</v>
      </c>
      <c r="B12233" s="1" t="s">
        <v>515</v>
      </c>
      <c r="C12233">
        <v>-2.0084837709865451E-3</v>
      </c>
      <c r="D12233">
        <f>ind_portfolios[[#This Row],[std]]^2</f>
        <v>4.9791848119252434E-3</v>
      </c>
      <c r="E12233">
        <v>7.0563339007768358E-2</v>
      </c>
      <c r="F12233">
        <v>-0.73207964559006466</v>
      </c>
      <c r="G12233">
        <v>1.1011087894811773</v>
      </c>
      <c r="H12233">
        <v>7.2616438060731318E-3</v>
      </c>
      <c r="I12233">
        <v>0.26633821171603961</v>
      </c>
      <c r="J12233">
        <v>0.33286959308824898</v>
      </c>
      <c r="K12233">
        <v>1.7268822652777797E-6</v>
      </c>
      <c r="L12233">
        <v>4.9941819059413153E-2</v>
      </c>
    </row>
    <row r="12234" spans="1:12" x14ac:dyDescent="0.25">
      <c r="A12234" s="2">
        <v>43497</v>
      </c>
      <c r="B12234" s="1" t="s">
        <v>79</v>
      </c>
      <c r="C12234">
        <v>1.3693323680493133E-3</v>
      </c>
      <c r="D12234">
        <f>ind_portfolios[[#This Row],[std]]^2</f>
        <v>3.3567764115194371E-3</v>
      </c>
      <c r="E12234">
        <v>5.7937694219906931E-2</v>
      </c>
      <c r="F12234">
        <v>-0.72522846001753005</v>
      </c>
      <c r="G12234">
        <v>-7.0467447135902361E-4</v>
      </c>
      <c r="H12234">
        <v>6.600749646844338E-3</v>
      </c>
      <c r="I12234">
        <v>9.1985106276998185E-2</v>
      </c>
      <c r="J12234">
        <v>2.6767410771442748E-2</v>
      </c>
      <c r="K12234">
        <v>0.21565392856497079</v>
      </c>
      <c r="L12234">
        <v>7.3465802398354332E-2</v>
      </c>
    </row>
    <row r="12235" spans="1:12" x14ac:dyDescent="0.25">
      <c r="A12235" s="2">
        <v>43497</v>
      </c>
      <c r="B12235" s="1" t="s">
        <v>516</v>
      </c>
      <c r="C12235">
        <v>7.3816635896781632E-3</v>
      </c>
      <c r="D12235">
        <f>ind_portfolios[[#This Row],[std]]^2</f>
        <v>6.7233435250822439E-3</v>
      </c>
      <c r="E12235">
        <v>8.1995997006452964E-2</v>
      </c>
      <c r="F12235">
        <v>0.2459662595358359</v>
      </c>
      <c r="G12235">
        <v>0.16031768417056691</v>
      </c>
      <c r="H12235">
        <v>6.4547170072693158E-3</v>
      </c>
      <c r="I12235">
        <v>3.6846819104422363E-2</v>
      </c>
      <c r="J12235">
        <v>8.6026890701123553E-3</v>
      </c>
      <c r="K12235">
        <v>0.48474167711804117</v>
      </c>
      <c r="L12235">
        <v>5.2392525027821241E-2</v>
      </c>
    </row>
    <row r="12236" spans="1:12" x14ac:dyDescent="0.25">
      <c r="A12236" s="2">
        <v>43497</v>
      </c>
      <c r="B12236" s="1" t="s">
        <v>1125</v>
      </c>
      <c r="C12236">
        <v>-4.6885893565570965E-4</v>
      </c>
      <c r="D12236">
        <f>ind_portfolios[[#This Row],[std]]^2</f>
        <v>1.1225639380808164E-2</v>
      </c>
      <c r="E12236">
        <v>0.10595111788371166</v>
      </c>
      <c r="F12236">
        <v>-0.34884491780416182</v>
      </c>
      <c r="G12236">
        <v>1.3453006596648223</v>
      </c>
      <c r="H12236">
        <v>6.7474001679017999E-3</v>
      </c>
      <c r="I12236">
        <v>4.4133397233802926E-2</v>
      </c>
      <c r="J12236">
        <v>2.0606048847142695E-2</v>
      </c>
      <c r="K12236">
        <v>0.2780761211885131</v>
      </c>
      <c r="L12236">
        <v>4.0300578245556669E-2</v>
      </c>
    </row>
    <row r="12237" spans="1:12" x14ac:dyDescent="0.25">
      <c r="A12237" s="2">
        <v>43497</v>
      </c>
      <c r="B12237" s="1" t="s">
        <v>1025</v>
      </c>
      <c r="C12237">
        <v>-5.2063162312145058E-3</v>
      </c>
      <c r="D12237">
        <f>ind_portfolios[[#This Row],[std]]^2</f>
        <v>1.7512995763631162E-2</v>
      </c>
      <c r="E12237">
        <v>0.13233667580694009</v>
      </c>
      <c r="F12237">
        <v>-0.43807927469759211</v>
      </c>
      <c r="G12237">
        <v>-7.12919389312483E-2</v>
      </c>
      <c r="H12237">
        <v>7.3844465336018426E-3</v>
      </c>
      <c r="I12237">
        <v>0.12633475842486824</v>
      </c>
      <c r="J12237">
        <v>0.26342383687058446</v>
      </c>
      <c r="K12237">
        <v>3.227296358756585E-5</v>
      </c>
      <c r="L12237">
        <v>2.7981224822743005E-2</v>
      </c>
    </row>
    <row r="12238" spans="1:12" x14ac:dyDescent="0.25">
      <c r="A12238" s="2">
        <v>43497</v>
      </c>
      <c r="B12238" s="1" t="s">
        <v>1671</v>
      </c>
      <c r="C12238">
        <v>-4.7369861361381436E-3</v>
      </c>
      <c r="D12238">
        <f>ind_portfolios[[#This Row],[std]]^2</f>
        <v>1.1934012519987212E-2</v>
      </c>
      <c r="E12238">
        <v>0.10924290603964731</v>
      </c>
      <c r="F12238">
        <v>0.20561290237825947</v>
      </c>
      <c r="G12238">
        <v>1.5613669178865281</v>
      </c>
      <c r="H12238">
        <v>6.8908806981170904E-3</v>
      </c>
      <c r="I12238">
        <v>3.4657662731317478E-2</v>
      </c>
      <c r="J12238">
        <v>1.3509334379416182E-2</v>
      </c>
      <c r="K12238">
        <v>0.38067598002152436</v>
      </c>
      <c r="L12238">
        <v>3.9227565631683496E-2</v>
      </c>
    </row>
    <row r="12239" spans="1:12" x14ac:dyDescent="0.25">
      <c r="A12239" s="2">
        <v>43497</v>
      </c>
      <c r="B12239" s="1" t="s">
        <v>1426</v>
      </c>
      <c r="C12239">
        <v>9.9827323581720764E-3</v>
      </c>
      <c r="D12239">
        <f>ind_portfolios[[#This Row],[std]]^2</f>
        <v>3.9155051036183809E-3</v>
      </c>
      <c r="E12239">
        <v>6.2573997024470002E-2</v>
      </c>
      <c r="F12239">
        <v>-0.4456900203359288</v>
      </c>
      <c r="G12239">
        <v>0.28078324243827213</v>
      </c>
      <c r="H12239">
        <v>6.1939333792690168E-3</v>
      </c>
      <c r="I12239">
        <v>5.3369601814750735E-2</v>
      </c>
      <c r="J12239">
        <v>1.0510530567264389E-2</v>
      </c>
      <c r="K12239">
        <v>0.43971888311254037</v>
      </c>
      <c r="L12239">
        <v>6.8588262809226822E-2</v>
      </c>
    </row>
    <row r="12240" spans="1:12" x14ac:dyDescent="0.25">
      <c r="A12240" s="2">
        <v>43497</v>
      </c>
      <c r="B12240" s="1" t="s">
        <v>520</v>
      </c>
      <c r="C12240">
        <v>-2.0749505775521353E-3</v>
      </c>
      <c r="D12240">
        <f>ind_portfolios[[#This Row],[std]]^2</f>
        <v>5.5806780204551354E-3</v>
      </c>
      <c r="E12240">
        <v>7.4703935776203489E-2</v>
      </c>
      <c r="F12240">
        <v>-0.42441500323038561</v>
      </c>
      <c r="G12240">
        <v>1.2361632842708978</v>
      </c>
      <c r="H12240">
        <v>7.2804594908278874E-3</v>
      </c>
      <c r="I12240">
        <v>0.2668746265914787</v>
      </c>
      <c r="J12240">
        <v>0.37458506341737058</v>
      </c>
      <c r="K12240">
        <v>2.5975917477625346E-7</v>
      </c>
      <c r="L12240">
        <v>4.567502076871402E-2</v>
      </c>
    </row>
    <row r="12241" spans="1:12" x14ac:dyDescent="0.25">
      <c r="A12241" s="2">
        <v>43497</v>
      </c>
      <c r="B12241" s="1" t="s">
        <v>1559</v>
      </c>
      <c r="C12241">
        <v>7.3098171222975902E-3</v>
      </c>
      <c r="D12241">
        <f>ind_portfolios[[#This Row],[std]]^2</f>
        <v>6.5040594243272256</v>
      </c>
      <c r="E12241">
        <v>2.550305751145777</v>
      </c>
      <c r="F12241">
        <v>1.0153120533090101E-2</v>
      </c>
      <c r="G12241">
        <v>11.769744766668735</v>
      </c>
      <c r="H12241">
        <v>6.7254900955959354E-3</v>
      </c>
      <c r="I12241">
        <v>1.6658893534256714E-4</v>
      </c>
      <c r="J12241">
        <v>1.7010838674463621E-4</v>
      </c>
      <c r="K12241">
        <v>0.92189859794391416</v>
      </c>
      <c r="L12241">
        <v>1.691643795358713E-3</v>
      </c>
    </row>
    <row r="12242" spans="1:12" x14ac:dyDescent="0.25">
      <c r="A12242" s="2">
        <v>43497</v>
      </c>
      <c r="B12242" s="1" t="s">
        <v>1126</v>
      </c>
      <c r="C12242">
        <v>1.1174415770669044E-2</v>
      </c>
      <c r="D12242">
        <f>ind_portfolios[[#This Row],[std]]^2</f>
        <v>2.0560844107938283E-3</v>
      </c>
      <c r="E12242">
        <v>4.5344066985591715E-2</v>
      </c>
      <c r="F12242">
        <v>7.1125753542570724E-2</v>
      </c>
      <c r="G12242">
        <v>-0.34943154056393499</v>
      </c>
      <c r="H12242">
        <v>4.3255053393875028E-3</v>
      </c>
      <c r="I12242">
        <v>0.21488394025602101</v>
      </c>
      <c r="J12242">
        <v>8.947419055155105E-2</v>
      </c>
      <c r="K12242">
        <v>2.1368446074901442E-2</v>
      </c>
      <c r="L12242">
        <v>9.0795384545963392E-2</v>
      </c>
    </row>
    <row r="12243" spans="1:12" x14ac:dyDescent="0.25">
      <c r="A12243" s="2">
        <v>43497</v>
      </c>
      <c r="B12243" s="1" t="s">
        <v>522</v>
      </c>
      <c r="C12243">
        <v>9.4039826221835078E-3</v>
      </c>
      <c r="D12243">
        <f>ind_portfolios[[#This Row],[std]]^2</f>
        <v>4.1319528585314173E-3</v>
      </c>
      <c r="E12243">
        <v>6.428026803406639E-2</v>
      </c>
      <c r="F12243">
        <v>-0.69071428031592119</v>
      </c>
      <c r="G12243">
        <v>0.6509303737448584</v>
      </c>
      <c r="H12243">
        <v>3.7001596879952282E-3</v>
      </c>
      <c r="I12243">
        <v>0.32183684975269833</v>
      </c>
      <c r="J12243">
        <v>0.40334419898050122</v>
      </c>
      <c r="K12243">
        <v>6.5628410416375406E-8</v>
      </c>
      <c r="L12243">
        <v>5.1846848957601457E-2</v>
      </c>
    </row>
    <row r="12244" spans="1:12" x14ac:dyDescent="0.25">
      <c r="A12244" s="2">
        <v>43497</v>
      </c>
      <c r="B12244" s="1" t="s">
        <v>1127</v>
      </c>
      <c r="C12244">
        <v>3.4330178773465461E-3</v>
      </c>
      <c r="D12244">
        <f>ind_portfolios[[#This Row],[std]]^2</f>
        <v>2.6044521995966359E-2</v>
      </c>
      <c r="E12244">
        <v>0.16138315276374532</v>
      </c>
      <c r="F12244">
        <v>0.83851008695731499</v>
      </c>
      <c r="G12244">
        <v>2.0602306494146667</v>
      </c>
      <c r="H12244">
        <v>6.557237735810407E-3</v>
      </c>
      <c r="I12244">
        <v>4.9364757333704233E-2</v>
      </c>
      <c r="J12244">
        <v>5.9813514880611374E-2</v>
      </c>
      <c r="K12244">
        <v>6.192558898168582E-2</v>
      </c>
      <c r="L12244">
        <v>2.5923099012358355E-2</v>
      </c>
    </row>
    <row r="12245" spans="1:12" x14ac:dyDescent="0.25">
      <c r="A12245" s="2">
        <v>43497</v>
      </c>
      <c r="B12245" s="1" t="s">
        <v>870</v>
      </c>
      <c r="C12245">
        <v>8.7955938914191963E-3</v>
      </c>
      <c r="D12245">
        <f>ind_portfolios[[#This Row],[std]]^2</f>
        <v>4.4187565731300497E-3</v>
      </c>
      <c r="E12245">
        <v>6.6473728443122923E-2</v>
      </c>
      <c r="F12245">
        <v>-0.72189013990940964</v>
      </c>
      <c r="G12245">
        <v>0.39879298225980531</v>
      </c>
      <c r="H12245">
        <v>5.263820794824123E-3</v>
      </c>
      <c r="I12245">
        <v>0.16632043878821284</v>
      </c>
      <c r="J12245">
        <v>0.11519675389827272</v>
      </c>
      <c r="K12245">
        <v>8.5431271460817814E-3</v>
      </c>
      <c r="L12245">
        <v>6.1053621110533203E-2</v>
      </c>
    </row>
    <row r="12246" spans="1:12" x14ac:dyDescent="0.25">
      <c r="A12246" s="2">
        <v>43497</v>
      </c>
      <c r="B12246" s="1" t="s">
        <v>82</v>
      </c>
      <c r="C12246">
        <v>2.2101869490620082E-2</v>
      </c>
      <c r="D12246">
        <f>ind_portfolios[[#This Row],[std]]^2</f>
        <v>3.3664579148312891E-3</v>
      </c>
      <c r="E12246">
        <v>5.8021185051938477E-2</v>
      </c>
      <c r="F12246">
        <v>8.0476455676026612E-2</v>
      </c>
      <c r="G12246">
        <v>0.67081864181834794</v>
      </c>
      <c r="H12246">
        <v>-5.3243170203572717E-4</v>
      </c>
      <c r="I12246">
        <v>0.32844006862697095</v>
      </c>
      <c r="J12246">
        <v>0.3422428454503233</v>
      </c>
      <c r="K12246">
        <v>1.1392575371576392E-6</v>
      </c>
      <c r="L12246">
        <v>6.0309302774953624E-2</v>
      </c>
    </row>
    <row r="12247" spans="1:12" x14ac:dyDescent="0.25">
      <c r="A12247" s="2">
        <v>43497</v>
      </c>
      <c r="B12247" s="1" t="s">
        <v>525</v>
      </c>
      <c r="C12247">
        <v>-6.6278286941018746E-3</v>
      </c>
      <c r="D12247">
        <f>ind_portfolios[[#This Row],[std]]^2</f>
        <v>6.5613470836637907E-3</v>
      </c>
      <c r="E12247">
        <v>8.100214246341754E-2</v>
      </c>
      <c r="F12247">
        <v>-0.55573240244123734</v>
      </c>
      <c r="G12247">
        <v>0.71223805359897474</v>
      </c>
      <c r="H12247">
        <v>7.8028469926829311E-3</v>
      </c>
      <c r="I12247">
        <v>0.16236677381126385</v>
      </c>
      <c r="J12247">
        <v>0.16301826051392196</v>
      </c>
      <c r="K12247">
        <v>1.5184776628034049E-3</v>
      </c>
      <c r="L12247">
        <v>4.873035753165552E-2</v>
      </c>
    </row>
    <row r="12248" spans="1:12" x14ac:dyDescent="0.25">
      <c r="A12248" s="2">
        <v>43497</v>
      </c>
      <c r="B12248" s="1" t="s">
        <v>871</v>
      </c>
      <c r="C12248">
        <v>1.1877156060604634E-2</v>
      </c>
      <c r="D12248">
        <f>ind_portfolios[[#This Row],[std]]^2</f>
        <v>4.4493177653827749E-3</v>
      </c>
      <c r="E12248">
        <v>6.6703206559975622E-2</v>
      </c>
      <c r="F12248">
        <v>-6.7674795026692838E-2</v>
      </c>
      <c r="G12248">
        <v>0.31650275975483932</v>
      </c>
      <c r="H12248">
        <v>3.0144027612767511E-3</v>
      </c>
      <c r="I12248">
        <v>0.31255841465992773</v>
      </c>
      <c r="J12248">
        <v>0.40964224215561756</v>
      </c>
      <c r="K12248">
        <v>4.8154232434565651E-8</v>
      </c>
      <c r="L12248">
        <v>4.969915875730975E-2</v>
      </c>
    </row>
    <row r="12249" spans="1:12" x14ac:dyDescent="0.25">
      <c r="A12249" s="2">
        <v>43497</v>
      </c>
      <c r="B12249" s="1" t="s">
        <v>1673</v>
      </c>
      <c r="C12249">
        <v>-1.1522710856258984E-2</v>
      </c>
      <c r="D12249">
        <f>ind_portfolios[[#This Row],[std]]^2</f>
        <v>1.9984274012735899E-2</v>
      </c>
      <c r="E12249">
        <v>0.14136574554231976</v>
      </c>
      <c r="F12249">
        <v>-0.51860131557344524</v>
      </c>
      <c r="G12249">
        <v>1.2444431231232835</v>
      </c>
      <c r="H12249">
        <v>7.495838231568264E-3</v>
      </c>
      <c r="I12249">
        <v>6.6749084561346483E-2</v>
      </c>
      <c r="J12249">
        <v>8.3912744125819408E-2</v>
      </c>
      <c r="K12249">
        <v>2.6054766164788089E-2</v>
      </c>
      <c r="L12249">
        <v>2.9212070828084181E-2</v>
      </c>
    </row>
    <row r="12250" spans="1:12" x14ac:dyDescent="0.25">
      <c r="A12250" s="2">
        <v>43497</v>
      </c>
      <c r="B12250" s="1" t="s">
        <v>1029</v>
      </c>
      <c r="C12250">
        <v>-9.0636520244376812E-5</v>
      </c>
      <c r="D12250">
        <f>ind_portfolios[[#This Row],[std]]^2</f>
        <v>4.1243960407284369E-3</v>
      </c>
      <c r="E12250">
        <v>6.4221460904657385E-2</v>
      </c>
      <c r="F12250">
        <v>-0.64495777129916265</v>
      </c>
      <c r="G12250">
        <v>-0.15160290269498189</v>
      </c>
      <c r="H12250">
        <v>6.7489017210747675E-3</v>
      </c>
      <c r="I12250">
        <v>0.24486697820083858</v>
      </c>
      <c r="J12250">
        <v>0.23306106407600807</v>
      </c>
      <c r="K12250">
        <v>1.0775728351593324E-4</v>
      </c>
      <c r="L12250">
        <v>5.8835347759914988E-2</v>
      </c>
    </row>
    <row r="12251" spans="1:12" x14ac:dyDescent="0.25">
      <c r="A12251" s="2">
        <v>43497</v>
      </c>
      <c r="B12251" s="1" t="s">
        <v>1674</v>
      </c>
      <c r="C12251">
        <v>5.1648056565890789E-3</v>
      </c>
      <c r="D12251">
        <f>ind_portfolios[[#This Row],[std]]^2</f>
        <v>2.5047712802340638E-2</v>
      </c>
      <c r="E12251">
        <v>0.15826469221636466</v>
      </c>
      <c r="F12251">
        <v>-0.90440693757303559</v>
      </c>
      <c r="G12251">
        <v>3.2862065825526585</v>
      </c>
      <c r="H12251">
        <v>6.4663333919126147E-3</v>
      </c>
      <c r="I12251">
        <v>5.0413211192776711E-2</v>
      </c>
      <c r="J12251">
        <v>5.999370987805755E-2</v>
      </c>
      <c r="K12251">
        <v>6.1521757227323302E-2</v>
      </c>
      <c r="L12251">
        <v>2.6431356628184268E-2</v>
      </c>
    </row>
    <row r="12252" spans="1:12" x14ac:dyDescent="0.25">
      <c r="A12252" s="2">
        <v>43497</v>
      </c>
      <c r="B12252" s="1" t="s">
        <v>1030</v>
      </c>
      <c r="C12252">
        <v>8.8241079448486833E-4</v>
      </c>
      <c r="D12252">
        <f>ind_portfolios[[#This Row],[std]]^2</f>
        <v>1.0390108872962293E-2</v>
      </c>
      <c r="E12252">
        <v>0.10193188349560844</v>
      </c>
      <c r="F12252">
        <v>-0.44780805617374708</v>
      </c>
      <c r="G12252">
        <v>0.51400147260693663</v>
      </c>
      <c r="H12252">
        <v>6.6584332573459354E-3</v>
      </c>
      <c r="I12252">
        <v>7.7372776181653335E-2</v>
      </c>
      <c r="J12252">
        <v>5.8619941155535336E-2</v>
      </c>
      <c r="K12252">
        <v>6.4670782311175595E-2</v>
      </c>
      <c r="L12252">
        <v>4.1068662591228766E-2</v>
      </c>
    </row>
    <row r="12253" spans="1:12" x14ac:dyDescent="0.25">
      <c r="A12253" s="2">
        <v>43497</v>
      </c>
      <c r="B12253" s="1" t="s">
        <v>1279</v>
      </c>
      <c r="C12253">
        <v>-1.6808184709717955E-2</v>
      </c>
      <c r="D12253">
        <f>ind_portfolios[[#This Row],[std]]^2</f>
        <v>1.0202791768576412E-2</v>
      </c>
      <c r="E12253">
        <v>0.10100886975199956</v>
      </c>
      <c r="F12253">
        <v>-0.49386492452269842</v>
      </c>
      <c r="G12253">
        <v>-8.0744434537853849E-2</v>
      </c>
      <c r="H12253">
        <v>9.6702937751702543E-3</v>
      </c>
      <c r="I12253">
        <v>0.17512812928694665</v>
      </c>
      <c r="J12253">
        <v>0.29490338686478806</v>
      </c>
      <c r="K12253">
        <v>8.8349127612726996E-6</v>
      </c>
      <c r="L12253">
        <v>3.5867649311644316E-2</v>
      </c>
    </row>
    <row r="12254" spans="1:12" x14ac:dyDescent="0.25">
      <c r="A12254" s="2">
        <v>43497</v>
      </c>
      <c r="B12254" s="1" t="s">
        <v>1777</v>
      </c>
      <c r="C12254">
        <v>2.2634171328136596E-2</v>
      </c>
      <c r="D12254">
        <f>ind_portfolios[[#This Row],[std]]^2</f>
        <v>3.7414244131036773E-3</v>
      </c>
      <c r="E12254">
        <v>6.1167184119458019E-2</v>
      </c>
      <c r="F12254">
        <v>-3.14461323085823E-2</v>
      </c>
      <c r="G12254">
        <v>-0.48242517301146615</v>
      </c>
      <c r="H12254">
        <v>-5.8955483835195117E-4</v>
      </c>
      <c r="I12254">
        <v>0.32323969641004591</v>
      </c>
      <c r="J12254">
        <v>0.36841327963118609</v>
      </c>
      <c r="K12254">
        <v>3.4628407809275098E-7</v>
      </c>
      <c r="L12254">
        <v>5.6057808973529299E-2</v>
      </c>
    </row>
    <row r="12255" spans="1:12" x14ac:dyDescent="0.25">
      <c r="A12255" s="2">
        <v>43497</v>
      </c>
      <c r="B12255" s="1" t="s">
        <v>1779</v>
      </c>
      <c r="C12255">
        <v>1.0597031638244311E-2</v>
      </c>
      <c r="D12255">
        <f>ind_portfolios[[#This Row],[std]]^2</f>
        <v>4.1240963461016151E-3</v>
      </c>
      <c r="E12255">
        <v>6.4219127571943979E-2</v>
      </c>
      <c r="F12255">
        <v>5.9835314712281132E-3</v>
      </c>
      <c r="G12255">
        <v>-5.440908908273201E-2</v>
      </c>
      <c r="H12255">
        <v>3.850941959742598E-3</v>
      </c>
      <c r="I12255">
        <v>0.27137466119538162</v>
      </c>
      <c r="J12255">
        <v>0.28623076490724042</v>
      </c>
      <c r="K12255">
        <v>1.2686978939342873E-5</v>
      </c>
      <c r="L12255">
        <v>5.6761337882970511E-2</v>
      </c>
    </row>
    <row r="12256" spans="1:12" x14ac:dyDescent="0.25">
      <c r="A12256" s="2">
        <v>43497</v>
      </c>
      <c r="B12256" s="1" t="s">
        <v>1780</v>
      </c>
      <c r="C12256">
        <v>1.004110909613265E-2</v>
      </c>
      <c r="D12256">
        <f>ind_portfolios[[#This Row],[std]]^2</f>
        <v>2.7180665342747116E-3</v>
      </c>
      <c r="E12256">
        <v>5.2135079689923862E-2</v>
      </c>
      <c r="F12256">
        <v>0.2799407560530956</v>
      </c>
      <c r="G12256">
        <v>0.60373125221386426</v>
      </c>
      <c r="H12256">
        <v>3.5721567557241321E-3</v>
      </c>
      <c r="I12256">
        <v>0.31416360925096776</v>
      </c>
      <c r="J12256">
        <v>0.25282543245410699</v>
      </c>
      <c r="K12256">
        <v>4.9387731734326397E-5</v>
      </c>
      <c r="L12256">
        <v>7.1535087199011346E-2</v>
      </c>
    </row>
    <row r="12257" spans="1:12" x14ac:dyDescent="0.25">
      <c r="A12257" s="2">
        <v>43497</v>
      </c>
      <c r="B12257" s="1" t="s">
        <v>528</v>
      </c>
      <c r="C12257">
        <v>1.1295475875041512E-2</v>
      </c>
      <c r="D12257">
        <f>ind_portfolios[[#This Row],[std]]^2</f>
        <v>3.1331935834400981E-3</v>
      </c>
      <c r="E12257">
        <v>5.597493710081413E-2</v>
      </c>
      <c r="F12257">
        <v>-0.19189831953443751</v>
      </c>
      <c r="G12257">
        <v>-0.47189586500661251</v>
      </c>
      <c r="H12257">
        <v>4.0874246241657504E-3</v>
      </c>
      <c r="I12257">
        <v>0.23365843416246843</v>
      </c>
      <c r="J12257">
        <v>0.16121263349718215</v>
      </c>
      <c r="K12257">
        <v>1.6223018549914637E-3</v>
      </c>
      <c r="L12257">
        <v>7.0594430372055511E-2</v>
      </c>
    </row>
    <row r="12258" spans="1:12" x14ac:dyDescent="0.25">
      <c r="A12258" s="2">
        <v>43497</v>
      </c>
      <c r="B12258" s="1" t="s">
        <v>1837</v>
      </c>
      <c r="C12258">
        <v>1.5512319145298067E-2</v>
      </c>
      <c r="D12258">
        <f>ind_portfolios[[#This Row],[std]]^2</f>
        <v>8.4584709583127825E-3</v>
      </c>
      <c r="E12258">
        <v>9.1969945951450804E-2</v>
      </c>
      <c r="F12258">
        <v>0.11431014566047017</v>
      </c>
      <c r="G12258">
        <v>1.725075721560442</v>
      </c>
      <c r="H12258">
        <v>4.1124945430565229E-3</v>
      </c>
      <c r="I12258">
        <v>0.16852498086875412</v>
      </c>
      <c r="J12258">
        <v>0.22639631599439353</v>
      </c>
      <c r="K12258">
        <v>1.3966856230822352E-4</v>
      </c>
      <c r="L12258">
        <v>4.1262111235661245E-2</v>
      </c>
    </row>
    <row r="12259" spans="1:12" x14ac:dyDescent="0.25">
      <c r="A12259" s="2">
        <v>43497</v>
      </c>
      <c r="B12259" s="1" t="s">
        <v>531</v>
      </c>
      <c r="C12259">
        <v>-1.0622137900696143E-2</v>
      </c>
      <c r="D12259">
        <f>ind_portfolios[[#This Row],[std]]^2</f>
        <v>1.3154722012298843E-2</v>
      </c>
      <c r="E12259">
        <v>0.11469403651584874</v>
      </c>
      <c r="F12259">
        <v>-1.7902147816491976</v>
      </c>
      <c r="G12259">
        <v>8.7216168563794056</v>
      </c>
      <c r="H12259">
        <v>7.4025607942079076E-3</v>
      </c>
      <c r="I12259">
        <v>6.3626830142708521E-2</v>
      </c>
      <c r="J12259">
        <v>5.0189303618693275E-2</v>
      </c>
      <c r="K12259">
        <v>8.805615755906826E-2</v>
      </c>
      <c r="L12259">
        <v>3.6661970425347419E-2</v>
      </c>
    </row>
    <row r="12260" spans="1:12" x14ac:dyDescent="0.25">
      <c r="A12260" s="2">
        <v>43497</v>
      </c>
      <c r="B12260" s="1" t="s">
        <v>88</v>
      </c>
      <c r="C12260">
        <v>2.1832686129192873E-3</v>
      </c>
      <c r="D12260">
        <f>ind_portfolios[[#This Row],[std]]^2</f>
        <v>2.008271612850449E-3</v>
      </c>
      <c r="E12260">
        <v>4.4813743571034646E-2</v>
      </c>
      <c r="F12260">
        <v>-0.18440806265329041</v>
      </c>
      <c r="G12260">
        <v>0.68770809932719423</v>
      </c>
      <c r="H12260">
        <v>5.8193046746438963E-3</v>
      </c>
      <c r="I12260">
        <v>0.41561681885340124</v>
      </c>
      <c r="J12260">
        <v>0.32693212505458763</v>
      </c>
      <c r="K12260">
        <v>2.241275124942322E-6</v>
      </c>
      <c r="L12260">
        <v>7.8987127204587768E-2</v>
      </c>
    </row>
    <row r="12261" spans="1:12" x14ac:dyDescent="0.25">
      <c r="A12261" s="2">
        <v>43497</v>
      </c>
      <c r="B12261" s="1" t="s">
        <v>1281</v>
      </c>
      <c r="C12261">
        <v>-6.6244832300853623E-2</v>
      </c>
      <c r="D12261">
        <f>ind_portfolios[[#This Row],[std]]^2</f>
        <v>8.1096827558041956E-2</v>
      </c>
      <c r="E12261">
        <v>0.28477504728827974</v>
      </c>
      <c r="F12261">
        <v>-0.36782420786925391</v>
      </c>
      <c r="G12261">
        <v>4.2610823742371648</v>
      </c>
      <c r="H12261">
        <v>1.0049434557735845E-2</v>
      </c>
      <c r="I12261">
        <v>5.0158278194405527E-2</v>
      </c>
      <c r="J12261">
        <v>0.1922817318286944</v>
      </c>
      <c r="K12261">
        <v>5.1308688227343384E-4</v>
      </c>
      <c r="L12261">
        <v>1.3616520123163174E-2</v>
      </c>
    </row>
    <row r="12262" spans="1:12" x14ac:dyDescent="0.25">
      <c r="A12262" s="2">
        <v>43497</v>
      </c>
      <c r="B12262" s="1" t="s">
        <v>1131</v>
      </c>
      <c r="C12262">
        <v>3.6610168290937052E-3</v>
      </c>
      <c r="D12262">
        <f>ind_portfolios[[#This Row],[std]]^2</f>
        <v>6.579391392530492E-3</v>
      </c>
      <c r="E12262">
        <v>8.1113447667637034E-2</v>
      </c>
      <c r="F12262">
        <v>-9.2367492218152394E-2</v>
      </c>
      <c r="G12262">
        <v>1.2849858316020981</v>
      </c>
      <c r="H12262">
        <v>5.8106224830669949E-3</v>
      </c>
      <c r="I12262">
        <v>0.2502270243340215</v>
      </c>
      <c r="J12262">
        <v>0.38824249128092653</v>
      </c>
      <c r="K12262">
        <v>1.3618328354362584E-7</v>
      </c>
      <c r="L12262">
        <v>4.1603982524542511E-2</v>
      </c>
    </row>
    <row r="12263" spans="1:12" x14ac:dyDescent="0.25">
      <c r="A12263" s="2">
        <v>43497</v>
      </c>
      <c r="B12263" s="1" t="s">
        <v>1370</v>
      </c>
      <c r="C12263">
        <v>-2.3084470191893303E-2</v>
      </c>
      <c r="D12263">
        <f>ind_portfolios[[#This Row],[std]]^2</f>
        <v>3.9852390469208861E-2</v>
      </c>
      <c r="E12263">
        <v>0.19963063509694312</v>
      </c>
      <c r="F12263">
        <v>1.354469985288743</v>
      </c>
      <c r="G12263">
        <v>2.5371151585250686</v>
      </c>
      <c r="H12263">
        <v>7.9406811777103081E-3</v>
      </c>
      <c r="I12263">
        <v>5.2588313154734535E-2</v>
      </c>
      <c r="J12263">
        <v>0.10386800201833428</v>
      </c>
      <c r="K12263">
        <v>1.2796988675616358E-2</v>
      </c>
      <c r="L12263">
        <v>2.0459589516622405E-2</v>
      </c>
    </row>
    <row r="12264" spans="1:12" x14ac:dyDescent="0.25">
      <c r="A12264" s="2">
        <v>43497</v>
      </c>
      <c r="B12264" s="1" t="s">
        <v>89</v>
      </c>
      <c r="C12264">
        <v>-5.6161237579838222E-3</v>
      </c>
      <c r="D12264">
        <f>ind_portfolios[[#This Row],[std]]^2</f>
        <v>1.9656133156847184E-2</v>
      </c>
      <c r="E12264">
        <v>0.14020033222802</v>
      </c>
      <c r="F12264">
        <v>-0.60518162955438615</v>
      </c>
      <c r="G12264">
        <v>0.61119926550646708</v>
      </c>
      <c r="H12264">
        <v>7.1720768579029539E-3</v>
      </c>
      <c r="I12264">
        <v>7.930185424100275E-2</v>
      </c>
      <c r="J12264">
        <v>0.11649671785255072</v>
      </c>
      <c r="K12264">
        <v>8.1554426994477729E-3</v>
      </c>
      <c r="L12264">
        <v>2.892631778045468E-2</v>
      </c>
    </row>
    <row r="12265" spans="1:12" x14ac:dyDescent="0.25">
      <c r="A12265" s="2">
        <v>43497</v>
      </c>
      <c r="B12265" s="1" t="s">
        <v>1505</v>
      </c>
      <c r="C12265">
        <v>1.2203385165667604E-2</v>
      </c>
      <c r="D12265">
        <f>ind_portfolios[[#This Row],[std]]^2</f>
        <v>2.6113578077123097E-3</v>
      </c>
      <c r="E12265">
        <v>5.1101446238950125E-2</v>
      </c>
      <c r="F12265">
        <v>1.2933839398400723E-2</v>
      </c>
      <c r="G12265">
        <v>0.26486167787623405</v>
      </c>
      <c r="H12265">
        <v>5.1652980386196678E-3</v>
      </c>
      <c r="I12265">
        <v>0.12794890683455709</v>
      </c>
      <c r="J12265">
        <v>4.0289183153002908E-2</v>
      </c>
      <c r="K12265">
        <v>0.12742266426811641</v>
      </c>
      <c r="L12265">
        <v>8.2713255708832895E-2</v>
      </c>
    </row>
    <row r="12266" spans="1:12" x14ac:dyDescent="0.25">
      <c r="A12266" s="2">
        <v>43497</v>
      </c>
      <c r="B12266" s="1" t="s">
        <v>1033</v>
      </c>
      <c r="C12266">
        <v>1.0325716794236038E-2</v>
      </c>
      <c r="D12266">
        <f>ind_portfolios[[#This Row],[std]]^2</f>
        <v>6.0284840326549479E-3</v>
      </c>
      <c r="E12266">
        <v>7.7643312865017217E-2</v>
      </c>
      <c r="F12266">
        <v>-0.12284898623169886</v>
      </c>
      <c r="G12266">
        <v>8.9996206658597089E-2</v>
      </c>
      <c r="H12266">
        <v>4.0433883678210316E-3</v>
      </c>
      <c r="I12266">
        <v>0.25986762138631608</v>
      </c>
      <c r="J12266">
        <v>0.38367312333752235</v>
      </c>
      <c r="K12266">
        <v>1.6927776217740049E-7</v>
      </c>
      <c r="L12266">
        <v>4.3625418687702658E-2</v>
      </c>
    </row>
    <row r="12267" spans="1:12" x14ac:dyDescent="0.25">
      <c r="A12267" s="2">
        <v>43497</v>
      </c>
      <c r="B12267" s="1" t="s">
        <v>1675</v>
      </c>
      <c r="C12267">
        <v>6.2414008414064855E-3</v>
      </c>
      <c r="D12267">
        <f>ind_portfolios[[#This Row],[std]]^2</f>
        <v>1.2337386458642324E-2</v>
      </c>
      <c r="E12267">
        <v>0.11107378835099811</v>
      </c>
      <c r="F12267">
        <v>0.35694966858826394</v>
      </c>
      <c r="G12267">
        <v>0.72526180828067455</v>
      </c>
      <c r="H12267">
        <v>5.7315002196635994E-3</v>
      </c>
      <c r="I12267">
        <v>0.15945260300891378</v>
      </c>
      <c r="J12267">
        <v>0.29562102303433069</v>
      </c>
      <c r="K12267">
        <v>8.5727831049223732E-6</v>
      </c>
      <c r="L12267">
        <v>3.2600909819410377E-2</v>
      </c>
    </row>
    <row r="12268" spans="1:12" x14ac:dyDescent="0.25">
      <c r="A12268" s="2">
        <v>43497</v>
      </c>
      <c r="B12268" s="1" t="s">
        <v>535</v>
      </c>
      <c r="C12268">
        <v>1.3395478336196436E-2</v>
      </c>
      <c r="D12268">
        <f>ind_portfolios[[#This Row],[std]]^2</f>
        <v>6.2733899930172508E-3</v>
      </c>
      <c r="E12268">
        <v>7.9204734662880166E-2</v>
      </c>
      <c r="F12268">
        <v>0.10415195863433824</v>
      </c>
      <c r="G12268">
        <v>-0.57462548540515446</v>
      </c>
      <c r="H12268">
        <v>4.2221726055587591E-3</v>
      </c>
      <c r="I12268">
        <v>0.1869687040530332</v>
      </c>
      <c r="J12268">
        <v>0.20667552164498629</v>
      </c>
      <c r="K12268">
        <v>2.9786199586659894E-4</v>
      </c>
      <c r="L12268">
        <v>4.8519061990734663E-2</v>
      </c>
    </row>
    <row r="12269" spans="1:12" x14ac:dyDescent="0.25">
      <c r="A12269" s="2">
        <v>43497</v>
      </c>
      <c r="B12269" s="1" t="s">
        <v>92</v>
      </c>
      <c r="C12269">
        <v>1.8947136584209961E-2</v>
      </c>
      <c r="D12269">
        <f>ind_portfolios[[#This Row],[std]]^2</f>
        <v>1.8984069654428908E-3</v>
      </c>
      <c r="E12269">
        <v>4.3570712243924711E-2</v>
      </c>
      <c r="F12269">
        <v>0.32333376314490869</v>
      </c>
      <c r="G12269">
        <v>-0.57584061751849891</v>
      </c>
      <c r="H12269">
        <v>3.7081381713435419E-3</v>
      </c>
      <c r="I12269">
        <v>0.15931534802044661</v>
      </c>
      <c r="J12269">
        <v>4.541020598614473E-2</v>
      </c>
      <c r="K12269">
        <v>0.10512961696543377</v>
      </c>
      <c r="L12269">
        <v>9.675019437502011E-2</v>
      </c>
    </row>
    <row r="12270" spans="1:12" x14ac:dyDescent="0.25">
      <c r="A12270" s="2">
        <v>43497</v>
      </c>
      <c r="B12270" s="1" t="s">
        <v>1371</v>
      </c>
      <c r="C12270">
        <v>1.1388505662343377E-3</v>
      </c>
      <c r="D12270">
        <f>ind_portfolios[[#This Row],[std]]^2</f>
        <v>9.1728530200890657E-3</v>
      </c>
      <c r="E12270">
        <v>9.5775012503727011E-2</v>
      </c>
      <c r="F12270">
        <v>0.33915237350708899</v>
      </c>
      <c r="G12270">
        <v>0.17155857705596533</v>
      </c>
      <c r="H12270">
        <v>6.6566368149080565E-3</v>
      </c>
      <c r="I12270">
        <v>6.1527839926816909E-2</v>
      </c>
      <c r="J12270">
        <v>3.2726283758135168E-2</v>
      </c>
      <c r="K12270">
        <v>0.17032419983910074</v>
      </c>
      <c r="L12270">
        <v>4.4305800559596938E-2</v>
      </c>
    </row>
    <row r="12271" spans="1:12" x14ac:dyDescent="0.25">
      <c r="A12271" s="2">
        <v>43497</v>
      </c>
      <c r="B12271" s="1" t="s">
        <v>874</v>
      </c>
      <c r="C12271">
        <v>2.8472237326658064E-3</v>
      </c>
      <c r="D12271">
        <f>ind_portfolios[[#This Row],[std]]^2</f>
        <v>3.7496933367021142E-3</v>
      </c>
      <c r="E12271">
        <v>6.1234739623044973E-2</v>
      </c>
      <c r="F12271">
        <v>-0.24300269901238922</v>
      </c>
      <c r="G12271">
        <v>-0.43468551423204627</v>
      </c>
      <c r="H12271">
        <v>5.8379497769572714E-3</v>
      </c>
      <c r="I12271">
        <v>0.3121490043420253</v>
      </c>
      <c r="J12271">
        <v>0.34432501816709715</v>
      </c>
      <c r="K12271">
        <v>1.0379456052119588E-6</v>
      </c>
      <c r="L12271">
        <v>5.7053795756236779E-2</v>
      </c>
    </row>
    <row r="12272" spans="1:12" x14ac:dyDescent="0.25">
      <c r="A12272" s="2">
        <v>43497</v>
      </c>
      <c r="B12272" s="1" t="s">
        <v>1506</v>
      </c>
      <c r="C12272">
        <v>4.7326010807271401E-4</v>
      </c>
      <c r="D12272">
        <f>ind_portfolios[[#This Row],[std]]^2</f>
        <v>3.0169598433346283E-3</v>
      </c>
      <c r="E12272">
        <v>5.4926859033942843E-2</v>
      </c>
      <c r="F12272">
        <v>-9.6681913731408678E-2</v>
      </c>
      <c r="G12272">
        <v>0.32503010535602961</v>
      </c>
      <c r="H12272">
        <v>6.6085011576810402E-3</v>
      </c>
      <c r="I12272">
        <v>0.24977104672571687</v>
      </c>
      <c r="J12272">
        <v>0.17737917775153306</v>
      </c>
      <c r="K12272">
        <v>8.9446053340062101E-4</v>
      </c>
      <c r="L12272">
        <v>7.1244804067905773E-2</v>
      </c>
    </row>
    <row r="12273" spans="1:12" x14ac:dyDescent="0.25">
      <c r="A12273" s="2">
        <v>43497</v>
      </c>
      <c r="B12273" s="1" t="s">
        <v>1132</v>
      </c>
      <c r="C12273">
        <v>8.7542071792683345E-3</v>
      </c>
      <c r="D12273">
        <f>ind_portfolios[[#This Row],[std]]^2</f>
        <v>1.0163376867891821E-2</v>
      </c>
      <c r="E12273">
        <v>0.10081357481952428</v>
      </c>
      <c r="F12273">
        <v>-0.41074490801404845</v>
      </c>
      <c r="G12273">
        <v>0.62875975809473905</v>
      </c>
      <c r="H12273">
        <v>6.8193217369228992E-3</v>
      </c>
      <c r="I12273">
        <v>-1.0579359704250431E-2</v>
      </c>
      <c r="J12273">
        <v>1.0720269843231176E-3</v>
      </c>
      <c r="K12273">
        <v>0.80554314524292592</v>
      </c>
      <c r="L12273">
        <v>4.2774622418257226E-2</v>
      </c>
    </row>
    <row r="12274" spans="1:12" x14ac:dyDescent="0.25">
      <c r="A12274" s="2">
        <v>43497</v>
      </c>
      <c r="B12274" s="1" t="s">
        <v>877</v>
      </c>
      <c r="C12274">
        <v>-1.54432081806847E-2</v>
      </c>
      <c r="D12274">
        <f>ind_portfolios[[#This Row],[std]]^2</f>
        <v>1.4446654841167727E-2</v>
      </c>
      <c r="E12274">
        <v>0.12019423796991155</v>
      </c>
      <c r="F12274">
        <v>-0.80378078980638668</v>
      </c>
      <c r="G12274">
        <v>1.743940078406732</v>
      </c>
      <c r="H12274">
        <v>9.0978592928914314E-3</v>
      </c>
      <c r="I12274">
        <v>0.15354008279246123</v>
      </c>
      <c r="J12274">
        <v>0.32096653786373008</v>
      </c>
      <c r="K12274">
        <v>2.9063925935505023E-6</v>
      </c>
      <c r="L12274">
        <v>2.9580128206024174E-2</v>
      </c>
    </row>
    <row r="12275" spans="1:12" x14ac:dyDescent="0.25">
      <c r="A12275" s="2">
        <v>43497</v>
      </c>
      <c r="B12275" s="1" t="s">
        <v>1034</v>
      </c>
      <c r="C12275">
        <v>-1.886632662071264E-2</v>
      </c>
      <c r="D12275">
        <f>ind_portfolios[[#This Row],[std]]^2</f>
        <v>2.0977805535935371E-2</v>
      </c>
      <c r="E12275">
        <v>0.14483716904142863</v>
      </c>
      <c r="F12275">
        <v>-0.3780114901751791</v>
      </c>
      <c r="G12275">
        <v>0.44545333934871145</v>
      </c>
      <c r="H12275">
        <v>7.3891020375828828E-3</v>
      </c>
      <c r="I12275">
        <v>3.5109866411820546E-2</v>
      </c>
      <c r="J12275">
        <v>2.4370662160491646E-2</v>
      </c>
      <c r="K12275">
        <v>0.23771753924437686</v>
      </c>
      <c r="L12275">
        <v>2.9423918586395433E-2</v>
      </c>
    </row>
    <row r="12276" spans="1:12" x14ac:dyDescent="0.25">
      <c r="A12276" s="2">
        <v>43497</v>
      </c>
      <c r="B12276" s="1" t="s">
        <v>1561</v>
      </c>
      <c r="C12276">
        <v>-4.9226015591803266E-3</v>
      </c>
      <c r="D12276">
        <f>ind_portfolios[[#This Row],[std]]^2</f>
        <v>6.3272331533832009E-3</v>
      </c>
      <c r="E12276">
        <v>7.9543907078941004E-2</v>
      </c>
      <c r="F12276">
        <v>-0.16523647254440529</v>
      </c>
      <c r="G12276">
        <v>-7.4020358396120312E-2</v>
      </c>
      <c r="H12276">
        <v>7.2259037772227962E-3</v>
      </c>
      <c r="I12276">
        <v>0.10140896860602927</v>
      </c>
      <c r="J12276">
        <v>6.1321884040279585E-2</v>
      </c>
      <c r="K12276">
        <v>5.8628025681681857E-2</v>
      </c>
      <c r="L12276">
        <v>5.2552035176636668E-2</v>
      </c>
    </row>
    <row r="12277" spans="1:12" x14ac:dyDescent="0.25">
      <c r="A12277" s="2">
        <v>43497</v>
      </c>
      <c r="B12277" s="1" t="s">
        <v>1781</v>
      </c>
      <c r="C12277">
        <v>-9.6797934353767161E-4</v>
      </c>
      <c r="D12277">
        <f>ind_portfolios[[#This Row],[std]]^2</f>
        <v>1.0268206115215114E-2</v>
      </c>
      <c r="E12277">
        <v>0.10133215735991766</v>
      </c>
      <c r="F12277">
        <v>-0.52551929176297452</v>
      </c>
      <c r="G12277">
        <v>1.000877986914622</v>
      </c>
      <c r="H12277">
        <v>6.8419270365184907E-3</v>
      </c>
      <c r="I12277">
        <v>0.11903064568455692</v>
      </c>
      <c r="J12277">
        <v>0.13710745726132773</v>
      </c>
      <c r="K12277">
        <v>3.8931085571808771E-3</v>
      </c>
      <c r="L12277">
        <v>3.9552066672179954E-2</v>
      </c>
    </row>
    <row r="12278" spans="1:12" x14ac:dyDescent="0.25">
      <c r="A12278" s="2">
        <v>43497</v>
      </c>
      <c r="B12278" s="1" t="s">
        <v>1507</v>
      </c>
      <c r="C12278">
        <v>2.3385043788679113E-2</v>
      </c>
      <c r="D12278">
        <f>ind_portfolios[[#This Row],[std]]^2</f>
        <v>4.6247140307192893E-3</v>
      </c>
      <c r="E12278">
        <v>6.8005250023209896E-2</v>
      </c>
      <c r="F12278">
        <v>-0.33425172006287851</v>
      </c>
      <c r="G12278">
        <v>0.13021759600619776</v>
      </c>
      <c r="H12278">
        <v>2.3963902583994069E-3</v>
      </c>
      <c r="I12278">
        <v>0.18517466167605906</v>
      </c>
      <c r="J12278">
        <v>0.14945034537625601</v>
      </c>
      <c r="K12278">
        <v>2.4909286525248292E-3</v>
      </c>
      <c r="L12278">
        <v>5.851207595831568E-2</v>
      </c>
    </row>
    <row r="12279" spans="1:12" x14ac:dyDescent="0.25">
      <c r="A12279" s="2">
        <v>43497</v>
      </c>
      <c r="B12279" s="1" t="s">
        <v>542</v>
      </c>
      <c r="C12279">
        <v>1.0243796115067023E-2</v>
      </c>
      <c r="D12279">
        <f>ind_portfolios[[#This Row],[std]]^2</f>
        <v>2.9823345632435706E-2</v>
      </c>
      <c r="E12279">
        <v>0.17269437058698731</v>
      </c>
      <c r="F12279">
        <v>-0.2579545605216837</v>
      </c>
      <c r="G12279">
        <v>4.02763260851194</v>
      </c>
      <c r="H12279">
        <v>6.6299260691803502E-3</v>
      </c>
      <c r="I12279">
        <v>9.4478414037533001E-3</v>
      </c>
      <c r="J12279">
        <v>2.5088255882154665E-3</v>
      </c>
      <c r="K12279">
        <v>0.70636728072170585</v>
      </c>
      <c r="L12279">
        <v>2.4952522863726557E-2</v>
      </c>
    </row>
    <row r="12280" spans="1:12" x14ac:dyDescent="0.25">
      <c r="A12280" s="2">
        <v>43497</v>
      </c>
      <c r="B12280" s="1" t="s">
        <v>1429</v>
      </c>
      <c r="C12280">
        <v>1.7811079544459721E-2</v>
      </c>
      <c r="D12280">
        <f>ind_portfolios[[#This Row],[std]]^2</f>
        <v>3.6484105322460277E-2</v>
      </c>
      <c r="E12280">
        <v>0.1910081289434046</v>
      </c>
      <c r="F12280">
        <v>-0.63256723815029936</v>
      </c>
      <c r="G12280">
        <v>2.1473002574771218</v>
      </c>
      <c r="H12280">
        <v>6.0169046927482589E-3</v>
      </c>
      <c r="I12280">
        <v>3.9851775167688758E-2</v>
      </c>
      <c r="J12280">
        <v>5.4606955472948034E-2</v>
      </c>
      <c r="K12280">
        <v>7.4865464649740865E-2</v>
      </c>
      <c r="L12280">
        <v>2.1963040536872661E-2</v>
      </c>
    </row>
    <row r="12281" spans="1:12" x14ac:dyDescent="0.25">
      <c r="A12281" s="2">
        <v>43497</v>
      </c>
      <c r="B12281" s="1" t="s">
        <v>1134</v>
      </c>
      <c r="C12281">
        <v>-1.1240074954636074E-3</v>
      </c>
      <c r="D12281">
        <f>ind_portfolios[[#This Row],[std]]^2</f>
        <v>4.226073176739324E-3</v>
      </c>
      <c r="E12281">
        <v>6.5008254681535052E-2</v>
      </c>
      <c r="F12281">
        <v>-0.38427739715240894</v>
      </c>
      <c r="G12281">
        <v>1.1924618418010864</v>
      </c>
      <c r="H12281">
        <v>6.8464946619563828E-3</v>
      </c>
      <c r="I12281">
        <v>0.10657120365472993</v>
      </c>
      <c r="J12281">
        <v>4.5234070923273036E-2</v>
      </c>
      <c r="K12281">
        <v>0.10582256049468806</v>
      </c>
      <c r="L12281">
        <v>6.4851206791769672E-2</v>
      </c>
    </row>
    <row r="12282" spans="1:12" x14ac:dyDescent="0.25">
      <c r="A12282" s="2">
        <v>43497</v>
      </c>
      <c r="B12282" s="1" t="s">
        <v>1645</v>
      </c>
      <c r="C12282">
        <v>-1.2128657520168517E-2</v>
      </c>
      <c r="D12282">
        <f>ind_portfolios[[#This Row],[std]]^2</f>
        <v>1.2349276514534342E-2</v>
      </c>
      <c r="E12282">
        <v>0.11112729869179014</v>
      </c>
      <c r="F12282">
        <v>0.24615728667815354</v>
      </c>
      <c r="G12282">
        <v>1.0065479246097695</v>
      </c>
      <c r="H12282">
        <v>7.2400703524506818E-3</v>
      </c>
      <c r="I12282">
        <v>4.232640927894394E-2</v>
      </c>
      <c r="J12282">
        <v>2.0850347105283499E-2</v>
      </c>
      <c r="K12282">
        <v>0.2752157268438285</v>
      </c>
      <c r="L12282">
        <v>3.8418631574192015E-2</v>
      </c>
    </row>
    <row r="12283" spans="1:12" x14ac:dyDescent="0.25">
      <c r="A12283" s="2">
        <v>43497</v>
      </c>
      <c r="B12283" s="1" t="s">
        <v>882</v>
      </c>
      <c r="C12283">
        <v>-8.5179218638905263E-3</v>
      </c>
      <c r="D12283">
        <f>ind_portfolios[[#This Row],[std]]^2</f>
        <v>1.0273093111291945E-2</v>
      </c>
      <c r="E12283">
        <v>0.10135626823878208</v>
      </c>
      <c r="F12283">
        <v>-0.81624969449017759</v>
      </c>
      <c r="G12283">
        <v>4.6476766795829443</v>
      </c>
      <c r="H12283">
        <v>6.9170666917066125E-3</v>
      </c>
      <c r="I12283">
        <v>2.2348040343701758E-2</v>
      </c>
      <c r="J12283">
        <v>4.8353624975174744E-3</v>
      </c>
      <c r="K12283">
        <v>0.6007459335966544</v>
      </c>
      <c r="L12283">
        <v>4.2465375391387269E-2</v>
      </c>
    </row>
    <row r="12284" spans="1:12" x14ac:dyDescent="0.25">
      <c r="A12284" s="2">
        <v>43497</v>
      </c>
      <c r="B12284" s="1" t="s">
        <v>545</v>
      </c>
      <c r="C12284">
        <v>1.0280489466543492E-2</v>
      </c>
      <c r="D12284">
        <f>ind_portfolios[[#This Row],[std]]^2</f>
        <v>2.0972130421099315E-3</v>
      </c>
      <c r="E12284">
        <v>4.5795338650455805E-2</v>
      </c>
      <c r="F12284">
        <v>3.2984241518791389E-2</v>
      </c>
      <c r="G12284">
        <v>0.19474787641761004</v>
      </c>
      <c r="H12284">
        <v>3.8027582272161077E-3</v>
      </c>
      <c r="I12284">
        <v>0.28441735313745437</v>
      </c>
      <c r="J12284">
        <v>0.15988350145531391</v>
      </c>
      <c r="K12284">
        <v>1.703143343921131E-3</v>
      </c>
      <c r="L12284">
        <v>8.6354822146215815E-2</v>
      </c>
    </row>
    <row r="12285" spans="1:12" x14ac:dyDescent="0.25">
      <c r="A12285" s="2">
        <v>43497</v>
      </c>
      <c r="B12285" s="1" t="s">
        <v>101</v>
      </c>
      <c r="C12285">
        <v>4.4925042049595342E-3</v>
      </c>
      <c r="D12285">
        <f>ind_portfolios[[#This Row],[std]]^2</f>
        <v>4.3081923921194799E-3</v>
      </c>
      <c r="E12285">
        <v>6.5636821922755217E-2</v>
      </c>
      <c r="F12285">
        <v>-0.25192335217431877</v>
      </c>
      <c r="G12285">
        <v>2.5977599177195554E-2</v>
      </c>
      <c r="H12285">
        <v>5.2319139246396387E-3</v>
      </c>
      <c r="I12285">
        <v>0.33273066365927056</v>
      </c>
      <c r="J12285">
        <v>0.44949996473658865</v>
      </c>
      <c r="K12285">
        <v>6.2909215218553158E-9</v>
      </c>
      <c r="L12285">
        <v>4.8771851520441847E-2</v>
      </c>
    </row>
    <row r="12286" spans="1:12" x14ac:dyDescent="0.25">
      <c r="A12286" s="2">
        <v>43497</v>
      </c>
      <c r="B12286" s="1" t="s">
        <v>1137</v>
      </c>
      <c r="C12286">
        <v>1.7849169339016768E-2</v>
      </c>
      <c r="D12286">
        <f>ind_portfolios[[#This Row],[std]]^2</f>
        <v>4.8666437113229237E-3</v>
      </c>
      <c r="E12286">
        <v>6.9761333927347777E-2</v>
      </c>
      <c r="F12286">
        <v>-4.3719228385691984E-2</v>
      </c>
      <c r="G12286">
        <v>7.3663588643609668E-2</v>
      </c>
      <c r="H12286">
        <v>1.4824050880272686E-3</v>
      </c>
      <c r="I12286">
        <v>0.29381214568663533</v>
      </c>
      <c r="J12286">
        <v>0.39592959184457005</v>
      </c>
      <c r="K12286">
        <v>9.4119602543195807E-8</v>
      </c>
      <c r="L12286">
        <v>4.8069224587845426E-2</v>
      </c>
    </row>
    <row r="12287" spans="1:12" x14ac:dyDescent="0.25">
      <c r="A12287" s="2">
        <v>43497</v>
      </c>
      <c r="B12287" s="1" t="s">
        <v>546</v>
      </c>
      <c r="C12287">
        <v>1.1913781560958873E-2</v>
      </c>
      <c r="D12287">
        <f>ind_portfolios[[#This Row],[std]]^2</f>
        <v>7.6257321146494935E-3</v>
      </c>
      <c r="E12287">
        <v>8.7325437958532412E-2</v>
      </c>
      <c r="F12287">
        <v>0.36234851520820238</v>
      </c>
      <c r="G12287">
        <v>-1.0232240643987645E-2</v>
      </c>
      <c r="H12287">
        <v>5.7267431998997212E-3</v>
      </c>
      <c r="I12287">
        <v>8.3933436686888949E-2</v>
      </c>
      <c r="J12287">
        <v>5.0629131385564984E-2</v>
      </c>
      <c r="K12287">
        <v>8.6639614389214567E-2</v>
      </c>
      <c r="L12287">
        <v>4.8141020290681777E-2</v>
      </c>
    </row>
    <row r="12288" spans="1:12" x14ac:dyDescent="0.25">
      <c r="A12288" s="2">
        <v>43497</v>
      </c>
      <c r="B12288" s="1" t="s">
        <v>547</v>
      </c>
      <c r="C12288">
        <v>5.1177774118285066E-3</v>
      </c>
      <c r="D12288">
        <f>ind_portfolios[[#This Row],[std]]^2</f>
        <v>6.2245565186453255E-3</v>
      </c>
      <c r="E12288">
        <v>7.8895858691349102E-2</v>
      </c>
      <c r="F12288">
        <v>-0.23664385098285465</v>
      </c>
      <c r="G12288">
        <v>-0.22309416842411212</v>
      </c>
      <c r="H12288">
        <v>6.0997504941845762E-3</v>
      </c>
      <c r="I12288">
        <v>0.12250578436925594</v>
      </c>
      <c r="J12288">
        <v>8.8038072451170762E-2</v>
      </c>
      <c r="K12288">
        <v>2.2490554402846159E-2</v>
      </c>
      <c r="L12288">
        <v>5.2224255652554202E-2</v>
      </c>
    </row>
    <row r="12289" spans="1:12" x14ac:dyDescent="0.25">
      <c r="A12289" s="2">
        <v>43497</v>
      </c>
      <c r="B12289" s="1" t="s">
        <v>103</v>
      </c>
      <c r="C12289">
        <v>1.6910111376076033E-2</v>
      </c>
      <c r="D12289">
        <f>ind_portfolios[[#This Row],[std]]^2</f>
        <v>3.4894991134771613E-3</v>
      </c>
      <c r="E12289">
        <v>5.9071982474580634E-2</v>
      </c>
      <c r="F12289">
        <v>-0.10759186950982252</v>
      </c>
      <c r="G12289">
        <v>-0.3566962638190847</v>
      </c>
      <c r="H12289">
        <v>6.4289773860549699E-4</v>
      </c>
      <c r="I12289">
        <v>0.35977350807101133</v>
      </c>
      <c r="J12289">
        <v>0.4256673837581248</v>
      </c>
      <c r="K12289">
        <v>2.1591638560584926E-8</v>
      </c>
      <c r="L12289">
        <v>5.5352635817993046E-2</v>
      </c>
    </row>
    <row r="12290" spans="1:12" x14ac:dyDescent="0.25">
      <c r="A12290" s="2">
        <v>43497</v>
      </c>
      <c r="B12290" s="1" t="s">
        <v>104</v>
      </c>
      <c r="C12290">
        <v>9.6773025206182313E-3</v>
      </c>
      <c r="D12290">
        <f>ind_portfolios[[#This Row],[std]]^2</f>
        <v>5.2388033390174749E-3</v>
      </c>
      <c r="E12290">
        <v>7.2379578190380989E-2</v>
      </c>
      <c r="F12290">
        <v>0.1697720034722669</v>
      </c>
      <c r="G12290">
        <v>0.93398112170626568</v>
      </c>
      <c r="H12290">
        <v>4.7492191407497181E-3</v>
      </c>
      <c r="I12290">
        <v>0.20434296492074927</v>
      </c>
      <c r="J12290">
        <v>0.20615809699716156</v>
      </c>
      <c r="K12290">
        <v>3.0378056239799522E-4</v>
      </c>
      <c r="L12290">
        <v>5.3111561991244886E-2</v>
      </c>
    </row>
    <row r="12291" spans="1:12" x14ac:dyDescent="0.25">
      <c r="A12291" s="2">
        <v>43497</v>
      </c>
      <c r="B12291" s="1" t="s">
        <v>548</v>
      </c>
      <c r="C12291">
        <v>1.8086808355662002E-3</v>
      </c>
      <c r="D12291">
        <f>ind_portfolios[[#This Row],[std]]^2</f>
        <v>2.4767459005459243E-2</v>
      </c>
      <c r="E12291">
        <v>0.15737680580523689</v>
      </c>
      <c r="F12291">
        <v>-1.0678297852701759</v>
      </c>
      <c r="G12291">
        <v>2.5712845060683547</v>
      </c>
      <c r="H12291">
        <v>6.546975685103173E-3</v>
      </c>
      <c r="I12291">
        <v>9.9371951983142637E-2</v>
      </c>
      <c r="J12291">
        <v>0.23049314541949023</v>
      </c>
      <c r="K12291">
        <v>1.1910884185848323E-4</v>
      </c>
      <c r="L12291">
        <v>2.4049366017800805E-2</v>
      </c>
    </row>
    <row r="12292" spans="1:12" x14ac:dyDescent="0.25">
      <c r="A12292" s="2">
        <v>43497</v>
      </c>
      <c r="B12292" s="1" t="s">
        <v>1838</v>
      </c>
      <c r="C12292">
        <v>-3.2117341798335274E-2</v>
      </c>
      <c r="D12292">
        <f>ind_portfolios[[#This Row],[std]]^2</f>
        <v>2.083082292683865E-2</v>
      </c>
      <c r="E12292">
        <v>0.1443288707322227</v>
      </c>
      <c r="F12292">
        <v>-0.56543003252057111</v>
      </c>
      <c r="G12292">
        <v>0.60655691329869299</v>
      </c>
      <c r="H12292">
        <v>9.2278154683908247E-3</v>
      </c>
      <c r="I12292">
        <v>7.7874054890575514E-2</v>
      </c>
      <c r="J12292">
        <v>0.11905315940513583</v>
      </c>
      <c r="K12292">
        <v>7.4431903785694298E-3</v>
      </c>
      <c r="L12292">
        <v>2.8058196327881587E-2</v>
      </c>
    </row>
    <row r="12293" spans="1:12" x14ac:dyDescent="0.25">
      <c r="A12293" s="2">
        <v>43497</v>
      </c>
      <c r="B12293" s="1" t="s">
        <v>1430</v>
      </c>
      <c r="C12293">
        <v>2.8093501196693326E-3</v>
      </c>
      <c r="D12293">
        <f>ind_portfolios[[#This Row],[std]]^2</f>
        <v>9.6988819824298349E-3</v>
      </c>
      <c r="E12293">
        <v>9.8482901980139856E-2</v>
      </c>
      <c r="F12293">
        <v>-9.4524600541304044E-2</v>
      </c>
      <c r="G12293">
        <v>-0.67105883457218107</v>
      </c>
      <c r="H12293">
        <v>6.3819226781539999E-3</v>
      </c>
      <c r="I12293">
        <v>0.1227277261313624</v>
      </c>
      <c r="J12293">
        <v>0.13767528063604512</v>
      </c>
      <c r="K12293">
        <v>3.8142110808290172E-3</v>
      </c>
      <c r="L12293">
        <v>4.068297395200323E-2</v>
      </c>
    </row>
    <row r="12294" spans="1:12" x14ac:dyDescent="0.25">
      <c r="A12294" s="2">
        <v>43497</v>
      </c>
      <c r="B12294" s="1" t="s">
        <v>1431</v>
      </c>
      <c r="C12294">
        <v>3.027841799120592E-3</v>
      </c>
      <c r="D12294">
        <f>ind_portfolios[[#This Row],[std]]^2</f>
        <v>5.6373021182309193E-3</v>
      </c>
      <c r="E12294">
        <v>7.5081969328400805E-2</v>
      </c>
      <c r="F12294">
        <v>0.59826713717731017</v>
      </c>
      <c r="G12294">
        <v>0.23404532419683166</v>
      </c>
      <c r="H12294">
        <v>6.1777002863054658E-3</v>
      </c>
      <c r="I12294">
        <v>0.18131975854943164</v>
      </c>
      <c r="J12294">
        <v>0.1746668526216606</v>
      </c>
      <c r="K12294">
        <v>9.88939663132243E-4</v>
      </c>
      <c r="L12294">
        <v>5.2205601121025381E-2</v>
      </c>
    </row>
    <row r="12295" spans="1:12" x14ac:dyDescent="0.25">
      <c r="A12295" s="2">
        <v>43497</v>
      </c>
      <c r="B12295" s="1" t="s">
        <v>549</v>
      </c>
      <c r="C12295">
        <v>1.7152676814267236E-2</v>
      </c>
      <c r="D12295">
        <f>ind_portfolios[[#This Row],[std]]^2</f>
        <v>5.2993328721296857E-3</v>
      </c>
      <c r="E12295">
        <v>7.2796516895588387E-2</v>
      </c>
      <c r="F12295">
        <v>0.1602955921298384</v>
      </c>
      <c r="G12295">
        <v>0.97513611832161828</v>
      </c>
      <c r="H12295">
        <v>2.4348162612886273E-3</v>
      </c>
      <c r="I12295">
        <v>0.25021701367272048</v>
      </c>
      <c r="J12295">
        <v>0.31268265662803885</v>
      </c>
      <c r="K12295">
        <v>4.1552327296839826E-6</v>
      </c>
      <c r="L12295">
        <v>4.9136720069588587E-2</v>
      </c>
    </row>
    <row r="12296" spans="1:12" x14ac:dyDescent="0.25">
      <c r="A12296" s="2">
        <v>43497</v>
      </c>
      <c r="B12296" s="1" t="s">
        <v>1285</v>
      </c>
      <c r="C12296">
        <v>5.6823945528403112E-3</v>
      </c>
      <c r="D12296">
        <f>ind_portfolios[[#This Row],[std]]^2</f>
        <v>1.2558197731368922E-2</v>
      </c>
      <c r="E12296">
        <v>0.11206336480477874</v>
      </c>
      <c r="F12296">
        <v>-0.10983859203427554</v>
      </c>
      <c r="G12296">
        <v>0.49928931109034069</v>
      </c>
      <c r="H12296">
        <v>6.5206326994088886E-3</v>
      </c>
      <c r="I12296">
        <v>3.6265544203718435E-2</v>
      </c>
      <c r="J12296">
        <v>1.5565555871887501E-2</v>
      </c>
      <c r="K12296">
        <v>0.34645057374983113</v>
      </c>
      <c r="L12296">
        <v>3.8200395040500178E-2</v>
      </c>
    </row>
    <row r="12297" spans="1:12" x14ac:dyDescent="0.25">
      <c r="A12297" s="2">
        <v>43497</v>
      </c>
      <c r="B12297" s="1" t="s">
        <v>107</v>
      </c>
      <c r="C12297">
        <v>6.0704162101300058E-3</v>
      </c>
      <c r="D12297">
        <f>ind_portfolios[[#This Row],[std]]^2</f>
        <v>4.4135804908387146E-3</v>
      </c>
      <c r="E12297">
        <v>6.6434783741942852E-2</v>
      </c>
      <c r="F12297">
        <v>-0.29577277397069696</v>
      </c>
      <c r="G12297">
        <v>-3.5366602913098344E-2</v>
      </c>
      <c r="H12297">
        <v>5.3429989099251177E-3</v>
      </c>
      <c r="I12297">
        <v>0.22794300628245334</v>
      </c>
      <c r="J12297">
        <v>0.21611878377314098</v>
      </c>
      <c r="K12297">
        <v>2.0764229109530028E-4</v>
      </c>
      <c r="L12297">
        <v>5.7499982883134536E-2</v>
      </c>
    </row>
    <row r="12298" spans="1:12" x14ac:dyDescent="0.25">
      <c r="A12298" s="2">
        <v>43497</v>
      </c>
      <c r="B12298" s="1" t="s">
        <v>1785</v>
      </c>
      <c r="C12298">
        <v>-2.8609934248124461E-3</v>
      </c>
      <c r="D12298">
        <f>ind_portfolios[[#This Row],[std]]^2</f>
        <v>5.0189567780675797E-3</v>
      </c>
      <c r="E12298">
        <v>7.0844595969400376E-2</v>
      </c>
      <c r="F12298">
        <v>-5.1611358326341956E-2</v>
      </c>
      <c r="G12298">
        <v>4.136058198119664</v>
      </c>
      <c r="H12298">
        <v>7.4767554423629395E-3</v>
      </c>
      <c r="I12298">
        <v>0.26216334704237271</v>
      </c>
      <c r="J12298">
        <v>0.32509202955162325</v>
      </c>
      <c r="K12298">
        <v>2.4288634671783202E-6</v>
      </c>
      <c r="L12298">
        <v>5.0032668059375326E-2</v>
      </c>
    </row>
    <row r="12299" spans="1:12" x14ac:dyDescent="0.25">
      <c r="A12299" s="2">
        <v>43497</v>
      </c>
      <c r="B12299" s="1" t="s">
        <v>883</v>
      </c>
      <c r="C12299">
        <v>1.2722265347422865E-2</v>
      </c>
      <c r="D12299">
        <f>ind_portfolios[[#This Row],[std]]^2</f>
        <v>3.1367987351757819E-3</v>
      </c>
      <c r="E12299">
        <v>5.6007131110027246E-2</v>
      </c>
      <c r="F12299">
        <v>0.2834001413556595</v>
      </c>
      <c r="G12299">
        <v>-0.1290058992338059</v>
      </c>
      <c r="H12299">
        <v>5.4564868370614514E-3</v>
      </c>
      <c r="I12299">
        <v>9.9842359713377932E-2</v>
      </c>
      <c r="J12299">
        <v>2.9468989749310132E-2</v>
      </c>
      <c r="K12299">
        <v>0.19358420936715562</v>
      </c>
      <c r="L12299">
        <v>7.5892610788450013E-2</v>
      </c>
    </row>
    <row r="12300" spans="1:12" x14ac:dyDescent="0.25">
      <c r="A12300" s="2">
        <v>43497</v>
      </c>
      <c r="B12300" s="1" t="s">
        <v>1142</v>
      </c>
      <c r="C12300">
        <v>1.5954926929550625E-2</v>
      </c>
      <c r="D12300">
        <f>ind_portfolios[[#This Row],[std]]^2</f>
        <v>9.9568211114797397E-3</v>
      </c>
      <c r="E12300">
        <v>9.9783872000838589E-2</v>
      </c>
      <c r="F12300">
        <v>-0.87535373240426684</v>
      </c>
      <c r="G12300">
        <v>0.84852886234241298</v>
      </c>
      <c r="H12300">
        <v>4.9857770886644094E-3</v>
      </c>
      <c r="I12300">
        <v>0.1091155571736932</v>
      </c>
      <c r="J12300">
        <v>0.11172309900489145</v>
      </c>
      <c r="K12300">
        <v>9.6710730381583451E-3</v>
      </c>
      <c r="L12300">
        <v>4.0752283068983153E-2</v>
      </c>
    </row>
    <row r="12301" spans="1:12" x14ac:dyDescent="0.25">
      <c r="A12301" s="2">
        <v>43497</v>
      </c>
      <c r="B12301" s="1" t="s">
        <v>108</v>
      </c>
      <c r="C12301">
        <v>6.69341635859184E-3</v>
      </c>
      <c r="D12301">
        <f>ind_portfolios[[#This Row],[std]]^2</f>
        <v>1.7610588487141945E-2</v>
      </c>
      <c r="E12301">
        <v>0.13270489247628342</v>
      </c>
      <c r="F12301">
        <v>0.15025499409124402</v>
      </c>
      <c r="G12301">
        <v>1.8351401545687365</v>
      </c>
      <c r="H12301">
        <v>6.2677353450903651E-3</v>
      </c>
      <c r="I12301">
        <v>6.8570735864708868E-2</v>
      </c>
      <c r="J12301">
        <v>7.8036971933389196E-2</v>
      </c>
      <c r="K12301">
        <v>3.2138597202907591E-2</v>
      </c>
      <c r="L12301">
        <v>3.121820516921717E-2</v>
      </c>
    </row>
    <row r="12302" spans="1:12" x14ac:dyDescent="0.25">
      <c r="A12302" s="2">
        <v>43497</v>
      </c>
      <c r="B12302" s="1" t="s">
        <v>111</v>
      </c>
      <c r="C12302">
        <v>1.1771022849209499E-2</v>
      </c>
      <c r="D12302">
        <f>ind_portfolios[[#This Row],[std]]^2</f>
        <v>3.7886653510994166E-3</v>
      </c>
      <c r="E12302">
        <v>6.155213522778407E-2</v>
      </c>
      <c r="F12302">
        <v>-0.70015883772908094</v>
      </c>
      <c r="G12302">
        <v>2.4626281747011758</v>
      </c>
      <c r="H12302">
        <v>2.606889799008286E-3</v>
      </c>
      <c r="I12302">
        <v>0.34999660471445565</v>
      </c>
      <c r="J12302">
        <v>0.43738393639689399</v>
      </c>
      <c r="K12302">
        <v>1.1849384579268429E-8</v>
      </c>
      <c r="L12302">
        <v>5.2577635702101264E-2</v>
      </c>
    </row>
    <row r="12303" spans="1:12" x14ac:dyDescent="0.25">
      <c r="A12303" s="2">
        <v>43497</v>
      </c>
      <c r="B12303" s="1" t="s">
        <v>1143</v>
      </c>
      <c r="C12303">
        <v>3.27477417999558E-2</v>
      </c>
      <c r="D12303">
        <f>ind_portfolios[[#This Row],[std]]^2</f>
        <v>7.7670882294662352E-3</v>
      </c>
      <c r="E12303">
        <v>8.8131085488981895E-2</v>
      </c>
      <c r="F12303">
        <v>-5.275528211242287E-2</v>
      </c>
      <c r="G12303">
        <v>-0.65904528197909906</v>
      </c>
      <c r="H12303">
        <v>2.5725139302348E-3</v>
      </c>
      <c r="I12303">
        <v>0.126854362214945</v>
      </c>
      <c r="J12303">
        <v>0.11779258993940066</v>
      </c>
      <c r="K12303">
        <v>7.7863423130411355E-3</v>
      </c>
      <c r="L12303">
        <v>4.5982686772578822E-2</v>
      </c>
    </row>
    <row r="12304" spans="1:12" x14ac:dyDescent="0.25">
      <c r="A12304" s="2">
        <v>43497</v>
      </c>
      <c r="B12304" s="1" t="s">
        <v>1839</v>
      </c>
      <c r="C12304">
        <v>-1.0678932002118261E-4</v>
      </c>
      <c r="D12304">
        <f>ind_portfolios[[#This Row],[std]]^2</f>
        <v>2.6863359002064578E-3</v>
      </c>
      <c r="E12304">
        <v>5.1829874591845751E-2</v>
      </c>
      <c r="F12304">
        <v>0.26683151475879202</v>
      </c>
      <c r="G12304">
        <v>-0.17176069347218492</v>
      </c>
      <c r="H12304">
        <v>6.7657941102676833E-3</v>
      </c>
      <c r="I12304">
        <v>0.36601300590772912</v>
      </c>
      <c r="J12304">
        <v>0.33915816107910074</v>
      </c>
      <c r="K12304">
        <v>1.3071585890054784E-6</v>
      </c>
      <c r="L12304">
        <v>6.767164281330737E-2</v>
      </c>
    </row>
    <row r="12305" spans="1:12" x14ac:dyDescent="0.25">
      <c r="A12305" s="2">
        <v>43497</v>
      </c>
      <c r="B12305" s="1" t="s">
        <v>113</v>
      </c>
      <c r="C12305">
        <v>-3.1828869502627102E-2</v>
      </c>
      <c r="D12305">
        <f>ind_portfolios[[#This Row],[std]]^2</f>
        <v>4.6300189016346707E-2</v>
      </c>
      <c r="E12305">
        <v>0.21517478712978133</v>
      </c>
      <c r="F12305">
        <v>-0.71878652528286646</v>
      </c>
      <c r="G12305">
        <v>1.6030850935008942</v>
      </c>
      <c r="H12305">
        <v>8.6933194277372186E-3</v>
      </c>
      <c r="I12305">
        <v>6.1787038880756061E-2</v>
      </c>
      <c r="J12305">
        <v>0.16658137735546924</v>
      </c>
      <c r="K12305">
        <v>1.3323428320486774E-3</v>
      </c>
      <c r="L12305">
        <v>1.8305362364595592E-2</v>
      </c>
    </row>
    <row r="12306" spans="1:12" x14ac:dyDescent="0.25">
      <c r="A12306" s="2">
        <v>43497</v>
      </c>
      <c r="B12306" s="1" t="s">
        <v>114</v>
      </c>
      <c r="C12306">
        <v>-6.6760155875624019E-3</v>
      </c>
      <c r="D12306">
        <f>ind_portfolios[[#This Row],[std]]^2</f>
        <v>1.1899290214958252E-2</v>
      </c>
      <c r="E12306">
        <v>0.10908386780343944</v>
      </c>
      <c r="F12306">
        <v>0.54910660467330552</v>
      </c>
      <c r="G12306">
        <v>2.1715780996762977</v>
      </c>
      <c r="H12306">
        <v>7.4060604095267752E-3</v>
      </c>
      <c r="I12306">
        <v>0.10176018470426276</v>
      </c>
      <c r="J12306">
        <v>0.11612500614689505</v>
      </c>
      <c r="K12306">
        <v>8.2644809174367111E-3</v>
      </c>
      <c r="L12306">
        <v>3.7185447080389046E-2</v>
      </c>
    </row>
    <row r="12307" spans="1:12" x14ac:dyDescent="0.25">
      <c r="A12307" s="2">
        <v>43497</v>
      </c>
      <c r="B12307" s="1" t="s">
        <v>115</v>
      </c>
      <c r="C12307">
        <v>7.3900201050685257E-3</v>
      </c>
      <c r="D12307">
        <f>ind_portfolios[[#This Row],[std]]^2</f>
        <v>5.9426043171806947E-3</v>
      </c>
      <c r="E12307">
        <v>7.708828910528949E-2</v>
      </c>
      <c r="F12307">
        <v>-0.47609859279650329</v>
      </c>
      <c r="G12307">
        <v>-0.19790784966199526</v>
      </c>
      <c r="H12307">
        <v>5.306869297650044E-3</v>
      </c>
      <c r="I12307">
        <v>0.19212918400912501</v>
      </c>
      <c r="J12307">
        <v>0.20673423944722413</v>
      </c>
      <c r="K12307">
        <v>2.9719749765348008E-4</v>
      </c>
      <c r="L12307">
        <v>4.9849299494386164E-2</v>
      </c>
    </row>
    <row r="12308" spans="1:12" x14ac:dyDescent="0.25">
      <c r="A12308" s="2">
        <v>43497</v>
      </c>
      <c r="B12308" s="1" t="s">
        <v>1145</v>
      </c>
      <c r="C12308">
        <v>-1.6165687600506414E-3</v>
      </c>
      <c r="D12308">
        <f>ind_portfolios[[#This Row],[std]]^2</f>
        <v>9.6843404393519208E-3</v>
      </c>
      <c r="E12308">
        <v>9.8409046532074079E-2</v>
      </c>
      <c r="F12308">
        <v>0.17791152198639071</v>
      </c>
      <c r="G12308">
        <v>0.20847222310951352</v>
      </c>
      <c r="H12308">
        <v>7.0431336037280095E-3</v>
      </c>
      <c r="I12308">
        <v>0.19573913668244408</v>
      </c>
      <c r="J12308">
        <v>0.34968282745353452</v>
      </c>
      <c r="K12308">
        <v>8.1573890528005056E-7</v>
      </c>
      <c r="L12308">
        <v>3.5356209555044593E-2</v>
      </c>
    </row>
    <row r="12309" spans="1:12" x14ac:dyDescent="0.25">
      <c r="A12309" s="2">
        <v>43497</v>
      </c>
      <c r="B12309" s="1" t="s">
        <v>887</v>
      </c>
      <c r="C12309">
        <v>-4.7299817729325037E-4</v>
      </c>
      <c r="D12309">
        <f>ind_portfolios[[#This Row],[std]]^2</f>
        <v>0.15153843101040487</v>
      </c>
      <c r="E12309">
        <v>0.38927937398532286</v>
      </c>
      <c r="F12309">
        <v>0.26618272371912777</v>
      </c>
      <c r="G12309">
        <v>4.5129922241713976</v>
      </c>
      <c r="H12309">
        <v>6.7270883486654732E-3</v>
      </c>
      <c r="I12309">
        <v>8.0448178418534699E-4</v>
      </c>
      <c r="J12309">
        <v>9.2428123528902808E-5</v>
      </c>
      <c r="K12309">
        <v>0.94238878826969708</v>
      </c>
      <c r="L12309">
        <v>1.1082982501023551E-2</v>
      </c>
    </row>
    <row r="12310" spans="1:12" x14ac:dyDescent="0.25">
      <c r="A12310" s="2">
        <v>43497</v>
      </c>
      <c r="B12310" s="1" t="s">
        <v>116</v>
      </c>
      <c r="C12310">
        <v>-2.4024802184546556E-3</v>
      </c>
      <c r="D12310">
        <f>ind_portfolios[[#This Row],[std]]^2</f>
        <v>1.1902767450764448E-2</v>
      </c>
      <c r="E12310">
        <v>0.10909980499874621</v>
      </c>
      <c r="F12310">
        <v>0.20286468149652989</v>
      </c>
      <c r="G12310">
        <v>-0.83048896020627883</v>
      </c>
      <c r="H12310">
        <v>6.9114811540225939E-3</v>
      </c>
      <c r="I12310">
        <v>7.6909404853937852E-2</v>
      </c>
      <c r="J12310">
        <v>6.6352267682391428E-2</v>
      </c>
      <c r="K12310">
        <v>4.8881548952101304E-2</v>
      </c>
      <c r="L12310">
        <v>3.8212518426720285E-2</v>
      </c>
    </row>
    <row r="12311" spans="1:12" x14ac:dyDescent="0.25">
      <c r="A12311" s="2">
        <v>43497</v>
      </c>
      <c r="B12311" s="1" t="s">
        <v>557</v>
      </c>
      <c r="C12311">
        <v>8.2921918476912895E-3</v>
      </c>
      <c r="D12311">
        <f>ind_portfolios[[#This Row],[std]]^2</f>
        <v>2.3605839622492858E-3</v>
      </c>
      <c r="E12311">
        <v>4.8585841170543563E-2</v>
      </c>
      <c r="F12311">
        <v>-0.17078501088936235</v>
      </c>
      <c r="G12311">
        <v>0.16221830242140012</v>
      </c>
      <c r="H12311">
        <v>3.7292160074778534E-3</v>
      </c>
      <c r="I12311">
        <v>0.36148365568804292</v>
      </c>
      <c r="J12311">
        <v>0.29070044966748854</v>
      </c>
      <c r="K12311">
        <v>1.0533544165962991E-5</v>
      </c>
      <c r="L12311">
        <v>7.4789947489592473E-2</v>
      </c>
    </row>
    <row r="12312" spans="1:12" x14ac:dyDescent="0.25">
      <c r="A12312" s="2">
        <v>43497</v>
      </c>
      <c r="B12312" s="1" t="s">
        <v>558</v>
      </c>
      <c r="C12312">
        <v>1.6931152312385546E-2</v>
      </c>
      <c r="D12312">
        <f>ind_portfolios[[#This Row],[std]]^2</f>
        <v>4.6343873553785922E-3</v>
      </c>
      <c r="E12312">
        <v>6.807633476751368E-2</v>
      </c>
      <c r="F12312">
        <v>0.31027994331423997</v>
      </c>
      <c r="G12312">
        <v>0.34405318297719267</v>
      </c>
      <c r="H12312">
        <v>6.1786008378518368E-3</v>
      </c>
      <c r="I12312">
        <v>3.2372692790383663E-2</v>
      </c>
      <c r="J12312">
        <v>4.5771895992467422E-3</v>
      </c>
      <c r="K12312">
        <v>0.61065935042825159</v>
      </c>
      <c r="L12312">
        <v>6.3233284551014762E-2</v>
      </c>
    </row>
    <row r="12313" spans="1:12" x14ac:dyDescent="0.25">
      <c r="A12313" s="2">
        <v>43497</v>
      </c>
      <c r="B12313" s="1" t="s">
        <v>1148</v>
      </c>
      <c r="C12313">
        <v>-2.093893519103061E-2</v>
      </c>
      <c r="D12313">
        <f>ind_portfolios[[#This Row],[std]]^2</f>
        <v>1.5140998785543926E-2</v>
      </c>
      <c r="E12313">
        <v>0.12304876588387194</v>
      </c>
      <c r="F12313">
        <v>-1.0591619070767602</v>
      </c>
      <c r="G12313">
        <v>1.571100596916132</v>
      </c>
      <c r="H12313">
        <v>7.3984692425163624E-3</v>
      </c>
      <c r="I12313">
        <v>3.2081928051252109E-2</v>
      </c>
      <c r="J12313">
        <v>1.4686704798413533E-2</v>
      </c>
      <c r="K12313">
        <v>0.36054486395290586</v>
      </c>
      <c r="L12313">
        <v>3.4805511563220516E-2</v>
      </c>
    </row>
    <row r="12314" spans="1:12" x14ac:dyDescent="0.25">
      <c r="A12314" s="2">
        <v>43497</v>
      </c>
      <c r="B12314" s="1" t="s">
        <v>559</v>
      </c>
      <c r="C12314">
        <v>5.1647475294389405E-3</v>
      </c>
      <c r="D12314">
        <f>ind_portfolios[[#This Row],[std]]^2</f>
        <v>5.2029875427530917E-3</v>
      </c>
      <c r="E12314">
        <v>7.2131737416709238E-2</v>
      </c>
      <c r="F12314">
        <v>-0.36574429701279249</v>
      </c>
      <c r="G12314">
        <v>0.62966571990456899</v>
      </c>
      <c r="H12314">
        <v>5.0458500559545285E-3</v>
      </c>
      <c r="I12314">
        <v>0.32544819755709448</v>
      </c>
      <c r="J12314">
        <v>0.5193563516537606</v>
      </c>
      <c r="K12314">
        <v>1.2295726750681215E-10</v>
      </c>
      <c r="L12314">
        <v>4.1468977095714531E-2</v>
      </c>
    </row>
    <row r="12315" spans="1:12" x14ac:dyDescent="0.25">
      <c r="A12315" s="2">
        <v>43497</v>
      </c>
      <c r="B12315" s="1" t="s">
        <v>888</v>
      </c>
      <c r="C12315">
        <v>-2.2857385259950937E-3</v>
      </c>
      <c r="D12315">
        <f>ind_portfolios[[#This Row],[std]]^2</f>
        <v>6.8736112818464417</v>
      </c>
      <c r="E12315">
        <v>2.6217572888897327</v>
      </c>
      <c r="F12315">
        <v>1.2265244773152437</v>
      </c>
      <c r="G12315">
        <v>9.8451673621383158</v>
      </c>
      <c r="H12315">
        <v>6.7275135853992482E-3</v>
      </c>
      <c r="I12315">
        <v>3.5251414026430777E-4</v>
      </c>
      <c r="J12315">
        <v>8.0498348951021459E-4</v>
      </c>
      <c r="K12315">
        <v>0.83108419573419601</v>
      </c>
      <c r="L12315">
        <v>1.6450183913101922E-3</v>
      </c>
    </row>
    <row r="12316" spans="1:12" x14ac:dyDescent="0.25">
      <c r="A12316" s="2">
        <v>43497</v>
      </c>
      <c r="B12316" s="1" t="s">
        <v>561</v>
      </c>
      <c r="C12316">
        <v>8.0241630461558803E-3</v>
      </c>
      <c r="D12316">
        <f>ind_portfolios[[#This Row],[std]]^2</f>
        <v>1.1343201653690186E-2</v>
      </c>
      <c r="E12316">
        <v>0.10650446776398718</v>
      </c>
      <c r="F12316">
        <v>0.11193080594566475</v>
      </c>
      <c r="G12316">
        <v>1.16042989139242</v>
      </c>
      <c r="H12316">
        <v>6.2027994557876873E-3</v>
      </c>
      <c r="I12316">
        <v>6.5291342093452123E-2</v>
      </c>
      <c r="J12316">
        <v>4.5571756112283965E-2</v>
      </c>
      <c r="K12316">
        <v>0.10449831188055439</v>
      </c>
      <c r="L12316">
        <v>3.9576913990967917E-2</v>
      </c>
    </row>
    <row r="12317" spans="1:12" x14ac:dyDescent="0.25">
      <c r="A12317" s="2">
        <v>43497</v>
      </c>
      <c r="B12317" s="1" t="s">
        <v>121</v>
      </c>
      <c r="C12317">
        <v>7.362615555107377E-3</v>
      </c>
      <c r="D12317">
        <f>ind_portfolios[[#This Row],[std]]^2</f>
        <v>6.5973629756883399E-3</v>
      </c>
      <c r="E12317">
        <v>8.1224152662175184E-2</v>
      </c>
      <c r="F12317">
        <v>-2.8169690571712019E-2</v>
      </c>
      <c r="G12317">
        <v>-0.19542222379434904</v>
      </c>
      <c r="H12317">
        <v>5.3625823661687666E-3</v>
      </c>
      <c r="I12317">
        <v>0.18527729091230905</v>
      </c>
      <c r="J12317">
        <v>0.21343403888832133</v>
      </c>
      <c r="K12317">
        <v>2.3015080598009217E-4</v>
      </c>
      <c r="L12317">
        <v>4.7110801916841832E-2</v>
      </c>
    </row>
    <row r="12318" spans="1:12" x14ac:dyDescent="0.25">
      <c r="A12318" s="2">
        <v>43497</v>
      </c>
      <c r="B12318" s="1" t="s">
        <v>1039</v>
      </c>
      <c r="C12318">
        <v>7.0162785765188283E-3</v>
      </c>
      <c r="D12318">
        <f>ind_portfolios[[#This Row],[std]]^2</f>
        <v>2.289663584852053E-3</v>
      </c>
      <c r="E12318">
        <v>4.7850429306873027E-2</v>
      </c>
      <c r="F12318">
        <v>-0.44031043025684685</v>
      </c>
      <c r="G12318">
        <v>1.8118028631431677</v>
      </c>
      <c r="H12318">
        <v>3.790091243433367E-3</v>
      </c>
      <c r="I12318">
        <v>0.41854332817434142</v>
      </c>
      <c r="J12318">
        <v>0.37800839412321369</v>
      </c>
      <c r="K12318">
        <v>2.2121620480266545E-7</v>
      </c>
      <c r="L12318">
        <v>7.111226890367954E-2</v>
      </c>
    </row>
    <row r="12319" spans="1:12" x14ac:dyDescent="0.25">
      <c r="A12319" s="2">
        <v>43497</v>
      </c>
      <c r="B12319" s="1" t="s">
        <v>1042</v>
      </c>
      <c r="C12319">
        <v>1.0391195427467484E-2</v>
      </c>
      <c r="D12319">
        <f>ind_portfolios[[#This Row],[std]]^2</f>
        <v>5.2034441574507779E-3</v>
      </c>
      <c r="E12319">
        <v>7.2134902491448466E-2</v>
      </c>
      <c r="F12319">
        <v>-0.42730167401773977</v>
      </c>
      <c r="G12319">
        <v>-1.7992817862910737E-2</v>
      </c>
      <c r="H12319">
        <v>5.9578542570228061E-3</v>
      </c>
      <c r="I12319">
        <v>7.399086838389532E-2</v>
      </c>
      <c r="J12319">
        <v>2.6847018802076596E-2</v>
      </c>
      <c r="K12319">
        <v>0.21496330185585336</v>
      </c>
      <c r="L12319">
        <v>5.9004240129042353E-2</v>
      </c>
    </row>
    <row r="12320" spans="1:12" x14ac:dyDescent="0.25">
      <c r="A12320" s="2">
        <v>43497</v>
      </c>
      <c r="B12320" s="1" t="s">
        <v>1288</v>
      </c>
      <c r="C12320">
        <v>-4.8966808424808763E-4</v>
      </c>
      <c r="D12320">
        <f>ind_portfolios[[#This Row],[std]]^2</f>
        <v>5.3012071731016455E-3</v>
      </c>
      <c r="E12320">
        <v>7.2809389319658802E-2</v>
      </c>
      <c r="F12320">
        <v>-0.67482673678034177</v>
      </c>
      <c r="G12320">
        <v>2.5273515411811411</v>
      </c>
      <c r="H12320">
        <v>6.8658718230218746E-3</v>
      </c>
      <c r="I12320">
        <v>0.28420066010158807</v>
      </c>
      <c r="J12320">
        <v>0.40352817344672504</v>
      </c>
      <c r="K12320">
        <v>6.5040407915137744E-8</v>
      </c>
      <c r="L12320">
        <v>4.5766288219708913E-2</v>
      </c>
    </row>
    <row r="12321" spans="1:12" x14ac:dyDescent="0.25">
      <c r="A12321" s="2">
        <v>43497</v>
      </c>
      <c r="B12321" s="1" t="s">
        <v>1749</v>
      </c>
      <c r="C12321">
        <v>7.9773341046518384E-3</v>
      </c>
      <c r="D12321">
        <f>ind_portfolios[[#This Row],[std]]^2</f>
        <v>4.047080190493919E-3</v>
      </c>
      <c r="E12321">
        <v>6.3616665980652576E-2</v>
      </c>
      <c r="F12321">
        <v>-0.3689178664147349</v>
      </c>
      <c r="G12321">
        <v>0.5003976001522803</v>
      </c>
      <c r="H12321">
        <v>5.6463969291587514E-3</v>
      </c>
      <c r="I12321">
        <v>0.13542254679532259</v>
      </c>
      <c r="J12321">
        <v>6.994757841385818E-2</v>
      </c>
      <c r="K12321">
        <v>4.294822389732874E-2</v>
      </c>
      <c r="L12321">
        <v>6.5406501686189111E-2</v>
      </c>
    </row>
    <row r="12322" spans="1:12" x14ac:dyDescent="0.25">
      <c r="A12322" s="2">
        <v>43497</v>
      </c>
      <c r="B12322" s="1" t="s">
        <v>1595</v>
      </c>
      <c r="C12322">
        <v>-3.239464129050407E-4</v>
      </c>
      <c r="D12322">
        <f>ind_portfolios[[#This Row],[std]]^2</f>
        <v>7.3406557783164388E-3</v>
      </c>
      <c r="E12322">
        <v>8.5677627058155847E-2</v>
      </c>
      <c r="F12322">
        <v>0.11024276629657762</v>
      </c>
      <c r="G12322">
        <v>0.3589750545021011</v>
      </c>
      <c r="H12322">
        <v>6.7923462037361203E-3</v>
      </c>
      <c r="I12322">
        <v>0.20262108445532553</v>
      </c>
      <c r="J12322">
        <v>0.28402269911710409</v>
      </c>
      <c r="K12322">
        <v>1.3902810537995727E-5</v>
      </c>
      <c r="L12322">
        <v>4.2610860965808482E-2</v>
      </c>
    </row>
    <row r="12323" spans="1:12" x14ac:dyDescent="0.25">
      <c r="A12323" s="2">
        <v>43497</v>
      </c>
      <c r="B12323" s="1" t="s">
        <v>1151</v>
      </c>
      <c r="C12323">
        <v>7.6096100344816382E-3</v>
      </c>
      <c r="D12323">
        <f>ind_portfolios[[#This Row],[std]]^2</f>
        <v>5.3017169130369088E-3</v>
      </c>
      <c r="E12323">
        <v>7.28128897451331E-2</v>
      </c>
      <c r="F12323">
        <v>-0.56467855172567549</v>
      </c>
      <c r="G12323">
        <v>2.4903079792780698</v>
      </c>
      <c r="H12323">
        <v>4.6916455825170653E-3</v>
      </c>
      <c r="I12323">
        <v>0.26743318494762391</v>
      </c>
      <c r="J12323">
        <v>0.35735186069975544</v>
      </c>
      <c r="K12323">
        <v>5.7597697155010795E-7</v>
      </c>
      <c r="L12323">
        <v>4.7502500588604793E-2</v>
      </c>
    </row>
    <row r="12324" spans="1:12" x14ac:dyDescent="0.25">
      <c r="A12324" s="2">
        <v>43497</v>
      </c>
      <c r="B12324" s="1" t="s">
        <v>1510</v>
      </c>
      <c r="C12324">
        <v>2.093272110637983E-2</v>
      </c>
      <c r="D12324">
        <f>ind_portfolios[[#This Row],[std]]^2</f>
        <v>4.7080101309370237E-3</v>
      </c>
      <c r="E12324">
        <v>6.8614941018243419E-2</v>
      </c>
      <c r="F12324">
        <v>5.2527388638328253E-2</v>
      </c>
      <c r="G12324">
        <v>-0.28168838436049271</v>
      </c>
      <c r="H12324">
        <v>4.0848526886542152E-3</v>
      </c>
      <c r="I12324">
        <v>0.12620696220848679</v>
      </c>
      <c r="J12324">
        <v>7.0672903747567309E-2</v>
      </c>
      <c r="K12324">
        <v>4.1843443112779904E-2</v>
      </c>
      <c r="L12324">
        <v>6.0618295127039035E-2</v>
      </c>
    </row>
    <row r="12325" spans="1:12" x14ac:dyDescent="0.25">
      <c r="A12325" s="2">
        <v>43497</v>
      </c>
      <c r="B12325" s="1" t="s">
        <v>1375</v>
      </c>
      <c r="C12325">
        <v>1.2713563890795501E-2</v>
      </c>
      <c r="D12325">
        <f>ind_portfolios[[#This Row],[std]]^2</f>
        <v>2.7448026572512675E-3</v>
      </c>
      <c r="E12325">
        <v>5.2390864253715717E-2</v>
      </c>
      <c r="F12325">
        <v>-2.3050962031144564E-2</v>
      </c>
      <c r="G12325">
        <v>-0.45812446749715319</v>
      </c>
      <c r="H12325">
        <v>3.3057432807728718E-3</v>
      </c>
      <c r="I12325">
        <v>0.26907990386171432</v>
      </c>
      <c r="J12325">
        <v>0.18729344295085443</v>
      </c>
      <c r="K12325">
        <v>6.1848178857635844E-4</v>
      </c>
      <c r="L12325">
        <v>7.4241960420039763E-2</v>
      </c>
    </row>
    <row r="12326" spans="1:12" x14ac:dyDescent="0.25">
      <c r="A12326" s="2">
        <v>43497</v>
      </c>
      <c r="B12326" s="1" t="s">
        <v>125</v>
      </c>
      <c r="C12326">
        <v>-1.6394954824221417E-2</v>
      </c>
      <c r="D12326">
        <f>ind_portfolios[[#This Row],[std]]^2</f>
        <v>1.0993778817625669E-2</v>
      </c>
      <c r="E12326">
        <v>0.10485122229914952</v>
      </c>
      <c r="F12326">
        <v>-1.1274205024588474E-2</v>
      </c>
      <c r="G12326">
        <v>-4.6662501182300531E-2</v>
      </c>
      <c r="H12326">
        <v>9.058146815544451E-3</v>
      </c>
      <c r="I12326">
        <v>0.1422046605369211</v>
      </c>
      <c r="J12326">
        <v>0.20951907841520456</v>
      </c>
      <c r="K12326">
        <v>2.672886065768201E-4</v>
      </c>
      <c r="L12326">
        <v>3.6585610870403247E-2</v>
      </c>
    </row>
    <row r="12327" spans="1:12" x14ac:dyDescent="0.25">
      <c r="A12327" s="2">
        <v>43497</v>
      </c>
      <c r="B12327" s="1" t="s">
        <v>126</v>
      </c>
      <c r="C12327">
        <v>1.1767177831389324E-2</v>
      </c>
      <c r="D12327">
        <f>ind_portfolios[[#This Row],[std]]^2</f>
        <v>1.9023304487166676E-3</v>
      </c>
      <c r="E12327">
        <v>4.3615713323487758E-2</v>
      </c>
      <c r="F12327">
        <v>-0.21888005850298783</v>
      </c>
      <c r="G12327">
        <v>-0.73065436707331166</v>
      </c>
      <c r="H12327">
        <v>4.9787971428412233E-3</v>
      </c>
      <c r="I12327">
        <v>0.14854119759659423</v>
      </c>
      <c r="J12327">
        <v>3.9557489493317506E-2</v>
      </c>
      <c r="K12327">
        <v>0.1310043746073353</v>
      </c>
      <c r="L12327">
        <v>9.6946206459775544E-2</v>
      </c>
    </row>
    <row r="12328" spans="1:12" x14ac:dyDescent="0.25">
      <c r="A12328" s="2">
        <v>43497</v>
      </c>
      <c r="B12328" s="1" t="s">
        <v>563</v>
      </c>
      <c r="C12328">
        <v>2.0585270988293002E-2</v>
      </c>
      <c r="D12328">
        <f>ind_portfolios[[#This Row],[std]]^2</f>
        <v>1.8549229097621255E-2</v>
      </c>
      <c r="E12328">
        <v>0.13619555461769395</v>
      </c>
      <c r="F12328">
        <v>4.2874891651035682E-3</v>
      </c>
      <c r="G12328">
        <v>1.5458426296923955</v>
      </c>
      <c r="H12328">
        <v>6.0128828103036495E-3</v>
      </c>
      <c r="I12328">
        <v>3.4676493710002469E-2</v>
      </c>
      <c r="J12328">
        <v>2.1020601563818991E-2</v>
      </c>
      <c r="K12328">
        <v>0.27324369897643808</v>
      </c>
      <c r="L12328">
        <v>3.1344543984960289E-2</v>
      </c>
    </row>
    <row r="12329" spans="1:12" x14ac:dyDescent="0.25">
      <c r="A12329" s="2">
        <v>43497</v>
      </c>
      <c r="B12329" s="1" t="s">
        <v>1152</v>
      </c>
      <c r="C12329">
        <v>-1.6733488272698757E-2</v>
      </c>
      <c r="D12329">
        <f>ind_portfolios[[#This Row],[std]]^2</f>
        <v>3.689128451161746E-2</v>
      </c>
      <c r="E12329">
        <v>0.1920710402731694</v>
      </c>
      <c r="F12329">
        <v>-8.0740401865603082E-3</v>
      </c>
      <c r="G12329">
        <v>0.6345600451172233</v>
      </c>
      <c r="H12329">
        <v>7.9889264582193933E-3</v>
      </c>
      <c r="I12329">
        <v>7.5430693672571325E-2</v>
      </c>
      <c r="J12329">
        <v>0.19781940911806903</v>
      </c>
      <c r="K12329">
        <v>4.1657845851035205E-4</v>
      </c>
      <c r="L12329">
        <v>2.0119273687908168E-2</v>
      </c>
    </row>
    <row r="12330" spans="1:12" x14ac:dyDescent="0.25">
      <c r="A12330" s="2">
        <v>43497</v>
      </c>
      <c r="B12330" s="1" t="s">
        <v>565</v>
      </c>
      <c r="C12330">
        <v>2.0244292816032822E-2</v>
      </c>
      <c r="D12330">
        <f>ind_portfolios[[#This Row],[std]]^2</f>
        <v>8.0434976362224169E-3</v>
      </c>
      <c r="E12330">
        <v>8.9685548647607749E-2</v>
      </c>
      <c r="F12330">
        <v>-0.20297900899608184</v>
      </c>
      <c r="G12330">
        <v>1.1593707719045749</v>
      </c>
      <c r="H12330">
        <v>3.4719837986303E-3</v>
      </c>
      <c r="I12330">
        <v>0.16077242416884785</v>
      </c>
      <c r="J12330">
        <v>0.19593723673966548</v>
      </c>
      <c r="K12330">
        <v>4.4720338982676827E-4</v>
      </c>
      <c r="L12330">
        <v>4.3138060771206237E-2</v>
      </c>
    </row>
    <row r="12331" spans="1:12" x14ac:dyDescent="0.25">
      <c r="A12331" s="2">
        <v>43497</v>
      </c>
      <c r="B12331" s="1" t="s">
        <v>1290</v>
      </c>
      <c r="C12331">
        <v>1.2300263956982284E-4</v>
      </c>
      <c r="D12331">
        <f>ind_portfolios[[#This Row],[std]]^2</f>
        <v>5.9350372600019711E-3</v>
      </c>
      <c r="E12331">
        <v>7.7039193012400975E-2</v>
      </c>
      <c r="F12331">
        <v>0.29932037215977009</v>
      </c>
      <c r="G12331">
        <v>5.681245650940081E-3</v>
      </c>
      <c r="H12331">
        <v>6.7234177293618615E-3</v>
      </c>
      <c r="I12331">
        <v>2.674821367681695E-2</v>
      </c>
      <c r="J12331">
        <v>4.0018604262806274E-3</v>
      </c>
      <c r="K12331">
        <v>0.63408015142989782</v>
      </c>
      <c r="L12331">
        <v>5.5892772242839582E-2</v>
      </c>
    </row>
    <row r="12332" spans="1:12" x14ac:dyDescent="0.25">
      <c r="A12332" s="2">
        <v>43497</v>
      </c>
      <c r="B12332" s="1" t="s">
        <v>128</v>
      </c>
      <c r="C12332">
        <v>7.9439814760959553E-3</v>
      </c>
      <c r="D12332">
        <f>ind_portfolios[[#This Row],[std]]^2</f>
        <v>5.7747032819295387E-3</v>
      </c>
      <c r="E12332">
        <v>7.599146848120214E-2</v>
      </c>
      <c r="F12332">
        <v>0.63505256243698249</v>
      </c>
      <c r="G12332">
        <v>2.0427557563815455</v>
      </c>
      <c r="H12332">
        <v>4.7155724060970877E-3</v>
      </c>
      <c r="I12332">
        <v>0.25316466688680722</v>
      </c>
      <c r="J12332">
        <v>0.34880666912006236</v>
      </c>
      <c r="K12332">
        <v>8.4862197552865857E-7</v>
      </c>
      <c r="L12332">
        <v>4.5817168594330458E-2</v>
      </c>
    </row>
    <row r="12333" spans="1:12" x14ac:dyDescent="0.25">
      <c r="A12333" s="2">
        <v>43497</v>
      </c>
      <c r="B12333" s="1" t="s">
        <v>129</v>
      </c>
      <c r="C12333">
        <v>2.14786235547079E-2</v>
      </c>
      <c r="D12333">
        <f>ind_portfolios[[#This Row],[std]]^2</f>
        <v>1.2767141512879474E-2</v>
      </c>
      <c r="E12333">
        <v>0.11299177630641742</v>
      </c>
      <c r="F12333">
        <v>1.1256178760172634E-2</v>
      </c>
      <c r="G12333">
        <v>0.93428996758711813</v>
      </c>
      <c r="H12333">
        <v>4.1175455151590701E-3</v>
      </c>
      <c r="I12333">
        <v>0.1214771658175887</v>
      </c>
      <c r="J12333">
        <v>0.17755458595131446</v>
      </c>
      <c r="K12333">
        <v>8.8866420404295999E-4</v>
      </c>
      <c r="L12333">
        <v>3.4629388104943981E-2</v>
      </c>
    </row>
    <row r="12334" spans="1:12" x14ac:dyDescent="0.25">
      <c r="A12334" s="2">
        <v>43497</v>
      </c>
      <c r="B12334" s="1" t="s">
        <v>1377</v>
      </c>
      <c r="C12334">
        <v>8.1076451776659984E-3</v>
      </c>
      <c r="D12334">
        <f>ind_portfolios[[#This Row],[std]]^2</f>
        <v>2.0489346896574619E-3</v>
      </c>
      <c r="E12334">
        <v>4.5265159777222279E-2</v>
      </c>
      <c r="F12334">
        <v>-0.30644560527447262</v>
      </c>
      <c r="G12334">
        <v>0.47376140096653785</v>
      </c>
      <c r="H12334">
        <v>4.4945957351920328E-3</v>
      </c>
      <c r="I12334">
        <v>0.27530954378771022</v>
      </c>
      <c r="J12334">
        <v>0.14635904563724836</v>
      </c>
      <c r="K12334">
        <v>2.7865493674630528E-3</v>
      </c>
      <c r="L12334">
        <v>8.8066690440674847E-2</v>
      </c>
    </row>
    <row r="12335" spans="1:12" x14ac:dyDescent="0.25">
      <c r="A12335" s="2">
        <v>43497</v>
      </c>
      <c r="B12335" s="1" t="s">
        <v>1378</v>
      </c>
      <c r="C12335">
        <v>4.5914151377010066E-3</v>
      </c>
      <c r="D12335">
        <f>ind_portfolios[[#This Row],[std]]^2</f>
        <v>1.6173602742368114E-2</v>
      </c>
      <c r="E12335">
        <v>0.12717548011455712</v>
      </c>
      <c r="F12335">
        <v>-0.67147666530335881</v>
      </c>
      <c r="G12335">
        <v>0.53673550199614395</v>
      </c>
      <c r="H12335">
        <v>6.1048502771801211E-3</v>
      </c>
      <c r="I12335">
        <v>0.13543919127712345</v>
      </c>
      <c r="J12335">
        <v>0.27960465373751503</v>
      </c>
      <c r="K12335">
        <v>1.6684209124549974E-5</v>
      </c>
      <c r="L12335">
        <v>2.8795205058000511E-2</v>
      </c>
    </row>
    <row r="12336" spans="1:12" x14ac:dyDescent="0.25">
      <c r="A12336" s="2">
        <v>43497</v>
      </c>
      <c r="B12336" s="1" t="s">
        <v>1788</v>
      </c>
      <c r="C12336">
        <v>-1.8155429966575817E-2</v>
      </c>
      <c r="D12336">
        <f>ind_portfolios[[#This Row],[std]]^2</f>
        <v>3.542462879665282E-2</v>
      </c>
      <c r="E12336">
        <v>0.18821431613098091</v>
      </c>
      <c r="F12336">
        <v>-1.1218122016476302</v>
      </c>
      <c r="G12336">
        <v>4.5316360106793026</v>
      </c>
      <c r="H12336">
        <v>6.9136192795776052E-3</v>
      </c>
      <c r="I12336">
        <v>1.0295071484058596E-2</v>
      </c>
      <c r="J12336">
        <v>3.5384491684921832E-3</v>
      </c>
      <c r="K12336">
        <v>0.65449066937702094</v>
      </c>
      <c r="L12336">
        <v>2.2883145972926965E-2</v>
      </c>
    </row>
    <row r="12337" spans="1:12" x14ac:dyDescent="0.25">
      <c r="A12337" s="2">
        <v>43497</v>
      </c>
      <c r="B12337" s="1" t="s">
        <v>1751</v>
      </c>
      <c r="C12337">
        <v>1.7863772321786795E-2</v>
      </c>
      <c r="D12337">
        <f>ind_portfolios[[#This Row],[std]]^2</f>
        <v>1.352955896112986E-2</v>
      </c>
      <c r="E12337">
        <v>0.11631663234950478</v>
      </c>
      <c r="F12337">
        <v>9.6747534522568387E-2</v>
      </c>
      <c r="G12337">
        <v>1.1879999828982308</v>
      </c>
      <c r="H12337">
        <v>4.5811666779559061E-3</v>
      </c>
      <c r="I12337">
        <v>0.12010571527914424</v>
      </c>
      <c r="J12337">
        <v>0.18393310724848178</v>
      </c>
      <c r="K12337">
        <v>7.0111048555071944E-4</v>
      </c>
      <c r="L12337">
        <v>3.350882288110086E-2</v>
      </c>
    </row>
    <row r="12338" spans="1:12" x14ac:dyDescent="0.25">
      <c r="A12338" s="2">
        <v>43497</v>
      </c>
      <c r="B12338" s="1" t="s">
        <v>894</v>
      </c>
      <c r="C12338">
        <v>9.3200777383732822E-3</v>
      </c>
      <c r="D12338">
        <f>ind_portfolios[[#This Row],[std]]^2</f>
        <v>2.5331300958790315E-3</v>
      </c>
      <c r="E12338">
        <v>5.03302105685942E-2</v>
      </c>
      <c r="F12338">
        <v>-9.0462268673254506E-2</v>
      </c>
      <c r="G12338">
        <v>-0.1950055252590368</v>
      </c>
      <c r="H12338">
        <v>4.9386043390354656E-3</v>
      </c>
      <c r="I12338">
        <v>0.19185499750182511</v>
      </c>
      <c r="J12338">
        <v>8.7872432228111502E-2</v>
      </c>
      <c r="K12338">
        <v>2.2623729307411394E-2</v>
      </c>
      <c r="L12338">
        <v>8.1872331051074332E-2</v>
      </c>
    </row>
    <row r="12339" spans="1:12" x14ac:dyDescent="0.25">
      <c r="A12339" s="2">
        <v>43497</v>
      </c>
      <c r="B12339" s="1" t="s">
        <v>1840</v>
      </c>
      <c r="C12339">
        <v>1.7375630256191606E-3</v>
      </c>
      <c r="D12339">
        <f>ind_portfolios[[#This Row],[std]]^2</f>
        <v>1.3520760868466913E-3</v>
      </c>
      <c r="E12339">
        <v>3.6770587251860574E-2</v>
      </c>
      <c r="F12339">
        <v>-0.18555436980435144</v>
      </c>
      <c r="G12339">
        <v>-0.40394711449005971</v>
      </c>
      <c r="H12339">
        <v>5.5081293067304193E-3</v>
      </c>
      <c r="I12339">
        <v>0.70131471811403334</v>
      </c>
      <c r="J12339">
        <v>0.62672346951774938</v>
      </c>
      <c r="K12339">
        <v>8.3589546227720408E-14</v>
      </c>
      <c r="L12339">
        <v>7.1689060456360892E-2</v>
      </c>
    </row>
    <row r="12340" spans="1:12" x14ac:dyDescent="0.25">
      <c r="A12340" s="2">
        <v>43497</v>
      </c>
      <c r="B12340" s="1" t="s">
        <v>1153</v>
      </c>
      <c r="C12340">
        <v>3.4231705620621643E-5</v>
      </c>
      <c r="D12340">
        <f>ind_portfolios[[#This Row],[std]]^2</f>
        <v>6.1207396588583724E-3</v>
      </c>
      <c r="E12340">
        <v>7.8235156156668928E-2</v>
      </c>
      <c r="F12340">
        <v>0.28863354028987137</v>
      </c>
      <c r="G12340">
        <v>1.8701262366742277</v>
      </c>
      <c r="H12340">
        <v>6.7211786176670724E-3</v>
      </c>
      <c r="I12340">
        <v>0.16152314004140414</v>
      </c>
      <c r="J12340">
        <v>0.15049508794939645</v>
      </c>
      <c r="K12340">
        <v>2.3981656932091037E-3</v>
      </c>
      <c r="L12340">
        <v>5.0829882480136201E-2</v>
      </c>
    </row>
    <row r="12341" spans="1:12" x14ac:dyDescent="0.25">
      <c r="A12341" s="2">
        <v>43497</v>
      </c>
      <c r="B12341" s="1" t="s">
        <v>1841</v>
      </c>
      <c r="C12341">
        <v>2.3184588960033076E-2</v>
      </c>
      <c r="D12341">
        <f>ind_portfolios[[#This Row],[std]]^2</f>
        <v>4.0779862662153152E-2</v>
      </c>
      <c r="E12341">
        <v>0.20194024527605475</v>
      </c>
      <c r="F12341">
        <v>-0.11752344310728058</v>
      </c>
      <c r="G12341">
        <v>0.13259361112354284</v>
      </c>
      <c r="H12341">
        <v>5.8160047942624991E-3</v>
      </c>
      <c r="I12341">
        <v>3.9280534045926394E-2</v>
      </c>
      <c r="J12341">
        <v>5.9299283544950676E-2</v>
      </c>
      <c r="K12341">
        <v>6.3093191967575374E-2</v>
      </c>
      <c r="L12341">
        <v>2.072244378275696E-2</v>
      </c>
    </row>
    <row r="12342" spans="1:12" x14ac:dyDescent="0.25">
      <c r="A12342" s="2">
        <v>43497</v>
      </c>
      <c r="B12342" s="1" t="s">
        <v>571</v>
      </c>
      <c r="C12342">
        <v>1.1434253557153943E-2</v>
      </c>
      <c r="D12342">
        <f>ind_portfolios[[#This Row],[std]]^2</f>
        <v>0.4926429617417914</v>
      </c>
      <c r="E12342">
        <v>0.70188529101398855</v>
      </c>
      <c r="F12342">
        <v>-1.9578870273785326E-2</v>
      </c>
      <c r="G12342">
        <v>25.964610678547306</v>
      </c>
      <c r="H12342">
        <v>6.7020652785482904E-3</v>
      </c>
      <c r="I12342">
        <v>2.1551517618900195E-3</v>
      </c>
      <c r="J12342">
        <v>2.1564377117829561E-3</v>
      </c>
      <c r="K12342">
        <v>0.72690195920260336</v>
      </c>
      <c r="L12342">
        <v>6.1404924365813596E-3</v>
      </c>
    </row>
    <row r="12343" spans="1:12" x14ac:dyDescent="0.25">
      <c r="A12343" s="2">
        <v>43497</v>
      </c>
      <c r="B12343" s="1" t="s">
        <v>133</v>
      </c>
      <c r="C12343">
        <v>1.337098246819537E-2</v>
      </c>
      <c r="D12343">
        <f>ind_portfolios[[#This Row],[std]]^2</f>
        <v>4.281307490546866E-3</v>
      </c>
      <c r="E12343">
        <v>6.5431700960213973E-2</v>
      </c>
      <c r="F12343">
        <v>0.22359512597452311</v>
      </c>
      <c r="G12343">
        <v>2.5401239178049373E-2</v>
      </c>
      <c r="H12343">
        <v>4.3839898329180189E-3</v>
      </c>
      <c r="I12343">
        <v>0.1752091144313688</v>
      </c>
      <c r="J12343">
        <v>0.12386218297149869</v>
      </c>
      <c r="K12343">
        <v>6.2661662461177096E-3</v>
      </c>
      <c r="L12343">
        <v>6.1721449251032658E-2</v>
      </c>
    </row>
    <row r="12344" spans="1:12" x14ac:dyDescent="0.25">
      <c r="A12344" s="2">
        <v>43497</v>
      </c>
      <c r="B12344" s="1" t="s">
        <v>1790</v>
      </c>
      <c r="C12344">
        <v>-1.0505223068868795E-2</v>
      </c>
      <c r="D12344">
        <f>ind_portfolios[[#This Row],[std]]^2</f>
        <v>1.5280078974115771E-2</v>
      </c>
      <c r="E12344">
        <v>0.12361261656528338</v>
      </c>
      <c r="F12344">
        <v>-0.15838957326666292</v>
      </c>
      <c r="G12344">
        <v>-0.82934577324372905</v>
      </c>
      <c r="H12344">
        <v>7.6549731859703301E-3</v>
      </c>
      <c r="I12344">
        <v>8.8362269857292772E-2</v>
      </c>
      <c r="J12344">
        <v>0.11243674021323144</v>
      </c>
      <c r="K12344">
        <v>9.4278794851455818E-3</v>
      </c>
      <c r="L12344">
        <v>3.2883267922894213E-2</v>
      </c>
    </row>
    <row r="12345" spans="1:12" x14ac:dyDescent="0.25">
      <c r="A12345" s="2">
        <v>43497</v>
      </c>
      <c r="B12345" s="1" t="s">
        <v>897</v>
      </c>
      <c r="C12345">
        <v>-5.4386872914835044E-2</v>
      </c>
      <c r="D12345">
        <f>ind_portfolios[[#This Row],[std]]^2</f>
        <v>0.20300510074600867</v>
      </c>
      <c r="E12345">
        <v>0.45056087351878288</v>
      </c>
      <c r="F12345">
        <v>-0.20967433216191694</v>
      </c>
      <c r="G12345">
        <v>16.281477452967955</v>
      </c>
      <c r="H12345">
        <v>6.6663785772658997E-3</v>
      </c>
      <c r="I12345">
        <v>-1.1092612931884881E-3</v>
      </c>
      <c r="J12345">
        <v>2.3540928486796451E-4</v>
      </c>
      <c r="K12345">
        <v>0.90817770333868064</v>
      </c>
      <c r="L12345">
        <v>9.5748838095447326E-3</v>
      </c>
    </row>
    <row r="12346" spans="1:12" x14ac:dyDescent="0.25">
      <c r="A12346" s="2">
        <v>43497</v>
      </c>
      <c r="B12346" s="1" t="s">
        <v>1565</v>
      </c>
      <c r="C12346">
        <v>9.1288912126628336E-3</v>
      </c>
      <c r="D12346">
        <f>ind_portfolios[[#This Row],[std]]^2</f>
        <v>6.3891715197169812E-3</v>
      </c>
      <c r="E12346">
        <v>7.9932293347038288E-2</v>
      </c>
      <c r="F12346">
        <v>-0.45957367494279666</v>
      </c>
      <c r="G12346">
        <v>0.3693493275402373</v>
      </c>
      <c r="H12346">
        <v>5.2019128295636916E-3</v>
      </c>
      <c r="I12346">
        <v>0.16702959485037222</v>
      </c>
      <c r="J12346">
        <v>0.16798879794676289</v>
      </c>
      <c r="K12346">
        <v>1.265148414669468E-3</v>
      </c>
      <c r="L12346">
        <v>4.9235734985293426E-2</v>
      </c>
    </row>
    <row r="12347" spans="1:12" x14ac:dyDescent="0.25">
      <c r="A12347" s="2">
        <v>43497</v>
      </c>
      <c r="B12347" s="1" t="s">
        <v>898</v>
      </c>
      <c r="C12347">
        <v>-3.1051447573791781E-2</v>
      </c>
      <c r="D12347">
        <f>ind_portfolios[[#This Row],[std]]^2</f>
        <v>3.2267468465151036E-2</v>
      </c>
      <c r="E12347">
        <v>0.17963147960519346</v>
      </c>
      <c r="F12347">
        <v>-0.4582371531170461</v>
      </c>
      <c r="G12347">
        <v>0.95844600643282574</v>
      </c>
      <c r="H12347">
        <v>7.9299042528365952E-3</v>
      </c>
      <c r="I12347">
        <v>3.8748480879333795E-2</v>
      </c>
      <c r="J12347">
        <v>4.5658661511373926E-2</v>
      </c>
      <c r="K12347">
        <v>0.10416037819611425</v>
      </c>
      <c r="L12347">
        <v>2.3464296244706556E-2</v>
      </c>
    </row>
    <row r="12348" spans="1:12" x14ac:dyDescent="0.25">
      <c r="A12348" s="2">
        <v>43497</v>
      </c>
      <c r="B12348" s="1" t="s">
        <v>137</v>
      </c>
      <c r="C12348">
        <v>-1.0948125779908707E-4</v>
      </c>
      <c r="D12348">
        <f>ind_portfolios[[#This Row],[std]]^2</f>
        <v>6.7695599658532182E-3</v>
      </c>
      <c r="E12348">
        <v>8.2277335675465441E-2</v>
      </c>
      <c r="F12348">
        <v>-0.20854439103217512</v>
      </c>
      <c r="G12348">
        <v>-0.46744925070957777</v>
      </c>
      <c r="H12348">
        <v>6.7487986053936687E-3</v>
      </c>
      <c r="I12348">
        <v>0.20177677522046991</v>
      </c>
      <c r="J12348">
        <v>0.25974770166785227</v>
      </c>
      <c r="K12348">
        <v>3.7426947573731127E-5</v>
      </c>
      <c r="L12348">
        <v>4.5117785435212637E-2</v>
      </c>
    </row>
    <row r="12349" spans="1:12" x14ac:dyDescent="0.25">
      <c r="A12349" s="2">
        <v>43497</v>
      </c>
      <c r="B12349" s="1" t="s">
        <v>577</v>
      </c>
      <c r="C12349">
        <v>-5.5223858319190843E-3</v>
      </c>
      <c r="D12349">
        <f>ind_portfolios[[#This Row],[std]]^2</f>
        <v>6.7254913549433144E-3</v>
      </c>
      <c r="E12349">
        <v>8.2009093123526944E-2</v>
      </c>
      <c r="F12349">
        <v>0.18043868474020897</v>
      </c>
      <c r="G12349">
        <v>1.2106852188915802</v>
      </c>
      <c r="H12349">
        <v>8.1371148414381596E-3</v>
      </c>
      <c r="I12349">
        <v>0.25539812938063777</v>
      </c>
      <c r="J12349">
        <v>0.41343606917595116</v>
      </c>
      <c r="K12349">
        <v>3.9900952316134764E-8</v>
      </c>
      <c r="L12349">
        <v>4.0293387422754713E-2</v>
      </c>
    </row>
    <row r="12350" spans="1:12" x14ac:dyDescent="0.25">
      <c r="A12350" s="2">
        <v>43497</v>
      </c>
      <c r="B12350" s="1" t="s">
        <v>1842</v>
      </c>
      <c r="C12350">
        <v>-6.1005075099551949E-2</v>
      </c>
      <c r="D12350">
        <f>ind_portfolios[[#This Row],[std]]^2</f>
        <v>6.9141959436605005E-2</v>
      </c>
      <c r="E12350">
        <v>0.26294858705953339</v>
      </c>
      <c r="F12350">
        <v>0.84301574517966549</v>
      </c>
      <c r="G12350">
        <v>3.1845864957076317</v>
      </c>
      <c r="H12350">
        <v>9.3238355199850142E-3</v>
      </c>
      <c r="I12350">
        <v>4.2572321819110436E-2</v>
      </c>
      <c r="J12350">
        <v>0.11809874322090672</v>
      </c>
      <c r="K12350">
        <v>7.7015874479326642E-3</v>
      </c>
      <c r="L12350">
        <v>1.5409099212411572E-2</v>
      </c>
    </row>
    <row r="12351" spans="1:12" x14ac:dyDescent="0.25">
      <c r="A12351" s="2">
        <v>43497</v>
      </c>
      <c r="B12351" s="1" t="s">
        <v>1791</v>
      </c>
      <c r="C12351">
        <v>-9.5521390901204626E-3</v>
      </c>
      <c r="D12351">
        <f>ind_portfolios[[#This Row],[std]]^2</f>
        <v>4.751736613538287E-2</v>
      </c>
      <c r="E12351">
        <v>0.21798478418316924</v>
      </c>
      <c r="F12351">
        <v>-1.9529773892024187E-2</v>
      </c>
      <c r="G12351">
        <v>-0.19021884214634843</v>
      </c>
      <c r="H12351">
        <v>7.4066868972284009E-3</v>
      </c>
      <c r="I12351">
        <v>7.1186051685930549E-2</v>
      </c>
      <c r="J12351">
        <v>0.22692957047344001</v>
      </c>
      <c r="K12351">
        <v>1.368087549671982E-4</v>
      </c>
      <c r="L12351">
        <v>1.7402893520101458E-2</v>
      </c>
    </row>
    <row r="12352" spans="1:12" x14ac:dyDescent="0.25">
      <c r="A12352" s="2">
        <v>43497</v>
      </c>
      <c r="B12352" s="1" t="s">
        <v>1513</v>
      </c>
      <c r="C12352">
        <v>1.6860710597150812E-2</v>
      </c>
      <c r="D12352">
        <f>ind_portfolios[[#This Row],[std]]^2</f>
        <v>3.1094431573322795E-3</v>
      </c>
      <c r="E12352">
        <v>5.5762381202135544E-2</v>
      </c>
      <c r="F12352">
        <v>-0.56642136492710737</v>
      </c>
      <c r="G12352">
        <v>0.53493467646677306</v>
      </c>
      <c r="H12352">
        <v>1.9672271689456112E-3</v>
      </c>
      <c r="I12352">
        <v>0.28228232931692404</v>
      </c>
      <c r="J12352">
        <v>0.23350647455604345</v>
      </c>
      <c r="K12352">
        <v>1.0589854165887222E-4</v>
      </c>
      <c r="L12352">
        <v>6.7740913125295815E-2</v>
      </c>
    </row>
    <row r="12353" spans="1:12" x14ac:dyDescent="0.25">
      <c r="A12353" s="2">
        <v>43497</v>
      </c>
      <c r="B12353" s="1" t="s">
        <v>1293</v>
      </c>
      <c r="C12353">
        <v>8.627799232083011E-3</v>
      </c>
      <c r="D12353">
        <f>ind_portfolios[[#This Row],[std]]^2</f>
        <v>2.1010595385432614E-3</v>
      </c>
      <c r="E12353">
        <v>4.5837316005011258E-2</v>
      </c>
      <c r="F12353">
        <v>0.19893369414068338</v>
      </c>
      <c r="G12353">
        <v>3.2453689088944859E-2</v>
      </c>
      <c r="H12353">
        <v>4.4673409430937613E-3</v>
      </c>
      <c r="I12353">
        <v>0.2618705913731198</v>
      </c>
      <c r="J12353">
        <v>0.13578779539464109</v>
      </c>
      <c r="K12353">
        <v>4.0827357641572831E-3</v>
      </c>
      <c r="L12353">
        <v>8.7504246629302757E-2</v>
      </c>
    </row>
    <row r="12354" spans="1:12" x14ac:dyDescent="0.25">
      <c r="A12354" s="2">
        <v>43497</v>
      </c>
      <c r="B12354" s="1" t="s">
        <v>1045</v>
      </c>
      <c r="C12354">
        <v>-1.7800329786535795E-2</v>
      </c>
      <c r="D12354">
        <f>ind_portfolios[[#This Row],[std]]^2</f>
        <v>6.9479941168338246E-3</v>
      </c>
      <c r="E12354">
        <v>8.335462864672738E-2</v>
      </c>
      <c r="F12354">
        <v>-0.23977656998399224</v>
      </c>
      <c r="G12354">
        <v>0.62729960109842686</v>
      </c>
      <c r="H12354">
        <v>8.6673077204031616E-3</v>
      </c>
      <c r="I12354">
        <v>0.10902044588090422</v>
      </c>
      <c r="J12354">
        <v>7.7825921182665611E-2</v>
      </c>
      <c r="K12354">
        <v>3.2382076883395269E-2</v>
      </c>
      <c r="L12354">
        <v>4.9706690258159082E-2</v>
      </c>
    </row>
    <row r="12355" spans="1:12" x14ac:dyDescent="0.25">
      <c r="A12355" s="2">
        <v>43497</v>
      </c>
      <c r="B12355" s="1" t="s">
        <v>139</v>
      </c>
      <c r="C12355">
        <v>-1.9000749217742549E-3</v>
      </c>
      <c r="D12355">
        <f>ind_portfolios[[#This Row],[std]]^2</f>
        <v>7.4838767292255961E-3</v>
      </c>
      <c r="E12355">
        <v>8.6509402548079109E-2</v>
      </c>
      <c r="F12355">
        <v>-6.2354897759800028E-2</v>
      </c>
      <c r="G12355">
        <v>0.11832646770908672</v>
      </c>
      <c r="H12355">
        <v>6.9821791189142446E-3</v>
      </c>
      <c r="I12355">
        <v>0.13445327115196162</v>
      </c>
      <c r="J12355">
        <v>0.12750237983318177</v>
      </c>
      <c r="K12355">
        <v>5.4994480423808537E-3</v>
      </c>
      <c r="L12355">
        <v>4.6586161183802426E-2</v>
      </c>
    </row>
    <row r="12356" spans="1:12" x14ac:dyDescent="0.25">
      <c r="A12356" s="2">
        <v>43497</v>
      </c>
      <c r="B12356" s="1" t="s">
        <v>581</v>
      </c>
      <c r="C12356">
        <v>-6.7209778989763902E-3</v>
      </c>
      <c r="D12356">
        <f>ind_portfolios[[#This Row],[std]]^2</f>
        <v>2.0790022388216589E-2</v>
      </c>
      <c r="E12356">
        <v>0.14418745572419464</v>
      </c>
      <c r="F12356">
        <v>2.1378546858138583E-2</v>
      </c>
      <c r="G12356">
        <v>0.74705487090209832</v>
      </c>
      <c r="H12356">
        <v>7.1639354443465723E-3</v>
      </c>
      <c r="I12356">
        <v>6.5054166323813445E-2</v>
      </c>
      <c r="J12356">
        <v>8.2919010039871968E-2</v>
      </c>
      <c r="K12356">
        <v>2.6995250463539379E-2</v>
      </c>
      <c r="L12356">
        <v>2.865592812442682E-2</v>
      </c>
    </row>
    <row r="12357" spans="1:12" x14ac:dyDescent="0.25">
      <c r="A12357" s="2">
        <v>43497</v>
      </c>
      <c r="B12357" s="1" t="s">
        <v>1843</v>
      </c>
      <c r="C12357">
        <v>1.0697666473667737E-2</v>
      </c>
      <c r="D12357">
        <f>ind_portfolios[[#This Row],[std]]^2</f>
        <v>2.1485263894280159E-3</v>
      </c>
      <c r="E12357">
        <v>4.6352199402272337E-2</v>
      </c>
      <c r="F12357">
        <v>0.33163209290927942</v>
      </c>
      <c r="G12357">
        <v>0.12825205245521598</v>
      </c>
      <c r="H12357">
        <v>5.5288941519552569E-3</v>
      </c>
      <c r="I12357">
        <v>0.11196962265004663</v>
      </c>
      <c r="J12357">
        <v>2.5385752497995698E-2</v>
      </c>
      <c r="K12357">
        <v>0.22806337489537973</v>
      </c>
      <c r="L12357">
        <v>9.1893362648650237E-2</v>
      </c>
    </row>
    <row r="12358" spans="1:12" x14ac:dyDescent="0.25">
      <c r="A12358" s="2">
        <v>43497</v>
      </c>
      <c r="B12358" s="1" t="s">
        <v>144</v>
      </c>
      <c r="C12358">
        <v>8.2758218390206993E-3</v>
      </c>
      <c r="D12358">
        <f>ind_portfolios[[#This Row],[std]]^2</f>
        <v>6.1271417921987736E-3</v>
      </c>
      <c r="E12358">
        <v>7.8276061424925908E-2</v>
      </c>
      <c r="F12358">
        <v>-0.71962067164532362</v>
      </c>
      <c r="G12358">
        <v>1.6575891050469451</v>
      </c>
      <c r="H12358">
        <v>4.4198870907080495E-3</v>
      </c>
      <c r="I12358">
        <v>0.27874219435985481</v>
      </c>
      <c r="J12358">
        <v>0.44865476031383184</v>
      </c>
      <c r="K12358">
        <v>6.5778465852498412E-9</v>
      </c>
      <c r="L12358">
        <v>4.0928041333084607E-2</v>
      </c>
    </row>
    <row r="12359" spans="1:12" x14ac:dyDescent="0.25">
      <c r="A12359" s="2">
        <v>43497</v>
      </c>
      <c r="B12359" s="1" t="s">
        <v>1155</v>
      </c>
      <c r="C12359">
        <v>-2.1093165480424499E-3</v>
      </c>
      <c r="D12359">
        <f>ind_portfolios[[#This Row],[std]]^2</f>
        <v>6.6240321641058879E-3</v>
      </c>
      <c r="E12359">
        <v>8.1388157394708768E-2</v>
      </c>
      <c r="F12359">
        <v>-5.0264504966657603E-2</v>
      </c>
      <c r="G12359">
        <v>-0.33051644809491787</v>
      </c>
      <c r="H12359">
        <v>7.1754449583797467E-3</v>
      </c>
      <c r="I12359">
        <v>0.21274053368059365</v>
      </c>
      <c r="J12359">
        <v>0.2825347307591895</v>
      </c>
      <c r="K12359">
        <v>1.4785129198068654E-5</v>
      </c>
      <c r="L12359">
        <v>4.4903204694081426E-2</v>
      </c>
    </row>
    <row r="12360" spans="1:12" x14ac:dyDescent="0.25">
      <c r="A12360" s="2">
        <v>43497</v>
      </c>
      <c r="B12360" s="1" t="s">
        <v>1517</v>
      </c>
      <c r="C12360">
        <v>1.4574214807006406E-2</v>
      </c>
      <c r="D12360">
        <f>ind_portfolios[[#This Row],[std]]^2</f>
        <v>3.3329632807693613E-3</v>
      </c>
      <c r="E12360">
        <v>5.773182208080186E-2</v>
      </c>
      <c r="F12360">
        <v>0.12535848350626705</v>
      </c>
      <c r="G12360">
        <v>-0.58806712456026577</v>
      </c>
      <c r="H12360">
        <v>5.2916048369578261E-3</v>
      </c>
      <c r="I12360">
        <v>9.8468631915604149E-2</v>
      </c>
      <c r="J12360">
        <v>3.045616784257581E-2</v>
      </c>
      <c r="K12360">
        <v>0.18617490878688395</v>
      </c>
      <c r="L12360">
        <v>7.3587927458619529E-2</v>
      </c>
    </row>
    <row r="12361" spans="1:12" x14ac:dyDescent="0.25">
      <c r="A12361" s="2">
        <v>43497</v>
      </c>
      <c r="B12361" s="1" t="s">
        <v>146</v>
      </c>
      <c r="C12361">
        <v>5.9103778155619692E-3</v>
      </c>
      <c r="D12361">
        <f>ind_portfolios[[#This Row],[std]]^2</f>
        <v>2.3203706182548998E-2</v>
      </c>
      <c r="E12361">
        <v>0.15232762777168493</v>
      </c>
      <c r="F12361">
        <v>-0.69136548572360679</v>
      </c>
      <c r="G12361">
        <v>-6.9994417617103011E-4</v>
      </c>
      <c r="H12361">
        <v>6.3842989047961148E-3</v>
      </c>
      <c r="I12361">
        <v>5.7933508844428432E-2</v>
      </c>
      <c r="J12361">
        <v>7.339491025978051E-2</v>
      </c>
      <c r="K12361">
        <v>3.794954639066829E-2</v>
      </c>
      <c r="L12361">
        <v>2.7265079859021824E-2</v>
      </c>
    </row>
    <row r="12362" spans="1:12" x14ac:dyDescent="0.25">
      <c r="A12362" s="2">
        <v>43497</v>
      </c>
      <c r="B12362" s="1" t="s">
        <v>584</v>
      </c>
      <c r="C12362">
        <v>-1.6831061496030207E-3</v>
      </c>
      <c r="D12362">
        <f>ind_portfolios[[#This Row],[std]]^2</f>
        <v>2.0169403076418613E-2</v>
      </c>
      <c r="E12362">
        <v>0.14201902364267477</v>
      </c>
      <c r="F12362">
        <v>0.30570214395397255</v>
      </c>
      <c r="G12362">
        <v>3.4845415990822755</v>
      </c>
      <c r="H12362">
        <v>6.8818911430542085E-3</v>
      </c>
      <c r="I12362">
        <v>9.2200550062111086E-2</v>
      </c>
      <c r="J12362">
        <v>0.1615879567232468</v>
      </c>
      <c r="K12362">
        <v>1.6001630744009153E-3</v>
      </c>
      <c r="L12362">
        <v>2.7817643915113495E-2</v>
      </c>
    </row>
    <row r="12363" spans="1:12" x14ac:dyDescent="0.25">
      <c r="A12363" s="2">
        <v>43497</v>
      </c>
      <c r="B12363" s="1" t="s">
        <v>1295</v>
      </c>
      <c r="C12363">
        <v>1.3529708249697356E-2</v>
      </c>
      <c r="D12363">
        <f>ind_portfolios[[#This Row],[std]]^2</f>
        <v>3.3289275986977769E-3</v>
      </c>
      <c r="E12363">
        <v>5.7696859521968583E-2</v>
      </c>
      <c r="F12363">
        <v>-0.5584934401278745</v>
      </c>
      <c r="G12363">
        <v>0.43287302495192304</v>
      </c>
      <c r="H12363">
        <v>2.9014792820244504E-3</v>
      </c>
      <c r="I12363">
        <v>0.28272808826524426</v>
      </c>
      <c r="J12363">
        <v>0.25077900964839905</v>
      </c>
      <c r="K12363">
        <v>5.3585035364304837E-5</v>
      </c>
      <c r="L12363">
        <v>6.4727808810055493E-2</v>
      </c>
    </row>
    <row r="12364" spans="1:12" x14ac:dyDescent="0.25">
      <c r="A12364" s="2">
        <v>43497</v>
      </c>
      <c r="B12364" s="1" t="s">
        <v>902</v>
      </c>
      <c r="C12364">
        <v>6.4525935798897139E-3</v>
      </c>
      <c r="D12364">
        <f>ind_portfolios[[#This Row],[std]]^2</f>
        <v>4.9387857214463664E-3</v>
      </c>
      <c r="E12364">
        <v>7.0276494800511832E-2</v>
      </c>
      <c r="F12364">
        <v>0.40315230091296589</v>
      </c>
      <c r="G12364">
        <v>0.57075933943179757</v>
      </c>
      <c r="H12364">
        <v>5.1776802828115628E-3</v>
      </c>
      <c r="I12364">
        <v>0.24006277913799756</v>
      </c>
      <c r="J12364">
        <v>0.26823704920543873</v>
      </c>
      <c r="K12364">
        <v>2.65567849192974E-5</v>
      </c>
      <c r="L12364">
        <v>5.2518610689286704E-2</v>
      </c>
    </row>
    <row r="12365" spans="1:12" x14ac:dyDescent="0.25">
      <c r="A12365" s="2">
        <v>43497</v>
      </c>
      <c r="B12365" s="1" t="s">
        <v>1679</v>
      </c>
      <c r="C12365">
        <v>1.670947232112973E-2</v>
      </c>
      <c r="D12365">
        <f>ind_portfolios[[#This Row],[std]]^2</f>
        <v>4.2183748394438196E-3</v>
      </c>
      <c r="E12365">
        <v>6.4949017232317066E-2</v>
      </c>
      <c r="F12365">
        <v>0.41535644009023404</v>
      </c>
      <c r="G12365">
        <v>1.1576973353631645</v>
      </c>
      <c r="H12365">
        <v>3.2384322124542979E-3</v>
      </c>
      <c r="I12365">
        <v>0.20876036961278183</v>
      </c>
      <c r="J12365">
        <v>0.17325676544103347</v>
      </c>
      <c r="K12365">
        <v>1.0418464627800247E-3</v>
      </c>
      <c r="L12365">
        <v>6.0401935187859718E-2</v>
      </c>
    </row>
    <row r="12366" spans="1:12" x14ac:dyDescent="0.25">
      <c r="A12366" s="2">
        <v>43497</v>
      </c>
      <c r="B12366" s="1" t="s">
        <v>1844</v>
      </c>
      <c r="C12366">
        <v>1.4267215763211391E-2</v>
      </c>
      <c r="D12366">
        <f>ind_portfolios[[#This Row],[std]]^2</f>
        <v>2.3889521920607421E-3</v>
      </c>
      <c r="E12366">
        <v>4.8876908577167012E-2</v>
      </c>
      <c r="F12366">
        <v>-0.29575825381525744</v>
      </c>
      <c r="G12366">
        <v>0.89197560945965781</v>
      </c>
      <c r="H12366">
        <v>-8.1551895702270966E-4</v>
      </c>
      <c r="I12366">
        <v>0.52864040976506033</v>
      </c>
      <c r="J12366">
        <v>0.62918316627279602</v>
      </c>
      <c r="K12366">
        <v>6.9105848174462002E-14</v>
      </c>
      <c r="L12366">
        <v>5.3754410492268805E-2</v>
      </c>
    </row>
    <row r="12367" spans="1:12" x14ac:dyDescent="0.25">
      <c r="A12367" s="2">
        <v>43497</v>
      </c>
      <c r="B12367" s="1" t="s">
        <v>148</v>
      </c>
      <c r="C12367">
        <v>1.2671579271683029E-3</v>
      </c>
      <c r="D12367">
        <f>ind_portfolios[[#This Row],[std]]^2</f>
        <v>5.2193695520038122E-3</v>
      </c>
      <c r="E12367">
        <v>7.2245204352979805E-2</v>
      </c>
      <c r="F12367">
        <v>-0.63720721571078598</v>
      </c>
      <c r="G12367">
        <v>1.5291870848643816</v>
      </c>
      <c r="H12367">
        <v>6.5660714686198293E-3</v>
      </c>
      <c r="I12367">
        <v>0.12676901448821815</v>
      </c>
      <c r="J12367">
        <v>7.9048420394083954E-2</v>
      </c>
      <c r="K12367">
        <v>3.0997225027829374E-2</v>
      </c>
      <c r="L12367">
        <v>5.7312253728964792E-2</v>
      </c>
    </row>
    <row r="12368" spans="1:12" x14ac:dyDescent="0.25">
      <c r="A12368" s="2">
        <v>43497</v>
      </c>
      <c r="B12368" s="1" t="s">
        <v>1297</v>
      </c>
      <c r="C12368">
        <v>1.4224372672770892E-2</v>
      </c>
      <c r="D12368">
        <f>ind_portfolios[[#This Row],[std]]^2</f>
        <v>2.9806034979841744E-3</v>
      </c>
      <c r="E12368">
        <v>5.4594903589842286E-2</v>
      </c>
      <c r="F12368">
        <v>-0.25670765223291636</v>
      </c>
      <c r="G12368">
        <v>0.73404655003427033</v>
      </c>
      <c r="H12368">
        <v>1.3995717186485067E-3</v>
      </c>
      <c r="I12368">
        <v>0.37450763096195377</v>
      </c>
      <c r="J12368">
        <v>0.39398026632435407</v>
      </c>
      <c r="K12368">
        <v>1.0340629371361431E-7</v>
      </c>
      <c r="L12368">
        <v>6.1521850760413326E-2</v>
      </c>
    </row>
    <row r="12369" spans="1:12" x14ac:dyDescent="0.25">
      <c r="A12369" s="2">
        <v>43497</v>
      </c>
      <c r="B12369" s="1" t="s">
        <v>587</v>
      </c>
      <c r="C12369">
        <v>6.5384089148237999E-3</v>
      </c>
      <c r="D12369">
        <f>ind_portfolios[[#This Row],[std]]^2</f>
        <v>2.7670696979867184E-3</v>
      </c>
      <c r="E12369">
        <v>5.2602943814835289E-2</v>
      </c>
      <c r="F12369">
        <v>-0.61911068930417967</v>
      </c>
      <c r="G12369">
        <v>0.33001541066303686</v>
      </c>
      <c r="H12369">
        <v>6.3098038598352352E-3</v>
      </c>
      <c r="I12369">
        <v>6.3762296889607689E-2</v>
      </c>
      <c r="J12369">
        <v>1.0602222758135495E-2</v>
      </c>
      <c r="K12369">
        <v>0.43772006524368534</v>
      </c>
      <c r="L12369">
        <v>8.1585603064110751E-2</v>
      </c>
    </row>
    <row r="12370" spans="1:12" x14ac:dyDescent="0.25">
      <c r="A12370" s="2">
        <v>43497</v>
      </c>
      <c r="B12370" s="1" t="s">
        <v>1797</v>
      </c>
      <c r="C12370">
        <v>-2.2053891953469566E-2</v>
      </c>
      <c r="D12370">
        <f>ind_portfolios[[#This Row],[std]]^2</f>
        <v>1.9196659528080612E-2</v>
      </c>
      <c r="E12370">
        <v>0.13855201019141011</v>
      </c>
      <c r="F12370">
        <v>-0.64386645983409085</v>
      </c>
      <c r="G12370">
        <v>0.65403406540155418</v>
      </c>
      <c r="H12370">
        <v>8.057776519489912E-3</v>
      </c>
      <c r="I12370">
        <v>6.0355273892262695E-2</v>
      </c>
      <c r="J12370">
        <v>6.590297689941764E-2</v>
      </c>
      <c r="K12370">
        <v>4.9679895083549155E-2</v>
      </c>
      <c r="L12370">
        <v>3.0096866022807069E-2</v>
      </c>
    </row>
    <row r="12371" spans="1:12" x14ac:dyDescent="0.25">
      <c r="A12371" s="2">
        <v>43497</v>
      </c>
      <c r="B12371" s="1" t="s">
        <v>1298</v>
      </c>
      <c r="C12371">
        <v>7.719187962796345E-3</v>
      </c>
      <c r="D12371">
        <f>ind_portfolios[[#This Row],[std]]^2</f>
        <v>3.692869009197337E-3</v>
      </c>
      <c r="E12371">
        <v>6.0768980649648363E-2</v>
      </c>
      <c r="F12371">
        <v>-0.28995485899525419</v>
      </c>
      <c r="G12371">
        <v>-8.3540918814156484E-2</v>
      </c>
      <c r="H12371">
        <v>4.7244583081133204E-3</v>
      </c>
      <c r="I12371">
        <v>0.25938603021259177</v>
      </c>
      <c r="J12371">
        <v>0.2341563760255829</v>
      </c>
      <c r="K12371">
        <v>1.032422922645683E-4</v>
      </c>
      <c r="L12371">
        <v>6.2133556214647272E-2</v>
      </c>
    </row>
    <row r="12372" spans="1:12" x14ac:dyDescent="0.25">
      <c r="A12372" s="2">
        <v>43497</v>
      </c>
      <c r="B12372" s="1" t="s">
        <v>1157</v>
      </c>
      <c r="C12372">
        <v>2.5462842061563021E-2</v>
      </c>
      <c r="D12372">
        <f>ind_portfolios[[#This Row],[std]]^2</f>
        <v>4.0195879864455509E-3</v>
      </c>
      <c r="E12372">
        <v>6.3400220712908809E-2</v>
      </c>
      <c r="F12372">
        <v>4.6851531287309706E-2</v>
      </c>
      <c r="G12372">
        <v>1.1931892191462143</v>
      </c>
      <c r="H12372">
        <v>-2.2285068624397289E-3</v>
      </c>
      <c r="I12372">
        <v>0.3516973741986878</v>
      </c>
      <c r="J12372">
        <v>0.46856377645499347</v>
      </c>
      <c r="K12372">
        <v>2.2598412375823658E-9</v>
      </c>
      <c r="L12372">
        <v>4.9610421741131852E-2</v>
      </c>
    </row>
    <row r="12373" spans="1:12" x14ac:dyDescent="0.25">
      <c r="A12373" s="2">
        <v>43497</v>
      </c>
      <c r="B12373" s="1" t="s">
        <v>1048</v>
      </c>
      <c r="C12373">
        <v>2.2149683514639761E-2</v>
      </c>
      <c r="D12373">
        <f>ind_portfolios[[#This Row],[std]]^2</f>
        <v>7.0573424217229234E-3</v>
      </c>
      <c r="E12373">
        <v>8.4007990225471549E-2</v>
      </c>
      <c r="F12373">
        <v>0.27109077154399142</v>
      </c>
      <c r="G12373">
        <v>-0.21959255873306116</v>
      </c>
      <c r="H12373">
        <v>2.3192041235931332E-3</v>
      </c>
      <c r="I12373">
        <v>0.19898720917351392</v>
      </c>
      <c r="J12373">
        <v>0.263354310981328</v>
      </c>
      <c r="K12373">
        <v>3.2363712180043571E-5</v>
      </c>
      <c r="L12373">
        <v>4.4080533595863509E-2</v>
      </c>
    </row>
    <row r="12374" spans="1:12" x14ac:dyDescent="0.25">
      <c r="A12374" s="2">
        <v>43497</v>
      </c>
      <c r="B12374" s="1" t="s">
        <v>1597</v>
      </c>
      <c r="C12374">
        <v>2.2606886807001795E-2</v>
      </c>
      <c r="D12374">
        <f>ind_portfolios[[#This Row],[std]]^2</f>
        <v>1.4548497161511173E-2</v>
      </c>
      <c r="E12374">
        <v>0.12061715119132591</v>
      </c>
      <c r="F12374">
        <v>5.7141432412069322E-2</v>
      </c>
      <c r="G12374">
        <v>9.312549120394964E-2</v>
      </c>
      <c r="H12374">
        <v>4.7091643171851315E-3</v>
      </c>
      <c r="I12374">
        <v>8.9244641700859217E-2</v>
      </c>
      <c r="J12374">
        <v>0.10920219156165797</v>
      </c>
      <c r="K12374">
        <v>1.0581096019081474E-2</v>
      </c>
      <c r="L12374">
        <v>3.3761257571638704E-2</v>
      </c>
    </row>
    <row r="12375" spans="1:12" x14ac:dyDescent="0.25">
      <c r="A12375" s="2">
        <v>43497</v>
      </c>
      <c r="B12375" s="1" t="s">
        <v>1845</v>
      </c>
      <c r="C12375">
        <v>-2.3431258269421086E-2</v>
      </c>
      <c r="D12375">
        <f>ind_portfolios[[#This Row],[std]]^2</f>
        <v>3.5708502260907653E-2</v>
      </c>
      <c r="E12375">
        <v>0.18896693430573416</v>
      </c>
      <c r="F12375">
        <v>-0.89868954634365561</v>
      </c>
      <c r="G12375">
        <v>0.86129654172701198</v>
      </c>
      <c r="H12375">
        <v>8.4742001655320875E-3</v>
      </c>
      <c r="I12375">
        <v>7.457953453420639E-2</v>
      </c>
      <c r="J12375">
        <v>0.18718019346313222</v>
      </c>
      <c r="K12375">
        <v>6.2110476456000432E-4</v>
      </c>
      <c r="L12375">
        <v>2.0584931857298931E-2</v>
      </c>
    </row>
    <row r="12376" spans="1:12" x14ac:dyDescent="0.25">
      <c r="A12376" s="2">
        <v>43497</v>
      </c>
      <c r="B12376" s="1" t="s">
        <v>152</v>
      </c>
      <c r="C12376">
        <v>1.8067453030187817E-3</v>
      </c>
      <c r="D12376">
        <f>ind_portfolios[[#This Row],[std]]^2</f>
        <v>5.0835645116959318E-3</v>
      </c>
      <c r="E12376">
        <v>7.1299119992437016E-2</v>
      </c>
      <c r="F12376">
        <v>-4.7896741795951159E-2</v>
      </c>
      <c r="G12376">
        <v>3.0278128571945322</v>
      </c>
      <c r="H12376">
        <v>6.5612452066196566E-3</v>
      </c>
      <c r="I12376">
        <v>9.1580491922004639E-2</v>
      </c>
      <c r="J12376">
        <v>4.0181227809522553E-2</v>
      </c>
      <c r="K12376">
        <v>0.12794435925110853</v>
      </c>
      <c r="L12376">
        <v>5.9285510291894009E-2</v>
      </c>
    </row>
    <row r="12377" spans="1:12" x14ac:dyDescent="0.25">
      <c r="A12377" s="2">
        <v>43497</v>
      </c>
      <c r="B12377" s="1" t="s">
        <v>907</v>
      </c>
      <c r="C12377">
        <v>-8.3464582231313721E-3</v>
      </c>
      <c r="D12377">
        <f>ind_portfolios[[#This Row],[std]]^2</f>
        <v>6.6667056625038055E-3</v>
      </c>
      <c r="E12377">
        <v>8.1649896892181106E-2</v>
      </c>
      <c r="F12377">
        <v>-0.2089313527397384</v>
      </c>
      <c r="G12377">
        <v>5.8804186734399355E-2</v>
      </c>
      <c r="H12377">
        <v>8.9397455922005428E-3</v>
      </c>
      <c r="I12377">
        <v>0.26514692852825189</v>
      </c>
      <c r="J12377">
        <v>0.44170610567253621</v>
      </c>
      <c r="K12377">
        <v>9.4679647667299631E-9</v>
      </c>
      <c r="L12377">
        <v>3.948334245323331E-2</v>
      </c>
    </row>
    <row r="12378" spans="1:12" x14ac:dyDescent="0.25">
      <c r="A12378" s="2">
        <v>43497</v>
      </c>
      <c r="B12378" s="1" t="s">
        <v>1159</v>
      </c>
      <c r="C12378">
        <v>1.3508865837433267E-2</v>
      </c>
      <c r="D12378">
        <f>ind_portfolios[[#This Row],[std]]^2</f>
        <v>6.4635916934353346E-3</v>
      </c>
      <c r="E12378">
        <v>8.0396465677511811E-2</v>
      </c>
      <c r="F12378">
        <v>-1.3635867471610428</v>
      </c>
      <c r="G12378">
        <v>8.1234319749368744</v>
      </c>
      <c r="H12378">
        <v>5.316114219452584E-3</v>
      </c>
      <c r="I12378">
        <v>0.10441984010874757</v>
      </c>
      <c r="J12378">
        <v>6.6418472270665968E-2</v>
      </c>
      <c r="K12378">
        <v>4.8765027700216471E-2</v>
      </c>
      <c r="L12378">
        <v>5.185340500754658E-2</v>
      </c>
    </row>
    <row r="12379" spans="1:12" x14ac:dyDescent="0.25">
      <c r="A12379" s="2">
        <v>43497</v>
      </c>
      <c r="B12379" s="1" t="s">
        <v>1161</v>
      </c>
      <c r="C12379">
        <v>2.9926388290252102E-2</v>
      </c>
      <c r="D12379">
        <f>ind_portfolios[[#This Row],[std]]^2</f>
        <v>3.7502206683088804E-2</v>
      </c>
      <c r="E12379">
        <v>0.19365486485778974</v>
      </c>
      <c r="F12379">
        <v>-0.45427469338390558</v>
      </c>
      <c r="G12379">
        <v>1.6646271557701242</v>
      </c>
      <c r="H12379">
        <v>5.3705781646319044E-3</v>
      </c>
      <c r="I12379">
        <v>4.5315513935830144E-2</v>
      </c>
      <c r="J12379">
        <v>7.2577091937091609E-2</v>
      </c>
      <c r="K12379">
        <v>3.907900357740627E-2</v>
      </c>
      <c r="L12379">
        <v>2.1455992574492721E-2</v>
      </c>
    </row>
    <row r="12380" spans="1:12" x14ac:dyDescent="0.25">
      <c r="A12380" s="2">
        <v>43497</v>
      </c>
      <c r="B12380" s="1" t="s">
        <v>1799</v>
      </c>
      <c r="C12380">
        <v>-1.87624136472259E-2</v>
      </c>
      <c r="D12380">
        <f>ind_portfolios[[#This Row],[std]]^2</f>
        <v>1.5251447150075216E-2</v>
      </c>
      <c r="E12380">
        <v>0.12349674955267129</v>
      </c>
      <c r="F12380">
        <v>-0.45840980870631376</v>
      </c>
      <c r="G12380">
        <v>-0.56669977786821191</v>
      </c>
      <c r="H12380">
        <v>6.9802380704082501E-3</v>
      </c>
      <c r="I12380">
        <v>1.3512666596488103E-2</v>
      </c>
      <c r="J12380">
        <v>2.6244729257781868E-3</v>
      </c>
      <c r="K12380">
        <v>0.69998857813898907</v>
      </c>
      <c r="L12380">
        <v>3.4890881263853174E-2</v>
      </c>
    </row>
    <row r="12381" spans="1:12" x14ac:dyDescent="0.25">
      <c r="A12381" s="2">
        <v>43497</v>
      </c>
      <c r="B12381" s="1" t="s">
        <v>1715</v>
      </c>
      <c r="C12381">
        <v>5.0050973091703786E-3</v>
      </c>
      <c r="D12381">
        <f>ind_portfolios[[#This Row],[std]]^2</f>
        <v>2.500973017038687E-3</v>
      </c>
      <c r="E12381">
        <v>5.0009729223808912E-2</v>
      </c>
      <c r="F12381">
        <v>4.6669777943202609E-2</v>
      </c>
      <c r="G12381">
        <v>-0.14642126710042014</v>
      </c>
      <c r="H12381">
        <v>5.6261571783321716E-3</v>
      </c>
      <c r="I12381">
        <v>0.21988596503394237</v>
      </c>
      <c r="J12381">
        <v>0.11396013264042026</v>
      </c>
      <c r="K12381">
        <v>8.9288633069388394E-3</v>
      </c>
      <c r="L12381">
        <v>8.1210136557353138E-2</v>
      </c>
    </row>
    <row r="12382" spans="1:12" x14ac:dyDescent="0.25">
      <c r="A12382" s="2">
        <v>43497</v>
      </c>
      <c r="B12382" s="1" t="s">
        <v>593</v>
      </c>
      <c r="C12382">
        <v>-4.1596534299982689E-3</v>
      </c>
      <c r="D12382">
        <f>ind_portfolios[[#This Row],[std]]^2</f>
        <v>5.0680498596287751E-3</v>
      </c>
      <c r="E12382">
        <v>7.1190237108951782E-2</v>
      </c>
      <c r="F12382">
        <v>-0.43179750163465541</v>
      </c>
      <c r="G12382">
        <v>1.2006978580670342</v>
      </c>
      <c r="H12382">
        <v>7.7853988925189431E-3</v>
      </c>
      <c r="I12382">
        <v>0.25451424742168866</v>
      </c>
      <c r="J12382">
        <v>0.30939550241597047</v>
      </c>
      <c r="K12382">
        <v>4.7833392701757432E-6</v>
      </c>
      <c r="L12382">
        <v>5.0365410027950204E-2</v>
      </c>
    </row>
    <row r="12383" spans="1:12" x14ac:dyDescent="0.25">
      <c r="A12383" s="2">
        <v>43497</v>
      </c>
      <c r="B12383" s="1" t="s">
        <v>909</v>
      </c>
      <c r="C12383">
        <v>9.8143419193538681E-3</v>
      </c>
      <c r="D12383">
        <f>ind_portfolios[[#This Row],[std]]^2</f>
        <v>6.6592072513133021E-3</v>
      </c>
      <c r="E12383">
        <v>8.1603965904319273E-2</v>
      </c>
      <c r="F12383">
        <v>-0.21996407797171427</v>
      </c>
      <c r="G12383">
        <v>1.2279938537216006</v>
      </c>
      <c r="H12383">
        <v>4.5246275483490344E-3</v>
      </c>
      <c r="I12383">
        <v>0.22437370737576953</v>
      </c>
      <c r="J12383">
        <v>0.31594783180795061</v>
      </c>
      <c r="K12383">
        <v>3.61083638211607E-6</v>
      </c>
      <c r="L12383">
        <v>4.3729192555458894E-2</v>
      </c>
    </row>
    <row r="12384" spans="1:12" x14ac:dyDescent="0.25">
      <c r="A12384" s="2">
        <v>43497</v>
      </c>
      <c r="B12384" s="1" t="s">
        <v>1382</v>
      </c>
      <c r="C12384">
        <v>2.3238749597012914E-2</v>
      </c>
      <c r="D12384">
        <f>ind_portfolios[[#This Row],[std]]^2</f>
        <v>7.0498089357666988E-3</v>
      </c>
      <c r="E12384">
        <v>8.3963140340072434E-2</v>
      </c>
      <c r="F12384">
        <v>-0.25731065527821062</v>
      </c>
      <c r="G12384">
        <v>1.1862403987478105</v>
      </c>
      <c r="H12384">
        <v>3.6642548457395704E-3</v>
      </c>
      <c r="I12384">
        <v>0.13178217578892293</v>
      </c>
      <c r="J12384">
        <v>0.11538241224123749</v>
      </c>
      <c r="K12384">
        <v>8.4866601890787648E-3</v>
      </c>
      <c r="L12384">
        <v>4.8331160527047452E-2</v>
      </c>
    </row>
    <row r="12385" spans="1:12" x14ac:dyDescent="0.25">
      <c r="A12385" s="2">
        <v>43497</v>
      </c>
      <c r="B12385" s="1" t="s">
        <v>1846</v>
      </c>
      <c r="C12385">
        <v>6.8024544273787811E-3</v>
      </c>
      <c r="D12385">
        <f>ind_portfolios[[#This Row],[std]]^2</f>
        <v>9.4993558754320646E-3</v>
      </c>
      <c r="E12385">
        <v>9.7464639102764164E-2</v>
      </c>
      <c r="F12385">
        <v>-1.3850125633644019</v>
      </c>
      <c r="G12385">
        <v>5.7660733365830321</v>
      </c>
      <c r="H12385">
        <v>5.7756551757047955E-3</v>
      </c>
      <c r="I12385">
        <v>0.13981022066318577</v>
      </c>
      <c r="J12385">
        <v>0.17499309823530049</v>
      </c>
      <c r="K12385">
        <v>9.770785161116128E-4</v>
      </c>
      <c r="L12385">
        <v>4.0208680742479089E-2</v>
      </c>
    </row>
    <row r="12386" spans="1:12" x14ac:dyDescent="0.25">
      <c r="A12386" s="2">
        <v>43497</v>
      </c>
      <c r="B12386" s="1" t="s">
        <v>1164</v>
      </c>
      <c r="C12386">
        <v>-7.371661327226298E-3</v>
      </c>
      <c r="D12386">
        <f>ind_portfolios[[#This Row],[std]]^2</f>
        <v>1.3386410208739799E-2</v>
      </c>
      <c r="E12386">
        <v>0.11569965517986559</v>
      </c>
      <c r="F12386">
        <v>-0.95183746614179487</v>
      </c>
      <c r="G12386">
        <v>3.0994368485000301</v>
      </c>
      <c r="H12386">
        <v>7.0869470664798265E-3</v>
      </c>
      <c r="I12386">
        <v>4.8868120799505629E-2</v>
      </c>
      <c r="J12386">
        <v>3.0127585443010921E-2</v>
      </c>
      <c r="K12386">
        <v>0.18860463515336551</v>
      </c>
      <c r="L12386">
        <v>3.6725130787740645E-2</v>
      </c>
    </row>
    <row r="12387" spans="1:12" x14ac:dyDescent="0.25">
      <c r="A12387" s="2">
        <v>43497</v>
      </c>
      <c r="B12387" s="1" t="s">
        <v>159</v>
      </c>
      <c r="C12387">
        <v>-1.1866091235057547E-2</v>
      </c>
      <c r="D12387">
        <f>ind_portfolios[[#This Row],[std]]^2</f>
        <v>6.1362622594371323E-3</v>
      </c>
      <c r="E12387">
        <v>7.8334298103941241E-2</v>
      </c>
      <c r="F12387">
        <v>0.15859800677899896</v>
      </c>
      <c r="G12387">
        <v>5.3509835350078685</v>
      </c>
      <c r="H12387">
        <v>8.6260657876595283E-3</v>
      </c>
      <c r="I12387">
        <v>0.16006601666773956</v>
      </c>
      <c r="J12387">
        <v>0.14816687035877948</v>
      </c>
      <c r="K12387">
        <v>2.6097247794566705E-3</v>
      </c>
      <c r="L12387">
        <v>5.083506920461893E-2</v>
      </c>
    </row>
    <row r="12388" spans="1:12" x14ac:dyDescent="0.25">
      <c r="A12388" s="2">
        <v>43497</v>
      </c>
      <c r="B12388" s="1" t="s">
        <v>160</v>
      </c>
      <c r="C12388">
        <v>-1.3399750979742958E-3</v>
      </c>
      <c r="D12388">
        <f>ind_portfolios[[#This Row],[std]]^2</f>
        <v>8.5551732957121589E-3</v>
      </c>
      <c r="E12388">
        <v>9.249417979371545E-2</v>
      </c>
      <c r="F12388">
        <v>-0.64797666790518982</v>
      </c>
      <c r="G12388">
        <v>1.3637089767578754</v>
      </c>
      <c r="H12388">
        <v>7.014823301295132E-3</v>
      </c>
      <c r="I12388">
        <v>0.21501554132073192</v>
      </c>
      <c r="J12388">
        <v>0.37274981353738307</v>
      </c>
      <c r="K12388">
        <v>2.8302150957777417E-7</v>
      </c>
      <c r="L12388">
        <v>3.6944016209254575E-2</v>
      </c>
    </row>
    <row r="12389" spans="1:12" x14ac:dyDescent="0.25">
      <c r="A12389" s="2">
        <v>43497</v>
      </c>
      <c r="B12389" s="1" t="s">
        <v>1440</v>
      </c>
      <c r="C12389">
        <v>8.7680941920838616E-3</v>
      </c>
      <c r="D12389">
        <f>ind_portfolios[[#This Row],[std]]^2</f>
        <v>1.3599020753582967E-2</v>
      </c>
      <c r="E12389">
        <v>0.11661483933695131</v>
      </c>
      <c r="F12389">
        <v>0.7189749227765514</v>
      </c>
      <c r="G12389">
        <v>2.7554767278162053</v>
      </c>
      <c r="H12389">
        <v>5.3954982011493067E-3</v>
      </c>
      <c r="I12389">
        <v>0.15182428472317777</v>
      </c>
      <c r="J12389">
        <v>0.29541942199374621</v>
      </c>
      <c r="K12389">
        <v>8.6456495768362249E-6</v>
      </c>
      <c r="L12389">
        <v>3.1056293874683161E-2</v>
      </c>
    </row>
    <row r="12390" spans="1:12" x14ac:dyDescent="0.25">
      <c r="A12390" s="2">
        <v>43497</v>
      </c>
      <c r="B12390" s="1" t="s">
        <v>601</v>
      </c>
      <c r="C12390">
        <v>1.4495598654019616E-2</v>
      </c>
      <c r="D12390">
        <f>ind_portfolios[[#This Row],[std]]^2</f>
        <v>2.8066273211279332E-3</v>
      </c>
      <c r="E12390">
        <v>5.2977611508333716E-2</v>
      </c>
      <c r="F12390">
        <v>-0.38802787052402232</v>
      </c>
      <c r="G12390">
        <v>0.18265846097223681</v>
      </c>
      <c r="H12390">
        <v>1.2603417001501296E-3</v>
      </c>
      <c r="I12390">
        <v>0.37710523453144446</v>
      </c>
      <c r="J12390">
        <v>0.37614802875618858</v>
      </c>
      <c r="K12390">
        <v>2.4141718504071016E-7</v>
      </c>
      <c r="L12390">
        <v>6.4325995161831281E-2</v>
      </c>
    </row>
    <row r="12391" spans="1:12" x14ac:dyDescent="0.25">
      <c r="A12391" s="2">
        <v>43497</v>
      </c>
      <c r="B12391" s="1" t="s">
        <v>163</v>
      </c>
      <c r="C12391">
        <v>9.1255733210568266E-3</v>
      </c>
      <c r="D12391">
        <f>ind_portfolios[[#This Row],[std]]^2</f>
        <v>2.5896245381356407E-3</v>
      </c>
      <c r="E12391">
        <v>5.0888353659119694E-2</v>
      </c>
      <c r="F12391">
        <v>8.5116017947188136E-2</v>
      </c>
      <c r="G12391">
        <v>0.76044953433960094</v>
      </c>
      <c r="H12391">
        <v>5.3053262920766389E-3</v>
      </c>
      <c r="I12391">
        <v>0.15575805356705411</v>
      </c>
      <c r="J12391">
        <v>5.9208866145143049E-2</v>
      </c>
      <c r="K12391">
        <v>6.330083885757383E-2</v>
      </c>
      <c r="L12391">
        <v>8.2236822078118485E-2</v>
      </c>
    </row>
    <row r="12392" spans="1:12" x14ac:dyDescent="0.25">
      <c r="A12392" s="2">
        <v>43497</v>
      </c>
      <c r="B12392" s="1" t="s">
        <v>1599</v>
      </c>
      <c r="C12392">
        <v>-9.219855043022274E-3</v>
      </c>
      <c r="D12392">
        <f>ind_portfolios[[#This Row],[std]]^2</f>
        <v>1.1403894071111646E-2</v>
      </c>
      <c r="E12392">
        <v>0.10678901662208359</v>
      </c>
      <c r="F12392">
        <v>-5.3350690144696906E-2</v>
      </c>
      <c r="G12392">
        <v>0.13827213199751576</v>
      </c>
      <c r="H12392">
        <v>7.4172798016030666E-3</v>
      </c>
      <c r="I12392">
        <v>7.4900523721120132E-2</v>
      </c>
      <c r="J12392">
        <v>6.0293681628045048E-2</v>
      </c>
      <c r="K12392">
        <v>6.0855532597631046E-2</v>
      </c>
      <c r="L12392">
        <v>3.9165853792528293E-2</v>
      </c>
    </row>
    <row r="12393" spans="1:12" x14ac:dyDescent="0.25">
      <c r="A12393" s="2">
        <v>43497</v>
      </c>
      <c r="B12393" s="1" t="s">
        <v>602</v>
      </c>
      <c r="C12393">
        <v>-8.5458236046888965E-5</v>
      </c>
      <c r="D12393">
        <f>ind_portfolios[[#This Row],[std]]^2</f>
        <v>1.4342297416796384E-2</v>
      </c>
      <c r="E12393">
        <v>0.11975933123058255</v>
      </c>
      <c r="F12393">
        <v>-0.36916666159728767</v>
      </c>
      <c r="G12393">
        <v>0.34793829412594457</v>
      </c>
      <c r="H12393">
        <v>6.7334467481778197E-3</v>
      </c>
      <c r="I12393">
        <v>7.8856272275901695E-2</v>
      </c>
      <c r="J12393">
        <v>8.405046693098682E-2</v>
      </c>
      <c r="K12393">
        <v>2.5927056907833482E-2</v>
      </c>
      <c r="L12393">
        <v>3.4479782913845243E-2</v>
      </c>
    </row>
    <row r="12394" spans="1:12" x14ac:dyDescent="0.25">
      <c r="A12394" s="2">
        <v>43497</v>
      </c>
      <c r="B12394" s="1" t="s">
        <v>603</v>
      </c>
      <c r="C12394">
        <v>1.4682102647554365E-4</v>
      </c>
      <c r="D12394">
        <f>ind_portfolios[[#This Row],[std]]^2</f>
        <v>5.8831320871592582E-3</v>
      </c>
      <c r="E12394">
        <v>7.6701578126915082E-2</v>
      </c>
      <c r="F12394">
        <v>0.19611084620793962</v>
      </c>
      <c r="G12394">
        <v>-0.10113936976717275</v>
      </c>
      <c r="H12394">
        <v>6.6954809821937284E-3</v>
      </c>
      <c r="I12394">
        <v>0.2126864850611937</v>
      </c>
      <c r="J12394">
        <v>0.25080564505254244</v>
      </c>
      <c r="K12394">
        <v>5.3528240910527001E-5</v>
      </c>
      <c r="L12394">
        <v>4.8689023079274411E-2</v>
      </c>
    </row>
    <row r="12395" spans="1:12" x14ac:dyDescent="0.25">
      <c r="A12395" s="2">
        <v>43497</v>
      </c>
      <c r="B12395" s="1" t="s">
        <v>164</v>
      </c>
      <c r="C12395">
        <v>1.4382873341017364E-3</v>
      </c>
      <c r="D12395">
        <f>ind_portfolios[[#This Row],[std]]^2</f>
        <v>2.6150110919711585E-3</v>
      </c>
      <c r="E12395">
        <v>5.1137179155396895E-2</v>
      </c>
      <c r="F12395">
        <v>-3.1465850319450976E-2</v>
      </c>
      <c r="G12395">
        <v>0.8733776901645447</v>
      </c>
      <c r="H12395">
        <v>6.2893430204112007E-3</v>
      </c>
      <c r="I12395">
        <v>0.30408722893317958</v>
      </c>
      <c r="J12395">
        <v>0.22788661494636264</v>
      </c>
      <c r="K12395">
        <v>1.3181848228968772E-4</v>
      </c>
      <c r="L12395">
        <v>7.4138173971177598E-2</v>
      </c>
    </row>
    <row r="12396" spans="1:12" x14ac:dyDescent="0.25">
      <c r="A12396" s="2">
        <v>43497</v>
      </c>
      <c r="B12396" s="1" t="s">
        <v>1441</v>
      </c>
      <c r="C12396">
        <v>8.4586523061998889E-3</v>
      </c>
      <c r="D12396">
        <f>ind_portfolios[[#This Row],[std]]^2</f>
        <v>2.1116130840447339E-3</v>
      </c>
      <c r="E12396">
        <v>4.5952291390579575E-2</v>
      </c>
      <c r="F12396">
        <v>-0.46338771631128506</v>
      </c>
      <c r="G12396">
        <v>1.1835957065379548</v>
      </c>
      <c r="H12396">
        <v>2.458346313740924E-3</v>
      </c>
      <c r="I12396">
        <v>0.50461484430308223</v>
      </c>
      <c r="J12396">
        <v>0.50673780800180424</v>
      </c>
      <c r="K12396">
        <v>2.6032966377249574E-10</v>
      </c>
      <c r="L12396">
        <v>6.5943175113341398E-2</v>
      </c>
    </row>
    <row r="12397" spans="1:12" x14ac:dyDescent="0.25">
      <c r="A12397" s="2">
        <v>43497</v>
      </c>
      <c r="B12397" s="1" t="s">
        <v>1167</v>
      </c>
      <c r="C12397">
        <v>-4.3244869939107104E-4</v>
      </c>
      <c r="D12397">
        <f>ind_portfolios[[#This Row],[std]]^2</f>
        <v>1.4129081103610004E-2</v>
      </c>
      <c r="E12397">
        <v>0.11886581133198058</v>
      </c>
      <c r="F12397">
        <v>0.16797082118142123</v>
      </c>
      <c r="G12397">
        <v>-0.38337106960622247</v>
      </c>
      <c r="H12397">
        <v>6.7468906447623921E-3</v>
      </c>
      <c r="I12397">
        <v>4.6671002925718783E-2</v>
      </c>
      <c r="J12397">
        <v>2.9003947170995779E-2</v>
      </c>
      <c r="K12397">
        <v>0.19719085322988233</v>
      </c>
      <c r="L12397">
        <v>3.5767607025953989E-2</v>
      </c>
    </row>
    <row r="12398" spans="1:12" x14ac:dyDescent="0.25">
      <c r="A12398" s="2">
        <v>43497</v>
      </c>
      <c r="B12398" s="1" t="s">
        <v>1383</v>
      </c>
      <c r="C12398">
        <v>-9.6387668331647143E-3</v>
      </c>
      <c r="D12398">
        <f>ind_portfolios[[#This Row],[std]]^2</f>
        <v>2.0786563384451232E-2</v>
      </c>
      <c r="E12398">
        <v>0.14417546041005463</v>
      </c>
      <c r="F12398">
        <v>-0.95688792920195087</v>
      </c>
      <c r="G12398">
        <v>2.2971493776979566</v>
      </c>
      <c r="H12398">
        <v>7.1667256674043216E-3</v>
      </c>
      <c r="I12398">
        <v>4.5650843595721864E-2</v>
      </c>
      <c r="J12398">
        <v>4.0825285333462136E-2</v>
      </c>
      <c r="K12398">
        <v>0.12486589899033482</v>
      </c>
      <c r="L12398">
        <v>2.9308637266745461E-2</v>
      </c>
    </row>
    <row r="12399" spans="1:12" x14ac:dyDescent="0.25">
      <c r="A12399" s="2">
        <v>43497</v>
      </c>
      <c r="B12399" s="1" t="s">
        <v>1648</v>
      </c>
      <c r="C12399">
        <v>-3.069556602411969E-3</v>
      </c>
      <c r="D12399">
        <f>ind_portfolios[[#This Row],[std]]^2</f>
        <v>1.7822000837374501E-2</v>
      </c>
      <c r="E12399">
        <v>0.13349906680338444</v>
      </c>
      <c r="F12399">
        <v>3.5575183261137427E-2</v>
      </c>
      <c r="G12399">
        <v>0.1363342598301065</v>
      </c>
      <c r="H12399">
        <v>6.9091466469878137E-3</v>
      </c>
      <c r="I12399">
        <v>5.943490880623295E-2</v>
      </c>
      <c r="J12399">
        <v>5.9331944408603246E-2</v>
      </c>
      <c r="K12399">
        <v>6.3018358788649587E-2</v>
      </c>
      <c r="L12399">
        <v>3.1345707757042228E-2</v>
      </c>
    </row>
    <row r="12400" spans="1:12" x14ac:dyDescent="0.25">
      <c r="A12400" s="2">
        <v>43497</v>
      </c>
      <c r="B12400" s="1" t="s">
        <v>166</v>
      </c>
      <c r="C12400">
        <v>1.0829877015564504E-2</v>
      </c>
      <c r="D12400">
        <f>ind_portfolios[[#This Row],[std]]^2</f>
        <v>2.8534241676855497E-2</v>
      </c>
      <c r="E12400">
        <v>0.16892081481231228</v>
      </c>
      <c r="F12400">
        <v>0.63361427911828772</v>
      </c>
      <c r="G12400">
        <v>0.57119973719755679</v>
      </c>
      <c r="H12400">
        <v>6.4804794092678305E-3</v>
      </c>
      <c r="I12400">
        <v>2.2736031131857043E-2</v>
      </c>
      <c r="J12400">
        <v>1.3900952706975103E-2</v>
      </c>
      <c r="K12400">
        <v>0.37381211174806905</v>
      </c>
      <c r="L12400">
        <v>2.536385221826171E-2</v>
      </c>
    </row>
    <row r="12401" spans="1:12" x14ac:dyDescent="0.25">
      <c r="A12401" s="2">
        <v>43497</v>
      </c>
      <c r="B12401" s="1" t="s">
        <v>167</v>
      </c>
      <c r="C12401">
        <v>1.0565550173270467E-2</v>
      </c>
      <c r="D12401">
        <f>ind_portfolios[[#This Row],[std]]^2</f>
        <v>3.7457702778815223E-3</v>
      </c>
      <c r="E12401">
        <v>6.1202698289221875E-2</v>
      </c>
      <c r="F12401">
        <v>0.15385966091958295</v>
      </c>
      <c r="G12401">
        <v>0.22895700383189954</v>
      </c>
      <c r="H12401">
        <v>3.3889821272340484E-3</v>
      </c>
      <c r="I12401">
        <v>0.31590647418038598</v>
      </c>
      <c r="J12401">
        <v>0.35229551324098246</v>
      </c>
      <c r="K12401">
        <v>7.2484371349595017E-7</v>
      </c>
      <c r="L12401">
        <v>5.673564483690631E-2</v>
      </c>
    </row>
    <row r="12402" spans="1:12" x14ac:dyDescent="0.25">
      <c r="A12402" s="2">
        <v>43497</v>
      </c>
      <c r="B12402" s="1" t="s">
        <v>1681</v>
      </c>
      <c r="C12402">
        <v>1.0253193745690016E-2</v>
      </c>
      <c r="D12402">
        <f>ind_portfolios[[#This Row],[std]]^2</f>
        <v>6.1956431043222676E-3</v>
      </c>
      <c r="E12402">
        <v>7.871240756273605E-2</v>
      </c>
      <c r="F12402">
        <v>-0.38222249053399238</v>
      </c>
      <c r="G12402">
        <v>0.40989325273097554</v>
      </c>
      <c r="H12402">
        <v>5.2801730402751001E-3</v>
      </c>
      <c r="I12402">
        <v>0.14108138652708543</v>
      </c>
      <c r="J12402">
        <v>0.11621836223487492</v>
      </c>
      <c r="K12402">
        <v>8.2369606246534815E-3</v>
      </c>
      <c r="L12402">
        <v>5.153086147119211E-2</v>
      </c>
    </row>
    <row r="12403" spans="1:12" x14ac:dyDescent="0.25">
      <c r="A12403" s="2">
        <v>43497</v>
      </c>
      <c r="B12403" s="1" t="s">
        <v>169</v>
      </c>
      <c r="C12403">
        <v>6.0307092418260752E-3</v>
      </c>
      <c r="D12403">
        <f>ind_portfolios[[#This Row],[std]]^2</f>
        <v>4.3780166116226807E-3</v>
      </c>
      <c r="E12403">
        <v>6.6166582287607092E-2</v>
      </c>
      <c r="F12403">
        <v>0.12637413530869862</v>
      </c>
      <c r="G12403">
        <v>0.39174113341331829</v>
      </c>
      <c r="H12403">
        <v>5.1337905949525395E-3</v>
      </c>
      <c r="I12403">
        <v>0.26413431180658603</v>
      </c>
      <c r="J12403">
        <v>0.28785645128064208</v>
      </c>
      <c r="K12403">
        <v>1.185844055883073E-5</v>
      </c>
      <c r="L12403">
        <v>5.5027930715337479E-2</v>
      </c>
    </row>
    <row r="12404" spans="1:12" x14ac:dyDescent="0.25">
      <c r="A12404" s="2">
        <v>43497</v>
      </c>
      <c r="B12404" s="1" t="s">
        <v>605</v>
      </c>
      <c r="C12404">
        <v>6.1858763683428821E-3</v>
      </c>
      <c r="D12404">
        <f>ind_portfolios[[#This Row],[std]]^2</f>
        <v>3.0077039053931689E-3</v>
      </c>
      <c r="E12404">
        <v>5.4842537371944861E-2</v>
      </c>
      <c r="F12404">
        <v>-0.11718687401880928</v>
      </c>
      <c r="G12404">
        <v>0.38060081867029361</v>
      </c>
      <c r="H12404">
        <v>4.4514696096459513E-3</v>
      </c>
      <c r="I12404">
        <v>0.36781178366994161</v>
      </c>
      <c r="J12404">
        <v>0.38347342924375599</v>
      </c>
      <c r="K12404">
        <v>1.7088887299507758E-7</v>
      </c>
      <c r="L12404">
        <v>6.1772683967739078E-2</v>
      </c>
    </row>
    <row r="12405" spans="1:12" x14ac:dyDescent="0.25">
      <c r="A12405" s="2">
        <v>43497</v>
      </c>
      <c r="B12405" s="1" t="s">
        <v>1304</v>
      </c>
      <c r="C12405">
        <v>-3.7783049500659985E-2</v>
      </c>
      <c r="D12405">
        <f>ind_portfolios[[#This Row],[std]]^2</f>
        <v>1.3235204786797888E-2</v>
      </c>
      <c r="E12405">
        <v>0.11504436008252594</v>
      </c>
      <c r="F12405">
        <v>0.3429694337114938</v>
      </c>
      <c r="G12405">
        <v>-0.35907815842468604</v>
      </c>
      <c r="H12405">
        <v>9.6163075421884306E-3</v>
      </c>
      <c r="I12405">
        <v>7.6478731868640418E-2</v>
      </c>
      <c r="J12405">
        <v>7.2955987737456332E-2</v>
      </c>
      <c r="K12405">
        <v>3.8551530294224333E-2</v>
      </c>
      <c r="L12405">
        <v>3.6109623146350432E-2</v>
      </c>
    </row>
    <row r="12406" spans="1:12" x14ac:dyDescent="0.25">
      <c r="A12406" s="2">
        <v>43497</v>
      </c>
      <c r="B12406" s="1" t="s">
        <v>1847</v>
      </c>
      <c r="C12406">
        <v>1.6924217520174666E-2</v>
      </c>
      <c r="D12406">
        <f>ind_portfolios[[#This Row],[std]]^2</f>
        <v>2.7547905038116431E-2</v>
      </c>
      <c r="E12406">
        <v>0.16597561579375578</v>
      </c>
      <c r="F12406">
        <v>1.8784702760233734E-2</v>
      </c>
      <c r="G12406">
        <v>-0.79228107513029933</v>
      </c>
      <c r="H12406">
        <v>6.3334984026495993E-3</v>
      </c>
      <c r="I12406">
        <v>2.3233536624636234E-2</v>
      </c>
      <c r="J12406">
        <v>1.4014194611400136E-2</v>
      </c>
      <c r="K12406">
        <v>0.37185923169962332</v>
      </c>
      <c r="L12406">
        <v>2.5812445669570628E-2</v>
      </c>
    </row>
    <row r="12407" spans="1:12" x14ac:dyDescent="0.25">
      <c r="A12407" s="2">
        <v>43497</v>
      </c>
      <c r="B12407" s="1" t="s">
        <v>913</v>
      </c>
      <c r="C12407">
        <v>-3.5817863421992269E-3</v>
      </c>
      <c r="D12407">
        <f>ind_portfolios[[#This Row],[std]]^2</f>
        <v>4.042301075630029E-3</v>
      </c>
      <c r="E12407">
        <v>6.3579093070206885E-2</v>
      </c>
      <c r="F12407">
        <v>-0.64117884251329593</v>
      </c>
      <c r="G12407">
        <v>0.92722335326559735</v>
      </c>
      <c r="H12407">
        <v>7.7527840564784118E-3</v>
      </c>
      <c r="I12407">
        <v>0.28647052844601284</v>
      </c>
      <c r="J12407">
        <v>0.31263491305293656</v>
      </c>
      <c r="K12407">
        <v>4.1637551530324482E-6</v>
      </c>
      <c r="L12407">
        <v>5.6262304681780971E-2</v>
      </c>
    </row>
    <row r="12408" spans="1:12" x14ac:dyDescent="0.25">
      <c r="A12408" s="2">
        <v>43497</v>
      </c>
      <c r="B12408" s="1" t="s">
        <v>175</v>
      </c>
      <c r="C12408">
        <v>1.1144687001086291E-2</v>
      </c>
      <c r="D12408">
        <f>ind_portfolios[[#This Row],[std]]^2</f>
        <v>4.4583786798389289E-3</v>
      </c>
      <c r="E12408">
        <v>6.6771091647800165E-2</v>
      </c>
      <c r="F12408">
        <v>1.1340287281492356</v>
      </c>
      <c r="G12408">
        <v>2.4352553808321442</v>
      </c>
      <c r="H12408">
        <v>4.329088276117248E-3</v>
      </c>
      <c r="I12408">
        <v>0.21513565646993404</v>
      </c>
      <c r="J12408">
        <v>0.19446912738455197</v>
      </c>
      <c r="K12408">
        <v>4.7260616227350646E-4</v>
      </c>
      <c r="L12408">
        <v>5.7995023721471035E-2</v>
      </c>
    </row>
    <row r="12409" spans="1:12" x14ac:dyDescent="0.25">
      <c r="A12409" s="2">
        <v>43497</v>
      </c>
      <c r="B12409" s="1" t="s">
        <v>1601</v>
      </c>
      <c r="C12409">
        <v>-1.4821167368786754E-2</v>
      </c>
      <c r="D12409">
        <f>ind_portfolios[[#This Row],[std]]^2</f>
        <v>2.5318201260535248E-2</v>
      </c>
      <c r="E12409">
        <v>0.15911694209145438</v>
      </c>
      <c r="F12409">
        <v>0.90571652215445908</v>
      </c>
      <c r="G12409">
        <v>1.9170157222643383</v>
      </c>
      <c r="H12409">
        <v>7.560769979179198E-3</v>
      </c>
      <c r="I12409">
        <v>5.627506445192957E-2</v>
      </c>
      <c r="J12409">
        <v>7.5563796547343826E-2</v>
      </c>
      <c r="K12409">
        <v>3.5112296581492404E-2</v>
      </c>
      <c r="L12409">
        <v>2.607114835057377E-2</v>
      </c>
    </row>
    <row r="12410" spans="1:12" x14ac:dyDescent="0.25">
      <c r="A12410" s="2">
        <v>43497</v>
      </c>
      <c r="B12410" s="1" t="s">
        <v>1443</v>
      </c>
      <c r="C12410">
        <v>-3.2727818112610128E-2</v>
      </c>
      <c r="D12410">
        <f>ind_portfolios[[#This Row],[std]]^2</f>
        <v>3.4717317480999467E-2</v>
      </c>
      <c r="E12410">
        <v>0.18632583685844395</v>
      </c>
      <c r="F12410">
        <v>-2.495702024485599</v>
      </c>
      <c r="G12410">
        <v>11.544535026244105</v>
      </c>
      <c r="H12410">
        <v>8.910333653344411E-3</v>
      </c>
      <c r="I12410">
        <v>6.6720788278127371E-2</v>
      </c>
      <c r="J12410">
        <v>0.14565232393246633</v>
      </c>
      <c r="K12410">
        <v>2.8588312779032096E-3</v>
      </c>
      <c r="L12410">
        <v>2.1403379545222624E-2</v>
      </c>
    </row>
    <row r="12411" spans="1:12" x14ac:dyDescent="0.25">
      <c r="A12411" s="2">
        <v>43497</v>
      </c>
      <c r="B12411" s="1" t="s">
        <v>607</v>
      </c>
      <c r="C12411">
        <v>-3.5011790462775787E-3</v>
      </c>
      <c r="D12411">
        <f>ind_portfolios[[#This Row],[std]]^2</f>
        <v>6.7392772298169035E-3</v>
      </c>
      <c r="E12411">
        <v>8.2093100987944798E-2</v>
      </c>
      <c r="F12411">
        <v>-0.33093175042035533</v>
      </c>
      <c r="G12411">
        <v>-0.98515561102556104</v>
      </c>
      <c r="H12411">
        <v>7.5574599101970921E-3</v>
      </c>
      <c r="I12411">
        <v>0.23727780526747172</v>
      </c>
      <c r="J12411">
        <v>0.35758268031322188</v>
      </c>
      <c r="K12411">
        <v>5.6994139604544635E-7</v>
      </c>
      <c r="L12411">
        <v>4.2125015303981383E-2</v>
      </c>
    </row>
    <row r="12412" spans="1:12" x14ac:dyDescent="0.25">
      <c r="A12412" s="2">
        <v>43497</v>
      </c>
      <c r="B12412" s="1" t="s">
        <v>1170</v>
      </c>
      <c r="C12412">
        <v>-2.0285898058630646E-2</v>
      </c>
      <c r="D12412">
        <f>ind_portfolios[[#This Row],[std]]^2</f>
        <v>2.0794338457004222E-2</v>
      </c>
      <c r="E12412">
        <v>0.14420242181393564</v>
      </c>
      <c r="F12412">
        <v>-1.0392656334542103</v>
      </c>
      <c r="G12412">
        <v>2.729267354981272</v>
      </c>
      <c r="H12412">
        <v>8.1187986347416568E-3</v>
      </c>
      <c r="I12412">
        <v>6.8623572911109196E-2</v>
      </c>
      <c r="J12412">
        <v>9.2287032302433611E-2</v>
      </c>
      <c r="K12412">
        <v>1.9330866139073977E-2</v>
      </c>
      <c r="L12412">
        <v>2.8506232820988488E-2</v>
      </c>
    </row>
    <row r="12413" spans="1:12" x14ac:dyDescent="0.25">
      <c r="A12413" s="2">
        <v>43497</v>
      </c>
      <c r="B12413" s="1" t="s">
        <v>608</v>
      </c>
      <c r="C12413">
        <v>1.2678409075133994E-2</v>
      </c>
      <c r="D12413">
        <f>ind_portfolios[[#This Row],[std]]^2</f>
        <v>1.9761174825771218E-2</v>
      </c>
      <c r="E12413">
        <v>0.14057444584906326</v>
      </c>
      <c r="F12413">
        <v>-0.23551451411711574</v>
      </c>
      <c r="G12413">
        <v>5.7238157078885354E-2</v>
      </c>
      <c r="H12413">
        <v>5.2171317667511442E-3</v>
      </c>
      <c r="I12413">
        <v>0.11906667899345957</v>
      </c>
      <c r="J12413">
        <v>0.26402324306396241</v>
      </c>
      <c r="K12413">
        <v>3.1500773045054531E-5</v>
      </c>
      <c r="L12413">
        <v>2.6330783456526091E-2</v>
      </c>
    </row>
    <row r="12414" spans="1:12" x14ac:dyDescent="0.25">
      <c r="A12414" s="2">
        <v>43497</v>
      </c>
      <c r="B12414" s="1" t="s">
        <v>177</v>
      </c>
      <c r="C12414">
        <v>1.6617072582327114E-2</v>
      </c>
      <c r="D12414">
        <f>ind_portfolios[[#This Row],[std]]^2</f>
        <v>5.982933839977723E-3</v>
      </c>
      <c r="E12414">
        <v>7.7349426888489115E-2</v>
      </c>
      <c r="F12414">
        <v>0.21009628953516948</v>
      </c>
      <c r="G12414">
        <v>-6.0295958713737718E-2</v>
      </c>
      <c r="H12414">
        <v>4.4079243483005001E-3</v>
      </c>
      <c r="I12414">
        <v>0.13954223708533972</v>
      </c>
      <c r="J12414">
        <v>0.10979295720433524</v>
      </c>
      <c r="K12414">
        <v>1.0360483990745959E-2</v>
      </c>
      <c r="L12414">
        <v>5.2629170477696795E-2</v>
      </c>
    </row>
    <row r="12415" spans="1:12" x14ac:dyDescent="0.25">
      <c r="A12415" s="2">
        <v>43497</v>
      </c>
      <c r="B12415" s="1" t="s">
        <v>1444</v>
      </c>
      <c r="C12415">
        <v>1.6708936468217608E-2</v>
      </c>
      <c r="D12415">
        <f>ind_portfolios[[#This Row],[std]]^2</f>
        <v>4.4375155273699068E-3</v>
      </c>
      <c r="E12415">
        <v>6.6614679518630926E-2</v>
      </c>
      <c r="F12415">
        <v>0.14956543288126176</v>
      </c>
      <c r="G12415">
        <v>0.15245517956558396</v>
      </c>
      <c r="H12415">
        <v>3.7333066070609428E-3</v>
      </c>
      <c r="I12415">
        <v>0.17914971601458607</v>
      </c>
      <c r="J12415">
        <v>0.13422118040058836</v>
      </c>
      <c r="K12415">
        <v>4.3196916486163469E-3</v>
      </c>
      <c r="L12415">
        <v>6.0265900164803592E-2</v>
      </c>
    </row>
    <row r="12416" spans="1:12" x14ac:dyDescent="0.25">
      <c r="A12416" s="2">
        <v>43497</v>
      </c>
      <c r="B12416" s="1" t="s">
        <v>1054</v>
      </c>
      <c r="C12416">
        <v>6.2816264431404456E-3</v>
      </c>
      <c r="D12416">
        <f>ind_portfolios[[#This Row],[std]]^2</f>
        <v>4.7353233859996685E-3</v>
      </c>
      <c r="E12416">
        <v>6.8813686037006244E-2</v>
      </c>
      <c r="F12416">
        <v>-0.44988979112533828</v>
      </c>
      <c r="G12416">
        <v>1.0105789322940373</v>
      </c>
      <c r="H12416">
        <v>5.5096515338486068E-3</v>
      </c>
      <c r="I12416">
        <v>0.19374859479718184</v>
      </c>
      <c r="J12416">
        <v>0.16752347999154002</v>
      </c>
      <c r="K12416">
        <v>1.2869882770784314E-3</v>
      </c>
      <c r="L12416">
        <v>5.7207014959261587E-2</v>
      </c>
    </row>
    <row r="12417" spans="1:12" x14ac:dyDescent="0.25">
      <c r="A12417" s="2">
        <v>43497</v>
      </c>
      <c r="B12417" s="1" t="s">
        <v>181</v>
      </c>
      <c r="C12417">
        <v>1.6228834273613105E-2</v>
      </c>
      <c r="D12417">
        <f>ind_portfolios[[#This Row],[std]]^2</f>
        <v>2.5664384310369053E-3</v>
      </c>
      <c r="E12417">
        <v>5.0660027941533008E-2</v>
      </c>
      <c r="F12417">
        <v>-0.53520043031072062</v>
      </c>
      <c r="G12417">
        <v>1.7267680714595821</v>
      </c>
      <c r="H12417">
        <v>-3.9051506645548188E-4</v>
      </c>
      <c r="I12417">
        <v>0.4385541670282167</v>
      </c>
      <c r="J12417">
        <v>0.46518559072040572</v>
      </c>
      <c r="K12417">
        <v>2.7162825288416187E-9</v>
      </c>
      <c r="L12417">
        <v>6.2283676029232848E-2</v>
      </c>
    </row>
    <row r="12418" spans="1:12" x14ac:dyDescent="0.25">
      <c r="A12418" s="2">
        <v>43497</v>
      </c>
      <c r="B12418" s="1" t="s">
        <v>915</v>
      </c>
      <c r="C12418">
        <v>-4.604277067856018E-3</v>
      </c>
      <c r="D12418">
        <f>ind_portfolios[[#This Row],[std]]^2</f>
        <v>1.2078558562610447E-2</v>
      </c>
      <c r="E12418">
        <v>0.10990249570692399</v>
      </c>
      <c r="F12418">
        <v>2.172387119289421E-2</v>
      </c>
      <c r="G12418">
        <v>2.7497327117194548E-2</v>
      </c>
      <c r="H12418">
        <v>7.5444529429751182E-3</v>
      </c>
      <c r="I12418">
        <v>0.17760553951806665</v>
      </c>
      <c r="J12418">
        <v>0.35906828214369052</v>
      </c>
      <c r="K12418">
        <v>5.3253560139104913E-7</v>
      </c>
      <c r="L12418">
        <v>3.1429425278343928E-2</v>
      </c>
    </row>
    <row r="12419" spans="1:12" x14ac:dyDescent="0.25">
      <c r="A12419" s="2">
        <v>43497</v>
      </c>
      <c r="B12419" s="1" t="s">
        <v>1307</v>
      </c>
      <c r="C12419">
        <v>7.3350088059855861E-3</v>
      </c>
      <c r="D12419">
        <f>ind_portfolios[[#This Row],[std]]^2</f>
        <v>3.9279915617698559E-3</v>
      </c>
      <c r="E12419">
        <v>6.2673691145247346E-2</v>
      </c>
      <c r="F12419">
        <v>0.15701806567031948</v>
      </c>
      <c r="G12419">
        <v>-6.1700198060402833E-2</v>
      </c>
      <c r="H12419">
        <v>4.3149404200960844E-3</v>
      </c>
      <c r="I12419">
        <v>0.32880225149610315</v>
      </c>
      <c r="J12419">
        <v>0.40021100958143951</v>
      </c>
      <c r="K12419">
        <v>7.6468746629197593E-8</v>
      </c>
      <c r="L12419">
        <v>5.3315327822412079E-2</v>
      </c>
    </row>
    <row r="12420" spans="1:12" x14ac:dyDescent="0.25">
      <c r="A12420" s="2">
        <v>43497</v>
      </c>
      <c r="B12420" s="1" t="s">
        <v>1172</v>
      </c>
      <c r="C12420">
        <v>-8.6580616647548552E-3</v>
      </c>
      <c r="D12420">
        <f>ind_portfolios[[#This Row],[std]]^2</f>
        <v>1.4931186373355323E-2</v>
      </c>
      <c r="E12420">
        <v>0.12219323374620758</v>
      </c>
      <c r="F12420">
        <v>-0.17231593100288234</v>
      </c>
      <c r="G12420">
        <v>1.1075069235483292</v>
      </c>
      <c r="H12420">
        <v>7.4608616792628518E-3</v>
      </c>
      <c r="I12420">
        <v>8.4794250427153828E-2</v>
      </c>
      <c r="J12420">
        <v>0.10117566027379098</v>
      </c>
      <c r="K12420">
        <v>1.4085205866692509E-2</v>
      </c>
      <c r="L12420">
        <v>3.3475599714526627E-2</v>
      </c>
    </row>
    <row r="12421" spans="1:12" x14ac:dyDescent="0.25">
      <c r="A12421" s="2">
        <v>43497</v>
      </c>
      <c r="B12421" s="1" t="s">
        <v>1603</v>
      </c>
      <c r="C12421">
        <v>-1.6795683883515353E-2</v>
      </c>
      <c r="D12421">
        <f>ind_portfolios[[#This Row],[std]]^2</f>
        <v>3.0119432821232223E-2</v>
      </c>
      <c r="E12421">
        <v>0.1735495111523862</v>
      </c>
      <c r="F12421">
        <v>0.17989015096851982</v>
      </c>
      <c r="G12421">
        <v>-0.95140149128399232</v>
      </c>
      <c r="H12421">
        <v>6.6147493344061725E-3</v>
      </c>
      <c r="I12421">
        <v>-6.6659087309687325E-3</v>
      </c>
      <c r="J12421">
        <v>1.2612884986353686E-3</v>
      </c>
      <c r="K12421">
        <v>0.78943796561119806</v>
      </c>
      <c r="L12421">
        <v>2.4845094860528643E-2</v>
      </c>
    </row>
    <row r="12422" spans="1:12" x14ac:dyDescent="0.25">
      <c r="A12422" s="2">
        <v>43497</v>
      </c>
      <c r="B12422" s="1" t="s">
        <v>1685</v>
      </c>
      <c r="C12422">
        <v>6.8466115549763642E-3</v>
      </c>
      <c r="D12422">
        <f>ind_portfolios[[#This Row],[std]]^2</f>
        <v>2.9672189835859963E-3</v>
      </c>
      <c r="E12422">
        <v>5.4472185412244994E-2</v>
      </c>
      <c r="F12422">
        <v>-5.1316451109394035E-2</v>
      </c>
      <c r="G12422">
        <v>-0.10007026556984222</v>
      </c>
      <c r="H12422">
        <v>4.4126936710329485E-3</v>
      </c>
      <c r="I12422">
        <v>0.33797947212779011</v>
      </c>
      <c r="J12422">
        <v>0.31943254785953357</v>
      </c>
      <c r="K12422">
        <v>3.1062028334396982E-6</v>
      </c>
      <c r="L12422">
        <v>6.5342974517623428E-2</v>
      </c>
    </row>
    <row r="12423" spans="1:12" x14ac:dyDescent="0.25">
      <c r="A12423" s="2">
        <v>43497</v>
      </c>
      <c r="B12423" s="1" t="s">
        <v>916</v>
      </c>
      <c r="C12423">
        <v>1.1398407313380893E-2</v>
      </c>
      <c r="D12423">
        <f>ind_portfolios[[#This Row],[std]]^2</f>
        <v>1.2011863332126813E-2</v>
      </c>
      <c r="E12423">
        <v>0.10959864657981326</v>
      </c>
      <c r="F12423">
        <v>0.12149698863726689</v>
      </c>
      <c r="G12423">
        <v>0.31090471873970493</v>
      </c>
      <c r="H12423">
        <v>6.375705363717692E-3</v>
      </c>
      <c r="I12423">
        <v>3.0793992255228959E-2</v>
      </c>
      <c r="J12423">
        <v>1.0734734181938007E-2</v>
      </c>
      <c r="K12423">
        <v>0.43485556537188441</v>
      </c>
      <c r="L12423">
        <v>3.9155186907113108E-2</v>
      </c>
    </row>
    <row r="12424" spans="1:12" x14ac:dyDescent="0.25">
      <c r="A12424" s="2">
        <v>43497</v>
      </c>
      <c r="B12424" s="1" t="s">
        <v>1173</v>
      </c>
      <c r="C12424">
        <v>-1.9205834566049535E-2</v>
      </c>
      <c r="D12424">
        <f>ind_portfolios[[#This Row],[std]]^2</f>
        <v>3.1509927369118944E-2</v>
      </c>
      <c r="E12424">
        <v>0.17751035848400212</v>
      </c>
      <c r="F12424">
        <v>2.0596476057577782E-2</v>
      </c>
      <c r="G12424">
        <v>-1.406673115950019E-2</v>
      </c>
      <c r="H12424">
        <v>8.6373241444554164E-3</v>
      </c>
      <c r="I12424">
        <v>9.9481035704897539E-2</v>
      </c>
      <c r="J12424">
        <v>0.29388466047320072</v>
      </c>
      <c r="K12424">
        <v>9.2204158650919659E-6</v>
      </c>
      <c r="L12424">
        <v>2.0424537648032589E-2</v>
      </c>
    </row>
    <row r="12425" spans="1:12" x14ac:dyDescent="0.25">
      <c r="A12425" s="2">
        <v>43497</v>
      </c>
      <c r="B12425" s="1" t="s">
        <v>1802</v>
      </c>
      <c r="C12425">
        <v>-1.5999489176265317E-2</v>
      </c>
      <c r="D12425">
        <f>ind_portfolios[[#This Row],[std]]^2</f>
        <v>1.3609099801826206E-2</v>
      </c>
      <c r="E12425">
        <v>0.11665804645126801</v>
      </c>
      <c r="F12425">
        <v>0.46857958381954262</v>
      </c>
      <c r="G12425">
        <v>1.3717892001094816</v>
      </c>
      <c r="H12425">
        <v>7.7438726720203167E-3</v>
      </c>
      <c r="I12425">
        <v>6.3574832331607031E-2</v>
      </c>
      <c r="J12425">
        <v>5.1838063092922701E-2</v>
      </c>
      <c r="K12425">
        <v>8.2868308671957977E-2</v>
      </c>
      <c r="L12425">
        <v>3.6013445310085483E-2</v>
      </c>
    </row>
    <row r="12426" spans="1:12" x14ac:dyDescent="0.25">
      <c r="A12426" s="2">
        <v>43497</v>
      </c>
      <c r="B12426" s="1" t="s">
        <v>618</v>
      </c>
      <c r="C12426">
        <v>1.0046307508598046E-2</v>
      </c>
      <c r="D12426">
        <f>ind_portfolios[[#This Row],[std]]^2</f>
        <v>1.6515171218603013E-2</v>
      </c>
      <c r="E12426">
        <v>0.12851136610667172</v>
      </c>
      <c r="F12426">
        <v>-0.43549242440029939</v>
      </c>
      <c r="G12426">
        <v>0.50348573331600743</v>
      </c>
      <c r="H12426">
        <v>5.6394188616492452E-3</v>
      </c>
      <c r="I12426">
        <v>0.10822772124664662</v>
      </c>
      <c r="J12426">
        <v>0.18230938640069816</v>
      </c>
      <c r="K12426">
        <v>7.4481041505017949E-4</v>
      </c>
      <c r="L12426">
        <v>3.0359252770351217E-2</v>
      </c>
    </row>
    <row r="12427" spans="1:12" x14ac:dyDescent="0.25">
      <c r="A12427" s="2">
        <v>43497</v>
      </c>
      <c r="B12427" s="1" t="s">
        <v>186</v>
      </c>
      <c r="C12427">
        <v>-8.6480003186447038E-3</v>
      </c>
      <c r="D12427">
        <f>ind_portfolios[[#This Row],[std]]^2</f>
        <v>7.936788134587669E-2</v>
      </c>
      <c r="E12427">
        <v>0.28172305788819751</v>
      </c>
      <c r="F12427">
        <v>-2.9716191368325107</v>
      </c>
      <c r="G12427">
        <v>21.818106955923973</v>
      </c>
      <c r="H12427">
        <v>7.0332586526005818E-3</v>
      </c>
      <c r="I12427">
        <v>3.5447596098231358E-2</v>
      </c>
      <c r="J12427">
        <v>9.3986891157245248E-2</v>
      </c>
      <c r="K12427">
        <v>1.819517749180332E-2</v>
      </c>
      <c r="L12427">
        <v>1.4577496948060292E-2</v>
      </c>
    </row>
    <row r="12428" spans="1:12" x14ac:dyDescent="0.25">
      <c r="A12428" s="2">
        <v>43497</v>
      </c>
      <c r="B12428" s="1" t="s">
        <v>1055</v>
      </c>
      <c r="C12428">
        <v>-7.7427297490750167E-3</v>
      </c>
      <c r="D12428">
        <f>ind_portfolios[[#This Row],[std]]^2</f>
        <v>5.6352092811943998E-3</v>
      </c>
      <c r="E12428">
        <v>7.5068031019831602E-2</v>
      </c>
      <c r="F12428">
        <v>5.828731678738578E-2</v>
      </c>
      <c r="G12428">
        <v>0.34602358503967245</v>
      </c>
      <c r="H12428">
        <v>8.4523245322241872E-3</v>
      </c>
      <c r="I12428">
        <v>0.22286929260090077</v>
      </c>
      <c r="J12428">
        <v>0.26379067477192819</v>
      </c>
      <c r="K12428">
        <v>3.1798226432180273E-5</v>
      </c>
      <c r="L12428">
        <v>4.9315534489829213E-2</v>
      </c>
    </row>
    <row r="12429" spans="1:12" x14ac:dyDescent="0.25">
      <c r="A12429" s="2">
        <v>43497</v>
      </c>
      <c r="B12429" s="1" t="s">
        <v>1174</v>
      </c>
      <c r="C12429">
        <v>1.209275778853376E-3</v>
      </c>
      <c r="D12429">
        <f>ind_portfolios[[#This Row],[std]]^2</f>
        <v>9.7975443334792755E-3</v>
      </c>
      <c r="E12429">
        <v>9.8982545600117169E-2</v>
      </c>
      <c r="F12429">
        <v>-0.42801889758604716</v>
      </c>
      <c r="G12429">
        <v>0.20575632822577505</v>
      </c>
      <c r="H12429">
        <v>6.5590481851073561E-3</v>
      </c>
      <c r="I12429">
        <v>0.13864467317744916</v>
      </c>
      <c r="J12429">
        <v>0.17748944608245817</v>
      </c>
      <c r="K12429">
        <v>8.9081243714249087E-4</v>
      </c>
      <c r="L12429">
        <v>3.9532131661324285E-2</v>
      </c>
    </row>
    <row r="12430" spans="1:12" x14ac:dyDescent="0.25">
      <c r="A12430" s="2">
        <v>43497</v>
      </c>
      <c r="B12430" s="1" t="s">
        <v>188</v>
      </c>
      <c r="C12430">
        <v>1.3309849259466459E-2</v>
      </c>
      <c r="D12430">
        <f>ind_portfolios[[#This Row],[std]]^2</f>
        <v>3.7209223224669778E-3</v>
      </c>
      <c r="E12430">
        <v>6.0999363295586764E-2</v>
      </c>
      <c r="F12430">
        <v>-0.20209108401190806</v>
      </c>
      <c r="G12430">
        <v>-7.6763405468014412E-3</v>
      </c>
      <c r="H12430">
        <v>3.9178841148655042E-3</v>
      </c>
      <c r="I12430">
        <v>0.21103347307894141</v>
      </c>
      <c r="J12430">
        <v>0.15617165642822231</v>
      </c>
      <c r="K12430">
        <v>1.9504141074012263E-3</v>
      </c>
      <c r="L12430">
        <v>6.4974038986889804E-2</v>
      </c>
    </row>
    <row r="12431" spans="1:12" x14ac:dyDescent="0.25">
      <c r="A12431" s="2">
        <v>43497</v>
      </c>
      <c r="B12431" s="1" t="s">
        <v>189</v>
      </c>
      <c r="C12431">
        <v>1.1145529936126122E-2</v>
      </c>
      <c r="D12431">
        <f>ind_portfolios[[#This Row],[std]]^2</f>
        <v>1.7836620598050711E-3</v>
      </c>
      <c r="E12431">
        <v>4.2233423491413423E-2</v>
      </c>
      <c r="F12431">
        <v>-0.35040966636719434</v>
      </c>
      <c r="G12431">
        <v>1.0152186822492677</v>
      </c>
      <c r="H12431">
        <v>1.3043058427403796E-4</v>
      </c>
      <c r="I12431">
        <v>0.59183163867276223</v>
      </c>
      <c r="J12431">
        <v>0.58878651027572049</v>
      </c>
      <c r="K12431">
        <v>1.3584273203314714E-12</v>
      </c>
      <c r="L12431">
        <v>6.5511191965960239E-2</v>
      </c>
    </row>
    <row r="12432" spans="1:12" x14ac:dyDescent="0.25">
      <c r="A12432" s="2">
        <v>43497</v>
      </c>
      <c r="B12432" s="1" t="s">
        <v>190</v>
      </c>
      <c r="C12432">
        <v>-2.8196295345653478E-4</v>
      </c>
      <c r="D12432">
        <f>ind_portfolios[[#This Row],[std]]^2</f>
        <v>6.3870217235350328E-3</v>
      </c>
      <c r="E12432">
        <v>7.9918844608359005E-2</v>
      </c>
      <c r="F12432">
        <v>-1.8951222321618777E-2</v>
      </c>
      <c r="G12432">
        <v>0.95769314507026815</v>
      </c>
      <c r="H12432">
        <v>6.7973608123202836E-3</v>
      </c>
      <c r="I12432">
        <v>0.25057540789054988</v>
      </c>
      <c r="J12432">
        <v>0.37794117181800235</v>
      </c>
      <c r="K12432">
        <v>2.2191676378792932E-7</v>
      </c>
      <c r="L12432">
        <v>4.2579900716993246E-2</v>
      </c>
    </row>
    <row r="12433" spans="1:12" x14ac:dyDescent="0.25">
      <c r="A12433" s="2">
        <v>43497</v>
      </c>
      <c r="B12433" s="1" t="s">
        <v>620</v>
      </c>
      <c r="C12433">
        <v>-5.4279784730401494E-2</v>
      </c>
      <c r="D12433">
        <f>ind_portfolios[[#This Row],[std]]^2</f>
        <v>5.8383704269365941E-2</v>
      </c>
      <c r="E12433">
        <v>0.24162720101297772</v>
      </c>
      <c r="F12433">
        <v>-0.57543162236292988</v>
      </c>
      <c r="G12433">
        <v>1.0825482222137994</v>
      </c>
      <c r="H12433">
        <v>9.5011234450820513E-3</v>
      </c>
      <c r="I12433">
        <v>5.1113239092863326E-2</v>
      </c>
      <c r="J12433">
        <v>0.14374984105621103</v>
      </c>
      <c r="K12433">
        <v>3.0627009691821519E-3</v>
      </c>
      <c r="L12433">
        <v>1.6523141482615473E-2</v>
      </c>
    </row>
    <row r="12434" spans="1:12" x14ac:dyDescent="0.25">
      <c r="A12434" s="2">
        <v>43497</v>
      </c>
      <c r="B12434" s="1" t="s">
        <v>621</v>
      </c>
      <c r="C12434">
        <v>-3.2874367513827565E-2</v>
      </c>
      <c r="D12434">
        <f>ind_portfolios[[#This Row],[std]]^2</f>
        <v>0.40334038008907924</v>
      </c>
      <c r="E12434">
        <v>0.63509084396571114</v>
      </c>
      <c r="F12434">
        <v>-0.16389907836348092</v>
      </c>
      <c r="G12434">
        <v>22.851679929277541</v>
      </c>
      <c r="H12434">
        <v>7.0835831748348368E-3</v>
      </c>
      <c r="I12434">
        <v>1.0855732644493942E-2</v>
      </c>
      <c r="J12434">
        <v>4.4795965465734978E-2</v>
      </c>
      <c r="K12434">
        <v>0.10756739372403079</v>
      </c>
      <c r="L12434">
        <v>6.6397287029612544E-3</v>
      </c>
    </row>
    <row r="12435" spans="1:12" x14ac:dyDescent="0.25">
      <c r="A12435" s="2">
        <v>43497</v>
      </c>
      <c r="B12435" s="1" t="s">
        <v>622</v>
      </c>
      <c r="C12435">
        <v>-8.1580069449513556E-3</v>
      </c>
      <c r="D12435">
        <f>ind_portfolios[[#This Row],[std]]^2</f>
        <v>1.0877714609615372E-2</v>
      </c>
      <c r="E12435">
        <v>0.10429628281782324</v>
      </c>
      <c r="F12435">
        <v>-4.1652818193552078E-2</v>
      </c>
      <c r="G12435">
        <v>-0.43829095797478956</v>
      </c>
      <c r="H12435">
        <v>7.8878953707262091E-3</v>
      </c>
      <c r="I12435">
        <v>0.14233716008257752</v>
      </c>
      <c r="J12435">
        <v>0.20769362836535973</v>
      </c>
      <c r="K12435">
        <v>2.8654281218257291E-4</v>
      </c>
      <c r="L12435">
        <v>3.682271920557903E-2</v>
      </c>
    </row>
    <row r="12436" spans="1:12" x14ac:dyDescent="0.25">
      <c r="A12436" s="2">
        <v>43497</v>
      </c>
      <c r="B12436" s="1" t="s">
        <v>1573</v>
      </c>
      <c r="C12436">
        <v>-1.0115872500175847E-2</v>
      </c>
      <c r="D12436">
        <f>ind_portfolios[[#This Row],[std]]^2</f>
        <v>2.2979166363172335E-2</v>
      </c>
      <c r="E12436">
        <v>0.15158880685318535</v>
      </c>
      <c r="F12436">
        <v>-0.57828710901661629</v>
      </c>
      <c r="G12436">
        <v>1.3932213621183998</v>
      </c>
      <c r="H12436">
        <v>8.1912994373895733E-3</v>
      </c>
      <c r="I12436">
        <v>0.14478154080295363</v>
      </c>
      <c r="J12436">
        <v>0.45395162779604409</v>
      </c>
      <c r="K12436">
        <v>4.968476809693905E-9</v>
      </c>
      <c r="L12436">
        <v>2.1032288767308484E-2</v>
      </c>
    </row>
    <row r="12437" spans="1:12" x14ac:dyDescent="0.25">
      <c r="A12437" s="2">
        <v>43497</v>
      </c>
      <c r="B12437" s="1" t="s">
        <v>919</v>
      </c>
      <c r="C12437">
        <v>9.349659986092972E-4</v>
      </c>
      <c r="D12437">
        <f>ind_portfolios[[#This Row],[std]]^2</f>
        <v>2.5311410471979243E-2</v>
      </c>
      <c r="E12437">
        <v>0.15909560167389683</v>
      </c>
      <c r="F12437">
        <v>-0.20960614664644195</v>
      </c>
      <c r="G12437">
        <v>1.5979014623769521</v>
      </c>
      <c r="H12437">
        <v>6.6271828858160825E-3</v>
      </c>
      <c r="I12437">
        <v>0.10644766181855012</v>
      </c>
      <c r="J12437">
        <v>0.27029469346664453</v>
      </c>
      <c r="K12437">
        <v>2.4425106214344619E-5</v>
      </c>
      <c r="L12437">
        <v>2.3166140769646744E-2</v>
      </c>
    </row>
    <row r="12438" spans="1:12" x14ac:dyDescent="0.25">
      <c r="A12438" s="2">
        <v>43497</v>
      </c>
      <c r="B12438" s="1" t="s">
        <v>191</v>
      </c>
      <c r="C12438">
        <v>4.0080467683970477E-3</v>
      </c>
      <c r="D12438">
        <f>ind_portfolios[[#This Row],[std]]^2</f>
        <v>3.5226914303660936E-3</v>
      </c>
      <c r="E12438">
        <v>5.9352265587474362E-2</v>
      </c>
      <c r="F12438">
        <v>-4.9355373593962124E-2</v>
      </c>
      <c r="G12438">
        <v>4.5634621372495854E-2</v>
      </c>
      <c r="H12438">
        <v>5.6308977465949189E-3</v>
      </c>
      <c r="I12438">
        <v>0.27340251922539816</v>
      </c>
      <c r="J12438">
        <v>0.2481581523137929</v>
      </c>
      <c r="K12438">
        <v>5.9469445277290892E-5</v>
      </c>
      <c r="L12438">
        <v>6.303243116186806E-2</v>
      </c>
    </row>
    <row r="12439" spans="1:12" x14ac:dyDescent="0.25">
      <c r="A12439" s="2">
        <v>43497</v>
      </c>
      <c r="B12439" s="1" t="s">
        <v>1175</v>
      </c>
      <c r="C12439">
        <v>1.4776841469132445E-2</v>
      </c>
      <c r="D12439">
        <f>ind_portfolios[[#This Row],[std]]^2</f>
        <v>1.2875185909835891E-2</v>
      </c>
      <c r="E12439">
        <v>0.11346887639276196</v>
      </c>
      <c r="F12439">
        <v>4.7720393051062585E-2</v>
      </c>
      <c r="G12439">
        <v>0.22455403184549727</v>
      </c>
      <c r="H12439">
        <v>5.104343327989886E-3</v>
      </c>
      <c r="I12439">
        <v>0.10979102033726101</v>
      </c>
      <c r="J12439">
        <v>0.14626353687810051</v>
      </c>
      <c r="K12439">
        <v>2.7962117572863454E-3</v>
      </c>
      <c r="L12439">
        <v>3.513365020332427E-2</v>
      </c>
    </row>
    <row r="12440" spans="1:12" x14ac:dyDescent="0.25">
      <c r="A12440" s="2">
        <v>43497</v>
      </c>
      <c r="B12440" s="1" t="s">
        <v>626</v>
      </c>
      <c r="C12440">
        <v>1.2221256903589624E-3</v>
      </c>
      <c r="D12440">
        <f>ind_portfolios[[#This Row],[std]]^2</f>
        <v>8.9831242717524785E-3</v>
      </c>
      <c r="E12440">
        <v>9.4779345174739835E-2</v>
      </c>
      <c r="F12440">
        <v>0.13933826643715963</v>
      </c>
      <c r="G12440">
        <v>-0.72558898122081761</v>
      </c>
      <c r="H12440">
        <v>6.4954470662822849E-3</v>
      </c>
      <c r="I12440">
        <v>0.18922829770289598</v>
      </c>
      <c r="J12440">
        <v>0.30314366205268323</v>
      </c>
      <c r="K12440">
        <v>6.2415203754465466E-6</v>
      </c>
      <c r="L12440">
        <v>3.8001088391901798E-2</v>
      </c>
    </row>
    <row r="12441" spans="1:12" x14ac:dyDescent="0.25">
      <c r="A12441" s="2">
        <v>43497</v>
      </c>
      <c r="B12441" s="1" t="s">
        <v>197</v>
      </c>
      <c r="C12441">
        <v>-1.5795656485048674E-3</v>
      </c>
      <c r="D12441">
        <f>ind_portfolios[[#This Row],[std]]^2</f>
        <v>6.6180241891491756E-3</v>
      </c>
      <c r="E12441">
        <v>8.1351239628841401E-2</v>
      </c>
      <c r="F12441">
        <v>6.7890776355018057E-2</v>
      </c>
      <c r="G12441">
        <v>-0.53458500794631281</v>
      </c>
      <c r="H12441">
        <v>6.9015305266277348E-3</v>
      </c>
      <c r="I12441">
        <v>0.11067770215522514</v>
      </c>
      <c r="J12441">
        <v>7.6400735248482107E-2</v>
      </c>
      <c r="K12441">
        <v>3.4075947233025657E-2</v>
      </c>
      <c r="L12441">
        <v>5.0970128245013485E-2</v>
      </c>
    </row>
    <row r="12442" spans="1:12" x14ac:dyDescent="0.25">
      <c r="A12442" s="2">
        <v>43497</v>
      </c>
      <c r="B12442" s="1" t="s">
        <v>628</v>
      </c>
      <c r="C12442">
        <v>9.1949210017810302E-3</v>
      </c>
      <c r="D12442">
        <f>ind_portfolios[[#This Row],[std]]^2</f>
        <v>3.419904434812424E-3</v>
      </c>
      <c r="E12442">
        <v>5.8479948998032001E-2</v>
      </c>
      <c r="F12442">
        <v>-2.3962818652836968E-3</v>
      </c>
      <c r="G12442">
        <v>0.14753095594606735</v>
      </c>
      <c r="H12442">
        <v>3.3138636496235821E-3</v>
      </c>
      <c r="I12442">
        <v>0.37116623187553732</v>
      </c>
      <c r="J12442">
        <v>0.44401721270106642</v>
      </c>
      <c r="K12442">
        <v>8.3918697656176355E-9</v>
      </c>
      <c r="L12442">
        <v>5.5012553025575076E-2</v>
      </c>
    </row>
    <row r="12443" spans="1:12" x14ac:dyDescent="0.25">
      <c r="A12443" s="2">
        <v>43497</v>
      </c>
      <c r="B12443" s="1" t="s">
        <v>629</v>
      </c>
      <c r="C12443">
        <v>2.818616195928568E-3</v>
      </c>
      <c r="D12443">
        <f>ind_portfolios[[#This Row],[std]]^2</f>
        <v>2.6018245453497381E-4</v>
      </c>
      <c r="E12443">
        <v>1.613017217933441E-2</v>
      </c>
      <c r="F12443">
        <v>0.31167163357675282</v>
      </c>
      <c r="G12443">
        <v>1.0942956614250594</v>
      </c>
      <c r="H12443">
        <v>2.805641467282901E-3</v>
      </c>
      <c r="I12443">
        <v>1.3911317080448502</v>
      </c>
      <c r="J12443">
        <v>0.47452972876563959</v>
      </c>
      <c r="K12443">
        <v>1.6284578134111518E-9</v>
      </c>
      <c r="L12443">
        <v>0.19389793514584616</v>
      </c>
    </row>
    <row r="12444" spans="1:12" x14ac:dyDescent="0.25">
      <c r="A12444" s="2">
        <v>43497</v>
      </c>
      <c r="B12444" s="1" t="s">
        <v>920</v>
      </c>
      <c r="C12444">
        <v>1.9111884567729016E-2</v>
      </c>
      <c r="D12444">
        <f>ind_portfolios[[#This Row],[std]]^2</f>
        <v>7.0472104072479011E-3</v>
      </c>
      <c r="E12444">
        <v>8.3947664692044302E-2</v>
      </c>
      <c r="F12444">
        <v>0.77210752563728613</v>
      </c>
      <c r="G12444">
        <v>1.4847780667545978</v>
      </c>
      <c r="H12444">
        <v>3.7769353523691082E-3</v>
      </c>
      <c r="I12444">
        <v>0.15434231341369434</v>
      </c>
      <c r="J12444">
        <v>0.15821081561929787</v>
      </c>
      <c r="K12444">
        <v>1.8105122325816013E-3</v>
      </c>
      <c r="L12444">
        <v>4.7155370744949507E-2</v>
      </c>
    </row>
    <row r="12445" spans="1:12" x14ac:dyDescent="0.25">
      <c r="A12445" s="2">
        <v>43497</v>
      </c>
      <c r="B12445" s="1" t="s">
        <v>199</v>
      </c>
      <c r="C12445">
        <v>1.4808328419794261E-2</v>
      </c>
      <c r="D12445">
        <f>ind_portfolios[[#This Row],[std]]^2</f>
        <v>4.5381736741371614E-3</v>
      </c>
      <c r="E12445">
        <v>6.7365968219399636E-2</v>
      </c>
      <c r="F12445">
        <v>-0.77680636293041372</v>
      </c>
      <c r="G12445">
        <v>1.3346146398319538</v>
      </c>
      <c r="H12445">
        <v>3.384753847796696E-3</v>
      </c>
      <c r="I12445">
        <v>0.2256807039735835</v>
      </c>
      <c r="J12445">
        <v>0.21783060009248262</v>
      </c>
      <c r="K12445">
        <v>1.944262208730632E-4</v>
      </c>
      <c r="L12445">
        <v>5.6643224310923564E-2</v>
      </c>
    </row>
    <row r="12446" spans="1:12" x14ac:dyDescent="0.25">
      <c r="A12446" s="2">
        <v>43497</v>
      </c>
      <c r="B12446" s="1" t="s">
        <v>200</v>
      </c>
      <c r="C12446">
        <v>-2.4454000087912814E-3</v>
      </c>
      <c r="D12446">
        <f>ind_portfolios[[#This Row],[std]]^2</f>
        <v>4.2705858093733031E-3</v>
      </c>
      <c r="E12446">
        <v>6.534971927539783E-2</v>
      </c>
      <c r="F12446">
        <v>-0.86099635292276899</v>
      </c>
      <c r="G12446">
        <v>4.1329463276233289</v>
      </c>
      <c r="H12446">
        <v>7.4731199185475005E-3</v>
      </c>
      <c r="I12446">
        <v>0.30523108105677627</v>
      </c>
      <c r="J12446">
        <v>0.37496772026721553</v>
      </c>
      <c r="K12446">
        <v>2.5514765509653436E-7</v>
      </c>
      <c r="L12446">
        <v>5.2197007994426885E-2</v>
      </c>
    </row>
    <row r="12447" spans="1:12" x14ac:dyDescent="0.25">
      <c r="A12447" s="2">
        <v>43497</v>
      </c>
      <c r="B12447" s="1" t="s">
        <v>1848</v>
      </c>
      <c r="C12447">
        <v>1.9322648164235328E-2</v>
      </c>
      <c r="D12447">
        <f>ind_portfolios[[#This Row],[std]]^2</f>
        <v>1.3677401633947225E-2</v>
      </c>
      <c r="E12447">
        <v>0.11695042382970326</v>
      </c>
      <c r="F12447">
        <v>0.15512675763597547</v>
      </c>
      <c r="G12447">
        <v>-0.3826178350058913</v>
      </c>
      <c r="H12447">
        <v>4.9514683297572975E-3</v>
      </c>
      <c r="I12447">
        <v>9.1873509541845103E-2</v>
      </c>
      <c r="J12447">
        <v>0.1088010617087245</v>
      </c>
      <c r="K12447">
        <v>1.0733546930168167E-2</v>
      </c>
      <c r="L12447">
        <v>3.4827607574393175E-2</v>
      </c>
    </row>
    <row r="12448" spans="1:12" x14ac:dyDescent="0.25">
      <c r="A12448" s="2">
        <v>43497</v>
      </c>
      <c r="B12448" s="1" t="s">
        <v>201</v>
      </c>
      <c r="C12448">
        <v>1.4916749643608156E-2</v>
      </c>
      <c r="D12448">
        <f>ind_portfolios[[#This Row],[std]]^2</f>
        <v>2.2159449737644368E-3</v>
      </c>
      <c r="E12448">
        <v>4.7073824719948525E-2</v>
      </c>
      <c r="F12448">
        <v>9.604427606032695E-2</v>
      </c>
      <c r="G12448">
        <v>8.4676366679933057E-2</v>
      </c>
      <c r="H12448">
        <v>3.5323105798729208E-3</v>
      </c>
      <c r="I12448">
        <v>0.21414834509498989</v>
      </c>
      <c r="J12448">
        <v>9.5771730997136553E-2</v>
      </c>
      <c r="K12448">
        <v>1.7074554962872295E-2</v>
      </c>
      <c r="L12448">
        <v>8.7156075495332302E-2</v>
      </c>
    </row>
    <row r="12449" spans="1:12" x14ac:dyDescent="0.25">
      <c r="A12449" s="2">
        <v>43497</v>
      </c>
      <c r="B12449" s="1" t="s">
        <v>203</v>
      </c>
      <c r="C12449">
        <v>1.1980018956790994E-2</v>
      </c>
      <c r="D12449">
        <f>ind_portfolios[[#This Row],[std]]^2</f>
        <v>2.5084919835114531E-3</v>
      </c>
      <c r="E12449">
        <v>5.0084847843548982E-2</v>
      </c>
      <c r="F12449">
        <v>0.33763056191892876</v>
      </c>
      <c r="G12449">
        <v>0.30280855644938454</v>
      </c>
      <c r="H12449">
        <v>5.2327041786227081E-3</v>
      </c>
      <c r="I12449">
        <v>0.12470795388669137</v>
      </c>
      <c r="J12449">
        <v>3.6766301554416153E-2</v>
      </c>
      <c r="K12449">
        <v>0.14571091884540502</v>
      </c>
      <c r="L12449">
        <v>8.4546880330934077E-2</v>
      </c>
    </row>
    <row r="12450" spans="1:12" x14ac:dyDescent="0.25">
      <c r="A12450" s="2">
        <v>43497</v>
      </c>
      <c r="B12450" s="1" t="s">
        <v>204</v>
      </c>
      <c r="C12450">
        <v>1.4064807136773369E-2</v>
      </c>
      <c r="D12450">
        <f>ind_portfolios[[#This Row],[std]]^2</f>
        <v>6.5738032481959313E-3</v>
      </c>
      <c r="E12450">
        <v>8.1078993877550867E-2</v>
      </c>
      <c r="F12450">
        <v>0.43716862892966463</v>
      </c>
      <c r="G12450">
        <v>0.11850036754196891</v>
      </c>
      <c r="H12450">
        <v>4.0194149194264428E-3</v>
      </c>
      <c r="I12450">
        <v>0.19248702698119824</v>
      </c>
      <c r="J12450">
        <v>0.22954537731758803</v>
      </c>
      <c r="K12450">
        <v>1.2358578620303844E-4</v>
      </c>
      <c r="L12450">
        <v>4.6709293018075526E-2</v>
      </c>
    </row>
    <row r="12451" spans="1:12" x14ac:dyDescent="0.25">
      <c r="A12451" s="2">
        <v>43497</v>
      </c>
      <c r="B12451" s="1" t="s">
        <v>1449</v>
      </c>
      <c r="C12451">
        <v>-1.228048686739327E-2</v>
      </c>
      <c r="D12451">
        <f>ind_portfolios[[#This Row],[std]]^2</f>
        <v>2.4954614043123977E-2</v>
      </c>
      <c r="E12451">
        <v>0.15797029481242345</v>
      </c>
      <c r="F12451">
        <v>-1.4842653452133874</v>
      </c>
      <c r="G12451">
        <v>3.9797846612215784</v>
      </c>
      <c r="H12451">
        <v>7.0908657889157678E-3</v>
      </c>
      <c r="I12451">
        <v>2.9653381221780354E-2</v>
      </c>
      <c r="J12451">
        <v>2.0679889750171404E-2</v>
      </c>
      <c r="K12451">
        <v>0.27720769514557625</v>
      </c>
      <c r="L12451">
        <v>2.7028691409250034E-2</v>
      </c>
    </row>
    <row r="12452" spans="1:12" x14ac:dyDescent="0.25">
      <c r="A12452" s="2">
        <v>43497</v>
      </c>
      <c r="B12452" s="1" t="s">
        <v>634</v>
      </c>
      <c r="C12452">
        <v>1.7164740339019127E-2</v>
      </c>
      <c r="D12452">
        <f>ind_portfolios[[#This Row],[std]]^2</f>
        <v>9.5479381638488847E-3</v>
      </c>
      <c r="E12452">
        <v>9.7713551587529993E-2</v>
      </c>
      <c r="F12452">
        <v>-1.9089195775906523E-2</v>
      </c>
      <c r="G12452">
        <v>-0.19103211823458555</v>
      </c>
      <c r="H12452">
        <v>5.0698850188577432E-3</v>
      </c>
      <c r="I12452">
        <v>9.6524781538572565E-2</v>
      </c>
      <c r="J12452">
        <v>8.3837085559604743E-2</v>
      </c>
      <c r="K12452">
        <v>2.6125193507793226E-2</v>
      </c>
      <c r="L12452">
        <v>4.2263909454290614E-2</v>
      </c>
    </row>
    <row r="12453" spans="1:12" x14ac:dyDescent="0.25">
      <c r="A12453" s="2">
        <v>43497</v>
      </c>
      <c r="B12453" s="1" t="s">
        <v>206</v>
      </c>
      <c r="C12453">
        <v>1.2606885035360744E-2</v>
      </c>
      <c r="D12453">
        <f>ind_portfolios[[#This Row],[std]]^2</f>
        <v>1.1690181134005457E-2</v>
      </c>
      <c r="E12453">
        <v>0.10812114101324244</v>
      </c>
      <c r="F12453">
        <v>-0.33375671769931203</v>
      </c>
      <c r="G12453">
        <v>0.13072187828571558</v>
      </c>
      <c r="H12453">
        <v>5.4202856579064771E-3</v>
      </c>
      <c r="I12453">
        <v>0.10362767397950083</v>
      </c>
      <c r="J12453">
        <v>0.11831005620368468</v>
      </c>
      <c r="K12453">
        <v>7.6436217361784608E-3</v>
      </c>
      <c r="L12453">
        <v>3.7470150345089839E-2</v>
      </c>
    </row>
    <row r="12454" spans="1:12" x14ac:dyDescent="0.25">
      <c r="A12454" s="2">
        <v>43497</v>
      </c>
      <c r="B12454" s="1" t="s">
        <v>1718</v>
      </c>
      <c r="C12454">
        <v>-2.9900255481968749E-3</v>
      </c>
      <c r="D12454">
        <f>ind_portfolios[[#This Row],[std]]^2</f>
        <v>8.9395106721239844E-3</v>
      </c>
      <c r="E12454">
        <v>9.4548985568984209E-2</v>
      </c>
      <c r="F12454">
        <v>-0.53714363133562248</v>
      </c>
      <c r="G12454">
        <v>0.27021949970296522</v>
      </c>
      <c r="H12454">
        <v>7.1021609672360696E-3</v>
      </c>
      <c r="I12454">
        <v>0.12556853810650453</v>
      </c>
      <c r="J12454">
        <v>0.13283861640149053</v>
      </c>
      <c r="K12454">
        <v>4.5400378250301963E-3</v>
      </c>
      <c r="L12454">
        <v>4.2494351250630572E-2</v>
      </c>
    </row>
    <row r="12455" spans="1:12" x14ac:dyDescent="0.25">
      <c r="A12455" s="2">
        <v>43497</v>
      </c>
      <c r="B12455" s="1" t="s">
        <v>1388</v>
      </c>
      <c r="C12455">
        <v>-6.8440171659962289E-3</v>
      </c>
      <c r="D12455">
        <f>ind_portfolios[[#This Row],[std]]^2</f>
        <v>2.8068866953973592E-2</v>
      </c>
      <c r="E12455">
        <v>0.16753765831589504</v>
      </c>
      <c r="F12455">
        <v>0.86875304500105976</v>
      </c>
      <c r="G12455">
        <v>2.6317773276407896</v>
      </c>
      <c r="H12455">
        <v>6.974601102683717E-3</v>
      </c>
      <c r="I12455">
        <v>3.6220434055522284E-2</v>
      </c>
      <c r="J12455">
        <v>3.470412532009285E-2</v>
      </c>
      <c r="K12455">
        <v>0.15774147688365195</v>
      </c>
      <c r="L12455">
        <v>2.5302060873051823E-2</v>
      </c>
    </row>
    <row r="12456" spans="1:12" x14ac:dyDescent="0.25">
      <c r="A12456" s="2">
        <v>43497</v>
      </c>
      <c r="B12456" s="1" t="s">
        <v>1519</v>
      </c>
      <c r="C12456">
        <v>6.1556660052734481E-3</v>
      </c>
      <c r="D12456">
        <f>ind_portfolios[[#This Row],[std]]^2</f>
        <v>1.4539071645720082E-2</v>
      </c>
      <c r="E12456">
        <v>0.12057807282304724</v>
      </c>
      <c r="F12456">
        <v>0.23998720065363666</v>
      </c>
      <c r="G12456">
        <v>0.75270543877226581</v>
      </c>
      <c r="H12456">
        <v>6.3894120231612946E-3</v>
      </c>
      <c r="I12456">
        <v>5.4794364541162294E-2</v>
      </c>
      <c r="J12456">
        <v>4.1139346263869392E-2</v>
      </c>
      <c r="K12456">
        <v>0.1233939463220179</v>
      </c>
      <c r="L12456">
        <v>3.5038662736445909E-2</v>
      </c>
    </row>
    <row r="12457" spans="1:12" x14ac:dyDescent="0.25">
      <c r="A12457" s="2">
        <v>43497</v>
      </c>
      <c r="B12457" s="1" t="s">
        <v>638</v>
      </c>
      <c r="C12457">
        <v>8.0841145681365065E-3</v>
      </c>
      <c r="D12457">
        <f>ind_portfolios[[#This Row],[std]]^2</f>
        <v>1.4443873361171927E-2</v>
      </c>
      <c r="E12457">
        <v>0.12018266664195768</v>
      </c>
      <c r="F12457">
        <v>-0.64881433561756918</v>
      </c>
      <c r="G12457">
        <v>2.3505499450657332</v>
      </c>
      <c r="H12457">
        <v>5.8839232479237719E-3</v>
      </c>
      <c r="I12457">
        <v>0.10425193448469258</v>
      </c>
      <c r="J12457">
        <v>0.14794518556983807</v>
      </c>
      <c r="K12457">
        <v>2.6307999065247438E-3</v>
      </c>
      <c r="L12457">
        <v>3.3138286128921883E-2</v>
      </c>
    </row>
    <row r="12458" spans="1:12" x14ac:dyDescent="0.25">
      <c r="A12458" s="2">
        <v>43497</v>
      </c>
      <c r="B12458" s="1" t="s">
        <v>207</v>
      </c>
      <c r="C12458">
        <v>-9.7436398960891683E-3</v>
      </c>
      <c r="D12458">
        <f>ind_portfolios[[#This Row],[std]]^2</f>
        <v>1.9923914344114585E-2</v>
      </c>
      <c r="E12458">
        <v>0.14115209649209814</v>
      </c>
      <c r="F12458">
        <v>0.10980542983897171</v>
      </c>
      <c r="G12458">
        <v>0.72594013705234017</v>
      </c>
      <c r="H12458">
        <v>7.0871798808876283E-3</v>
      </c>
      <c r="I12458">
        <v>3.6995625298552354E-2</v>
      </c>
      <c r="J12458">
        <v>2.5699479664702606E-2</v>
      </c>
      <c r="K12458">
        <v>0.22517371979555806</v>
      </c>
      <c r="L12458">
        <v>3.0171523926514017E-2</v>
      </c>
    </row>
    <row r="12459" spans="1:12" x14ac:dyDescent="0.25">
      <c r="A12459" s="2">
        <v>43497</v>
      </c>
      <c r="B12459" s="1" t="s">
        <v>210</v>
      </c>
      <c r="C12459">
        <v>-7.3617786333929442E-3</v>
      </c>
      <c r="D12459">
        <f>ind_portfolios[[#This Row],[std]]^2</f>
        <v>1.153364773698169E-2</v>
      </c>
      <c r="E12459">
        <v>0.10739482174193359</v>
      </c>
      <c r="F12459">
        <v>0.16255773642779595</v>
      </c>
      <c r="G12459">
        <v>0.45090037918638526</v>
      </c>
      <c r="H12459">
        <v>7.4273135460934244E-3</v>
      </c>
      <c r="I12459">
        <v>9.5167995498750338E-2</v>
      </c>
      <c r="J12459">
        <v>9.8445857666238659E-2</v>
      </c>
      <c r="K12459">
        <v>1.5523467954059842E-2</v>
      </c>
      <c r="L12459">
        <v>3.8146146929832217E-2</v>
      </c>
    </row>
    <row r="12460" spans="1:12" x14ac:dyDescent="0.25">
      <c r="A12460" s="2">
        <v>43497</v>
      </c>
      <c r="B12460" s="1" t="s">
        <v>639</v>
      </c>
      <c r="C12460">
        <v>1.4497714663094099E-2</v>
      </c>
      <c r="D12460">
        <f>ind_portfolios[[#This Row],[std]]^2</f>
        <v>3.6670467185139035E-3</v>
      </c>
      <c r="E12460">
        <v>6.0556145175480774E-2</v>
      </c>
      <c r="F12460">
        <v>7.8860496146414855E-2</v>
      </c>
      <c r="G12460">
        <v>6.052305112050238E-2</v>
      </c>
      <c r="H12460">
        <v>3.5294476546681905E-3</v>
      </c>
      <c r="I12460">
        <v>0.22053546023489876</v>
      </c>
      <c r="J12460">
        <v>0.16808239340572348</v>
      </c>
      <c r="K12460">
        <v>1.2607995326695573E-3</v>
      </c>
      <c r="L12460">
        <v>6.4986036261047125E-2</v>
      </c>
    </row>
    <row r="12461" spans="1:12" x14ac:dyDescent="0.25">
      <c r="A12461" s="2">
        <v>43497</v>
      </c>
      <c r="B12461" s="1" t="s">
        <v>1450</v>
      </c>
      <c r="C12461">
        <v>-6.6274955865896984E-3</v>
      </c>
      <c r="D12461">
        <f>ind_portfolios[[#This Row],[std]]^2</f>
        <v>7.4735359197441378</v>
      </c>
      <c r="E12461">
        <v>2.7337768599035543</v>
      </c>
      <c r="F12461">
        <v>-9.1123806557340023E-2</v>
      </c>
      <c r="G12461">
        <v>11.661047736234597</v>
      </c>
      <c r="H12461">
        <v>6.736825980676998E-3</v>
      </c>
      <c r="I12461">
        <v>1.5266928958177211E-3</v>
      </c>
      <c r="J12461">
        <v>1.641641852498274E-2</v>
      </c>
      <c r="K12461">
        <v>0.33349637948292599</v>
      </c>
      <c r="L12461">
        <v>1.5652390864506274E-3</v>
      </c>
    </row>
    <row r="12462" spans="1:12" x14ac:dyDescent="0.25">
      <c r="A12462" s="2">
        <v>43497</v>
      </c>
      <c r="B12462" s="1" t="s">
        <v>642</v>
      </c>
      <c r="C12462">
        <v>3.1205661557509642E-3</v>
      </c>
      <c r="D12462">
        <f>ind_portfolios[[#This Row],[std]]^2</f>
        <v>4.2701677901563571E-3</v>
      </c>
      <c r="E12462">
        <v>6.5346520872624561E-2</v>
      </c>
      <c r="F12462">
        <v>0.14950600363029906</v>
      </c>
      <c r="G12462">
        <v>-0.33088529845276504</v>
      </c>
      <c r="H12462">
        <v>5.5398889580088161E-3</v>
      </c>
      <c r="I12462">
        <v>0.38032165094524767</v>
      </c>
      <c r="J12462">
        <v>0.58209780231194985</v>
      </c>
      <c r="K12462">
        <v>2.1631640885508798E-12</v>
      </c>
      <c r="L12462">
        <v>4.2682806683836921E-2</v>
      </c>
    </row>
    <row r="12463" spans="1:12" x14ac:dyDescent="0.25">
      <c r="A12463" s="2">
        <v>43497</v>
      </c>
      <c r="B12463" s="1" t="s">
        <v>643</v>
      </c>
      <c r="C12463">
        <v>7.2390898435934145E-3</v>
      </c>
      <c r="D12463">
        <f>ind_portfolios[[#This Row],[std]]^2</f>
        <v>3.2195415059277891E-3</v>
      </c>
      <c r="E12463">
        <v>5.6741003744450881E-2</v>
      </c>
      <c r="F12463">
        <v>0.19246498326573588</v>
      </c>
      <c r="G12463">
        <v>0.74029189851999488</v>
      </c>
      <c r="H12463">
        <v>4.3464447373946155E-3</v>
      </c>
      <c r="I12463">
        <v>0.32880695560917822</v>
      </c>
      <c r="J12463">
        <v>0.32803859301243887</v>
      </c>
      <c r="K12463">
        <v>2.1353199303042803E-6</v>
      </c>
      <c r="L12463">
        <v>6.2332315951848322E-2</v>
      </c>
    </row>
    <row r="12464" spans="1:12" x14ac:dyDescent="0.25">
      <c r="A12464" s="2">
        <v>43497</v>
      </c>
      <c r="B12464" s="1" t="s">
        <v>213</v>
      </c>
      <c r="C12464">
        <v>1.3217162875538072E-2</v>
      </c>
      <c r="D12464">
        <f>ind_portfolios[[#This Row],[std]]^2</f>
        <v>1.0545411998961803E-2</v>
      </c>
      <c r="E12464">
        <v>0.1026908564525674</v>
      </c>
      <c r="F12464">
        <v>-0.37850876322365012</v>
      </c>
      <c r="G12464">
        <v>0.42564567386345686</v>
      </c>
      <c r="H12464">
        <v>4.3929674024675101E-3</v>
      </c>
      <c r="I12464">
        <v>0.17656893917071984</v>
      </c>
      <c r="J12464">
        <v>0.30984257084582068</v>
      </c>
      <c r="K12464">
        <v>4.6927970376729782E-6</v>
      </c>
      <c r="L12464">
        <v>3.4904419520841008E-2</v>
      </c>
    </row>
    <row r="12465" spans="1:12" x14ac:dyDescent="0.25">
      <c r="A12465" s="2">
        <v>43497</v>
      </c>
      <c r="B12465" s="1" t="s">
        <v>1451</v>
      </c>
      <c r="C12465">
        <v>1.6747549302273981E-2</v>
      </c>
      <c r="D12465">
        <f>ind_portfolios[[#This Row],[std]]^2</f>
        <v>1.3497347634302589E-2</v>
      </c>
      <c r="E12465">
        <v>0.11617808586089973</v>
      </c>
      <c r="F12465">
        <v>0.15798134130319094</v>
      </c>
      <c r="G12465">
        <v>-0.40332153839632756</v>
      </c>
      <c r="H12465">
        <v>4.8370029835286144E-3</v>
      </c>
      <c r="I12465">
        <v>0.11283470868556809</v>
      </c>
      <c r="J12465">
        <v>0.16195068065154256</v>
      </c>
      <c r="K12465">
        <v>1.579049019428941E-3</v>
      </c>
      <c r="L12465">
        <v>3.3997633215841955E-2</v>
      </c>
    </row>
    <row r="12466" spans="1:12" x14ac:dyDescent="0.25">
      <c r="A12466" s="2">
        <v>43497</v>
      </c>
      <c r="B12466" s="1" t="s">
        <v>1389</v>
      </c>
      <c r="C12466">
        <v>4.228833030253969E-3</v>
      </c>
      <c r="D12466">
        <f>ind_portfolios[[#This Row],[std]]^2</f>
        <v>2.3515679805689135E-3</v>
      </c>
      <c r="E12466">
        <v>4.8492968362113219E-2</v>
      </c>
      <c r="F12466">
        <v>-0.12805548759757268</v>
      </c>
      <c r="G12466">
        <v>2.0565129401583446</v>
      </c>
      <c r="H12466">
        <v>4.9908126940682307E-3</v>
      </c>
      <c r="I12466">
        <v>0.41049034657095579</v>
      </c>
      <c r="J12466">
        <v>0.37343270872357287</v>
      </c>
      <c r="K12466">
        <v>2.7413922070885151E-7</v>
      </c>
      <c r="L12466">
        <v>7.0427650913121961E-2</v>
      </c>
    </row>
    <row r="12467" spans="1:12" x14ac:dyDescent="0.25">
      <c r="A12467" s="2">
        <v>43497</v>
      </c>
      <c r="B12467" s="1" t="s">
        <v>924</v>
      </c>
      <c r="C12467">
        <v>-1.1089697264357363E-2</v>
      </c>
      <c r="D12467">
        <f>ind_portfolios[[#This Row],[std]]^2</f>
        <v>3.8078532471862055E-2</v>
      </c>
      <c r="E12467">
        <v>0.195137214471925</v>
      </c>
      <c r="F12467">
        <v>-0.70425404208450815</v>
      </c>
      <c r="G12467">
        <v>5.8149407518898588</v>
      </c>
      <c r="H12467">
        <v>7.3891816058007549E-3</v>
      </c>
      <c r="I12467">
        <v>5.9737769188891968E-2</v>
      </c>
      <c r="J12467">
        <v>0.12806401799651143</v>
      </c>
      <c r="K12467">
        <v>5.3897138473072807E-3</v>
      </c>
      <c r="L12467">
        <v>2.0646208596374421E-2</v>
      </c>
    </row>
    <row r="12468" spans="1:12" x14ac:dyDescent="0.25">
      <c r="A12468" s="2">
        <v>43497</v>
      </c>
      <c r="B12468" s="1" t="s">
        <v>221</v>
      </c>
      <c r="C12468">
        <v>-2.5753051689081163E-2</v>
      </c>
      <c r="D12468">
        <f>ind_portfolios[[#This Row],[std]]^2</f>
        <v>1.8940898209910524E-2</v>
      </c>
      <c r="E12468">
        <v>0.13762593581847327</v>
      </c>
      <c r="F12468">
        <v>-0.51277690160086664</v>
      </c>
      <c r="G12468">
        <v>0.79214214895667956</v>
      </c>
      <c r="H12468">
        <v>8.7707259909104562E-3</v>
      </c>
      <c r="I12468">
        <v>7.9369939739188114E-2</v>
      </c>
      <c r="J12468">
        <v>0.11245055191461327</v>
      </c>
      <c r="K12468">
        <v>9.4232331471981109E-3</v>
      </c>
      <c r="L12468">
        <v>2.9534804890092872E-2</v>
      </c>
    </row>
    <row r="12469" spans="1:12" x14ac:dyDescent="0.25">
      <c r="A12469" s="2">
        <v>43497</v>
      </c>
      <c r="B12469" s="1" t="s">
        <v>1849</v>
      </c>
      <c r="C12469">
        <v>-2.351299446149872E-2</v>
      </c>
      <c r="D12469">
        <f>ind_portfolios[[#This Row],[std]]^2</f>
        <v>3.3539934321442082E-2</v>
      </c>
      <c r="E12469">
        <v>0.18313911193800761</v>
      </c>
      <c r="F12469">
        <v>4.1355420344099787E-2</v>
      </c>
      <c r="G12469">
        <v>3.4211969942386311</v>
      </c>
      <c r="H12469">
        <v>7.7336859175125275E-3</v>
      </c>
      <c r="I12469">
        <v>4.2826450238548412E-2</v>
      </c>
      <c r="J12469">
        <v>5.797426946517658E-2</v>
      </c>
      <c r="K12469">
        <v>6.6208140558806791E-2</v>
      </c>
      <c r="L12469">
        <v>2.2865904792898944E-2</v>
      </c>
    </row>
    <row r="12470" spans="1:12" x14ac:dyDescent="0.25">
      <c r="A12470" s="2">
        <v>43497</v>
      </c>
      <c r="B12470" s="1" t="s">
        <v>222</v>
      </c>
      <c r="C12470">
        <v>1.6419675673081329E-4</v>
      </c>
      <c r="D12470">
        <f>ind_portfolios[[#This Row],[std]]^2</f>
        <v>6.3060358081478323E-3</v>
      </c>
      <c r="E12470">
        <v>7.9410552246838281E-2</v>
      </c>
      <c r="F12470">
        <v>-0.71403717771706066</v>
      </c>
      <c r="G12470">
        <v>0.90827350092825831</v>
      </c>
      <c r="H12470">
        <v>6.6914801584637149E-3</v>
      </c>
      <c r="I12470">
        <v>0.21454547876317676</v>
      </c>
      <c r="J12470">
        <v>0.27355464037177935</v>
      </c>
      <c r="K12470">
        <v>2.138372583844518E-5</v>
      </c>
      <c r="L12470">
        <v>4.6308570276109955E-2</v>
      </c>
    </row>
    <row r="12471" spans="1:12" x14ac:dyDescent="0.25">
      <c r="A12471" s="2">
        <v>43497</v>
      </c>
      <c r="B12471" s="1" t="s">
        <v>223</v>
      </c>
      <c r="C12471">
        <v>8.9224228133640074E-3</v>
      </c>
      <c r="D12471">
        <f>ind_portfolios[[#This Row],[std]]^2</f>
        <v>4.9835487396254234E-3</v>
      </c>
      <c r="E12471">
        <v>7.0594254296121178E-2</v>
      </c>
      <c r="F12471">
        <v>-0.24144728402156301</v>
      </c>
      <c r="G12471">
        <v>-0.6526138086551998</v>
      </c>
      <c r="H12471">
        <v>5.6706157577485544E-3</v>
      </c>
      <c r="I12471">
        <v>0.11836382276319818</v>
      </c>
      <c r="J12471">
        <v>6.579995492365226E-2</v>
      </c>
      <c r="K12471">
        <v>4.9864834072280852E-2</v>
      </c>
      <c r="L12471">
        <v>5.9072955408428218E-2</v>
      </c>
    </row>
    <row r="12472" spans="1:12" x14ac:dyDescent="0.25">
      <c r="A12472" s="2">
        <v>43497</v>
      </c>
      <c r="B12472" s="1" t="s">
        <v>227</v>
      </c>
      <c r="C12472">
        <v>-4.2406073085261321E-3</v>
      </c>
      <c r="D12472">
        <f>ind_portfolios[[#This Row],[std]]^2</f>
        <v>5.4201693056183785E-3</v>
      </c>
      <c r="E12472">
        <v>7.3621799119679074E-2</v>
      </c>
      <c r="F12472">
        <v>-0.23107353204794923</v>
      </c>
      <c r="G12472">
        <v>1.0846046358865937</v>
      </c>
      <c r="H12472">
        <v>7.9402607985877369E-3</v>
      </c>
      <c r="I12472">
        <v>0.28617433307250323</v>
      </c>
      <c r="J12472">
        <v>0.41833396922071237</v>
      </c>
      <c r="K12472">
        <v>3.1248319937926487E-8</v>
      </c>
      <c r="L12472">
        <v>4.4695987491475637E-2</v>
      </c>
    </row>
    <row r="12473" spans="1:12" x14ac:dyDescent="0.25">
      <c r="A12473" s="2">
        <v>43497</v>
      </c>
      <c r="B12473" s="1" t="s">
        <v>1720</v>
      </c>
      <c r="C12473">
        <v>-3.6287070889157629E-3</v>
      </c>
      <c r="D12473">
        <f>ind_portfolios[[#This Row],[std]]^2</f>
        <v>6.1672478054653253E-3</v>
      </c>
      <c r="E12473">
        <v>7.8531826703988783E-2</v>
      </c>
      <c r="F12473">
        <v>0.8186385278475613</v>
      </c>
      <c r="G12473">
        <v>1.5990370094577688</v>
      </c>
      <c r="H12473">
        <v>7.3376530773238361E-3</v>
      </c>
      <c r="I12473">
        <v>0.16836444279069521</v>
      </c>
      <c r="J12473">
        <v>0.16475593717861134</v>
      </c>
      <c r="K12473">
        <v>1.4247227032356167E-3</v>
      </c>
      <c r="L12473">
        <v>5.0211027788179298E-2</v>
      </c>
    </row>
    <row r="12474" spans="1:12" x14ac:dyDescent="0.25">
      <c r="A12474" s="2">
        <v>43497</v>
      </c>
      <c r="B12474" s="1" t="s">
        <v>232</v>
      </c>
      <c r="C12474">
        <v>-1.3075526515261234E-3</v>
      </c>
      <c r="D12474">
        <f>ind_portfolios[[#This Row],[std]]^2</f>
        <v>8.2529800239303369E-3</v>
      </c>
      <c r="E12474">
        <v>9.0845913633637573E-2</v>
      </c>
      <c r="F12474">
        <v>-0.72226079297208423</v>
      </c>
      <c r="G12474">
        <v>1.0240112071889085</v>
      </c>
      <c r="H12474">
        <v>6.785551336857259E-3</v>
      </c>
      <c r="I12474">
        <v>4.5002781754670457E-2</v>
      </c>
      <c r="J12474">
        <v>1.5752099020944207E-2</v>
      </c>
      <c r="K12474">
        <v>0.34355422136025759</v>
      </c>
      <c r="L12474">
        <v>4.7117795598634354E-2</v>
      </c>
    </row>
    <row r="12475" spans="1:12" x14ac:dyDescent="0.25">
      <c r="A12475" s="2">
        <v>43497</v>
      </c>
      <c r="B12475" s="1" t="s">
        <v>1650</v>
      </c>
      <c r="C12475">
        <v>1.5941819100810033E-2</v>
      </c>
      <c r="D12475">
        <f>ind_portfolios[[#This Row],[std]]^2</f>
        <v>5.5611164970770276E-3</v>
      </c>
      <c r="E12475">
        <v>7.4572893849421104E-2</v>
      </c>
      <c r="F12475">
        <v>0.64959290499741718</v>
      </c>
      <c r="G12475">
        <v>0.22678372722596807</v>
      </c>
      <c r="H12475">
        <v>3.3578736650819855E-3</v>
      </c>
      <c r="I12475">
        <v>0.21132056159103735</v>
      </c>
      <c r="J12475">
        <v>0.23404233662689475</v>
      </c>
      <c r="K12475">
        <v>1.037036522031627E-4</v>
      </c>
      <c r="L12475">
        <v>5.063601250697089E-2</v>
      </c>
    </row>
    <row r="12476" spans="1:12" x14ac:dyDescent="0.25">
      <c r="A12476" s="2">
        <v>43497</v>
      </c>
      <c r="B12476" s="1" t="s">
        <v>1721</v>
      </c>
      <c r="C12476">
        <v>2.0080562722261257E-2</v>
      </c>
      <c r="D12476">
        <f>ind_portfolios[[#This Row],[std]]^2</f>
        <v>3.996966535588093E-2</v>
      </c>
      <c r="E12476">
        <v>0.1999241490062692</v>
      </c>
      <c r="F12476">
        <v>-0.16034048471219087</v>
      </c>
      <c r="G12476">
        <v>0.39093780133457345</v>
      </c>
      <c r="H12476">
        <v>5.3138803613449149E-3</v>
      </c>
      <c r="I12476">
        <v>7.0357961997584678E-2</v>
      </c>
      <c r="J12476">
        <v>0.18646869628371121</v>
      </c>
      <c r="K12476">
        <v>6.3783414016308371E-4</v>
      </c>
      <c r="L12476">
        <v>1.9465250202648984E-2</v>
      </c>
    </row>
    <row r="12477" spans="1:12" x14ac:dyDescent="0.25">
      <c r="A12477" s="2">
        <v>43497</v>
      </c>
      <c r="B12477" s="1" t="s">
        <v>234</v>
      </c>
      <c r="C12477">
        <v>5.6857748622275266E-3</v>
      </c>
      <c r="D12477">
        <f>ind_portfolios[[#This Row],[std]]^2</f>
        <v>5.087198452765505E-3</v>
      </c>
      <c r="E12477">
        <v>7.1324599212091652E-2</v>
      </c>
      <c r="F12477">
        <v>-0.27789038170811808</v>
      </c>
      <c r="G12477">
        <v>1.1161444712209487</v>
      </c>
      <c r="H12477">
        <v>5.2631283223977896E-3</v>
      </c>
      <c r="I12477">
        <v>0.25741073878481169</v>
      </c>
      <c r="J12477">
        <v>0.31767345178899359</v>
      </c>
      <c r="K12477">
        <v>3.3517411020210448E-6</v>
      </c>
      <c r="L12477">
        <v>4.9968338260604948E-2</v>
      </c>
    </row>
    <row r="12478" spans="1:12" x14ac:dyDescent="0.25">
      <c r="A12478" s="2">
        <v>43497</v>
      </c>
      <c r="B12478" s="1" t="s">
        <v>650</v>
      </c>
      <c r="C12478">
        <v>1.1086540661937381E-2</v>
      </c>
      <c r="D12478">
        <f>ind_portfolios[[#This Row],[std]]^2</f>
        <v>1.1406460110168905E-2</v>
      </c>
      <c r="E12478">
        <v>0.10680103047334752</v>
      </c>
      <c r="F12478">
        <v>-0.3669522441917506</v>
      </c>
      <c r="G12478">
        <v>1.2841443842041178</v>
      </c>
      <c r="H12478">
        <v>5.4561702400557762E-3</v>
      </c>
      <c r="I12478">
        <v>0.11460180672535271</v>
      </c>
      <c r="J12478">
        <v>0.14118310694235373</v>
      </c>
      <c r="K12478">
        <v>3.3605678270720485E-3</v>
      </c>
      <c r="L12478">
        <v>3.7438027448966571E-2</v>
      </c>
    </row>
    <row r="12479" spans="1:12" x14ac:dyDescent="0.25">
      <c r="A12479" s="2">
        <v>43497</v>
      </c>
      <c r="B12479" s="1" t="s">
        <v>235</v>
      </c>
      <c r="C12479">
        <v>9.1678037221765082E-3</v>
      </c>
      <c r="D12479">
        <f>ind_portfolios[[#This Row],[std]]^2</f>
        <v>1.0758334429044041E-2</v>
      </c>
      <c r="E12479">
        <v>0.10372239116528331</v>
      </c>
      <c r="F12479">
        <v>-1.0176538096771983</v>
      </c>
      <c r="G12479">
        <v>2.2039672111226061</v>
      </c>
      <c r="H12479">
        <v>5.5361590479678577E-3</v>
      </c>
      <c r="I12479">
        <v>0.12986194058672368</v>
      </c>
      <c r="J12479">
        <v>0.17098489159827718</v>
      </c>
      <c r="K12479">
        <v>1.132968050663202E-3</v>
      </c>
      <c r="L12479">
        <v>3.7874491839423569E-2</v>
      </c>
    </row>
    <row r="12480" spans="1:12" x14ac:dyDescent="0.25">
      <c r="A12480" s="2">
        <v>43497</v>
      </c>
      <c r="B12480" s="1" t="s">
        <v>1314</v>
      </c>
      <c r="C12480">
        <v>1.4696654854257432E-2</v>
      </c>
      <c r="D12480">
        <f>ind_portfolios[[#This Row],[std]]^2</f>
        <v>7.3624355375769219E-3</v>
      </c>
      <c r="E12480">
        <v>8.5804635874624641E-2</v>
      </c>
      <c r="F12480">
        <v>0.60087972685337654</v>
      </c>
      <c r="G12480">
        <v>1.0759206815521694</v>
      </c>
      <c r="H12480">
        <v>3.7080872165404428E-3</v>
      </c>
      <c r="I12480">
        <v>0.20539508096517553</v>
      </c>
      <c r="J12480">
        <v>0.29271872320704612</v>
      </c>
      <c r="K12480">
        <v>9.6816659744970097E-6</v>
      </c>
      <c r="L12480">
        <v>4.2288612909052226E-2</v>
      </c>
    </row>
    <row r="12481" spans="1:12" x14ac:dyDescent="0.25">
      <c r="A12481" s="2">
        <v>43497</v>
      </c>
      <c r="B12481" s="1" t="s">
        <v>1455</v>
      </c>
      <c r="C12481">
        <v>-5.6264806899890907E-3</v>
      </c>
      <c r="D12481">
        <f>ind_portfolios[[#This Row],[std]]^2</f>
        <v>8.1419667052358285E-3</v>
      </c>
      <c r="E12481">
        <v>9.0232847152441273E-2</v>
      </c>
      <c r="F12481">
        <v>-2.097176468897036</v>
      </c>
      <c r="G12481">
        <v>8.8533824603615514</v>
      </c>
      <c r="H12481">
        <v>7.4812885684622148E-3</v>
      </c>
      <c r="I12481">
        <v>0.13411238388446156</v>
      </c>
      <c r="J12481">
        <v>0.13801173217146151</v>
      </c>
      <c r="K12481">
        <v>3.7682074022036389E-3</v>
      </c>
      <c r="L12481">
        <v>4.4393984751064867E-2</v>
      </c>
    </row>
    <row r="12482" spans="1:12" x14ac:dyDescent="0.25">
      <c r="A12482" s="2">
        <v>43497</v>
      </c>
      <c r="B12482" s="1" t="s">
        <v>1850</v>
      </c>
      <c r="C12482">
        <v>-1.1224913392434815E-2</v>
      </c>
      <c r="D12482">
        <f>ind_portfolios[[#This Row],[std]]^2</f>
        <v>9.6123599481302956E-3</v>
      </c>
      <c r="E12482">
        <v>9.8042643518676587E-2</v>
      </c>
      <c r="F12482">
        <v>-0.61377688127301078</v>
      </c>
      <c r="G12482">
        <v>0.25803160125297175</v>
      </c>
      <c r="H12482">
        <v>8.059496546846779E-3</v>
      </c>
      <c r="I12482">
        <v>0.11873487750000306</v>
      </c>
      <c r="J12482">
        <v>0.12771313397576831</v>
      </c>
      <c r="K12482">
        <v>5.4580141482854679E-3</v>
      </c>
      <c r="L12482">
        <v>4.1101035746436934E-2</v>
      </c>
    </row>
    <row r="12483" spans="1:12" x14ac:dyDescent="0.25">
      <c r="A12483" s="2">
        <v>43497</v>
      </c>
      <c r="B12483" s="1" t="s">
        <v>237</v>
      </c>
      <c r="C12483">
        <v>4.8294738318647073E-3</v>
      </c>
      <c r="D12483">
        <f>ind_portfolios[[#This Row],[std]]^2</f>
        <v>7.1735639005948313E-3</v>
      </c>
      <c r="E12483">
        <v>8.4696894279511992E-2</v>
      </c>
      <c r="F12483">
        <v>3.7040241064172363E-2</v>
      </c>
      <c r="G12483">
        <v>-3.8313858697758274E-2</v>
      </c>
      <c r="H12483">
        <v>5.7674526556347151E-3</v>
      </c>
      <c r="I12483">
        <v>0.19862519355297867</v>
      </c>
      <c r="J12483">
        <v>0.2667181426165674</v>
      </c>
      <c r="K12483">
        <v>2.8245157251777007E-5</v>
      </c>
      <c r="L12483">
        <v>4.3622052539718528E-2</v>
      </c>
    </row>
    <row r="12484" spans="1:12" x14ac:dyDescent="0.25">
      <c r="A12484" s="2">
        <v>43497</v>
      </c>
      <c r="B12484" s="1" t="s">
        <v>1186</v>
      </c>
      <c r="C12484">
        <v>5.2257126924932767E-3</v>
      </c>
      <c r="D12484">
        <f>ind_portfolios[[#This Row],[std]]^2</f>
        <v>2.0520814564269612E-2</v>
      </c>
      <c r="E12484">
        <v>0.14325087980277681</v>
      </c>
      <c r="F12484">
        <v>-0.93686040862481712</v>
      </c>
      <c r="G12484">
        <v>2.3759895802787083</v>
      </c>
      <c r="H12484">
        <v>6.1063275370086623E-3</v>
      </c>
      <c r="I12484">
        <v>0.11871687743767469</v>
      </c>
      <c r="J12484">
        <v>0.27256396980168301</v>
      </c>
      <c r="K12484">
        <v>2.2266790878812062E-5</v>
      </c>
      <c r="L12484">
        <v>2.5688468797253155E-2</v>
      </c>
    </row>
    <row r="12485" spans="1:12" x14ac:dyDescent="0.25">
      <c r="A12485" s="2">
        <v>43497</v>
      </c>
      <c r="B12485" s="1" t="s">
        <v>1456</v>
      </c>
      <c r="C12485">
        <v>5.8326673511137168E-3</v>
      </c>
      <c r="D12485">
        <f>ind_portfolios[[#This Row],[std]]^2</f>
        <v>2.7446535661411722E-3</v>
      </c>
      <c r="E12485">
        <v>5.238944136122442E-2</v>
      </c>
      <c r="F12485">
        <v>0.18995870465482603</v>
      </c>
      <c r="G12485">
        <v>0.46104984847023944</v>
      </c>
      <c r="H12485">
        <v>4.8777010849329712E-3</v>
      </c>
      <c r="I12485">
        <v>0.3170087772898379</v>
      </c>
      <c r="J12485">
        <v>0.2599435400944014</v>
      </c>
      <c r="K12485">
        <v>3.713328565080255E-5</v>
      </c>
      <c r="L12485">
        <v>7.0847865697477849E-2</v>
      </c>
    </row>
    <row r="12486" spans="1:12" x14ac:dyDescent="0.25">
      <c r="A12486" s="2">
        <v>43497</v>
      </c>
      <c r="B12486" s="1" t="s">
        <v>240</v>
      </c>
      <c r="C12486">
        <v>6.3998134186411685E-3</v>
      </c>
      <c r="D12486">
        <f>ind_portfolios[[#This Row],[std]]^2</f>
        <v>7.8491183978276879E-3</v>
      </c>
      <c r="E12486">
        <v>8.8595250424769886E-2</v>
      </c>
      <c r="F12486">
        <v>-3.8584890725473601E-2</v>
      </c>
      <c r="G12486">
        <v>0.40362637724100692</v>
      </c>
      <c r="H12486">
        <v>6.0699035732792606E-3</v>
      </c>
      <c r="I12486">
        <v>0.10262865711920748</v>
      </c>
      <c r="J12486">
        <v>7.7912491529527131E-2</v>
      </c>
      <c r="K12486">
        <v>3.2281979275366662E-2</v>
      </c>
      <c r="L12486">
        <v>4.6764225002428238E-2</v>
      </c>
    </row>
    <row r="12487" spans="1:12" x14ac:dyDescent="0.25">
      <c r="A12487" s="2">
        <v>43497</v>
      </c>
      <c r="B12487" s="1" t="s">
        <v>1188</v>
      </c>
      <c r="C12487">
        <v>6.0840206504053831E-3</v>
      </c>
      <c r="D12487">
        <f>ind_portfolios[[#This Row],[std]]^2</f>
        <v>1.0241263978631284E-2</v>
      </c>
      <c r="E12487">
        <v>0.10119913032546912</v>
      </c>
      <c r="F12487">
        <v>-0.4625583411679412</v>
      </c>
      <c r="G12487">
        <v>0.75962870930857296</v>
      </c>
      <c r="H12487">
        <v>5.9694564402004123E-3</v>
      </c>
      <c r="I12487">
        <v>0.1244656179786338</v>
      </c>
      <c r="J12487">
        <v>0.14952068574792102</v>
      </c>
      <c r="K12487">
        <v>2.4845739511859264E-3</v>
      </c>
      <c r="L12487">
        <v>3.9318162141950684E-2</v>
      </c>
    </row>
    <row r="12488" spans="1:12" x14ac:dyDescent="0.25">
      <c r="A12488" s="2">
        <v>43497</v>
      </c>
      <c r="B12488" s="1" t="s">
        <v>659</v>
      </c>
      <c r="C12488">
        <v>-7.7395227308708243E-3</v>
      </c>
      <c r="D12488">
        <f>ind_portfolios[[#This Row],[std]]^2</f>
        <v>7.5879368738227806E-3</v>
      </c>
      <c r="E12488">
        <v>8.7108764621149234E-2</v>
      </c>
      <c r="F12488">
        <v>-0.34887466241296933</v>
      </c>
      <c r="G12488">
        <v>0.32916113782686329</v>
      </c>
      <c r="H12488">
        <v>8.4547353277694918E-3</v>
      </c>
      <c r="I12488">
        <v>0.22327313422428208</v>
      </c>
      <c r="J12488">
        <v>0.3564885349284212</v>
      </c>
      <c r="K12488">
        <v>5.9910514346569981E-7</v>
      </c>
      <c r="L12488">
        <v>3.9733278558439715E-2</v>
      </c>
    </row>
    <row r="12489" spans="1:12" x14ac:dyDescent="0.25">
      <c r="A12489" s="2">
        <v>43497</v>
      </c>
      <c r="B12489" s="1" t="s">
        <v>1190</v>
      </c>
      <c r="C12489">
        <v>-3.0088978612235976E-2</v>
      </c>
      <c r="D12489">
        <f>ind_portfolios[[#This Row],[std]]^2</f>
        <v>2.2065437322198414E-2</v>
      </c>
      <c r="E12489">
        <v>0.14854439512212642</v>
      </c>
      <c r="F12489">
        <v>-0.5171160264962763</v>
      </c>
      <c r="G12489">
        <v>-9.6733129867609957E-2</v>
      </c>
      <c r="H12489">
        <v>9.8542062573380787E-3</v>
      </c>
      <c r="I12489">
        <v>0.10394166141014717</v>
      </c>
      <c r="J12489">
        <v>0.22466776657098006</v>
      </c>
      <c r="K12489">
        <v>1.4934444230445783E-4</v>
      </c>
      <c r="L12489">
        <v>2.5575595953973088E-2</v>
      </c>
    </row>
    <row r="12490" spans="1:12" x14ac:dyDescent="0.25">
      <c r="A12490" s="2">
        <v>43497</v>
      </c>
      <c r="B12490" s="1" t="s">
        <v>242</v>
      </c>
      <c r="C12490">
        <v>1.7641674296078394E-2</v>
      </c>
      <c r="D12490">
        <f>ind_portfolios[[#This Row],[std]]^2</f>
        <v>9.2091680341460196E-3</v>
      </c>
      <c r="E12490">
        <v>9.5964410247476747E-2</v>
      </c>
      <c r="F12490">
        <v>0.72238041659111185</v>
      </c>
      <c r="G12490">
        <v>2.6662184144112464</v>
      </c>
      <c r="H12490">
        <v>3.3240302603452896E-3</v>
      </c>
      <c r="I12490">
        <v>0.19287724695489855</v>
      </c>
      <c r="J12490">
        <v>0.32287269173365674</v>
      </c>
      <c r="K12490">
        <v>2.6754135996150901E-6</v>
      </c>
      <c r="L12490">
        <v>3.6996707670241581E-2</v>
      </c>
    </row>
    <row r="12491" spans="1:12" x14ac:dyDescent="0.25">
      <c r="A12491" s="2">
        <v>43497</v>
      </c>
      <c r="B12491" s="1" t="s">
        <v>244</v>
      </c>
      <c r="C12491">
        <v>1.302403301930756E-2</v>
      </c>
      <c r="D12491">
        <f>ind_portfolios[[#This Row],[std]]^2</f>
        <v>3.5624211934922189E-3</v>
      </c>
      <c r="E12491">
        <v>5.9686021759639996E-2</v>
      </c>
      <c r="F12491">
        <v>-6.9141596393020088E-2</v>
      </c>
      <c r="G12491">
        <v>-0.31231965646739557</v>
      </c>
      <c r="H12491">
        <v>3.1909729034394667E-3</v>
      </c>
      <c r="I12491">
        <v>0.27147773055910168</v>
      </c>
      <c r="J12491">
        <v>0.24743584021664017</v>
      </c>
      <c r="K12491">
        <v>6.1198654608296123E-5</v>
      </c>
      <c r="L12491">
        <v>6.2710064147126432E-2</v>
      </c>
    </row>
    <row r="12492" spans="1:12" x14ac:dyDescent="0.25">
      <c r="A12492" s="2">
        <v>43497</v>
      </c>
      <c r="B12492" s="1" t="s">
        <v>245</v>
      </c>
      <c r="C12492">
        <v>1.0376478160848695E-2</v>
      </c>
      <c r="D12492">
        <f>ind_portfolios[[#This Row],[std]]^2</f>
        <v>1.6155483467675997E-2</v>
      </c>
      <c r="E12492">
        <v>0.12710422285540318</v>
      </c>
      <c r="F12492">
        <v>-1.0635910969041662</v>
      </c>
      <c r="G12492">
        <v>3.8576250362354969</v>
      </c>
      <c r="H12492">
        <v>5.6341190158784304E-3</v>
      </c>
      <c r="I12492">
        <v>0.10529476354432901</v>
      </c>
      <c r="J12492">
        <v>0.16880388068847074</v>
      </c>
      <c r="K12492">
        <v>1.2277636799099012E-3</v>
      </c>
      <c r="L12492">
        <v>3.0947807441957707E-2</v>
      </c>
    </row>
    <row r="12493" spans="1:12" x14ac:dyDescent="0.25">
      <c r="A12493" s="2">
        <v>43497</v>
      </c>
      <c r="B12493" s="1" t="s">
        <v>663</v>
      </c>
      <c r="C12493">
        <v>6.9783827997526643E-3</v>
      </c>
      <c r="D12493">
        <f>ind_portfolios[[#This Row],[std]]^2</f>
        <v>3.0490152942819109E-3</v>
      </c>
      <c r="E12493">
        <v>5.5217889259567964E-2</v>
      </c>
      <c r="F12493">
        <v>-0.38708632058606929</v>
      </c>
      <c r="G12493">
        <v>-5.935923038805635E-2</v>
      </c>
      <c r="H12493">
        <v>3.9492332296510359E-3</v>
      </c>
      <c r="I12493">
        <v>0.39801121266882844</v>
      </c>
      <c r="J12493">
        <v>0.4551967336539704</v>
      </c>
      <c r="K12493">
        <v>4.6495800070018461E-9</v>
      </c>
      <c r="L12493">
        <v>5.767374621811415E-2</v>
      </c>
    </row>
    <row r="12494" spans="1:12" x14ac:dyDescent="0.25">
      <c r="A12494" s="2">
        <v>43497</v>
      </c>
      <c r="B12494" s="1" t="s">
        <v>1758</v>
      </c>
      <c r="C12494">
        <v>1.1809160230382689E-2</v>
      </c>
      <c r="D12494">
        <f>ind_portfolios[[#This Row],[std]]^2</f>
        <v>4.222200591411796E-3</v>
      </c>
      <c r="E12494">
        <v>6.4978462519605651E-2</v>
      </c>
      <c r="F12494">
        <v>-0.17372709265573927</v>
      </c>
      <c r="G12494">
        <v>-0.53908259676895076</v>
      </c>
      <c r="H12494">
        <v>4.0360059252587599E-3</v>
      </c>
      <c r="I12494">
        <v>0.22784870833291529</v>
      </c>
      <c r="J12494">
        <v>0.20657650436211381</v>
      </c>
      <c r="K12494">
        <v>2.9898583809878453E-4</v>
      </c>
      <c r="L12494">
        <v>5.9145432180796979E-2</v>
      </c>
    </row>
    <row r="12495" spans="1:12" x14ac:dyDescent="0.25">
      <c r="A12495" s="2">
        <v>43497</v>
      </c>
      <c r="B12495" s="1" t="s">
        <v>247</v>
      </c>
      <c r="C12495">
        <v>1.5201647120552702E-2</v>
      </c>
      <c r="D12495">
        <f>ind_portfolios[[#This Row],[std]]^2</f>
        <v>2.2808320362384176E-3</v>
      </c>
      <c r="E12495">
        <v>4.7758057291292927E-2</v>
      </c>
      <c r="F12495">
        <v>-0.15684259918457302</v>
      </c>
      <c r="G12495">
        <v>0.36720000453662971</v>
      </c>
      <c r="H12495">
        <v>4.7118192201069404E-3</v>
      </c>
      <c r="I12495">
        <v>0.13254409829161265</v>
      </c>
      <c r="J12495">
        <v>3.776269790301319E-2</v>
      </c>
      <c r="K12495">
        <v>0.14026329642540825</v>
      </c>
      <c r="L12495">
        <v>8.8620165006960447E-2</v>
      </c>
    </row>
    <row r="12496" spans="1:12" x14ac:dyDescent="0.25">
      <c r="A12496" s="2">
        <v>43497</v>
      </c>
      <c r="B12496" s="1" t="s">
        <v>249</v>
      </c>
      <c r="C12496">
        <v>1.3214755911109009E-2</v>
      </c>
      <c r="D12496">
        <f>ind_portfolios[[#This Row],[std]]^2</f>
        <v>2.628695726945384E-3</v>
      </c>
      <c r="E12496">
        <v>5.1270807746176421E-2</v>
      </c>
      <c r="F12496">
        <v>-0.84841971910238589</v>
      </c>
      <c r="G12496">
        <v>1.8077181790453976</v>
      </c>
      <c r="H12496">
        <v>1.5330335235923453E-3</v>
      </c>
      <c r="I12496">
        <v>0.39302082774676683</v>
      </c>
      <c r="J12496">
        <v>0.38266643567526659</v>
      </c>
      <c r="K12496">
        <v>1.7755212284657927E-7</v>
      </c>
      <c r="L12496">
        <v>6.6119246796687098E-2</v>
      </c>
    </row>
    <row r="12497" spans="1:12" x14ac:dyDescent="0.25">
      <c r="A12497" s="2">
        <v>43497</v>
      </c>
      <c r="B12497" s="1" t="s">
        <v>664</v>
      </c>
      <c r="C12497">
        <v>2.5798822109714776E-3</v>
      </c>
      <c r="D12497">
        <f>ind_portfolios[[#This Row],[std]]^2</f>
        <v>9.7074392581617368E-3</v>
      </c>
      <c r="E12497">
        <v>9.8526337890747454E-2</v>
      </c>
      <c r="F12497">
        <v>-0.54108162842843555</v>
      </c>
      <c r="G12497">
        <v>0.27422665917161426</v>
      </c>
      <c r="H12497">
        <v>6.3449074268140671E-3</v>
      </c>
      <c r="I12497">
        <v>0.14799140899151778</v>
      </c>
      <c r="J12497">
        <v>0.20036719195378611</v>
      </c>
      <c r="K12497">
        <v>3.7836329081217951E-4</v>
      </c>
      <c r="L12497">
        <v>3.9158953181919788E-2</v>
      </c>
    </row>
    <row r="12498" spans="1:12" x14ac:dyDescent="0.25">
      <c r="A12498" s="2">
        <v>43497</v>
      </c>
      <c r="B12498" s="1" t="s">
        <v>252</v>
      </c>
      <c r="C12498">
        <v>1.0927898415143664E-2</v>
      </c>
      <c r="D12498">
        <f>ind_portfolios[[#This Row],[std]]^2</f>
        <v>2.1200171770390155E-3</v>
      </c>
      <c r="E12498">
        <v>4.6043644263231549E-2</v>
      </c>
      <c r="F12498">
        <v>-0.31137935347645679</v>
      </c>
      <c r="G12498">
        <v>-0.79169938318811894</v>
      </c>
      <c r="H12498">
        <v>5.0995081241092394E-3</v>
      </c>
      <c r="I12498">
        <v>0.14890326065656939</v>
      </c>
      <c r="J12498">
        <v>4.4299284898769636E-2</v>
      </c>
      <c r="K12498">
        <v>0.10958280893393142</v>
      </c>
      <c r="L12498">
        <v>9.1607151222805466E-2</v>
      </c>
    </row>
    <row r="12499" spans="1:12" x14ac:dyDescent="0.25">
      <c r="A12499" s="2">
        <v>43497</v>
      </c>
      <c r="B12499" s="1" t="s">
        <v>1459</v>
      </c>
      <c r="C12499">
        <v>8.0877313928443047E-3</v>
      </c>
      <c r="D12499">
        <f>ind_portfolios[[#This Row],[std]]^2</f>
        <v>1.2811658649177052E-2</v>
      </c>
      <c r="E12499">
        <v>0.11318859769949026</v>
      </c>
      <c r="F12499">
        <v>-1.1100945018341946</v>
      </c>
      <c r="G12499">
        <v>3.1596746262097675</v>
      </c>
      <c r="H12499">
        <v>5.6483413625432926E-3</v>
      </c>
      <c r="I12499">
        <v>0.13333361548810707</v>
      </c>
      <c r="J12499">
        <v>0.21465133319949559</v>
      </c>
      <c r="K12499">
        <v>2.196651396074555E-4</v>
      </c>
      <c r="L12499">
        <v>3.3780547808182855E-2</v>
      </c>
    </row>
    <row r="12500" spans="1:12" x14ac:dyDescent="0.25">
      <c r="A12500" s="2">
        <v>43497</v>
      </c>
      <c r="B12500" s="1" t="s">
        <v>254</v>
      </c>
      <c r="C12500">
        <v>5.878395181153225E-3</v>
      </c>
      <c r="D12500">
        <f>ind_portfolios[[#This Row],[std]]^2</f>
        <v>1.4364364638538534E-2</v>
      </c>
      <c r="E12500">
        <v>0.11985142735294617</v>
      </c>
      <c r="F12500">
        <v>-0.1004410801630216</v>
      </c>
      <c r="G12500">
        <v>0.29670280136650184</v>
      </c>
      <c r="H12500">
        <v>6.6983144093379077E-3</v>
      </c>
      <c r="I12500">
        <v>4.830131359833208E-3</v>
      </c>
      <c r="J12500">
        <v>3.1582988709612421E-4</v>
      </c>
      <c r="K12500">
        <v>0.8937219917989514</v>
      </c>
      <c r="L12500">
        <v>3.5993684798230903E-2</v>
      </c>
    </row>
    <row r="12501" spans="1:12" x14ac:dyDescent="0.25">
      <c r="A12501" s="2">
        <v>43497</v>
      </c>
      <c r="B12501" s="1" t="s">
        <v>255</v>
      </c>
      <c r="C12501">
        <v>6.9298422678988735E-3</v>
      </c>
      <c r="D12501">
        <f>ind_portfolios[[#This Row],[std]]^2</f>
        <v>1.6271109579632976E-2</v>
      </c>
      <c r="E12501">
        <v>0.12755825955081457</v>
      </c>
      <c r="F12501">
        <v>0.42130143310296403</v>
      </c>
      <c r="G12501">
        <v>1.344003479173268</v>
      </c>
      <c r="H12501">
        <v>6.0972372020593867E-3</v>
      </c>
      <c r="I12501">
        <v>9.08347699491516E-2</v>
      </c>
      <c r="J12501">
        <v>0.12652324768868428</v>
      </c>
      <c r="K12501">
        <v>5.6960547952032816E-3</v>
      </c>
      <c r="L12501">
        <v>3.1612235057248493E-2</v>
      </c>
    </row>
    <row r="12502" spans="1:12" x14ac:dyDescent="0.25">
      <c r="A12502" s="2">
        <v>43497</v>
      </c>
      <c r="B12502" s="1" t="s">
        <v>1576</v>
      </c>
      <c r="C12502">
        <v>8.257095515581056E-3</v>
      </c>
      <c r="D12502">
        <f>ind_portfolios[[#This Row],[std]]^2</f>
        <v>5.9572375338715844</v>
      </c>
      <c r="E12502">
        <v>2.440745282464269</v>
      </c>
      <c r="F12502">
        <v>-1.3992442014880228E-2</v>
      </c>
      <c r="G12502">
        <v>3.4077093869059611</v>
      </c>
      <c r="H12502">
        <v>6.7200361828355475E-3</v>
      </c>
      <c r="I12502">
        <v>8.0798961326666743E-4</v>
      </c>
      <c r="J12502">
        <v>3.6652651121438216E-3</v>
      </c>
      <c r="K12502">
        <v>0.64875244289786105</v>
      </c>
      <c r="L12502">
        <v>1.7644862938482656E-3</v>
      </c>
    </row>
    <row r="12503" spans="1:12" x14ac:dyDescent="0.25">
      <c r="A12503" s="2">
        <v>43497</v>
      </c>
      <c r="B12503" s="1" t="s">
        <v>933</v>
      </c>
      <c r="C12503">
        <v>1.7811955571560401E-2</v>
      </c>
      <c r="D12503">
        <f>ind_portfolios[[#This Row],[std]]^2</f>
        <v>1.1129022136825758E-2</v>
      </c>
      <c r="E12503">
        <v>0.10549418058274948</v>
      </c>
      <c r="F12503">
        <v>-0.16606537150511258</v>
      </c>
      <c r="G12503">
        <v>0.11792632498644862</v>
      </c>
      <c r="H12503">
        <v>5.7608640579311973E-3</v>
      </c>
      <c r="I12503">
        <v>5.4224465608864035E-2</v>
      </c>
      <c r="J12503">
        <v>3.0838730212350195E-2</v>
      </c>
      <c r="K12503">
        <v>0.18339069341507994</v>
      </c>
      <c r="L12503">
        <v>4.0263139347920404E-2</v>
      </c>
    </row>
    <row r="12504" spans="1:12" x14ac:dyDescent="0.25">
      <c r="A12504" s="2">
        <v>43497</v>
      </c>
      <c r="B12504" s="1" t="s">
        <v>256</v>
      </c>
      <c r="C12504">
        <v>1.5358928883141547E-2</v>
      </c>
      <c r="D12504">
        <f>ind_portfolios[[#This Row],[std]]^2</f>
        <v>7.9534118838470984E-3</v>
      </c>
      <c r="E12504">
        <v>8.918190334281445E-2</v>
      </c>
      <c r="F12504">
        <v>-0.20344984502177343</v>
      </c>
      <c r="G12504">
        <v>0.15939350212289849</v>
      </c>
      <c r="H12504">
        <v>3.6920929569229689E-3</v>
      </c>
      <c r="I12504">
        <v>0.19757985054907115</v>
      </c>
      <c r="J12504">
        <v>0.29260901291162844</v>
      </c>
      <c r="K12504">
        <v>9.7262025331691346E-6</v>
      </c>
      <c r="L12504">
        <v>4.0690322904788884E-2</v>
      </c>
    </row>
    <row r="12505" spans="1:12" x14ac:dyDescent="0.25">
      <c r="A12505" s="2">
        <v>43497</v>
      </c>
      <c r="B12505" s="1" t="s">
        <v>934</v>
      </c>
      <c r="C12505">
        <v>-7.6591140106100535E-4</v>
      </c>
      <c r="D12505">
        <f>ind_portfolios[[#This Row],[std]]^2</f>
        <v>7.6232214018953194E-3</v>
      </c>
      <c r="E12505">
        <v>8.7311061165784257E-2</v>
      </c>
      <c r="F12505">
        <v>0.20765269688169374</v>
      </c>
      <c r="G12505">
        <v>0.95287329557290157</v>
      </c>
      <c r="H12505">
        <v>6.8731053659073305E-3</v>
      </c>
      <c r="I12505">
        <v>0.1911416065313036</v>
      </c>
      <c r="J12505">
        <v>0.26248102724938349</v>
      </c>
      <c r="K12505">
        <v>3.3524890471841317E-5</v>
      </c>
      <c r="L12505">
        <v>4.2438052338290948E-2</v>
      </c>
    </row>
    <row r="12506" spans="1:12" x14ac:dyDescent="0.25">
      <c r="A12506" s="2">
        <v>43497</v>
      </c>
      <c r="B12506" s="1" t="s">
        <v>1851</v>
      </c>
      <c r="C12506">
        <v>-4.66438680391693E-3</v>
      </c>
      <c r="D12506">
        <f>ind_portfolios[[#This Row],[std]]^2</f>
        <v>5.8909120565726293E-3</v>
      </c>
      <c r="E12506">
        <v>7.6752277207732603E-2</v>
      </c>
      <c r="F12506">
        <v>-1.3028968550633169</v>
      </c>
      <c r="G12506">
        <v>6.28277945765638</v>
      </c>
      <c r="H12506">
        <v>7.6187067565920133E-3</v>
      </c>
      <c r="I12506">
        <v>0.19123605392140022</v>
      </c>
      <c r="J12506">
        <v>0.20303504526141811</v>
      </c>
      <c r="K12506">
        <v>3.420158331217518E-4</v>
      </c>
      <c r="L12506">
        <v>5.0184136369771967E-2</v>
      </c>
    </row>
    <row r="12507" spans="1:12" x14ac:dyDescent="0.25">
      <c r="A12507" s="2">
        <v>43497</v>
      </c>
      <c r="B12507" s="1" t="s">
        <v>672</v>
      </c>
      <c r="C12507">
        <v>5.2137479947142453E-3</v>
      </c>
      <c r="D12507">
        <f>ind_portfolios[[#This Row],[std]]^2</f>
        <v>9.3417288038638736E-3</v>
      </c>
      <c r="E12507">
        <v>9.6652619229195616E-2</v>
      </c>
      <c r="F12507">
        <v>-0.42820438231242236</v>
      </c>
      <c r="G12507">
        <v>1.6221098400846996</v>
      </c>
      <c r="H12507">
        <v>6.2244252528529422E-3</v>
      </c>
      <c r="I12507">
        <v>9.6338100327090045E-2</v>
      </c>
      <c r="J12507">
        <v>8.1709458412741326E-2</v>
      </c>
      <c r="K12507">
        <v>2.8186355555292801E-2</v>
      </c>
      <c r="L12507">
        <v>4.2777415299043775E-2</v>
      </c>
    </row>
    <row r="12508" spans="1:12" x14ac:dyDescent="0.25">
      <c r="A12508" s="2">
        <v>43497</v>
      </c>
      <c r="B12508" s="1" t="s">
        <v>935</v>
      </c>
      <c r="C12508">
        <v>1.9250735021451401E-2</v>
      </c>
      <c r="D12508">
        <f>ind_portfolios[[#This Row],[std]]^2</f>
        <v>2.5650599063407904E-3</v>
      </c>
      <c r="E12508">
        <v>5.064642046917818E-2</v>
      </c>
      <c r="F12508">
        <v>-0.32931890192420593</v>
      </c>
      <c r="G12508">
        <v>0.12560545757106301</v>
      </c>
      <c r="H12508">
        <v>-2.0825401938740912E-3</v>
      </c>
      <c r="I12508">
        <v>0.45760580124892342</v>
      </c>
      <c r="J12508">
        <v>0.50620854916929159</v>
      </c>
      <c r="K12508">
        <v>2.6854063098373555E-10</v>
      </c>
      <c r="L12508">
        <v>5.9863366898010667E-2</v>
      </c>
    </row>
    <row r="12509" spans="1:12" x14ac:dyDescent="0.25">
      <c r="A12509" s="2">
        <v>43497</v>
      </c>
      <c r="B12509" s="1" t="s">
        <v>1317</v>
      </c>
      <c r="C12509">
        <v>1.0442086819778236E-2</v>
      </c>
      <c r="D12509">
        <f>ind_portfolios[[#This Row],[std]]^2</f>
        <v>2.725678272378412E-3</v>
      </c>
      <c r="E12509">
        <v>5.2208028811461672E-2</v>
      </c>
      <c r="F12509">
        <v>-0.30872272675355877</v>
      </c>
      <c r="G12509">
        <v>-0.33770317455103749</v>
      </c>
      <c r="H12509">
        <v>4.7688850896480933E-3</v>
      </c>
      <c r="I12509">
        <v>0.18749343635905275</v>
      </c>
      <c r="J12509">
        <v>9.0301642535518409E-2</v>
      </c>
      <c r="K12509">
        <v>2.0747633701763277E-2</v>
      </c>
      <c r="L12509">
        <v>7.8822375878871337E-2</v>
      </c>
    </row>
    <row r="12510" spans="1:12" x14ac:dyDescent="0.25">
      <c r="A12510" s="2">
        <v>43497</v>
      </c>
      <c r="B12510" s="1" t="s">
        <v>1391</v>
      </c>
      <c r="C12510">
        <v>-2.4015478723727014E-3</v>
      </c>
      <c r="D12510">
        <f>ind_portfolios[[#This Row],[std]]^2</f>
        <v>3.6550645548123453E-3</v>
      </c>
      <c r="E12510">
        <v>6.0457129892282725E-2</v>
      </c>
      <c r="F12510">
        <v>0.26066290109230827</v>
      </c>
      <c r="G12510">
        <v>0.3286820534046222</v>
      </c>
      <c r="H12510">
        <v>7.2661691095546399E-3</v>
      </c>
      <c r="I12510">
        <v>0.22463065821534947</v>
      </c>
      <c r="J12510">
        <v>0.17381291020654979</v>
      </c>
      <c r="K12510">
        <v>1.0206570139711755E-3</v>
      </c>
      <c r="L12510">
        <v>6.4867892514710729E-2</v>
      </c>
    </row>
    <row r="12511" spans="1:12" x14ac:dyDescent="0.25">
      <c r="A12511" s="2">
        <v>43497</v>
      </c>
      <c r="B12511" s="1" t="s">
        <v>673</v>
      </c>
      <c r="C12511">
        <v>2.6911770689518268E-3</v>
      </c>
      <c r="D12511">
        <f>ind_portfolios[[#This Row],[std]]^2</f>
        <v>6.0904490564643041E-3</v>
      </c>
      <c r="E12511">
        <v>7.8041329156186875E-2</v>
      </c>
      <c r="F12511">
        <v>-0.65631053021559305</v>
      </c>
      <c r="G12511">
        <v>0.8296966975728961</v>
      </c>
      <c r="H12511">
        <v>6.0480237172432123E-3</v>
      </c>
      <c r="I12511">
        <v>0.25218857608244005</v>
      </c>
      <c r="J12511">
        <v>0.36504722718158805</v>
      </c>
      <c r="K12511">
        <v>4.0462571162259087E-7</v>
      </c>
      <c r="L12511">
        <v>4.405388023056464E-2</v>
      </c>
    </row>
    <row r="12512" spans="1:12" x14ac:dyDescent="0.25">
      <c r="A12512" s="2">
        <v>43497</v>
      </c>
      <c r="B12512" s="1" t="s">
        <v>1392</v>
      </c>
      <c r="C12512">
        <v>7.5690265480421841E-3</v>
      </c>
      <c r="D12512">
        <f>ind_portfolios[[#This Row],[std]]^2</f>
        <v>8.2602870355291957E-3</v>
      </c>
      <c r="E12512">
        <v>9.0886121248126742E-2</v>
      </c>
      <c r="F12512">
        <v>-0.35118697760278267</v>
      </c>
      <c r="G12512">
        <v>-0.23668421434280607</v>
      </c>
      <c r="H12512">
        <v>5.2319120831086276E-3</v>
      </c>
      <c r="I12512">
        <v>0.19748850630282255</v>
      </c>
      <c r="J12512">
        <v>0.30361813549668182</v>
      </c>
      <c r="K12512">
        <v>6.1172006115362822E-6</v>
      </c>
      <c r="L12512">
        <v>3.9615420395714175E-2</v>
      </c>
    </row>
    <row r="12513" spans="1:12" x14ac:dyDescent="0.25">
      <c r="A12513" s="2">
        <v>43497</v>
      </c>
      <c r="B12513" s="1" t="s">
        <v>258</v>
      </c>
      <c r="C12513">
        <v>1.2393137041317533E-2</v>
      </c>
      <c r="D12513">
        <f>ind_portfolios[[#This Row],[std]]^2</f>
        <v>4.5042197021354412E-3</v>
      </c>
      <c r="E12513">
        <v>6.711348375800083E-2</v>
      </c>
      <c r="F12513">
        <v>-0.18171439139023171</v>
      </c>
      <c r="G12513">
        <v>-0.82698038894859538</v>
      </c>
      <c r="H12513">
        <v>4.0972495715919429E-3</v>
      </c>
      <c r="I12513">
        <v>0.21217051420391653</v>
      </c>
      <c r="J12513">
        <v>0.19109025667722462</v>
      </c>
      <c r="K12513">
        <v>5.3654100445529613E-4</v>
      </c>
      <c r="L12513">
        <v>5.782003662753666E-2</v>
      </c>
    </row>
    <row r="12514" spans="1:12" x14ac:dyDescent="0.25">
      <c r="A12514" s="2">
        <v>43497</v>
      </c>
      <c r="B12514" s="1" t="s">
        <v>259</v>
      </c>
      <c r="C12514">
        <v>1.2239399671359254E-2</v>
      </c>
      <c r="D12514">
        <f>ind_portfolios[[#This Row],[std]]^2</f>
        <v>4.9019453645192277E-3</v>
      </c>
      <c r="E12514">
        <v>7.0013894081955103E-2</v>
      </c>
      <c r="F12514">
        <v>-0.15048223305030467</v>
      </c>
      <c r="G12514">
        <v>0.30340670865528763</v>
      </c>
      <c r="H12514">
        <v>2.9799822861144572E-3</v>
      </c>
      <c r="I12514">
        <v>0.30612004221914063</v>
      </c>
      <c r="J12514">
        <v>0.43291328716932259</v>
      </c>
      <c r="K12514">
        <v>1.4918778755157657E-8</v>
      </c>
      <c r="L12514">
        <v>4.6406478606025543E-2</v>
      </c>
    </row>
    <row r="12515" spans="1:12" x14ac:dyDescent="0.25">
      <c r="A12515" s="2">
        <v>43497</v>
      </c>
      <c r="B12515" s="1" t="s">
        <v>674</v>
      </c>
      <c r="C12515">
        <v>2.6611517314486691E-2</v>
      </c>
      <c r="D12515">
        <f>ind_portfolios[[#This Row],[std]]^2</f>
        <v>6.0729399419522873E-3</v>
      </c>
      <c r="E12515">
        <v>7.7929069941532647E-2</v>
      </c>
      <c r="F12515">
        <v>-1.7372244767541525E-2</v>
      </c>
      <c r="G12515">
        <v>-0.24637670656293409</v>
      </c>
      <c r="H12515">
        <v>1.5627912355019201E-3</v>
      </c>
      <c r="I12515">
        <v>0.19404818348838951</v>
      </c>
      <c r="J12515">
        <v>0.21550982262091828</v>
      </c>
      <c r="K12515">
        <v>2.1255161432600278E-4</v>
      </c>
      <c r="L12515">
        <v>4.9037957636070668E-2</v>
      </c>
    </row>
    <row r="12516" spans="1:12" x14ac:dyDescent="0.25">
      <c r="A12516" s="2">
        <v>43497</v>
      </c>
      <c r="B12516" s="1" t="s">
        <v>937</v>
      </c>
      <c r="C12516">
        <v>-5.809868873279252E-3</v>
      </c>
      <c r="D12516">
        <f>ind_portfolios[[#This Row],[std]]^2</f>
        <v>1.478608289037921E-2</v>
      </c>
      <c r="E12516">
        <v>0.12159803818474708</v>
      </c>
      <c r="F12516">
        <v>-0.12334184801640499</v>
      </c>
      <c r="G12516">
        <v>1.1397511080053127</v>
      </c>
      <c r="H12516">
        <v>7.2358481961709263E-3</v>
      </c>
      <c r="I12516">
        <v>8.7633710334612938E-2</v>
      </c>
      <c r="J12516">
        <v>0.1070149507630016</v>
      </c>
      <c r="K12516">
        <v>1.1439315976086077E-2</v>
      </c>
      <c r="L12516">
        <v>3.353000651303132E-2</v>
      </c>
    </row>
    <row r="12517" spans="1:12" x14ac:dyDescent="0.25">
      <c r="A12517" s="2">
        <v>43497</v>
      </c>
      <c r="B12517" s="1" t="s">
        <v>1852</v>
      </c>
      <c r="C12517">
        <v>-9.8503498595534627E-3</v>
      </c>
      <c r="D12517">
        <f>ind_portfolios[[#This Row],[std]]^2</f>
        <v>8.3524979123304078E-3</v>
      </c>
      <c r="E12517">
        <v>9.1392001358600344E-2</v>
      </c>
      <c r="F12517">
        <v>-1.08818016569062E-2</v>
      </c>
      <c r="G12517">
        <v>1.7314623080864449</v>
      </c>
      <c r="H12517">
        <v>8.2397654170949988E-3</v>
      </c>
      <c r="I12517">
        <v>0.15360445145810289</v>
      </c>
      <c r="J12517">
        <v>0.18572608291050946</v>
      </c>
      <c r="K12517">
        <v>6.5576456419844012E-4</v>
      </c>
      <c r="L12517">
        <v>4.2600548031919219E-2</v>
      </c>
    </row>
    <row r="12518" spans="1:12" x14ac:dyDescent="0.25">
      <c r="A12518" s="2">
        <v>43497</v>
      </c>
      <c r="B12518" s="1" t="s">
        <v>1196</v>
      </c>
      <c r="C12518">
        <v>-1.2012544402790357E-2</v>
      </c>
      <c r="D12518">
        <f>ind_portfolios[[#This Row],[std]]^2</f>
        <v>2.1162226277134464E-2</v>
      </c>
      <c r="E12518">
        <v>0.14547242445609568</v>
      </c>
      <c r="F12518">
        <v>-1.6258602345049651</v>
      </c>
      <c r="G12518">
        <v>9.007310587188682</v>
      </c>
      <c r="H12518">
        <v>7.6679007378415518E-3</v>
      </c>
      <c r="I12518">
        <v>7.8350836928023124E-2</v>
      </c>
      <c r="J12518">
        <v>0.12243273565921828</v>
      </c>
      <c r="K12518">
        <v>6.5953398741060302E-3</v>
      </c>
      <c r="L12518">
        <v>2.7784183750181726E-2</v>
      </c>
    </row>
    <row r="12519" spans="1:12" x14ac:dyDescent="0.25">
      <c r="A12519" s="2">
        <v>43497</v>
      </c>
      <c r="B12519" s="1" t="s">
        <v>262</v>
      </c>
      <c r="C12519">
        <v>-4.9833759758786027E-3</v>
      </c>
      <c r="D12519">
        <f>ind_portfolios[[#This Row],[std]]^2</f>
        <v>6.4316677635831536E-3</v>
      </c>
      <c r="E12519">
        <v>8.0197679290507862E-2</v>
      </c>
      <c r="F12519">
        <v>-0.58435856793733498</v>
      </c>
      <c r="G12519">
        <v>1.1287124398746675</v>
      </c>
      <c r="H12519">
        <v>7.7643888301743907E-3</v>
      </c>
      <c r="I12519">
        <v>0.20822851917039081</v>
      </c>
      <c r="J12519">
        <v>0.2628166913224354</v>
      </c>
      <c r="K12519">
        <v>3.3073858073814246E-5</v>
      </c>
      <c r="L12519">
        <v>4.6191711885796412E-2</v>
      </c>
    </row>
    <row r="12520" spans="1:12" x14ac:dyDescent="0.25">
      <c r="A12520" s="2">
        <v>43497</v>
      </c>
      <c r="B12520" s="1" t="s">
        <v>676</v>
      </c>
      <c r="C12520">
        <v>-1.0729409943304893E-2</v>
      </c>
      <c r="D12520">
        <f>ind_portfolios[[#This Row],[std]]^2</f>
        <v>5.9516715999048762E-3</v>
      </c>
      <c r="E12520">
        <v>7.7147077714615195E-2</v>
      </c>
      <c r="F12520">
        <v>-0.62025724216442868</v>
      </c>
      <c r="G12520">
        <v>1.04756259493728</v>
      </c>
      <c r="H12520">
        <v>7.8880831529531854E-3</v>
      </c>
      <c r="I12520">
        <v>0.1082422359516602</v>
      </c>
      <c r="J12520">
        <v>6.5717553832049011E-2</v>
      </c>
      <c r="K12520">
        <v>5.0013264405366027E-2</v>
      </c>
      <c r="L12520">
        <v>5.4057720296117009E-2</v>
      </c>
    </row>
    <row r="12521" spans="1:12" x14ac:dyDescent="0.25">
      <c r="A12521" s="2">
        <v>43497</v>
      </c>
      <c r="B12521" s="1" t="s">
        <v>677</v>
      </c>
      <c r="C12521">
        <v>-3.0589180860290385E-2</v>
      </c>
      <c r="D12521">
        <f>ind_portfolios[[#This Row],[std]]^2</f>
        <v>2.4925212552732865E-2</v>
      </c>
      <c r="E12521">
        <v>0.1578772071982934</v>
      </c>
      <c r="F12521">
        <v>-1.38340441531725</v>
      </c>
      <c r="G12521">
        <v>2.8410585546075646</v>
      </c>
      <c r="H12521">
        <v>8.1090526729683636E-3</v>
      </c>
      <c r="I12521">
        <v>4.5190645968391327E-2</v>
      </c>
      <c r="J12521">
        <v>4.797167570702645E-2</v>
      </c>
      <c r="K12521">
        <v>9.5580737189168818E-2</v>
      </c>
      <c r="L12521">
        <v>2.6665124247953569E-2</v>
      </c>
    </row>
    <row r="12522" spans="1:12" x14ac:dyDescent="0.25">
      <c r="A12522" s="2">
        <v>43497</v>
      </c>
      <c r="B12522" s="1" t="s">
        <v>265</v>
      </c>
      <c r="C12522">
        <v>-1.8046402219913426E-3</v>
      </c>
      <c r="D12522">
        <f>ind_portfolios[[#This Row],[std]]^2</f>
        <v>3.3890053510351116E-3</v>
      </c>
      <c r="E12522">
        <v>5.8215164270446852E-2</v>
      </c>
      <c r="F12522">
        <v>-0.21561013612722449</v>
      </c>
      <c r="G12522">
        <v>-0.42816053260367859</v>
      </c>
      <c r="H12522">
        <v>7.1228088273206066E-3</v>
      </c>
      <c r="I12522">
        <v>0.2194902852357121</v>
      </c>
      <c r="J12522">
        <v>0.15386922996107655</v>
      </c>
      <c r="K12522">
        <v>2.1211503271268521E-3</v>
      </c>
      <c r="L12522">
        <v>6.8174306566787413E-2</v>
      </c>
    </row>
    <row r="12523" spans="1:12" x14ac:dyDescent="0.25">
      <c r="A12523" s="2">
        <v>43497</v>
      </c>
      <c r="B12523" s="1" t="s">
        <v>1198</v>
      </c>
      <c r="C12523">
        <v>-1.21115674566496E-2</v>
      </c>
      <c r="D12523">
        <f>ind_portfolios[[#This Row],[std]]^2</f>
        <v>5.048702918048114E-2</v>
      </c>
      <c r="E12523">
        <v>0.22469318899441776</v>
      </c>
      <c r="F12523">
        <v>-1.4203136810453183</v>
      </c>
      <c r="G12523">
        <v>3.1465596952964781</v>
      </c>
      <c r="H12523">
        <v>7.3549189537578784E-3</v>
      </c>
      <c r="I12523">
        <v>5.186868881823252E-2</v>
      </c>
      <c r="J12523">
        <v>0.12800863763470235</v>
      </c>
      <c r="K12523">
        <v>5.4004373784160885E-3</v>
      </c>
      <c r="L12523">
        <v>1.7930991123485399E-2</v>
      </c>
    </row>
    <row r="12524" spans="1:12" x14ac:dyDescent="0.25">
      <c r="A12524" s="2">
        <v>43497</v>
      </c>
      <c r="B12524" s="1" t="s">
        <v>1806</v>
      </c>
      <c r="C12524">
        <v>-5.5996999871552973E-3</v>
      </c>
      <c r="D12524">
        <f>ind_portfolios[[#This Row],[std]]^2</f>
        <v>3.0787802180560792E-2</v>
      </c>
      <c r="E12524">
        <v>0.17546453254307776</v>
      </c>
      <c r="F12524">
        <v>0.11776476677962436</v>
      </c>
      <c r="G12524">
        <v>0.80876875300436302</v>
      </c>
      <c r="H12524">
        <v>7.3278871571096898E-3</v>
      </c>
      <c r="I12524">
        <v>0.10735920285743866</v>
      </c>
      <c r="J12524">
        <v>0.33443072002294932</v>
      </c>
      <c r="K12524">
        <v>1.611901095833461E-6</v>
      </c>
      <c r="L12524">
        <v>2.0060668561428515E-2</v>
      </c>
    </row>
    <row r="12525" spans="1:12" x14ac:dyDescent="0.25">
      <c r="A12525" s="2">
        <v>43497</v>
      </c>
      <c r="B12525" s="1" t="s">
        <v>1523</v>
      </c>
      <c r="C12525">
        <v>1.1648827431836102E-2</v>
      </c>
      <c r="D12525">
        <f>ind_portfolios[[#This Row],[std]]^2</f>
        <v>6.1189112752013048E-3</v>
      </c>
      <c r="E12525">
        <v>7.8223470104574783E-2</v>
      </c>
      <c r="F12525">
        <v>-2.0151436228290968E-2</v>
      </c>
      <c r="G12525">
        <v>0.44347696340428922</v>
      </c>
      <c r="H12525">
        <v>5.4328501602719237E-3</v>
      </c>
      <c r="I12525">
        <v>0.11107192355171021</v>
      </c>
      <c r="J12525">
        <v>7.1142916012283425E-2</v>
      </c>
      <c r="K12525">
        <v>4.1143075178996985E-2</v>
      </c>
      <c r="L12525">
        <v>5.3158838473578524E-2</v>
      </c>
    </row>
    <row r="12526" spans="1:12" x14ac:dyDescent="0.25">
      <c r="A12526" s="2">
        <v>43497</v>
      </c>
      <c r="B12526" s="1" t="s">
        <v>683</v>
      </c>
      <c r="C12526">
        <v>-9.9952869196492434E-4</v>
      </c>
      <c r="D12526">
        <f>ind_portfolios[[#This Row],[std]]^2</f>
        <v>9.7423000330960855E-3</v>
      </c>
      <c r="E12526">
        <v>9.870309029152069E-2</v>
      </c>
      <c r="F12526">
        <v>-0.15192074791918994</v>
      </c>
      <c r="G12526">
        <v>-2.9901530645156438E-2</v>
      </c>
      <c r="H12526">
        <v>6.90997734805965E-3</v>
      </c>
      <c r="I12526">
        <v>0.18335593493717703</v>
      </c>
      <c r="J12526">
        <v>0.30867422349162021</v>
      </c>
      <c r="K12526">
        <v>4.9329978690037446E-6</v>
      </c>
      <c r="L12526">
        <v>3.634534009255181E-2</v>
      </c>
    </row>
    <row r="12527" spans="1:12" x14ac:dyDescent="0.25">
      <c r="A12527" s="2">
        <v>43497</v>
      </c>
      <c r="B12527" s="1" t="s">
        <v>684</v>
      </c>
      <c r="C12527">
        <v>8.8511019994675939E-3</v>
      </c>
      <c r="D12527">
        <f>ind_portfolios[[#This Row],[std]]^2</f>
        <v>1.9117238564618985E-3</v>
      </c>
      <c r="E12527">
        <v>4.3723264476270507E-2</v>
      </c>
      <c r="F12527">
        <v>-6.0395788801274983E-2</v>
      </c>
      <c r="G12527">
        <v>-0.13371680831279464</v>
      </c>
      <c r="H12527">
        <v>2.46138587926782E-3</v>
      </c>
      <c r="I12527">
        <v>0.48189727688559381</v>
      </c>
      <c r="J12527">
        <v>0.41839166503362019</v>
      </c>
      <c r="K12527">
        <v>3.1158111918385784E-8</v>
      </c>
      <c r="L12527">
        <v>7.5255950113637421E-2</v>
      </c>
    </row>
    <row r="12528" spans="1:12" x14ac:dyDescent="0.25">
      <c r="A12528" s="2">
        <v>43497</v>
      </c>
      <c r="B12528" s="1" t="s">
        <v>685</v>
      </c>
      <c r="C12528">
        <v>1.8453898471610802E-2</v>
      </c>
      <c r="D12528">
        <f>ind_portfolios[[#This Row],[std]]^2</f>
        <v>8.0061504229698068E-3</v>
      </c>
      <c r="E12528">
        <v>8.9477094403930035E-2</v>
      </c>
      <c r="F12528">
        <v>-0.21864180193288782</v>
      </c>
      <c r="G12528">
        <v>0.28498094943205299</v>
      </c>
      <c r="H12528">
        <v>3.4596433860140858E-3</v>
      </c>
      <c r="I12528">
        <v>0.17703925537792486</v>
      </c>
      <c r="J12528">
        <v>0.23648947337288037</v>
      </c>
      <c r="K12528">
        <v>9.423011745901636E-5</v>
      </c>
      <c r="L12528">
        <v>4.2134103129862183E-2</v>
      </c>
    </row>
    <row r="12529" spans="1:12" x14ac:dyDescent="0.25">
      <c r="A12529" s="2">
        <v>43497</v>
      </c>
      <c r="B12529" s="1" t="s">
        <v>1462</v>
      </c>
      <c r="C12529">
        <v>2.4676149594342701E-2</v>
      </c>
      <c r="D12529">
        <f>ind_portfolios[[#This Row],[std]]^2</f>
        <v>4.3915979015338828E-3</v>
      </c>
      <c r="E12529">
        <v>6.6269132343300549E-2</v>
      </c>
      <c r="F12529">
        <v>0.32242804115749957</v>
      </c>
      <c r="G12529">
        <v>0.99068531455766351</v>
      </c>
      <c r="H12529">
        <v>5.9160441620427747E-3</v>
      </c>
      <c r="I12529">
        <v>3.2852113540070581E-2</v>
      </c>
      <c r="J12529">
        <v>4.4668165766362407E-3</v>
      </c>
      <c r="K12529">
        <v>0.61500465966308893</v>
      </c>
      <c r="L12529">
        <v>6.4961298600167222E-2</v>
      </c>
    </row>
    <row r="12530" spans="1:12" x14ac:dyDescent="0.25">
      <c r="A12530" s="2">
        <v>43497</v>
      </c>
      <c r="B12530" s="1" t="s">
        <v>686</v>
      </c>
      <c r="C12530">
        <v>3.8832158020802817E-3</v>
      </c>
      <c r="D12530">
        <f>ind_portfolios[[#This Row],[std]]^2</f>
        <v>6.2458881241510972E-3</v>
      </c>
      <c r="E12530">
        <v>7.903093143922256E-2</v>
      </c>
      <c r="F12530">
        <v>-0.31397131339378997</v>
      </c>
      <c r="G12530">
        <v>0.13928816862315063</v>
      </c>
      <c r="H12530">
        <v>5.7518387553355975E-3</v>
      </c>
      <c r="I12530">
        <v>0.25104684483155498</v>
      </c>
      <c r="J12530">
        <v>0.37098184432622328</v>
      </c>
      <c r="K12530">
        <v>3.0733108278351595E-7</v>
      </c>
      <c r="L12530">
        <v>4.329847516367822E-2</v>
      </c>
    </row>
    <row r="12531" spans="1:12" x14ac:dyDescent="0.25">
      <c r="A12531" s="2">
        <v>43497</v>
      </c>
      <c r="B12531" s="1" t="s">
        <v>1614</v>
      </c>
      <c r="C12531">
        <v>-2.8298131076410025E-2</v>
      </c>
      <c r="D12531">
        <f>ind_portfolios[[#This Row],[std]]^2</f>
        <v>1.3677167124041999E-2</v>
      </c>
      <c r="E12531">
        <v>0.11694942122149216</v>
      </c>
      <c r="F12531">
        <v>-0.58283465388412381</v>
      </c>
      <c r="G12531">
        <v>0.98983218895801306</v>
      </c>
      <c r="H12531">
        <v>1.0263495394071991E-2</v>
      </c>
      <c r="I12531">
        <v>0.12498307942224679</v>
      </c>
      <c r="J12531">
        <v>0.20134809062079942</v>
      </c>
      <c r="K12531">
        <v>3.645813593147141E-4</v>
      </c>
      <c r="L12531">
        <v>3.2969989015370751E-2</v>
      </c>
    </row>
    <row r="12532" spans="1:12" x14ac:dyDescent="0.25">
      <c r="A12532" s="2">
        <v>43497</v>
      </c>
      <c r="B12532" s="1" t="s">
        <v>1853</v>
      </c>
      <c r="C12532">
        <v>-1.5802492686149819E-2</v>
      </c>
      <c r="D12532">
        <f>ind_portfolios[[#This Row],[std]]^2</f>
        <v>2.5061050951143894E-2</v>
      </c>
      <c r="E12532">
        <v>0.1583068253460472</v>
      </c>
      <c r="F12532">
        <v>-0.20792345438107213</v>
      </c>
      <c r="G12532">
        <v>0.3990881233133825</v>
      </c>
      <c r="H12532">
        <v>8.4453645402665055E-3</v>
      </c>
      <c r="I12532">
        <v>0.10875858284844798</v>
      </c>
      <c r="J12532">
        <v>0.27936711278824816</v>
      </c>
      <c r="K12532">
        <v>1.6848144059615686E-5</v>
      </c>
      <c r="L12532">
        <v>2.3136385472049725E-2</v>
      </c>
    </row>
    <row r="12533" spans="1:12" x14ac:dyDescent="0.25">
      <c r="A12533" s="2">
        <v>43497</v>
      </c>
      <c r="B12533" s="1" t="s">
        <v>945</v>
      </c>
      <c r="C12533">
        <v>1.719031464241259E-2</v>
      </c>
      <c r="D12533">
        <f>ind_portfolios[[#This Row],[std]]^2</f>
        <v>4.711700480160011E-2</v>
      </c>
      <c r="E12533">
        <v>0.21706451760156498</v>
      </c>
      <c r="F12533">
        <v>-0.90693566413512727</v>
      </c>
      <c r="G12533">
        <v>18.548462136158701</v>
      </c>
      <c r="H12533">
        <v>6.4099854618791911E-3</v>
      </c>
      <c r="I12533">
        <v>1.84244660413177E-2</v>
      </c>
      <c r="J12533">
        <v>1.5073580191948658E-2</v>
      </c>
      <c r="K12533">
        <v>0.35424724813795005</v>
      </c>
      <c r="L12533">
        <v>1.9726551395099875E-2</v>
      </c>
    </row>
    <row r="12534" spans="1:12" x14ac:dyDescent="0.25">
      <c r="A12534" s="2">
        <v>43497</v>
      </c>
      <c r="B12534" s="1" t="s">
        <v>689</v>
      </c>
      <c r="C12534">
        <v>4.3403180641171885E-4</v>
      </c>
      <c r="D12534">
        <f>ind_portfolios[[#This Row],[std]]^2</f>
        <v>1.7260864299088505E-2</v>
      </c>
      <c r="E12534">
        <v>0.13138060853523439</v>
      </c>
      <c r="F12534">
        <v>0.34597315206358187</v>
      </c>
      <c r="G12534">
        <v>0.64200067395608729</v>
      </c>
      <c r="H12534">
        <v>6.6755267459972433E-3</v>
      </c>
      <c r="I12534">
        <v>0.11792012358212917</v>
      </c>
      <c r="J12534">
        <v>0.22619724423490473</v>
      </c>
      <c r="K12534">
        <v>1.4075101860601061E-4</v>
      </c>
      <c r="L12534">
        <v>2.888829956999163E-2</v>
      </c>
    </row>
    <row r="12535" spans="1:12" x14ac:dyDescent="0.25">
      <c r="A12535" s="2">
        <v>43497</v>
      </c>
      <c r="B12535" s="1" t="s">
        <v>273</v>
      </c>
      <c r="C12535">
        <v>-5.9898810749987276E-3</v>
      </c>
      <c r="D12535">
        <f>ind_portfolios[[#This Row],[std]]^2</f>
        <v>8.7868731044464278E-3</v>
      </c>
      <c r="E12535">
        <v>9.3738322496439139E-2</v>
      </c>
      <c r="F12535">
        <v>-0.70582235557178252</v>
      </c>
      <c r="G12535">
        <v>0.28236893058274681</v>
      </c>
      <c r="H12535">
        <v>7.8165817380965903E-3</v>
      </c>
      <c r="I12535">
        <v>0.18195251194514475</v>
      </c>
      <c r="J12535">
        <v>0.27415702949815857</v>
      </c>
      <c r="K12535">
        <v>2.0863493443012216E-5</v>
      </c>
      <c r="L12535">
        <v>3.9214101847739206E-2</v>
      </c>
    </row>
    <row r="12536" spans="1:12" x14ac:dyDescent="0.25">
      <c r="A12536" s="2">
        <v>43497</v>
      </c>
      <c r="B12536" s="1" t="s">
        <v>692</v>
      </c>
      <c r="C12536">
        <v>2.1945328138518603E-2</v>
      </c>
      <c r="D12536">
        <f>ind_portfolios[[#This Row],[std]]^2</f>
        <v>4.8481947879665654E-3</v>
      </c>
      <c r="E12536">
        <v>6.962897951260355E-2</v>
      </c>
      <c r="F12536">
        <v>-0.1527068600364459</v>
      </c>
      <c r="G12536">
        <v>0.34184251894750917</v>
      </c>
      <c r="H12536">
        <v>6.3020714757563469E-5</v>
      </c>
      <c r="I12536">
        <v>0.30364946349533828</v>
      </c>
      <c r="J12536">
        <v>0.42128307972985318</v>
      </c>
      <c r="K12536">
        <v>2.6946232391975084E-8</v>
      </c>
      <c r="L12536">
        <v>4.7139087580270231E-2</v>
      </c>
    </row>
    <row r="12537" spans="1:12" x14ac:dyDescent="0.25">
      <c r="A12537" s="2">
        <v>43497</v>
      </c>
      <c r="B12537" s="1" t="s">
        <v>1324</v>
      </c>
      <c r="C12537">
        <v>6.6926324123283637E-3</v>
      </c>
      <c r="D12537">
        <f>ind_portfolios[[#This Row],[std]]^2</f>
        <v>4.5453545616947174E-3</v>
      </c>
      <c r="E12537">
        <v>6.7419244742838211E-2</v>
      </c>
      <c r="F12537">
        <v>-0.25376782627709166</v>
      </c>
      <c r="G12537">
        <v>1.6477885871070743</v>
      </c>
      <c r="H12537">
        <v>4.7911238012436535E-3</v>
      </c>
      <c r="I12537">
        <v>0.28921116681064596</v>
      </c>
      <c r="J12537">
        <v>0.35829999441328597</v>
      </c>
      <c r="K12537">
        <v>5.5157312077532573E-7</v>
      </c>
      <c r="L12537">
        <v>5.1264916060468672E-2</v>
      </c>
    </row>
    <row r="12538" spans="1:12" x14ac:dyDescent="0.25">
      <c r="A12538" s="2">
        <v>43497</v>
      </c>
      <c r="B12538" s="1" t="s">
        <v>275</v>
      </c>
      <c r="C12538">
        <v>1.8951836232195651E-2</v>
      </c>
      <c r="D12538">
        <f>ind_portfolios[[#This Row],[std]]^2</f>
        <v>3.4561536873917447E-3</v>
      </c>
      <c r="E12538">
        <v>5.8789060950075946E-2</v>
      </c>
      <c r="F12538">
        <v>2.0819759510134608E-2</v>
      </c>
      <c r="G12538">
        <v>1.0397838868715077</v>
      </c>
      <c r="H12538">
        <v>-4.2943651953801856E-5</v>
      </c>
      <c r="I12538">
        <v>0.35720293270059544</v>
      </c>
      <c r="J12538">
        <v>0.41559661164746781</v>
      </c>
      <c r="K12538">
        <v>3.5831080951063387E-8</v>
      </c>
      <c r="L12538">
        <v>5.6104532982601069E-2</v>
      </c>
    </row>
    <row r="12539" spans="1:12" x14ac:dyDescent="0.25">
      <c r="A12539" s="2">
        <v>43497</v>
      </c>
      <c r="B12539" s="1" t="s">
        <v>1325</v>
      </c>
      <c r="C12539">
        <v>1.7959644518205566E-3</v>
      </c>
      <c r="D12539">
        <f>ind_portfolios[[#This Row],[std]]^2</f>
        <v>5.2830911478449916E-3</v>
      </c>
      <c r="E12539">
        <v>7.2684875647172922E-2</v>
      </c>
      <c r="F12539">
        <v>-4.3329966230672895E-2</v>
      </c>
      <c r="G12539">
        <v>0.30074038339963227</v>
      </c>
      <c r="H12539">
        <v>6.4259661129302684E-3</v>
      </c>
      <c r="I12539">
        <v>0.16745415924728332</v>
      </c>
      <c r="J12539">
        <v>0.13961397804573306</v>
      </c>
      <c r="K12539">
        <v>3.5565187606612413E-3</v>
      </c>
      <c r="L12539">
        <v>5.5060573859686421E-2</v>
      </c>
    </row>
    <row r="12540" spans="1:12" x14ac:dyDescent="0.25">
      <c r="A12540" s="2">
        <v>43497</v>
      </c>
      <c r="B12540" s="1" t="s">
        <v>276</v>
      </c>
      <c r="C12540">
        <v>7.7565148090921899E-3</v>
      </c>
      <c r="D12540">
        <f>ind_portfolios[[#This Row],[std]]^2</f>
        <v>3.4211669990563817E-3</v>
      </c>
      <c r="E12540">
        <v>5.8490742849243944E-2</v>
      </c>
      <c r="F12540">
        <v>-0.20568041794436806</v>
      </c>
      <c r="G12540">
        <v>0.77870730852116754</v>
      </c>
      <c r="H12540">
        <v>4.2317145595883194E-3</v>
      </c>
      <c r="I12540">
        <v>0.32166421802417444</v>
      </c>
      <c r="J12540">
        <v>0.33360204127107018</v>
      </c>
      <c r="K12540">
        <v>1.6719789897050638E-6</v>
      </c>
      <c r="L12540">
        <v>6.0216818208426351E-2</v>
      </c>
    </row>
    <row r="12541" spans="1:12" x14ac:dyDescent="0.25">
      <c r="A12541" s="2">
        <v>43497</v>
      </c>
      <c r="B12541" s="1" t="s">
        <v>1326</v>
      </c>
      <c r="C12541">
        <v>7.1354808311355732E-3</v>
      </c>
      <c r="D12541">
        <f>ind_portfolios[[#This Row],[std]]^2</f>
        <v>9.5473797097407765E-3</v>
      </c>
      <c r="E12541">
        <v>9.7710693937464066E-2</v>
      </c>
      <c r="F12541">
        <v>-0.8256565072765728</v>
      </c>
      <c r="G12541">
        <v>1.0753799751729867</v>
      </c>
      <c r="H12541">
        <v>5.3094629895539388E-3</v>
      </c>
      <c r="I12541">
        <v>0.19861938869064302</v>
      </c>
      <c r="J12541">
        <v>0.3549575328097917</v>
      </c>
      <c r="K12541">
        <v>6.423504548130443E-7</v>
      </c>
      <c r="L12541">
        <v>3.5464200078797435E-2</v>
      </c>
    </row>
    <row r="12542" spans="1:12" x14ac:dyDescent="0.25">
      <c r="A12542" s="2">
        <v>43497</v>
      </c>
      <c r="B12542" s="1" t="s">
        <v>695</v>
      </c>
      <c r="C12542">
        <v>9.8572829325834117E-3</v>
      </c>
      <c r="D12542">
        <f>ind_portfolios[[#This Row],[std]]^2</f>
        <v>8.6811677417712261E-3</v>
      </c>
      <c r="E12542">
        <v>9.317278434055315E-2</v>
      </c>
      <c r="F12542">
        <v>0.35584691988015021</v>
      </c>
      <c r="G12542">
        <v>0.23766183053274403</v>
      </c>
      <c r="H12542">
        <v>5.4877466391154879E-3</v>
      </c>
      <c r="I12542">
        <v>0.12568992891915415</v>
      </c>
      <c r="J12542">
        <v>0.12924924927639198</v>
      </c>
      <c r="K12542">
        <v>5.1651870696388527E-3</v>
      </c>
      <c r="L12542">
        <v>4.3211164167377011E-2</v>
      </c>
    </row>
    <row r="12543" spans="1:12" x14ac:dyDescent="0.25">
      <c r="A12543" s="2">
        <v>43497</v>
      </c>
      <c r="B12543" s="1" t="s">
        <v>949</v>
      </c>
      <c r="C12543">
        <v>-8.1457343880361691E-3</v>
      </c>
      <c r="D12543">
        <f>ind_portfolios[[#This Row],[std]]^2</f>
        <v>1.9728819687192922E-2</v>
      </c>
      <c r="E12543">
        <v>0.14045931684011895</v>
      </c>
      <c r="F12543">
        <v>-0.50695565220750827</v>
      </c>
      <c r="G12543">
        <v>5.9011114449038171E-2</v>
      </c>
      <c r="H12543">
        <v>7.2031766391904813E-3</v>
      </c>
      <c r="I12543">
        <v>5.8493045101297908E-2</v>
      </c>
      <c r="J12543">
        <v>6.3614846788439511E-2</v>
      </c>
      <c r="K12543">
        <v>5.3958587222869558E-2</v>
      </c>
      <c r="L12543">
        <v>2.9724517926502162E-2</v>
      </c>
    </row>
    <row r="12544" spans="1:12" x14ac:dyDescent="0.25">
      <c r="A12544" s="2">
        <v>43497</v>
      </c>
      <c r="B12544" s="1" t="s">
        <v>280</v>
      </c>
      <c r="C12544">
        <v>9.2687308461458107E-3</v>
      </c>
      <c r="D12544">
        <f>ind_portfolios[[#This Row],[std]]^2</f>
        <v>1.4729606979410049E-2</v>
      </c>
      <c r="E12544">
        <v>0.12136559223853377</v>
      </c>
      <c r="F12544">
        <v>-0.64859786781789119</v>
      </c>
      <c r="G12544">
        <v>0.77543647246121461</v>
      </c>
      <c r="H12544">
        <v>5.4187443399835488E-3</v>
      </c>
      <c r="I12544">
        <v>0.14111570526489353</v>
      </c>
      <c r="J12544">
        <v>0.27643356858022111</v>
      </c>
      <c r="K12544">
        <v>1.900615034454989E-5</v>
      </c>
      <c r="L12544">
        <v>3.0239996587148016E-2</v>
      </c>
    </row>
    <row r="12545" spans="1:12" x14ac:dyDescent="0.25">
      <c r="A12545" s="2">
        <v>43497</v>
      </c>
      <c r="B12545" s="1" t="s">
        <v>1854</v>
      </c>
      <c r="C12545">
        <v>1.1020914829356574E-2</v>
      </c>
      <c r="D12545">
        <f>ind_portfolios[[#This Row],[std]]^2</f>
        <v>5.5758079470107956E-3</v>
      </c>
      <c r="E12545">
        <v>7.4671332832692866E-2</v>
      </c>
      <c r="F12545">
        <v>-4.8775942732995216E-2</v>
      </c>
      <c r="G12545">
        <v>-0.25669774355833752</v>
      </c>
      <c r="H12545">
        <v>5.1794268154625265E-3</v>
      </c>
      <c r="I12545">
        <v>0.14039497072092841</v>
      </c>
      <c r="J12545">
        <v>0.10357616522713857</v>
      </c>
      <c r="K12545">
        <v>1.2930747768204836E-2</v>
      </c>
      <c r="L12545">
        <v>5.4706748921832721E-2</v>
      </c>
    </row>
    <row r="12546" spans="1:12" x14ac:dyDescent="0.25">
      <c r="A12546" s="2">
        <v>43497</v>
      </c>
      <c r="B12546" s="1" t="s">
        <v>283</v>
      </c>
      <c r="C12546">
        <v>-1.6437061508005318E-3</v>
      </c>
      <c r="D12546">
        <f>ind_portfolios[[#This Row],[std]]^2</f>
        <v>1.6020120094762783E-2</v>
      </c>
      <c r="E12546">
        <v>0.12657061307729683</v>
      </c>
      <c r="F12546">
        <v>-0.53104570585338673</v>
      </c>
      <c r="G12546">
        <v>1.4546882218803612</v>
      </c>
      <c r="H12546">
        <v>6.7865870135938016E-3</v>
      </c>
      <c r="I12546">
        <v>3.6429372316183491E-2</v>
      </c>
      <c r="J12546">
        <v>2.0036324843263283E-2</v>
      </c>
      <c r="K12546">
        <v>0.28489100106334753</v>
      </c>
      <c r="L12546">
        <v>3.3745060981744339E-2</v>
      </c>
    </row>
    <row r="12547" spans="1:12" x14ac:dyDescent="0.25">
      <c r="A12547" s="2">
        <v>43497</v>
      </c>
      <c r="B12547" s="1" t="s">
        <v>284</v>
      </c>
      <c r="C12547">
        <v>-1.0429826918437232E-2</v>
      </c>
      <c r="D12547">
        <f>ind_portfolios[[#This Row],[std]]^2</f>
        <v>8.8585951165097258E-3</v>
      </c>
      <c r="E12547">
        <v>9.4120110053642236E-2</v>
      </c>
      <c r="F12547">
        <v>-0.22367636848776723</v>
      </c>
      <c r="G12547">
        <v>-0.16870909533150913</v>
      </c>
      <c r="H12547">
        <v>8.6926342028641988E-3</v>
      </c>
      <c r="I12547">
        <v>0.18849079548396561</v>
      </c>
      <c r="J12547">
        <v>0.29661565392682659</v>
      </c>
      <c r="K12547">
        <v>8.2219170785198863E-6</v>
      </c>
      <c r="L12547">
        <v>3.8446077337379772E-2</v>
      </c>
    </row>
    <row r="12548" spans="1:12" x14ac:dyDescent="0.25">
      <c r="A12548" s="2">
        <v>43497</v>
      </c>
      <c r="B12548" s="1" t="s">
        <v>950</v>
      </c>
      <c r="C12548">
        <v>1.0174780283822078E-2</v>
      </c>
      <c r="D12548">
        <f>ind_portfolios[[#This Row],[std]]^2</f>
        <v>3.5666103591280489E-3</v>
      </c>
      <c r="E12548">
        <v>5.9721104804985388E-2</v>
      </c>
      <c r="F12548">
        <v>-0.60507448639615535</v>
      </c>
      <c r="G12548">
        <v>2.8230996666392834</v>
      </c>
      <c r="H12548">
        <v>4.5009117424348096E-3</v>
      </c>
      <c r="I12548">
        <v>0.21875618202312422</v>
      </c>
      <c r="J12548">
        <v>0.16085155237362367</v>
      </c>
      <c r="K12548">
        <v>1.6438838417742322E-3</v>
      </c>
      <c r="L12548">
        <v>6.6180444013828582E-2</v>
      </c>
    </row>
    <row r="12549" spans="1:12" x14ac:dyDescent="0.25">
      <c r="A12549" s="2">
        <v>43497</v>
      </c>
      <c r="B12549" s="1" t="s">
        <v>1204</v>
      </c>
      <c r="C12549">
        <v>2.1143430699595155E-3</v>
      </c>
      <c r="D12549">
        <f>ind_portfolios[[#This Row],[std]]^2</f>
        <v>2.8483291870748887E-2</v>
      </c>
      <c r="E12549">
        <v>0.1687699376984802</v>
      </c>
      <c r="F12549">
        <v>4.8630530833414509E-2</v>
      </c>
      <c r="G12549">
        <v>1.2656616884402192</v>
      </c>
      <c r="H12549">
        <v>6.5439156549964052E-3</v>
      </c>
      <c r="I12549">
        <v>8.6453413284052774E-2</v>
      </c>
      <c r="J12549">
        <v>0.20063347210976282</v>
      </c>
      <c r="K12549">
        <v>3.7457251007803145E-4</v>
      </c>
      <c r="L12549">
        <v>2.285683017697333E-2</v>
      </c>
    </row>
    <row r="12550" spans="1:12" x14ac:dyDescent="0.25">
      <c r="A12550" s="2">
        <v>43497</v>
      </c>
      <c r="B12550" s="1" t="s">
        <v>700</v>
      </c>
      <c r="C12550">
        <v>-4.0460041575648899E-2</v>
      </c>
      <c r="D12550">
        <f>ind_portfolios[[#This Row],[std]]^2</f>
        <v>0.40211718593438606</v>
      </c>
      <c r="E12550">
        <v>0.63412710550360962</v>
      </c>
      <c r="F12550">
        <v>0.79342315557531218</v>
      </c>
      <c r="G12550">
        <v>17.471785258400555</v>
      </c>
      <c r="H12550">
        <v>7.0492139978609366E-3</v>
      </c>
      <c r="I12550">
        <v>7.9709796395056372E-3</v>
      </c>
      <c r="J12550">
        <v>2.4078251937251931E-2</v>
      </c>
      <c r="K12550">
        <v>0.24058789890157828</v>
      </c>
      <c r="L12550">
        <v>6.7215478229023361E-3</v>
      </c>
    </row>
    <row r="12551" spans="1:12" x14ac:dyDescent="0.25">
      <c r="A12551" s="2">
        <v>43497</v>
      </c>
      <c r="B12551" s="1" t="s">
        <v>285</v>
      </c>
      <c r="C12551">
        <v>2.6580129154098062E-2</v>
      </c>
      <c r="D12551">
        <f>ind_portfolios[[#This Row],[std]]^2</f>
        <v>1.8394950332216029E-2</v>
      </c>
      <c r="E12551">
        <v>0.13562798506287715</v>
      </c>
      <c r="F12551">
        <v>-2.5307759239034531E-2</v>
      </c>
      <c r="G12551">
        <v>-2.1360737250784911E-2</v>
      </c>
      <c r="H12551">
        <v>3.8625379280798678E-3</v>
      </c>
      <c r="I12551">
        <v>0.10775605662271318</v>
      </c>
      <c r="J12551">
        <v>0.20129404134921136</v>
      </c>
      <c r="K12551">
        <v>3.653278500303247E-4</v>
      </c>
      <c r="L12551">
        <v>2.8430353821114956E-2</v>
      </c>
    </row>
    <row r="12552" spans="1:12" x14ac:dyDescent="0.25">
      <c r="A12552" s="2">
        <v>43497</v>
      </c>
      <c r="B12552" s="1" t="s">
        <v>702</v>
      </c>
      <c r="C12552">
        <v>-3.2427155339854755E-2</v>
      </c>
      <c r="D12552">
        <f>ind_portfolios[[#This Row],[std]]^2</f>
        <v>2.8738424351124215E-2</v>
      </c>
      <c r="E12552">
        <v>0.16952411141523266</v>
      </c>
      <c r="F12552">
        <v>-0.15357585855920361</v>
      </c>
      <c r="G12552">
        <v>0.46260570791664524</v>
      </c>
      <c r="H12552">
        <v>9.5576221691234167E-3</v>
      </c>
      <c r="I12552">
        <v>8.7300730181416195E-2</v>
      </c>
      <c r="J12552">
        <v>0.20641802841703027</v>
      </c>
      <c r="K12552">
        <v>3.0079314267043644E-4</v>
      </c>
      <c r="L12552">
        <v>2.2672662957849254E-2</v>
      </c>
    </row>
    <row r="12553" spans="1:12" x14ac:dyDescent="0.25">
      <c r="A12553" s="2">
        <v>43497</v>
      </c>
      <c r="B12553" s="1" t="s">
        <v>1724</v>
      </c>
      <c r="C12553">
        <v>9.1997520850912329E-3</v>
      </c>
      <c r="D12553">
        <f>ind_portfolios[[#This Row],[std]]^2</f>
        <v>9.7735783437790311E-3</v>
      </c>
      <c r="E12553">
        <v>9.8861409780454934E-2</v>
      </c>
      <c r="F12553">
        <v>-0.82069067309713262</v>
      </c>
      <c r="G12553">
        <v>0.30610688540958453</v>
      </c>
      <c r="H12553">
        <v>4.7860506796419643E-3</v>
      </c>
      <c r="I12553">
        <v>0.21094667906876302</v>
      </c>
      <c r="J12553">
        <v>0.40987167253351126</v>
      </c>
      <c r="K12553">
        <v>4.7611380042403585E-8</v>
      </c>
      <c r="L12553">
        <v>3.3526216406044924E-2</v>
      </c>
    </row>
    <row r="12554" spans="1:12" x14ac:dyDescent="0.25">
      <c r="A12554" s="2">
        <v>43497</v>
      </c>
      <c r="B12554" s="1" t="s">
        <v>1809</v>
      </c>
      <c r="C12554">
        <v>-2.7394950284329488E-2</v>
      </c>
      <c r="D12554">
        <f>ind_portfolios[[#This Row],[std]]^2</f>
        <v>2.9803238103942101E-2</v>
      </c>
      <c r="E12554">
        <v>0.17263614367780028</v>
      </c>
      <c r="F12554">
        <v>2.3082223020887058E-2</v>
      </c>
      <c r="G12554">
        <v>-0.26083033862718263</v>
      </c>
      <c r="H12554">
        <v>6.8690779059904948E-3</v>
      </c>
      <c r="I12554">
        <v>5.1969459431377646E-3</v>
      </c>
      <c r="J12554">
        <v>7.5859289615380068E-4</v>
      </c>
      <c r="K12554">
        <v>0.83595428299734409</v>
      </c>
      <c r="L12554">
        <v>2.4982827946129302E-2</v>
      </c>
    </row>
    <row r="12555" spans="1:12" x14ac:dyDescent="0.25">
      <c r="A12555" s="2">
        <v>43497</v>
      </c>
      <c r="B12555" s="1" t="s">
        <v>1578</v>
      </c>
      <c r="C12555">
        <v>2.9345338703388395E-2</v>
      </c>
      <c r="D12555">
        <f>ind_portfolios[[#This Row],[std]]^2</f>
        <v>1.6072914796413661E-2</v>
      </c>
      <c r="E12555">
        <v>0.12677899982415725</v>
      </c>
      <c r="F12555">
        <v>0.15874543416775358</v>
      </c>
      <c r="G12555">
        <v>1.3865879503845191</v>
      </c>
      <c r="H12555">
        <v>4.9927738817221248E-3</v>
      </c>
      <c r="I12555">
        <v>5.9087201754653866E-2</v>
      </c>
      <c r="J12555">
        <v>5.2884744306097228E-2</v>
      </c>
      <c r="K12555">
        <v>7.9742521182695245E-2</v>
      </c>
      <c r="L12555">
        <v>3.3120143283038889E-2</v>
      </c>
    </row>
    <row r="12556" spans="1:12" x14ac:dyDescent="0.25">
      <c r="A12556" s="2">
        <v>43497</v>
      </c>
      <c r="B12556" s="1" t="s">
        <v>706</v>
      </c>
      <c r="C12556">
        <v>1.6111586206188518E-3</v>
      </c>
      <c r="D12556">
        <f>ind_portfolios[[#This Row],[std]]^2</f>
        <v>1.7469655022857553E-2</v>
      </c>
      <c r="E12556">
        <v>0.13217282255765575</v>
      </c>
      <c r="F12556">
        <v>8.7713225540330245E-2</v>
      </c>
      <c r="G12556">
        <v>-3.8103698009120279E-2</v>
      </c>
      <c r="H12556">
        <v>6.7759955535172294E-3</v>
      </c>
      <c r="I12556">
        <v>-3.0591477858592252E-2</v>
      </c>
      <c r="J12556">
        <v>1.5407570551948595E-2</v>
      </c>
      <c r="K12556">
        <v>0.34892902215355059</v>
      </c>
      <c r="L12556">
        <v>3.2390987891527355E-2</v>
      </c>
    </row>
    <row r="12557" spans="1:12" x14ac:dyDescent="0.25">
      <c r="A12557" s="2">
        <v>43497</v>
      </c>
      <c r="B12557" s="1" t="s">
        <v>707</v>
      </c>
      <c r="C12557">
        <v>-2.9227242459727881E-2</v>
      </c>
      <c r="D12557">
        <f>ind_portfolios[[#This Row],[std]]^2</f>
        <v>2.4566738048603015E-2</v>
      </c>
      <c r="E12557">
        <v>0.1567378003182481</v>
      </c>
      <c r="F12557">
        <v>-0.11286902175567276</v>
      </c>
      <c r="G12557">
        <v>1.3287210739132203</v>
      </c>
      <c r="H12557">
        <v>6.8183401440045921E-3</v>
      </c>
      <c r="I12557">
        <v>3.1351679476079213E-3</v>
      </c>
      <c r="J12557">
        <v>2.2757158590485958E-4</v>
      </c>
      <c r="K12557">
        <v>0.90971272851565821</v>
      </c>
      <c r="L12557">
        <v>2.752421505495586E-2</v>
      </c>
    </row>
    <row r="12558" spans="1:12" x14ac:dyDescent="0.25">
      <c r="A12558" s="2">
        <v>43497</v>
      </c>
      <c r="B12558" s="1" t="s">
        <v>1528</v>
      </c>
      <c r="C12558">
        <v>1.9673037906891646E-2</v>
      </c>
      <c r="D12558">
        <f>ind_portfolios[[#This Row],[std]]^2</f>
        <v>4.0115519513877478E-2</v>
      </c>
      <c r="E12558">
        <v>0.20028859057339607</v>
      </c>
      <c r="F12558">
        <v>6.6553805586996848E-2</v>
      </c>
      <c r="G12558">
        <v>5.9433796697109464E-2</v>
      </c>
      <c r="H12558">
        <v>6.0366169132982485E-3</v>
      </c>
      <c r="I12558">
        <v>3.5078004740075962E-2</v>
      </c>
      <c r="J12558">
        <v>4.6519078781598763E-2</v>
      </c>
      <c r="K12558">
        <v>0.10087681478680618</v>
      </c>
      <c r="L12558">
        <v>2.1034776670684163E-2</v>
      </c>
    </row>
    <row r="12559" spans="1:12" x14ac:dyDescent="0.25">
      <c r="A12559" s="2">
        <v>43497</v>
      </c>
      <c r="B12559" s="1" t="s">
        <v>288</v>
      </c>
      <c r="C12559">
        <v>1.555642199045741E-2</v>
      </c>
      <c r="D12559">
        <f>ind_portfolios[[#This Row],[std]]^2</f>
        <v>2.9193548513237124E-3</v>
      </c>
      <c r="E12559">
        <v>5.4031054508714822E-2</v>
      </c>
      <c r="F12559">
        <v>-0.19160331127762883</v>
      </c>
      <c r="G12559">
        <v>-8.11629812335668E-2</v>
      </c>
      <c r="H12559">
        <v>3.1266661268120068E-3</v>
      </c>
      <c r="I12559">
        <v>0.23141836250290793</v>
      </c>
      <c r="J12559">
        <v>0.14734365533800081</v>
      </c>
      <c r="K12559">
        <v>2.6888325274978982E-3</v>
      </c>
      <c r="L12559">
        <v>7.3736357912661976E-2</v>
      </c>
    </row>
    <row r="12560" spans="1:12" x14ac:dyDescent="0.25">
      <c r="A12560" s="2">
        <v>43497</v>
      </c>
      <c r="B12560" s="1" t="s">
        <v>709</v>
      </c>
      <c r="C12560">
        <v>7.1835225587966282E-3</v>
      </c>
      <c r="D12560">
        <f>ind_portfolios[[#This Row],[std]]^2</f>
        <v>6.8937120202102273E-3</v>
      </c>
      <c r="E12560">
        <v>8.3028380811685273E-2</v>
      </c>
      <c r="F12560">
        <v>-0.52582684955020886</v>
      </c>
      <c r="G12560">
        <v>1.907167840590243</v>
      </c>
      <c r="H12560">
        <v>5.7001857398134969E-3</v>
      </c>
      <c r="I12560">
        <v>0.14289954295157842</v>
      </c>
      <c r="J12560">
        <v>0.13266725296700591</v>
      </c>
      <c r="K12560">
        <v>4.5681094541732007E-3</v>
      </c>
      <c r="L12560">
        <v>4.8395436973342899E-2</v>
      </c>
    </row>
    <row r="12561" spans="1:12" x14ac:dyDescent="0.25">
      <c r="A12561" s="2">
        <v>43497</v>
      </c>
      <c r="B12561" s="1" t="s">
        <v>1529</v>
      </c>
      <c r="C12561">
        <v>-6.5843434283491707E-3</v>
      </c>
      <c r="D12561">
        <f>ind_portfolios[[#This Row],[std]]^2</f>
        <v>1.688900281803633E-2</v>
      </c>
      <c r="E12561">
        <v>0.12995769626319301</v>
      </c>
      <c r="F12561">
        <v>-0.38181331539916824</v>
      </c>
      <c r="G12561">
        <v>0.17352044285210377</v>
      </c>
      <c r="H12561">
        <v>7.0508078110065259E-3</v>
      </c>
      <c r="I12561">
        <v>4.9222824460099006E-2</v>
      </c>
      <c r="J12561">
        <v>3.8564347620417251E-2</v>
      </c>
      <c r="K12561">
        <v>0.1360423361611815</v>
      </c>
      <c r="L12561">
        <v>3.2553389868319793E-2</v>
      </c>
    </row>
    <row r="12562" spans="1:12" x14ac:dyDescent="0.25">
      <c r="A12562" s="2">
        <v>43497</v>
      </c>
      <c r="B12562" s="1" t="s">
        <v>710</v>
      </c>
      <c r="C12562">
        <v>8.1119238900811755E-3</v>
      </c>
      <c r="D12562">
        <f>ind_portfolios[[#This Row],[std]]^2</f>
        <v>2.3075442544746028E-3</v>
      </c>
      <c r="E12562">
        <v>4.8036905130062271E-2</v>
      </c>
      <c r="F12562">
        <v>-0.29689080037194882</v>
      </c>
      <c r="G12562">
        <v>0.4905247916482387</v>
      </c>
      <c r="H12562">
        <v>5.3744483462821405E-3</v>
      </c>
      <c r="I12562">
        <v>0.16670021838089699</v>
      </c>
      <c r="J12562">
        <v>6.0432602358544557E-2</v>
      </c>
      <c r="K12562">
        <v>6.0549529607858331E-2</v>
      </c>
      <c r="L12562">
        <v>8.7061683759726366E-2</v>
      </c>
    </row>
    <row r="12563" spans="1:12" x14ac:dyDescent="0.25">
      <c r="A12563" s="2">
        <v>43497</v>
      </c>
      <c r="B12563" s="1" t="s">
        <v>290</v>
      </c>
      <c r="C12563">
        <v>1.5854598314560452E-2</v>
      </c>
      <c r="D12563">
        <f>ind_portfolios[[#This Row],[std]]^2</f>
        <v>2.7510356325079802E-3</v>
      </c>
      <c r="E12563">
        <v>5.2450315847552151E-2</v>
      </c>
      <c r="F12563">
        <v>-0.91700469938079388</v>
      </c>
      <c r="G12563">
        <v>2.8486704511795384</v>
      </c>
      <c r="H12563">
        <v>1.4715463968307555E-3</v>
      </c>
      <c r="I12563">
        <v>0.33145976512006164</v>
      </c>
      <c r="J12563">
        <v>0.28484380081993488</v>
      </c>
      <c r="K12563">
        <v>1.3438030067014859E-5</v>
      </c>
      <c r="L12563">
        <v>6.9564946929710714E-2</v>
      </c>
    </row>
    <row r="12564" spans="1:12" x14ac:dyDescent="0.25">
      <c r="A12564" s="2">
        <v>43497</v>
      </c>
      <c r="B12564" s="1" t="s">
        <v>1531</v>
      </c>
      <c r="C12564">
        <v>-4.028146371654745E-5</v>
      </c>
      <c r="D12564">
        <f>ind_portfolios[[#This Row],[std]]^2</f>
        <v>8.3477498352426457E-3</v>
      </c>
      <c r="E12564">
        <v>9.1366021229134439E-2</v>
      </c>
      <c r="F12564">
        <v>2.9415953448491843E-2</v>
      </c>
      <c r="G12564">
        <v>-0.4480796908737763</v>
      </c>
      <c r="H12564">
        <v>6.7349609225896391E-3</v>
      </c>
      <c r="I12564">
        <v>0.20488561189897622</v>
      </c>
      <c r="J12564">
        <v>0.33024881500731806</v>
      </c>
      <c r="K12564">
        <v>1.9380086518968809E-6</v>
      </c>
      <c r="L12564">
        <v>3.8646497887653078E-2</v>
      </c>
    </row>
    <row r="12565" spans="1:12" x14ac:dyDescent="0.25">
      <c r="A12565" s="2">
        <v>43497</v>
      </c>
      <c r="B12565" s="1" t="s">
        <v>712</v>
      </c>
      <c r="C12565">
        <v>1.3540102121390989E-2</v>
      </c>
      <c r="D12565">
        <f>ind_portfolios[[#This Row],[std]]^2</f>
        <v>8.860635499611854E-3</v>
      </c>
      <c r="E12565">
        <v>9.4130948681142343E-2</v>
      </c>
      <c r="F12565">
        <v>0.28940907258679271</v>
      </c>
      <c r="G12565">
        <v>-2.2888175932668009E-2</v>
      </c>
      <c r="H12565">
        <v>4.8224419606425761E-3</v>
      </c>
      <c r="I12565">
        <v>0.140638959184577</v>
      </c>
      <c r="J12565">
        <v>0.16516768386643907</v>
      </c>
      <c r="K12565">
        <v>1.4033524635610306E-3</v>
      </c>
      <c r="L12565">
        <v>4.1879867844169423E-2</v>
      </c>
    </row>
    <row r="12566" spans="1:12" x14ac:dyDescent="0.25">
      <c r="A12566" s="2">
        <v>43497</v>
      </c>
      <c r="B12566" s="1" t="s">
        <v>713</v>
      </c>
      <c r="C12566">
        <v>3.9123206602386322E-2</v>
      </c>
      <c r="D12566">
        <f>ind_portfolios[[#This Row],[std]]^2</f>
        <v>4.236051219703179E-2</v>
      </c>
      <c r="E12566">
        <v>0.20581669562266272</v>
      </c>
      <c r="F12566">
        <v>-0.75895402987193672</v>
      </c>
      <c r="G12566">
        <v>6.3925859169958983</v>
      </c>
      <c r="H12566">
        <v>6.2342669282626668E-3</v>
      </c>
      <c r="I12566">
        <v>1.2586925887490649E-2</v>
      </c>
      <c r="J12566">
        <v>6.3248389692740613E-3</v>
      </c>
      <c r="K12566">
        <v>0.54933824995534808</v>
      </c>
      <c r="L12566">
        <v>2.0896797188339287E-2</v>
      </c>
    </row>
    <row r="12567" spans="1:12" x14ac:dyDescent="0.25">
      <c r="A12567" s="2">
        <v>43497</v>
      </c>
      <c r="B12567" s="1" t="s">
        <v>295</v>
      </c>
      <c r="C12567">
        <v>-5.3732964236747329E-3</v>
      </c>
      <c r="D12567">
        <f>ind_portfolios[[#This Row],[std]]^2</f>
        <v>8.2540897376483392E-3</v>
      </c>
      <c r="E12567">
        <v>9.0852021098313154E-2</v>
      </c>
      <c r="F12567">
        <v>-0.72326288268153538</v>
      </c>
      <c r="G12567">
        <v>2.756301732806671</v>
      </c>
      <c r="H12567">
        <v>7.5925822240246101E-3</v>
      </c>
      <c r="I12567">
        <v>0.16114398415871525</v>
      </c>
      <c r="J12567">
        <v>0.20199764222692396</v>
      </c>
      <c r="K12567">
        <v>3.5572577187399017E-4</v>
      </c>
      <c r="L12567">
        <v>4.2423413133710314E-2</v>
      </c>
    </row>
    <row r="12568" spans="1:12" x14ac:dyDescent="0.25">
      <c r="A12568" s="2">
        <v>43497</v>
      </c>
      <c r="B12568" s="1" t="s">
        <v>297</v>
      </c>
      <c r="C12568">
        <v>7.6997433608162235E-3</v>
      </c>
      <c r="D12568">
        <f>ind_portfolios[[#This Row],[std]]^2</f>
        <v>3.7548304767880151E-3</v>
      </c>
      <c r="E12568">
        <v>6.1276671554417961E-2</v>
      </c>
      <c r="F12568">
        <v>-0.73086477687194562</v>
      </c>
      <c r="G12568">
        <v>0.42854078063193057</v>
      </c>
      <c r="H12568">
        <v>4.3174157610196976E-3</v>
      </c>
      <c r="I12568">
        <v>0.31290550299234771</v>
      </c>
      <c r="J12568">
        <v>0.34647001619112527</v>
      </c>
      <c r="K12568">
        <v>9.4272133779273315E-7</v>
      </c>
      <c r="L12568">
        <v>5.6921417133708338E-2</v>
      </c>
    </row>
    <row r="12569" spans="1:12" x14ac:dyDescent="0.25">
      <c r="A12569" s="2">
        <v>43497</v>
      </c>
      <c r="B12569" s="1" t="s">
        <v>1209</v>
      </c>
      <c r="C12569">
        <v>-3.9952687657522032E-4</v>
      </c>
      <c r="D12569">
        <f>ind_portfolios[[#This Row],[std]]^2</f>
        <v>6.1752124123975911E-3</v>
      </c>
      <c r="E12569">
        <v>7.8582519763606404E-2</v>
      </c>
      <c r="F12569">
        <v>0.36390309170984048</v>
      </c>
      <c r="G12569">
        <v>7.8916692489904072E-2</v>
      </c>
      <c r="H12569">
        <v>6.8083188212330406E-3</v>
      </c>
      <c r="I12569">
        <v>0.20426908868992541</v>
      </c>
      <c r="J12569">
        <v>0.24283211566891127</v>
      </c>
      <c r="K12569">
        <v>7.342577270650548E-5</v>
      </c>
      <c r="L12569">
        <v>4.7775831478093202E-2</v>
      </c>
    </row>
    <row r="12570" spans="1:12" x14ac:dyDescent="0.25">
      <c r="A12570" s="2">
        <v>43497</v>
      </c>
      <c r="B12570" s="1" t="s">
        <v>299</v>
      </c>
      <c r="C12570">
        <v>5.5353351615336456E-3</v>
      </c>
      <c r="D12570">
        <f>ind_portfolios[[#This Row],[std]]^2</f>
        <v>5.2255257000167442E-3</v>
      </c>
      <c r="E12570">
        <v>7.2287797725596431E-2</v>
      </c>
      <c r="F12570">
        <v>0.7155185901677299</v>
      </c>
      <c r="G12570">
        <v>1.5461115836316308</v>
      </c>
      <c r="H12570">
        <v>4.9994401455465895E-3</v>
      </c>
      <c r="I12570">
        <v>0.31204392043041779</v>
      </c>
      <c r="J12570">
        <v>0.47952401208696993</v>
      </c>
      <c r="K12570">
        <v>1.2343814463020935E-9</v>
      </c>
      <c r="L12570">
        <v>4.305994464989979E-2</v>
      </c>
    </row>
    <row r="12571" spans="1:12" x14ac:dyDescent="0.25">
      <c r="A12571" s="2">
        <v>43497</v>
      </c>
      <c r="B12571" s="1" t="s">
        <v>714</v>
      </c>
      <c r="C12571">
        <v>-3.0865467529840977E-3</v>
      </c>
      <c r="D12571">
        <f>ind_portfolios[[#This Row],[std]]^2</f>
        <v>1.3406253333339668E-2</v>
      </c>
      <c r="E12571">
        <v>0.11578537616357114</v>
      </c>
      <c r="F12571">
        <v>-4.5417726054759529E-2</v>
      </c>
      <c r="G12571">
        <v>-0.14989941968935794</v>
      </c>
      <c r="H12571">
        <v>6.8732385892659011E-3</v>
      </c>
      <c r="I12571">
        <v>4.7474012462745248E-2</v>
      </c>
      <c r="J12571">
        <v>2.8475294266277446E-2</v>
      </c>
      <c r="K12571">
        <v>0.20138474658977473</v>
      </c>
      <c r="L12571">
        <v>3.6729187882490417E-2</v>
      </c>
    </row>
    <row r="12572" spans="1:12" x14ac:dyDescent="0.25">
      <c r="A12572" s="2">
        <v>43497</v>
      </c>
      <c r="B12572" s="1" t="s">
        <v>300</v>
      </c>
      <c r="C12572">
        <v>7.2461572572758027E-3</v>
      </c>
      <c r="D12572">
        <f>ind_portfolios[[#This Row],[std]]^2</f>
        <v>9.1013307711523984E-3</v>
      </c>
      <c r="E12572">
        <v>9.5400895022805729E-2</v>
      </c>
      <c r="F12572">
        <v>-0.62722966351539178</v>
      </c>
      <c r="G12572">
        <v>0.36195225729580294</v>
      </c>
      <c r="H12572">
        <v>5.6312579464930616E-3</v>
      </c>
      <c r="I12572">
        <v>0.15117666438371796</v>
      </c>
      <c r="J12572">
        <v>0.19603035919179448</v>
      </c>
      <c r="K12572">
        <v>4.4563783122087412E-4</v>
      </c>
      <c r="L12572">
        <v>4.0551365944569186E-2</v>
      </c>
    </row>
    <row r="12573" spans="1:12" x14ac:dyDescent="0.25">
      <c r="A12573" s="2">
        <v>43497</v>
      </c>
      <c r="B12573" s="1" t="s">
        <v>956</v>
      </c>
      <c r="C12573">
        <v>3.7274650317300012E-2</v>
      </c>
      <c r="D12573">
        <f>ind_portfolios[[#This Row],[std]]^2</f>
        <v>1.3080214562667843E-2</v>
      </c>
      <c r="E12573">
        <v>0.11436876567781888</v>
      </c>
      <c r="F12573">
        <v>-0.21155336414065548</v>
      </c>
      <c r="G12573">
        <v>0.992832184619862</v>
      </c>
      <c r="H12573">
        <v>1.2171954184706062E-3</v>
      </c>
      <c r="I12573">
        <v>0.14780856064047881</v>
      </c>
      <c r="J12573">
        <v>0.26931650123103951</v>
      </c>
      <c r="K12573">
        <v>2.541691173691159E-5</v>
      </c>
      <c r="L12573">
        <v>3.2247446280502745E-2</v>
      </c>
    </row>
    <row r="12574" spans="1:12" x14ac:dyDescent="0.25">
      <c r="A12574" s="2">
        <v>43497</v>
      </c>
      <c r="B12574" s="1" t="s">
        <v>716</v>
      </c>
      <c r="C12574">
        <v>1.4000414908911383E-2</v>
      </c>
      <c r="D12574">
        <f>ind_portfolios[[#This Row],[std]]^2</f>
        <v>3.1907214499680768E-3</v>
      </c>
      <c r="E12574">
        <v>5.6486471388891665E-2</v>
      </c>
      <c r="F12574">
        <v>-0.11005219043763577</v>
      </c>
      <c r="G12574">
        <v>-0.39476155367953369</v>
      </c>
      <c r="H12574">
        <v>3.8026665303247196E-3</v>
      </c>
      <c r="I12574">
        <v>0.20885390318411143</v>
      </c>
      <c r="J12574">
        <v>0.13116652231332451</v>
      </c>
      <c r="K12574">
        <v>4.8213785845188555E-3</v>
      </c>
      <c r="L12574">
        <v>7.1197040198071437E-2</v>
      </c>
    </row>
    <row r="12575" spans="1:12" x14ac:dyDescent="0.25">
      <c r="A12575" s="2">
        <v>43497</v>
      </c>
      <c r="B12575" s="1" t="s">
        <v>957</v>
      </c>
      <c r="C12575">
        <v>-8.5088557404495533E-3</v>
      </c>
      <c r="D12575">
        <f>ind_portfolios[[#This Row],[std]]^2</f>
        <v>1.1565574153032273E-2</v>
      </c>
      <c r="E12575">
        <v>0.10754335940927395</v>
      </c>
      <c r="F12575">
        <v>1.9768840486705373E-2</v>
      </c>
      <c r="G12575">
        <v>2.7237004620008713</v>
      </c>
      <c r="H12575">
        <v>7.6245476575257411E-3</v>
      </c>
      <c r="I12575">
        <v>0.10551828056147262</v>
      </c>
      <c r="J12575">
        <v>0.12135887136347043</v>
      </c>
      <c r="K12575">
        <v>6.8538278832940844E-3</v>
      </c>
      <c r="L12575">
        <v>3.7606271545501536E-2</v>
      </c>
    </row>
    <row r="12576" spans="1:12" x14ac:dyDescent="0.25">
      <c r="A12576" s="2">
        <v>43497</v>
      </c>
      <c r="B12576" s="1" t="s">
        <v>1464</v>
      </c>
      <c r="C12576">
        <v>7.5570995315531212E-3</v>
      </c>
      <c r="D12576">
        <f>ind_portfolios[[#This Row],[std]]^2</f>
        <v>7.3165992042422941E-3</v>
      </c>
      <c r="E12576">
        <v>8.5537121790730683E-2</v>
      </c>
      <c r="F12576">
        <v>-4.3848535609520976E-2</v>
      </c>
      <c r="G12576">
        <v>-0.40461637967489406</v>
      </c>
      <c r="H12576">
        <v>5.5012474645315546E-3</v>
      </c>
      <c r="I12576">
        <v>0.16216014631005912</v>
      </c>
      <c r="J12576">
        <v>0.18132030485700995</v>
      </c>
      <c r="K12576">
        <v>7.7272312674733887E-4</v>
      </c>
      <c r="L12576">
        <v>4.5639459130923411E-2</v>
      </c>
    </row>
    <row r="12577" spans="1:12" x14ac:dyDescent="0.25">
      <c r="A12577" s="2">
        <v>43497</v>
      </c>
      <c r="B12577" s="1" t="s">
        <v>302</v>
      </c>
      <c r="C12577">
        <v>1.1938038237147328E-2</v>
      </c>
      <c r="D12577">
        <f>ind_portfolios[[#This Row],[std]]^2</f>
        <v>7.5742330735440559E-3</v>
      </c>
      <c r="E12577">
        <v>8.7030069938751953E-2</v>
      </c>
      <c r="F12577">
        <v>0.54864221617960285</v>
      </c>
      <c r="G12577">
        <v>0.81989164881350929</v>
      </c>
      <c r="H12577">
        <v>4.6742881787726429E-3</v>
      </c>
      <c r="I12577">
        <v>0.17192269037041422</v>
      </c>
      <c r="J12577">
        <v>0.21098616705953693</v>
      </c>
      <c r="K12577">
        <v>2.5273380324683189E-4</v>
      </c>
      <c r="L12577">
        <v>4.4036327027423966E-2</v>
      </c>
    </row>
    <row r="12578" spans="1:12" x14ac:dyDescent="0.25">
      <c r="A12578" s="2">
        <v>43497</v>
      </c>
      <c r="B12578" s="1" t="s">
        <v>1331</v>
      </c>
      <c r="C12578">
        <v>-4.9277297326332757E-2</v>
      </c>
      <c r="D12578">
        <f>ind_portfolios[[#This Row],[std]]^2</f>
        <v>6.024984687061604E-2</v>
      </c>
      <c r="E12578">
        <v>0.24545844224759522</v>
      </c>
      <c r="F12578">
        <v>-1.2548972883058886</v>
      </c>
      <c r="G12578">
        <v>3.3171051578810911</v>
      </c>
      <c r="H12578">
        <v>8.5316330881200792E-3</v>
      </c>
      <c r="I12578">
        <v>3.6627927175455655E-2</v>
      </c>
      <c r="J12578">
        <v>7.6177997402889081E-2</v>
      </c>
      <c r="K12578">
        <v>3.4348684492925122E-2</v>
      </c>
      <c r="L12578">
        <v>1.6894848013923967E-2</v>
      </c>
    </row>
    <row r="12579" spans="1:12" x14ac:dyDescent="0.25">
      <c r="A12579" s="2">
        <v>43497</v>
      </c>
      <c r="B12579" s="1" t="s">
        <v>718</v>
      </c>
      <c r="C12579">
        <v>-1.0672512612864694E-3</v>
      </c>
      <c r="D12579">
        <f>ind_portfolios[[#This Row],[std]]^2</f>
        <v>6.5831903095065663E-3</v>
      </c>
      <c r="E12579">
        <v>8.1136861595125592E-2</v>
      </c>
      <c r="F12579">
        <v>-0.10947593873560156</v>
      </c>
      <c r="G12579">
        <v>-7.5670772040091094E-2</v>
      </c>
      <c r="H12579">
        <v>6.8467743060282651E-3</v>
      </c>
      <c r="I12579">
        <v>0.11250066421626725</v>
      </c>
      <c r="J12579">
        <v>7.8522750415031262E-2</v>
      </c>
      <c r="K12579">
        <v>3.1585200637391439E-2</v>
      </c>
      <c r="L12579">
        <v>5.1046058730430929E-2</v>
      </c>
    </row>
    <row r="12580" spans="1:12" x14ac:dyDescent="0.25">
      <c r="A12580" s="2">
        <v>43497</v>
      </c>
      <c r="B12580" s="1" t="s">
        <v>720</v>
      </c>
      <c r="C12580">
        <v>-1.6143915751493931E-3</v>
      </c>
      <c r="D12580">
        <f>ind_portfolios[[#This Row],[std]]^2</f>
        <v>2.9238179979801451E-2</v>
      </c>
      <c r="E12580">
        <v>0.17099175412809078</v>
      </c>
      <c r="F12580">
        <v>-0.15780239161757023</v>
      </c>
      <c r="G12580">
        <v>0.64992372066535919</v>
      </c>
      <c r="H12580">
        <v>6.8772384351882074E-3</v>
      </c>
      <c r="I12580">
        <v>9.3242932667305198E-2</v>
      </c>
      <c r="J12580">
        <v>0.23956926699107614</v>
      </c>
      <c r="K12580">
        <v>8.3497782792987037E-5</v>
      </c>
      <c r="L12580">
        <v>2.2003551034152052E-2</v>
      </c>
    </row>
    <row r="12581" spans="1:12" x14ac:dyDescent="0.25">
      <c r="A12581" s="2">
        <v>43497</v>
      </c>
      <c r="B12581" s="1" t="s">
        <v>1212</v>
      </c>
      <c r="C12581">
        <v>3.0294250847821172E-3</v>
      </c>
      <c r="D12581">
        <f>ind_portfolios[[#This Row],[std]]^2</f>
        <v>3.7180228293970862E-3</v>
      </c>
      <c r="E12581">
        <v>6.0975592079102324E-2</v>
      </c>
      <c r="F12581">
        <v>-6.7217445303501475E-2</v>
      </c>
      <c r="G12581">
        <v>0.37169947412355331</v>
      </c>
      <c r="H12581">
        <v>5.79298626400181E-3</v>
      </c>
      <c r="I12581">
        <v>0.30821741423364274</v>
      </c>
      <c r="J12581">
        <v>0.33287050694247056</v>
      </c>
      <c r="K12581">
        <v>1.7268126876842947E-6</v>
      </c>
      <c r="L12581">
        <v>5.7794585917289656E-2</v>
      </c>
    </row>
    <row r="12582" spans="1:12" x14ac:dyDescent="0.25">
      <c r="A12582" s="2">
        <v>43497</v>
      </c>
      <c r="B12582" s="1" t="s">
        <v>960</v>
      </c>
      <c r="C12582">
        <v>1.1971642892948149E-2</v>
      </c>
      <c r="D12582">
        <f>ind_portfolios[[#This Row],[std]]^2</f>
        <v>5.3485260656528713E-3</v>
      </c>
      <c r="E12582">
        <v>7.3133617889810917E-2</v>
      </c>
      <c r="F12582">
        <v>-0.24660736319804241</v>
      </c>
      <c r="G12582">
        <v>-0.48848223187261919</v>
      </c>
      <c r="H12582">
        <v>5.7531958545705628E-3</v>
      </c>
      <c r="I12582">
        <v>8.1318160287822197E-2</v>
      </c>
      <c r="J12582">
        <v>3.3331750797791944E-2</v>
      </c>
      <c r="K12582">
        <v>0.16635712345311207</v>
      </c>
      <c r="L12582">
        <v>5.8004245352952365E-2</v>
      </c>
    </row>
    <row r="12583" spans="1:12" x14ac:dyDescent="0.25">
      <c r="A12583" s="2">
        <v>43497</v>
      </c>
      <c r="B12583" s="1" t="s">
        <v>722</v>
      </c>
      <c r="C12583">
        <v>-2.4586765985875322E-2</v>
      </c>
      <c r="D12583">
        <f>ind_portfolios[[#This Row],[std]]^2</f>
        <v>1.4059783298573951E-2</v>
      </c>
      <c r="E12583">
        <v>0.11857395708406611</v>
      </c>
      <c r="F12583">
        <v>-0.42820879576797455</v>
      </c>
      <c r="G12583">
        <v>0.75867666224949959</v>
      </c>
      <c r="H12583">
        <v>1.0717475205915306E-2</v>
      </c>
      <c r="I12583">
        <v>0.1623136356347169</v>
      </c>
      <c r="J12583">
        <v>0.34909012049657451</v>
      </c>
      <c r="K12583">
        <v>8.378457337013197E-7</v>
      </c>
      <c r="L12583">
        <v>2.935683489184427E-2</v>
      </c>
    </row>
    <row r="12584" spans="1:12" x14ac:dyDescent="0.25">
      <c r="A12584" s="2">
        <v>43497</v>
      </c>
      <c r="B12584" s="1" t="s">
        <v>962</v>
      </c>
      <c r="C12584">
        <v>1.4006993214185815E-2</v>
      </c>
      <c r="D12584">
        <f>ind_portfolios[[#This Row],[std]]^2</f>
        <v>1.0077625261362581E-2</v>
      </c>
      <c r="E12584">
        <v>0.10038737600596292</v>
      </c>
      <c r="F12584">
        <v>0.17770221547955614</v>
      </c>
      <c r="G12584">
        <v>-1.0629141552461907</v>
      </c>
      <c r="H12584">
        <v>3.7817287001932895E-3</v>
      </c>
      <c r="I12584">
        <v>0.21025062874107928</v>
      </c>
      <c r="J12584">
        <v>0.41983798736129035</v>
      </c>
      <c r="K12584">
        <v>2.8977338307599191E-8</v>
      </c>
      <c r="L12584">
        <v>3.273660620109789E-2</v>
      </c>
    </row>
    <row r="12585" spans="1:12" x14ac:dyDescent="0.25">
      <c r="A12585" s="2">
        <v>43497</v>
      </c>
      <c r="B12585" s="1" t="s">
        <v>963</v>
      </c>
      <c r="C12585">
        <v>-2.1967275516716372E-2</v>
      </c>
      <c r="D12585">
        <f>ind_portfolios[[#This Row],[std]]^2</f>
        <v>2.5848341145756522E-2</v>
      </c>
      <c r="E12585">
        <v>0.16077419303407037</v>
      </c>
      <c r="F12585">
        <v>-0.78497785212101756</v>
      </c>
      <c r="G12585">
        <v>0.92003975510541647</v>
      </c>
      <c r="H12585">
        <v>8.5781393289170345E-3</v>
      </c>
      <c r="I12585">
        <v>8.4281343731509528E-2</v>
      </c>
      <c r="J12585">
        <v>0.17303920021614677</v>
      </c>
      <c r="K12585">
        <v>1.0502524530532689E-3</v>
      </c>
      <c r="L12585">
        <v>2.4404180886079239E-2</v>
      </c>
    </row>
    <row r="12586" spans="1:12" x14ac:dyDescent="0.25">
      <c r="A12586" s="2">
        <v>43497</v>
      </c>
      <c r="B12586" s="1" t="s">
        <v>1855</v>
      </c>
      <c r="C12586">
        <v>4.8777975468975875E-4</v>
      </c>
      <c r="D12586">
        <f>ind_portfolios[[#This Row],[std]]^2</f>
        <v>6.4966690016398853E-3</v>
      </c>
      <c r="E12586">
        <v>8.0601916860828349E-2</v>
      </c>
      <c r="F12586">
        <v>7.191889003214065E-2</v>
      </c>
      <c r="G12586">
        <v>-0.56642410842810476</v>
      </c>
      <c r="H12586">
        <v>6.6466932226464841E-3</v>
      </c>
      <c r="I12586">
        <v>0.16403839403358392</v>
      </c>
      <c r="J12586">
        <v>0.16475199345532268</v>
      </c>
      <c r="K12586">
        <v>1.424928921870396E-3</v>
      </c>
      <c r="L12586">
        <v>4.8921578984174076E-2</v>
      </c>
    </row>
    <row r="12587" spans="1:12" x14ac:dyDescent="0.25">
      <c r="A12587" s="2">
        <v>43497</v>
      </c>
      <c r="B12587" s="1" t="s">
        <v>307</v>
      </c>
      <c r="C12587">
        <v>5.3631509461397704E-3</v>
      </c>
      <c r="D12587">
        <f>ind_portfolios[[#This Row],[std]]^2</f>
        <v>2.5461656125166147E-3</v>
      </c>
      <c r="E12587">
        <v>5.0459544315388093E-2</v>
      </c>
      <c r="F12587">
        <v>3.9167347925745881E-2</v>
      </c>
      <c r="G12587">
        <v>-0.55982361269941006</v>
      </c>
      <c r="H12587">
        <v>4.3518430580088401E-3</v>
      </c>
      <c r="I12587">
        <v>0.44281147334635473</v>
      </c>
      <c r="J12587">
        <v>0.4705148106644752</v>
      </c>
      <c r="K12587">
        <v>2.0310067655795591E-9</v>
      </c>
      <c r="L12587">
        <v>6.2218809386321669E-2</v>
      </c>
    </row>
    <row r="12588" spans="1:12" x14ac:dyDescent="0.25">
      <c r="A12588" s="2">
        <v>43497</v>
      </c>
      <c r="B12588" s="1" t="s">
        <v>727</v>
      </c>
      <c r="C12588">
        <v>1.5575294232759572E-2</v>
      </c>
      <c r="D12588">
        <f>ind_portfolios[[#This Row],[std]]^2</f>
        <v>3.097863778514111E-3</v>
      </c>
      <c r="E12588">
        <v>5.5658456486989569E-2</v>
      </c>
      <c r="F12588">
        <v>0.12896525986862725</v>
      </c>
      <c r="G12588">
        <v>-0.29336991787739253</v>
      </c>
      <c r="H12588">
        <v>2.6131134323507397E-3</v>
      </c>
      <c r="I12588">
        <v>0.26411022073952289</v>
      </c>
      <c r="J12588">
        <v>0.20364870518559242</v>
      </c>
      <c r="K12588">
        <v>3.341499776543719E-4</v>
      </c>
      <c r="L12588">
        <v>6.9176613734983447E-2</v>
      </c>
    </row>
    <row r="12589" spans="1:12" x14ac:dyDescent="0.25">
      <c r="A12589" s="2">
        <v>43497</v>
      </c>
      <c r="B12589" s="1" t="s">
        <v>308</v>
      </c>
      <c r="C12589">
        <v>5.8766702035994616E-3</v>
      </c>
      <c r="D12589">
        <f>ind_portfolios[[#This Row],[std]]^2</f>
        <v>1.2021132190974818E-2</v>
      </c>
      <c r="E12589">
        <v>0.10964092388782036</v>
      </c>
      <c r="F12589">
        <v>9.9122818955375877E-2</v>
      </c>
      <c r="G12589">
        <v>-0.30427422703271612</v>
      </c>
      <c r="H12589">
        <v>5.7262989880517545E-3</v>
      </c>
      <c r="I12589">
        <v>0.17023396031027624</v>
      </c>
      <c r="J12589">
        <v>0.32831195579647304</v>
      </c>
      <c r="K12589">
        <v>2.109900187230356E-6</v>
      </c>
      <c r="L12589">
        <v>3.2251449241101973E-2</v>
      </c>
    </row>
    <row r="12590" spans="1:12" x14ac:dyDescent="0.25">
      <c r="A12590" s="2">
        <v>43497</v>
      </c>
      <c r="B12590" s="1" t="s">
        <v>729</v>
      </c>
      <c r="C12590">
        <v>5.0715472558519083E-3</v>
      </c>
      <c r="D12590">
        <f>ind_portfolios[[#This Row],[std]]^2</f>
        <v>1.7926819121832808E-2</v>
      </c>
      <c r="E12590">
        <v>0.13389107185258026</v>
      </c>
      <c r="F12590">
        <v>2.9595698484551156E-2</v>
      </c>
      <c r="G12590">
        <v>-0.66751054802960752</v>
      </c>
      <c r="H12590">
        <v>6.3191504185260879E-3</v>
      </c>
      <c r="I12590">
        <v>8.0361552631010455E-2</v>
      </c>
      <c r="J12590">
        <v>0.1091060402966632</v>
      </c>
      <c r="K12590">
        <v>1.0617441367432815E-2</v>
      </c>
      <c r="L12590">
        <v>3.0415818017222072E-2</v>
      </c>
    </row>
    <row r="12591" spans="1:12" x14ac:dyDescent="0.25">
      <c r="A12591" s="2">
        <v>43497</v>
      </c>
      <c r="B12591" s="1" t="s">
        <v>1856</v>
      </c>
      <c r="C12591">
        <v>3.0554564054971318E-3</v>
      </c>
      <c r="D12591">
        <f>ind_portfolios[[#This Row],[std]]^2</f>
        <v>6.2094117727561965E-3</v>
      </c>
      <c r="E12591">
        <v>7.8799820892919523E-2</v>
      </c>
      <c r="F12591">
        <v>0.27783908830977072</v>
      </c>
      <c r="G12591">
        <v>-0.47763865027502828</v>
      </c>
      <c r="H12591">
        <v>6.0695574476756237E-3</v>
      </c>
      <c r="I12591">
        <v>0.21507437690486178</v>
      </c>
      <c r="J12591">
        <v>0.27069281441948095</v>
      </c>
      <c r="K12591">
        <v>2.4032297181685259E-5</v>
      </c>
      <c r="L12591">
        <v>4.6759313675230459E-2</v>
      </c>
    </row>
    <row r="12592" spans="1:12" x14ac:dyDescent="0.25">
      <c r="A12592" s="2">
        <v>43497</v>
      </c>
      <c r="B12592" s="1" t="s">
        <v>1214</v>
      </c>
      <c r="C12592">
        <v>6.9380356567461544E-3</v>
      </c>
      <c r="D12592">
        <f>ind_portfolios[[#This Row],[std]]^2</f>
        <v>5.7033268109024622E-3</v>
      </c>
      <c r="E12592">
        <v>7.552037348227604E-2</v>
      </c>
      <c r="F12592">
        <v>3.7817118598203465E-3</v>
      </c>
      <c r="G12592">
        <v>-0.20981579091639535</v>
      </c>
      <c r="H12592">
        <v>5.90780478612591E-3</v>
      </c>
      <c r="I12592">
        <v>0.11803096505070891</v>
      </c>
      <c r="J12592">
        <v>7.488056183082753E-2</v>
      </c>
      <c r="K12592">
        <v>3.5982017802354875E-2</v>
      </c>
      <c r="L12592">
        <v>5.4950656607341657E-2</v>
      </c>
    </row>
    <row r="12593" spans="1:12" x14ac:dyDescent="0.25">
      <c r="A12593" s="2">
        <v>43497</v>
      </c>
      <c r="B12593" s="1" t="s">
        <v>730</v>
      </c>
      <c r="C12593">
        <v>-2.0050338794200405E-3</v>
      </c>
      <c r="D12593">
        <f>ind_portfolios[[#This Row],[std]]^2</f>
        <v>4.7398233148172059E-3</v>
      </c>
      <c r="E12593">
        <v>6.8846374739830754E-2</v>
      </c>
      <c r="F12593">
        <v>-8.0289643320979265E-2</v>
      </c>
      <c r="G12593">
        <v>0.64484633828426663</v>
      </c>
      <c r="H12593">
        <v>7.1304661579808153E-3</v>
      </c>
      <c r="I12593">
        <v>0.20137232187304224</v>
      </c>
      <c r="J12593">
        <v>0.18113844207205693</v>
      </c>
      <c r="K12593">
        <v>7.779655863405765E-4</v>
      </c>
      <c r="L12593">
        <v>5.6710343434684451E-2</v>
      </c>
    </row>
    <row r="12594" spans="1:12" x14ac:dyDescent="0.25">
      <c r="A12594" s="2">
        <v>43497</v>
      </c>
      <c r="B12594" s="1" t="s">
        <v>732</v>
      </c>
      <c r="C12594">
        <v>2.7506585406116579E-3</v>
      </c>
      <c r="D12594">
        <f>ind_portfolios[[#This Row],[std]]^2</f>
        <v>8.3571534293873408E-3</v>
      </c>
      <c r="E12594">
        <v>9.1417467857009369E-2</v>
      </c>
      <c r="F12594">
        <v>-0.49021463845097035</v>
      </c>
      <c r="G12594">
        <v>1.4846141063364051</v>
      </c>
      <c r="H12594">
        <v>6.2576294121821086E-3</v>
      </c>
      <c r="I12594">
        <v>0.17053313275353735</v>
      </c>
      <c r="J12594">
        <v>0.22904712034419797</v>
      </c>
      <c r="K12594">
        <v>1.2600463921514979E-4</v>
      </c>
      <c r="L12594">
        <v>4.1440295337398576E-2</v>
      </c>
    </row>
    <row r="12595" spans="1:12" x14ac:dyDescent="0.25">
      <c r="A12595" s="2">
        <v>43497</v>
      </c>
      <c r="B12595" s="1" t="s">
        <v>1693</v>
      </c>
      <c r="C12595">
        <v>2.166332203201236E-2</v>
      </c>
      <c r="D12595">
        <f>ind_portfolios[[#This Row],[std]]^2</f>
        <v>1.0090832818231308E-2</v>
      </c>
      <c r="E12595">
        <v>0.10045313742353351</v>
      </c>
      <c r="F12595">
        <v>-0.7026696431770354</v>
      </c>
      <c r="G12595">
        <v>0.50465871789595207</v>
      </c>
      <c r="H12595">
        <v>4.7435363176131402E-3</v>
      </c>
      <c r="I12595">
        <v>9.154512450602785E-2</v>
      </c>
      <c r="J12595">
        <v>7.9697806823644732E-2</v>
      </c>
      <c r="K12595">
        <v>3.0286142316417596E-2</v>
      </c>
      <c r="L12595">
        <v>4.1204043325751435E-2</v>
      </c>
    </row>
    <row r="12596" spans="1:12" x14ac:dyDescent="0.25">
      <c r="A12596" s="2">
        <v>43497</v>
      </c>
      <c r="B12596" s="1" t="s">
        <v>1333</v>
      </c>
      <c r="C12596">
        <v>1.4077740875004028E-2</v>
      </c>
      <c r="D12596">
        <f>ind_portfolios[[#This Row],[std]]^2</f>
        <v>1.309834695475868E-2</v>
      </c>
      <c r="E12596">
        <v>0.1144480098331058</v>
      </c>
      <c r="F12596">
        <v>-0.1724455534188539</v>
      </c>
      <c r="G12596">
        <v>1.1257672413165469</v>
      </c>
      <c r="H12596">
        <v>4.5319755265930267E-3</v>
      </c>
      <c r="I12596">
        <v>0.15590088801476351</v>
      </c>
      <c r="J12596">
        <v>0.30002855334509243</v>
      </c>
      <c r="K12596">
        <v>7.1207471708522507E-6</v>
      </c>
      <c r="L12596">
        <v>3.1540605716887687E-2</v>
      </c>
    </row>
    <row r="12597" spans="1:12" x14ac:dyDescent="0.25">
      <c r="A12597" s="2">
        <v>43497</v>
      </c>
      <c r="B12597" s="1" t="s">
        <v>312</v>
      </c>
      <c r="C12597">
        <v>1.2062352933168048E-3</v>
      </c>
      <c r="D12597">
        <f>ind_portfolios[[#This Row],[std]]^2</f>
        <v>7.3002658100427597E-3</v>
      </c>
      <c r="E12597">
        <v>8.5441592974632441E-2</v>
      </c>
      <c r="F12597">
        <v>-0.30907788071061726</v>
      </c>
      <c r="G12597">
        <v>0.17029352188932112</v>
      </c>
      <c r="H12597">
        <v>6.5426951235227557E-3</v>
      </c>
      <c r="I12597">
        <v>0.1525512540916866</v>
      </c>
      <c r="J12597">
        <v>0.16011025824798653</v>
      </c>
      <c r="K12597">
        <v>1.6890772586053856E-3</v>
      </c>
      <c r="L12597">
        <v>4.6278568186864127E-2</v>
      </c>
    </row>
    <row r="12598" spans="1:12" x14ac:dyDescent="0.25">
      <c r="A12598" s="2">
        <v>43497</v>
      </c>
      <c r="B12598" s="1" t="s">
        <v>1811</v>
      </c>
      <c r="C12598">
        <v>-1.275446675960561E-2</v>
      </c>
      <c r="D12598">
        <f>ind_portfolios[[#This Row],[std]]^2</f>
        <v>8.4561349877624002E-3</v>
      </c>
      <c r="E12598">
        <v>9.1957245433747087E-2</v>
      </c>
      <c r="F12598">
        <v>-1.0674774253450205</v>
      </c>
      <c r="G12598">
        <v>1.6123173566642626</v>
      </c>
      <c r="H12598">
        <v>8.4693695733283024E-3</v>
      </c>
      <c r="I12598">
        <v>0.13663148573169362</v>
      </c>
      <c r="J12598">
        <v>0.14877241363555316</v>
      </c>
      <c r="K12598">
        <v>2.5529989029476718E-3</v>
      </c>
      <c r="L12598">
        <v>4.3288745819587873E-2</v>
      </c>
    </row>
    <row r="12599" spans="1:12" x14ac:dyDescent="0.25">
      <c r="A12599" s="2">
        <v>43497</v>
      </c>
      <c r="B12599" s="1" t="s">
        <v>314</v>
      </c>
      <c r="C12599">
        <v>-1.3606356753369723E-2</v>
      </c>
      <c r="D12599">
        <f>ind_portfolios[[#This Row],[std]]^2</f>
        <v>1.6365570716471739E-2</v>
      </c>
      <c r="E12599">
        <v>0.1279279903557925</v>
      </c>
      <c r="F12599">
        <v>-2.9688554212504243</v>
      </c>
      <c r="G12599">
        <v>11.907428749901324</v>
      </c>
      <c r="H12599">
        <v>6.2012815344863253E-3</v>
      </c>
      <c r="I12599">
        <v>-3.8616236902022774E-2</v>
      </c>
      <c r="J12599">
        <v>2.2999583705906931E-2</v>
      </c>
      <c r="K12599">
        <v>0.25154051937515987</v>
      </c>
      <c r="L12599">
        <v>3.3336492915557708E-2</v>
      </c>
    </row>
    <row r="12600" spans="1:12" x14ac:dyDescent="0.25">
      <c r="A12600" s="2">
        <v>43497</v>
      </c>
      <c r="B12600" s="1" t="s">
        <v>1468</v>
      </c>
      <c r="C12600">
        <v>-8.9898243248972328E-3</v>
      </c>
      <c r="D12600">
        <f>ind_portfolios[[#This Row],[std]]^2</f>
        <v>2.0406958858141595E-2</v>
      </c>
      <c r="E12600">
        <v>0.14285292736987085</v>
      </c>
      <c r="F12600">
        <v>-0.26663839463067424</v>
      </c>
      <c r="G12600">
        <v>-0.48277192731603913</v>
      </c>
      <c r="H12600">
        <v>7.407662126026498E-3</v>
      </c>
      <c r="I12600">
        <v>7.5747230554073647E-2</v>
      </c>
      <c r="J12600">
        <v>0.11034704987526855</v>
      </c>
      <c r="K12600">
        <v>1.0157723433679409E-2</v>
      </c>
      <c r="L12600">
        <v>2.8487824113884248E-2</v>
      </c>
    </row>
    <row r="12601" spans="1:12" x14ac:dyDescent="0.25">
      <c r="A12601" s="2">
        <v>43497</v>
      </c>
      <c r="B12601" s="1" t="s">
        <v>1216</v>
      </c>
      <c r="C12601">
        <v>-6.4703596403348348E-3</v>
      </c>
      <c r="D12601">
        <f>ind_portfolios[[#This Row],[std]]^2</f>
        <v>1.0326757204826991E-2</v>
      </c>
      <c r="E12601">
        <v>0.10162065343633149</v>
      </c>
      <c r="F12601">
        <v>-0.48739666488762828</v>
      </c>
      <c r="G12601">
        <v>2.0089489172001951</v>
      </c>
      <c r="H12601">
        <v>6.8353601049496414E-3</v>
      </c>
      <c r="I12601">
        <v>1.6792308425089421E-2</v>
      </c>
      <c r="J12601">
        <v>2.7443133043532106E-3</v>
      </c>
      <c r="K12601">
        <v>0.69354614766166456</v>
      </c>
      <c r="L12601">
        <v>4.2399368647151922E-2</v>
      </c>
    </row>
    <row r="12602" spans="1:12" x14ac:dyDescent="0.25">
      <c r="A12602" s="2">
        <v>43497</v>
      </c>
      <c r="B12602" s="1" t="s">
        <v>315</v>
      </c>
      <c r="C12602">
        <v>-8.1273947598561862E-3</v>
      </c>
      <c r="D12602">
        <f>ind_portfolios[[#This Row],[std]]^2</f>
        <v>6.9985841956159804E-3</v>
      </c>
      <c r="E12602">
        <v>8.3657541176011027E-2</v>
      </c>
      <c r="F12602">
        <v>-1.3916959602202028</v>
      </c>
      <c r="G12602">
        <v>4.0976333625664259</v>
      </c>
      <c r="H12602">
        <v>8.4812110833433121E-3</v>
      </c>
      <c r="I12602">
        <v>0.21587523492293986</v>
      </c>
      <c r="J12602">
        <v>0.30737232211575066</v>
      </c>
      <c r="K12602">
        <v>5.2147037534463226E-6</v>
      </c>
      <c r="L12602">
        <v>4.2922295232354281E-2</v>
      </c>
    </row>
    <row r="12603" spans="1:12" x14ac:dyDescent="0.25">
      <c r="A12603" s="2">
        <v>43497</v>
      </c>
      <c r="B12603" s="1" t="s">
        <v>316</v>
      </c>
      <c r="C12603">
        <v>-1.0469880389139969E-2</v>
      </c>
      <c r="D12603">
        <f>ind_portfolios[[#This Row],[std]]^2</f>
        <v>1.3835017031622819E-2</v>
      </c>
      <c r="E12603">
        <v>0.11762234920125859</v>
      </c>
      <c r="F12603">
        <v>-0.21215137919637236</v>
      </c>
      <c r="G12603">
        <v>1.5214852653462652</v>
      </c>
      <c r="H12603">
        <v>7.2295320859074533E-3</v>
      </c>
      <c r="I12603">
        <v>4.8025787971859434E-2</v>
      </c>
      <c r="J12603">
        <v>3.0073059704700388E-2</v>
      </c>
      <c r="K12603">
        <v>0.18901130906904573</v>
      </c>
      <c r="L12603">
        <v>3.612582503632368E-2</v>
      </c>
    </row>
    <row r="12604" spans="1:12" x14ac:dyDescent="0.25">
      <c r="A12604" s="2">
        <v>43497</v>
      </c>
      <c r="B12604" s="1" t="s">
        <v>736</v>
      </c>
      <c r="C12604">
        <v>2.403491458453662E-3</v>
      </c>
      <c r="D12604">
        <f>ind_portfolios[[#This Row],[std]]^2</f>
        <v>4.0757883952017137E-3</v>
      </c>
      <c r="E12604">
        <v>6.3841901563171766E-2</v>
      </c>
      <c r="F12604">
        <v>-0.34246822811660033</v>
      </c>
      <c r="G12604">
        <v>0.2350527427652751</v>
      </c>
      <c r="H12604">
        <v>6.494777962612882E-3</v>
      </c>
      <c r="I12604">
        <v>9.6497063394692842E-2</v>
      </c>
      <c r="J12604">
        <v>3.576751291101872E-2</v>
      </c>
      <c r="K12604">
        <v>0.15140614559902096</v>
      </c>
      <c r="L12604">
        <v>6.6362567149192683E-2</v>
      </c>
    </row>
    <row r="12605" spans="1:12" x14ac:dyDescent="0.25">
      <c r="A12605" s="2">
        <v>43497</v>
      </c>
      <c r="B12605" s="1" t="s">
        <v>738</v>
      </c>
      <c r="C12605">
        <v>-1.3790101687235037E-2</v>
      </c>
      <c r="D12605">
        <f>ind_portfolios[[#This Row],[std]]^2</f>
        <v>9.2573969199119879E-3</v>
      </c>
      <c r="E12605">
        <v>9.6215367379187344E-2</v>
      </c>
      <c r="F12605">
        <v>-0.32827242260581535</v>
      </c>
      <c r="G12605">
        <v>0.77941755419437309</v>
      </c>
      <c r="H12605">
        <v>8.97952847886631E-3</v>
      </c>
      <c r="I12605">
        <v>0.1633650497808708</v>
      </c>
      <c r="J12605">
        <v>0.23283920288909266</v>
      </c>
      <c r="K12605">
        <v>1.086949380497898E-4</v>
      </c>
      <c r="L12605">
        <v>3.9276869934223892E-2</v>
      </c>
    </row>
    <row r="12606" spans="1:12" x14ac:dyDescent="0.25">
      <c r="A12606" s="2">
        <v>43497</v>
      </c>
      <c r="B12606" s="1" t="s">
        <v>741</v>
      </c>
      <c r="C12606">
        <v>-3.3730783688557635E-2</v>
      </c>
      <c r="D12606">
        <f>ind_portfolios[[#This Row],[std]]^2</f>
        <v>7.327790362613823E-2</v>
      </c>
      <c r="E12606">
        <v>0.27069891692826964</v>
      </c>
      <c r="F12606">
        <v>-0.26109986923091</v>
      </c>
      <c r="G12606">
        <v>-0.32918712968868391</v>
      </c>
      <c r="H12606">
        <v>8.3068767772688408E-3</v>
      </c>
      <c r="I12606">
        <v>4.6846493743250554E-2</v>
      </c>
      <c r="J12606">
        <v>0.15155704853278124</v>
      </c>
      <c r="K12606">
        <v>2.3073531832401802E-3</v>
      </c>
      <c r="L12606">
        <v>1.4681246041699257E-2</v>
      </c>
    </row>
    <row r="12607" spans="1:12" x14ac:dyDescent="0.25">
      <c r="A12607" s="2">
        <v>43497</v>
      </c>
      <c r="B12607" s="1" t="s">
        <v>318</v>
      </c>
      <c r="C12607">
        <v>1.2145413730726485E-2</v>
      </c>
      <c r="D12607">
        <f>ind_portfolios[[#This Row],[std]]^2</f>
        <v>1.0910231673087129E-2</v>
      </c>
      <c r="E12607">
        <v>0.10445205442252981</v>
      </c>
      <c r="F12607">
        <v>0.4884583709668483</v>
      </c>
      <c r="G12607">
        <v>3.3515877801498322</v>
      </c>
      <c r="H12607">
        <v>6.1367151648606538E-3</v>
      </c>
      <c r="I12607">
        <v>4.8577403657696853E-2</v>
      </c>
      <c r="J12607">
        <v>2.4263390672170496E-2</v>
      </c>
      <c r="K12607">
        <v>0.23876578352519051</v>
      </c>
      <c r="L12607">
        <v>4.0802561282835909E-2</v>
      </c>
    </row>
    <row r="12608" spans="1:12" x14ac:dyDescent="0.25">
      <c r="A12608" s="2">
        <v>43497</v>
      </c>
      <c r="B12608" s="1" t="s">
        <v>1727</v>
      </c>
      <c r="C12608">
        <v>1.9633376686814009E-2</v>
      </c>
      <c r="D12608">
        <f>ind_portfolios[[#This Row],[std]]^2</f>
        <v>1.2194223717408186E-2</v>
      </c>
      <c r="E12608">
        <v>0.11042745907340341</v>
      </c>
      <c r="F12608">
        <v>-0.86780260139438514</v>
      </c>
      <c r="G12608">
        <v>1.7029132111668464</v>
      </c>
      <c r="H12608">
        <v>3.6501504343462807E-3</v>
      </c>
      <c r="I12608">
        <v>0.15670037024083874</v>
      </c>
      <c r="J12608">
        <v>0.28219097729653464</v>
      </c>
      <c r="K12608">
        <v>1.4996563020708394E-5</v>
      </c>
      <c r="L12608">
        <v>3.3102857877828476E-2</v>
      </c>
    </row>
    <row r="12609" spans="1:12" x14ac:dyDescent="0.25">
      <c r="A12609" s="2">
        <v>43497</v>
      </c>
      <c r="B12609" s="1" t="s">
        <v>966</v>
      </c>
      <c r="C12609">
        <v>2.0286443026465435E-2</v>
      </c>
      <c r="D12609">
        <f>ind_portfolios[[#This Row],[std]]^2</f>
        <v>2.400867690065432E-3</v>
      </c>
      <c r="E12609">
        <v>4.8998649880026612E-2</v>
      </c>
      <c r="F12609">
        <v>-0.16423395217150796</v>
      </c>
      <c r="G12609">
        <v>-0.24231315257991337</v>
      </c>
      <c r="H12609">
        <v>2.772678343376132E-4</v>
      </c>
      <c r="I12609">
        <v>0.31791871978229091</v>
      </c>
      <c r="J12609">
        <v>0.22869114503343854</v>
      </c>
      <c r="K12609">
        <v>1.2776092290650576E-4</v>
      </c>
      <c r="L12609">
        <v>7.7333587447920488E-2</v>
      </c>
    </row>
    <row r="12610" spans="1:12" x14ac:dyDescent="0.25">
      <c r="A12610" s="2">
        <v>43497</v>
      </c>
      <c r="B12610" s="1" t="s">
        <v>1074</v>
      </c>
      <c r="C12610">
        <v>4.5788663542251336E-3</v>
      </c>
      <c r="D12610">
        <f>ind_portfolios[[#This Row],[std]]^2</f>
        <v>9.2303366947016335E-3</v>
      </c>
      <c r="E12610">
        <v>9.6074641267618763E-2</v>
      </c>
      <c r="F12610">
        <v>-8.7080141247644224E-2</v>
      </c>
      <c r="G12610">
        <v>-0.72327833677123943</v>
      </c>
      <c r="H12610">
        <v>6.1858978402043758E-3</v>
      </c>
      <c r="I12610">
        <v>0.11811001855174952</v>
      </c>
      <c r="J12610">
        <v>0.12135004411359657</v>
      </c>
      <c r="K12610">
        <v>6.8559936784177164E-3</v>
      </c>
      <c r="L12610">
        <v>4.2095656449614396E-2</v>
      </c>
    </row>
    <row r="12611" spans="1:12" x14ac:dyDescent="0.25">
      <c r="A12611" s="2">
        <v>43497</v>
      </c>
      <c r="B12611" s="1" t="s">
        <v>968</v>
      </c>
      <c r="C12611">
        <v>7.057768283008815E-3</v>
      </c>
      <c r="D12611">
        <f>ind_portfolios[[#This Row],[std]]^2</f>
        <v>4.4952419665181004E-3</v>
      </c>
      <c r="E12611">
        <v>6.7046565657892576E-2</v>
      </c>
      <c r="F12611">
        <v>-0.12489054669513146</v>
      </c>
      <c r="G12611">
        <v>-0.37721175885790048</v>
      </c>
      <c r="H12611">
        <v>5.4989136380832393E-3</v>
      </c>
      <c r="I12611">
        <v>0.17396351692651837</v>
      </c>
      <c r="J12611">
        <v>0.12820895240079497</v>
      </c>
      <c r="K12611">
        <v>5.3617490155092162E-3</v>
      </c>
      <c r="L12611">
        <v>6.0085236901822284E-2</v>
      </c>
    </row>
    <row r="12612" spans="1:12" x14ac:dyDescent="0.25">
      <c r="A12612" s="2">
        <v>43497</v>
      </c>
      <c r="B12612" s="1" t="s">
        <v>322</v>
      </c>
      <c r="C12612">
        <v>7.5454567932171186E-3</v>
      </c>
      <c r="D12612">
        <f>ind_portfolios[[#This Row],[std]]^2</f>
        <v>6.1957866882066635E-3</v>
      </c>
      <c r="E12612">
        <v>7.87133196365562E-2</v>
      </c>
      <c r="F12612">
        <v>-0.22362448714153621</v>
      </c>
      <c r="G12612">
        <v>0.65260086609850188</v>
      </c>
      <c r="H12612">
        <v>4.3417729857029071E-3</v>
      </c>
      <c r="I12612">
        <v>0.3160756081313571</v>
      </c>
      <c r="J12612">
        <v>0.58334750088788656</v>
      </c>
      <c r="K12612">
        <v>1.9841773225302812E-12</v>
      </c>
      <c r="L12612">
        <v>3.5381551992635256E-2</v>
      </c>
    </row>
    <row r="12613" spans="1:12" x14ac:dyDescent="0.25">
      <c r="A12613" s="2">
        <v>43497</v>
      </c>
      <c r="B12613" s="1" t="s">
        <v>1219</v>
      </c>
      <c r="C12613">
        <v>2.3697116296212566E-3</v>
      </c>
      <c r="D12613">
        <f>ind_portfolios[[#This Row],[std]]^2</f>
        <v>7.7829168902518158E-3</v>
      </c>
      <c r="E12613">
        <v>8.8220841586621787E-2</v>
      </c>
      <c r="F12613">
        <v>-0.22012576204834011</v>
      </c>
      <c r="G12613">
        <v>-0.3848415998397785</v>
      </c>
      <c r="H12613">
        <v>6.576220920705313E-3</v>
      </c>
      <c r="I12613">
        <v>6.3504313209040958E-2</v>
      </c>
      <c r="J12613">
        <v>2.9579972097559706E-2</v>
      </c>
      <c r="K12613">
        <v>0.19273467252739254</v>
      </c>
      <c r="L12613">
        <v>4.8177780791483299E-2</v>
      </c>
    </row>
    <row r="12614" spans="1:12" x14ac:dyDescent="0.25">
      <c r="A12614" s="2">
        <v>43497</v>
      </c>
      <c r="B12614" s="1" t="s">
        <v>745</v>
      </c>
      <c r="C12614">
        <v>1.2132986564839333E-2</v>
      </c>
      <c r="D12614">
        <f>ind_portfolios[[#This Row],[std]]^2</f>
        <v>1.1224316619559953E-2</v>
      </c>
      <c r="E12614">
        <v>0.10594487538130362</v>
      </c>
      <c r="F12614">
        <v>-0.13116183667889894</v>
      </c>
      <c r="G12614">
        <v>1.9550431195071107</v>
      </c>
      <c r="H12614">
        <v>5.9581805695878816E-3</v>
      </c>
      <c r="I12614">
        <v>6.3341969147740748E-2</v>
      </c>
      <c r="J12614">
        <v>4.2441619723408909E-2</v>
      </c>
      <c r="K12614">
        <v>0.1174874750134518</v>
      </c>
      <c r="L12614">
        <v>3.9851143566816273E-2</v>
      </c>
    </row>
    <row r="12615" spans="1:12" x14ac:dyDescent="0.25">
      <c r="A12615" s="2">
        <v>43497</v>
      </c>
      <c r="B12615" s="1" t="s">
        <v>969</v>
      </c>
      <c r="C12615">
        <v>5.0753029884244728E-3</v>
      </c>
      <c r="D12615">
        <f>ind_portfolios[[#This Row],[std]]^2</f>
        <v>5.0415308150758191E-3</v>
      </c>
      <c r="E12615">
        <v>7.1003738035935959E-2</v>
      </c>
      <c r="F12615">
        <v>-0.81103956691148227</v>
      </c>
      <c r="G12615">
        <v>2.5144261370598491</v>
      </c>
      <c r="H12615">
        <v>5.6081451909364248E-3</v>
      </c>
      <c r="I12615">
        <v>0.22039327343857729</v>
      </c>
      <c r="J12615">
        <v>0.2307852331237614</v>
      </c>
      <c r="K12615">
        <v>1.1776121907283561E-4</v>
      </c>
      <c r="L12615">
        <v>5.3294293042475911E-2</v>
      </c>
    </row>
    <row r="12616" spans="1:12" x14ac:dyDescent="0.25">
      <c r="A12616" s="2">
        <v>43497</v>
      </c>
      <c r="B12616" s="1" t="s">
        <v>1220</v>
      </c>
      <c r="C12616">
        <v>1.0439185110859327E-2</v>
      </c>
      <c r="D12616">
        <f>ind_portfolios[[#This Row],[std]]^2</f>
        <v>3.0431989936478211E-3</v>
      </c>
      <c r="E12616">
        <v>5.5165197304530879E-2</v>
      </c>
      <c r="F12616">
        <v>-0.28503922509909385</v>
      </c>
      <c r="G12616">
        <v>0.14741596396540357</v>
      </c>
      <c r="H12616">
        <v>5.9803215353091627E-3</v>
      </c>
      <c r="I12616">
        <v>7.1498520910631191E-2</v>
      </c>
      <c r="J12616">
        <v>1.4661330605219632E-2</v>
      </c>
      <c r="K12616">
        <v>0.36096318411452655</v>
      </c>
      <c r="L12616">
        <v>7.7636455566506682E-2</v>
      </c>
    </row>
    <row r="12617" spans="1:12" x14ac:dyDescent="0.25">
      <c r="A12617" s="2">
        <v>43497</v>
      </c>
      <c r="B12617" s="1" t="s">
        <v>748</v>
      </c>
      <c r="C12617">
        <v>1.2158380961830825E-2</v>
      </c>
      <c r="D12617">
        <f>ind_portfolios[[#This Row],[std]]^2</f>
        <v>2.2078400062920966E-3</v>
      </c>
      <c r="E12617">
        <v>4.6987658020932438E-2</v>
      </c>
      <c r="F12617">
        <v>-7.1179246312888564E-2</v>
      </c>
      <c r="G12617">
        <v>-0.48176023628829778</v>
      </c>
      <c r="H12617">
        <v>5.9927939587528165E-3</v>
      </c>
      <c r="I12617">
        <v>6.0362796148522566E-2</v>
      </c>
      <c r="J12617">
        <v>7.5815013531344202E-3</v>
      </c>
      <c r="K12617">
        <v>0.51198594821907095</v>
      </c>
      <c r="L12617">
        <v>9.1474856809015972E-2</v>
      </c>
    </row>
    <row r="12618" spans="1:12" x14ac:dyDescent="0.25">
      <c r="A12618" s="2">
        <v>43497</v>
      </c>
      <c r="B12618" s="1" t="s">
        <v>1759</v>
      </c>
      <c r="C12618">
        <v>1.158123514897659E-2</v>
      </c>
      <c r="D12618">
        <f>ind_portfolios[[#This Row],[std]]^2</f>
        <v>1.4689992029803112E-2</v>
      </c>
      <c r="E12618">
        <v>0.12120227732927757</v>
      </c>
      <c r="F12618">
        <v>-0.82622462161710708</v>
      </c>
      <c r="G12618">
        <v>2.0307456786324964</v>
      </c>
      <c r="H12618">
        <v>5.427178542788751E-3</v>
      </c>
      <c r="I12618">
        <v>0.11220990427553611</v>
      </c>
      <c r="J12618">
        <v>0.17431423887722747</v>
      </c>
      <c r="K12618">
        <v>1.0019178906272316E-3</v>
      </c>
      <c r="L12618">
        <v>3.2347053714779798E-2</v>
      </c>
    </row>
    <row r="12619" spans="1:12" x14ac:dyDescent="0.25">
      <c r="A12619" s="2">
        <v>43497</v>
      </c>
      <c r="B12619" s="1" t="s">
        <v>324</v>
      </c>
      <c r="C12619">
        <v>1.02387537111227E-2</v>
      </c>
      <c r="D12619">
        <f>ind_portfolios[[#This Row],[std]]^2</f>
        <v>2.2881247740498497E-3</v>
      </c>
      <c r="E12619">
        <v>4.7834347220902365E-2</v>
      </c>
      <c r="F12619">
        <v>-2.1636721763613927E-2</v>
      </c>
      <c r="G12619">
        <v>-0.53788425040853616</v>
      </c>
      <c r="H12619">
        <v>5.5365755286773972E-3</v>
      </c>
      <c r="I12619">
        <v>0.11623800465847814</v>
      </c>
      <c r="J12619">
        <v>2.9135663718144949E-2</v>
      </c>
      <c r="K12619">
        <v>0.19616157427703709</v>
      </c>
      <c r="L12619">
        <v>8.8874574497841224E-2</v>
      </c>
    </row>
    <row r="12620" spans="1:12" x14ac:dyDescent="0.25">
      <c r="A12620" s="2">
        <v>43497</v>
      </c>
      <c r="B12620" s="1" t="s">
        <v>327</v>
      </c>
      <c r="C12620">
        <v>4.7364713655310879E-3</v>
      </c>
      <c r="D12620">
        <f>ind_portfolios[[#This Row],[std]]^2</f>
        <v>2.5201406665577857E-3</v>
      </c>
      <c r="E12620">
        <v>5.0201002644945106E-2</v>
      </c>
      <c r="F12620">
        <v>-0.82895468358392177</v>
      </c>
      <c r="G12620">
        <v>1.5139385205720792</v>
      </c>
      <c r="H12620">
        <v>5.6426702793341259E-3</v>
      </c>
      <c r="I12620">
        <v>0.22887028491350578</v>
      </c>
      <c r="J12620">
        <v>0.12440920732894384</v>
      </c>
      <c r="K12620">
        <v>6.1445418644824785E-3</v>
      </c>
      <c r="L12620">
        <v>8.0422267521516072E-2</v>
      </c>
    </row>
    <row r="12621" spans="1:12" x14ac:dyDescent="0.25">
      <c r="A12621" s="2">
        <v>43497</v>
      </c>
      <c r="B12621" s="1" t="s">
        <v>1336</v>
      </c>
      <c r="C12621">
        <v>1.3577142721996166E-2</v>
      </c>
      <c r="D12621">
        <f>ind_portfolios[[#This Row],[std]]^2</f>
        <v>2.3701494950342333E-2</v>
      </c>
      <c r="E12621">
        <v>0.15395289847983484</v>
      </c>
      <c r="F12621">
        <v>0.53609066395312477</v>
      </c>
      <c r="G12621">
        <v>2.6965647954763714</v>
      </c>
      <c r="H12621">
        <v>5.9268224386884406E-3</v>
      </c>
      <c r="I12621">
        <v>5.8914118230749893E-2</v>
      </c>
      <c r="J12621">
        <v>7.7528864554308935E-2</v>
      </c>
      <c r="K12621">
        <v>3.2727948860828283E-2</v>
      </c>
      <c r="L12621">
        <v>2.691699880490243E-2</v>
      </c>
    </row>
    <row r="12622" spans="1:12" x14ac:dyDescent="0.25">
      <c r="A12622" s="2">
        <v>43497</v>
      </c>
      <c r="B12622" s="1" t="s">
        <v>331</v>
      </c>
      <c r="C12622">
        <v>9.4504766751443894E-3</v>
      </c>
      <c r="D12622">
        <f>ind_portfolios[[#This Row],[std]]^2</f>
        <v>4.6276805259800611E-3</v>
      </c>
      <c r="E12622">
        <v>6.8027057307956967E-2</v>
      </c>
      <c r="F12622">
        <v>-0.48245011872344873</v>
      </c>
      <c r="G12622">
        <v>0.51481477032412748</v>
      </c>
      <c r="H12622">
        <v>5.2347803373274078E-3</v>
      </c>
      <c r="I12622">
        <v>0.15786796203035816</v>
      </c>
      <c r="J12622">
        <v>0.10869267939767031</v>
      </c>
      <c r="K12622">
        <v>1.0775111419350374E-2</v>
      </c>
      <c r="L12622">
        <v>5.9878396828659454E-2</v>
      </c>
    </row>
    <row r="12623" spans="1:12" x14ac:dyDescent="0.25">
      <c r="A12623" s="2">
        <v>43497</v>
      </c>
      <c r="B12623" s="1" t="s">
        <v>1337</v>
      </c>
      <c r="C12623">
        <v>1.743899635992498E-2</v>
      </c>
      <c r="D12623">
        <f>ind_portfolios[[#This Row],[std]]^2</f>
        <v>6.4513850239462196E-3</v>
      </c>
      <c r="E12623">
        <v>8.0320514340647867E-2</v>
      </c>
      <c r="F12623">
        <v>5.2597169398834846E-2</v>
      </c>
      <c r="G12623">
        <v>0.53173521549986802</v>
      </c>
      <c r="H12623">
        <v>2.9427126053312275E-3</v>
      </c>
      <c r="I12623">
        <v>0.21698469033529511</v>
      </c>
      <c r="J12623">
        <v>0.28625960460474509</v>
      </c>
      <c r="K12623">
        <v>1.2671802729330557E-5</v>
      </c>
      <c r="L12623">
        <v>4.5381805467766788E-2</v>
      </c>
    </row>
    <row r="12624" spans="1:12" x14ac:dyDescent="0.25">
      <c r="A12624" s="2">
        <v>43497</v>
      </c>
      <c r="B12624" s="1" t="s">
        <v>1813</v>
      </c>
      <c r="C12624">
        <v>5.1110043122462902E-3</v>
      </c>
      <c r="D12624">
        <f>ind_portfolios[[#This Row],[std]]^2</f>
        <v>1.5523952201277967E-2</v>
      </c>
      <c r="E12624">
        <v>0.12459515320139049</v>
      </c>
      <c r="F12624">
        <v>-2.0949798150129304</v>
      </c>
      <c r="G12624">
        <v>9.6024754618627259</v>
      </c>
      <c r="H12624">
        <v>6.2664873050457537E-3</v>
      </c>
      <c r="I12624">
        <v>9.0045027764781294E-2</v>
      </c>
      <c r="J12624">
        <v>0.11862348791311438</v>
      </c>
      <c r="K12624">
        <v>7.5584386115971026E-3</v>
      </c>
      <c r="L12624">
        <v>3.2510054690547407E-2</v>
      </c>
    </row>
    <row r="12625" spans="1:12" x14ac:dyDescent="0.25">
      <c r="A12625" s="2">
        <v>43497</v>
      </c>
      <c r="B12625" s="1" t="s">
        <v>1760</v>
      </c>
      <c r="C12625">
        <v>-1.780434434021828E-2</v>
      </c>
      <c r="D12625">
        <f>ind_portfolios[[#This Row],[std]]^2</f>
        <v>6.1141398481435461E-2</v>
      </c>
      <c r="E12625">
        <v>0.24726786787092953</v>
      </c>
      <c r="F12625">
        <v>-1.6125233139149746</v>
      </c>
      <c r="G12625">
        <v>5.3542054102928471</v>
      </c>
      <c r="H12625">
        <v>7.5385664276112485E-3</v>
      </c>
      <c r="I12625">
        <v>4.5598904506101427E-2</v>
      </c>
      <c r="J12625">
        <v>0.11981001049776041</v>
      </c>
      <c r="K12625">
        <v>7.2444015445408501E-3</v>
      </c>
      <c r="L12625">
        <v>1.6370375474356345E-2</v>
      </c>
    </row>
    <row r="12626" spans="1:12" x14ac:dyDescent="0.25">
      <c r="A12626" s="2">
        <v>43497</v>
      </c>
      <c r="B12626" s="1" t="s">
        <v>1814</v>
      </c>
      <c r="C12626">
        <v>4.722905328460065E-3</v>
      </c>
      <c r="D12626">
        <f>ind_portfolios[[#This Row],[std]]^2</f>
        <v>7.3190520832756109E-2</v>
      </c>
      <c r="E12626">
        <v>0.2705374665970614</v>
      </c>
      <c r="F12626">
        <v>-1.2834052968242509</v>
      </c>
      <c r="G12626">
        <v>4.3782027154076095</v>
      </c>
      <c r="H12626">
        <v>6.5711206038822374E-3</v>
      </c>
      <c r="I12626">
        <v>3.2943117751712471E-2</v>
      </c>
      <c r="J12626">
        <v>7.4857126989098632E-2</v>
      </c>
      <c r="K12626">
        <v>3.6012234375159533E-2</v>
      </c>
      <c r="L12626">
        <v>1.5339637514433055E-2</v>
      </c>
    </row>
    <row r="12627" spans="1:12" x14ac:dyDescent="0.25">
      <c r="A12627" s="2">
        <v>43497</v>
      </c>
      <c r="B12627" s="1" t="s">
        <v>973</v>
      </c>
      <c r="C12627">
        <v>-1.3694486728255514E-2</v>
      </c>
      <c r="D12627">
        <f>ind_portfolios[[#This Row],[std]]^2</f>
        <v>1.5300178140109406E-2</v>
      </c>
      <c r="E12627">
        <v>0.12369388885514679</v>
      </c>
      <c r="F12627">
        <v>-0.33706586671759731</v>
      </c>
      <c r="G12627">
        <v>0.28423085888780353</v>
      </c>
      <c r="H12627">
        <v>8.065808610992771E-3</v>
      </c>
      <c r="I12627">
        <v>9.7783933587079777E-2</v>
      </c>
      <c r="J12627">
        <v>0.13787337758583965</v>
      </c>
      <c r="K12627">
        <v>3.7870583565373958E-3</v>
      </c>
      <c r="L12627">
        <v>3.2387348659805207E-2</v>
      </c>
    </row>
    <row r="12628" spans="1:12" x14ac:dyDescent="0.25">
      <c r="A12628" s="2">
        <v>43497</v>
      </c>
      <c r="B12628" s="1" t="s">
        <v>1815</v>
      </c>
      <c r="C12628">
        <v>5.7574785675561244E-3</v>
      </c>
      <c r="D12628">
        <f>ind_portfolios[[#This Row],[std]]^2</f>
        <v>2.5050864695465285E-2</v>
      </c>
      <c r="E12628">
        <v>0.15827464956671136</v>
      </c>
      <c r="F12628">
        <v>-2.2399316121018451E-2</v>
      </c>
      <c r="G12628">
        <v>1.6485586914244941</v>
      </c>
      <c r="H12628">
        <v>6.7969695512196081E-3</v>
      </c>
      <c r="I12628">
        <v>-1.2203557537782331E-2</v>
      </c>
      <c r="J12628">
        <v>3.5159650350600948E-3</v>
      </c>
      <c r="K12628">
        <v>0.65552082739061346</v>
      </c>
      <c r="L12628">
        <v>2.721209159224584E-2</v>
      </c>
    </row>
    <row r="12629" spans="1:12" x14ac:dyDescent="0.25">
      <c r="A12629" s="2">
        <v>43497</v>
      </c>
      <c r="B12629" s="1" t="s">
        <v>333</v>
      </c>
      <c r="C12629">
        <v>-5.6626487706681211E-4</v>
      </c>
      <c r="D12629">
        <f>ind_portfolios[[#This Row],[std]]^2</f>
        <v>5.6464197815732598E-3</v>
      </c>
      <c r="E12629">
        <v>7.5142662859212409E-2</v>
      </c>
      <c r="F12629">
        <v>-0.14779089009607199</v>
      </c>
      <c r="G12629">
        <v>-0.14227668582509079</v>
      </c>
      <c r="H12629">
        <v>6.8374807436614891E-3</v>
      </c>
      <c r="I12629">
        <v>0.19562031462624399</v>
      </c>
      <c r="J12629">
        <v>0.20363385767512487</v>
      </c>
      <c r="K12629">
        <v>3.343381924892415E-4</v>
      </c>
      <c r="L12629">
        <v>5.1239858846947844E-2</v>
      </c>
    </row>
    <row r="12630" spans="1:12" x14ac:dyDescent="0.25">
      <c r="A12630" s="2">
        <v>43497</v>
      </c>
      <c r="B12630" s="1" t="s">
        <v>1471</v>
      </c>
      <c r="C12630">
        <v>-4.7389030632889783E-3</v>
      </c>
      <c r="D12630">
        <f>ind_portfolios[[#This Row],[std]]^2</f>
        <v>7.9704051331136866E-3</v>
      </c>
      <c r="E12630">
        <v>8.9277125475194855E-2</v>
      </c>
      <c r="F12630">
        <v>-0.5435866242286711</v>
      </c>
      <c r="G12630">
        <v>0.72333597034112973</v>
      </c>
      <c r="H12630">
        <v>7.3854470400402019E-3</v>
      </c>
      <c r="I12630">
        <v>0.13900668593442894</v>
      </c>
      <c r="J12630">
        <v>0.14514453751309345</v>
      </c>
      <c r="K12630">
        <v>2.9119015397936071E-3</v>
      </c>
      <c r="L12630">
        <v>4.4683199130140988E-2</v>
      </c>
    </row>
    <row r="12631" spans="1:12" x14ac:dyDescent="0.25">
      <c r="A12631" s="2">
        <v>43497</v>
      </c>
      <c r="B12631" s="1" t="s">
        <v>1857</v>
      </c>
      <c r="C12631">
        <v>1.4379933092331692E-2</v>
      </c>
      <c r="D12631">
        <f>ind_portfolios[[#This Row],[std]]^2</f>
        <v>9.1581404368863816E-3</v>
      </c>
      <c r="E12631">
        <v>9.5698173634016559E-2</v>
      </c>
      <c r="F12631">
        <v>-0.27302892737787021</v>
      </c>
      <c r="G12631">
        <v>0.36052612051611943</v>
      </c>
      <c r="H12631">
        <v>4.4925062870410839E-3</v>
      </c>
      <c r="I12631">
        <v>0.15536939767808969</v>
      </c>
      <c r="J12631">
        <v>0.20834696729960989</v>
      </c>
      <c r="K12631">
        <v>2.7950114853923102E-4</v>
      </c>
      <c r="L12631">
        <v>4.0114547954525695E-2</v>
      </c>
    </row>
    <row r="12632" spans="1:12" x14ac:dyDescent="0.25">
      <c r="A12632" s="2">
        <v>43497</v>
      </c>
      <c r="B12632" s="1" t="s">
        <v>1399</v>
      </c>
      <c r="C12632">
        <v>-2.248496614077301E-2</v>
      </c>
      <c r="D12632">
        <f>ind_portfolios[[#This Row],[std]]^2</f>
        <v>2.2237910462112209E-2</v>
      </c>
      <c r="E12632">
        <v>0.14912380917248663</v>
      </c>
      <c r="F12632">
        <v>0.37007758950058256</v>
      </c>
      <c r="G12632">
        <v>0.46340926056022846</v>
      </c>
      <c r="H12632">
        <v>8.8646021849770416E-3</v>
      </c>
      <c r="I12632">
        <v>9.5081057331565771E-2</v>
      </c>
      <c r="J12632">
        <v>0.1894658324981964</v>
      </c>
      <c r="K12632">
        <v>5.7021139458904725E-4</v>
      </c>
      <c r="L12632">
        <v>2.6048144173577144E-2</v>
      </c>
    </row>
    <row r="12633" spans="1:12" x14ac:dyDescent="0.25">
      <c r="A12633" s="2">
        <v>43497</v>
      </c>
      <c r="B12633" s="1" t="s">
        <v>1816</v>
      </c>
      <c r="C12633">
        <v>1.1555637022223116E-2</v>
      </c>
      <c r="D12633">
        <f>ind_portfolios[[#This Row],[std]]^2</f>
        <v>7.8105577754414629E-3</v>
      </c>
      <c r="E12633">
        <v>8.837736008413842E-2</v>
      </c>
      <c r="F12633">
        <v>-2.086826790251437</v>
      </c>
      <c r="G12633">
        <v>9.0867507677423127</v>
      </c>
      <c r="H12633">
        <v>5.3704652904044206E-3</v>
      </c>
      <c r="I12633">
        <v>0.11736631543853639</v>
      </c>
      <c r="J12633">
        <v>0.10139532011725956</v>
      </c>
      <c r="K12633">
        <v>1.3975426889753954E-2</v>
      </c>
      <c r="L12633">
        <v>4.6278729273695821E-2</v>
      </c>
    </row>
    <row r="12634" spans="1:12" x14ac:dyDescent="0.25">
      <c r="A12634" s="2">
        <v>43497</v>
      </c>
      <c r="B12634" s="1" t="s">
        <v>1400</v>
      </c>
      <c r="C12634">
        <v>-2.8077255230628171E-3</v>
      </c>
      <c r="D12634">
        <f>ind_portfolios[[#This Row],[std]]^2</f>
        <v>1.668666211911693E-2</v>
      </c>
      <c r="E12634">
        <v>0.12917686371450937</v>
      </c>
      <c r="F12634">
        <v>0.31448054335693615</v>
      </c>
      <c r="G12634">
        <v>1.0430838918877603</v>
      </c>
      <c r="H12634">
        <v>7.0374241897697958E-3</v>
      </c>
      <c r="I12634">
        <v>0.11066479147255169</v>
      </c>
      <c r="J12634">
        <v>0.19259159603639331</v>
      </c>
      <c r="K12634">
        <v>5.0715313699363333E-4</v>
      </c>
      <c r="L12634">
        <v>3.00123504352343E-2</v>
      </c>
    </row>
    <row r="12635" spans="1:12" x14ac:dyDescent="0.25">
      <c r="A12635" s="2">
        <v>43497</v>
      </c>
      <c r="B12635" s="1" t="s">
        <v>1761</v>
      </c>
      <c r="C12635">
        <v>9.5972567461171145E-3</v>
      </c>
      <c r="D12635">
        <f>ind_portfolios[[#This Row],[std]]^2</f>
        <v>4.1611316184396088E-3</v>
      </c>
      <c r="E12635">
        <v>6.4506833889438481E-2</v>
      </c>
      <c r="F12635">
        <v>8.5046240641083418E-2</v>
      </c>
      <c r="G12635">
        <v>-0.68342131974438569</v>
      </c>
      <c r="H12635">
        <v>4.7492044630779336E-3</v>
      </c>
      <c r="I12635">
        <v>0.20604881368522504</v>
      </c>
      <c r="J12635">
        <v>0.16649477537740676</v>
      </c>
      <c r="K12635">
        <v>1.3365897367443658E-3</v>
      </c>
      <c r="L12635">
        <v>6.1064182720140837E-2</v>
      </c>
    </row>
    <row r="12636" spans="1:12" x14ac:dyDescent="0.25">
      <c r="A12636" s="2">
        <v>43497</v>
      </c>
      <c r="B12636" s="1" t="s">
        <v>758</v>
      </c>
      <c r="C12636">
        <v>-4.1122333986415866E-3</v>
      </c>
      <c r="D12636">
        <f>ind_portfolios[[#This Row],[std]]^2</f>
        <v>1.6914820954800704E-2</v>
      </c>
      <c r="E12636">
        <v>0.13005699118002348</v>
      </c>
      <c r="F12636">
        <v>0.16083047035655879</v>
      </c>
      <c r="G12636">
        <v>1.6785311468533859</v>
      </c>
      <c r="H12636">
        <v>6.785890270978802E-3</v>
      </c>
      <c r="I12636">
        <v>1.439180002537409E-2</v>
      </c>
      <c r="J12636">
        <v>3.30176802036316E-3</v>
      </c>
      <c r="K12636">
        <v>0.66553765419247002</v>
      </c>
      <c r="L12636">
        <v>3.3119689267819365E-2</v>
      </c>
    </row>
    <row r="12637" spans="1:12" x14ac:dyDescent="0.25">
      <c r="A12637" s="2">
        <v>43497</v>
      </c>
      <c r="B12637" s="1" t="s">
        <v>759</v>
      </c>
      <c r="C12637">
        <v>1.4922205201050613E-2</v>
      </c>
      <c r="D12637">
        <f>ind_portfolios[[#This Row],[std]]^2</f>
        <v>7.3127352561484574E-3</v>
      </c>
      <c r="E12637">
        <v>8.5514532426649317E-2</v>
      </c>
      <c r="F12637">
        <v>-0.68464304691122235</v>
      </c>
      <c r="G12637">
        <v>0.54926884691581312</v>
      </c>
      <c r="H12637">
        <v>3.3667121662240853E-3</v>
      </c>
      <c r="I12637">
        <v>0.22516750163623531</v>
      </c>
      <c r="J12637">
        <v>0.34941390925723936</v>
      </c>
      <c r="K12637">
        <v>8.2569810555932433E-7</v>
      </c>
      <c r="L12637">
        <v>4.0695892152376775E-2</v>
      </c>
    </row>
    <row r="12638" spans="1:12" x14ac:dyDescent="0.25">
      <c r="A12638" s="2">
        <v>43497</v>
      </c>
      <c r="B12638" s="1" t="s">
        <v>1079</v>
      </c>
      <c r="C12638">
        <v>5.1947794906844324E-3</v>
      </c>
      <c r="D12638">
        <f>ind_portfolios[[#This Row],[std]]^2</f>
        <v>9.9864178898382127E-3</v>
      </c>
      <c r="E12638">
        <v>9.993206637430356E-2</v>
      </c>
      <c r="F12638">
        <v>-0.49487608228072066</v>
      </c>
      <c r="G12638">
        <v>1.1532677176468722</v>
      </c>
      <c r="H12638">
        <v>5.8426733506752862E-3</v>
      </c>
      <c r="I12638">
        <v>0.17017747936325334</v>
      </c>
      <c r="J12638">
        <v>0.27256044455014622</v>
      </c>
      <c r="K12638">
        <v>2.2269995570418754E-5</v>
      </c>
      <c r="L12638">
        <v>3.6824062647019637E-2</v>
      </c>
    </row>
    <row r="12639" spans="1:12" x14ac:dyDescent="0.25">
      <c r="A12639" s="2">
        <v>43497</v>
      </c>
      <c r="B12639" s="1" t="s">
        <v>1817</v>
      </c>
      <c r="C12639">
        <v>5.9463071696032755E-3</v>
      </c>
      <c r="D12639">
        <f>ind_portfolios[[#This Row],[std]]^2</f>
        <v>5.2917256461309705E-3</v>
      </c>
      <c r="E12639">
        <v>7.2744248199640982E-2</v>
      </c>
      <c r="F12639">
        <v>-0.60762350183265312</v>
      </c>
      <c r="G12639">
        <v>-0.14131262591740334</v>
      </c>
      <c r="H12639">
        <v>5.9504386330221266E-3</v>
      </c>
      <c r="I12639">
        <v>0.13054643412872197</v>
      </c>
      <c r="J12639">
        <v>8.4991651246500044E-2</v>
      </c>
      <c r="K12639">
        <v>2.5071032428460937E-2</v>
      </c>
      <c r="L12639">
        <v>5.6735120372043896E-2</v>
      </c>
    </row>
    <row r="12640" spans="1:12" x14ac:dyDescent="0.25">
      <c r="A12640" s="2">
        <v>43497</v>
      </c>
      <c r="B12640" s="1" t="s">
        <v>339</v>
      </c>
      <c r="C12640">
        <v>8.5121737491277005E-3</v>
      </c>
      <c r="D12640">
        <f>ind_portfolios[[#This Row],[std]]^2</f>
        <v>6.4543321192366181E-3</v>
      </c>
      <c r="E12640">
        <v>8.0338858090195794E-2</v>
      </c>
      <c r="F12640">
        <v>-0.21245116000610931</v>
      </c>
      <c r="G12640">
        <v>1.0551803107037392</v>
      </c>
      <c r="H12640">
        <v>4.5585556510774113E-3</v>
      </c>
      <c r="I12640">
        <v>0.25471192706712092</v>
      </c>
      <c r="J12640">
        <v>0.39463790074347299</v>
      </c>
      <c r="K12640">
        <v>1.0017832299440604E-7</v>
      </c>
      <c r="L12640">
        <v>4.1784967731900984E-2</v>
      </c>
    </row>
    <row r="12641" spans="1:12" x14ac:dyDescent="0.25">
      <c r="A12641" s="2">
        <v>43497</v>
      </c>
      <c r="B12641" s="1" t="s">
        <v>340</v>
      </c>
      <c r="C12641">
        <v>1.1303371171525118E-2</v>
      </c>
      <c r="D12641">
        <f>ind_portfolios[[#This Row],[std]]^2</f>
        <v>1.8419440010636362E-3</v>
      </c>
      <c r="E12641">
        <v>4.2917875076285361E-2</v>
      </c>
      <c r="F12641">
        <v>-6.0697431744938392E-2</v>
      </c>
      <c r="G12641">
        <v>0.38260501382715573</v>
      </c>
      <c r="H12641">
        <v>2.8575153483229314E-3</v>
      </c>
      <c r="I12641">
        <v>0.34230429340160312</v>
      </c>
      <c r="J12641">
        <v>0.20339957230617797</v>
      </c>
      <c r="K12641">
        <v>3.373218403359618E-4</v>
      </c>
      <c r="L12641">
        <v>8.9726384529204797E-2</v>
      </c>
    </row>
    <row r="12642" spans="1:12" x14ac:dyDescent="0.25">
      <c r="A12642" s="2">
        <v>43497</v>
      </c>
      <c r="B12642" s="1" t="s">
        <v>978</v>
      </c>
      <c r="C12642">
        <v>2.5969334001730082E-2</v>
      </c>
      <c r="D12642">
        <f>ind_portfolios[[#This Row],[std]]^2</f>
        <v>1.3959392058062483E-2</v>
      </c>
      <c r="E12642">
        <v>0.11814987117243286</v>
      </c>
      <c r="F12642">
        <v>-3.3935994047485603E-2</v>
      </c>
      <c r="G12642">
        <v>-0.1425238132244373</v>
      </c>
      <c r="H12642">
        <v>4.4649891212628677E-3</v>
      </c>
      <c r="I12642">
        <v>8.7091902658510384E-2</v>
      </c>
      <c r="J12642">
        <v>9.9786314304874058E-2</v>
      </c>
      <c r="K12642">
        <v>1.4799768793247441E-2</v>
      </c>
      <c r="L12642">
        <v>3.464795967565043E-2</v>
      </c>
    </row>
    <row r="12643" spans="1:12" x14ac:dyDescent="0.25">
      <c r="A12643" s="2">
        <v>43497</v>
      </c>
      <c r="B12643" s="1" t="s">
        <v>760</v>
      </c>
      <c r="C12643">
        <v>7.024903525464506E-3</v>
      </c>
      <c r="D12643">
        <f>ind_portfolios[[#This Row],[std]]^2</f>
        <v>1.4618021674633937E-2</v>
      </c>
      <c r="E12643">
        <v>0.12090501095750307</v>
      </c>
      <c r="F12643">
        <v>0.63870173926362472</v>
      </c>
      <c r="G12643">
        <v>2.0116078348417732</v>
      </c>
      <c r="H12643">
        <v>6.6230011567956805E-3</v>
      </c>
      <c r="I12643">
        <v>1.4762718530764484E-2</v>
      </c>
      <c r="J12643">
        <v>3.0024114005511287E-3</v>
      </c>
      <c r="K12643">
        <v>0.68020208132915017</v>
      </c>
      <c r="L12643">
        <v>3.5632054614781271E-2</v>
      </c>
    </row>
    <row r="12644" spans="1:12" x14ac:dyDescent="0.25">
      <c r="A12644" s="2">
        <v>43497</v>
      </c>
      <c r="B12644" s="1" t="s">
        <v>761</v>
      </c>
      <c r="C12644">
        <v>9.6676391461549219E-3</v>
      </c>
      <c r="D12644">
        <f>ind_portfolios[[#This Row],[std]]^2</f>
        <v>5.2697269836549021E-3</v>
      </c>
      <c r="E12644">
        <v>7.2592885213737732E-2</v>
      </c>
      <c r="F12644">
        <v>-0.10707691884570168</v>
      </c>
      <c r="G12644">
        <v>0.57272798398424429</v>
      </c>
      <c r="H12644">
        <v>4.347125865893425E-3</v>
      </c>
      <c r="I12644">
        <v>0.24613888958618058</v>
      </c>
      <c r="J12644">
        <v>0.30088290239149529</v>
      </c>
      <c r="K12644">
        <v>6.8683249816454669E-6</v>
      </c>
      <c r="L12644">
        <v>4.9695723304407038E-2</v>
      </c>
    </row>
    <row r="12645" spans="1:12" x14ac:dyDescent="0.25">
      <c r="A12645" s="2">
        <v>43497</v>
      </c>
      <c r="B12645" s="1" t="s">
        <v>342</v>
      </c>
      <c r="C12645">
        <v>-2.6896892267920546E-3</v>
      </c>
      <c r="D12645">
        <f>ind_portfolios[[#This Row],[std]]^2</f>
        <v>7.4135774513018633E-3</v>
      </c>
      <c r="E12645">
        <v>8.6102133837099901E-2</v>
      </c>
      <c r="F12645">
        <v>-0.29291380890142166</v>
      </c>
      <c r="G12645">
        <v>-1.3450226236171758E-2</v>
      </c>
      <c r="H12645">
        <v>6.9986900650652259E-3</v>
      </c>
      <c r="I12645">
        <v>0.10112031981543314</v>
      </c>
      <c r="J12645">
        <v>7.1442002319303796E-2</v>
      </c>
      <c r="K12645">
        <v>4.0703643330571249E-2</v>
      </c>
      <c r="L12645">
        <v>4.8286832211612861E-2</v>
      </c>
    </row>
    <row r="12646" spans="1:12" x14ac:dyDescent="0.25">
      <c r="A12646" s="2">
        <v>43497</v>
      </c>
      <c r="B12646" s="1" t="s">
        <v>1729</v>
      </c>
      <c r="C12646">
        <v>-1.907567161326159E-2</v>
      </c>
      <c r="D12646">
        <f>ind_portfolios[[#This Row],[std]]^2</f>
        <v>7.4995435590540678E-3</v>
      </c>
      <c r="E12646">
        <v>8.6599905075317882E-2</v>
      </c>
      <c r="F12646">
        <v>-0.48005058264881972</v>
      </c>
      <c r="G12646">
        <v>0.83350663464135355</v>
      </c>
      <c r="H12646">
        <v>1.0549642345471524E-2</v>
      </c>
      <c r="I12646">
        <v>0.20040890788693883</v>
      </c>
      <c r="J12646">
        <v>0.28386888685776684</v>
      </c>
      <c r="K12646">
        <v>1.399159336351698E-5</v>
      </c>
      <c r="L12646">
        <v>4.2161588718977072E-2</v>
      </c>
    </row>
    <row r="12647" spans="1:12" x14ac:dyDescent="0.25">
      <c r="A12647" s="2">
        <v>43497</v>
      </c>
      <c r="B12647" s="1" t="s">
        <v>1623</v>
      </c>
      <c r="C12647">
        <v>1.6553692667727344E-3</v>
      </c>
      <c r="D12647">
        <f>ind_portfolios[[#This Row],[std]]^2</f>
        <v>1.5392790036238417E-2</v>
      </c>
      <c r="E12647">
        <v>0.12406768328714136</v>
      </c>
      <c r="F12647">
        <v>-1.5724237279732349</v>
      </c>
      <c r="G12647">
        <v>4.2251956521760681</v>
      </c>
      <c r="H12647">
        <v>6.6123191770392515E-3</v>
      </c>
      <c r="I12647">
        <v>6.9101592922312341E-2</v>
      </c>
      <c r="J12647">
        <v>6.9269552676894511E-2</v>
      </c>
      <c r="K12647">
        <v>4.4007907701619234E-2</v>
      </c>
      <c r="L12647">
        <v>3.3549913138141763E-2</v>
      </c>
    </row>
    <row r="12648" spans="1:12" x14ac:dyDescent="0.25">
      <c r="A12648" s="2">
        <v>43497</v>
      </c>
      <c r="B12648" s="1" t="s">
        <v>1539</v>
      </c>
      <c r="C12648">
        <v>-7.7421501791134892E-4</v>
      </c>
      <c r="D12648">
        <f>ind_portfolios[[#This Row],[std]]^2</f>
        <v>7.9378898340564403E-3</v>
      </c>
      <c r="E12648">
        <v>8.9094836180647646E-2</v>
      </c>
      <c r="F12648">
        <v>-0.3763170950128259</v>
      </c>
      <c r="G12648">
        <v>-0.13292221896094336</v>
      </c>
      <c r="H12648">
        <v>6.806515578418282E-3</v>
      </c>
      <c r="I12648">
        <v>0.10308214943401206</v>
      </c>
      <c r="J12648">
        <v>7.9491541473972596E-2</v>
      </c>
      <c r="K12648">
        <v>3.0510196980580346E-2</v>
      </c>
      <c r="L12648">
        <v>4.64621679449502E-2</v>
      </c>
    </row>
    <row r="12649" spans="1:12" x14ac:dyDescent="0.25">
      <c r="A12649" s="2">
        <v>43497</v>
      </c>
      <c r="B12649" s="1" t="s">
        <v>1818</v>
      </c>
      <c r="C12649">
        <v>2.9844177918891057E-2</v>
      </c>
      <c r="D12649">
        <f>ind_portfolios[[#This Row],[std]]^2</f>
        <v>1.1877564925456392E-2</v>
      </c>
      <c r="E12649">
        <v>0.10898424163821296</v>
      </c>
      <c r="F12649">
        <v>-0.26653585339312535</v>
      </c>
      <c r="G12649">
        <v>-0.51364795666656038</v>
      </c>
      <c r="H12649">
        <v>4.3415906886525787E-3</v>
      </c>
      <c r="I12649">
        <v>7.9919009599710045E-2</v>
      </c>
      <c r="J12649">
        <v>7.1495139774772176E-2</v>
      </c>
      <c r="K12649">
        <v>4.0626073508257803E-2</v>
      </c>
      <c r="L12649">
        <v>3.8147536419279468E-2</v>
      </c>
    </row>
    <row r="12650" spans="1:12" x14ac:dyDescent="0.25">
      <c r="A12650" s="2">
        <v>43497</v>
      </c>
      <c r="B12650" s="1" t="s">
        <v>1472</v>
      </c>
      <c r="C12650">
        <v>1.2944552038293696E-2</v>
      </c>
      <c r="D12650">
        <f>ind_portfolios[[#This Row],[std]]^2</f>
        <v>1.1548072878152991E-2</v>
      </c>
      <c r="E12650">
        <v>0.10746196014475537</v>
      </c>
      <c r="F12650">
        <v>-0.11645983172903517</v>
      </c>
      <c r="G12650">
        <v>0.29211917167994494</v>
      </c>
      <c r="H12650">
        <v>4.9515649345745049E-3</v>
      </c>
      <c r="I12650">
        <v>0.13713436281317437</v>
      </c>
      <c r="J12650">
        <v>0.20466850717745744</v>
      </c>
      <c r="K12650">
        <v>3.2146676151149374E-4</v>
      </c>
      <c r="L12650">
        <v>3.5806134933909939E-2</v>
      </c>
    </row>
    <row r="12651" spans="1:12" x14ac:dyDescent="0.25">
      <c r="A12651" s="2">
        <v>43497</v>
      </c>
      <c r="B12651" s="1" t="s">
        <v>1819</v>
      </c>
      <c r="C12651">
        <v>5.694845297749036E-3</v>
      </c>
      <c r="D12651">
        <f>ind_portfolios[[#This Row],[std]]^2</f>
        <v>2.9982900684042938E-3</v>
      </c>
      <c r="E12651">
        <v>5.4756644057176236E-2</v>
      </c>
      <c r="F12651">
        <v>7.9564902269827195E-2</v>
      </c>
      <c r="G12651">
        <v>-0.46271973349653495</v>
      </c>
      <c r="H12651">
        <v>5.2494638918364998E-3</v>
      </c>
      <c r="I12651">
        <v>0.25940018756879812</v>
      </c>
      <c r="J12651">
        <v>0.19013546790260225</v>
      </c>
      <c r="K12651">
        <v>5.5608862211808084E-4</v>
      </c>
      <c r="L12651">
        <v>7.090999892790309E-2</v>
      </c>
    </row>
    <row r="12652" spans="1:12" x14ac:dyDescent="0.25">
      <c r="A12652" s="2">
        <v>43497</v>
      </c>
      <c r="B12652" s="1" t="s">
        <v>765</v>
      </c>
      <c r="C12652">
        <v>7.8786357393453871E-3</v>
      </c>
      <c r="D12652">
        <f>ind_portfolios[[#This Row],[std]]^2</f>
        <v>3.7309663612507494E-3</v>
      </c>
      <c r="E12652">
        <v>6.1081636857984983E-2</v>
      </c>
      <c r="F12652">
        <v>-0.22453215707947516</v>
      </c>
      <c r="G12652">
        <v>-0.18705072919425891</v>
      </c>
      <c r="H12652">
        <v>3.67596838808835E-3</v>
      </c>
      <c r="I12652">
        <v>0.38721671404661423</v>
      </c>
      <c r="J12652">
        <v>0.52720369303799752</v>
      </c>
      <c r="K12652">
        <v>7.6373770649367964E-11</v>
      </c>
      <c r="L12652">
        <v>4.8569595126462563E-2</v>
      </c>
    </row>
    <row r="12653" spans="1:12" x14ac:dyDescent="0.25">
      <c r="A12653" s="2">
        <v>43497</v>
      </c>
      <c r="B12653" s="1" t="s">
        <v>1658</v>
      </c>
      <c r="C12653">
        <v>2.0024773938391721E-2</v>
      </c>
      <c r="D12653">
        <f>ind_portfolios[[#This Row],[std]]^2</f>
        <v>2.3127166135190908E-3</v>
      </c>
      <c r="E12653">
        <v>4.8090712341564361E-2</v>
      </c>
      <c r="F12653">
        <v>-0.55865958361136558</v>
      </c>
      <c r="G12653">
        <v>2.129135529952606</v>
      </c>
      <c r="H12653">
        <v>2.4456607655642592E-3</v>
      </c>
      <c r="I12653">
        <v>0.21378753527279312</v>
      </c>
      <c r="J12653">
        <v>9.9617606087586394E-2</v>
      </c>
      <c r="K12653">
        <v>1.488896599172594E-2</v>
      </c>
      <c r="L12653">
        <v>8.5131522252970326E-2</v>
      </c>
    </row>
    <row r="12654" spans="1:12" x14ac:dyDescent="0.25">
      <c r="A12654" s="2">
        <v>43497</v>
      </c>
      <c r="B12654" s="1" t="s">
        <v>1473</v>
      </c>
      <c r="C12654">
        <v>4.3277365016187606E-4</v>
      </c>
      <c r="D12654">
        <f>ind_portfolios[[#This Row],[std]]^2</f>
        <v>3.6345445011065243E-3</v>
      </c>
      <c r="E12654">
        <v>6.0287183555931059E-2</v>
      </c>
      <c r="F12654">
        <v>-0.15798188388651505</v>
      </c>
      <c r="G12654">
        <v>0.467704346954251</v>
      </c>
      <c r="H12654">
        <v>6.6240548933311754E-3</v>
      </c>
      <c r="I12654">
        <v>0.237197751938724</v>
      </c>
      <c r="J12654">
        <v>0.19271700958093022</v>
      </c>
      <c r="K12654">
        <v>5.0477062297905764E-4</v>
      </c>
      <c r="L12654">
        <v>6.4302227520430799E-2</v>
      </c>
    </row>
    <row r="12655" spans="1:12" x14ac:dyDescent="0.25">
      <c r="A12655" s="2">
        <v>43497</v>
      </c>
      <c r="B12655" s="1" t="s">
        <v>1227</v>
      </c>
      <c r="C12655">
        <v>-3.4411607947079773E-2</v>
      </c>
      <c r="D12655">
        <f>ind_portfolios[[#This Row],[std]]^2</f>
        <v>1.6571381031456757E-2</v>
      </c>
      <c r="E12655">
        <v>0.12872987621937945</v>
      </c>
      <c r="F12655">
        <v>0.26047184448755045</v>
      </c>
      <c r="G12655">
        <v>1.1437883805301281</v>
      </c>
      <c r="H12655">
        <v>9.4835603894761616E-3</v>
      </c>
      <c r="I12655">
        <v>8.0114029064492595E-2</v>
      </c>
      <c r="J12655">
        <v>0.10023624077500803</v>
      </c>
      <c r="K12655">
        <v>1.4564489399745034E-2</v>
      </c>
      <c r="L12655">
        <v>3.1792377663422411E-2</v>
      </c>
    </row>
    <row r="12656" spans="1:12" x14ac:dyDescent="0.25">
      <c r="A12656" s="2">
        <v>43497</v>
      </c>
      <c r="B12656" s="1" t="s">
        <v>766</v>
      </c>
      <c r="C12656">
        <v>-1.4532886038191533E-2</v>
      </c>
      <c r="D12656">
        <f>ind_portfolios[[#This Row],[std]]^2</f>
        <v>1.4342044490249893E-2</v>
      </c>
      <c r="E12656">
        <v>0.11975827524747462</v>
      </c>
      <c r="F12656">
        <v>-0.26291674225195966</v>
      </c>
      <c r="G12656">
        <v>-0.1555126966186946</v>
      </c>
      <c r="H12656">
        <v>7.8537429731762604E-3</v>
      </c>
      <c r="I12656">
        <v>7.7550676442834116E-2</v>
      </c>
      <c r="J12656">
        <v>8.1288884908174541E-2</v>
      </c>
      <c r="K12656">
        <v>2.8612836953725313E-2</v>
      </c>
      <c r="L12656">
        <v>3.4532026445192342E-2</v>
      </c>
    </row>
    <row r="12657" spans="1:12" x14ac:dyDescent="0.25">
      <c r="A12657" s="2">
        <v>43497</v>
      </c>
      <c r="B12657" s="1" t="s">
        <v>343</v>
      </c>
      <c r="C12657">
        <v>5.94222027104161E-3</v>
      </c>
      <c r="D12657">
        <f>ind_portfolios[[#This Row],[std]]^2</f>
        <v>3.8513154847268417E-3</v>
      </c>
      <c r="E12657">
        <v>6.205896780262174E-2</v>
      </c>
      <c r="F12657">
        <v>0.13711796584136657</v>
      </c>
      <c r="G12657">
        <v>0.26221529422095458</v>
      </c>
      <c r="H12657">
        <v>4.6834757394636668E-3</v>
      </c>
      <c r="I12657">
        <v>0.34384994119816831</v>
      </c>
      <c r="J12657">
        <v>0.42913696424626363</v>
      </c>
      <c r="K12657">
        <v>1.8098808873983385E-8</v>
      </c>
      <c r="L12657">
        <v>5.2529047464955306E-2</v>
      </c>
    </row>
    <row r="12658" spans="1:12" x14ac:dyDescent="0.25">
      <c r="A12658" s="2">
        <v>43497</v>
      </c>
      <c r="B12658" s="1" t="s">
        <v>1730</v>
      </c>
      <c r="C12658">
        <v>1.0538505981592765E-3</v>
      </c>
      <c r="D12658">
        <f>ind_portfolios[[#This Row],[std]]^2</f>
        <v>2.9072374133335584E-2</v>
      </c>
      <c r="E12658">
        <v>0.1705062290162315</v>
      </c>
      <c r="F12658">
        <v>0.28510945499957385</v>
      </c>
      <c r="G12658">
        <v>1.133747537296097</v>
      </c>
      <c r="H12658">
        <v>6.681360317448014E-3</v>
      </c>
      <c r="I12658">
        <v>4.3030305129665575E-2</v>
      </c>
      <c r="J12658">
        <v>5.0731566220646181E-2</v>
      </c>
      <c r="K12658">
        <v>8.6313166446747802E-2</v>
      </c>
      <c r="L12658">
        <v>2.465428331570154E-2</v>
      </c>
    </row>
    <row r="12659" spans="1:12" x14ac:dyDescent="0.25">
      <c r="A12659" s="2">
        <v>43497</v>
      </c>
      <c r="B12659" s="1" t="s">
        <v>1082</v>
      </c>
      <c r="C12659">
        <v>-4.9219071632673882E-2</v>
      </c>
      <c r="D12659">
        <f>ind_portfolios[[#This Row],[std]]^2</f>
        <v>3.2357756402618838</v>
      </c>
      <c r="E12659">
        <v>1.7988261840049704</v>
      </c>
      <c r="F12659">
        <v>-3.4867290389021539E-2</v>
      </c>
      <c r="G12659">
        <v>-0.16457449349701747</v>
      </c>
      <c r="H12659">
        <v>6.813587463016346E-3</v>
      </c>
      <c r="I12659">
        <v>1.7651619562605398E-3</v>
      </c>
      <c r="J12659">
        <v>9.501593331951946E-3</v>
      </c>
      <c r="K12659">
        <v>0.46266837387683235</v>
      </c>
      <c r="L12659">
        <v>2.3871285236845689E-3</v>
      </c>
    </row>
    <row r="12660" spans="1:12" x14ac:dyDescent="0.25">
      <c r="A12660" s="2">
        <v>43497</v>
      </c>
      <c r="B12660" s="1" t="s">
        <v>345</v>
      </c>
      <c r="C12660">
        <v>-6.1055484516855923E-3</v>
      </c>
      <c r="D12660">
        <f>ind_portfolios[[#This Row],[std]]^2</f>
        <v>7.70384395772094E-3</v>
      </c>
      <c r="E12660">
        <v>8.7771544122915712E-2</v>
      </c>
      <c r="F12660">
        <v>2.4350498144963897E-2</v>
      </c>
      <c r="G12660">
        <v>0.9106856555132663</v>
      </c>
      <c r="H12660">
        <v>7.9281910195437254E-3</v>
      </c>
      <c r="I12660">
        <v>0.1967854646971374</v>
      </c>
      <c r="J12660">
        <v>0.28115281159512612</v>
      </c>
      <c r="K12660">
        <v>1.5653081138285165E-5</v>
      </c>
      <c r="L12660">
        <v>4.1677596199447407E-2</v>
      </c>
    </row>
    <row r="12661" spans="1:12" x14ac:dyDescent="0.25">
      <c r="A12661" s="2">
        <v>43497</v>
      </c>
      <c r="B12661" s="1" t="s">
        <v>771</v>
      </c>
      <c r="C12661">
        <v>9.3047265859067581E-3</v>
      </c>
      <c r="D12661">
        <f>ind_portfolios[[#This Row],[std]]^2</f>
        <v>1.0521131293417319E-2</v>
      </c>
      <c r="E12661">
        <v>0.10257256598826667</v>
      </c>
      <c r="F12661">
        <v>-0.638929414759419</v>
      </c>
      <c r="G12661">
        <v>0.67177061664236293</v>
      </c>
      <c r="H12661">
        <v>5.6717740281070766E-3</v>
      </c>
      <c r="I12661">
        <v>0.11337612044814395</v>
      </c>
      <c r="J12661">
        <v>0.12745431532356613</v>
      </c>
      <c r="K12661">
        <v>5.5089408571948632E-3</v>
      </c>
      <c r="L12661">
        <v>3.9291714482286806E-2</v>
      </c>
    </row>
    <row r="12662" spans="1:12" x14ac:dyDescent="0.25">
      <c r="A12662" s="2">
        <v>43497</v>
      </c>
      <c r="B12662" s="1" t="s">
        <v>1820</v>
      </c>
      <c r="C12662">
        <v>-7.0149490081840614E-3</v>
      </c>
      <c r="D12662">
        <f>ind_portfolios[[#This Row],[std]]^2</f>
        <v>6.3150839115703149E-3</v>
      </c>
      <c r="E12662">
        <v>7.946750223563287E-2</v>
      </c>
      <c r="F12662">
        <v>-0.45343216162569322</v>
      </c>
      <c r="G12662">
        <v>0.15830858941180104</v>
      </c>
      <c r="H12662">
        <v>8.0615081060542056E-3</v>
      </c>
      <c r="I12662">
        <v>0.19027939821787151</v>
      </c>
      <c r="J12662">
        <v>0.21548229091123056</v>
      </c>
      <c r="K12662">
        <v>2.1277622088069543E-4</v>
      </c>
      <c r="L12662">
        <v>4.8089462734338478E-2</v>
      </c>
    </row>
    <row r="12663" spans="1:12" x14ac:dyDescent="0.25">
      <c r="A12663" s="2">
        <v>43497</v>
      </c>
      <c r="B12663" s="1" t="s">
        <v>346</v>
      </c>
      <c r="C12663">
        <v>1.0246092663410363E-2</v>
      </c>
      <c r="D12663">
        <f>ind_portfolios[[#This Row],[std]]^2</f>
        <v>8.9732648211324918E-3</v>
      </c>
      <c r="E12663">
        <v>9.4727318241004221E-2</v>
      </c>
      <c r="F12663">
        <v>-3.7832032911362438E-2</v>
      </c>
      <c r="G12663">
        <v>1.4768931560089626E-3</v>
      </c>
      <c r="H12663">
        <v>5.5244767592388154E-3</v>
      </c>
      <c r="I12663">
        <v>0.11733556493221443</v>
      </c>
      <c r="J12663">
        <v>0.1164283498741174</v>
      </c>
      <c r="K12663">
        <v>8.1753902329502106E-3</v>
      </c>
      <c r="L12663">
        <v>4.2813798041034828E-2</v>
      </c>
    </row>
    <row r="12664" spans="1:12" x14ac:dyDescent="0.25">
      <c r="A12664" s="2">
        <v>43497</v>
      </c>
      <c r="B12664" s="1" t="s">
        <v>347</v>
      </c>
      <c r="C12664">
        <v>6.6864989069908157E-3</v>
      </c>
      <c r="D12664">
        <f>ind_portfolios[[#This Row],[std]]^2</f>
        <v>1.0909881281987183E-2</v>
      </c>
      <c r="E12664">
        <v>0.10445037712707017</v>
      </c>
      <c r="F12664">
        <v>9.5732694817833211E-2</v>
      </c>
      <c r="G12664">
        <v>-0.44133070724083856</v>
      </c>
      <c r="H12664">
        <v>5.7949863555470018E-3</v>
      </c>
      <c r="I12664">
        <v>0.13934369655347734</v>
      </c>
      <c r="J12664">
        <v>0.19963817895229338</v>
      </c>
      <c r="K12664">
        <v>3.8893408181974462E-4</v>
      </c>
      <c r="L12664">
        <v>3.6954836198409328E-2</v>
      </c>
    </row>
    <row r="12665" spans="1:12" x14ac:dyDescent="0.25">
      <c r="A12665" s="2">
        <v>43497</v>
      </c>
      <c r="B12665" s="1" t="s">
        <v>984</v>
      </c>
      <c r="C12665">
        <v>-7.0557612162102119E-3</v>
      </c>
      <c r="D12665">
        <f>ind_portfolios[[#This Row],[std]]^2</f>
        <v>6.0503239864900518E-3</v>
      </c>
      <c r="E12665">
        <v>7.7783828566676066E-2</v>
      </c>
      <c r="F12665">
        <v>5.0331317943828537E-2</v>
      </c>
      <c r="G12665">
        <v>4.5437358400552963E-2</v>
      </c>
      <c r="H12665">
        <v>7.3669906130584047E-3</v>
      </c>
      <c r="I12665">
        <v>9.0746095735142474E-2</v>
      </c>
      <c r="J12665">
        <v>4.6955173453460251E-2</v>
      </c>
      <c r="K12665">
        <v>9.9254827999210135E-2</v>
      </c>
      <c r="L12665">
        <v>5.4150872766076018E-2</v>
      </c>
    </row>
    <row r="12666" spans="1:12" x14ac:dyDescent="0.25">
      <c r="A12666" s="2">
        <v>43497</v>
      </c>
      <c r="B12666" s="1" t="s">
        <v>1403</v>
      </c>
      <c r="C12666">
        <v>-9.2262392498812897E-4</v>
      </c>
      <c r="D12666">
        <f>ind_portfolios[[#This Row],[std]]^2</f>
        <v>6.5980812632683581E-3</v>
      </c>
      <c r="E12666">
        <v>8.1228574179708204E-2</v>
      </c>
      <c r="F12666">
        <v>0.18207790268391069</v>
      </c>
      <c r="G12666">
        <v>-0.20255992905951947</v>
      </c>
      <c r="H12666">
        <v>6.8646047371897596E-3</v>
      </c>
      <c r="I12666">
        <v>0.14946166385577472</v>
      </c>
      <c r="J12666">
        <v>0.13890766322063092</v>
      </c>
      <c r="K12666">
        <v>3.6483533231042465E-3</v>
      </c>
      <c r="L12666">
        <v>4.9289469539412011E-2</v>
      </c>
    </row>
    <row r="12667" spans="1:12" x14ac:dyDescent="0.25">
      <c r="A12667" s="2">
        <v>43497</v>
      </c>
      <c r="B12667" s="1" t="s">
        <v>774</v>
      </c>
      <c r="C12667">
        <v>4.6920112042681964E-3</v>
      </c>
      <c r="D12667">
        <f>ind_portfolios[[#This Row],[std]]^2</f>
        <v>5.2094633257429041E-3</v>
      </c>
      <c r="E12667">
        <v>7.2176612041179269E-2</v>
      </c>
      <c r="F12667">
        <v>0.26342829601663237</v>
      </c>
      <c r="G12667">
        <v>-0.25715346393533078</v>
      </c>
      <c r="H12667">
        <v>6.0443891930071804E-3</v>
      </c>
      <c r="I12667">
        <v>0.14542135718261301</v>
      </c>
      <c r="J12667">
        <v>0.1038241279417004</v>
      </c>
      <c r="K12667">
        <v>1.2817009305907541E-2</v>
      </c>
      <c r="L12667">
        <v>5.6589810967870684E-2</v>
      </c>
    </row>
    <row r="12668" spans="1:12" x14ac:dyDescent="0.25">
      <c r="A12668" s="2">
        <v>43497</v>
      </c>
      <c r="B12668" s="1" t="s">
        <v>1232</v>
      </c>
      <c r="C12668">
        <v>-8.4688930044273122E-5</v>
      </c>
      <c r="D12668">
        <f>ind_portfolios[[#This Row],[std]]^2</f>
        <v>1.375970990047448E-2</v>
      </c>
      <c r="E12668">
        <v>0.11730178984343964</v>
      </c>
      <c r="F12668">
        <v>-0.29463655969824204</v>
      </c>
      <c r="G12668">
        <v>0.35602938629093828</v>
      </c>
      <c r="H12668">
        <v>6.7353775548805103E-3</v>
      </c>
      <c r="I12668">
        <v>0.10237140353633412</v>
      </c>
      <c r="J12668">
        <v>0.13589876589713951</v>
      </c>
      <c r="K12668">
        <v>4.0664455947859194E-3</v>
      </c>
      <c r="L12668">
        <v>3.4191313575608645E-2</v>
      </c>
    </row>
    <row r="12669" spans="1:12" x14ac:dyDescent="0.25">
      <c r="A12669" s="2">
        <v>43497</v>
      </c>
      <c r="B12669" s="1" t="s">
        <v>779</v>
      </c>
      <c r="C12669">
        <v>3.7303540553155E-3</v>
      </c>
      <c r="D12669">
        <f>ind_portfolios[[#This Row],[std]]^2</f>
        <v>8.297113965903824E-3</v>
      </c>
      <c r="E12669">
        <v>9.1088495244480927E-2</v>
      </c>
      <c r="F12669">
        <v>-0.35747890843121638</v>
      </c>
      <c r="G12669">
        <v>1.2939045249046073</v>
      </c>
      <c r="H12669">
        <v>6.1067682345636379E-3</v>
      </c>
      <c r="I12669">
        <v>0.16618787023737827</v>
      </c>
      <c r="J12669">
        <v>0.21596064698491174</v>
      </c>
      <c r="K12669">
        <v>2.0890643416060566E-4</v>
      </c>
      <c r="L12669">
        <v>4.1941457187416896E-2</v>
      </c>
    </row>
    <row r="12670" spans="1:12" x14ac:dyDescent="0.25">
      <c r="A12670" s="2">
        <v>43497</v>
      </c>
      <c r="B12670" s="1" t="s">
        <v>1474</v>
      </c>
      <c r="C12670">
        <v>9.4965207014050448E-3</v>
      </c>
      <c r="D12670">
        <f>ind_portfolios[[#This Row],[std]]^2</f>
        <v>1.691530050444218E-2</v>
      </c>
      <c r="E12670">
        <v>0.13005883478042612</v>
      </c>
      <c r="F12670">
        <v>0.55609068264356265</v>
      </c>
      <c r="G12670">
        <v>0.18685785628976204</v>
      </c>
      <c r="H12670">
        <v>6.3853200838802178E-3</v>
      </c>
      <c r="I12670">
        <v>3.5948718178138703E-2</v>
      </c>
      <c r="J12670">
        <v>2.0601339366734254E-2</v>
      </c>
      <c r="K12670">
        <v>0.27813162220465287</v>
      </c>
      <c r="L12670">
        <v>3.2830538499749845E-2</v>
      </c>
    </row>
    <row r="12671" spans="1:12" x14ac:dyDescent="0.25">
      <c r="A12671" s="2">
        <v>43497</v>
      </c>
      <c r="B12671" s="1" t="s">
        <v>1822</v>
      </c>
      <c r="C12671">
        <v>1.9357267172572391E-4</v>
      </c>
      <c r="D12671">
        <f>ind_portfolios[[#This Row],[std]]^2</f>
        <v>1.3852305276605721E-2</v>
      </c>
      <c r="E12671">
        <v>0.11769581673367037</v>
      </c>
      <c r="F12671">
        <v>-7.7643465448064997E-2</v>
      </c>
      <c r="G12671">
        <v>0.18652769056186713</v>
      </c>
      <c r="H12671">
        <v>6.7035707360444076E-3</v>
      </c>
      <c r="I12671">
        <v>0.11952665630540993</v>
      </c>
      <c r="J12671">
        <v>0.186509309836142</v>
      </c>
      <c r="K12671">
        <v>6.368674629838102E-4</v>
      </c>
      <c r="L12671">
        <v>3.3063846703449279E-2</v>
      </c>
    </row>
    <row r="12672" spans="1:12" x14ac:dyDescent="0.25">
      <c r="A12672" s="2">
        <v>43497</v>
      </c>
      <c r="B12672" s="1" t="s">
        <v>1699</v>
      </c>
      <c r="C12672">
        <v>6.7816591539244468E-3</v>
      </c>
      <c r="D12672">
        <f>ind_portfolios[[#This Row],[std]]^2</f>
        <v>5.1571594645234949E-3</v>
      </c>
      <c r="E12672">
        <v>7.1813365500605075E-2</v>
      </c>
      <c r="F12672">
        <v>0.55631501367443448</v>
      </c>
      <c r="G12672">
        <v>0.18235876522435257</v>
      </c>
      <c r="H12672">
        <v>5.848256157905166E-3</v>
      </c>
      <c r="I12672">
        <v>0.12953344489959726</v>
      </c>
      <c r="J12672">
        <v>8.1549877248825842E-2</v>
      </c>
      <c r="K12672">
        <v>2.8347417068016575E-2</v>
      </c>
      <c r="L12672">
        <v>5.7578536258345414E-2</v>
      </c>
    </row>
    <row r="12673" spans="1:12" x14ac:dyDescent="0.25">
      <c r="A12673" s="2">
        <v>43497</v>
      </c>
      <c r="B12673" s="1" t="s">
        <v>1233</v>
      </c>
      <c r="C12673">
        <v>5.9572847146662933E-3</v>
      </c>
      <c r="D12673">
        <f>ind_portfolios[[#This Row],[std]]^2</f>
        <v>4.3628411551312482E-3</v>
      </c>
      <c r="E12673">
        <v>6.6051806600056356E-2</v>
      </c>
      <c r="F12673">
        <v>-0.27859430351554698</v>
      </c>
      <c r="G12673">
        <v>0.93480883265646764</v>
      </c>
      <c r="H12673">
        <v>5.0924785897228817E-3</v>
      </c>
      <c r="I12673">
        <v>0.27432451507675681</v>
      </c>
      <c r="J12673">
        <v>0.30941941564359171</v>
      </c>
      <c r="K12673">
        <v>4.7784536758110906E-6</v>
      </c>
      <c r="L12673">
        <v>5.4282594055668661E-2</v>
      </c>
    </row>
    <row r="12674" spans="1:12" x14ac:dyDescent="0.25">
      <c r="A12674" s="2">
        <v>43497</v>
      </c>
      <c r="B12674" s="1" t="s">
        <v>1084</v>
      </c>
      <c r="C12674">
        <v>3.44681073046379E-3</v>
      </c>
      <c r="D12674">
        <f>ind_portfolios[[#This Row],[std]]^2</f>
        <v>9.3371284848742277E-3</v>
      </c>
      <c r="E12674">
        <v>9.6628818086915605E-2</v>
      </c>
      <c r="F12674">
        <v>-0.24247543546551284</v>
      </c>
      <c r="G12674">
        <v>-0.21847414277741484</v>
      </c>
      <c r="H12674">
        <v>6.1717805706122553E-3</v>
      </c>
      <c r="I12674">
        <v>0.16099731114651708</v>
      </c>
      <c r="J12674">
        <v>0.22808645785116224</v>
      </c>
      <c r="K12674">
        <v>1.30799041573657E-4</v>
      </c>
      <c r="L12674">
        <v>3.9229771153373831E-2</v>
      </c>
    </row>
    <row r="12675" spans="1:12" x14ac:dyDescent="0.25">
      <c r="A12675" s="2">
        <v>43497</v>
      </c>
      <c r="B12675" s="1" t="s">
        <v>1660</v>
      </c>
      <c r="C12675">
        <v>8.2849415479506975E-3</v>
      </c>
      <c r="D12675">
        <f>ind_portfolios[[#This Row],[std]]^2</f>
        <v>1.7046630189112948E-2</v>
      </c>
      <c r="E12675">
        <v>0.13056274426157313</v>
      </c>
      <c r="F12675">
        <v>-0.22659432881025221</v>
      </c>
      <c r="G12675">
        <v>-4.6010450022378802E-2</v>
      </c>
      <c r="H12675">
        <v>5.5686834355007115E-3</v>
      </c>
      <c r="I12675">
        <v>0.1397746004657833</v>
      </c>
      <c r="J12675">
        <v>0.31386578759160988</v>
      </c>
      <c r="K12675">
        <v>3.949360400125328E-6</v>
      </c>
      <c r="L12675">
        <v>2.7373061917341689E-2</v>
      </c>
    </row>
    <row r="12676" spans="1:12" x14ac:dyDescent="0.25">
      <c r="A12676" s="2">
        <v>43497</v>
      </c>
      <c r="B12676" s="1" t="s">
        <v>353</v>
      </c>
      <c r="C12676">
        <v>-1.1804597520653338E-2</v>
      </c>
      <c r="D12676">
        <f>ind_portfolios[[#This Row],[std]]^2</f>
        <v>3.9760568034579072E-2</v>
      </c>
      <c r="E12676">
        <v>0.19940052165071953</v>
      </c>
      <c r="F12676">
        <v>6.6865165295860202E-2</v>
      </c>
      <c r="G12676">
        <v>-0.81359009987039288</v>
      </c>
      <c r="H12676">
        <v>7.5968393975627451E-3</v>
      </c>
      <c r="I12676">
        <v>7.3711243927840328E-2</v>
      </c>
      <c r="J12676">
        <v>0.20359587791754774</v>
      </c>
      <c r="K12676">
        <v>3.348201144512369E-4</v>
      </c>
      <c r="L12676">
        <v>1.9309835391921593E-2</v>
      </c>
    </row>
    <row r="12677" spans="1:12" x14ac:dyDescent="0.25">
      <c r="A12677" s="2">
        <v>43497</v>
      </c>
      <c r="B12677" s="1" t="s">
        <v>986</v>
      </c>
      <c r="C12677">
        <v>1.2708126327560791E-2</v>
      </c>
      <c r="D12677">
        <f>ind_portfolios[[#This Row],[std]]^2</f>
        <v>3.5464225418868449E-2</v>
      </c>
      <c r="E12677">
        <v>0.18831947700349119</v>
      </c>
      <c r="F12677">
        <v>-0.29637502547820788</v>
      </c>
      <c r="G12677">
        <v>-0.29522546272996975</v>
      </c>
      <c r="H12677">
        <v>5.8487757635246876E-3</v>
      </c>
      <c r="I12677">
        <v>6.9084304333612276E-2</v>
      </c>
      <c r="J12677">
        <v>0.15951376881121168</v>
      </c>
      <c r="K12677">
        <v>1.7263251631126737E-3</v>
      </c>
      <c r="L12677">
        <v>2.1004298151645357E-2</v>
      </c>
    </row>
    <row r="12678" spans="1:12" x14ac:dyDescent="0.25">
      <c r="A12678" s="2">
        <v>43497</v>
      </c>
      <c r="B12678" s="1" t="s">
        <v>354</v>
      </c>
      <c r="C12678">
        <v>1.0750435321000737E-2</v>
      </c>
      <c r="D12678">
        <f>ind_portfolios[[#This Row],[std]]^2</f>
        <v>2.6613226484225017E-3</v>
      </c>
      <c r="E12678">
        <v>5.1588008765821751E-2</v>
      </c>
      <c r="F12678">
        <v>0.1001509820532545</v>
      </c>
      <c r="G12678">
        <v>-0.1423637411542602</v>
      </c>
      <c r="H12678">
        <v>2.3755333747656326E-3</v>
      </c>
      <c r="I12678">
        <v>0.40474402436358392</v>
      </c>
      <c r="J12678">
        <v>0.41087275210442181</v>
      </c>
      <c r="K12678">
        <v>4.5311230930558464E-8</v>
      </c>
      <c r="L12678">
        <v>6.4193920806034255E-2</v>
      </c>
    </row>
    <row r="12679" spans="1:12" x14ac:dyDescent="0.25">
      <c r="A12679" s="2">
        <v>43497</v>
      </c>
      <c r="B12679" s="1" t="s">
        <v>1342</v>
      </c>
      <c r="C12679">
        <v>9.5171981335777905E-3</v>
      </c>
      <c r="D12679">
        <f>ind_portfolios[[#This Row],[std]]^2</f>
        <v>5.4406117727454992E-3</v>
      </c>
      <c r="E12679">
        <v>7.3760502796181501E-2</v>
      </c>
      <c r="F12679">
        <v>-0.73285637320752073</v>
      </c>
      <c r="G12679">
        <v>1.7616579730280408</v>
      </c>
      <c r="H12679">
        <v>4.6203189701348292E-3</v>
      </c>
      <c r="I12679">
        <v>0.22132447286995863</v>
      </c>
      <c r="J12679">
        <v>0.25116292609802826</v>
      </c>
      <c r="K12679">
        <v>5.2772046566262919E-5</v>
      </c>
      <c r="L12679">
        <v>5.0618341615475695E-2</v>
      </c>
    </row>
    <row r="12680" spans="1:12" x14ac:dyDescent="0.25">
      <c r="A12680" s="2">
        <v>43497</v>
      </c>
      <c r="B12680" s="1" t="s">
        <v>1543</v>
      </c>
      <c r="C12680">
        <v>1.420154035285289E-2</v>
      </c>
      <c r="D12680">
        <f>ind_portfolios[[#This Row],[std]]^2</f>
        <v>4.4086259823780923E-3</v>
      </c>
      <c r="E12680">
        <v>6.6397484759425127E-2</v>
      </c>
      <c r="F12680">
        <v>0.21716930123371089</v>
      </c>
      <c r="G12680">
        <v>-0.18485667371592118</v>
      </c>
      <c r="H12680">
        <v>6.8041801280663118E-3</v>
      </c>
      <c r="I12680">
        <v>-5.455203864759694E-3</v>
      </c>
      <c r="J12680">
        <v>1.2364431307373454E-4</v>
      </c>
      <c r="K12680">
        <v>0.93338564417807024</v>
      </c>
      <c r="L12680">
        <v>6.4976996637345463E-2</v>
      </c>
    </row>
    <row r="12681" spans="1:12" x14ac:dyDescent="0.25">
      <c r="A12681" s="2">
        <v>43497</v>
      </c>
      <c r="B12681" s="1" t="s">
        <v>1478</v>
      </c>
      <c r="C12681">
        <v>-4.5246271614630563E-3</v>
      </c>
      <c r="D12681">
        <f>ind_portfolios[[#This Row],[std]]^2</f>
        <v>4.0293623066608641E-3</v>
      </c>
      <c r="E12681">
        <v>6.3477258184808705E-2</v>
      </c>
      <c r="F12681">
        <v>-0.13958715287842047</v>
      </c>
      <c r="G12681">
        <v>0.33484236118987099</v>
      </c>
      <c r="H12681">
        <v>7.6326833762567449E-3</v>
      </c>
      <c r="I12681">
        <v>0.20023208845254475</v>
      </c>
      <c r="J12681">
        <v>0.15224834969201304</v>
      </c>
      <c r="K12681">
        <v>2.2500611218805207E-3</v>
      </c>
      <c r="L12681">
        <v>6.2582696891452086E-2</v>
      </c>
    </row>
    <row r="12682" spans="1:12" x14ac:dyDescent="0.25">
      <c r="A12682" s="2">
        <v>43497</v>
      </c>
      <c r="B12682" s="1" t="s">
        <v>356</v>
      </c>
      <c r="C12682">
        <v>1.7213953731750661E-2</v>
      </c>
      <c r="D12682">
        <f>ind_portfolios[[#This Row],[std]]^2</f>
        <v>1.4893487487266271E-2</v>
      </c>
      <c r="E12682">
        <v>0.12203887695020088</v>
      </c>
      <c r="F12682">
        <v>-0.43597718189935758</v>
      </c>
      <c r="G12682">
        <v>1.171814338552565</v>
      </c>
      <c r="H12682">
        <v>6.079145239038109E-3</v>
      </c>
      <c r="I12682">
        <v>3.7618469370889959E-2</v>
      </c>
      <c r="J12682">
        <v>1.9863124590850496E-2</v>
      </c>
      <c r="K12682">
        <v>0.28700378369800511</v>
      </c>
      <c r="L12682">
        <v>3.500122739653079E-2</v>
      </c>
    </row>
    <row r="12683" spans="1:12" x14ac:dyDescent="0.25">
      <c r="A12683" s="2">
        <v>43497</v>
      </c>
      <c r="B12683" s="1" t="s">
        <v>1234</v>
      </c>
      <c r="C12683">
        <v>7.4348492457058249E-3</v>
      </c>
      <c r="D12683">
        <f>ind_portfolios[[#This Row],[std]]^2</f>
        <v>7.1953172140909807E-3</v>
      </c>
      <c r="E12683">
        <v>8.4825215673707433E-2</v>
      </c>
      <c r="F12683">
        <v>-0.22087456846248799</v>
      </c>
      <c r="G12683">
        <v>-0.39773575050500432</v>
      </c>
      <c r="H12683">
        <v>5.1539878615372509E-3</v>
      </c>
      <c r="I12683">
        <v>0.2115335384398008</v>
      </c>
      <c r="J12683">
        <v>0.30342917298945066</v>
      </c>
      <c r="K12683">
        <v>6.1664213845549408E-6</v>
      </c>
      <c r="L12683">
        <v>4.2451767844567646E-2</v>
      </c>
    </row>
    <row r="12684" spans="1:12" x14ac:dyDescent="0.25">
      <c r="A12684" s="2">
        <v>43497</v>
      </c>
      <c r="B12684" s="1" t="s">
        <v>358</v>
      </c>
      <c r="C12684">
        <v>-1.1240878587811946E-2</v>
      </c>
      <c r="D12684">
        <f>ind_portfolios[[#This Row],[std]]^2</f>
        <v>5.8362817288030557E-3</v>
      </c>
      <c r="E12684">
        <v>7.6395560923413972E-2</v>
      </c>
      <c r="F12684">
        <v>0.1405918324343976</v>
      </c>
      <c r="G12684">
        <v>0.89209348971807811</v>
      </c>
      <c r="H12684">
        <v>9.6403636651136264E-3</v>
      </c>
      <c r="I12684">
        <v>0.25920178855280079</v>
      </c>
      <c r="J12684">
        <v>0.36953974593882494</v>
      </c>
      <c r="K12684">
        <v>3.2864570935643254E-7</v>
      </c>
      <c r="L12684">
        <v>4.4843432150521924E-2</v>
      </c>
    </row>
    <row r="12685" spans="1:12" x14ac:dyDescent="0.25">
      <c r="A12685" s="2">
        <v>43497</v>
      </c>
      <c r="B12685" s="1" t="s">
        <v>786</v>
      </c>
      <c r="C12685">
        <v>5.5968002194940216E-4</v>
      </c>
      <c r="D12685">
        <f>ind_portfolios[[#This Row],[std]]^2</f>
        <v>4.4625106999656361E-3</v>
      </c>
      <c r="E12685">
        <v>6.68020261666189E-2</v>
      </c>
      <c r="F12685">
        <v>-0.25505470566136768</v>
      </c>
      <c r="G12685">
        <v>0.64751465593740143</v>
      </c>
      <c r="H12685">
        <v>6.5475396990963301E-3</v>
      </c>
      <c r="I12685">
        <v>0.32012600794200813</v>
      </c>
      <c r="J12685">
        <v>0.43099289248682804</v>
      </c>
      <c r="K12685">
        <v>1.646168308085133E-8</v>
      </c>
      <c r="L12685">
        <v>4.8720004814401308E-2</v>
      </c>
    </row>
    <row r="12686" spans="1:12" x14ac:dyDescent="0.25">
      <c r="A12686" s="2">
        <v>43497</v>
      </c>
      <c r="B12686" s="1" t="s">
        <v>360</v>
      </c>
      <c r="C12686">
        <v>4.0619140287553156E-3</v>
      </c>
      <c r="D12686">
        <f>ind_portfolios[[#This Row],[std]]^2</f>
        <v>8.6535431852543462E-3</v>
      </c>
      <c r="E12686">
        <v>9.3024422520402383E-2</v>
      </c>
      <c r="F12686">
        <v>0.89828917641826111</v>
      </c>
      <c r="G12686">
        <v>2.9161975175425452</v>
      </c>
      <c r="H12686">
        <v>6.0254715304478706E-3</v>
      </c>
      <c r="I12686">
        <v>0.1726369132472495</v>
      </c>
      <c r="J12686">
        <v>0.24305816219732518</v>
      </c>
      <c r="K12686">
        <v>7.2773558817773687E-5</v>
      </c>
      <c r="L12686">
        <v>4.0352680109846134E-2</v>
      </c>
    </row>
    <row r="12687" spans="1:12" x14ac:dyDescent="0.25">
      <c r="A12687" s="2">
        <v>43497</v>
      </c>
      <c r="B12687" s="1" t="s">
        <v>1343</v>
      </c>
      <c r="C12687">
        <v>6.7375600433148188E-3</v>
      </c>
      <c r="D12687">
        <f>ind_portfolios[[#This Row],[std]]^2</f>
        <v>6.536798045006076E-3</v>
      </c>
      <c r="E12687">
        <v>8.0850467191019224E-2</v>
      </c>
      <c r="F12687">
        <v>-0.24066152724440099</v>
      </c>
      <c r="G12687">
        <v>1.1004932396962728</v>
      </c>
      <c r="H12687">
        <v>5.6725090092102325E-3</v>
      </c>
      <c r="I12687">
        <v>0.15646596308758071</v>
      </c>
      <c r="J12687">
        <v>0.15081819643450525</v>
      </c>
      <c r="K12687">
        <v>2.3701700792848812E-3</v>
      </c>
      <c r="L12687">
        <v>4.9176307760317228E-2</v>
      </c>
    </row>
    <row r="12688" spans="1:12" x14ac:dyDescent="0.25">
      <c r="A12688" s="2">
        <v>43497</v>
      </c>
      <c r="B12688" s="1" t="s">
        <v>988</v>
      </c>
      <c r="C12688">
        <v>1.3147051344802593E-2</v>
      </c>
      <c r="D12688">
        <f>ind_portfolios[[#This Row],[std]]^2</f>
        <v>1.0547429500181822E-2</v>
      </c>
      <c r="E12688">
        <v>0.10270067916124909</v>
      </c>
      <c r="F12688">
        <v>-5.6991532078998812E-2</v>
      </c>
      <c r="G12688">
        <v>-0.65785871051904499</v>
      </c>
      <c r="H12688">
        <v>4.4518472118004956E-3</v>
      </c>
      <c r="I12688">
        <v>0.17303200229355692</v>
      </c>
      <c r="J12688">
        <v>0.29761061547795609</v>
      </c>
      <c r="K12688">
        <v>7.8848887837274227E-6</v>
      </c>
      <c r="L12688">
        <v>3.5209006137252405E-2</v>
      </c>
    </row>
    <row r="12689" spans="1:12" x14ac:dyDescent="0.25">
      <c r="A12689" s="2">
        <v>43497</v>
      </c>
      <c r="B12689" s="1" t="s">
        <v>362</v>
      </c>
      <c r="C12689">
        <v>1.4938931635581867E-2</v>
      </c>
      <c r="D12689">
        <f>ind_portfolios[[#This Row],[std]]^2</f>
        <v>1.2243257507005645E-2</v>
      </c>
      <c r="E12689">
        <v>0.11064925443492896</v>
      </c>
      <c r="F12689">
        <v>-1.3708309816710798E-2</v>
      </c>
      <c r="G12689">
        <v>-0.60264657013960621</v>
      </c>
      <c r="H12689">
        <v>5.067257799639192E-3</v>
      </c>
      <c r="I12689">
        <v>0.11108224276602102</v>
      </c>
      <c r="J12689">
        <v>0.14237547408437717</v>
      </c>
      <c r="K12689">
        <v>3.2188087589054824E-3</v>
      </c>
      <c r="L12689">
        <v>3.6110891996339545E-2</v>
      </c>
    </row>
    <row r="12690" spans="1:12" x14ac:dyDescent="0.25">
      <c r="A12690" s="2">
        <v>43497</v>
      </c>
      <c r="B12690" s="1" t="s">
        <v>1085</v>
      </c>
      <c r="C12690">
        <v>9.9814822819647691E-3</v>
      </c>
      <c r="D12690">
        <f>ind_portfolios[[#This Row],[std]]^2</f>
        <v>4.4068546320180568E-3</v>
      </c>
      <c r="E12690">
        <v>6.6384144432372227E-2</v>
      </c>
      <c r="F12690">
        <v>-0.73423159228263013</v>
      </c>
      <c r="G12690">
        <v>1.017012739154203</v>
      </c>
      <c r="H12690">
        <v>3.6629473735619207E-3</v>
      </c>
      <c r="I12690">
        <v>0.30694443672176636</v>
      </c>
      <c r="J12690">
        <v>0.3912885840732887</v>
      </c>
      <c r="K12690">
        <v>1.1769940770717438E-7</v>
      </c>
      <c r="L12690">
        <v>5.0708349282152398E-2</v>
      </c>
    </row>
    <row r="12691" spans="1:12" x14ac:dyDescent="0.25">
      <c r="A12691" s="2">
        <v>43497</v>
      </c>
      <c r="B12691" s="1" t="s">
        <v>1238</v>
      </c>
      <c r="C12691">
        <v>5.7628826827566069E-3</v>
      </c>
      <c r="D12691">
        <f>ind_portfolios[[#This Row],[std]]^2</f>
        <v>2.6391700282718082E-3</v>
      </c>
      <c r="E12691">
        <v>5.1372853028343754E-2</v>
      </c>
      <c r="F12691">
        <v>-3.0383144545719953E-2</v>
      </c>
      <c r="G12691">
        <v>-0.74622866267157617</v>
      </c>
      <c r="H12691">
        <v>5.4792761586751164E-3</v>
      </c>
      <c r="I12691">
        <v>0.21645966788553067</v>
      </c>
      <c r="J12691">
        <v>0.11653872600022502</v>
      </c>
      <c r="K12691">
        <v>8.1432100357858722E-3</v>
      </c>
      <c r="L12691">
        <v>7.8940193298833256E-2</v>
      </c>
    </row>
    <row r="12692" spans="1:12" x14ac:dyDescent="0.25">
      <c r="A12692" s="2">
        <v>43497</v>
      </c>
      <c r="B12692" s="1" t="s">
        <v>1732</v>
      </c>
      <c r="C12692">
        <v>1.0884993717447014E-2</v>
      </c>
      <c r="D12692">
        <f>ind_portfolios[[#This Row],[std]]^2</f>
        <v>1.5194392096116604E-2</v>
      </c>
      <c r="E12692">
        <v>0.12326553490784277</v>
      </c>
      <c r="F12692">
        <v>-9.089099161872026E-2</v>
      </c>
      <c r="G12692">
        <v>3.2671943943748172E-2</v>
      </c>
      <c r="H12692">
        <v>5.273833551882089E-3</v>
      </c>
      <c r="I12692">
        <v>0.13347497629117228</v>
      </c>
      <c r="J12692">
        <v>0.25511262655279354</v>
      </c>
      <c r="K12692">
        <v>4.5074450456428406E-5</v>
      </c>
      <c r="L12692">
        <v>3.0209375941109864E-2</v>
      </c>
    </row>
    <row r="12693" spans="1:12" x14ac:dyDescent="0.25">
      <c r="A12693" s="2">
        <v>43497</v>
      </c>
      <c r="B12693" s="1" t="s">
        <v>991</v>
      </c>
      <c r="C12693">
        <v>2.147972920656668E-2</v>
      </c>
      <c r="D12693">
        <f>ind_portfolios[[#This Row],[std]]^2</f>
        <v>6.1305834240047638E-3</v>
      </c>
      <c r="E12693">
        <v>7.8298042274406607E-2</v>
      </c>
      <c r="F12693">
        <v>3.1498893886742992E-2</v>
      </c>
      <c r="G12693">
        <v>-0.1075332722900173</v>
      </c>
      <c r="H12693">
        <v>1.3506615093152831E-3</v>
      </c>
      <c r="I12693">
        <v>0.25028464135800493</v>
      </c>
      <c r="J12693">
        <v>0.3619254531234139</v>
      </c>
      <c r="K12693">
        <v>4.6716484241716626E-7</v>
      </c>
      <c r="L12693">
        <v>4.4017251308457281E-2</v>
      </c>
    </row>
    <row r="12694" spans="1:12" x14ac:dyDescent="0.25">
      <c r="A12694" s="2">
        <v>43497</v>
      </c>
      <c r="B12694" s="1" t="s">
        <v>1345</v>
      </c>
      <c r="C12694">
        <v>9.3651997154329761E-3</v>
      </c>
      <c r="D12694">
        <f>ind_portfolios[[#This Row],[std]]^2</f>
        <v>0.11681858641659885</v>
      </c>
      <c r="E12694">
        <v>0.34178734092502439</v>
      </c>
      <c r="F12694">
        <v>-0.12897424701713345</v>
      </c>
      <c r="G12694">
        <v>0.74198565065988076</v>
      </c>
      <c r="H12694">
        <v>6.6316337753410297E-3</v>
      </c>
      <c r="I12694">
        <v>1.015184489340732E-2</v>
      </c>
      <c r="J12694">
        <v>1.1346209914308797E-2</v>
      </c>
      <c r="K12694">
        <v>0.42199378185352732</v>
      </c>
      <c r="L12694">
        <v>1.2551749306997281E-2</v>
      </c>
    </row>
    <row r="12695" spans="1:12" x14ac:dyDescent="0.25">
      <c r="A12695" s="2">
        <v>43497</v>
      </c>
      <c r="B12695" s="1" t="s">
        <v>366</v>
      </c>
      <c r="C12695">
        <v>8.4406274497703972E-3</v>
      </c>
      <c r="D12695">
        <f>ind_portfolios[[#This Row],[std]]^2</f>
        <v>1.1288662862744764E-3</v>
      </c>
      <c r="E12695">
        <v>3.3598605421571837E-2</v>
      </c>
      <c r="F12695">
        <v>-0.41640127508807673</v>
      </c>
      <c r="G12695">
        <v>1.2036110130493229</v>
      </c>
      <c r="H12695">
        <v>-1.2906529382410263E-3</v>
      </c>
      <c r="I12695">
        <v>0.949853647279149</v>
      </c>
      <c r="J12695">
        <v>0.95985318956573351</v>
      </c>
      <c r="K12695">
        <v>1.7168921656244707E-41</v>
      </c>
      <c r="L12695">
        <v>2.5730153927707559E-2</v>
      </c>
    </row>
    <row r="12696" spans="1:12" x14ac:dyDescent="0.25">
      <c r="A12696" s="2">
        <v>43497</v>
      </c>
      <c r="B12696" s="1" t="s">
        <v>794</v>
      </c>
      <c r="C12696">
        <v>6.1572050953779605E-3</v>
      </c>
      <c r="D12696">
        <f>ind_portfolios[[#This Row],[std]]^2</f>
        <v>1.8350584333839733E-3</v>
      </c>
      <c r="E12696">
        <v>4.2837582020744044E-2</v>
      </c>
      <c r="F12696">
        <v>-0.51244861092581129</v>
      </c>
      <c r="G12696">
        <v>0.37574672024654099</v>
      </c>
      <c r="H12696">
        <v>5.0559797379751137E-3</v>
      </c>
      <c r="I12696">
        <v>0.27134520718287297</v>
      </c>
      <c r="J12696">
        <v>0.12733363231361083</v>
      </c>
      <c r="K12696">
        <v>5.5328473313132585E-3</v>
      </c>
      <c r="L12696">
        <v>9.4088659808634775E-2</v>
      </c>
    </row>
    <row r="12697" spans="1:12" x14ac:dyDescent="0.25">
      <c r="A12697" s="2">
        <v>43497</v>
      </c>
      <c r="B12697" s="1" t="s">
        <v>1825</v>
      </c>
      <c r="C12697">
        <v>-3.7382253287883471E-2</v>
      </c>
      <c r="D12697">
        <f>ind_portfolios[[#This Row],[std]]^2</f>
        <v>3.0990481608715849E-2</v>
      </c>
      <c r="E12697">
        <v>0.17604113612651973</v>
      </c>
      <c r="F12697">
        <v>-1.1811546967881763</v>
      </c>
      <c r="G12697">
        <v>3.1977411926505388</v>
      </c>
      <c r="H12697">
        <v>9.5100509085309943E-3</v>
      </c>
      <c r="I12697">
        <v>7.4456268241734319E-2</v>
      </c>
      <c r="J12697">
        <v>0.16191227557112534</v>
      </c>
      <c r="K12697">
        <v>1.5812715764076759E-3</v>
      </c>
      <c r="L12697">
        <v>2.2437201551232574E-2</v>
      </c>
    </row>
    <row r="12698" spans="1:12" x14ac:dyDescent="0.25">
      <c r="A12698" s="2">
        <v>43497</v>
      </c>
      <c r="B12698" s="1" t="s">
        <v>795</v>
      </c>
      <c r="C12698">
        <v>1.6409688060314738E-2</v>
      </c>
      <c r="D12698">
        <f>ind_portfolios[[#This Row],[std]]^2</f>
        <v>1.2016986035725277E-2</v>
      </c>
      <c r="E12698">
        <v>0.10962201437542222</v>
      </c>
      <c r="F12698">
        <v>-0.46771836288352586</v>
      </c>
      <c r="G12698">
        <v>-1.4606685743784986E-2</v>
      </c>
      <c r="H12698">
        <v>5.090944536425379E-3</v>
      </c>
      <c r="I12698">
        <v>9.9682778113159023E-2</v>
      </c>
      <c r="J12698">
        <v>0.1125342556516145</v>
      </c>
      <c r="K12698">
        <v>9.3951233074734668E-3</v>
      </c>
      <c r="L12698">
        <v>3.7077985747040555E-2</v>
      </c>
    </row>
    <row r="12699" spans="1:12" x14ac:dyDescent="0.25">
      <c r="A12699" s="2">
        <v>43497</v>
      </c>
      <c r="B12699" s="1" t="s">
        <v>1346</v>
      </c>
      <c r="C12699">
        <v>5.9538479516728715E-3</v>
      </c>
      <c r="D12699">
        <f>ind_portfolios[[#This Row],[std]]^2</f>
        <v>1.3606545082614625E-2</v>
      </c>
      <c r="E12699">
        <v>0.11664709633169025</v>
      </c>
      <c r="F12699">
        <v>-3.8017990927511638E-2</v>
      </c>
      <c r="G12699">
        <v>-0.61082579767902434</v>
      </c>
      <c r="H12699">
        <v>5.9257198336871691E-3</v>
      </c>
      <c r="I12699">
        <v>0.13453282701578945</v>
      </c>
      <c r="J12699">
        <v>0.23208833970836545</v>
      </c>
      <c r="K12699">
        <v>1.1192759486587172E-4</v>
      </c>
      <c r="L12699">
        <v>3.2413043401724059E-2</v>
      </c>
    </row>
    <row r="12700" spans="1:12" x14ac:dyDescent="0.25">
      <c r="A12700" s="2">
        <v>43497</v>
      </c>
      <c r="B12700" s="1" t="s">
        <v>1733</v>
      </c>
      <c r="C12700">
        <v>-6.6236262482351482E-3</v>
      </c>
      <c r="D12700">
        <f>ind_portfolios[[#This Row],[std]]^2</f>
        <v>1.8451128940690453E-2</v>
      </c>
      <c r="E12700">
        <v>0.13583493269660221</v>
      </c>
      <c r="F12700">
        <v>-0.75188049329989493</v>
      </c>
      <c r="G12700">
        <v>1.7000759000260386</v>
      </c>
      <c r="H12700">
        <v>7.2705425571748805E-3</v>
      </c>
      <c r="I12700">
        <v>8.2105285918253113E-2</v>
      </c>
      <c r="J12700">
        <v>0.11722334216488556</v>
      </c>
      <c r="K12700">
        <v>7.9463956258998252E-3</v>
      </c>
      <c r="L12700">
        <v>2.9843658436700626E-2</v>
      </c>
    </row>
    <row r="12701" spans="1:12" x14ac:dyDescent="0.25">
      <c r="A12701" s="2">
        <v>43497</v>
      </c>
      <c r="B12701" s="1" t="s">
        <v>1858</v>
      </c>
      <c r="C12701">
        <v>-7.6852493951664309E-5</v>
      </c>
      <c r="D12701">
        <f>ind_portfolios[[#This Row],[std]]^2</f>
        <v>6.5518862713079265E-3</v>
      </c>
      <c r="E12701">
        <v>8.0943722865382997E-2</v>
      </c>
      <c r="F12701">
        <v>-0.79952774015050698</v>
      </c>
      <c r="G12701">
        <v>0.55985822663784113</v>
      </c>
      <c r="H12701">
        <v>6.743216524156939E-3</v>
      </c>
      <c r="I12701">
        <v>0.21481012599843541</v>
      </c>
      <c r="J12701">
        <v>0.28492120341175758</v>
      </c>
      <c r="K12701">
        <v>1.3395002755902245E-5</v>
      </c>
      <c r="L12701">
        <v>4.5074600613142272E-2</v>
      </c>
    </row>
    <row r="12702" spans="1:12" x14ac:dyDescent="0.25">
      <c r="A12702" s="2">
        <v>43497</v>
      </c>
      <c r="B12702" s="1" t="s">
        <v>1480</v>
      </c>
      <c r="C12702">
        <v>-2.5651445040734831E-2</v>
      </c>
      <c r="D12702">
        <f>ind_portfolios[[#This Row],[std]]^2</f>
        <v>2.6997176800659137E-2</v>
      </c>
      <c r="E12702">
        <v>0.16430817630495184</v>
      </c>
      <c r="F12702">
        <v>-1.0633863962584762</v>
      </c>
      <c r="G12702">
        <v>2.4516677554758175</v>
      </c>
      <c r="H12702">
        <v>7.8876167347427719E-3</v>
      </c>
      <c r="I12702">
        <v>4.5257056772097848E-2</v>
      </c>
      <c r="J12702">
        <v>5.2112257158984522E-2</v>
      </c>
      <c r="K12702">
        <v>8.2037219975700557E-2</v>
      </c>
      <c r="L12702">
        <v>2.5565682465060045E-2</v>
      </c>
    </row>
    <row r="12703" spans="1:12" x14ac:dyDescent="0.25">
      <c r="A12703" s="2">
        <v>43497</v>
      </c>
      <c r="B12703" s="1" t="s">
        <v>371</v>
      </c>
      <c r="C12703">
        <v>1.4433431925816807E-2</v>
      </c>
      <c r="D12703">
        <f>ind_portfolios[[#This Row],[std]]^2</f>
        <v>7.6101542560290053E-3</v>
      </c>
      <c r="E12703">
        <v>8.7236198083301436E-2</v>
      </c>
      <c r="F12703">
        <v>0.39501615748059909</v>
      </c>
      <c r="G12703">
        <v>0.28834508207592036</v>
      </c>
      <c r="H12703">
        <v>3.8547721077307855E-3</v>
      </c>
      <c r="I12703">
        <v>0.19897802111638641</v>
      </c>
      <c r="J12703">
        <v>0.28395701013703056</v>
      </c>
      <c r="K12703">
        <v>1.3940660143692142E-5</v>
      </c>
      <c r="L12703">
        <v>4.1851490622299752E-2</v>
      </c>
    </row>
    <row r="12704" spans="1:12" x14ac:dyDescent="0.25">
      <c r="A12704" s="2">
        <v>43497</v>
      </c>
      <c r="B12704" s="1" t="s">
        <v>993</v>
      </c>
      <c r="C12704">
        <v>1.7455143192957902E-2</v>
      </c>
      <c r="D12704">
        <f>ind_portfolios[[#This Row],[std]]^2</f>
        <v>2.5263348367193354E-2</v>
      </c>
      <c r="E12704">
        <v>0.15894448202813885</v>
      </c>
      <c r="F12704">
        <v>-1.3520092092200717</v>
      </c>
      <c r="G12704">
        <v>4.797362859664938</v>
      </c>
      <c r="H12704">
        <v>6.3839368465601802E-3</v>
      </c>
      <c r="I12704">
        <v>1.9637248454426624E-2</v>
      </c>
      <c r="J12704">
        <v>9.181234938701913E-3</v>
      </c>
      <c r="K12704">
        <v>0.47034739146144111</v>
      </c>
      <c r="L12704">
        <v>2.7020275219580208E-2</v>
      </c>
    </row>
    <row r="12705" spans="1:12" x14ac:dyDescent="0.25">
      <c r="A12705" s="2">
        <v>43497</v>
      </c>
      <c r="B12705" s="1" t="s">
        <v>1089</v>
      </c>
      <c r="C12705">
        <v>6.5965151832227016E-3</v>
      </c>
      <c r="D12705">
        <f>ind_portfolios[[#This Row],[std]]^2</f>
        <v>1.9755215186052616E-3</v>
      </c>
      <c r="E12705">
        <v>4.4446839242012044E-2</v>
      </c>
      <c r="F12705">
        <v>-0.34190960142031918</v>
      </c>
      <c r="G12705">
        <v>1.5189797494123001</v>
      </c>
      <c r="H12705">
        <v>4.3984291248609069E-3</v>
      </c>
      <c r="I12705">
        <v>0.35295586240878007</v>
      </c>
      <c r="J12705">
        <v>0.23193777363477042</v>
      </c>
      <c r="K12705">
        <v>1.125869885533135E-4</v>
      </c>
      <c r="L12705">
        <v>8.5073721905110894E-2</v>
      </c>
    </row>
    <row r="12706" spans="1:12" x14ac:dyDescent="0.25">
      <c r="A12706" s="2">
        <v>43497</v>
      </c>
      <c r="B12706" s="1" t="s">
        <v>1348</v>
      </c>
      <c r="C12706">
        <v>1.5202423014176367E-3</v>
      </c>
      <c r="D12706">
        <f>ind_portfolios[[#This Row],[std]]^2</f>
        <v>1.5551902449226959E-2</v>
      </c>
      <c r="E12706">
        <v>0.12470726702653281</v>
      </c>
      <c r="F12706">
        <v>-0.65181035625972195</v>
      </c>
      <c r="G12706">
        <v>2.0053372759763812</v>
      </c>
      <c r="H12706">
        <v>6.5518071996226637E-3</v>
      </c>
      <c r="I12706">
        <v>0.11504786471349246</v>
      </c>
      <c r="J12706">
        <v>0.19399456760586251</v>
      </c>
      <c r="K12706">
        <v>4.8111473211538144E-4</v>
      </c>
      <c r="L12706">
        <v>3.1060992939642238E-2</v>
      </c>
    </row>
    <row r="12707" spans="1:12" x14ac:dyDescent="0.25">
      <c r="A12707" s="2">
        <v>43497</v>
      </c>
      <c r="B12707" s="1" t="s">
        <v>800</v>
      </c>
      <c r="C12707">
        <v>1.2360070973646851E-2</v>
      </c>
      <c r="D12707">
        <f>ind_portfolios[[#This Row],[std]]^2</f>
        <v>2.8048556173283692E-3</v>
      </c>
      <c r="E12707">
        <v>5.2960887618395985E-2</v>
      </c>
      <c r="F12707">
        <v>-1.0662181778047908</v>
      </c>
      <c r="G12707">
        <v>2.4427396632024783</v>
      </c>
      <c r="H12707">
        <v>4.395191814291286E-3</v>
      </c>
      <c r="I12707">
        <v>0.18863289870484343</v>
      </c>
      <c r="J12707">
        <v>9.4057689796099103E-2</v>
      </c>
      <c r="K12707">
        <v>1.8149354441275394E-2</v>
      </c>
      <c r="L12707">
        <v>7.7541309039032169E-2</v>
      </c>
    </row>
    <row r="12708" spans="1:12" x14ac:dyDescent="0.25">
      <c r="A12708" s="2">
        <v>43497</v>
      </c>
      <c r="B12708" s="1" t="s">
        <v>374</v>
      </c>
      <c r="C12708">
        <v>-1.7275640282639601E-2</v>
      </c>
      <c r="D12708">
        <f>ind_portfolios[[#This Row],[std]]^2</f>
        <v>2.08569991993626E-2</v>
      </c>
      <c r="E12708">
        <v>0.14441952499354996</v>
      </c>
      <c r="F12708">
        <v>-1.1710621520762412</v>
      </c>
      <c r="G12708">
        <v>2.687899544851521</v>
      </c>
      <c r="H12708">
        <v>8.6682178304259283E-3</v>
      </c>
      <c r="I12708">
        <v>0.11238425716290679</v>
      </c>
      <c r="J12708">
        <v>0.24826283083555759</v>
      </c>
      <c r="K12708">
        <v>5.9222819901785526E-5</v>
      </c>
      <c r="L12708">
        <v>2.590271051774351E-2</v>
      </c>
    </row>
    <row r="12709" spans="1:12" x14ac:dyDescent="0.25">
      <c r="A12709" s="2">
        <v>43497</v>
      </c>
      <c r="B12709" s="1" t="s">
        <v>1661</v>
      </c>
      <c r="C12709">
        <v>2.574790601326608E-2</v>
      </c>
      <c r="D12709">
        <f>ind_portfolios[[#This Row],[std]]^2</f>
        <v>1.8548525206424079E-2</v>
      </c>
      <c r="E12709">
        <v>0.1361929704736044</v>
      </c>
      <c r="F12709">
        <v>-0.60044924692470236</v>
      </c>
      <c r="G12709">
        <v>-8.5095555454100857E-2</v>
      </c>
      <c r="H12709">
        <v>4.0658866166398931E-3</v>
      </c>
      <c r="I12709">
        <v>0.10334126636306118</v>
      </c>
      <c r="J12709">
        <v>0.18668346920195975</v>
      </c>
      <c r="K12709">
        <v>6.3273835388897887E-4</v>
      </c>
      <c r="L12709">
        <v>2.8570195989135572E-2</v>
      </c>
    </row>
    <row r="12710" spans="1:12" x14ac:dyDescent="0.25">
      <c r="A12710" s="2">
        <v>43497</v>
      </c>
      <c r="B12710" s="1" t="s">
        <v>994</v>
      </c>
      <c r="C12710">
        <v>1.4197992068707201E-2</v>
      </c>
      <c r="D12710">
        <f>ind_portfolios[[#This Row],[std]]^2</f>
        <v>7.8463466643512898E-3</v>
      </c>
      <c r="E12710">
        <v>8.8579606368234046E-2</v>
      </c>
      <c r="F12710">
        <v>8.1483731880942732E-3</v>
      </c>
      <c r="G12710">
        <v>-0.75733657881659688</v>
      </c>
      <c r="H12710">
        <v>5.4987613517684403E-3</v>
      </c>
      <c r="I12710">
        <v>8.6487333739668618E-2</v>
      </c>
      <c r="J12710">
        <v>5.5312263301640796E-2</v>
      </c>
      <c r="K12710">
        <v>7.2959129696012759E-2</v>
      </c>
      <c r="L12710">
        <v>4.7342207538848075E-2</v>
      </c>
    </row>
    <row r="12711" spans="1:12" x14ac:dyDescent="0.25">
      <c r="A12711" s="2">
        <v>43497</v>
      </c>
      <c r="B12711" s="1" t="s">
        <v>996</v>
      </c>
      <c r="C12711">
        <v>9.3715719025705049E-3</v>
      </c>
      <c r="D12711">
        <f>ind_portfolios[[#This Row],[std]]^2</f>
        <v>3.3018242265304919E-3</v>
      </c>
      <c r="E12711">
        <v>5.7461502125601381E-2</v>
      </c>
      <c r="F12711">
        <v>9.8032090584463494E-2</v>
      </c>
      <c r="G12711">
        <v>0.27112609998951687</v>
      </c>
      <c r="H12711">
        <v>5.8367157450570561E-3</v>
      </c>
      <c r="I12711">
        <v>9.4967215152744894E-2</v>
      </c>
      <c r="J12711">
        <v>2.8064045474622774E-2</v>
      </c>
      <c r="K12711">
        <v>0.20471827154067679</v>
      </c>
      <c r="L12711">
        <v>7.4025263391110166E-2</v>
      </c>
    </row>
    <row r="12712" spans="1:12" x14ac:dyDescent="0.25">
      <c r="A12712" s="2">
        <v>43497</v>
      </c>
      <c r="B12712" s="1" t="s">
        <v>376</v>
      </c>
      <c r="C12712">
        <v>1.5364015572245591E-2</v>
      </c>
      <c r="D12712">
        <f>ind_portfolios[[#This Row],[std]]^2</f>
        <v>2.2133160760607344E-3</v>
      </c>
      <c r="E12712">
        <v>4.7045893296447615E-2</v>
      </c>
      <c r="F12712">
        <v>-0.17723091571344238</v>
      </c>
      <c r="G12712">
        <v>-0.11326537044379759</v>
      </c>
      <c r="H12712">
        <v>1.7404670477120035E-4</v>
      </c>
      <c r="I12712">
        <v>0.4264940434786969</v>
      </c>
      <c r="J12712">
        <v>0.37941832168686113</v>
      </c>
      <c r="K12712">
        <v>2.0700643541473347E-7</v>
      </c>
      <c r="L12712">
        <v>7.2246342842190864E-2</v>
      </c>
    </row>
    <row r="12713" spans="1:12" x14ac:dyDescent="0.25">
      <c r="A12713" s="2">
        <v>43497</v>
      </c>
      <c r="B12713" s="1" t="s">
        <v>1702</v>
      </c>
      <c r="C12713">
        <v>3.8199207786115547E-2</v>
      </c>
      <c r="D12713">
        <f>ind_portfolios[[#This Row],[std]]^2</f>
        <v>1.0590016312786681E-2</v>
      </c>
      <c r="E12713">
        <v>0.10290780491676363</v>
      </c>
      <c r="F12713">
        <v>-0.16759500672605585</v>
      </c>
      <c r="G12713">
        <v>-0.8032139144227135</v>
      </c>
      <c r="H12713">
        <v>6.275971884163508E-3</v>
      </c>
      <c r="I12713">
        <v>1.1799615023644829E-2</v>
      </c>
      <c r="J12713">
        <v>1.3895725471506106E-3</v>
      </c>
      <c r="K12713">
        <v>0.77924664715030301</v>
      </c>
      <c r="L12713">
        <v>4.1897474558409649E-2</v>
      </c>
    </row>
    <row r="12714" spans="1:12" x14ac:dyDescent="0.25">
      <c r="A12714" s="2">
        <v>43497</v>
      </c>
      <c r="B12714" s="1" t="s">
        <v>997</v>
      </c>
      <c r="C12714">
        <v>2.4237874160380219E-3</v>
      </c>
      <c r="D12714">
        <f>ind_portfolios[[#This Row],[std]]^2</f>
        <v>4.5135999006613086E-3</v>
      </c>
      <c r="E12714">
        <v>6.7183330526711077E-2</v>
      </c>
      <c r="F12714">
        <v>0.38241990382917007</v>
      </c>
      <c r="G12714">
        <v>0.84701819840879766</v>
      </c>
      <c r="H12714">
        <v>6.2884639092356471E-3</v>
      </c>
      <c r="I12714">
        <v>0.18080955372258029</v>
      </c>
      <c r="J12714">
        <v>0.13906400340568267</v>
      </c>
      <c r="K12714">
        <v>3.6278269664440743E-3</v>
      </c>
      <c r="L12714">
        <v>5.9588439977210785E-2</v>
      </c>
    </row>
    <row r="12715" spans="1:12" x14ac:dyDescent="0.25">
      <c r="A12715" s="2">
        <v>43497</v>
      </c>
      <c r="B12715" s="1" t="s">
        <v>380</v>
      </c>
      <c r="C12715">
        <v>-4.0653894954941249E-3</v>
      </c>
      <c r="D12715">
        <f>ind_portfolios[[#This Row],[std]]^2</f>
        <v>1.1202462084529572E-2</v>
      </c>
      <c r="E12715">
        <v>0.1058416840593987</v>
      </c>
      <c r="F12715">
        <v>-0.36394457934689561</v>
      </c>
      <c r="G12715">
        <v>1.2224273843139253</v>
      </c>
      <c r="H12715">
        <v>7.343160078341804E-3</v>
      </c>
      <c r="I12715">
        <v>0.15163424040357282</v>
      </c>
      <c r="J12715">
        <v>0.24274872796378197</v>
      </c>
      <c r="K12715">
        <v>7.3667804231387484E-5</v>
      </c>
      <c r="L12715">
        <v>3.5473282422161453E-2</v>
      </c>
    </row>
    <row r="12716" spans="1:12" x14ac:dyDescent="0.25">
      <c r="A12716" s="2">
        <v>43497</v>
      </c>
      <c r="B12716" s="1" t="s">
        <v>803</v>
      </c>
      <c r="C12716">
        <v>-1.7164698183584593E-3</v>
      </c>
      <c r="D12716">
        <f>ind_portfolios[[#This Row],[std]]^2</f>
        <v>4.39050311296356E-3</v>
      </c>
      <c r="E12716">
        <v>6.6260871658646026E-2</v>
      </c>
      <c r="F12716">
        <v>0.60299824870332119</v>
      </c>
      <c r="G12716">
        <v>0.75082221722656062</v>
      </c>
      <c r="H12716">
        <v>7.0797250973727481E-3</v>
      </c>
      <c r="I12716">
        <v>0.20566470983012525</v>
      </c>
      <c r="J12716">
        <v>0.17501801897180971</v>
      </c>
      <c r="K12716">
        <v>9.7617822933141721E-4</v>
      </c>
      <c r="L12716">
        <v>5.9142979407443126E-2</v>
      </c>
    </row>
    <row r="12717" spans="1:12" x14ac:dyDescent="0.25">
      <c r="A12717" s="2">
        <v>43497</v>
      </c>
      <c r="B12717" s="1" t="s">
        <v>1093</v>
      </c>
      <c r="C12717">
        <v>5.1345099886235595E-3</v>
      </c>
      <c r="D12717">
        <f>ind_portfolios[[#This Row],[std]]^2</f>
        <v>1.2196197032779089E-2</v>
      </c>
      <c r="E12717">
        <v>0.11043639360636098</v>
      </c>
      <c r="F12717">
        <v>0.90954999278189652</v>
      </c>
      <c r="G12717">
        <v>1.2188846756782548</v>
      </c>
      <c r="H12717">
        <v>6.1165395256237336E-3</v>
      </c>
      <c r="I12717">
        <v>0.11883671586501789</v>
      </c>
      <c r="J12717">
        <v>0.16232097193057851</v>
      </c>
      <c r="K12717">
        <v>1.5577762270869708E-3</v>
      </c>
      <c r="L12717">
        <v>3.5757299946442209E-2</v>
      </c>
    </row>
    <row r="12718" spans="1:12" x14ac:dyDescent="0.25">
      <c r="A12718" s="2">
        <v>43497</v>
      </c>
      <c r="B12718" s="1" t="s">
        <v>381</v>
      </c>
      <c r="C12718">
        <v>5.2462012016444536E-3</v>
      </c>
      <c r="D12718">
        <f>ind_portfolios[[#This Row],[std]]^2</f>
        <v>5.4266779247863885E-3</v>
      </c>
      <c r="E12718">
        <v>7.3665988928313372E-2</v>
      </c>
      <c r="F12718">
        <v>0.15740009681955347</v>
      </c>
      <c r="G12718">
        <v>-0.47246887295399809</v>
      </c>
      <c r="H12718">
        <v>5.6832845865995045E-3</v>
      </c>
      <c r="I12718">
        <v>0.19889119832485955</v>
      </c>
      <c r="J12718">
        <v>0.20230848397631246</v>
      </c>
      <c r="K12718">
        <v>3.5156251881311636E-4</v>
      </c>
      <c r="L12718">
        <v>5.2310464359517098E-2</v>
      </c>
    </row>
    <row r="12719" spans="1:12" x14ac:dyDescent="0.25">
      <c r="A12719" s="2">
        <v>43497</v>
      </c>
      <c r="B12719" s="1" t="s">
        <v>807</v>
      </c>
      <c r="C12719">
        <v>1.3037964140396405E-2</v>
      </c>
      <c r="D12719">
        <f>ind_portfolios[[#This Row],[std]]^2</f>
        <v>8.7102134346732883E-3</v>
      </c>
      <c r="E12719">
        <v>9.3328524228519158E-2</v>
      </c>
      <c r="F12719">
        <v>-0.9105442969117139</v>
      </c>
      <c r="G12719">
        <v>1.8328212730708655</v>
      </c>
      <c r="H12719">
        <v>4.4380520198452102E-3</v>
      </c>
      <c r="I12719">
        <v>0.17553782061047252</v>
      </c>
      <c r="J12719">
        <v>0.25294093595790923</v>
      </c>
      <c r="K12719">
        <v>4.9160608067140636E-5</v>
      </c>
      <c r="L12719">
        <v>3.9957764533611613E-2</v>
      </c>
    </row>
    <row r="12720" spans="1:12" x14ac:dyDescent="0.25">
      <c r="A12720" s="2">
        <v>43497</v>
      </c>
      <c r="B12720" s="1" t="s">
        <v>1350</v>
      </c>
      <c r="C12720">
        <v>6.3351498096824695E-3</v>
      </c>
      <c r="D12720">
        <f>ind_portfolios[[#This Row],[std]]^2</f>
        <v>4.6542500653168804E-2</v>
      </c>
      <c r="E12720">
        <v>0.21573711005102669</v>
      </c>
      <c r="F12720">
        <v>1.4413350154882065</v>
      </c>
      <c r="G12720">
        <v>14.994239148488148</v>
      </c>
      <c r="H12720">
        <v>6.4243791359669608E-3</v>
      </c>
      <c r="I12720">
        <v>4.7722422257301021E-2</v>
      </c>
      <c r="J12720">
        <v>9.9894963335583703E-2</v>
      </c>
      <c r="K12720">
        <v>1.4742607926199415E-2</v>
      </c>
      <c r="L12720">
        <v>1.8974041726616483E-2</v>
      </c>
    </row>
    <row r="12721" spans="1:12" x14ac:dyDescent="0.25">
      <c r="A12721" s="2">
        <v>43497</v>
      </c>
      <c r="B12721" s="1" t="s">
        <v>808</v>
      </c>
      <c r="C12721">
        <v>7.9339881634115164E-3</v>
      </c>
      <c r="D12721">
        <f>ind_portfolios[[#This Row],[std]]^2</f>
        <v>1.7308538356731711E-3</v>
      </c>
      <c r="E12721">
        <v>4.1603531528863882E-2</v>
      </c>
      <c r="F12721">
        <v>0.1242143387977462</v>
      </c>
      <c r="G12721">
        <v>0.14042873864177974</v>
      </c>
      <c r="H12721">
        <v>5.6992051199809034E-3</v>
      </c>
      <c r="I12721">
        <v>0.12950645868183031</v>
      </c>
      <c r="J12721">
        <v>2.7358492958682191E-2</v>
      </c>
      <c r="K12721">
        <v>0.21058692273510599</v>
      </c>
      <c r="L12721">
        <v>0.10227849154520792</v>
      </c>
    </row>
    <row r="12722" spans="1:12" x14ac:dyDescent="0.25">
      <c r="A12722" s="2">
        <v>43497</v>
      </c>
      <c r="B12722" s="1" t="s">
        <v>1483</v>
      </c>
      <c r="C12722">
        <v>1.3994985751208525E-3</v>
      </c>
      <c r="D12722">
        <f>ind_portfolios[[#This Row],[std]]^2</f>
        <v>7.3430303509939357E-3</v>
      </c>
      <c r="E12722">
        <v>8.569148353829531E-2</v>
      </c>
      <c r="F12722">
        <v>-0.25135837544247669</v>
      </c>
      <c r="G12722">
        <v>-0.2046039648436806</v>
      </c>
      <c r="H12722">
        <v>6.4057905073907247E-3</v>
      </c>
      <c r="I12722">
        <v>0.2293087885633972</v>
      </c>
      <c r="J12722">
        <v>0.36388624817735732</v>
      </c>
      <c r="K12722">
        <v>4.2687356409756345E-7</v>
      </c>
      <c r="L12722">
        <v>4.0157608620954764E-2</v>
      </c>
    </row>
    <row r="12723" spans="1:12" x14ac:dyDescent="0.25">
      <c r="A12723" s="2">
        <v>43497</v>
      </c>
      <c r="B12723" s="1" t="s">
        <v>809</v>
      </c>
      <c r="C12723">
        <v>5.7908298809279495E-3</v>
      </c>
      <c r="D12723">
        <f>ind_portfolios[[#This Row],[std]]^2</f>
        <v>4.4511010088398089E-3</v>
      </c>
      <c r="E12723">
        <v>6.67165722203997E-2</v>
      </c>
      <c r="F12723">
        <v>-4.4258814769713883E-2</v>
      </c>
      <c r="G12723">
        <v>0.25744852026824061</v>
      </c>
      <c r="H12723">
        <v>5.8664832765172002E-3</v>
      </c>
      <c r="I12723">
        <v>0.14854944307098886</v>
      </c>
      <c r="J12723">
        <v>9.2567476758553688E-2</v>
      </c>
      <c r="K12723">
        <v>1.9138720193333087E-2</v>
      </c>
      <c r="L12723">
        <v>6.1604375247862185E-2</v>
      </c>
    </row>
    <row r="12724" spans="1:12" x14ac:dyDescent="0.25">
      <c r="A12724" s="2">
        <v>43497</v>
      </c>
      <c r="B12724" s="1" t="s">
        <v>810</v>
      </c>
      <c r="C12724">
        <v>-6.848552244131955E-3</v>
      </c>
      <c r="D12724">
        <f>ind_portfolios[[#This Row],[std]]^2</f>
        <v>2.1242090286613655E-2</v>
      </c>
      <c r="E12724">
        <v>0.14574666475296666</v>
      </c>
      <c r="F12724">
        <v>-4.0367359804885379E-2</v>
      </c>
      <c r="G12724">
        <v>0.47489097763034849</v>
      </c>
      <c r="H12724">
        <v>7.3807639255875409E-3</v>
      </c>
      <c r="I12724">
        <v>9.550282629442855E-2</v>
      </c>
      <c r="J12724">
        <v>0.18259068540576237</v>
      </c>
      <c r="K12724">
        <v>7.3705358596106102E-4</v>
      </c>
      <c r="L12724">
        <v>2.6764508846739577E-2</v>
      </c>
    </row>
    <row r="12725" spans="1:12" x14ac:dyDescent="0.25">
      <c r="A12725" s="2">
        <v>43497</v>
      </c>
      <c r="B12725" s="1" t="s">
        <v>388</v>
      </c>
      <c r="C12725">
        <v>2.8179007076906616E-3</v>
      </c>
      <c r="D12725">
        <f>ind_portfolios[[#This Row],[std]]^2</f>
        <v>7.9499644901669508E-3</v>
      </c>
      <c r="E12725">
        <v>8.9162573371156975E-2</v>
      </c>
      <c r="F12725">
        <v>0.13942216204704097</v>
      </c>
      <c r="G12725">
        <v>-0.43013977815491744</v>
      </c>
      <c r="H12725">
        <v>6.2808024393174672E-3</v>
      </c>
      <c r="I12725">
        <v>0.15824027784706846</v>
      </c>
      <c r="J12725">
        <v>0.187606630099624</v>
      </c>
      <c r="K12725">
        <v>6.1128426091537733E-4</v>
      </c>
      <c r="L12725">
        <v>4.3615283820604561E-2</v>
      </c>
    </row>
    <row r="12726" spans="1:12" x14ac:dyDescent="0.25">
      <c r="A12726" s="2">
        <v>43497</v>
      </c>
      <c r="B12726" s="1" t="s">
        <v>1244</v>
      </c>
      <c r="C12726">
        <v>-1.5647542270543937E-3</v>
      </c>
      <c r="D12726">
        <f>ind_portfolios[[#This Row],[std]]^2</f>
        <v>9.1512051793640765E-3</v>
      </c>
      <c r="E12726">
        <v>9.5661931714575349E-2</v>
      </c>
      <c r="F12726">
        <v>-0.5391785759412715</v>
      </c>
      <c r="G12726">
        <v>2.467978270732039</v>
      </c>
      <c r="H12726">
        <v>7.0128365155627797E-3</v>
      </c>
      <c r="I12726">
        <v>0.18285854760304504</v>
      </c>
      <c r="J12726">
        <v>0.28837509110754428</v>
      </c>
      <c r="K12726">
        <v>1.1605341486024945E-5</v>
      </c>
      <c r="L12726">
        <v>3.8047360761499005E-2</v>
      </c>
    </row>
    <row r="12727" spans="1:12" x14ac:dyDescent="0.25">
      <c r="A12727" s="2">
        <v>43497</v>
      </c>
      <c r="B12727" s="1" t="s">
        <v>1734</v>
      </c>
      <c r="C12727">
        <v>1.1927514833727252E-3</v>
      </c>
      <c r="D12727">
        <f>ind_portfolios[[#This Row],[std]]^2</f>
        <v>1.0736378995018015E-4</v>
      </c>
      <c r="E12727">
        <v>1.0361649962731811E-2</v>
      </c>
      <c r="F12727">
        <v>0.21818866847256582</v>
      </c>
      <c r="G12727">
        <v>0.59564047014340504</v>
      </c>
      <c r="H12727">
        <v>6.1669169674150905E-3</v>
      </c>
      <c r="I12727">
        <v>0.46932732479182104</v>
      </c>
      <c r="J12727">
        <v>2.2287350033829149E-2</v>
      </c>
      <c r="K12727">
        <v>0.25910159759335732</v>
      </c>
      <c r="L12727">
        <v>0.41173218064305289</v>
      </c>
    </row>
    <row r="12728" spans="1:12" x14ac:dyDescent="0.25">
      <c r="A12728" s="2">
        <v>43497</v>
      </c>
      <c r="B12728" s="1" t="s">
        <v>390</v>
      </c>
      <c r="C12728">
        <v>-1.1928872094439085E-2</v>
      </c>
      <c r="D12728">
        <f>ind_portfolios[[#This Row],[std]]^2</f>
        <v>1.4413617349277154E-2</v>
      </c>
      <c r="E12728">
        <v>0.12005672554787239</v>
      </c>
      <c r="F12728">
        <v>7.1478241375281068E-2</v>
      </c>
      <c r="G12728">
        <v>1.5853560178248109</v>
      </c>
      <c r="H12728">
        <v>6.7129741114572419E-3</v>
      </c>
      <c r="I12728">
        <v>-1.1513006998414169E-3</v>
      </c>
      <c r="J12728">
        <v>1.8005262013660861E-5</v>
      </c>
      <c r="K12728">
        <v>0.97455509496997572</v>
      </c>
      <c r="L12728">
        <v>3.5937487268408154E-2</v>
      </c>
    </row>
    <row r="12729" spans="1:12" x14ac:dyDescent="0.25">
      <c r="A12729" s="2">
        <v>43497</v>
      </c>
      <c r="B12729" s="1" t="s">
        <v>1094</v>
      </c>
      <c r="C12729">
        <v>1.109927686222527E-2</v>
      </c>
      <c r="D12729">
        <f>ind_portfolios[[#This Row],[std]]^2</f>
        <v>1.9960590913010841E-2</v>
      </c>
      <c r="E12729">
        <v>0.14128195536943436</v>
      </c>
      <c r="F12729">
        <v>-0.57139698833255592</v>
      </c>
      <c r="G12729">
        <v>20.300046404346773</v>
      </c>
      <c r="H12729">
        <v>6.3812692880904649E-3</v>
      </c>
      <c r="I12729">
        <v>3.1122616945710363E-2</v>
      </c>
      <c r="J12729">
        <v>1.8221097375380118E-2</v>
      </c>
      <c r="K12729">
        <v>0.30804449457861782</v>
      </c>
      <c r="L12729">
        <v>3.0259257200417354E-2</v>
      </c>
    </row>
    <row r="12730" spans="1:12" x14ac:dyDescent="0.25">
      <c r="A12730" s="2">
        <v>43497</v>
      </c>
      <c r="B12730" s="1" t="s">
        <v>391</v>
      </c>
      <c r="C12730">
        <v>2.6329868898105381E-3</v>
      </c>
      <c r="D12730">
        <f>ind_portfolios[[#This Row],[std]]^2</f>
        <v>6.7520747973256858E-3</v>
      </c>
      <c r="E12730">
        <v>8.2171009470041717E-2</v>
      </c>
      <c r="F12730">
        <v>-0.31311844598556998</v>
      </c>
      <c r="G12730">
        <v>2.1204040382798883E-2</v>
      </c>
      <c r="H12730">
        <v>6.0207982825975963E-3</v>
      </c>
      <c r="I12730">
        <v>0.2681021885760651</v>
      </c>
      <c r="J12730">
        <v>0.45739022939335067</v>
      </c>
      <c r="K12730">
        <v>4.1352914430571916E-9</v>
      </c>
      <c r="L12730">
        <v>3.8677936378063889E-2</v>
      </c>
    </row>
    <row r="12731" spans="1:12" x14ac:dyDescent="0.25">
      <c r="A12731" s="2">
        <v>43497</v>
      </c>
      <c r="B12731" s="1" t="s">
        <v>1000</v>
      </c>
      <c r="C12731">
        <v>1.3381681486006389E-2</v>
      </c>
      <c r="D12731">
        <f>ind_portfolios[[#This Row],[std]]^2</f>
        <v>3.0096912238764544E-3</v>
      </c>
      <c r="E12731">
        <v>5.486065278390747E-2</v>
      </c>
      <c r="F12731">
        <v>8.5824475043142029E-2</v>
      </c>
      <c r="G12731">
        <v>0.16973344153096059</v>
      </c>
      <c r="H12731">
        <v>1.426589322549467E-3</v>
      </c>
      <c r="I12731">
        <v>0.39607268438132442</v>
      </c>
      <c r="J12731">
        <v>0.44495966601252451</v>
      </c>
      <c r="K12731">
        <v>7.9878780163776377E-9</v>
      </c>
      <c r="L12731">
        <v>5.8592147122144785E-2</v>
      </c>
    </row>
    <row r="12732" spans="1:12" x14ac:dyDescent="0.25">
      <c r="A12732" s="2">
        <v>43497</v>
      </c>
      <c r="B12732" s="1" t="s">
        <v>812</v>
      </c>
      <c r="C12732">
        <v>1.357514520157865E-2</v>
      </c>
      <c r="D12732">
        <f>ind_portfolios[[#This Row],[std]]^2</f>
        <v>3.8709085135752311E-3</v>
      </c>
      <c r="E12732">
        <v>6.2216625700653609E-2</v>
      </c>
      <c r="F12732">
        <v>-2.3298017966964343E-2</v>
      </c>
      <c r="G12732">
        <v>-0.44221500673815051</v>
      </c>
      <c r="H12732">
        <v>5.0953935085287635E-3</v>
      </c>
      <c r="I12732">
        <v>0.12016919874488115</v>
      </c>
      <c r="J12732">
        <v>5.2680290122373678E-2</v>
      </c>
      <c r="K12732">
        <v>8.0343227046823645E-2</v>
      </c>
      <c r="L12732">
        <v>6.7496296706343814E-2</v>
      </c>
    </row>
    <row r="12733" spans="1:12" x14ac:dyDescent="0.25">
      <c r="A12733" s="2">
        <v>43497</v>
      </c>
      <c r="B12733" s="1" t="s">
        <v>1095</v>
      </c>
      <c r="C12733">
        <v>-2.8703365496222585E-3</v>
      </c>
      <c r="D12733">
        <f>ind_portfolios[[#This Row],[std]]^2</f>
        <v>0.16737043488302528</v>
      </c>
      <c r="E12733">
        <v>0.4091093189882446</v>
      </c>
      <c r="F12733">
        <v>0.40095231319422925</v>
      </c>
      <c r="G12733">
        <v>24.341896313535489</v>
      </c>
      <c r="H12733">
        <v>6.831064355147601E-3</v>
      </c>
      <c r="I12733">
        <v>3.6356895122088111E-2</v>
      </c>
      <c r="J12733">
        <v>0.20849768602469837</v>
      </c>
      <c r="K12733">
        <v>2.779008143435734E-4</v>
      </c>
      <c r="L12733">
        <v>9.3826352682334999E-3</v>
      </c>
    </row>
    <row r="12734" spans="1:12" x14ac:dyDescent="0.25">
      <c r="A12734" s="2">
        <v>43497</v>
      </c>
      <c r="B12734" s="1" t="s">
        <v>1248</v>
      </c>
      <c r="C12734">
        <v>2.3512400373905322E-3</v>
      </c>
      <c r="D12734">
        <f>ind_portfolios[[#This Row],[std]]^2</f>
        <v>1.4634409777761606E-2</v>
      </c>
      <c r="E12734">
        <v>0.1209727646115505</v>
      </c>
      <c r="F12734">
        <v>-0.9959745630629171</v>
      </c>
      <c r="G12734">
        <v>3.37421719510239</v>
      </c>
      <c r="H12734">
        <v>6.4023948604481195E-3</v>
      </c>
      <c r="I12734">
        <v>0.13793273534066694</v>
      </c>
      <c r="J12734">
        <v>0.26239697807086709</v>
      </c>
      <c r="K12734">
        <v>3.3638759521320903E-5</v>
      </c>
      <c r="L12734">
        <v>3.0631047589932799E-2</v>
      </c>
    </row>
    <row r="12735" spans="1:12" x14ac:dyDescent="0.25">
      <c r="A12735" s="2">
        <v>43497</v>
      </c>
      <c r="B12735" s="1" t="s">
        <v>1546</v>
      </c>
      <c r="C12735">
        <v>6.5782650632550243E-3</v>
      </c>
      <c r="D12735">
        <f>ind_portfolios[[#This Row],[std]]^2</f>
        <v>2.4200212248626993E-3</v>
      </c>
      <c r="E12735">
        <v>4.9193711232866942E-2</v>
      </c>
      <c r="F12735">
        <v>-0.30574791183461963</v>
      </c>
      <c r="G12735">
        <v>-0.57368931226978415</v>
      </c>
      <c r="H12735">
        <v>5.7526826263685658E-3</v>
      </c>
      <c r="I12735">
        <v>0.14806718709467143</v>
      </c>
      <c r="J12735">
        <v>5.0001812466816856E-2</v>
      </c>
      <c r="K12735">
        <v>8.8667413073202792E-2</v>
      </c>
      <c r="L12735">
        <v>8.5484999405760501E-2</v>
      </c>
    </row>
    <row r="12736" spans="1:12" x14ac:dyDescent="0.25">
      <c r="A12736" s="2">
        <v>43497</v>
      </c>
      <c r="B12736" s="1" t="s">
        <v>1484</v>
      </c>
      <c r="C12736">
        <v>-9.6066846978391501E-3</v>
      </c>
      <c r="D12736">
        <f>ind_portfolios[[#This Row],[std]]^2</f>
        <v>1.9131505792794667E-2</v>
      </c>
      <c r="E12736">
        <v>0.13831668660286317</v>
      </c>
      <c r="F12736">
        <v>-0.4296553970431426</v>
      </c>
      <c r="G12736">
        <v>0.25506144245224194</v>
      </c>
      <c r="H12736">
        <v>7.8761385317794811E-3</v>
      </c>
      <c r="I12736">
        <v>0.11964905039405906</v>
      </c>
      <c r="J12736">
        <v>0.25811698639223984</v>
      </c>
      <c r="K12736">
        <v>3.996143524540419E-5</v>
      </c>
      <c r="L12736">
        <v>2.6867746935477031E-2</v>
      </c>
    </row>
    <row r="12737" spans="1:12" x14ac:dyDescent="0.25">
      <c r="A12737" s="2">
        <v>43497</v>
      </c>
      <c r="B12737" s="1" t="s">
        <v>815</v>
      </c>
      <c r="C12737">
        <v>-1.1296252343799473E-2</v>
      </c>
      <c r="D12737">
        <f>ind_portfolios[[#This Row],[std]]^2</f>
        <v>1.0586346531688901E-2</v>
      </c>
      <c r="E12737">
        <v>0.10288997294046151</v>
      </c>
      <c r="F12737">
        <v>0.50126904015073814</v>
      </c>
      <c r="G12737">
        <v>0.28867309116405648</v>
      </c>
      <c r="H12737">
        <v>7.5653369809474515E-3</v>
      </c>
      <c r="I12737">
        <v>7.4239590722306043E-2</v>
      </c>
      <c r="J12737">
        <v>5.4987777160285488E-2</v>
      </c>
      <c r="K12737">
        <v>7.3829787976023298E-2</v>
      </c>
      <c r="L12737">
        <v>4.0764655080797491E-2</v>
      </c>
    </row>
    <row r="12738" spans="1:12" x14ac:dyDescent="0.25">
      <c r="A12738" s="2">
        <v>43497</v>
      </c>
      <c r="B12738" s="1" t="s">
        <v>396</v>
      </c>
      <c r="C12738">
        <v>3.3996836145560464E-3</v>
      </c>
      <c r="D12738">
        <f>ind_portfolios[[#This Row],[std]]^2</f>
        <v>9.2176103605597776E-3</v>
      </c>
      <c r="E12738">
        <v>9.6008386928225067E-2</v>
      </c>
      <c r="F12738">
        <v>-0.26291387971661789</v>
      </c>
      <c r="G12738">
        <v>1.2377164716307076</v>
      </c>
      <c r="H12738">
        <v>6.0981843911873407E-3</v>
      </c>
      <c r="I12738">
        <v>0.18487703866603017</v>
      </c>
      <c r="J12738">
        <v>0.2969157381522029</v>
      </c>
      <c r="K12738">
        <v>8.1188231601180555E-6</v>
      </c>
      <c r="L12738">
        <v>3.7681885660048618E-2</v>
      </c>
    </row>
    <row r="12739" spans="1:12" x14ac:dyDescent="0.25">
      <c r="A12739" s="2">
        <v>43497</v>
      </c>
      <c r="B12739" s="1" t="s">
        <v>817</v>
      </c>
      <c r="C12739">
        <v>9.4987861197883099E-3</v>
      </c>
      <c r="D12739">
        <f>ind_portfolios[[#This Row],[std]]^2</f>
        <v>2.3666223402342905E-3</v>
      </c>
      <c r="E12739">
        <v>4.8647942816056368E-2</v>
      </c>
      <c r="F12739">
        <v>0.2641884430293393</v>
      </c>
      <c r="G12739">
        <v>-0.48778640810344687</v>
      </c>
      <c r="H12739">
        <v>2.2215654227926351E-3</v>
      </c>
      <c r="I12739">
        <v>0.4742861193673929</v>
      </c>
      <c r="J12739">
        <v>0.50171687560400491</v>
      </c>
      <c r="K12739">
        <v>3.4906317959321706E-10</v>
      </c>
      <c r="L12739">
        <v>6.2605389479503767E-2</v>
      </c>
    </row>
    <row r="12740" spans="1:12" x14ac:dyDescent="0.25">
      <c r="A12740" s="2">
        <v>43497</v>
      </c>
      <c r="B12740" s="1" t="s">
        <v>1096</v>
      </c>
      <c r="C12740">
        <v>6.1003727458697086E-3</v>
      </c>
      <c r="D12740">
        <f>ind_portfolios[[#This Row],[std]]^2</f>
        <v>5.879816136959844E-3</v>
      </c>
      <c r="E12740">
        <v>7.6679959161177466E-2</v>
      </c>
      <c r="F12740">
        <v>-0.27342697426272516</v>
      </c>
      <c r="G12740">
        <v>0.45501794833285736</v>
      </c>
      <c r="H12740">
        <v>5.5699881179310127E-3</v>
      </c>
      <c r="I12740">
        <v>0.18961459578023968</v>
      </c>
      <c r="J12740">
        <v>0.19923066976763595</v>
      </c>
      <c r="K12740">
        <v>3.9496799681393443E-4</v>
      </c>
      <c r="L12740">
        <v>5.0351215006472667E-2</v>
      </c>
    </row>
    <row r="12741" spans="1:12" x14ac:dyDescent="0.25">
      <c r="A12741" s="2">
        <v>43497</v>
      </c>
      <c r="B12741" s="1" t="s">
        <v>1547</v>
      </c>
      <c r="C12741">
        <v>7.2584195091830259E-3</v>
      </c>
      <c r="D12741">
        <f>ind_portfolios[[#This Row],[std]]^2</f>
        <v>1.1261720174250959E-2</v>
      </c>
      <c r="E12741">
        <v>0.10612125222711499</v>
      </c>
      <c r="F12741">
        <v>-2.2707888722451278E-2</v>
      </c>
      <c r="G12741">
        <v>-0.25809288427547905</v>
      </c>
      <c r="H12741">
        <v>6.4273822238894301E-3</v>
      </c>
      <c r="I12741">
        <v>4.1238399899560081E-2</v>
      </c>
      <c r="J12741">
        <v>1.8049171169482153E-2</v>
      </c>
      <c r="K12741">
        <v>0.31035895217651144</v>
      </c>
      <c r="L12741">
        <v>4.02884553231398E-2</v>
      </c>
    </row>
    <row r="12742" spans="1:12" x14ac:dyDescent="0.25">
      <c r="A12742" s="2">
        <v>43497</v>
      </c>
      <c r="B12742" s="1" t="s">
        <v>397</v>
      </c>
      <c r="C12742">
        <v>6.7739937802550705E-3</v>
      </c>
      <c r="D12742">
        <f>ind_portfolios[[#This Row],[std]]^2</f>
        <v>5.2558951748289317E-3</v>
      </c>
      <c r="E12742">
        <v>7.2497552888555708E-2</v>
      </c>
      <c r="F12742">
        <v>-0.38229552501977337</v>
      </c>
      <c r="G12742">
        <v>1.3525801629735525</v>
      </c>
      <c r="H12742">
        <v>6.2331746275645144E-3</v>
      </c>
      <c r="I12742">
        <v>7.2857049872400326E-2</v>
      </c>
      <c r="J12742">
        <v>2.6292917492030766E-2</v>
      </c>
      <c r="K12742">
        <v>0.21982438339105803</v>
      </c>
      <c r="L12742">
        <v>5.8725798301601212E-2</v>
      </c>
    </row>
    <row r="12743" spans="1:12" x14ac:dyDescent="0.25">
      <c r="A12743" s="2">
        <v>43497</v>
      </c>
      <c r="B12743" s="1" t="s">
        <v>1253</v>
      </c>
      <c r="C12743">
        <v>-2.6266411238250419E-2</v>
      </c>
      <c r="D12743">
        <f>ind_portfolios[[#This Row],[std]]^2</f>
        <v>3.5492262592189835E-2</v>
      </c>
      <c r="E12743">
        <v>0.18839390274685069</v>
      </c>
      <c r="F12743">
        <v>0.28086791317962934</v>
      </c>
      <c r="G12743">
        <v>0.25585094629138716</v>
      </c>
      <c r="H12743">
        <v>8.0563310033906193E-3</v>
      </c>
      <c r="I12743">
        <v>5.0620663823555359E-2</v>
      </c>
      <c r="J12743">
        <v>8.571133868085716E-2</v>
      </c>
      <c r="K12743">
        <v>2.4435723630074697E-2</v>
      </c>
      <c r="L12743">
        <v>2.1898427815939061E-2</v>
      </c>
    </row>
    <row r="12744" spans="1:12" x14ac:dyDescent="0.25">
      <c r="A12744" s="2">
        <v>43497</v>
      </c>
      <c r="B12744" s="1" t="s">
        <v>399</v>
      </c>
      <c r="C12744">
        <v>2.3407400268296942E-2</v>
      </c>
      <c r="D12744">
        <f>ind_portfolios[[#This Row],[std]]^2</f>
        <v>7.5593317031744491E-3</v>
      </c>
      <c r="E12744">
        <v>8.6944417320345815E-2</v>
      </c>
      <c r="F12744">
        <v>-0.18000874113101761</v>
      </c>
      <c r="G12744">
        <v>-0.17018050335366297</v>
      </c>
      <c r="H12744">
        <v>3.566023648017406E-3</v>
      </c>
      <c r="I12744">
        <v>0.13502927048721949</v>
      </c>
      <c r="J12744">
        <v>0.12989372318023992</v>
      </c>
      <c r="K12744">
        <v>5.0470018104684369E-3</v>
      </c>
      <c r="L12744">
        <v>4.6289507665458272E-2</v>
      </c>
    </row>
    <row r="12745" spans="1:12" x14ac:dyDescent="0.25">
      <c r="A12745" s="2">
        <v>43497</v>
      </c>
      <c r="B12745" s="1" t="s">
        <v>1828</v>
      </c>
      <c r="C12745">
        <v>-2.7764638736434494E-2</v>
      </c>
      <c r="D12745">
        <f>ind_portfolios[[#This Row],[std]]^2</f>
        <v>3.2866686656410675E-2</v>
      </c>
      <c r="E12745">
        <v>0.18129171700993588</v>
      </c>
      <c r="F12745">
        <v>-0.59497439930203089</v>
      </c>
      <c r="G12745">
        <v>1.0591482635419007</v>
      </c>
      <c r="H12745">
        <v>8.3076275081261572E-3</v>
      </c>
      <c r="I12745">
        <v>5.6940041355686255E-2</v>
      </c>
      <c r="J12745">
        <v>0.10042466712819959</v>
      </c>
      <c r="K12745">
        <v>1.4467068550394639E-2</v>
      </c>
      <c r="L12745">
        <v>2.2572461401788646E-2</v>
      </c>
    </row>
    <row r="12746" spans="1:12" x14ac:dyDescent="0.25">
      <c r="A12746" s="2">
        <v>43497</v>
      </c>
      <c r="B12746" s="1" t="s">
        <v>1002</v>
      </c>
      <c r="C12746">
        <v>-1.3208993083717511E-2</v>
      </c>
      <c r="D12746">
        <f>ind_portfolios[[#This Row],[std]]^2</f>
        <v>6.9510991847573922E-3</v>
      </c>
      <c r="E12746">
        <v>8.3373252214108767E-2</v>
      </c>
      <c r="F12746">
        <v>0.18574471140175178</v>
      </c>
      <c r="G12746">
        <v>-0.21556114668934079</v>
      </c>
      <c r="H12746">
        <v>8.5689605439588663E-3</v>
      </c>
      <c r="I12746">
        <v>0.13946957970489743</v>
      </c>
      <c r="J12746">
        <v>0.1274269797897854</v>
      </c>
      <c r="K12746">
        <v>5.5143468849614529E-3</v>
      </c>
      <c r="L12746">
        <v>4.834062483882462E-2</v>
      </c>
    </row>
    <row r="12747" spans="1:12" x14ac:dyDescent="0.25">
      <c r="A12747" s="2">
        <v>43497</v>
      </c>
      <c r="B12747" s="1" t="s">
        <v>1352</v>
      </c>
      <c r="C12747">
        <v>3.7623055363334096E-3</v>
      </c>
      <c r="D12747">
        <f>ind_portfolios[[#This Row],[std]]^2</f>
        <v>1.8128827970939537E-2</v>
      </c>
      <c r="E12747">
        <v>0.13464333615496735</v>
      </c>
      <c r="F12747">
        <v>-0.12877297063090892</v>
      </c>
      <c r="G12747">
        <v>3.5847958076675441</v>
      </c>
      <c r="H12747">
        <v>6.4324012640559029E-3</v>
      </c>
      <c r="I12747">
        <v>7.8225057308557708E-2</v>
      </c>
      <c r="J12747">
        <v>0.10454672381533855</v>
      </c>
      <c r="K12747">
        <v>1.2491213714629839E-2</v>
      </c>
      <c r="L12747">
        <v>3.0323177847005695E-2</v>
      </c>
    </row>
    <row r="12748" spans="1:12" x14ac:dyDescent="0.25">
      <c r="A12748" s="2">
        <v>43497</v>
      </c>
      <c r="B12748" s="1" t="s">
        <v>1859</v>
      </c>
      <c r="C12748">
        <v>2.8580733289908927E-2</v>
      </c>
      <c r="D12748">
        <f>ind_portfolios[[#This Row],[std]]^2</f>
        <v>2.1788855412257752E-2</v>
      </c>
      <c r="E12748">
        <v>0.14761048544144062</v>
      </c>
      <c r="F12748">
        <v>-1.0527028980814879</v>
      </c>
      <c r="G12748">
        <v>2.5043347799758218</v>
      </c>
      <c r="H12748">
        <v>5.7633817191798794E-3</v>
      </c>
      <c r="I12748">
        <v>3.3705437201225777E-2</v>
      </c>
      <c r="J12748">
        <v>2.3328309402261219E-2</v>
      </c>
      <c r="K12748">
        <v>0.24814056585051456</v>
      </c>
      <c r="L12748">
        <v>2.8886518573073519E-2</v>
      </c>
    </row>
    <row r="12749" spans="1:12" x14ac:dyDescent="0.25">
      <c r="A12749" s="2">
        <v>43497</v>
      </c>
      <c r="B12749" s="1" t="s">
        <v>1860</v>
      </c>
      <c r="C12749">
        <v>-7.0548537289702251E-3</v>
      </c>
      <c r="D12749">
        <f>ind_portfolios[[#This Row],[std]]^2</f>
        <v>2.0474264255016278E-2</v>
      </c>
      <c r="E12749">
        <v>0.1430883092884121</v>
      </c>
      <c r="F12749">
        <v>-0.20312897849555275</v>
      </c>
      <c r="G12749">
        <v>-0.69954410135349931</v>
      </c>
      <c r="H12749">
        <v>6.9422330286951304E-3</v>
      </c>
      <c r="I12749">
        <v>3.0549917365714357E-2</v>
      </c>
      <c r="J12749">
        <v>1.8008490207469773E-2</v>
      </c>
      <c r="K12749">
        <v>0.31090984312072256</v>
      </c>
      <c r="L12749">
        <v>2.9880497665879972E-2</v>
      </c>
    </row>
    <row r="12750" spans="1:12" x14ac:dyDescent="0.25">
      <c r="A12750" s="2">
        <v>43497</v>
      </c>
      <c r="B12750" s="1" t="s">
        <v>1256</v>
      </c>
      <c r="C12750">
        <v>1.5900614415061083E-2</v>
      </c>
      <c r="D12750">
        <f>ind_portfolios[[#This Row],[std]]^2</f>
        <v>2.9105535744221932E-3</v>
      </c>
      <c r="E12750">
        <v>5.3949546563638449E-2</v>
      </c>
      <c r="F12750">
        <v>-0.25891583531217033</v>
      </c>
      <c r="G12750">
        <v>0.10058642856644795</v>
      </c>
      <c r="H12750">
        <v>-1.0770470528746225E-4</v>
      </c>
      <c r="I12750">
        <v>0.42982065705975397</v>
      </c>
      <c r="J12750">
        <v>0.50675621676590532</v>
      </c>
      <c r="K12750">
        <v>2.600484806391591E-10</v>
      </c>
      <c r="L12750">
        <v>5.6166986481989686E-2</v>
      </c>
    </row>
    <row r="12751" spans="1:12" x14ac:dyDescent="0.25">
      <c r="A12751" s="2">
        <v>43497</v>
      </c>
      <c r="B12751" s="1" t="s">
        <v>400</v>
      </c>
      <c r="C12751">
        <v>5.6396346295110571E-3</v>
      </c>
      <c r="D12751">
        <f>ind_portfolios[[#This Row],[std]]^2</f>
        <v>5.5093071638512387E-3</v>
      </c>
      <c r="E12751">
        <v>7.4224707233179699E-2</v>
      </c>
      <c r="F12751">
        <v>-1.4625158199933486</v>
      </c>
      <c r="G12751">
        <v>4.3241712062636957</v>
      </c>
      <c r="H12751">
        <v>4.8519801195596223E-3</v>
      </c>
      <c r="I12751">
        <v>0.33242006510106131</v>
      </c>
      <c r="J12751">
        <v>0.57374691978439329</v>
      </c>
      <c r="K12751">
        <v>3.8278089375540812E-12</v>
      </c>
      <c r="L12751">
        <v>3.7951013990842768E-2</v>
      </c>
    </row>
    <row r="12752" spans="1:12" x14ac:dyDescent="0.25">
      <c r="A12752" s="2">
        <v>43497</v>
      </c>
      <c r="B12752" s="1" t="s">
        <v>1630</v>
      </c>
      <c r="C12752">
        <v>-4.063853982344586E-3</v>
      </c>
      <c r="D12752">
        <f>ind_portfolios[[#This Row],[std]]^2</f>
        <v>1.2374519059780374E-2</v>
      </c>
      <c r="E12752">
        <v>0.11124081561989904</v>
      </c>
      <c r="F12752">
        <v>-0.85452230085641101</v>
      </c>
      <c r="G12752">
        <v>0.66530946014401282</v>
      </c>
      <c r="H12752">
        <v>6.8975418277177469E-3</v>
      </c>
      <c r="I12752">
        <v>4.2037434960027299E-2</v>
      </c>
      <c r="J12752">
        <v>2.0608655794698866E-2</v>
      </c>
      <c r="K12752">
        <v>0.2780454043105402</v>
      </c>
      <c r="L12752">
        <v>3.8384163311707069E-2</v>
      </c>
    </row>
    <row r="12753" spans="1:12" x14ac:dyDescent="0.25">
      <c r="A12753" s="2">
        <v>43497</v>
      </c>
      <c r="B12753" s="1" t="s">
        <v>1003</v>
      </c>
      <c r="C12753">
        <v>1.1470662016867491E-2</v>
      </c>
      <c r="D12753">
        <f>ind_portfolios[[#This Row],[std]]^2</f>
        <v>8.3222530451340197E-3</v>
      </c>
      <c r="E12753">
        <v>9.1226383492573129E-2</v>
      </c>
      <c r="F12753">
        <v>-0.36118096361405022</v>
      </c>
      <c r="G12753">
        <v>0.2464882216434936</v>
      </c>
      <c r="H12753">
        <v>5.3245446055478571E-3</v>
      </c>
      <c r="I12753">
        <v>0.12223908460018823</v>
      </c>
      <c r="J12753">
        <v>0.11719525133626958</v>
      </c>
      <c r="K12753">
        <v>7.9543776765476273E-3</v>
      </c>
      <c r="L12753">
        <v>4.4437537449183037E-2</v>
      </c>
    </row>
    <row r="12754" spans="1:12" x14ac:dyDescent="0.25">
      <c r="A12754" s="2">
        <v>43497</v>
      </c>
      <c r="B12754" s="1" t="s">
        <v>401</v>
      </c>
      <c r="C12754">
        <v>7.1828478493479245E-3</v>
      </c>
      <c r="D12754">
        <f>ind_portfolios[[#This Row],[std]]^2</f>
        <v>5.8227097700836138E-3</v>
      </c>
      <c r="E12754">
        <v>7.6306682342266813E-2</v>
      </c>
      <c r="F12754">
        <v>9.598568879042095E-2</v>
      </c>
      <c r="G12754">
        <v>0.89608191791333747</v>
      </c>
      <c r="H12754">
        <v>5.1074486592255818E-3</v>
      </c>
      <c r="I12754">
        <v>0.22543414603572676</v>
      </c>
      <c r="J12754">
        <v>0.27887748952065233</v>
      </c>
      <c r="K12754">
        <v>1.7190997114238182E-5</v>
      </c>
      <c r="L12754">
        <v>4.8015346441609152E-2</v>
      </c>
    </row>
    <row r="12755" spans="1:12" x14ac:dyDescent="0.25">
      <c r="A12755" s="2">
        <v>43497</v>
      </c>
      <c r="B12755" s="1" t="s">
        <v>821</v>
      </c>
      <c r="C12755">
        <v>-2.36509419386597E-3</v>
      </c>
      <c r="D12755">
        <f>ind_portfolios[[#This Row],[std]]^2</f>
        <v>1.4121286741189013E-2</v>
      </c>
      <c r="E12755">
        <v>0.11883302041599807</v>
      </c>
      <c r="F12755">
        <v>-1.0005836354413706</v>
      </c>
      <c r="G12755">
        <v>2.2584942052189465</v>
      </c>
      <c r="H12755">
        <v>7.0150779542840326E-3</v>
      </c>
      <c r="I12755">
        <v>0.12192754300613136</v>
      </c>
      <c r="J12755">
        <v>0.19784580052872233</v>
      </c>
      <c r="K12755">
        <v>4.1616393980366999E-4</v>
      </c>
      <c r="L12755">
        <v>3.2518455268558885E-2</v>
      </c>
    </row>
    <row r="12756" spans="1:12" x14ac:dyDescent="0.25">
      <c r="A12756" s="2">
        <v>43497</v>
      </c>
      <c r="B12756" s="1" t="s">
        <v>1005</v>
      </c>
      <c r="C12756">
        <v>2.5138852616868736E-3</v>
      </c>
      <c r="D12756">
        <f>ind_portfolios[[#This Row],[std]]^2</f>
        <v>9.0866017500711282E-3</v>
      </c>
      <c r="E12756">
        <v>9.5323668362433098E-2</v>
      </c>
      <c r="F12756">
        <v>0.31873284092184573</v>
      </c>
      <c r="G12756">
        <v>0.60570174676965305</v>
      </c>
      <c r="H12756">
        <v>6.1256816462588928E-3</v>
      </c>
      <c r="I12756">
        <v>0.23908258389871517</v>
      </c>
      <c r="J12756">
        <v>0.48949278616666703</v>
      </c>
      <c r="K12756">
        <v>7.0453674725160755E-10</v>
      </c>
      <c r="L12756">
        <v>3.2339872753960615E-2</v>
      </c>
    </row>
    <row r="12757" spans="1:12" x14ac:dyDescent="0.25">
      <c r="A12757" s="2">
        <v>43497</v>
      </c>
      <c r="B12757" s="1" t="s">
        <v>823</v>
      </c>
      <c r="C12757">
        <v>4.6804075185973787E-3</v>
      </c>
      <c r="D12757">
        <f>ind_portfolios[[#This Row],[std]]^2</f>
        <v>3.2387094482220599E-3</v>
      </c>
      <c r="E12757">
        <v>5.6909660412113337E-2</v>
      </c>
      <c r="F12757">
        <v>-0.20484351284083971</v>
      </c>
      <c r="G12757">
        <v>0.94167100290570183</v>
      </c>
      <c r="H12757">
        <v>5.6952037395872962E-3</v>
      </c>
      <c r="I12757">
        <v>0.22038766636493914</v>
      </c>
      <c r="J12757">
        <v>0.14825026584889145</v>
      </c>
      <c r="K12757">
        <v>2.6018395614057074E-3</v>
      </c>
      <c r="L12757">
        <v>6.9969395423649841E-2</v>
      </c>
    </row>
    <row r="12758" spans="1:12" x14ac:dyDescent="0.25">
      <c r="A12758" s="2">
        <v>43497</v>
      </c>
      <c r="B12758" s="1" t="s">
        <v>825</v>
      </c>
      <c r="C12758">
        <v>2.7705802674277786E-3</v>
      </c>
      <c r="D12758">
        <f>ind_portfolios[[#This Row],[std]]^2</f>
        <v>6.0569050092616188E-3</v>
      </c>
      <c r="E12758">
        <v>7.7826120353398184E-2</v>
      </c>
      <c r="F12758">
        <v>-0.52808865436822006</v>
      </c>
      <c r="G12758">
        <v>0.73745812494028584</v>
      </c>
      <c r="H12758">
        <v>6.0298368575957143E-3</v>
      </c>
      <c r="I12758">
        <v>0.25152527824041443</v>
      </c>
      <c r="J12758">
        <v>0.36112949358770624</v>
      </c>
      <c r="K12758">
        <v>4.8455069329038709E-7</v>
      </c>
      <c r="L12758">
        <v>4.4311775359640232E-2</v>
      </c>
    </row>
    <row r="12759" spans="1:12" x14ac:dyDescent="0.25">
      <c r="A12759" s="2">
        <v>43497</v>
      </c>
      <c r="B12759" s="1" t="s">
        <v>1487</v>
      </c>
      <c r="C12759">
        <v>9.061445319491504E-3</v>
      </c>
      <c r="D12759">
        <f>ind_portfolios[[#This Row],[std]]^2</f>
        <v>1.116929266139614E-2</v>
      </c>
      <c r="E12759">
        <v>0.10568487432644343</v>
      </c>
      <c r="F12759">
        <v>-0.55189963406061859</v>
      </c>
      <c r="G12759">
        <v>0.78158543907471367</v>
      </c>
      <c r="H12759">
        <v>5.5924089881003837E-3</v>
      </c>
      <c r="I12759">
        <v>0.12517857826803691</v>
      </c>
      <c r="J12759">
        <v>0.16494327752841273</v>
      </c>
      <c r="K12759">
        <v>1.4149602282941755E-3</v>
      </c>
      <c r="L12759">
        <v>3.7306393360047971E-2</v>
      </c>
    </row>
    <row r="12760" spans="1:12" x14ac:dyDescent="0.25">
      <c r="A12760" s="2">
        <v>43497</v>
      </c>
      <c r="B12760" s="1" t="s">
        <v>409</v>
      </c>
      <c r="C12760">
        <v>2.1985437473689825E-3</v>
      </c>
      <c r="D12760">
        <f>ind_portfolios[[#This Row],[std]]^2</f>
        <v>6.1350921387840554E-3</v>
      </c>
      <c r="E12760">
        <v>7.8326828984608174E-2</v>
      </c>
      <c r="F12760">
        <v>-8.6149813512565343E-2</v>
      </c>
      <c r="G12760">
        <v>0.57124392053612594</v>
      </c>
      <c r="H12760">
        <v>6.4967186219238955E-3</v>
      </c>
      <c r="I12760">
        <v>0.10460979391436838</v>
      </c>
      <c r="J12760">
        <v>6.3272457468873125E-2</v>
      </c>
      <c r="K12760">
        <v>5.4630719306436003E-2</v>
      </c>
      <c r="L12760">
        <v>5.331313390224901E-2</v>
      </c>
    </row>
    <row r="12761" spans="1:12" x14ac:dyDescent="0.25">
      <c r="A12761" s="2">
        <v>43497</v>
      </c>
      <c r="B12761" s="1" t="s">
        <v>1008</v>
      </c>
      <c r="C12761">
        <v>1.6291399577679114E-2</v>
      </c>
      <c r="D12761">
        <f>ind_portfolios[[#This Row],[std]]^2</f>
        <v>3.4027496121484424E-2</v>
      </c>
      <c r="E12761">
        <v>0.18446543340551483</v>
      </c>
      <c r="F12761">
        <v>0.42046851965080834</v>
      </c>
      <c r="G12761">
        <v>12.36713782684687</v>
      </c>
      <c r="H12761">
        <v>6.7952663194003199E-3</v>
      </c>
      <c r="I12761">
        <v>-4.2082626987041856E-3</v>
      </c>
      <c r="J12761">
        <v>5.6791664611406006E-4</v>
      </c>
      <c r="K12761">
        <v>0.85781345173098211</v>
      </c>
      <c r="L12761">
        <v>2.3382974659323992E-2</v>
      </c>
    </row>
    <row r="12762" spans="1:12" x14ac:dyDescent="0.25">
      <c r="A12762" s="2">
        <v>43497</v>
      </c>
      <c r="B12762" s="1" t="s">
        <v>1549</v>
      </c>
      <c r="C12762">
        <v>2.0669168752141243E-2</v>
      </c>
      <c r="D12762">
        <f>ind_portfolios[[#This Row],[std]]^2</f>
        <v>5.9629428836671305E-3</v>
      </c>
      <c r="E12762">
        <v>7.7220093781781504E-2</v>
      </c>
      <c r="F12762">
        <v>-0.23315195150309173</v>
      </c>
      <c r="G12762">
        <v>-0.12610924883540209</v>
      </c>
      <c r="H12762">
        <v>2.5304937571532585E-3</v>
      </c>
      <c r="I12762">
        <v>0.2030180373199536</v>
      </c>
      <c r="J12762">
        <v>0.23162147306484698</v>
      </c>
      <c r="K12762">
        <v>1.1398453997381025E-4</v>
      </c>
      <c r="L12762">
        <v>4.8977362857034856E-2</v>
      </c>
    </row>
    <row r="12763" spans="1:12" x14ac:dyDescent="0.25">
      <c r="A12763" s="2">
        <v>43497</v>
      </c>
      <c r="B12763" s="1" t="s">
        <v>410</v>
      </c>
      <c r="C12763">
        <v>4.9994405017001441E-3</v>
      </c>
      <c r="D12763">
        <f>ind_portfolios[[#This Row],[std]]^2</f>
        <v>8.6346138122645622E-3</v>
      </c>
      <c r="E12763">
        <v>9.2922622715163189E-2</v>
      </c>
      <c r="F12763">
        <v>-1.5940896186561641E-2</v>
      </c>
      <c r="G12763">
        <v>-5.0979921479243462E-2</v>
      </c>
      <c r="H12763">
        <v>6.0294646683249197E-3</v>
      </c>
      <c r="I12763">
        <v>0.13946423838544705</v>
      </c>
      <c r="J12763">
        <v>0.15827690789984869</v>
      </c>
      <c r="K12763">
        <v>1.8061465392743684E-3</v>
      </c>
      <c r="L12763">
        <v>4.2599183393714851E-2</v>
      </c>
    </row>
    <row r="12764" spans="1:12" x14ac:dyDescent="0.25">
      <c r="A12764" s="2">
        <v>43497</v>
      </c>
      <c r="B12764" s="1" t="s">
        <v>1861</v>
      </c>
      <c r="C12764">
        <v>2.7416937224805918E-3</v>
      </c>
      <c r="D12764">
        <f>ind_portfolios[[#This Row],[std]]^2</f>
        <v>1.3116868520411326E-4</v>
      </c>
      <c r="E12764">
        <v>1.1452889818910914E-2</v>
      </c>
      <c r="F12764">
        <v>-4.3353606411912445E-2</v>
      </c>
      <c r="G12764">
        <v>0.80466403177169621</v>
      </c>
      <c r="H12764">
        <v>5.0369702603162078E-3</v>
      </c>
      <c r="I12764">
        <v>0.61631157268830994</v>
      </c>
      <c r="J12764">
        <v>4.6954771425949282E-2</v>
      </c>
      <c r="K12764">
        <v>9.9256310438147588E-2</v>
      </c>
      <c r="L12764">
        <v>0.36777295154054651</v>
      </c>
    </row>
    <row r="12765" spans="1:12" x14ac:dyDescent="0.25">
      <c r="A12765" s="2">
        <v>43497</v>
      </c>
      <c r="B12765" s="1" t="s">
        <v>1862</v>
      </c>
      <c r="C12765">
        <v>1.6096283663351067E-3</v>
      </c>
      <c r="D12765">
        <f>ind_portfolios[[#This Row],[std]]^2</f>
        <v>2.3607698790876251E-5</v>
      </c>
      <c r="E12765">
        <v>4.8587754414951357E-3</v>
      </c>
      <c r="F12765">
        <v>0.81810618292973059</v>
      </c>
      <c r="G12765">
        <v>2.0056902378282757</v>
      </c>
      <c r="H12765">
        <v>4.9475256136685365E-3</v>
      </c>
      <c r="I12765">
        <v>1.1053372652908042</v>
      </c>
      <c r="J12765">
        <v>2.718267542964764E-2</v>
      </c>
      <c r="K12765">
        <v>0.21207951323893223</v>
      </c>
      <c r="L12765">
        <v>0.87584434966366587</v>
      </c>
    </row>
    <row r="12766" spans="1:12" x14ac:dyDescent="0.25">
      <c r="A12766" s="2">
        <v>43497</v>
      </c>
      <c r="B12766" s="1" t="s">
        <v>1829</v>
      </c>
      <c r="C12766">
        <v>2.5173865401148798E-2</v>
      </c>
      <c r="D12766">
        <f>ind_portfolios[[#This Row],[std]]^2</f>
        <v>1.357832559425887E-2</v>
      </c>
      <c r="E12766">
        <v>0.11652607259432916</v>
      </c>
      <c r="F12766">
        <v>-0.38886936062644739</v>
      </c>
      <c r="G12766">
        <v>0.80701009329841877</v>
      </c>
      <c r="H12766">
        <v>3.4529143285026488E-3</v>
      </c>
      <c r="I12766">
        <v>0.13004731095431379</v>
      </c>
      <c r="J12766">
        <v>0.21642024855488604</v>
      </c>
      <c r="K12766">
        <v>2.0525299872537869E-4</v>
      </c>
      <c r="L12766">
        <v>3.2776049388509462E-2</v>
      </c>
    </row>
    <row r="12767" spans="1:12" x14ac:dyDescent="0.25">
      <c r="A12767" s="2">
        <v>43497</v>
      </c>
      <c r="B12767" s="1" t="s">
        <v>1409</v>
      </c>
      <c r="C12767">
        <v>8.001741470350817E-3</v>
      </c>
      <c r="D12767">
        <f>ind_portfolios[[#This Row],[std]]^2</f>
        <v>3.4407619136950368E-3</v>
      </c>
      <c r="E12767">
        <v>5.8658008095187113E-2</v>
      </c>
      <c r="F12767">
        <v>0.30755436479682469</v>
      </c>
      <c r="G12767">
        <v>0.51509761462744796</v>
      </c>
      <c r="H12767">
        <v>3.8734566187720886E-3</v>
      </c>
      <c r="I12767">
        <v>0.35657878001283455</v>
      </c>
      <c r="J12767">
        <v>0.41230113643765182</v>
      </c>
      <c r="K12767">
        <v>4.2214507683248495E-8</v>
      </c>
      <c r="L12767">
        <v>5.6388199351798472E-2</v>
      </c>
    </row>
    <row r="12768" spans="1:12" x14ac:dyDescent="0.25">
      <c r="A12768" s="2">
        <v>43497</v>
      </c>
      <c r="B12768" s="1" t="s">
        <v>412</v>
      </c>
      <c r="C12768">
        <v>1.4891295106555775E-2</v>
      </c>
      <c r="D12768">
        <f>ind_portfolios[[#This Row],[std]]^2</f>
        <v>1.0248259435859048E-2</v>
      </c>
      <c r="E12768">
        <v>0.10123368725804197</v>
      </c>
      <c r="F12768">
        <v>0.22837077134424189</v>
      </c>
      <c r="G12768">
        <v>0.68746455464504086</v>
      </c>
      <c r="H12768">
        <v>5.8103637722196925E-3</v>
      </c>
      <c r="I12768">
        <v>6.1535551573669522E-2</v>
      </c>
      <c r="J12768">
        <v>3.6572211833112635E-2</v>
      </c>
      <c r="K12768">
        <v>0.14679889601203966</v>
      </c>
      <c r="L12768">
        <v>4.1833349686077374E-2</v>
      </c>
    </row>
    <row r="12769" spans="1:12" x14ac:dyDescent="0.25">
      <c r="A12769" s="2">
        <v>43497</v>
      </c>
      <c r="B12769" s="1" t="s">
        <v>1260</v>
      </c>
      <c r="C12769">
        <v>1.7075701949371422E-3</v>
      </c>
      <c r="D12769">
        <f>ind_portfolios[[#This Row],[std]]^2</f>
        <v>4.2656624803731552E-3</v>
      </c>
      <c r="E12769">
        <v>6.5312039321806167E-2</v>
      </c>
      <c r="F12769">
        <v>-0.87591033199352797</v>
      </c>
      <c r="G12769">
        <v>3.9403827487603929</v>
      </c>
      <c r="H12769">
        <v>6.3679842790046546E-3</v>
      </c>
      <c r="I12769">
        <v>0.21007836299018956</v>
      </c>
      <c r="J12769">
        <v>0.17741815481923842</v>
      </c>
      <c r="K12769">
        <v>8.9316935702645134E-4</v>
      </c>
      <c r="L12769">
        <v>5.9914843288124617E-2</v>
      </c>
    </row>
    <row r="12770" spans="1:12" x14ac:dyDescent="0.25">
      <c r="A12770" s="2">
        <v>43497</v>
      </c>
      <c r="B12770" s="1" t="s">
        <v>1863</v>
      </c>
      <c r="C12770">
        <v>1.9261855612189932E-2</v>
      </c>
      <c r="D12770">
        <f>ind_portfolios[[#This Row],[std]]^2</f>
        <v>1.8061752358874455E-2</v>
      </c>
      <c r="E12770">
        <v>0.13439401905916221</v>
      </c>
      <c r="F12770">
        <v>0.34210823404161295</v>
      </c>
      <c r="G12770">
        <v>0.20554414564975421</v>
      </c>
      <c r="H12770">
        <v>6.2690062304820333E-3</v>
      </c>
      <c r="I12770">
        <v>2.3762071992492605E-2</v>
      </c>
      <c r="J12770">
        <v>9.6111956527549537E-3</v>
      </c>
      <c r="K12770">
        <v>0.46008649254559275</v>
      </c>
      <c r="L12770">
        <v>3.1949276770984185E-2</v>
      </c>
    </row>
    <row r="12771" spans="1:12" x14ac:dyDescent="0.25">
      <c r="A12771" s="2">
        <v>43497</v>
      </c>
      <c r="B12771" s="1" t="s">
        <v>413</v>
      </c>
      <c r="C12771">
        <v>-9.8040834563742829E-4</v>
      </c>
      <c r="D12771">
        <f>ind_portfolios[[#This Row],[std]]^2</f>
        <v>6.5969964267040635E-3</v>
      </c>
      <c r="E12771">
        <v>8.1221896226966184E-2</v>
      </c>
      <c r="F12771">
        <v>-0.87431425427594733</v>
      </c>
      <c r="G12771">
        <v>1.8682254441663417</v>
      </c>
      <c r="H12771">
        <v>6.7932922398734972E-3</v>
      </c>
      <c r="I12771">
        <v>6.7914976368666571E-2</v>
      </c>
      <c r="J12771">
        <v>2.8676508756654208E-2</v>
      </c>
      <c r="K12771">
        <v>0.19977651701173502</v>
      </c>
      <c r="L12771">
        <v>5.2353646206816942E-2</v>
      </c>
    </row>
    <row r="12772" spans="1:12" x14ac:dyDescent="0.25">
      <c r="A12772" s="2">
        <v>43497</v>
      </c>
      <c r="B12772" s="1" t="s">
        <v>1261</v>
      </c>
      <c r="C12772">
        <v>1.1009000546941291E-2</v>
      </c>
      <c r="D12772">
        <f>ind_portfolios[[#This Row],[std]]^2</f>
        <v>9.6665592493452961E-3</v>
      </c>
      <c r="E12772">
        <v>9.8318661755260356E-2</v>
      </c>
      <c r="F12772">
        <v>-0.21456679800725512</v>
      </c>
      <c r="G12772">
        <v>1.2216845939976402</v>
      </c>
      <c r="H12772">
        <v>5.2062272101923417E-3</v>
      </c>
      <c r="I12772">
        <v>0.13811250290817659</v>
      </c>
      <c r="J12772">
        <v>0.17377481254581295</v>
      </c>
      <c r="K12772">
        <v>1.022095002419815E-3</v>
      </c>
      <c r="L12772">
        <v>3.988883649461359E-2</v>
      </c>
    </row>
    <row r="12773" spans="1:12" x14ac:dyDescent="0.25">
      <c r="A12773" s="2">
        <v>43497</v>
      </c>
      <c r="B12773" s="1" t="s">
        <v>1550</v>
      </c>
      <c r="C12773">
        <v>1.7367957362812991E-3</v>
      </c>
      <c r="D12773">
        <f>ind_portfolios[[#This Row],[std]]^2</f>
        <v>5.2281162577140199E-3</v>
      </c>
      <c r="E12773">
        <v>7.2305713866291504E-2</v>
      </c>
      <c r="F12773">
        <v>0.46128269777211145</v>
      </c>
      <c r="G12773">
        <v>2.4689223824023578</v>
      </c>
      <c r="H12773">
        <v>6.3494117051415598E-3</v>
      </c>
      <c r="I12773">
        <v>0.21723690197107876</v>
      </c>
      <c r="J12773">
        <v>0.23252055869113186</v>
      </c>
      <c r="K12773">
        <v>1.1005553056051915E-4</v>
      </c>
      <c r="L12773">
        <v>5.2275581115312143E-2</v>
      </c>
    </row>
    <row r="12774" spans="1:12" x14ac:dyDescent="0.25">
      <c r="A12774" s="2">
        <v>43497</v>
      </c>
      <c r="B12774" s="1" t="s">
        <v>1100</v>
      </c>
      <c r="C12774">
        <v>-6.992173154469785E-3</v>
      </c>
      <c r="D12774">
        <f>ind_portfolios[[#This Row],[std]]^2</f>
        <v>4.2694026193573235E-3</v>
      </c>
      <c r="E12774">
        <v>6.5340665893127564E-2</v>
      </c>
      <c r="F12774">
        <v>-6.0195260113606854E-2</v>
      </c>
      <c r="G12774">
        <v>-0.39627745604182296</v>
      </c>
      <c r="H12774">
        <v>7.8108982169938545E-3</v>
      </c>
      <c r="I12774">
        <v>0.1550577142176309</v>
      </c>
      <c r="J12774">
        <v>9.6739265865758997E-2</v>
      </c>
      <c r="K12774">
        <v>1.6496226782964678E-2</v>
      </c>
      <c r="L12774">
        <v>6.2756847847536629E-2</v>
      </c>
    </row>
    <row r="12775" spans="1:12" x14ac:dyDescent="0.25">
      <c r="A12775" s="2">
        <v>43497</v>
      </c>
      <c r="B12775" s="1" t="s">
        <v>1490</v>
      </c>
      <c r="C12775">
        <v>-1.7608902442165585E-2</v>
      </c>
      <c r="D12775">
        <f>ind_portfolios[[#This Row],[std]]^2</f>
        <v>1.6439561674171734E-2</v>
      </c>
      <c r="E12775">
        <v>0.12821685409559749</v>
      </c>
      <c r="F12775">
        <v>0.3268658819419733</v>
      </c>
      <c r="G12775">
        <v>-4.933933667312651E-4</v>
      </c>
      <c r="H12775">
        <v>7.6428518976004948E-3</v>
      </c>
      <c r="I12775">
        <v>5.2027323699564872E-2</v>
      </c>
      <c r="J12775">
        <v>4.19374602944192E-2</v>
      </c>
      <c r="K12775">
        <v>0.11973707519870612</v>
      </c>
      <c r="L12775">
        <v>3.2937446339226524E-2</v>
      </c>
    </row>
    <row r="12776" spans="1:12" x14ac:dyDescent="0.25">
      <c r="A12776" s="2">
        <v>43497</v>
      </c>
      <c r="B12776" s="1" t="s">
        <v>1864</v>
      </c>
      <c r="C12776">
        <v>7.8901584349770331E-3</v>
      </c>
      <c r="D12776">
        <f>ind_portfolios[[#This Row],[std]]^2</f>
        <v>1.8789527865219018E-2</v>
      </c>
      <c r="E12776">
        <v>0.13707489874232634</v>
      </c>
      <c r="F12776">
        <v>-0.59894425584148836</v>
      </c>
      <c r="G12776">
        <v>0.66104882804240228</v>
      </c>
      <c r="H12776">
        <v>6.3250383865339488E-3</v>
      </c>
      <c r="I12776">
        <v>5.0907652491912071E-2</v>
      </c>
      <c r="J12776">
        <v>4.5891360096909584E-2</v>
      </c>
      <c r="K12776">
        <v>0.10326125197323667</v>
      </c>
      <c r="L12776">
        <v>3.0745325318804938E-2</v>
      </c>
    </row>
    <row r="12777" spans="1:12" x14ac:dyDescent="0.25">
      <c r="A12777" s="2">
        <v>43497</v>
      </c>
      <c r="B12777" s="1" t="s">
        <v>829</v>
      </c>
      <c r="C12777">
        <v>6.9412758115105803E-3</v>
      </c>
      <c r="D12777">
        <f>ind_portfolios[[#This Row],[std]]^2</f>
        <v>9.9677954834248555E-3</v>
      </c>
      <c r="E12777">
        <v>9.9838847566590311E-2</v>
      </c>
      <c r="F12777">
        <v>-0.52195345439925422</v>
      </c>
      <c r="G12777">
        <v>0.20810877978941544</v>
      </c>
      <c r="H12777">
        <v>6.0302588199342023E-3</v>
      </c>
      <c r="I12777">
        <v>0.1003344383980216</v>
      </c>
      <c r="J12777">
        <v>9.4568845454738024E-2</v>
      </c>
      <c r="K12777">
        <v>1.7821930187715333E-2</v>
      </c>
      <c r="L12777">
        <v>4.1121246392950728E-2</v>
      </c>
    </row>
    <row r="12778" spans="1:12" x14ac:dyDescent="0.25">
      <c r="A12778" s="2">
        <v>43497</v>
      </c>
      <c r="B12778" s="1" t="s">
        <v>1102</v>
      </c>
      <c r="C12778">
        <v>1.6638897500656214E-2</v>
      </c>
      <c r="D12778">
        <f>ind_portfolios[[#This Row],[std]]^2</f>
        <v>1.0466135093556369E-2</v>
      </c>
      <c r="E12778">
        <v>0.10230413038365738</v>
      </c>
      <c r="F12778">
        <v>-0.52795103088248485</v>
      </c>
      <c r="G12778">
        <v>1.6020607494369461</v>
      </c>
      <c r="H12778">
        <v>3.9149274246767967E-3</v>
      </c>
      <c r="I12778">
        <v>0.16898838432415361</v>
      </c>
      <c r="J12778">
        <v>0.28167542851959848</v>
      </c>
      <c r="K12778">
        <v>1.5319174779539732E-5</v>
      </c>
      <c r="L12778">
        <v>3.5744177269932072E-2</v>
      </c>
    </row>
    <row r="12779" spans="1:12" x14ac:dyDescent="0.25">
      <c r="A12779" s="2">
        <v>43497</v>
      </c>
      <c r="B12779" s="1" t="s">
        <v>417</v>
      </c>
      <c r="C12779">
        <v>7.9967179931937638E-3</v>
      </c>
      <c r="D12779">
        <f>ind_portfolios[[#This Row],[std]]^2</f>
        <v>6.1092288202471111E-3</v>
      </c>
      <c r="E12779">
        <v>7.8161555897046417E-2</v>
      </c>
      <c r="F12779">
        <v>-0.25202625337144335</v>
      </c>
      <c r="G12779">
        <v>-6.4562652871192672E-2</v>
      </c>
      <c r="H12779">
        <v>4.7157547654766777E-3</v>
      </c>
      <c r="I12779">
        <v>0.2514722998213505</v>
      </c>
      <c r="J12779">
        <v>0.36409575803800004</v>
      </c>
      <c r="K12779">
        <v>4.2277300485154854E-7</v>
      </c>
      <c r="L12779">
        <v>4.4019061319717528E-2</v>
      </c>
    </row>
    <row r="12780" spans="1:12" x14ac:dyDescent="0.25">
      <c r="A12780" s="2">
        <v>43497</v>
      </c>
      <c r="B12780" s="1" t="s">
        <v>419</v>
      </c>
      <c r="C12780">
        <v>6.9190842564160419E-3</v>
      </c>
      <c r="D12780">
        <f>ind_portfolios[[#This Row],[std]]^2</f>
        <v>2.4400209922868046E-3</v>
      </c>
      <c r="E12780">
        <v>4.939656862866898E-2</v>
      </c>
      <c r="F12780">
        <v>-0.22687464012134015</v>
      </c>
      <c r="G12780">
        <v>-0.61117979612161744</v>
      </c>
      <c r="H12780">
        <v>5.2301893669803277E-3</v>
      </c>
      <c r="I12780">
        <v>0.21628851561965654</v>
      </c>
      <c r="J12780">
        <v>0.10757451654023678</v>
      </c>
      <c r="K12780">
        <v>1.1213380424837698E-2</v>
      </c>
      <c r="L12780">
        <v>8.2513937609706434E-2</v>
      </c>
    </row>
    <row r="12781" spans="1:12" x14ac:dyDescent="0.25">
      <c r="A12781" s="2">
        <v>43497</v>
      </c>
      <c r="B12781" s="1" t="s">
        <v>1634</v>
      </c>
      <c r="C12781">
        <v>5.4092916673331394E-3</v>
      </c>
      <c r="D12781">
        <f>ind_portfolios[[#This Row],[std]]^2</f>
        <v>4.8286141045869937E-3</v>
      </c>
      <c r="E12781">
        <v>6.9488229971607376E-2</v>
      </c>
      <c r="F12781">
        <v>0.33445183064732736</v>
      </c>
      <c r="G12781">
        <v>1.0608080390573278</v>
      </c>
      <c r="H12781">
        <v>5.5661792629604972E-3</v>
      </c>
      <c r="I12781">
        <v>0.21454353705788409</v>
      </c>
      <c r="J12781">
        <v>0.20946057495020901</v>
      </c>
      <c r="K12781">
        <v>2.6788563944038859E-4</v>
      </c>
      <c r="L12781">
        <v>5.5206298535433164E-2</v>
      </c>
    </row>
    <row r="12782" spans="1:12" x14ac:dyDescent="0.25">
      <c r="A12782" s="2">
        <v>43497</v>
      </c>
      <c r="B12782" s="1" t="s">
        <v>421</v>
      </c>
      <c r="C12782">
        <v>6.5274555745590971E-3</v>
      </c>
      <c r="D12782">
        <f>ind_portfolios[[#This Row],[std]]^2</f>
        <v>3.3719642933517533E-3</v>
      </c>
      <c r="E12782">
        <v>5.8068617112445112E-2</v>
      </c>
      <c r="F12782">
        <v>-0.13983924845397264</v>
      </c>
      <c r="G12782">
        <v>0.18034711654175473</v>
      </c>
      <c r="H12782">
        <v>4.4418847834616498E-3</v>
      </c>
      <c r="I12782">
        <v>0.350032722657108</v>
      </c>
      <c r="J12782">
        <v>0.38935806893225694</v>
      </c>
      <c r="K12782">
        <v>1.2910932532266019E-7</v>
      </c>
      <c r="L12782">
        <v>5.8061725735618699E-2</v>
      </c>
    </row>
    <row r="12783" spans="1:12" x14ac:dyDescent="0.25">
      <c r="A12783" s="2">
        <v>43497</v>
      </c>
      <c r="B12783" s="1" t="s">
        <v>831</v>
      </c>
      <c r="C12783">
        <v>1.3625865079309216E-2</v>
      </c>
      <c r="D12783">
        <f>ind_portfolios[[#This Row],[std]]^2</f>
        <v>3.6230766142668763E-3</v>
      </c>
      <c r="E12783">
        <v>6.0191997925528908E-2</v>
      </c>
      <c r="F12783">
        <v>0.24650220541357484</v>
      </c>
      <c r="G12783">
        <v>0.76800750467309031</v>
      </c>
      <c r="H12783">
        <v>2.2012256371498175E-3</v>
      </c>
      <c r="I12783">
        <v>0.33212439480044348</v>
      </c>
      <c r="J12783">
        <v>0.37664134316071946</v>
      </c>
      <c r="K12783">
        <v>2.3589293483802587E-7</v>
      </c>
      <c r="L12783">
        <v>5.6593734205128948E-2</v>
      </c>
    </row>
    <row r="12784" spans="1:12" x14ac:dyDescent="0.25">
      <c r="A12784" s="2">
        <v>43497</v>
      </c>
      <c r="B12784" s="1" t="s">
        <v>423</v>
      </c>
      <c r="C12784">
        <v>2.8581189233457972E-3</v>
      </c>
      <c r="D12784">
        <f>ind_portfolios[[#This Row],[std]]^2</f>
        <v>4.5603751261485328E-3</v>
      </c>
      <c r="E12784">
        <v>6.7530549576828802E-2</v>
      </c>
      <c r="F12784">
        <v>-0.53355914953997663</v>
      </c>
      <c r="G12784">
        <v>0.67949198987834247</v>
      </c>
      <c r="H12784">
        <v>6.1626242991085255E-3</v>
      </c>
      <c r="I12784">
        <v>0.19736181253054019</v>
      </c>
      <c r="J12784">
        <v>0.16740781891226955</v>
      </c>
      <c r="K12784">
        <v>1.2924739121886481E-3</v>
      </c>
      <c r="L12784">
        <v>5.8298045128983095E-2</v>
      </c>
    </row>
    <row r="12785" spans="1:12" x14ac:dyDescent="0.25">
      <c r="A12785" s="2">
        <v>43497</v>
      </c>
      <c r="B12785" s="1" t="s">
        <v>425</v>
      </c>
      <c r="C12785">
        <v>1.2419499326716592E-2</v>
      </c>
      <c r="D12785">
        <f>ind_portfolios[[#This Row],[std]]^2</f>
        <v>5.0674006867700849E-3</v>
      </c>
      <c r="E12785">
        <v>7.1185677539587169E-2</v>
      </c>
      <c r="F12785">
        <v>-0.40050270605662025</v>
      </c>
      <c r="G12785">
        <v>0.6178028339810071</v>
      </c>
      <c r="H12785">
        <v>3.6788575591028606E-3</v>
      </c>
      <c r="I12785">
        <v>0.2454084654273099</v>
      </c>
      <c r="J12785">
        <v>0.28761613470926994</v>
      </c>
      <c r="K12785">
        <v>1.1977524519379465E-5</v>
      </c>
      <c r="L12785">
        <v>5.115670060057096E-2</v>
      </c>
    </row>
    <row r="12786" spans="1:12" x14ac:dyDescent="0.25">
      <c r="A12786" s="2">
        <v>43497</v>
      </c>
      <c r="B12786" s="1" t="s">
        <v>1009</v>
      </c>
      <c r="C12786">
        <v>-7.1899127937823043E-3</v>
      </c>
      <c r="D12786">
        <f>ind_portfolios[[#This Row],[std]]^2</f>
        <v>7.4916525404838431E-3</v>
      </c>
      <c r="E12786">
        <v>8.6554332881051327E-2</v>
      </c>
      <c r="F12786">
        <v>0.19349576274802724</v>
      </c>
      <c r="G12786">
        <v>0.30903003765682646</v>
      </c>
      <c r="H12786">
        <v>8.4375201586131144E-3</v>
      </c>
      <c r="I12786">
        <v>0.23794618619640337</v>
      </c>
      <c r="J12786">
        <v>0.39974592333725184</v>
      </c>
      <c r="K12786">
        <v>7.8218812423166887E-8</v>
      </c>
      <c r="L12786">
        <v>3.8620408033905249E-2</v>
      </c>
    </row>
    <row r="12787" spans="1:12" x14ac:dyDescent="0.25">
      <c r="A12787" s="2">
        <v>43497</v>
      </c>
      <c r="B12787" s="1" t="s">
        <v>1865</v>
      </c>
      <c r="C12787">
        <v>1.5589830591172029E-2</v>
      </c>
      <c r="D12787">
        <f>ind_portfolios[[#This Row],[std]]^2</f>
        <v>2.8248128507078348E-3</v>
      </c>
      <c r="E12787">
        <v>5.3148968482067786E-2</v>
      </c>
      <c r="F12787">
        <v>-0.33038274394143607</v>
      </c>
      <c r="G12787">
        <v>-0.20171678104027091</v>
      </c>
      <c r="H12787">
        <v>5.5714352841546751E-3</v>
      </c>
      <c r="I12787">
        <v>7.4104239897731988E-2</v>
      </c>
      <c r="J12787">
        <v>1.4619237253820739E-2</v>
      </c>
      <c r="K12787">
        <v>0.36165859075522533</v>
      </c>
      <c r="L12787">
        <v>8.0583348863825802E-2</v>
      </c>
    </row>
    <row r="12788" spans="1:12" x14ac:dyDescent="0.25">
      <c r="A12788" s="2">
        <v>43497</v>
      </c>
      <c r="B12788" s="1" t="s">
        <v>427</v>
      </c>
      <c r="C12788">
        <v>-1.7481733485661313E-2</v>
      </c>
      <c r="D12788">
        <f>ind_portfolios[[#This Row],[std]]^2</f>
        <v>9.3955402485209477E-3</v>
      </c>
      <c r="E12788">
        <v>9.6930595007566872E-2</v>
      </c>
      <c r="F12788">
        <v>-6.9394497416174011E-2</v>
      </c>
      <c r="G12788">
        <v>-8.9552649654538463E-2</v>
      </c>
      <c r="H12788">
        <v>9.6152540040221196E-3</v>
      </c>
      <c r="I12788">
        <v>0.1652322509174188</v>
      </c>
      <c r="J12788">
        <v>0.24174656714485895</v>
      </c>
      <c r="K12788">
        <v>7.6637944861110405E-5</v>
      </c>
      <c r="L12788">
        <v>3.8760058698489336E-2</v>
      </c>
    </row>
    <row r="12789" spans="1:12" x14ac:dyDescent="0.25">
      <c r="A12789" s="2">
        <v>43497</v>
      </c>
      <c r="B12789" s="1" t="s">
        <v>833</v>
      </c>
      <c r="C12789">
        <v>1.2612015751779464E-2</v>
      </c>
      <c r="D12789">
        <f>ind_portfolios[[#This Row],[std]]^2</f>
        <v>4.6204412401049484E-3</v>
      </c>
      <c r="E12789">
        <v>6.7973827611110357E-2</v>
      </c>
      <c r="F12789">
        <v>0.20025591980605326</v>
      </c>
      <c r="G12789">
        <v>-0.42518431151838065</v>
      </c>
      <c r="H12789">
        <v>4.4237600596056612E-3</v>
      </c>
      <c r="I12789">
        <v>0.18259950002974726</v>
      </c>
      <c r="J12789">
        <v>0.1451882731057608</v>
      </c>
      <c r="K12789">
        <v>2.9072927353667281E-3</v>
      </c>
      <c r="L12789">
        <v>5.8685609860069515E-2</v>
      </c>
    </row>
    <row r="12790" spans="1:12" x14ac:dyDescent="0.25">
      <c r="A12790" s="2">
        <v>43497</v>
      </c>
      <c r="B12790" s="1" t="s">
        <v>1010</v>
      </c>
      <c r="C12790">
        <v>5.9062413802296824E-3</v>
      </c>
      <c r="D12790">
        <f>ind_portfolios[[#This Row],[std]]^2</f>
        <v>4.9277186329736797E-3</v>
      </c>
      <c r="E12790">
        <v>7.0197711023748346E-2</v>
      </c>
      <c r="F12790">
        <v>-0.20665990220726438</v>
      </c>
      <c r="G12790">
        <v>-0.51729459165958902</v>
      </c>
      <c r="H12790">
        <v>5.1515872814621878E-3</v>
      </c>
      <c r="I12790">
        <v>0.26668746625530682</v>
      </c>
      <c r="J12790">
        <v>0.33029350425535675</v>
      </c>
      <c r="K12790">
        <v>1.9342073434525808E-6</v>
      </c>
      <c r="L12790">
        <v>5.0298775992844678E-2</v>
      </c>
    </row>
    <row r="12791" spans="1:12" x14ac:dyDescent="0.25">
      <c r="A12791" s="2">
        <v>43497</v>
      </c>
      <c r="B12791" s="1" t="s">
        <v>1262</v>
      </c>
      <c r="C12791">
        <v>1.0639278938858757E-2</v>
      </c>
      <c r="D12791">
        <f>ind_portfolios[[#This Row],[std]]^2</f>
        <v>6.2135819901630793E-3</v>
      </c>
      <c r="E12791">
        <v>7.8826277282154328E-2</v>
      </c>
      <c r="F12791">
        <v>-6.9277372517992653E-2</v>
      </c>
      <c r="G12791">
        <v>0.66091662702503529</v>
      </c>
      <c r="H12791">
        <v>3.9840288421512382E-3</v>
      </c>
      <c r="I12791">
        <v>0.25778805160181734</v>
      </c>
      <c r="J12791">
        <v>0.38914954009474834</v>
      </c>
      <c r="K12791">
        <v>1.3040401383887094E-7</v>
      </c>
      <c r="L12791">
        <v>4.2779386106689424E-2</v>
      </c>
    </row>
    <row r="12792" spans="1:12" x14ac:dyDescent="0.25">
      <c r="A12792" s="2">
        <v>43497</v>
      </c>
      <c r="B12792" s="1" t="s">
        <v>834</v>
      </c>
      <c r="C12792">
        <v>2.5054544793488985E-3</v>
      </c>
      <c r="D12792">
        <f>ind_portfolios[[#This Row],[std]]^2</f>
        <v>3.2428890517739914E-3</v>
      </c>
      <c r="E12792">
        <v>5.6946369961341621E-2</v>
      </c>
      <c r="F12792">
        <v>-0.63825965389437478</v>
      </c>
      <c r="G12792">
        <v>0.50290207464883085</v>
      </c>
      <c r="H12792">
        <v>5.8117231677663047E-3</v>
      </c>
      <c r="I12792">
        <v>0.36519708101795717</v>
      </c>
      <c r="J12792">
        <v>0.40760134249823121</v>
      </c>
      <c r="K12792">
        <v>5.3254181649018836E-8</v>
      </c>
      <c r="L12792">
        <v>5.8314841522613334E-2</v>
      </c>
    </row>
    <row r="12793" spans="1:12" x14ac:dyDescent="0.25">
      <c r="A12793" s="2">
        <v>43497</v>
      </c>
      <c r="B12793" s="1" t="s">
        <v>1551</v>
      </c>
      <c r="C12793">
        <v>2.0232943730852691E-2</v>
      </c>
      <c r="D12793">
        <f>ind_portfolios[[#This Row],[std]]^2</f>
        <v>1.5069905702847022E-2</v>
      </c>
      <c r="E12793">
        <v>0.12275954424339894</v>
      </c>
      <c r="F12793">
        <v>0.30408437679636957</v>
      </c>
      <c r="G12793">
        <v>0.34028813753374099</v>
      </c>
      <c r="H12793">
        <v>5.2045475503643508E-3</v>
      </c>
      <c r="I12793">
        <v>7.5231775471328685E-2</v>
      </c>
      <c r="J12793">
        <v>8.0382605175475338E-2</v>
      </c>
      <c r="K12793">
        <v>2.9554150594885323E-2</v>
      </c>
      <c r="L12793">
        <v>3.3704387053316853E-2</v>
      </c>
    </row>
    <row r="12794" spans="1:12" x14ac:dyDescent="0.25">
      <c r="A12794" s="2">
        <v>43497</v>
      </c>
      <c r="B12794" s="1" t="s">
        <v>1866</v>
      </c>
      <c r="C12794">
        <v>2.6431353341794174E-2</v>
      </c>
      <c r="D12794">
        <f>ind_portfolios[[#This Row],[std]]^2</f>
        <v>1.7110823569688564E-2</v>
      </c>
      <c r="E12794">
        <v>0.13080834671261832</v>
      </c>
      <c r="F12794">
        <v>-0.34361089439029546</v>
      </c>
      <c r="G12794">
        <v>-0.23113808487711429</v>
      </c>
      <c r="H12794">
        <v>3.7734719344288611E-3</v>
      </c>
      <c r="I12794">
        <v>0.11173229980431111</v>
      </c>
      <c r="J12794">
        <v>0.20131554417072522</v>
      </c>
      <c r="K12794">
        <v>3.6503068968838552E-4</v>
      </c>
      <c r="L12794">
        <v>2.9477474448903442E-2</v>
      </c>
    </row>
    <row r="12795" spans="1:12" x14ac:dyDescent="0.25">
      <c r="A12795" s="2">
        <v>43497</v>
      </c>
      <c r="B12795" s="1" t="s">
        <v>1830</v>
      </c>
      <c r="C12795">
        <v>6.5931087703440319E-3</v>
      </c>
      <c r="D12795">
        <f>ind_portfolios[[#This Row],[std]]^2</f>
        <v>1.0461180774212368E-2</v>
      </c>
      <c r="E12795">
        <v>0.10227991383557364</v>
      </c>
      <c r="F12795">
        <v>0.19102298452286312</v>
      </c>
      <c r="G12795">
        <v>-0.18233599067151918</v>
      </c>
      <c r="H12795">
        <v>6.0408661831699894E-3</v>
      </c>
      <c r="I12795">
        <v>0.1040240152206849</v>
      </c>
      <c r="J12795">
        <v>0.10668340122260203</v>
      </c>
      <c r="K12795">
        <v>1.1575316393910405E-2</v>
      </c>
      <c r="L12795">
        <v>3.9870387860878494E-2</v>
      </c>
    </row>
    <row r="12796" spans="1:12" x14ac:dyDescent="0.25">
      <c r="A12796" s="2">
        <v>43497</v>
      </c>
      <c r="B12796" s="1" t="s">
        <v>1012</v>
      </c>
      <c r="C12796">
        <v>6.5833035462098764E-3</v>
      </c>
      <c r="D12796">
        <f>ind_portfolios[[#This Row],[std]]^2</f>
        <v>2.9449742560309581E-3</v>
      </c>
      <c r="E12796">
        <v>5.4267617010800816E-2</v>
      </c>
      <c r="F12796">
        <v>-0.42022848652740208</v>
      </c>
      <c r="G12796">
        <v>1.3524087287571103</v>
      </c>
      <c r="H12796">
        <v>5.9787447196851728E-3</v>
      </c>
      <c r="I12796">
        <v>0.11361516377189239</v>
      </c>
      <c r="J12796">
        <v>3.5826387618503382E-2</v>
      </c>
      <c r="K12796">
        <v>0.15106370720849893</v>
      </c>
      <c r="L12796">
        <v>7.8068346592156515E-2</v>
      </c>
    </row>
    <row r="12797" spans="1:12" x14ac:dyDescent="0.25">
      <c r="A12797" s="2">
        <v>43497</v>
      </c>
      <c r="B12797" s="1" t="s">
        <v>1263</v>
      </c>
      <c r="C12797">
        <v>1.8480330257901159E-3</v>
      </c>
      <c r="D12797">
        <f>ind_portfolios[[#This Row],[std]]^2</f>
        <v>1.1454117906434866E-2</v>
      </c>
      <c r="E12797">
        <v>0.10702391277856957</v>
      </c>
      <c r="F12797">
        <v>-0.31218588349057391</v>
      </c>
      <c r="G12797">
        <v>-0.48115919017278053</v>
      </c>
      <c r="H12797">
        <v>6.3767745405948562E-3</v>
      </c>
      <c r="I12797">
        <v>0.18935445674918067</v>
      </c>
      <c r="J12797">
        <v>0.38704515210050749</v>
      </c>
      <c r="K12797">
        <v>1.4419286756443077E-7</v>
      </c>
      <c r="L12797">
        <v>3.1562509748819828E-2</v>
      </c>
    </row>
    <row r="12798" spans="1:12" x14ac:dyDescent="0.25">
      <c r="A12798" s="2">
        <v>43497</v>
      </c>
      <c r="B12798" s="1" t="s">
        <v>840</v>
      </c>
      <c r="C12798">
        <v>5.3708094099487484E-3</v>
      </c>
      <c r="D12798">
        <f>ind_portfolios[[#This Row],[std]]^2</f>
        <v>3.4612866804414302E-3</v>
      </c>
      <c r="E12798">
        <v>5.8832700774666381E-2</v>
      </c>
      <c r="F12798">
        <v>-0.35902855832787212</v>
      </c>
      <c r="G12798">
        <v>7.3725559271815122E-2</v>
      </c>
      <c r="H12798">
        <v>5.0633848378377729E-3</v>
      </c>
      <c r="I12798">
        <v>0.30969689397821837</v>
      </c>
      <c r="J12798">
        <v>0.31286731178668403</v>
      </c>
      <c r="K12798">
        <v>4.1224299486864223E-6</v>
      </c>
      <c r="L12798">
        <v>6.0791048109569874E-2</v>
      </c>
    </row>
    <row r="12799" spans="1:12" x14ac:dyDescent="0.25">
      <c r="A12799" s="2">
        <v>43497</v>
      </c>
      <c r="B12799" s="1" t="s">
        <v>843</v>
      </c>
      <c r="C12799">
        <v>-1.9814905263338841E-2</v>
      </c>
      <c r="D12799">
        <f>ind_portfolios[[#This Row],[std]]^2</f>
        <v>4.4206326724698423E-2</v>
      </c>
      <c r="E12799">
        <v>0.21025300645816797</v>
      </c>
      <c r="F12799">
        <v>0.19417151748919459</v>
      </c>
      <c r="G12799">
        <v>-8.6066014906670318E-2</v>
      </c>
      <c r="H12799">
        <v>8.1529775990334986E-3</v>
      </c>
      <c r="I12799">
        <v>7.1979641074765427E-2</v>
      </c>
      <c r="J12799">
        <v>0.21585032289552089</v>
      </c>
      <c r="K12799">
        <v>2.0979280006429036E-4</v>
      </c>
      <c r="L12799">
        <v>1.8171692601496359E-2</v>
      </c>
    </row>
    <row r="12800" spans="1:12" x14ac:dyDescent="0.25">
      <c r="A12800" s="2">
        <v>43497</v>
      </c>
      <c r="B12800" s="1" t="s">
        <v>1635</v>
      </c>
      <c r="C12800">
        <v>7.7166343543083648E-3</v>
      </c>
      <c r="D12800">
        <f>ind_portfolios[[#This Row],[std]]^2</f>
        <v>1.3438260206140543E-3</v>
      </c>
      <c r="E12800">
        <v>3.665823264444229E-2</v>
      </c>
      <c r="F12800">
        <v>-0.54269843997381584</v>
      </c>
      <c r="G12800">
        <v>0.7592781499284702</v>
      </c>
      <c r="H12800">
        <v>3.9553075997900543E-3</v>
      </c>
      <c r="I12800">
        <v>0.35914624215808544</v>
      </c>
      <c r="J12800">
        <v>0.16335582279726923</v>
      </c>
      <c r="K12800">
        <v>1.4998036607264361E-3</v>
      </c>
      <c r="L12800">
        <v>0.10765568917689139</v>
      </c>
    </row>
    <row r="12801" spans="1:12" x14ac:dyDescent="0.25">
      <c r="A12801" s="2">
        <v>43497</v>
      </c>
      <c r="B12801" s="1" t="s">
        <v>1013</v>
      </c>
      <c r="C12801">
        <v>6.271536260535681E-3</v>
      </c>
      <c r="D12801">
        <f>ind_portfolios[[#This Row],[std]]^2</f>
        <v>4.0104099868615633E-3</v>
      </c>
      <c r="E12801">
        <v>6.3327797899986729E-2</v>
      </c>
      <c r="F12801">
        <v>-0.25362805898122837</v>
      </c>
      <c r="G12801">
        <v>0.2211487940277479</v>
      </c>
      <c r="H12801">
        <v>4.7748968052373358E-3</v>
      </c>
      <c r="I12801">
        <v>0.31121737066124194</v>
      </c>
      <c r="J12801">
        <v>0.36607102190408858</v>
      </c>
      <c r="K12801">
        <v>3.8594169091075795E-7</v>
      </c>
      <c r="L12801">
        <v>5.4245538885711965E-2</v>
      </c>
    </row>
    <row r="12802" spans="1:12" x14ac:dyDescent="0.25">
      <c r="A12802" s="2">
        <v>43497</v>
      </c>
      <c r="B12802" s="1" t="s">
        <v>1867</v>
      </c>
      <c r="C12802">
        <v>9.4983858844432788E-3</v>
      </c>
      <c r="D12802">
        <f>ind_portfolios[[#This Row],[std]]^2</f>
        <v>1.760544842181436E-2</v>
      </c>
      <c r="E12802">
        <v>0.13268552453758609</v>
      </c>
      <c r="F12802">
        <v>0.33561247096936997</v>
      </c>
      <c r="G12802">
        <v>-0.24734943679389776</v>
      </c>
      <c r="H12802">
        <v>5.832085067786927E-3</v>
      </c>
      <c r="I12802">
        <v>9.4186820091843121E-2</v>
      </c>
      <c r="J12802">
        <v>0.14718931378692929</v>
      </c>
      <c r="K12802">
        <v>2.7039243218964447E-3</v>
      </c>
      <c r="L12802">
        <v>3.0029000926485885E-2</v>
      </c>
    </row>
    <row r="12803" spans="1:12" x14ac:dyDescent="0.25">
      <c r="A12803" s="2">
        <v>43497</v>
      </c>
      <c r="B12803" s="1" t="s">
        <v>1738</v>
      </c>
      <c r="C12803">
        <v>2.0012670277005293E-2</v>
      </c>
      <c r="D12803">
        <f>ind_portfolios[[#This Row],[std]]^2</f>
        <v>1.999464628196871E-2</v>
      </c>
      <c r="E12803">
        <v>0.14140242671881098</v>
      </c>
      <c r="F12803">
        <v>-1.3091605960490145</v>
      </c>
      <c r="G12803">
        <v>4.5011312833887418</v>
      </c>
      <c r="H12803">
        <v>5.3370846279393565E-3</v>
      </c>
      <c r="I12803">
        <v>6.9437170706061077E-2</v>
      </c>
      <c r="J12803">
        <v>9.08545494545277E-2</v>
      </c>
      <c r="K12803">
        <v>2.0342928085877395E-2</v>
      </c>
      <c r="L12803">
        <v>2.909363153360842E-2</v>
      </c>
    </row>
    <row r="12804" spans="1:12" x14ac:dyDescent="0.25">
      <c r="A12804" s="2">
        <v>43497</v>
      </c>
      <c r="B12804" s="1" t="s">
        <v>438</v>
      </c>
      <c r="C12804">
        <v>2.8934708563333725E-4</v>
      </c>
      <c r="D12804">
        <f>ind_portfolios[[#This Row],[std]]^2</f>
        <v>4.8252436781998998E-3</v>
      </c>
      <c r="E12804">
        <v>6.9463973959167494E-2</v>
      </c>
      <c r="F12804">
        <v>-9.9437233889030779E-2</v>
      </c>
      <c r="G12804">
        <v>1.0861470579865493</v>
      </c>
      <c r="H12804">
        <v>6.6222270407507462E-3</v>
      </c>
      <c r="I12804">
        <v>0.36109155642072338</v>
      </c>
      <c r="J12804">
        <v>0.59292919769684616</v>
      </c>
      <c r="K12804">
        <v>1.0145438001513052E-12</v>
      </c>
      <c r="L12804">
        <v>3.9629031941687903E-2</v>
      </c>
    </row>
    <row r="12805" spans="1:12" x14ac:dyDescent="0.25">
      <c r="A12805" s="2">
        <v>43497</v>
      </c>
      <c r="B12805" s="1" t="s">
        <v>1014</v>
      </c>
      <c r="C12805">
        <v>9.3901682252897824E-3</v>
      </c>
      <c r="D12805">
        <f>ind_portfolios[[#This Row],[std]]^2</f>
        <v>4.8625139443412039E-3</v>
      </c>
      <c r="E12805">
        <v>6.9731728390605693E-2</v>
      </c>
      <c r="F12805">
        <v>-0.12674930395544204</v>
      </c>
      <c r="G12805">
        <v>0.1769738215324077</v>
      </c>
      <c r="H12805">
        <v>3.6018825435123135E-3</v>
      </c>
      <c r="I12805">
        <v>0.33277628384971153</v>
      </c>
      <c r="J12805">
        <v>0.50747483967996276</v>
      </c>
      <c r="K12805">
        <v>2.4929842467112159E-10</v>
      </c>
      <c r="L12805">
        <v>4.3423206787208214E-2</v>
      </c>
    </row>
    <row r="12806" spans="1:12" x14ac:dyDescent="0.25">
      <c r="A12806" s="2">
        <v>43497</v>
      </c>
      <c r="B12806" s="1" t="s">
        <v>1739</v>
      </c>
      <c r="C12806">
        <v>-6.909833523513707E-3</v>
      </c>
      <c r="D12806">
        <f>ind_portfolios[[#This Row],[std]]^2</f>
        <v>7.2085099602232248E-3</v>
      </c>
      <c r="E12806">
        <v>8.490294435544167E-2</v>
      </c>
      <c r="F12806">
        <v>-1.3244608821765482</v>
      </c>
      <c r="G12806">
        <v>5.3253749837097271</v>
      </c>
      <c r="H12806">
        <v>7.6624506208927846E-3</v>
      </c>
      <c r="I12806">
        <v>0.13542190089828152</v>
      </c>
      <c r="J12806">
        <v>0.12458685823863264</v>
      </c>
      <c r="K12806">
        <v>6.1055476057461835E-3</v>
      </c>
      <c r="L12806">
        <v>4.7546865511298622E-2</v>
      </c>
    </row>
    <row r="12807" spans="1:12" x14ac:dyDescent="0.25">
      <c r="A12807" s="2">
        <v>43497</v>
      </c>
      <c r="B12807" s="1" t="s">
        <v>1016</v>
      </c>
      <c r="C12807">
        <v>-8.1715539168483696E-3</v>
      </c>
      <c r="D12807">
        <f>ind_portfolios[[#This Row],[std]]^2</f>
        <v>9.403653496752807E-3</v>
      </c>
      <c r="E12807">
        <v>9.6972436788774194E-2</v>
      </c>
      <c r="F12807">
        <v>-0.57514265635098405</v>
      </c>
      <c r="G12807">
        <v>0.6273391782012081</v>
      </c>
      <c r="H12807">
        <v>8.017517991603244E-3</v>
      </c>
      <c r="I12807">
        <v>0.15796385540501945</v>
      </c>
      <c r="J12807">
        <v>0.22113678329165962</v>
      </c>
      <c r="K12807">
        <v>1.7118042157727767E-4</v>
      </c>
      <c r="L12807">
        <v>3.9266337955489922E-2</v>
      </c>
    </row>
    <row r="12808" spans="1:12" x14ac:dyDescent="0.25">
      <c r="A12808" s="2">
        <v>43497</v>
      </c>
      <c r="B12808" s="1" t="s">
        <v>439</v>
      </c>
      <c r="C12808">
        <v>1.2956520069604552E-2</v>
      </c>
      <c r="D12808">
        <f>ind_portfolios[[#This Row],[std]]^2</f>
        <v>2.0733828000523112E-3</v>
      </c>
      <c r="E12808">
        <v>4.5534413360142363E-2</v>
      </c>
      <c r="F12808">
        <v>-0.25529448571791252</v>
      </c>
      <c r="G12808">
        <v>-1.0371891562290487</v>
      </c>
      <c r="H12808">
        <v>5.561822924134035E-3</v>
      </c>
      <c r="I12808">
        <v>8.9907235882466893E-2</v>
      </c>
      <c r="J12808">
        <v>1.5794929917341667E-2</v>
      </c>
      <c r="K12808">
        <v>0.34289375649934473</v>
      </c>
      <c r="L12808">
        <v>9.4002881286052678E-2</v>
      </c>
    </row>
    <row r="12809" spans="1:12" x14ac:dyDescent="0.25">
      <c r="A12809" s="2">
        <v>43497</v>
      </c>
      <c r="B12809" s="1" t="s">
        <v>845</v>
      </c>
      <c r="C12809">
        <v>1.2418360519567215E-2</v>
      </c>
      <c r="D12809">
        <f>ind_portfolios[[#This Row],[std]]^2</f>
        <v>7.5536851989614195E-3</v>
      </c>
      <c r="E12809">
        <v>8.6911939334946495E-2</v>
      </c>
      <c r="F12809">
        <v>0.59039187405603166</v>
      </c>
      <c r="G12809">
        <v>2.2341042405018552</v>
      </c>
      <c r="H12809">
        <v>5.2754128798378737E-3</v>
      </c>
      <c r="I12809">
        <v>0.11686687209018091</v>
      </c>
      <c r="J12809">
        <v>9.7227841079264826E-2</v>
      </c>
      <c r="K12809">
        <v>1.6211674948336009E-2</v>
      </c>
      <c r="L12809">
        <v>4.7168031290179192E-2</v>
      </c>
    </row>
    <row r="12810" spans="1:12" x14ac:dyDescent="0.25">
      <c r="A12810" s="2">
        <v>43497</v>
      </c>
      <c r="B12810" s="1" t="s">
        <v>1740</v>
      </c>
      <c r="C12810">
        <v>8.1054987216033388E-3</v>
      </c>
      <c r="D12810">
        <f>ind_portfolios[[#This Row],[std]]^2</f>
        <v>1.7799914712636651E-3</v>
      </c>
      <c r="E12810">
        <v>4.2189945144117752E-2</v>
      </c>
      <c r="F12810">
        <v>-0.35206504671193062</v>
      </c>
      <c r="G12810">
        <v>1.3449076735090761</v>
      </c>
      <c r="H12810">
        <v>1.2010195291490503E-3</v>
      </c>
      <c r="I12810">
        <v>0.68172095152780532</v>
      </c>
      <c r="J12810">
        <v>0.7796148886724672</v>
      </c>
      <c r="K12810">
        <v>2.2635737276602245E-20</v>
      </c>
      <c r="L12810">
        <v>4.8008736587678111E-2</v>
      </c>
    </row>
    <row r="12811" spans="1:12" x14ac:dyDescent="0.25">
      <c r="A12811" s="2">
        <v>43497</v>
      </c>
      <c r="B12811" s="1" t="s">
        <v>1741</v>
      </c>
      <c r="C12811">
        <v>6.1844145599418247E-3</v>
      </c>
      <c r="D12811">
        <f>ind_portfolios[[#This Row],[std]]^2</f>
        <v>1.1218351286861495E-3</v>
      </c>
      <c r="E12811">
        <v>3.349380731846037E-2</v>
      </c>
      <c r="F12811">
        <v>-0.67892678850156696</v>
      </c>
      <c r="G12811">
        <v>0.96186787364762338</v>
      </c>
      <c r="H12811">
        <v>3.0098774865570314E-3</v>
      </c>
      <c r="I12811">
        <v>0.60099954614391504</v>
      </c>
      <c r="J12811">
        <v>0.38187941035225531</v>
      </c>
      <c r="K12811">
        <v>1.8429235802707837E-7</v>
      </c>
      <c r="L12811">
        <v>0.1012768533981044</v>
      </c>
    </row>
    <row r="12812" spans="1:12" x14ac:dyDescent="0.25">
      <c r="A12812" s="2">
        <v>43497</v>
      </c>
      <c r="B12812" s="1" t="s">
        <v>1742</v>
      </c>
      <c r="C12812">
        <v>3.0632656516274928E-3</v>
      </c>
      <c r="D12812">
        <f>ind_portfolios[[#This Row],[std]]^2</f>
        <v>1.0410960547287835E-2</v>
      </c>
      <c r="E12812">
        <v>0.10203411462490296</v>
      </c>
      <c r="F12812">
        <v>0.3196781434113099</v>
      </c>
      <c r="G12812">
        <v>0.14443567961376269</v>
      </c>
      <c r="H12812">
        <v>6.6198154120064023E-3</v>
      </c>
      <c r="I12812">
        <v>3.4894922738644682E-2</v>
      </c>
      <c r="J12812">
        <v>1.1947146877309495E-2</v>
      </c>
      <c r="K12812">
        <v>0.40989299763793052</v>
      </c>
      <c r="L12812">
        <v>4.2032265633402247E-2</v>
      </c>
    </row>
    <row r="12813" spans="1:12" x14ac:dyDescent="0.25">
      <c r="A12813" s="2">
        <v>43497</v>
      </c>
      <c r="B12813" s="1" t="s">
        <v>1666</v>
      </c>
      <c r="C12813">
        <v>-1.228772205615176E-2</v>
      </c>
      <c r="D12813">
        <f>ind_portfolios[[#This Row],[std]]^2</f>
        <v>2.3155648701591848E-2</v>
      </c>
      <c r="E12813">
        <v>0.15216980220001552</v>
      </c>
      <c r="F12813">
        <v>-0.43686747112897834</v>
      </c>
      <c r="G12813">
        <v>0.57924475947496612</v>
      </c>
      <c r="H12813">
        <v>7.2474235585728262E-3</v>
      </c>
      <c r="I12813">
        <v>4.2376912982357545E-2</v>
      </c>
      <c r="J12813">
        <v>3.9189029225464099E-2</v>
      </c>
      <c r="K12813">
        <v>0.13284935246943136</v>
      </c>
      <c r="L12813">
        <v>2.779256389053799E-2</v>
      </c>
    </row>
    <row r="12814" spans="1:12" x14ac:dyDescent="0.25">
      <c r="A12814" s="2">
        <v>43497</v>
      </c>
      <c r="B12814" s="1" t="s">
        <v>1017</v>
      </c>
      <c r="C12814">
        <v>1.1441615499794859E-2</v>
      </c>
      <c r="D12814">
        <f>ind_portfolios[[#This Row],[std]]^2</f>
        <v>2.8281316817272959E-3</v>
      </c>
      <c r="E12814">
        <v>5.3180181287085661E-2</v>
      </c>
      <c r="F12814">
        <v>-0.37954049658972239</v>
      </c>
      <c r="G12814">
        <v>1.2456201026526319</v>
      </c>
      <c r="H12814">
        <v>4.6958458723517574E-3</v>
      </c>
      <c r="I12814">
        <v>0.17749783305797534</v>
      </c>
      <c r="J12814">
        <v>8.3972031082343856E-2</v>
      </c>
      <c r="K12814">
        <v>2.5999712270542558E-2</v>
      </c>
      <c r="L12814">
        <v>7.7650215567468664E-2</v>
      </c>
    </row>
    <row r="12815" spans="1:12" x14ac:dyDescent="0.25">
      <c r="A12815" s="2">
        <v>43497</v>
      </c>
      <c r="B12815" s="1" t="s">
        <v>1765</v>
      </c>
      <c r="C12815">
        <v>-1.353327068356575E-3</v>
      </c>
      <c r="D12815">
        <f>ind_portfolios[[#This Row],[std]]^2</f>
        <v>1.9798595487622278E-2</v>
      </c>
      <c r="E12815">
        <v>0.14070748198877797</v>
      </c>
      <c r="F12815">
        <v>-0.52096028612689416</v>
      </c>
      <c r="G12815">
        <v>-0.26743947901537446</v>
      </c>
      <c r="H12815">
        <v>6.8020751832452066E-3</v>
      </c>
      <c r="I12815">
        <v>5.5690420120570953E-2</v>
      </c>
      <c r="J12815">
        <v>5.7868775238444414E-2</v>
      </c>
      <c r="K12815">
        <v>6.6462909552798891E-2</v>
      </c>
      <c r="L12815">
        <v>2.9762994202368897E-2</v>
      </c>
    </row>
    <row r="12816" spans="1:12" x14ac:dyDescent="0.25">
      <c r="A12816" s="2">
        <v>43497</v>
      </c>
      <c r="B12816" s="1" t="s">
        <v>1412</v>
      </c>
      <c r="C12816">
        <v>1.5603566960483159E-2</v>
      </c>
      <c r="D12816">
        <f>ind_portfolios[[#This Row],[std]]^2</f>
        <v>2.6683973401239951E-2</v>
      </c>
      <c r="E12816">
        <v>0.1633522984265601</v>
      </c>
      <c r="F12816">
        <v>-0.19254819332070736</v>
      </c>
      <c r="G12816">
        <v>0.41957894499092196</v>
      </c>
      <c r="H12816">
        <v>5.9265327470468011E-3</v>
      </c>
      <c r="I12816">
        <v>5.128154897066621E-2</v>
      </c>
      <c r="J12816">
        <v>6.6133527540760448E-2</v>
      </c>
      <c r="K12816">
        <v>4.9268570928229664E-2</v>
      </c>
      <c r="L12816">
        <v>2.5524383103546891E-2</v>
      </c>
    </row>
    <row r="12817" spans="1:12" x14ac:dyDescent="0.25">
      <c r="A12817" s="2">
        <v>43497</v>
      </c>
      <c r="B12817" s="1" t="s">
        <v>444</v>
      </c>
      <c r="C12817">
        <v>1.7980221886552083E-2</v>
      </c>
      <c r="D12817">
        <f>ind_portfolios[[#This Row],[std]]^2</f>
        <v>9.4928422789468375E-3</v>
      </c>
      <c r="E12817">
        <v>9.743121819492373E-2</v>
      </c>
      <c r="F12817">
        <v>-9.3718364619072552E-3</v>
      </c>
      <c r="G12817">
        <v>0.58164268398063035</v>
      </c>
      <c r="H12817">
        <v>3.8012551459152373E-3</v>
      </c>
      <c r="I12817">
        <v>0.16270392561288022</v>
      </c>
      <c r="J12817">
        <v>0.2368324720436385</v>
      </c>
      <c r="K12817">
        <v>9.2971466626759085E-5</v>
      </c>
      <c r="L12817">
        <v>3.868565203545947E-2</v>
      </c>
    </row>
    <row r="12818" spans="1:12" x14ac:dyDescent="0.25">
      <c r="A12818" s="2">
        <v>43497</v>
      </c>
      <c r="B12818" s="1" t="s">
        <v>445</v>
      </c>
      <c r="C12818">
        <v>9.3570743760391407E-3</v>
      </c>
      <c r="D12818">
        <f>ind_portfolios[[#This Row],[std]]^2</f>
        <v>5.917617666687071E-3</v>
      </c>
      <c r="E12818">
        <v>7.6926053237424519E-2</v>
      </c>
      <c r="F12818">
        <v>-0.19862610991398652</v>
      </c>
      <c r="G12818">
        <v>0.56569135757154987</v>
      </c>
      <c r="H12818">
        <v>4.2510816015952036E-3</v>
      </c>
      <c r="I12818">
        <v>0.26457267829270154</v>
      </c>
      <c r="J12818">
        <v>0.39037842700187819</v>
      </c>
      <c r="K12818">
        <v>1.2295152856603931E-7</v>
      </c>
      <c r="L12818">
        <v>4.3792004493058742E-2</v>
      </c>
    </row>
    <row r="12819" spans="1:12" x14ac:dyDescent="0.25">
      <c r="A12819" s="2">
        <v>43497</v>
      </c>
      <c r="B12819" s="1" t="s">
        <v>849</v>
      </c>
      <c r="C12819">
        <v>1.32179081740668E-2</v>
      </c>
      <c r="D12819">
        <f>ind_portfolios[[#This Row],[std]]^2</f>
        <v>9.1584939575021767E-3</v>
      </c>
      <c r="E12819">
        <v>9.570002067660266E-2</v>
      </c>
      <c r="F12819">
        <v>0.22619999669904248</v>
      </c>
      <c r="G12819">
        <v>-7.3694409326128252E-3</v>
      </c>
      <c r="H12819">
        <v>5.0240228846130741E-3</v>
      </c>
      <c r="I12819">
        <v>0.1288165209813939</v>
      </c>
      <c r="J12819">
        <v>0.14322410424180684</v>
      </c>
      <c r="K12819">
        <v>3.1215169667520425E-3</v>
      </c>
      <c r="L12819">
        <v>4.1731087302307804E-2</v>
      </c>
    </row>
    <row r="12820" spans="1:12" x14ac:dyDescent="0.25">
      <c r="A12820" s="2">
        <v>43497</v>
      </c>
      <c r="B12820" s="1" t="s">
        <v>1638</v>
      </c>
      <c r="C12820">
        <v>3.2861405873664939E-3</v>
      </c>
      <c r="D12820">
        <f>ind_portfolios[[#This Row],[std]]^2</f>
        <v>8.7526766551740669E-3</v>
      </c>
      <c r="E12820">
        <v>9.3555740899070788E-2</v>
      </c>
      <c r="F12820">
        <v>0.47392731972105767</v>
      </c>
      <c r="G12820">
        <v>-0.10801513769911564</v>
      </c>
      <c r="H12820">
        <v>6.5924194822994976E-3</v>
      </c>
      <c r="I12820">
        <v>4.0865064770709968E-2</v>
      </c>
      <c r="J12820">
        <v>1.377508185232402E-2</v>
      </c>
      <c r="K12820">
        <v>0.37599942002867148</v>
      </c>
      <c r="L12820">
        <v>4.5798964130909871E-2</v>
      </c>
    </row>
    <row r="12821" spans="1:12" x14ac:dyDescent="0.25">
      <c r="A12821" s="2">
        <v>43497</v>
      </c>
      <c r="B12821" s="1" t="s">
        <v>1766</v>
      </c>
      <c r="C12821">
        <v>2.0680999718886844E-2</v>
      </c>
      <c r="D12821">
        <f>ind_portfolios[[#This Row],[std]]^2</f>
        <v>3.0185083832109552E-3</v>
      </c>
      <c r="E12821">
        <v>5.4940953606676279E-2</v>
      </c>
      <c r="F12821">
        <v>7.6127076284608561E-2</v>
      </c>
      <c r="G12821">
        <v>0.90592708955602008</v>
      </c>
      <c r="H12821">
        <v>3.9307291624326134E-4</v>
      </c>
      <c r="I12821">
        <v>0.30625380784761863</v>
      </c>
      <c r="J12821">
        <v>0.26681135038891596</v>
      </c>
      <c r="K12821">
        <v>2.8138614792591579E-5</v>
      </c>
      <c r="L12821">
        <v>6.7243418757740217E-2</v>
      </c>
    </row>
    <row r="12822" spans="1:12" x14ac:dyDescent="0.25">
      <c r="A12822" s="2">
        <v>43497</v>
      </c>
      <c r="B12822" s="1" t="s">
        <v>1103</v>
      </c>
      <c r="C12822">
        <v>3.186291993648513E-4</v>
      </c>
      <c r="D12822">
        <f>ind_portfolios[[#This Row],[std]]^2</f>
        <v>1.9752058775902064E-2</v>
      </c>
      <c r="E12822">
        <v>0.14054201783061912</v>
      </c>
      <c r="F12822">
        <v>0.17077282279074427</v>
      </c>
      <c r="G12822">
        <v>0.62760365138203866</v>
      </c>
      <c r="H12822">
        <v>6.7067075327173851E-3</v>
      </c>
      <c r="I12822">
        <v>6.276982012436666E-2</v>
      </c>
      <c r="J12822">
        <v>7.3343740922009779E-2</v>
      </c>
      <c r="K12822">
        <v>3.8019229719173986E-2</v>
      </c>
      <c r="L12822">
        <v>2.9552298123642122E-2</v>
      </c>
    </row>
    <row r="12823" spans="1:12" x14ac:dyDescent="0.25">
      <c r="A12823" s="2">
        <v>43678</v>
      </c>
      <c r="B12823" s="1" t="s">
        <v>9</v>
      </c>
      <c r="C12823">
        <v>1.6682022697891666E-2</v>
      </c>
      <c r="D12823">
        <f>ind_portfolios[[#This Row],[std]]^2</f>
        <v>9.9173556508905612E-3</v>
      </c>
      <c r="E12823">
        <v>9.9585920947142734E-2</v>
      </c>
      <c r="F12823">
        <v>-0.98642083559991078</v>
      </c>
      <c r="G12823">
        <v>2.8547590913668017</v>
      </c>
      <c r="H12823">
        <v>5.8393953503171397E-3</v>
      </c>
      <c r="I12823">
        <v>5.0875672658074224E-2</v>
      </c>
      <c r="J12823">
        <v>2.1183305805887238E-2</v>
      </c>
      <c r="K12823">
        <v>0.27137533131724539</v>
      </c>
      <c r="L12823">
        <v>4.5806441273831114E-2</v>
      </c>
    </row>
    <row r="12824" spans="1:12" x14ac:dyDescent="0.25">
      <c r="A12824" s="2">
        <v>43678</v>
      </c>
      <c r="B12824" s="1" t="s">
        <v>851</v>
      </c>
      <c r="C12824">
        <v>1.1099070025441171E-3</v>
      </c>
      <c r="D12824">
        <f>ind_portfolios[[#This Row],[std]]^2</f>
        <v>6.9470869327699454E-3</v>
      </c>
      <c r="E12824">
        <v>8.3349186755300411E-2</v>
      </c>
      <c r="F12824">
        <v>0.16338852071118037</v>
      </c>
      <c r="G12824">
        <v>0.38817818681738858</v>
      </c>
      <c r="H12824">
        <v>6.544790565839319E-3</v>
      </c>
      <c r="I12824">
        <v>0.12912244917981261</v>
      </c>
      <c r="J12824">
        <v>9.5583683497490621E-2</v>
      </c>
      <c r="K12824">
        <v>1.718928967108628E-2</v>
      </c>
      <c r="L12824">
        <v>5.2608587350032703E-2</v>
      </c>
    </row>
    <row r="12825" spans="1:12" x14ac:dyDescent="0.25">
      <c r="A12825" s="2">
        <v>43678</v>
      </c>
      <c r="B12825" s="1" t="s">
        <v>11</v>
      </c>
      <c r="C12825">
        <v>1.3739862766160812E-2</v>
      </c>
      <c r="D12825">
        <f>ind_portfolios[[#This Row],[std]]^2</f>
        <v>5.7581122608764239E-3</v>
      </c>
      <c r="E12825">
        <v>7.5882226251451163E-2</v>
      </c>
      <c r="F12825">
        <v>-0.46572540693206615</v>
      </c>
      <c r="G12825">
        <v>0.17067219007843759</v>
      </c>
      <c r="H12825">
        <v>3.213419507456941E-3</v>
      </c>
      <c r="I12825">
        <v>0.25289080597444674</v>
      </c>
      <c r="J12825">
        <v>0.30389512125536383</v>
      </c>
      <c r="K12825">
        <v>6.0457396010200192E-6</v>
      </c>
      <c r="L12825">
        <v>5.0695695728421572E-2</v>
      </c>
    </row>
    <row r="12826" spans="1:12" x14ac:dyDescent="0.25">
      <c r="A12826" s="2">
        <v>43678</v>
      </c>
      <c r="B12826" s="1" t="s">
        <v>1497</v>
      </c>
      <c r="C12826">
        <v>8.1391377590081908E-3</v>
      </c>
      <c r="D12826">
        <f>ind_portfolios[[#This Row],[std]]^2</f>
        <v>2.9036436193889707E-3</v>
      </c>
      <c r="E12826">
        <v>5.3885467608521045E-2</v>
      </c>
      <c r="F12826">
        <v>6.0782412088841165E-2</v>
      </c>
      <c r="G12826">
        <v>-4.2159613446525412E-2</v>
      </c>
      <c r="H12826">
        <v>5.4373806184060637E-3</v>
      </c>
      <c r="I12826">
        <v>0.15366785708711059</v>
      </c>
      <c r="J12826">
        <v>5.6583121342116328E-2</v>
      </c>
      <c r="K12826">
        <v>6.9650970046173127E-2</v>
      </c>
      <c r="L12826">
        <v>8.3110133056620294E-2</v>
      </c>
    </row>
    <row r="12827" spans="1:12" x14ac:dyDescent="0.25">
      <c r="A12827" s="2">
        <v>43678</v>
      </c>
      <c r="B12827" s="1" t="s">
        <v>13</v>
      </c>
      <c r="C12827">
        <v>3.4762716253152692E-2</v>
      </c>
      <c r="D12827">
        <f>ind_portfolios[[#This Row],[std]]^2</f>
        <v>1.6252454907590051E-2</v>
      </c>
      <c r="E12827">
        <v>0.12748511641595678</v>
      </c>
      <c r="F12827">
        <v>-0.66926904835903134</v>
      </c>
      <c r="G12827">
        <v>1.0908849629765696</v>
      </c>
      <c r="H12827">
        <v>5.5186663903021389E-3</v>
      </c>
      <c r="I12827">
        <v>3.3640584284360779E-2</v>
      </c>
      <c r="J12827">
        <v>1.517831457130457E-2</v>
      </c>
      <c r="K12827">
        <v>0.35256789874933037</v>
      </c>
      <c r="L12827">
        <v>3.5891625633966369E-2</v>
      </c>
    </row>
    <row r="12828" spans="1:12" x14ac:dyDescent="0.25">
      <c r="A12828" s="2">
        <v>43678</v>
      </c>
      <c r="B12828" s="1" t="s">
        <v>1767</v>
      </c>
      <c r="C12828">
        <v>1.7669256224222291E-2</v>
      </c>
      <c r="D12828">
        <f>ind_portfolios[[#This Row],[std]]^2</f>
        <v>2.9456736581764198E-3</v>
      </c>
      <c r="E12828">
        <v>5.4274060638360384E-2</v>
      </c>
      <c r="F12828">
        <v>-8.9544499106552447E-2</v>
      </c>
      <c r="G12828">
        <v>1.2619596782925004</v>
      </c>
      <c r="H12828">
        <v>2.5024808786712864E-3</v>
      </c>
      <c r="I12828">
        <v>0.23688736778633609</v>
      </c>
      <c r="J12828">
        <v>0.13640992015059386</v>
      </c>
      <c r="K12828">
        <v>3.9922327339105062E-3</v>
      </c>
      <c r="L12828">
        <v>7.8946943302680123E-2</v>
      </c>
    </row>
    <row r="12829" spans="1:12" x14ac:dyDescent="0.25">
      <c r="A12829" s="2">
        <v>43678</v>
      </c>
      <c r="B12829" s="1" t="s">
        <v>1498</v>
      </c>
      <c r="C12829">
        <v>7.3099848427065437E-3</v>
      </c>
      <c r="D12829">
        <f>ind_portfolios[[#This Row],[std]]^2</f>
        <v>2.7085408989103764E-3</v>
      </c>
      <c r="E12829">
        <v>5.2043644174004346E-2</v>
      </c>
      <c r="F12829">
        <v>0.19207092071692761</v>
      </c>
      <c r="G12829">
        <v>-0.50444763628174361</v>
      </c>
      <c r="H12829">
        <v>5.6927640143832328E-3</v>
      </c>
      <c r="I12829">
        <v>0.13616176823943726</v>
      </c>
      <c r="J12829">
        <v>4.1440337362836456E-2</v>
      </c>
      <c r="K12829">
        <v>0.12200085514186203</v>
      </c>
      <c r="L12829">
        <v>8.6739255135246121E-2</v>
      </c>
    </row>
    <row r="12830" spans="1:12" x14ac:dyDescent="0.25">
      <c r="A12830" s="2">
        <v>43678</v>
      </c>
      <c r="B12830" s="1" t="s">
        <v>15</v>
      </c>
      <c r="C12830">
        <v>1.6993325925068078E-2</v>
      </c>
      <c r="D12830">
        <f>ind_portfolios[[#This Row],[std]]^2</f>
        <v>2.5611789751007891E-3</v>
      </c>
      <c r="E12830">
        <v>5.0608091992296933E-2</v>
      </c>
      <c r="F12830">
        <v>-0.68329588383103368</v>
      </c>
      <c r="G12830">
        <v>1.175774043941666</v>
      </c>
      <c r="H12830">
        <v>-1.6390137905244514E-3</v>
      </c>
      <c r="I12830">
        <v>0.49002286565987413</v>
      </c>
      <c r="J12830">
        <v>0.50751646774068915</v>
      </c>
      <c r="K12830">
        <v>2.4868904247823917E-10</v>
      </c>
      <c r="L12830">
        <v>6.3936624633655736E-2</v>
      </c>
    </row>
    <row r="12831" spans="1:12" x14ac:dyDescent="0.25">
      <c r="A12831" s="2">
        <v>43678</v>
      </c>
      <c r="B12831" s="1" t="s">
        <v>1639</v>
      </c>
      <c r="C12831">
        <v>1.145210158715106E-2</v>
      </c>
      <c r="D12831">
        <f>ind_portfolios[[#This Row],[std]]^2</f>
        <v>2.677887779794256E-3</v>
      </c>
      <c r="E12831">
        <v>5.1748311854535468E-2</v>
      </c>
      <c r="F12831">
        <v>7.1482522899265613E-2</v>
      </c>
      <c r="G12831">
        <v>0.23556484198366334</v>
      </c>
      <c r="H12831">
        <v>3.4616988666667232E-3</v>
      </c>
      <c r="I12831">
        <v>0.28173043918182272</v>
      </c>
      <c r="J12831">
        <v>0.17540316967233602</v>
      </c>
      <c r="K12831">
        <v>9.6236703345842927E-4</v>
      </c>
      <c r="L12831">
        <v>8.0909302345789524E-2</v>
      </c>
    </row>
    <row r="12832" spans="1:12" x14ac:dyDescent="0.25">
      <c r="A12832" s="2">
        <v>43678</v>
      </c>
      <c r="B12832" s="1" t="s">
        <v>451</v>
      </c>
      <c r="C12832">
        <v>2.396461115019758E-2</v>
      </c>
      <c r="D12832">
        <f>ind_portfolios[[#This Row],[std]]^2</f>
        <v>3.1509937151976385E-3</v>
      </c>
      <c r="E12832">
        <v>5.6133712822132462E-2</v>
      </c>
      <c r="F12832">
        <v>-2.7984411524687364E-2</v>
      </c>
      <c r="G12832">
        <v>-0.22254383981007075</v>
      </c>
      <c r="H12832">
        <v>-2.980748222680062E-3</v>
      </c>
      <c r="I12832">
        <v>0.40346378409607475</v>
      </c>
      <c r="J12832">
        <v>0.42328625969699502</v>
      </c>
      <c r="K12832">
        <v>2.4357070774659832E-8</v>
      </c>
      <c r="L12832">
        <v>6.2377820087653892E-2</v>
      </c>
    </row>
    <row r="12833" spans="1:12" x14ac:dyDescent="0.25">
      <c r="A12833" s="2">
        <v>43678</v>
      </c>
      <c r="B12833" s="1" t="s">
        <v>452</v>
      </c>
      <c r="C12833">
        <v>2.0927554937375963E-2</v>
      </c>
      <c r="D12833">
        <f>ind_portfolios[[#This Row],[std]]^2</f>
        <v>3.0621468995316262E-3</v>
      </c>
      <c r="E12833">
        <v>5.5336668670345764E-2</v>
      </c>
      <c r="F12833">
        <v>9.1499440474643534E-2</v>
      </c>
      <c r="G12833">
        <v>-0.72087232966724013</v>
      </c>
      <c r="H12833">
        <v>6.2444058278209843E-3</v>
      </c>
      <c r="I12833">
        <v>2.1201647773779069E-2</v>
      </c>
      <c r="J12833">
        <v>1.1359069866992936E-3</v>
      </c>
      <c r="K12833">
        <v>0.79994962835284822</v>
      </c>
      <c r="L12833">
        <v>8.3274877544220222E-2</v>
      </c>
    </row>
    <row r="12834" spans="1:12" x14ac:dyDescent="0.25">
      <c r="A12834" s="2">
        <v>43678</v>
      </c>
      <c r="B12834" s="1" t="s">
        <v>853</v>
      </c>
      <c r="C12834">
        <v>1.6142973880306995E-2</v>
      </c>
      <c r="D12834">
        <f>ind_portfolios[[#This Row],[std]]^2</f>
        <v>9.5783466785488471E-3</v>
      </c>
      <c r="E12834">
        <v>9.7869028188435833E-2</v>
      </c>
      <c r="F12834">
        <v>-0.17280076509821249</v>
      </c>
      <c r="G12834">
        <v>6.3369283760794648E-2</v>
      </c>
      <c r="H12834">
        <v>2.8900441904425472E-3</v>
      </c>
      <c r="I12834">
        <v>0.23527636940306221</v>
      </c>
      <c r="J12834">
        <v>0.43754698011290932</v>
      </c>
      <c r="K12834">
        <v>1.1749871767822414E-8</v>
      </c>
      <c r="L12834">
        <v>3.5332279971337692E-2</v>
      </c>
    </row>
    <row r="12835" spans="1:12" x14ac:dyDescent="0.25">
      <c r="A12835" s="2">
        <v>43678</v>
      </c>
      <c r="B12835" s="1" t="s">
        <v>1359</v>
      </c>
      <c r="C12835">
        <v>4.5896951276471728E-3</v>
      </c>
      <c r="D12835">
        <f>ind_portfolios[[#This Row],[std]]^2</f>
        <v>8.3465870472375792E-3</v>
      </c>
      <c r="E12835">
        <v>9.1359657657182472E-2</v>
      </c>
      <c r="F12835">
        <v>-1.4488964342342454</v>
      </c>
      <c r="G12835">
        <v>3.4719055679605351</v>
      </c>
      <c r="H12835">
        <v>5.4219496569532562E-3</v>
      </c>
      <c r="I12835">
        <v>0.27586904668011286</v>
      </c>
      <c r="J12835">
        <v>0.52419442094828861</v>
      </c>
      <c r="K12835">
        <v>9.1757779350244924E-11</v>
      </c>
      <c r="L12835">
        <v>3.4812411950710019E-2</v>
      </c>
    </row>
    <row r="12836" spans="1:12" x14ac:dyDescent="0.25">
      <c r="A12836" s="2">
        <v>43678</v>
      </c>
      <c r="B12836" s="1" t="s">
        <v>1868</v>
      </c>
      <c r="C12836">
        <v>7.765545246736545E-4</v>
      </c>
      <c r="D12836">
        <f>ind_portfolios[[#This Row],[std]]^2</f>
        <v>5.6842697682151888E-2</v>
      </c>
      <c r="E12836">
        <v>0.23841706667550436</v>
      </c>
      <c r="F12836">
        <v>-1.6695392481289983</v>
      </c>
      <c r="G12836">
        <v>9.2979884229081122</v>
      </c>
      <c r="H12836">
        <v>6.6790943045310375E-3</v>
      </c>
      <c r="I12836">
        <v>1.1602754928752622E-2</v>
      </c>
      <c r="J12836">
        <v>6.3150157564849296E-3</v>
      </c>
      <c r="K12836">
        <v>0.54964950851641325</v>
      </c>
      <c r="L12836">
        <v>1.9277949388258123E-2</v>
      </c>
    </row>
    <row r="12837" spans="1:12" x14ac:dyDescent="0.25">
      <c r="A12837" s="2">
        <v>43678</v>
      </c>
      <c r="B12837" s="1" t="s">
        <v>1869</v>
      </c>
      <c r="C12837">
        <v>-8.141112243058796E-3</v>
      </c>
      <c r="D12837">
        <f>ind_portfolios[[#This Row],[std]]^2</f>
        <v>2.8591812244451884E-2</v>
      </c>
      <c r="E12837">
        <v>0.1690911359133053</v>
      </c>
      <c r="F12837">
        <v>-0.15916251330390785</v>
      </c>
      <c r="G12837">
        <v>-0.10962221123642157</v>
      </c>
      <c r="H12837">
        <v>7.5360208095145544E-3</v>
      </c>
      <c r="I12837">
        <v>0.10415239439400399</v>
      </c>
      <c r="J12837">
        <v>0.2559515238389819</v>
      </c>
      <c r="K12837">
        <v>4.3586075497749517E-5</v>
      </c>
      <c r="L12837">
        <v>2.3520881111076367E-2</v>
      </c>
    </row>
    <row r="12838" spans="1:12" x14ac:dyDescent="0.25">
      <c r="A12838" s="2">
        <v>43678</v>
      </c>
      <c r="B12838" s="1" t="s">
        <v>1360</v>
      </c>
      <c r="C12838">
        <v>-6.2919138591324454E-3</v>
      </c>
      <c r="D12838">
        <f>ind_portfolios[[#This Row],[std]]^2</f>
        <v>9.3163633867307059E-3</v>
      </c>
      <c r="E12838">
        <v>9.6521310531564514E-2</v>
      </c>
      <c r="F12838">
        <v>0.29075010850652228</v>
      </c>
      <c r="G12838">
        <v>0.92369244605308154</v>
      </c>
      <c r="H12838">
        <v>8.0085356754118504E-3</v>
      </c>
      <c r="I12838">
        <v>0.20986161422500418</v>
      </c>
      <c r="J12838">
        <v>0.33860234169187325</v>
      </c>
      <c r="K12838">
        <v>1.3398600367824164E-6</v>
      </c>
      <c r="L12838">
        <v>3.8849186495703257E-2</v>
      </c>
    </row>
    <row r="12839" spans="1:12" x14ac:dyDescent="0.25">
      <c r="A12839" s="2">
        <v>43678</v>
      </c>
      <c r="B12839" s="1" t="s">
        <v>1870</v>
      </c>
      <c r="C12839">
        <v>4.0672677256404603E-3</v>
      </c>
      <c r="D12839">
        <f>ind_portfolios[[#This Row],[std]]^2</f>
        <v>1.875963825937865E-3</v>
      </c>
      <c r="E12839">
        <v>4.3312398062654821E-2</v>
      </c>
      <c r="F12839">
        <v>-0.79023577428995306</v>
      </c>
      <c r="G12839">
        <v>1.2348352078399172</v>
      </c>
      <c r="H12839">
        <v>5.9852297064729382E-3</v>
      </c>
      <c r="I12839">
        <v>0.17281251624172886</v>
      </c>
      <c r="J12839">
        <v>4.623303100795733E-2</v>
      </c>
      <c r="K12839">
        <v>0.10195603144852636</v>
      </c>
      <c r="L12839">
        <v>0.10396393801793403</v>
      </c>
    </row>
    <row r="12840" spans="1:12" x14ac:dyDescent="0.25">
      <c r="A12840" s="2">
        <v>43678</v>
      </c>
      <c r="B12840" s="1" t="s">
        <v>24</v>
      </c>
      <c r="C12840">
        <v>1.2425148644679416E-2</v>
      </c>
      <c r="D12840">
        <f>ind_portfolios[[#This Row],[std]]^2</f>
        <v>4.158131054336856E-3</v>
      </c>
      <c r="E12840">
        <v>6.4483571972533099E-2</v>
      </c>
      <c r="F12840">
        <v>-0.6384374363404629</v>
      </c>
      <c r="G12840">
        <v>0.85302249356315185</v>
      </c>
      <c r="H12840">
        <v>3.1049572421902368E-3</v>
      </c>
      <c r="I12840">
        <v>0.28837862118565044</v>
      </c>
      <c r="J12840">
        <v>0.28536572837355273</v>
      </c>
      <c r="K12840">
        <v>1.3150472639734687E-5</v>
      </c>
      <c r="L12840">
        <v>6.0445871824919326E-2</v>
      </c>
    </row>
    <row r="12841" spans="1:12" x14ac:dyDescent="0.25">
      <c r="A12841" s="2">
        <v>43678</v>
      </c>
      <c r="B12841" s="1" t="s">
        <v>460</v>
      </c>
      <c r="C12841">
        <v>-1.4550414867014751E-2</v>
      </c>
      <c r="D12841">
        <f>ind_portfolios[[#This Row],[std]]^2</f>
        <v>1.5005369182686305E-2</v>
      </c>
      <c r="E12841">
        <v>0.1224964047745333</v>
      </c>
      <c r="F12841">
        <v>-0.53084125427781947</v>
      </c>
      <c r="G12841">
        <v>0.63658749918980773</v>
      </c>
      <c r="H12841">
        <v>8.3973842493746381E-3</v>
      </c>
      <c r="I12841">
        <v>0.1174729235301649</v>
      </c>
      <c r="J12841">
        <v>0.17088335355805911</v>
      </c>
      <c r="K12841">
        <v>1.1372177288854258E-3</v>
      </c>
      <c r="L12841">
        <v>3.427348663944503E-2</v>
      </c>
    </row>
    <row r="12842" spans="1:12" x14ac:dyDescent="0.25">
      <c r="A12842" s="2">
        <v>43678</v>
      </c>
      <c r="B12842" s="1" t="s">
        <v>462</v>
      </c>
      <c r="C12842">
        <v>1.6177042826097918E-2</v>
      </c>
      <c r="D12842">
        <f>ind_portfolios[[#This Row],[std]]^2</f>
        <v>6.1219076171197427E-3</v>
      </c>
      <c r="E12842">
        <v>7.8242620208680017E-2</v>
      </c>
      <c r="F12842">
        <v>0.40200470757358348</v>
      </c>
      <c r="G12842">
        <v>1.1954467911225359</v>
      </c>
      <c r="H12842">
        <v>1.4352563631237275E-3</v>
      </c>
      <c r="I12842">
        <v>0.32471003320654235</v>
      </c>
      <c r="J12842">
        <v>0.53266689561615188</v>
      </c>
      <c r="K12842">
        <v>5.4573878638461315E-11</v>
      </c>
      <c r="L12842">
        <v>4.028503078520479E-2</v>
      </c>
    </row>
    <row r="12843" spans="1:12" x14ac:dyDescent="0.25">
      <c r="A12843" s="2">
        <v>43678</v>
      </c>
      <c r="B12843" s="1" t="s">
        <v>26</v>
      </c>
      <c r="C12843">
        <v>1.0568747893263982E-2</v>
      </c>
      <c r="D12843">
        <f>ind_portfolios[[#This Row],[std]]^2</f>
        <v>8.1807527555405289E-3</v>
      </c>
      <c r="E12843">
        <v>9.0447513816248867E-2</v>
      </c>
      <c r="F12843">
        <v>-0.43344110431989447</v>
      </c>
      <c r="G12843">
        <v>1.1913226458534565</v>
      </c>
      <c r="H12843">
        <v>4.9633391686704827E-3</v>
      </c>
      <c r="I12843">
        <v>0.1631948576234315</v>
      </c>
      <c r="J12843">
        <v>0.17979753194776252</v>
      </c>
      <c r="K12843">
        <v>8.1770736997902461E-4</v>
      </c>
      <c r="L12843">
        <v>4.6167644250239018E-2</v>
      </c>
    </row>
    <row r="12844" spans="1:12" x14ac:dyDescent="0.25">
      <c r="A12844" s="2">
        <v>43678</v>
      </c>
      <c r="B12844" s="1" t="s">
        <v>1640</v>
      </c>
      <c r="C12844">
        <v>1.0636195786982518E-2</v>
      </c>
      <c r="D12844">
        <f>ind_portfolios[[#This Row],[std]]^2</f>
        <v>2.3360206258430378E-3</v>
      </c>
      <c r="E12844">
        <v>4.8332397269771732E-2</v>
      </c>
      <c r="F12844">
        <v>0.41407639575886163</v>
      </c>
      <c r="G12844">
        <v>6.9517569074383445E-2</v>
      </c>
      <c r="H12844">
        <v>3.8891174201242384E-3</v>
      </c>
      <c r="I12844">
        <v>0.26315678202078985</v>
      </c>
      <c r="J12844">
        <v>0.13350063342439877</v>
      </c>
      <c r="K12844">
        <v>4.4331796849242499E-3</v>
      </c>
      <c r="L12844">
        <v>8.880135667759724E-2</v>
      </c>
    </row>
    <row r="12845" spans="1:12" x14ac:dyDescent="0.25">
      <c r="A12845" s="2">
        <v>43678</v>
      </c>
      <c r="B12845" s="1" t="s">
        <v>27</v>
      </c>
      <c r="C12845">
        <v>1.2777799037703525E-2</v>
      </c>
      <c r="D12845">
        <f>ind_portfolios[[#This Row],[std]]^2</f>
        <v>3.7588569691704892E-3</v>
      </c>
      <c r="E12845">
        <v>6.1309517769841324E-2</v>
      </c>
      <c r="F12845">
        <v>-0.70530653460035042</v>
      </c>
      <c r="G12845">
        <v>-0.25739074891012104</v>
      </c>
      <c r="H12845">
        <v>4.6860189645779385E-3</v>
      </c>
      <c r="I12845">
        <v>0.15668469240157371</v>
      </c>
      <c r="J12845">
        <v>7.6152902066362424E-2</v>
      </c>
      <c r="K12845">
        <v>3.4379551699831971E-2</v>
      </c>
      <c r="L12845">
        <v>7.2284629912013135E-2</v>
      </c>
    </row>
    <row r="12846" spans="1:12" x14ac:dyDescent="0.25">
      <c r="A12846" s="2">
        <v>43678</v>
      </c>
      <c r="B12846" s="1" t="s">
        <v>1271</v>
      </c>
      <c r="C12846">
        <v>2.00838144870739E-2</v>
      </c>
      <c r="D12846">
        <f>ind_portfolios[[#This Row],[std]]^2</f>
        <v>9.0206181718931015E-3</v>
      </c>
      <c r="E12846">
        <v>9.4976934946823285E-2</v>
      </c>
      <c r="F12846">
        <v>-0.10945072858246213</v>
      </c>
      <c r="G12846">
        <v>-1.0469965432546413E-2</v>
      </c>
      <c r="H12846">
        <v>5.563974703019111E-3</v>
      </c>
      <c r="I12846">
        <v>5.5971925755141171E-2</v>
      </c>
      <c r="J12846">
        <v>2.3321383906485676E-2</v>
      </c>
      <c r="K12846">
        <v>0.24821162386974593</v>
      </c>
      <c r="L12846">
        <v>4.7976824790221834E-2</v>
      </c>
    </row>
    <row r="12847" spans="1:12" x14ac:dyDescent="0.25">
      <c r="A12847" s="2">
        <v>43678</v>
      </c>
      <c r="B12847" s="1" t="s">
        <v>465</v>
      </c>
      <c r="C12847">
        <v>6.7642423581000454E-3</v>
      </c>
      <c r="D12847">
        <f>ind_portfolios[[#This Row],[std]]^2</f>
        <v>7.4944956568549579E-3</v>
      </c>
      <c r="E12847">
        <v>8.6570755205525138E-2</v>
      </c>
      <c r="F12847">
        <v>5.6326023419046953E-2</v>
      </c>
      <c r="G12847">
        <v>1.3096218745681281</v>
      </c>
      <c r="H12847">
        <v>5.9555123119827717E-3</v>
      </c>
      <c r="I12847">
        <v>0.10830365406845656</v>
      </c>
      <c r="J12847">
        <v>7.2544777093649121E-2</v>
      </c>
      <c r="K12847">
        <v>3.9124328965799947E-2</v>
      </c>
      <c r="L12847">
        <v>5.129193486336503E-2</v>
      </c>
    </row>
    <row r="12848" spans="1:12" x14ac:dyDescent="0.25">
      <c r="A12848" s="2">
        <v>43678</v>
      </c>
      <c r="B12848" s="1" t="s">
        <v>1668</v>
      </c>
      <c r="C12848">
        <v>-1.2583359038780946E-2</v>
      </c>
      <c r="D12848">
        <f>ind_portfolios[[#This Row],[std]]^2</f>
        <v>3.3445165369768617E-2</v>
      </c>
      <c r="E12848">
        <v>0.18288019403360392</v>
      </c>
      <c r="F12848">
        <v>-0.55820988837601104</v>
      </c>
      <c r="G12848">
        <v>1.5608109592958028</v>
      </c>
      <c r="H12848">
        <v>6.8869617660574775E-3</v>
      </c>
      <c r="I12848">
        <v>1.5803196036525264E-2</v>
      </c>
      <c r="J12848">
        <v>6.8928800640919033E-3</v>
      </c>
      <c r="K12848">
        <v>0.53187214090595036</v>
      </c>
      <c r="L12848">
        <v>2.5124948862512233E-2</v>
      </c>
    </row>
    <row r="12849" spans="1:12" x14ac:dyDescent="0.25">
      <c r="A12849" s="2">
        <v>43678</v>
      </c>
      <c r="B12849" s="1" t="s">
        <v>1499</v>
      </c>
      <c r="C12849">
        <v>4.8328211877385237E-3</v>
      </c>
      <c r="D12849">
        <f>ind_portfolios[[#This Row],[std]]^2</f>
        <v>8.0701874474194378E-3</v>
      </c>
      <c r="E12849">
        <v>8.9834222028241761E-2</v>
      </c>
      <c r="F12849">
        <v>-0.5260135446352634</v>
      </c>
      <c r="G12849">
        <v>1.3837025784986965</v>
      </c>
      <c r="H12849">
        <v>5.2612826373392013E-3</v>
      </c>
      <c r="I12849">
        <v>0.29523580194741439</v>
      </c>
      <c r="J12849">
        <v>0.58049593661979804</v>
      </c>
      <c r="K12849">
        <v>2.4155057521519383E-12</v>
      </c>
      <c r="L12849">
        <v>3.3242990643287687E-2</v>
      </c>
    </row>
    <row r="12850" spans="1:12" x14ac:dyDescent="0.25">
      <c r="A12850" s="2">
        <v>43678</v>
      </c>
      <c r="B12850" s="1" t="s">
        <v>858</v>
      </c>
      <c r="C12850">
        <v>1.3857099845917127E-2</v>
      </c>
      <c r="D12850">
        <f>ind_portfolios[[#This Row],[std]]^2</f>
        <v>2.0220948945680393E-3</v>
      </c>
      <c r="E12850">
        <v>4.4967709465437967E-2</v>
      </c>
      <c r="F12850">
        <v>0.53674959830402702</v>
      </c>
      <c r="G12850">
        <v>1.2912513022655148</v>
      </c>
      <c r="H12850">
        <v>5.4652518024951502E-3</v>
      </c>
      <c r="I12850">
        <v>8.8247374087788849E-2</v>
      </c>
      <c r="J12850">
        <v>1.2995190023213671E-2</v>
      </c>
      <c r="K12850">
        <v>0.38995678740393769</v>
      </c>
      <c r="L12850">
        <v>0.10186680402737527</v>
      </c>
    </row>
    <row r="12851" spans="1:12" x14ac:dyDescent="0.25">
      <c r="A12851" s="2">
        <v>43678</v>
      </c>
      <c r="B12851" s="1" t="s">
        <v>466</v>
      </c>
      <c r="C12851">
        <v>2.1440952595037602E-2</v>
      </c>
      <c r="D12851">
        <f>ind_portfolios[[#This Row],[std]]^2</f>
        <v>1.5485528548376083E-2</v>
      </c>
      <c r="E12851">
        <v>0.12444086365971622</v>
      </c>
      <c r="F12851">
        <v>-1.7674701245546649</v>
      </c>
      <c r="G12851">
        <v>7.5792803385803253</v>
      </c>
      <c r="H12851">
        <v>3.347450923786909E-3</v>
      </c>
      <c r="I12851">
        <v>0.15580714232612539</v>
      </c>
      <c r="J12851">
        <v>0.31022605972070938</v>
      </c>
      <c r="K12851">
        <v>4.6164572166570185E-6</v>
      </c>
      <c r="L12851">
        <v>3.0772599691681644E-2</v>
      </c>
    </row>
    <row r="12852" spans="1:12" x14ac:dyDescent="0.25">
      <c r="A12852" s="2">
        <v>43678</v>
      </c>
      <c r="B12852" s="1" t="s">
        <v>467</v>
      </c>
      <c r="C12852">
        <v>4.0234058108362183E-3</v>
      </c>
      <c r="D12852">
        <f>ind_portfolios[[#This Row],[std]]^2</f>
        <v>1.051250371656208E-2</v>
      </c>
      <c r="E12852">
        <v>0.10253050139622882</v>
      </c>
      <c r="F12852">
        <v>-0.11723114184791353</v>
      </c>
      <c r="G12852">
        <v>0.3993158071403875</v>
      </c>
      <c r="H12852">
        <v>6.2894030162047596E-3</v>
      </c>
      <c r="I12852">
        <v>9.9095512337100164E-2</v>
      </c>
      <c r="J12852">
        <v>8.5190595930648982E-2</v>
      </c>
      <c r="K12852">
        <v>2.4893766780453956E-2</v>
      </c>
      <c r="L12852">
        <v>4.3011643905736217E-2</v>
      </c>
    </row>
    <row r="12853" spans="1:12" x14ac:dyDescent="0.25">
      <c r="A12853" s="2">
        <v>43678</v>
      </c>
      <c r="B12853" s="1" t="s">
        <v>1414</v>
      </c>
      <c r="C12853">
        <v>-1.2111909738095892E-2</v>
      </c>
      <c r="D12853">
        <f>ind_portfolios[[#This Row],[std]]^2</f>
        <v>2.5924917582335928E-2</v>
      </c>
      <c r="E12853">
        <v>0.16101216594511089</v>
      </c>
      <c r="F12853">
        <v>-3.0959402260024746</v>
      </c>
      <c r="G12853">
        <v>14.57886971859109</v>
      </c>
      <c r="H12853">
        <v>7.88855161206908E-3</v>
      </c>
      <c r="I12853">
        <v>9.9112952594390971E-2</v>
      </c>
      <c r="J12853">
        <v>0.21016274471379098</v>
      </c>
      <c r="K12853">
        <v>2.6080497327590242E-4</v>
      </c>
      <c r="L12853">
        <v>2.5449773867017848E-2</v>
      </c>
    </row>
    <row r="12854" spans="1:12" x14ac:dyDescent="0.25">
      <c r="A12854" s="2">
        <v>43678</v>
      </c>
      <c r="B12854" s="1" t="s">
        <v>1871</v>
      </c>
      <c r="C12854">
        <v>6.236046169281262E-3</v>
      </c>
      <c r="D12854">
        <f>ind_portfolios[[#This Row],[std]]^2</f>
        <v>5.203879237550911E-3</v>
      </c>
      <c r="E12854">
        <v>7.2137918167569204E-2</v>
      </c>
      <c r="F12854">
        <v>-0.75826902731875789</v>
      </c>
      <c r="G12854">
        <v>1.1026131858222996</v>
      </c>
      <c r="H12854">
        <v>4.7762554427966154E-3</v>
      </c>
      <c r="I12854">
        <v>0.30658032055483891</v>
      </c>
      <c r="J12854">
        <v>0.40363914427863445</v>
      </c>
      <c r="K12854">
        <v>6.4688201292742598E-8</v>
      </c>
      <c r="L12854">
        <v>4.9358820421051344E-2</v>
      </c>
    </row>
    <row r="12855" spans="1:12" x14ac:dyDescent="0.25">
      <c r="A12855" s="2">
        <v>43678</v>
      </c>
      <c r="B12855" s="1" t="s">
        <v>1108</v>
      </c>
      <c r="C12855">
        <v>5.5296008150990171E-4</v>
      </c>
      <c r="D12855">
        <f>ind_portfolios[[#This Row],[std]]^2</f>
        <v>2.8586488411297517E-2</v>
      </c>
      <c r="E12855">
        <v>0.16907539268414407</v>
      </c>
      <c r="F12855">
        <v>-1.0538529434859354</v>
      </c>
      <c r="G12855">
        <v>2.3248059008291566</v>
      </c>
      <c r="H12855">
        <v>6.6309332385658002E-3</v>
      </c>
      <c r="I12855">
        <v>0.10339125682947856</v>
      </c>
      <c r="J12855">
        <v>0.25217728113209154</v>
      </c>
      <c r="K12855">
        <v>5.0681286127446163E-5</v>
      </c>
      <c r="L12855">
        <v>2.3582657046101334E-2</v>
      </c>
    </row>
    <row r="12856" spans="1:12" x14ac:dyDescent="0.25">
      <c r="A12856" s="2">
        <v>43678</v>
      </c>
      <c r="B12856" s="1" t="s">
        <v>1589</v>
      </c>
      <c r="C12856">
        <v>8.9400538763541992E-3</v>
      </c>
      <c r="D12856">
        <f>ind_portfolios[[#This Row],[std]]^2</f>
        <v>4.6586943198781913E-3</v>
      </c>
      <c r="E12856">
        <v>6.8254628560107125E-2</v>
      </c>
      <c r="F12856">
        <v>-0.10822384081899024</v>
      </c>
      <c r="G12856">
        <v>-0.12972006641195932</v>
      </c>
      <c r="H12856">
        <v>3.4645798991328816E-3</v>
      </c>
      <c r="I12856">
        <v>0.36057104597129441</v>
      </c>
      <c r="J12856">
        <v>0.49983128290625228</v>
      </c>
      <c r="K12856">
        <v>3.89421781874453E-10</v>
      </c>
      <c r="L12856">
        <v>4.7774919913307914E-2</v>
      </c>
    </row>
    <row r="12857" spans="1:12" x14ac:dyDescent="0.25">
      <c r="A12857" s="2">
        <v>43678</v>
      </c>
      <c r="B12857" s="1" t="s">
        <v>1641</v>
      </c>
      <c r="C12857">
        <v>2.8713274115455606E-3</v>
      </c>
      <c r="D12857">
        <f>ind_portfolios[[#This Row],[std]]^2</f>
        <v>7.2298453786805621E-3</v>
      </c>
      <c r="E12857">
        <v>8.5028497450446355E-2</v>
      </c>
      <c r="F12857">
        <v>-0.587425163109907</v>
      </c>
      <c r="G12857">
        <v>0.54814498069878859</v>
      </c>
      <c r="H12857">
        <v>5.9760075248099188E-3</v>
      </c>
      <c r="I12857">
        <v>0.24800270031776622</v>
      </c>
      <c r="J12857">
        <v>0.36696052431441267</v>
      </c>
      <c r="K12857">
        <v>3.7038898276923915E-7</v>
      </c>
      <c r="L12857">
        <v>4.3144426890895794E-2</v>
      </c>
    </row>
    <row r="12858" spans="1:12" x14ac:dyDescent="0.25">
      <c r="A12858" s="2">
        <v>43678</v>
      </c>
      <c r="B12858" s="1" t="s">
        <v>859</v>
      </c>
      <c r="C12858">
        <v>-8.4434141385147515E-3</v>
      </c>
      <c r="D12858">
        <f>ind_portfolios[[#This Row],[std]]^2</f>
        <v>1.2716940850540736E-2</v>
      </c>
      <c r="E12858">
        <v>0.11276941451714971</v>
      </c>
      <c r="F12858">
        <v>-0.46165770315952592</v>
      </c>
      <c r="G12858">
        <v>6.0696156171931914E-2</v>
      </c>
      <c r="H12858">
        <v>8.1379678152626693E-3</v>
      </c>
      <c r="I12858">
        <v>0.17171529373165023</v>
      </c>
      <c r="J12858">
        <v>0.30944119149777177</v>
      </c>
      <c r="K12858">
        <v>4.7740089672132833E-6</v>
      </c>
      <c r="L12858">
        <v>3.3976827211669024E-2</v>
      </c>
    </row>
    <row r="12859" spans="1:12" x14ac:dyDescent="0.25">
      <c r="A12859" s="2">
        <v>43678</v>
      </c>
      <c r="B12859" s="1" t="s">
        <v>469</v>
      </c>
      <c r="C12859">
        <v>-1.8174973867864656E-2</v>
      </c>
      <c r="D12859">
        <f>ind_portfolios[[#This Row],[std]]^2</f>
        <v>2.974125938726236E-2</v>
      </c>
      <c r="E12859">
        <v>0.17245654347476166</v>
      </c>
      <c r="F12859">
        <v>-0.32859789945820334</v>
      </c>
      <c r="G12859">
        <v>7.4531271385150699E-2</v>
      </c>
      <c r="H12859">
        <v>7.0682500038277297E-3</v>
      </c>
      <c r="I12859">
        <v>2.0915877525977011E-2</v>
      </c>
      <c r="J12859">
        <v>1.0737150835524959E-2</v>
      </c>
      <c r="K12859">
        <v>0.43480358690822962</v>
      </c>
      <c r="L12859">
        <v>2.6591937732535084E-2</v>
      </c>
    </row>
    <row r="12860" spans="1:12" x14ac:dyDescent="0.25">
      <c r="A12860" s="2">
        <v>43678</v>
      </c>
      <c r="B12860" s="1" t="s">
        <v>1745</v>
      </c>
      <c r="C12860">
        <v>4.1756986234979775E-3</v>
      </c>
      <c r="D12860">
        <f>ind_portfolios[[#This Row],[std]]^2</f>
        <v>2.3024725676926948E-2</v>
      </c>
      <c r="E12860">
        <v>0.15173900512698424</v>
      </c>
      <c r="F12860">
        <v>-0.74384435150921779</v>
      </c>
      <c r="G12860">
        <v>0.88096337259598467</v>
      </c>
      <c r="H12860">
        <v>6.3617317360066964E-3</v>
      </c>
      <c r="I12860">
        <v>7.8160032557508072E-2</v>
      </c>
      <c r="J12860">
        <v>0.11607573624871545</v>
      </c>
      <c r="K12860">
        <v>8.2790418393701559E-3</v>
      </c>
      <c r="L12860">
        <v>2.8568280937241175E-2</v>
      </c>
    </row>
    <row r="12861" spans="1:12" x14ac:dyDescent="0.25">
      <c r="A12861" s="2">
        <v>43678</v>
      </c>
      <c r="B12861" s="1" t="s">
        <v>1768</v>
      </c>
      <c r="C12861">
        <v>-7.6855551300128565E-3</v>
      </c>
      <c r="D12861">
        <f>ind_portfolios[[#This Row],[std]]^2</f>
        <v>1.7566684042286198E-2</v>
      </c>
      <c r="E12861">
        <v>0.13253936789605644</v>
      </c>
      <c r="F12861">
        <v>-0.78675796528236641</v>
      </c>
      <c r="G12861">
        <v>1.0718681366323271</v>
      </c>
      <c r="H12861">
        <v>7.117129916775807E-3</v>
      </c>
      <c r="I12861">
        <v>5.5822309924078224E-2</v>
      </c>
      <c r="J12861">
        <v>4.517341427693701E-2</v>
      </c>
      <c r="K12861">
        <v>0.10606232151553835</v>
      </c>
      <c r="L12861">
        <v>3.3993131079515813E-2</v>
      </c>
    </row>
    <row r="12862" spans="1:12" x14ac:dyDescent="0.25">
      <c r="A12862" s="2">
        <v>43678</v>
      </c>
      <c r="B12862" s="1" t="s">
        <v>1500</v>
      </c>
      <c r="C12862">
        <v>-3.1541435198718651E-3</v>
      </c>
      <c r="D12862">
        <f>ind_portfolios[[#This Row],[std]]^2</f>
        <v>5.228552849124421E-3</v>
      </c>
      <c r="E12862">
        <v>7.2308732869027795E-2</v>
      </c>
      <c r="F12862">
        <v>-4.2213870039148782E-2</v>
      </c>
      <c r="G12862">
        <v>-0.23008112974856409</v>
      </c>
      <c r="H12862">
        <v>7.3215712611298823E-3</v>
      </c>
      <c r="I12862">
        <v>0.20083638577929275</v>
      </c>
      <c r="J12862">
        <v>0.17403789260936053</v>
      </c>
      <c r="K12862">
        <v>1.0122053760874355E-3</v>
      </c>
      <c r="L12862">
        <v>5.7951292069778844E-2</v>
      </c>
    </row>
    <row r="12863" spans="1:12" x14ac:dyDescent="0.25">
      <c r="A12863" s="2">
        <v>43678</v>
      </c>
      <c r="B12863" s="1" t="s">
        <v>1554</v>
      </c>
      <c r="C12863">
        <v>3.7655706626225194E-2</v>
      </c>
      <c r="D12863">
        <f>ind_portfolios[[#This Row],[std]]^2</f>
        <v>2.9182464684750567E-2</v>
      </c>
      <c r="E12863">
        <v>0.17082875836565273</v>
      </c>
      <c r="F12863">
        <v>-0.45994301425344553</v>
      </c>
      <c r="G12863">
        <v>0.50661655469100042</v>
      </c>
      <c r="H12863">
        <v>2.1477831872647552E-3</v>
      </c>
      <c r="I12863">
        <v>0.12057458738386265</v>
      </c>
      <c r="J12863">
        <v>0.35011527325223929</v>
      </c>
      <c r="K12863">
        <v>7.9996710138413564E-7</v>
      </c>
      <c r="L12863">
        <v>2.1758602261230053E-2</v>
      </c>
    </row>
    <row r="12864" spans="1:12" x14ac:dyDescent="0.25">
      <c r="A12864" s="2">
        <v>43678</v>
      </c>
      <c r="B12864" s="1" t="s">
        <v>1109</v>
      </c>
      <c r="C12864">
        <v>3.1412974713141022E-2</v>
      </c>
      <c r="D12864">
        <f>ind_portfolios[[#This Row],[std]]^2</f>
        <v>1.2529689363852924E-2</v>
      </c>
      <c r="E12864">
        <v>0.11193609500001742</v>
      </c>
      <c r="F12864">
        <v>-3.1417208222141384E-2</v>
      </c>
      <c r="G12864">
        <v>0.36389041653683751</v>
      </c>
      <c r="H12864">
        <v>2.5198858875720778E-3</v>
      </c>
      <c r="I12864">
        <v>0.13269098602921764</v>
      </c>
      <c r="J12864">
        <v>0.18205418465570813</v>
      </c>
      <c r="K12864">
        <v>7.5191660648419299E-4</v>
      </c>
      <c r="L12864">
        <v>3.7253401062489679E-2</v>
      </c>
    </row>
    <row r="12865" spans="1:12" x14ac:dyDescent="0.25">
      <c r="A12865" s="2">
        <v>43678</v>
      </c>
      <c r="B12865" s="1" t="s">
        <v>860</v>
      </c>
      <c r="C12865">
        <v>-1.5964446836523684E-2</v>
      </c>
      <c r="D12865">
        <f>ind_portfolios[[#This Row],[std]]^2</f>
        <v>7.2140010567123374E-3</v>
      </c>
      <c r="E12865">
        <v>8.4935275691036274E-2</v>
      </c>
      <c r="F12865">
        <v>-0.67161679517054707</v>
      </c>
      <c r="G12865">
        <v>0.60066363562074976</v>
      </c>
      <c r="H12865">
        <v>1.1211811271197983E-2</v>
      </c>
      <c r="I12865">
        <v>0.28336132414428183</v>
      </c>
      <c r="J12865">
        <v>0.47800767234270286</v>
      </c>
      <c r="K12865">
        <v>1.343073533445328E-9</v>
      </c>
      <c r="L12865">
        <v>3.9220919547383111E-2</v>
      </c>
    </row>
    <row r="12866" spans="1:12" x14ac:dyDescent="0.25">
      <c r="A12866" s="2">
        <v>43678</v>
      </c>
      <c r="B12866" s="1" t="s">
        <v>470</v>
      </c>
      <c r="C12866">
        <v>8.7823688702910498E-3</v>
      </c>
      <c r="D12866">
        <f>ind_portfolios[[#This Row],[std]]^2</f>
        <v>4.5568266492585149E-3</v>
      </c>
      <c r="E12866">
        <v>6.7504271340845648E-2</v>
      </c>
      <c r="F12866">
        <v>-5.1461412556424758E-2</v>
      </c>
      <c r="G12866">
        <v>4.8243562531946171E-2</v>
      </c>
      <c r="H12866">
        <v>4.0931991189701779E-3</v>
      </c>
      <c r="I12866">
        <v>0.29546758918057903</v>
      </c>
      <c r="J12866">
        <v>0.32829156472293547</v>
      </c>
      <c r="K12866">
        <v>2.1117861671715451E-6</v>
      </c>
      <c r="L12866">
        <v>5.5980008481262084E-2</v>
      </c>
    </row>
    <row r="12867" spans="1:12" x14ac:dyDescent="0.25">
      <c r="A12867" s="2">
        <v>43678</v>
      </c>
      <c r="B12867" s="1" t="s">
        <v>1769</v>
      </c>
      <c r="C12867">
        <v>7.9137315329190095E-3</v>
      </c>
      <c r="D12867">
        <f>ind_portfolios[[#This Row],[std]]^2</f>
        <v>2.4249044243089498E-3</v>
      </c>
      <c r="E12867">
        <v>4.9243318575304708E-2</v>
      </c>
      <c r="F12867">
        <v>0.67494199834936441</v>
      </c>
      <c r="G12867">
        <v>0.76949954831214251</v>
      </c>
      <c r="H12867">
        <v>4.3388267968653502E-3</v>
      </c>
      <c r="I12867">
        <v>0.29686092707743778</v>
      </c>
      <c r="J12867">
        <v>0.17635112067364347</v>
      </c>
      <c r="K12867">
        <v>9.2918341380636806E-4</v>
      </c>
      <c r="L12867">
        <v>8.4976248783058664E-2</v>
      </c>
    </row>
    <row r="12868" spans="1:12" x14ac:dyDescent="0.25">
      <c r="A12868" s="2">
        <v>43678</v>
      </c>
      <c r="B12868" s="1" t="s">
        <v>31</v>
      </c>
      <c r="C12868">
        <v>6.7173295813105765E-4</v>
      </c>
      <c r="D12868">
        <f>ind_portfolios[[#This Row],[std]]^2</f>
        <v>2.3216865620955974E-2</v>
      </c>
      <c r="E12868">
        <v>0.1523708161721134</v>
      </c>
      <c r="F12868">
        <v>0.43608682985774833</v>
      </c>
      <c r="G12868">
        <v>0.45314811023722257</v>
      </c>
      <c r="H12868">
        <v>6.6257000447369156E-3</v>
      </c>
      <c r="I12868">
        <v>9.2900654757733306E-2</v>
      </c>
      <c r="J12868">
        <v>0.16535550448886746</v>
      </c>
      <c r="K12868">
        <v>1.3937089168427447E-3</v>
      </c>
      <c r="L12868">
        <v>2.764539410522595E-2</v>
      </c>
    </row>
    <row r="12869" spans="1:12" x14ac:dyDescent="0.25">
      <c r="A12869" s="2">
        <v>43678</v>
      </c>
      <c r="B12869" s="1" t="s">
        <v>34</v>
      </c>
      <c r="C12869">
        <v>6.3533588137446072E-3</v>
      </c>
      <c r="D12869">
        <f>ind_portfolios[[#This Row],[std]]^2</f>
        <v>6.2899553453371884E-3</v>
      </c>
      <c r="E12869">
        <v>7.9309238713640345E-2</v>
      </c>
      <c r="F12869">
        <v>-0.51064819430607855</v>
      </c>
      <c r="G12869">
        <v>0.40948905509563494</v>
      </c>
      <c r="H12869">
        <v>5.2384965684132727E-3</v>
      </c>
      <c r="I12869">
        <v>0.2281640232282085</v>
      </c>
      <c r="J12869">
        <v>0.27022119720453147</v>
      </c>
      <c r="K12869">
        <v>2.4498300431929885E-5</v>
      </c>
      <c r="L12869">
        <v>4.9664452683598009E-2</v>
      </c>
    </row>
    <row r="12870" spans="1:12" x14ac:dyDescent="0.25">
      <c r="A12870" s="2">
        <v>43678</v>
      </c>
      <c r="B12870" s="1" t="s">
        <v>35</v>
      </c>
      <c r="C12870">
        <v>1.3628717923664199E-2</v>
      </c>
      <c r="D12870">
        <f>ind_portfolios[[#This Row],[std]]^2</f>
        <v>1.5635507051440792E-2</v>
      </c>
      <c r="E12870">
        <v>0.12504202114265744</v>
      </c>
      <c r="F12870">
        <v>-0.1450819671029964</v>
      </c>
      <c r="G12870">
        <v>-0.26846354666455241</v>
      </c>
      <c r="H12870">
        <v>4.2681574463599679E-3</v>
      </c>
      <c r="I12870">
        <v>0.17756233884684058</v>
      </c>
      <c r="J12870">
        <v>0.40680960916125886</v>
      </c>
      <c r="K12870">
        <v>5.5370128841423326E-8</v>
      </c>
      <c r="L12870">
        <v>2.8399773822292553E-2</v>
      </c>
    </row>
    <row r="12871" spans="1:12" x14ac:dyDescent="0.25">
      <c r="A12871" s="2">
        <v>43678</v>
      </c>
      <c r="B12871" s="1" t="s">
        <v>472</v>
      </c>
      <c r="C12871">
        <v>2.8921443059565094E-2</v>
      </c>
      <c r="D12871">
        <f>ind_portfolios[[#This Row],[std]]^2</f>
        <v>6.8899402318043212E-3</v>
      </c>
      <c r="E12871">
        <v>8.3005663853765552E-2</v>
      </c>
      <c r="F12871">
        <v>-0.21905067556911567</v>
      </c>
      <c r="G12871">
        <v>0.73440082037152399</v>
      </c>
      <c r="H12871">
        <v>-1.0060147370446531E-3</v>
      </c>
      <c r="I12871">
        <v>0.26603510750026849</v>
      </c>
      <c r="J12871">
        <v>0.4024119587589437</v>
      </c>
      <c r="K12871">
        <v>6.868791236154807E-8</v>
      </c>
      <c r="L12871">
        <v>4.294049379041278E-2</v>
      </c>
    </row>
    <row r="12872" spans="1:12" x14ac:dyDescent="0.25">
      <c r="A12872" s="2">
        <v>43678</v>
      </c>
      <c r="B12872" s="1" t="s">
        <v>1111</v>
      </c>
      <c r="C12872">
        <v>-9.8841796749657819E-4</v>
      </c>
      <c r="D12872">
        <f>ind_portfolios[[#This Row],[std]]^2</f>
        <v>8.3524536806562095E-3</v>
      </c>
      <c r="E12872">
        <v>9.1391759369519793E-2</v>
      </c>
      <c r="F12872">
        <v>-0.47559672928096491</v>
      </c>
      <c r="G12872">
        <v>1.3145765203149651</v>
      </c>
      <c r="H12872">
        <v>6.8293409206330903E-3</v>
      </c>
      <c r="I12872">
        <v>0.14289141730311522</v>
      </c>
      <c r="J12872">
        <v>0.14073557209808579</v>
      </c>
      <c r="K12872">
        <v>3.4153456251604371E-3</v>
      </c>
      <c r="L12872">
        <v>4.6765996323268277E-2</v>
      </c>
    </row>
    <row r="12873" spans="1:12" x14ac:dyDescent="0.25">
      <c r="A12873" s="2">
        <v>43678</v>
      </c>
      <c r="B12873" s="1" t="s">
        <v>1872</v>
      </c>
      <c r="C12873">
        <v>1.5969402761338333E-2</v>
      </c>
      <c r="D12873">
        <f>ind_portfolios[[#This Row],[std]]^2</f>
        <v>1.3291174652491911E-2</v>
      </c>
      <c r="E12873">
        <v>0.11528735686315265</v>
      </c>
      <c r="F12873">
        <v>-0.42425535639470602</v>
      </c>
      <c r="G12873">
        <v>2.5036377708792745E-2</v>
      </c>
      <c r="H12873">
        <v>4.3948386962707198E-3</v>
      </c>
      <c r="I12873">
        <v>0.14360372860348167</v>
      </c>
      <c r="J12873">
        <v>0.22618943547443879</v>
      </c>
      <c r="K12873">
        <v>1.4079364491508404E-4</v>
      </c>
      <c r="L12873">
        <v>3.5181103494925751E-2</v>
      </c>
    </row>
    <row r="12874" spans="1:12" x14ac:dyDescent="0.25">
      <c r="A12874" s="2">
        <v>43678</v>
      </c>
      <c r="B12874" s="1" t="s">
        <v>1112</v>
      </c>
      <c r="C12874">
        <v>4.9468525957937597E-3</v>
      </c>
      <c r="D12874">
        <f>ind_portfolios[[#This Row],[std]]^2</f>
        <v>5.0545749695687092E-3</v>
      </c>
      <c r="E12874">
        <v>7.1095534104250943E-2</v>
      </c>
      <c r="F12874">
        <v>0.56733940611099043</v>
      </c>
      <c r="G12874">
        <v>0.28432360079955421</v>
      </c>
      <c r="H12874">
        <v>5.8574716616373859E-3</v>
      </c>
      <c r="I12874">
        <v>0.16791137367596715</v>
      </c>
      <c r="J12874">
        <v>0.11760408051614553</v>
      </c>
      <c r="K12874">
        <v>7.8389878689962087E-3</v>
      </c>
      <c r="L12874">
        <v>6.0920468832962565E-2</v>
      </c>
    </row>
    <row r="12875" spans="1:12" x14ac:dyDescent="0.25">
      <c r="A12875" s="2">
        <v>43678</v>
      </c>
      <c r="B12875" s="1" t="s">
        <v>1415</v>
      </c>
      <c r="C12875">
        <v>2.5525239057267489E-3</v>
      </c>
      <c r="D12875">
        <f>ind_portfolios[[#This Row],[std]]^2</f>
        <v>3.3585416395897258E-3</v>
      </c>
      <c r="E12875">
        <v>5.7952926065814189E-2</v>
      </c>
      <c r="F12875">
        <v>-0.82781989780231735</v>
      </c>
      <c r="G12875">
        <v>2.3562207700006637</v>
      </c>
      <c r="H12875">
        <v>6.1165035987526505E-3</v>
      </c>
      <c r="I12875">
        <v>0.2239355628891731</v>
      </c>
      <c r="J12875">
        <v>0.13898706813076356</v>
      </c>
      <c r="K12875">
        <v>3.6379137707340508E-3</v>
      </c>
      <c r="L12875">
        <v>7.3824970345863147E-2</v>
      </c>
    </row>
    <row r="12876" spans="1:12" x14ac:dyDescent="0.25">
      <c r="A12876" s="2">
        <v>43678</v>
      </c>
      <c r="B12876" s="1" t="s">
        <v>862</v>
      </c>
      <c r="C12876">
        <v>7.4092471944233245E-3</v>
      </c>
      <c r="D12876">
        <f>ind_portfolios[[#This Row],[std]]^2</f>
        <v>1.1724860985200494E-2</v>
      </c>
      <c r="E12876">
        <v>0.10828139722593394</v>
      </c>
      <c r="F12876">
        <v>0.15307647167082303</v>
      </c>
      <c r="G12876">
        <v>0.4963233511219749</v>
      </c>
      <c r="H12876">
        <v>5.9151278370883119E-3</v>
      </c>
      <c r="I12876">
        <v>0.10432593474045784</v>
      </c>
      <c r="J12876">
        <v>0.10531004312536343</v>
      </c>
      <c r="K12876">
        <v>1.2156012914688584E-2</v>
      </c>
      <c r="L12876">
        <v>4.0276919092093341E-2</v>
      </c>
    </row>
    <row r="12877" spans="1:12" x14ac:dyDescent="0.25">
      <c r="A12877" s="2">
        <v>43678</v>
      </c>
      <c r="B12877" s="1" t="s">
        <v>39</v>
      </c>
      <c r="C12877">
        <v>-7.653070323298608E-3</v>
      </c>
      <c r="D12877">
        <f>ind_portfolios[[#This Row],[std]]^2</f>
        <v>1.9745701009487335E-2</v>
      </c>
      <c r="E12877">
        <v>0.14051939727129253</v>
      </c>
      <c r="F12877">
        <v>-0.42468718068066713</v>
      </c>
      <c r="G12877">
        <v>1.6654956639315621</v>
      </c>
      <c r="H12877">
        <v>6.8179238634002047E-3</v>
      </c>
      <c r="I12877">
        <v>1.6963046404440976E-2</v>
      </c>
      <c r="J12877">
        <v>4.6887575459200539E-3</v>
      </c>
      <c r="K12877">
        <v>0.6063332054679863</v>
      </c>
      <c r="L12877">
        <v>3.2735350030755124E-2</v>
      </c>
    </row>
    <row r="12878" spans="1:12" x14ac:dyDescent="0.25">
      <c r="A12878" s="2">
        <v>43678</v>
      </c>
      <c r="B12878" s="1" t="s">
        <v>40</v>
      </c>
      <c r="C12878">
        <v>1.0357233531209689E-2</v>
      </c>
      <c r="D12878">
        <f>ind_portfolios[[#This Row],[std]]^2</f>
        <v>2.2462464097486594E-3</v>
      </c>
      <c r="E12878">
        <v>4.7394582071674178E-2</v>
      </c>
      <c r="F12878">
        <v>-0.58323849046393494</v>
      </c>
      <c r="G12878">
        <v>0.13495273431858212</v>
      </c>
      <c r="H12878">
        <v>1.0903467710435032E-3</v>
      </c>
      <c r="I12878">
        <v>0.54046842609643642</v>
      </c>
      <c r="J12878">
        <v>0.54147145998787582</v>
      </c>
      <c r="K12878">
        <v>3.149345323694059E-11</v>
      </c>
      <c r="L12878">
        <v>6.5876163812129254E-2</v>
      </c>
    </row>
    <row r="12879" spans="1:12" x14ac:dyDescent="0.25">
      <c r="A12879" s="2">
        <v>43678</v>
      </c>
      <c r="B12879" s="1" t="s">
        <v>478</v>
      </c>
      <c r="C12879">
        <v>-2.9873905385446049E-2</v>
      </c>
      <c r="D12879">
        <f>ind_portfolios[[#This Row],[std]]^2</f>
        <v>2.224444759208203E-2</v>
      </c>
      <c r="E12879">
        <v>0.14914572602686954</v>
      </c>
      <c r="F12879">
        <v>0.2396726521131006</v>
      </c>
      <c r="G12879">
        <v>0.79650127205300914</v>
      </c>
      <c r="H12879">
        <v>9.7131890656225288E-3</v>
      </c>
      <c r="I12879">
        <v>0.10126177177780872</v>
      </c>
      <c r="J12879">
        <v>0.18823058339542567</v>
      </c>
      <c r="K12879">
        <v>5.97187897666641E-4</v>
      </c>
      <c r="L12879">
        <v>2.7853472251558938E-2</v>
      </c>
    </row>
    <row r="12880" spans="1:12" x14ac:dyDescent="0.25">
      <c r="A12880" s="2">
        <v>43678</v>
      </c>
      <c r="B12880" s="1" t="s">
        <v>1362</v>
      </c>
      <c r="C12880">
        <v>1.46802895276702E-2</v>
      </c>
      <c r="D12880">
        <f>ind_portfolios[[#This Row],[std]]^2</f>
        <v>2.5449301071463421E-3</v>
      </c>
      <c r="E12880">
        <v>5.0447300295916153E-2</v>
      </c>
      <c r="F12880">
        <v>0.14044886784342278</v>
      </c>
      <c r="G12880">
        <v>0.87983152903597928</v>
      </c>
      <c r="H12880">
        <v>1.5530778788999779E-3</v>
      </c>
      <c r="I12880">
        <v>0.34979055336687248</v>
      </c>
      <c r="J12880">
        <v>0.25696237152807505</v>
      </c>
      <c r="K12880">
        <v>4.1855992942632479E-5</v>
      </c>
      <c r="L12880">
        <v>7.8784591330384207E-2</v>
      </c>
    </row>
    <row r="12881" spans="1:12" x14ac:dyDescent="0.25">
      <c r="A12881" s="2">
        <v>43678</v>
      </c>
      <c r="B12881" s="1" t="s">
        <v>42</v>
      </c>
      <c r="C12881">
        <v>1.1590450523735057E-2</v>
      </c>
      <c r="D12881">
        <f>ind_portfolios[[#This Row],[std]]^2</f>
        <v>2.6278508350506351E-3</v>
      </c>
      <c r="E12881">
        <v>5.126256758152712E-2</v>
      </c>
      <c r="F12881">
        <v>0.4547334840728528</v>
      </c>
      <c r="G12881">
        <v>-0.13198597531471412</v>
      </c>
      <c r="H12881">
        <v>3.5096599134678765E-3</v>
      </c>
      <c r="I12881">
        <v>0.27422959585504536</v>
      </c>
      <c r="J12881">
        <v>0.16308231813686921</v>
      </c>
      <c r="K12881">
        <v>1.514916552586479E-3</v>
      </c>
      <c r="L12881">
        <v>8.2283892751672486E-2</v>
      </c>
    </row>
    <row r="12882" spans="1:12" x14ac:dyDescent="0.25">
      <c r="A12882" s="2">
        <v>43678</v>
      </c>
      <c r="B12882" s="1" t="s">
        <v>864</v>
      </c>
      <c r="C12882">
        <v>-2.1869015932995902E-3</v>
      </c>
      <c r="D12882">
        <f>ind_portfolios[[#This Row],[std]]^2</f>
        <v>2.8231447636328606E-3</v>
      </c>
      <c r="E12882">
        <v>5.3133273601697652E-2</v>
      </c>
      <c r="F12882">
        <v>7.1712366362948532E-2</v>
      </c>
      <c r="G12882">
        <v>-0.58041333887356261</v>
      </c>
      <c r="H12882">
        <v>7.3260570738130134E-3</v>
      </c>
      <c r="I12882">
        <v>0.29171527397391145</v>
      </c>
      <c r="J12882">
        <v>0.19825721695207327</v>
      </c>
      <c r="K12882">
        <v>4.097538007494463E-4</v>
      </c>
      <c r="L12882">
        <v>7.7700670793542023E-2</v>
      </c>
    </row>
    <row r="12883" spans="1:12" x14ac:dyDescent="0.25">
      <c r="A12883" s="2">
        <v>43678</v>
      </c>
      <c r="B12883" s="1" t="s">
        <v>44</v>
      </c>
      <c r="C12883">
        <v>3.7851557107800534E-3</v>
      </c>
      <c r="D12883">
        <f>ind_portfolios[[#This Row],[std]]^2</f>
        <v>4.7156223883266148E-3</v>
      </c>
      <c r="E12883">
        <v>6.867038945809624E-2</v>
      </c>
      <c r="F12883">
        <v>-1.1112962826865886</v>
      </c>
      <c r="G12883">
        <v>4.923395734852571</v>
      </c>
      <c r="H12883">
        <v>5.3421197780791959E-3</v>
      </c>
      <c r="I12883">
        <v>0.35559559530328044</v>
      </c>
      <c r="J12883">
        <v>0.49207271643425293</v>
      </c>
      <c r="K12883">
        <v>6.0831049041657814E-10</v>
      </c>
      <c r="L12883">
        <v>4.78525485998961E-2</v>
      </c>
    </row>
    <row r="12884" spans="1:12" x14ac:dyDescent="0.25">
      <c r="A12884" s="2">
        <v>43678</v>
      </c>
      <c r="B12884" s="1" t="s">
        <v>481</v>
      </c>
      <c r="C12884">
        <v>-6.7356921971993194E-2</v>
      </c>
      <c r="D12884">
        <f>ind_portfolios[[#This Row],[std]]^2</f>
        <v>5.1907590051010741E-2</v>
      </c>
      <c r="E12884">
        <v>0.22783237270197301</v>
      </c>
      <c r="F12884">
        <v>-0.99156236923253116</v>
      </c>
      <c r="G12884">
        <v>1.5026416709564634</v>
      </c>
      <c r="H12884">
        <v>7.9329376046132719E-3</v>
      </c>
      <c r="I12884">
        <v>1.8481146284582733E-2</v>
      </c>
      <c r="J12884">
        <v>1.4630736694871086E-2</v>
      </c>
      <c r="K12884">
        <v>0.36146843289181008</v>
      </c>
      <c r="L12884">
        <v>2.0088979941487992E-2</v>
      </c>
    </row>
    <row r="12885" spans="1:12" x14ac:dyDescent="0.25">
      <c r="A12885" s="2">
        <v>43678</v>
      </c>
      <c r="B12885" s="1" t="s">
        <v>1114</v>
      </c>
      <c r="C12885">
        <v>6.9111106032802416E-4</v>
      </c>
      <c r="D12885">
        <f>ind_portfolios[[#This Row],[std]]^2</f>
        <v>8.5253953070864759E-3</v>
      </c>
      <c r="E12885">
        <v>9.2333067246173919E-2</v>
      </c>
      <c r="F12885">
        <v>0.82347094575681112</v>
      </c>
      <c r="G12885">
        <v>3.0274435650070979</v>
      </c>
      <c r="H12885">
        <v>6.625535135342882E-3</v>
      </c>
      <c r="I12885">
        <v>9.0534422929161126E-2</v>
      </c>
      <c r="J12885">
        <v>5.7665959178504325E-2</v>
      </c>
      <c r="K12885">
        <v>6.6955577019969986E-2</v>
      </c>
      <c r="L12885">
        <v>4.8475130810716152E-2</v>
      </c>
    </row>
    <row r="12886" spans="1:12" x14ac:dyDescent="0.25">
      <c r="A12886" s="2">
        <v>43678</v>
      </c>
      <c r="B12886" s="1" t="s">
        <v>1833</v>
      </c>
      <c r="C12886">
        <v>-4.6113710309697471E-3</v>
      </c>
      <c r="D12886">
        <f>ind_portfolios[[#This Row],[std]]^2</f>
        <v>2.1052415645954739E-2</v>
      </c>
      <c r="E12886">
        <v>0.14509450591236989</v>
      </c>
      <c r="F12886">
        <v>-2.1270672295295436</v>
      </c>
      <c r="G12886">
        <v>9.0828384208185877</v>
      </c>
      <c r="H12886">
        <v>6.8163338631738717E-3</v>
      </c>
      <c r="I12886">
        <v>2.7807215238819166E-2</v>
      </c>
      <c r="J12886">
        <v>1.3433663085659799E-2</v>
      </c>
      <c r="K12886">
        <v>0.38202240364663897</v>
      </c>
      <c r="L12886">
        <v>3.1563560749557788E-2</v>
      </c>
    </row>
    <row r="12887" spans="1:12" x14ac:dyDescent="0.25">
      <c r="A12887" s="2">
        <v>43678</v>
      </c>
      <c r="B12887" s="1" t="s">
        <v>49</v>
      </c>
      <c r="C12887">
        <v>1.3173629680804018E-2</v>
      </c>
      <c r="D12887">
        <f>ind_portfolios[[#This Row],[std]]^2</f>
        <v>1.5866134406629371E-3</v>
      </c>
      <c r="E12887">
        <v>3.9832316536487521E-2</v>
      </c>
      <c r="F12887">
        <v>-0.43005329238674977</v>
      </c>
      <c r="G12887">
        <v>0.83582426170798607</v>
      </c>
      <c r="H12887">
        <v>-2.4995103887052918E-4</v>
      </c>
      <c r="I12887">
        <v>0.52666240689534272</v>
      </c>
      <c r="J12887">
        <v>0.36317277737754489</v>
      </c>
      <c r="K12887">
        <v>4.411286327411282E-7</v>
      </c>
      <c r="L12887">
        <v>9.2373852842091805E-2</v>
      </c>
    </row>
    <row r="12888" spans="1:12" x14ac:dyDescent="0.25">
      <c r="A12888" s="2">
        <v>43678</v>
      </c>
      <c r="B12888" s="1" t="s">
        <v>1591</v>
      </c>
      <c r="C12888">
        <v>1.0524929314409549E-2</v>
      </c>
      <c r="D12888">
        <f>ind_portfolios[[#This Row],[std]]^2</f>
        <v>1.0270143697249115E-2</v>
      </c>
      <c r="E12888">
        <v>0.10134171745756589</v>
      </c>
      <c r="F12888">
        <v>-0.4733102043460381</v>
      </c>
      <c r="G12888">
        <v>-0.44630114832712175</v>
      </c>
      <c r="H12888">
        <v>6.1898954956117001E-3</v>
      </c>
      <c r="I12888">
        <v>4.7336088051047387E-2</v>
      </c>
      <c r="J12888">
        <v>1.899060355398044E-2</v>
      </c>
      <c r="K12888">
        <v>0.29795027187498657</v>
      </c>
      <c r="L12888">
        <v>4.5063211181707148E-2</v>
      </c>
    </row>
    <row r="12889" spans="1:12" x14ac:dyDescent="0.25">
      <c r="A12889" s="2">
        <v>43678</v>
      </c>
      <c r="B12889" s="1" t="s">
        <v>1746</v>
      </c>
      <c r="C12889">
        <v>1.6552692070486114E-2</v>
      </c>
      <c r="D12889">
        <f>ind_portfolios[[#This Row],[std]]^2</f>
        <v>4.0977200805996823E-3</v>
      </c>
      <c r="E12889">
        <v>6.4013436719173908E-2</v>
      </c>
      <c r="F12889">
        <v>0.37547434484389047</v>
      </c>
      <c r="G12889">
        <v>-0.63308223701570476</v>
      </c>
      <c r="H12889">
        <v>5.8757131252902437E-3</v>
      </c>
      <c r="I12889">
        <v>4.9079107351239368E-2</v>
      </c>
      <c r="J12889">
        <v>8.1454131529203767E-3</v>
      </c>
      <c r="K12889">
        <v>0.49663425250845339</v>
      </c>
      <c r="L12889">
        <v>7.1734268104722609E-2</v>
      </c>
    </row>
    <row r="12890" spans="1:12" x14ac:dyDescent="0.25">
      <c r="A12890" s="2">
        <v>43678</v>
      </c>
      <c r="B12890" s="1" t="s">
        <v>489</v>
      </c>
      <c r="C12890">
        <v>4.330362982186994E-3</v>
      </c>
      <c r="D12890">
        <f>ind_portfolios[[#This Row],[std]]^2</f>
        <v>1.1338333286811454E-2</v>
      </c>
      <c r="E12890">
        <v>0.1064816100874299</v>
      </c>
      <c r="F12890">
        <v>-2.8451855064305091E-2</v>
      </c>
      <c r="G12890">
        <v>-0.37233516908511977</v>
      </c>
      <c r="H12890">
        <v>6.0720065910277923E-3</v>
      </c>
      <c r="I12890">
        <v>0.14227395899054529</v>
      </c>
      <c r="J12890">
        <v>0.18939895180497288</v>
      </c>
      <c r="K12890">
        <v>5.7164101506747137E-4</v>
      </c>
      <c r="L12890">
        <v>3.8985470837585107E-2</v>
      </c>
    </row>
    <row r="12891" spans="1:12" x14ac:dyDescent="0.25">
      <c r="A12891" s="2">
        <v>43678</v>
      </c>
      <c r="B12891" s="1" t="s">
        <v>1419</v>
      </c>
      <c r="C12891">
        <v>2.1735612220612727E-2</v>
      </c>
      <c r="D12891">
        <f>ind_portfolios[[#This Row],[std]]^2</f>
        <v>6.2213586646520996E-3</v>
      </c>
      <c r="E12891">
        <v>7.8875589789567338E-2</v>
      </c>
      <c r="F12891">
        <v>-6.5561860276953626E-2</v>
      </c>
      <c r="G12891">
        <v>1.399310386035217</v>
      </c>
      <c r="H12891">
        <v>3.0520355675873749E-3</v>
      </c>
      <c r="I12891">
        <v>0.16728624305019757</v>
      </c>
      <c r="J12891">
        <v>0.14367566440670673</v>
      </c>
      <c r="K12891">
        <v>3.0709328309157626E-3</v>
      </c>
      <c r="L12891">
        <v>5.409415436648253E-2</v>
      </c>
    </row>
    <row r="12892" spans="1:12" x14ac:dyDescent="0.25">
      <c r="A12892" s="2">
        <v>43678</v>
      </c>
      <c r="B12892" s="1" t="s">
        <v>490</v>
      </c>
      <c r="C12892">
        <v>1.5760061888595847E-3</v>
      </c>
      <c r="D12892">
        <f>ind_portfolios[[#This Row],[std]]^2</f>
        <v>4.747105915424577E-3</v>
      </c>
      <c r="E12892">
        <v>6.8899244665123704E-2</v>
      </c>
      <c r="F12892">
        <v>-0.54062262858183485</v>
      </c>
      <c r="G12892">
        <v>0.66759809607896248</v>
      </c>
      <c r="H12892">
        <v>6.1393389985054921E-3</v>
      </c>
      <c r="I12892">
        <v>0.3482000779839835</v>
      </c>
      <c r="J12892">
        <v>0.47496780094322877</v>
      </c>
      <c r="K12892">
        <v>1.5895209581761009E-9</v>
      </c>
      <c r="L12892">
        <v>4.8490015287057826E-2</v>
      </c>
    </row>
    <row r="12893" spans="1:12" x14ac:dyDescent="0.25">
      <c r="A12893" s="2">
        <v>43678</v>
      </c>
      <c r="B12893" s="1" t="s">
        <v>51</v>
      </c>
      <c r="C12893">
        <v>9.1599426503271106E-3</v>
      </c>
      <c r="D12893">
        <f>ind_portfolios[[#This Row],[std]]^2</f>
        <v>6.8185702438301023E-3</v>
      </c>
      <c r="E12893">
        <v>8.2574634385082821E-2</v>
      </c>
      <c r="F12893">
        <v>-0.30939703396360851</v>
      </c>
      <c r="G12893">
        <v>-0.2791880899589998</v>
      </c>
      <c r="H12893">
        <v>4.2348265063941407E-3</v>
      </c>
      <c r="I12893">
        <v>0.26782678272422267</v>
      </c>
      <c r="J12893">
        <v>0.40362573308383326</v>
      </c>
      <c r="K12893">
        <v>6.4730668390497739E-8</v>
      </c>
      <c r="L12893">
        <v>4.3120779295351498E-2</v>
      </c>
    </row>
    <row r="12894" spans="1:12" x14ac:dyDescent="0.25">
      <c r="A12894" s="2">
        <v>43678</v>
      </c>
      <c r="B12894" s="1" t="s">
        <v>52</v>
      </c>
      <c r="C12894">
        <v>2.0499340171359012E-2</v>
      </c>
      <c r="D12894">
        <f>ind_portfolios[[#This Row],[std]]^2</f>
        <v>2.7346622486368985E-3</v>
      </c>
      <c r="E12894">
        <v>5.2293998208560212E-2</v>
      </c>
      <c r="F12894">
        <v>0.55070022521290163</v>
      </c>
      <c r="G12894">
        <v>1.0695541851747299</v>
      </c>
      <c r="H12894">
        <v>7.6873116226974687E-3</v>
      </c>
      <c r="I12894">
        <v>-4.8743380907639529E-2</v>
      </c>
      <c r="J12894">
        <v>5.3618234878210023E-3</v>
      </c>
      <c r="K12894">
        <v>0.58152781812327348</v>
      </c>
      <c r="L12894">
        <v>8.7933533910775977E-2</v>
      </c>
    </row>
    <row r="12895" spans="1:12" x14ac:dyDescent="0.25">
      <c r="A12895" s="2">
        <v>43678</v>
      </c>
      <c r="B12895" s="1" t="s">
        <v>491</v>
      </c>
      <c r="C12895">
        <v>6.007532809064701E-3</v>
      </c>
      <c r="D12895">
        <f>ind_portfolios[[#This Row],[std]]^2</f>
        <v>1.5834597876014274E-2</v>
      </c>
      <c r="E12895">
        <v>0.12583559860394941</v>
      </c>
      <c r="F12895">
        <v>-0.87651372718043286</v>
      </c>
      <c r="G12895">
        <v>2.2619118837072802</v>
      </c>
      <c r="H12895">
        <v>6.2332349368325515E-3</v>
      </c>
      <c r="I12895">
        <v>7.5716530228639181E-2</v>
      </c>
      <c r="J12895">
        <v>7.4914513875251318E-2</v>
      </c>
      <c r="K12895">
        <v>3.5938286189734409E-2</v>
      </c>
      <c r="L12895">
        <v>3.5242055175826459E-2</v>
      </c>
    </row>
    <row r="12896" spans="1:12" x14ac:dyDescent="0.25">
      <c r="A12896" s="2">
        <v>43678</v>
      </c>
      <c r="B12896" s="1" t="s">
        <v>1421</v>
      </c>
      <c r="C12896">
        <v>1.3415273163484536E-3</v>
      </c>
      <c r="D12896">
        <f>ind_portfolios[[#This Row],[std]]^2</f>
        <v>1.0080650633896364E-2</v>
      </c>
      <c r="E12896">
        <v>0.10040244336616697</v>
      </c>
      <c r="F12896">
        <v>7.9794665257294103E-2</v>
      </c>
      <c r="G12896">
        <v>-0.26417292366611322</v>
      </c>
      <c r="H12896">
        <v>6.4374507997267951E-3</v>
      </c>
      <c r="I12896">
        <v>0.18684202221473001</v>
      </c>
      <c r="J12896">
        <v>0.29041243011726958</v>
      </c>
      <c r="K12896">
        <v>1.066089235991787E-5</v>
      </c>
      <c r="L12896">
        <v>3.8684102945800415E-2</v>
      </c>
    </row>
    <row r="12897" spans="1:12" x14ac:dyDescent="0.25">
      <c r="A12897" s="2">
        <v>43678</v>
      </c>
      <c r="B12897" s="1" t="s">
        <v>493</v>
      </c>
      <c r="C12897">
        <v>1.3065368581732453E-2</v>
      </c>
      <c r="D12897">
        <f>ind_portfolios[[#This Row],[std]]^2</f>
        <v>3.3986040119600418E-3</v>
      </c>
      <c r="E12897">
        <v>5.8297547220788302E-2</v>
      </c>
      <c r="F12897">
        <v>-0.2982929032403665</v>
      </c>
      <c r="G12897">
        <v>0.27940526972126722</v>
      </c>
      <c r="H12897">
        <v>4.0393471635172106E-3</v>
      </c>
      <c r="I12897">
        <v>0.20273115880985024</v>
      </c>
      <c r="J12897">
        <v>0.11527074248129025</v>
      </c>
      <c r="K12897">
        <v>8.5205794137296759E-3</v>
      </c>
      <c r="L12897">
        <v>7.4392426470469952E-2</v>
      </c>
    </row>
    <row r="12898" spans="1:12" x14ac:dyDescent="0.25">
      <c r="A12898" s="2">
        <v>43678</v>
      </c>
      <c r="B12898" s="1" t="s">
        <v>1364</v>
      </c>
      <c r="C12898">
        <v>9.5991581568502656E-4</v>
      </c>
      <c r="D12898">
        <f>ind_portfolios[[#This Row],[std]]^2</f>
        <v>7.4661158015836638E-3</v>
      </c>
      <c r="E12898">
        <v>8.6406688407690196E-2</v>
      </c>
      <c r="F12898">
        <v>0.12275000283558937</v>
      </c>
      <c r="G12898">
        <v>4.4598979591269128E-2</v>
      </c>
      <c r="H12898">
        <v>6.4658739841773668E-3</v>
      </c>
      <c r="I12898">
        <v>0.23151039764219625</v>
      </c>
      <c r="J12898">
        <v>0.33022750454277544</v>
      </c>
      <c r="K12898">
        <v>1.9398238878817905E-6</v>
      </c>
      <c r="L12898">
        <v>4.3670695269432083E-2</v>
      </c>
    </row>
    <row r="12899" spans="1:12" x14ac:dyDescent="0.25">
      <c r="A12899" s="2">
        <v>43678</v>
      </c>
      <c r="B12899" s="1" t="s">
        <v>494</v>
      </c>
      <c r="C12899">
        <v>1.9995428064208592E-2</v>
      </c>
      <c r="D12899">
        <f>ind_portfolios[[#This Row],[std]]^2</f>
        <v>5.5873494387350484E-3</v>
      </c>
      <c r="E12899">
        <v>7.474857482745105E-2</v>
      </c>
      <c r="F12899">
        <v>-4.3284953096079888E-2</v>
      </c>
      <c r="G12899">
        <v>0.48308012243369003</v>
      </c>
      <c r="H12899">
        <v>1.4190396340987678E-3</v>
      </c>
      <c r="I12899">
        <v>0.26351348044918282</v>
      </c>
      <c r="J12899">
        <v>0.32017618598822878</v>
      </c>
      <c r="K12899">
        <v>3.0077314750744232E-6</v>
      </c>
      <c r="L12899">
        <v>5.085914825439352E-2</v>
      </c>
    </row>
    <row r="12900" spans="1:12" x14ac:dyDescent="0.25">
      <c r="A12900" s="2">
        <v>43678</v>
      </c>
      <c r="B12900" s="1" t="s">
        <v>1873</v>
      </c>
      <c r="C12900">
        <v>1.1491658362741358E-2</v>
      </c>
      <c r="D12900">
        <f>ind_portfolios[[#This Row],[std]]^2</f>
        <v>1.1429537893346156E-2</v>
      </c>
      <c r="E12900">
        <v>0.1069090168944891</v>
      </c>
      <c r="F12900">
        <v>0.29708308498201702</v>
      </c>
      <c r="G12900">
        <v>0.57042887105651774</v>
      </c>
      <c r="H12900">
        <v>4.0189337111597515E-3</v>
      </c>
      <c r="I12900">
        <v>0.23227028518912152</v>
      </c>
      <c r="J12900">
        <v>0.50885435688078506</v>
      </c>
      <c r="K12900">
        <v>2.2985291023016686E-10</v>
      </c>
      <c r="L12900">
        <v>3.0224882734811352E-2</v>
      </c>
    </row>
    <row r="12901" spans="1:12" x14ac:dyDescent="0.25">
      <c r="A12901" s="2">
        <v>43678</v>
      </c>
      <c r="B12901" s="1" t="s">
        <v>495</v>
      </c>
      <c r="C12901">
        <v>9.4313095558412417E-3</v>
      </c>
      <c r="D12901">
        <f>ind_portfolios[[#This Row],[std]]^2</f>
        <v>6.4097170578135583E-3</v>
      </c>
      <c r="E12901">
        <v>8.0060708576764159E-2</v>
      </c>
      <c r="F12901">
        <v>-0.10353896602828322</v>
      </c>
      <c r="G12901">
        <v>0.40975878531386156</v>
      </c>
      <c r="H12901">
        <v>3.8155552111203061E-3</v>
      </c>
      <c r="I12901">
        <v>0.30457586491477556</v>
      </c>
      <c r="J12901">
        <v>0.49069016172716562</v>
      </c>
      <c r="K12901">
        <v>6.5817628221229524E-10</v>
      </c>
      <c r="L12901">
        <v>4.110034011706034E-2</v>
      </c>
    </row>
    <row r="12902" spans="1:12" x14ac:dyDescent="0.25">
      <c r="A12902" s="2">
        <v>43678</v>
      </c>
      <c r="B12902" s="1" t="s">
        <v>1422</v>
      </c>
      <c r="C12902">
        <v>2.1338578254833929E-2</v>
      </c>
      <c r="D12902">
        <f>ind_portfolios[[#This Row],[std]]^2</f>
        <v>4.7675895479419297E-3</v>
      </c>
      <c r="E12902">
        <v>6.9047733836397049E-2</v>
      </c>
      <c r="F12902">
        <v>-0.25841532797819339</v>
      </c>
      <c r="G12902">
        <v>0.98053926609519104</v>
      </c>
      <c r="H12902">
        <v>1.8640801529661005E-3</v>
      </c>
      <c r="I12902">
        <v>0.22607055942495749</v>
      </c>
      <c r="J12902">
        <v>0.20107792557440812</v>
      </c>
      <c r="K12902">
        <v>3.6832761779311305E-4</v>
      </c>
      <c r="L12902">
        <v>5.9686566084226886E-2</v>
      </c>
    </row>
    <row r="12903" spans="1:12" x14ac:dyDescent="0.25">
      <c r="A12903" s="2">
        <v>43678</v>
      </c>
      <c r="B12903" s="1" t="s">
        <v>1874</v>
      </c>
      <c r="C12903">
        <v>1.0919079415001315E-2</v>
      </c>
      <c r="D12903">
        <f>ind_portfolios[[#This Row],[std]]^2</f>
        <v>7.1069651301907287E-3</v>
      </c>
      <c r="E12903">
        <v>8.4302818044183603E-2</v>
      </c>
      <c r="F12903">
        <v>0.94289974483596184</v>
      </c>
      <c r="G12903">
        <v>11.357519141460207</v>
      </c>
      <c r="H12903">
        <v>5.8724402738205943E-3</v>
      </c>
      <c r="I12903">
        <v>7.4700821520579427E-2</v>
      </c>
      <c r="J12903">
        <v>3.2727471984233855E-2</v>
      </c>
      <c r="K12903">
        <v>0.17031631141243153</v>
      </c>
      <c r="L12903">
        <v>5.3790570069604575E-2</v>
      </c>
    </row>
    <row r="12904" spans="1:12" x14ac:dyDescent="0.25">
      <c r="A12904" s="2">
        <v>43678</v>
      </c>
      <c r="B12904" s="1" t="s">
        <v>866</v>
      </c>
      <c r="C12904">
        <v>7.8727121328804519E-3</v>
      </c>
      <c r="D12904">
        <f>ind_portfolios[[#This Row],[std]]^2</f>
        <v>3.9787434970309198E-3</v>
      </c>
      <c r="E12904">
        <v>6.3077281940734573E-2</v>
      </c>
      <c r="F12904">
        <v>-0.16707416652821003</v>
      </c>
      <c r="G12904">
        <v>-0.17444850535070211</v>
      </c>
      <c r="H12904">
        <v>4.7831602845802637E-3</v>
      </c>
      <c r="I12904">
        <v>0.24196797236283543</v>
      </c>
      <c r="J12904">
        <v>0.19223799640787664</v>
      </c>
      <c r="K12904">
        <v>5.1392983373183215E-4</v>
      </c>
      <c r="L12904">
        <v>6.5696548240972499E-2</v>
      </c>
    </row>
    <row r="12905" spans="1:12" x14ac:dyDescent="0.25">
      <c r="A12905" s="2">
        <v>43678</v>
      </c>
      <c r="B12905" s="1" t="s">
        <v>1117</v>
      </c>
      <c r="C12905">
        <v>-6.2610659131026184E-3</v>
      </c>
      <c r="D12905">
        <f>ind_portfolios[[#This Row],[std]]^2</f>
        <v>1.1821061036949448E-2</v>
      </c>
      <c r="E12905">
        <v>0.10872470297475845</v>
      </c>
      <c r="F12905">
        <v>0.12595240112791056</v>
      </c>
      <c r="G12905">
        <v>0.14284291799059101</v>
      </c>
      <c r="H12905">
        <v>7.6506824607252078E-3</v>
      </c>
      <c r="I12905">
        <v>0.15374027325621464</v>
      </c>
      <c r="J12905">
        <v>0.23057343853927939</v>
      </c>
      <c r="K12905">
        <v>1.1873690013157637E-4</v>
      </c>
      <c r="L12905">
        <v>3.719882054037138E-2</v>
      </c>
    </row>
    <row r="12906" spans="1:12" x14ac:dyDescent="0.25">
      <c r="A12906" s="2">
        <v>43678</v>
      </c>
      <c r="B12906" s="1" t="s">
        <v>1875</v>
      </c>
      <c r="C12906">
        <v>-6.0357202270258474E-3</v>
      </c>
      <c r="D12906">
        <f>ind_portfolios[[#This Row],[std]]^2</f>
        <v>7.7194744982706674E-3</v>
      </c>
      <c r="E12906">
        <v>8.7860540052236577E-2</v>
      </c>
      <c r="F12906">
        <v>-0.26889815273382045</v>
      </c>
      <c r="G12906">
        <v>1.3626996183734716</v>
      </c>
      <c r="H12906">
        <v>7.3730400663423465E-3</v>
      </c>
      <c r="I12906">
        <v>0.11348034107111259</v>
      </c>
      <c r="J12906">
        <v>8.2036386184522928E-2</v>
      </c>
      <c r="K12906">
        <v>2.7859275589484405E-2</v>
      </c>
      <c r="L12906">
        <v>5.0279699989784432E-2</v>
      </c>
    </row>
    <row r="12907" spans="1:12" x14ac:dyDescent="0.25">
      <c r="A12907" s="2">
        <v>43678</v>
      </c>
      <c r="B12907" s="1" t="s">
        <v>1747</v>
      </c>
      <c r="C12907">
        <v>-2.4001792707336832E-2</v>
      </c>
      <c r="D12907">
        <f>ind_portfolios[[#This Row],[std]]^2</f>
        <v>5.1339797671081315E-2</v>
      </c>
      <c r="E12907">
        <v>0.22658287153066384</v>
      </c>
      <c r="F12907">
        <v>-4.9683863432939184</v>
      </c>
      <c r="G12907">
        <v>30.798466826087875</v>
      </c>
      <c r="H12907">
        <v>7.5055801884679283E-3</v>
      </c>
      <c r="I12907">
        <v>3.4058943932483973E-2</v>
      </c>
      <c r="J12907">
        <v>4.9146662113807742E-2</v>
      </c>
      <c r="K12907">
        <v>9.1512726986043111E-2</v>
      </c>
      <c r="L12907">
        <v>1.984282507522089E-2</v>
      </c>
    </row>
    <row r="12908" spans="1:12" x14ac:dyDescent="0.25">
      <c r="A12908" s="2">
        <v>43678</v>
      </c>
      <c r="B12908" s="1" t="s">
        <v>497</v>
      </c>
      <c r="C12908">
        <v>2.7655470532595141E-3</v>
      </c>
      <c r="D12908">
        <f>ind_portfolios[[#This Row],[std]]^2</f>
        <v>7.6125629645842231E-3</v>
      </c>
      <c r="E12908">
        <v>8.7250002662373732E-2</v>
      </c>
      <c r="F12908">
        <v>-0.86454034719237749</v>
      </c>
      <c r="G12908">
        <v>0.80647487991086031</v>
      </c>
      <c r="H12908">
        <v>5.9250643689086361E-3</v>
      </c>
      <c r="I12908">
        <v>0.27590928404623377</v>
      </c>
      <c r="J12908">
        <v>0.47823465681206739</v>
      </c>
      <c r="K12908">
        <v>1.3262336579527957E-9</v>
      </c>
      <c r="L12908">
        <v>3.8172093431328033E-2</v>
      </c>
    </row>
    <row r="12909" spans="1:12" x14ac:dyDescent="0.25">
      <c r="A12909" s="2">
        <v>43678</v>
      </c>
      <c r="B12909" s="1" t="s">
        <v>60</v>
      </c>
      <c r="C12909">
        <v>6.6634071204000585E-3</v>
      </c>
      <c r="D12909">
        <f>ind_portfolios[[#This Row],[std]]^2</f>
        <v>2.0830135335495881E-2</v>
      </c>
      <c r="E12909">
        <v>0.14432648868276357</v>
      </c>
      <c r="F12909">
        <v>-7.9618904140638685E-2</v>
      </c>
      <c r="G12909">
        <v>1.5233239974515564</v>
      </c>
      <c r="H12909">
        <v>6.3755562048739955E-3</v>
      </c>
      <c r="I12909">
        <v>4.6905174162145416E-2</v>
      </c>
      <c r="J12909">
        <v>3.781909364437161E-2</v>
      </c>
      <c r="K12909">
        <v>0.13996171414120712</v>
      </c>
      <c r="L12909">
        <v>3.133690738016727E-2</v>
      </c>
    </row>
    <row r="12910" spans="1:12" x14ac:dyDescent="0.25">
      <c r="A12910" s="2">
        <v>43678</v>
      </c>
      <c r="B12910" s="1" t="s">
        <v>1773</v>
      </c>
      <c r="C12910">
        <v>1.3438077089300154E-2</v>
      </c>
      <c r="D12910">
        <f>ind_portfolios[[#This Row],[std]]^2</f>
        <v>1.6978554113630816E-2</v>
      </c>
      <c r="E12910">
        <v>0.13030178093038797</v>
      </c>
      <c r="F12910">
        <v>-0.17787944814234127</v>
      </c>
      <c r="G12910">
        <v>0.83664080625454096</v>
      </c>
      <c r="H12910">
        <v>5.9458476169339126E-3</v>
      </c>
      <c r="I12910">
        <v>5.5235347624753378E-2</v>
      </c>
      <c r="J12910">
        <v>4.2747665808654044E-2</v>
      </c>
      <c r="K12910">
        <v>0.11614411849870004</v>
      </c>
      <c r="L12910">
        <v>3.4620766430560022E-2</v>
      </c>
    </row>
    <row r="12911" spans="1:12" x14ac:dyDescent="0.25">
      <c r="A12911" s="2">
        <v>43678</v>
      </c>
      <c r="B12911" s="1" t="s">
        <v>1365</v>
      </c>
      <c r="C12911">
        <v>-2.0085865528241691E-2</v>
      </c>
      <c r="D12911">
        <f>ind_portfolios[[#This Row],[std]]^2</f>
        <v>6.1357246398908216E-2</v>
      </c>
      <c r="E12911">
        <v>0.24770394909833032</v>
      </c>
      <c r="F12911">
        <v>-2.4463885787678596</v>
      </c>
      <c r="G12911">
        <v>9.6494695323329029</v>
      </c>
      <c r="H12911">
        <v>7.6029412828698857E-3</v>
      </c>
      <c r="I12911">
        <v>4.554629748038197E-2</v>
      </c>
      <c r="J12911">
        <v>0.10503874808761497</v>
      </c>
      <c r="K12911">
        <v>1.2274109512714227E-2</v>
      </c>
      <c r="L12911">
        <v>1.760933673520889E-2</v>
      </c>
    </row>
    <row r="12912" spans="1:12" x14ac:dyDescent="0.25">
      <c r="A12912" s="2">
        <v>43678</v>
      </c>
      <c r="B12912" s="1" t="s">
        <v>1834</v>
      </c>
      <c r="C12912">
        <v>-1.1612095280246419E-2</v>
      </c>
      <c r="D12912">
        <f>ind_portfolios[[#This Row],[std]]^2</f>
        <v>7.3202809817969373E-3</v>
      </c>
      <c r="E12912">
        <v>8.5558640602787381E-2</v>
      </c>
      <c r="F12912">
        <v>-0.72187348072349311</v>
      </c>
      <c r="G12912">
        <v>2.0236603304717296</v>
      </c>
      <c r="H12912">
        <v>8.4162213458520048E-3</v>
      </c>
      <c r="I12912">
        <v>0.14882041765727674</v>
      </c>
      <c r="J12912">
        <v>0.13379205012665868</v>
      </c>
      <c r="K12912">
        <v>4.3869310426989591E-3</v>
      </c>
      <c r="L12912">
        <v>5.0155783555604475E-2</v>
      </c>
    </row>
    <row r="12913" spans="1:12" x14ac:dyDescent="0.25">
      <c r="A12913" s="2">
        <v>43678</v>
      </c>
      <c r="B12913" s="1" t="s">
        <v>1501</v>
      </c>
      <c r="C12913">
        <v>-5.4891695654934345E-3</v>
      </c>
      <c r="D12913">
        <f>ind_portfolios[[#This Row],[std]]^2</f>
        <v>1.7103309780792001E-2</v>
      </c>
      <c r="E12913">
        <v>0.13077962295706469</v>
      </c>
      <c r="F12913">
        <v>-0.25923278395348215</v>
      </c>
      <c r="G12913">
        <v>0.39711673183761587</v>
      </c>
      <c r="H12913">
        <v>7.5782030045896077E-3</v>
      </c>
      <c r="I12913">
        <v>0.16215540758940908</v>
      </c>
      <c r="J12913">
        <v>0.37112529296085561</v>
      </c>
      <c r="K12913">
        <v>3.0528559349060302E-7</v>
      </c>
      <c r="L12913">
        <v>2.7958624135206452E-2</v>
      </c>
    </row>
    <row r="12914" spans="1:12" x14ac:dyDescent="0.25">
      <c r="A12914" s="2">
        <v>43678</v>
      </c>
      <c r="B12914" s="1" t="s">
        <v>61</v>
      </c>
      <c r="C12914">
        <v>1.4898652007819093E-2</v>
      </c>
      <c r="D12914">
        <f>ind_portfolios[[#This Row],[std]]^2</f>
        <v>3.1103593721128944E-3</v>
      </c>
      <c r="E12914">
        <v>5.5770595945470174E-2</v>
      </c>
      <c r="F12914">
        <v>-0.23101355712158814</v>
      </c>
      <c r="G12914">
        <v>-0.13547892026604114</v>
      </c>
      <c r="H12914">
        <v>4.3682884126084419E-4</v>
      </c>
      <c r="I12914">
        <v>0.41958666004333878</v>
      </c>
      <c r="J12914">
        <v>0.45188865065795991</v>
      </c>
      <c r="K12914">
        <v>5.5439402347960662E-9</v>
      </c>
      <c r="L12914">
        <v>6.1207258082006236E-2</v>
      </c>
    </row>
    <row r="12915" spans="1:12" x14ac:dyDescent="0.25">
      <c r="A12915" s="2">
        <v>43678</v>
      </c>
      <c r="B12915" s="1" t="s">
        <v>1424</v>
      </c>
      <c r="C12915">
        <v>3.0110034405142549E-2</v>
      </c>
      <c r="D12915">
        <f>ind_portfolios[[#This Row],[std]]^2</f>
        <v>1.7405745811461447E-2</v>
      </c>
      <c r="E12915">
        <v>0.13193083722716781</v>
      </c>
      <c r="F12915">
        <v>-0.14646461835291644</v>
      </c>
      <c r="G12915">
        <v>-0.74852692805750864</v>
      </c>
      <c r="H12915">
        <v>3.7061471496719718E-3</v>
      </c>
      <c r="I12915">
        <v>9.9035334419557308E-2</v>
      </c>
      <c r="J12915">
        <v>0.14088037564294661</v>
      </c>
      <c r="K12915">
        <v>3.3975263359883145E-3</v>
      </c>
      <c r="L12915">
        <v>3.2393234417793189E-2</v>
      </c>
    </row>
    <row r="12916" spans="1:12" x14ac:dyDescent="0.25">
      <c r="A12916" s="2">
        <v>43678</v>
      </c>
      <c r="B12916" s="1" t="s">
        <v>62</v>
      </c>
      <c r="C12916">
        <v>-1.0623986924386731E-2</v>
      </c>
      <c r="D12916">
        <f>ind_portfolios[[#This Row],[std]]^2</f>
        <v>4.8234157999160494E-3</v>
      </c>
      <c r="E12916">
        <v>6.9450815689349896E-2</v>
      </c>
      <c r="F12916">
        <v>-0.20537384473045503</v>
      </c>
      <c r="G12916">
        <v>0.26943000127849936</v>
      </c>
      <c r="H12916">
        <v>1.0083920350548293E-2</v>
      </c>
      <c r="I12916">
        <v>0.31963667673420787</v>
      </c>
      <c r="J12916">
        <v>0.40667308861599694</v>
      </c>
      <c r="K12916">
        <v>5.5743116601645605E-8</v>
      </c>
      <c r="L12916">
        <v>5.113797013964503E-2</v>
      </c>
    </row>
    <row r="12917" spans="1:12" x14ac:dyDescent="0.25">
      <c r="A12917" s="2">
        <v>43678</v>
      </c>
      <c r="B12917" s="1" t="s">
        <v>1705</v>
      </c>
      <c r="C12917">
        <v>7.4358460638738588E-3</v>
      </c>
      <c r="D12917">
        <f>ind_portfolios[[#This Row],[std]]^2</f>
        <v>6.1352617674714912E-3</v>
      </c>
      <c r="E12917">
        <v>7.8327911803337966E-2</v>
      </c>
      <c r="F12917">
        <v>-0.50775716063905785</v>
      </c>
      <c r="G12917">
        <v>0.42479605918841878</v>
      </c>
      <c r="H12917">
        <v>4.8406013181637036E-3</v>
      </c>
      <c r="I12917">
        <v>0.2484590377928616</v>
      </c>
      <c r="J12917">
        <v>0.31255051170886983</v>
      </c>
      <c r="K12917">
        <v>4.1788626173340742E-6</v>
      </c>
      <c r="L12917">
        <v>4.8806499526918845E-2</v>
      </c>
    </row>
    <row r="12918" spans="1:12" x14ac:dyDescent="0.25">
      <c r="A12918" s="2">
        <v>43678</v>
      </c>
      <c r="B12918" s="1" t="s">
        <v>1876</v>
      </c>
      <c r="C12918">
        <v>4.4365499333440918E-3</v>
      </c>
      <c r="D12918">
        <f>ind_portfolios[[#This Row],[std]]^2</f>
        <v>4.7796589252132081E-3</v>
      </c>
      <c r="E12918">
        <v>6.9135077386325447E-2</v>
      </c>
      <c r="F12918">
        <v>-0.1753071340831141</v>
      </c>
      <c r="G12918">
        <v>-0.35772075598681141</v>
      </c>
      <c r="H12918">
        <v>5.7350881972581093E-3</v>
      </c>
      <c r="I12918">
        <v>0.21481022267976269</v>
      </c>
      <c r="J12918">
        <v>0.18200541800654468</v>
      </c>
      <c r="K12918">
        <v>7.532820547414351E-4</v>
      </c>
      <c r="L12918">
        <v>6.0318505536499596E-2</v>
      </c>
    </row>
    <row r="12919" spans="1:12" x14ac:dyDescent="0.25">
      <c r="A12919" s="2">
        <v>43678</v>
      </c>
      <c r="B12919" s="1" t="s">
        <v>63</v>
      </c>
      <c r="C12919">
        <v>-2.3588330783401057E-2</v>
      </c>
      <c r="D12919">
        <f>ind_portfolios[[#This Row],[std]]^2</f>
        <v>2.8316003969034692E-2</v>
      </c>
      <c r="E12919">
        <v>0.16827359855020244</v>
      </c>
      <c r="F12919">
        <v>-0.35777033281334086</v>
      </c>
      <c r="G12919">
        <v>-0.76383707661371192</v>
      </c>
      <c r="H12919">
        <v>7.248580973058273E-3</v>
      </c>
      <c r="I12919">
        <v>2.3760752799135591E-2</v>
      </c>
      <c r="J12919">
        <v>1.3192584233821168E-2</v>
      </c>
      <c r="K12919">
        <v>0.38635652968400769</v>
      </c>
      <c r="L12919">
        <v>2.7219117010722667E-2</v>
      </c>
    </row>
    <row r="12920" spans="1:12" x14ac:dyDescent="0.25">
      <c r="A12920" s="2">
        <v>43678</v>
      </c>
      <c r="B12920" s="1" t="s">
        <v>1119</v>
      </c>
      <c r="C12920">
        <v>-2.1721007898315658E-2</v>
      </c>
      <c r="D12920">
        <f>ind_portfolios[[#This Row],[std]]^2</f>
        <v>1.8541533342507421E-2</v>
      </c>
      <c r="E12920">
        <v>0.13616729909382583</v>
      </c>
      <c r="F12920">
        <v>-3.2041845594168414</v>
      </c>
      <c r="G12920">
        <v>15.538905539026544</v>
      </c>
      <c r="H12920">
        <v>8.6823045433516918E-3</v>
      </c>
      <c r="I12920">
        <v>9.1809739046993757E-2</v>
      </c>
      <c r="J12920">
        <v>0.1289735552398486</v>
      </c>
      <c r="K12920">
        <v>5.2165750095994629E-3</v>
      </c>
      <c r="L12920">
        <v>3.1602152147279856E-2</v>
      </c>
    </row>
    <row r="12921" spans="1:12" x14ac:dyDescent="0.25">
      <c r="A12921" s="2">
        <v>43678</v>
      </c>
      <c r="B12921" s="1" t="s">
        <v>1275</v>
      </c>
      <c r="C12921">
        <v>-3.7469596829610612E-3</v>
      </c>
      <c r="D12921">
        <f>ind_portfolios[[#This Row],[std]]^2</f>
        <v>8.5408657569922414E-3</v>
      </c>
      <c r="E12921">
        <v>9.2416804516236337E-2</v>
      </c>
      <c r="F12921">
        <v>0.28130801835673502</v>
      </c>
      <c r="G12921">
        <v>3.1854449269707708E-2</v>
      </c>
      <c r="H12921">
        <v>6.9207039455234784E-3</v>
      </c>
      <c r="I12921">
        <v>6.2076853992201225E-2</v>
      </c>
      <c r="J12921">
        <v>2.7160565823782089E-2</v>
      </c>
      <c r="K12921">
        <v>0.21226807881318985</v>
      </c>
      <c r="L12921">
        <v>4.9208876301472269E-2</v>
      </c>
    </row>
    <row r="12922" spans="1:12" x14ac:dyDescent="0.25">
      <c r="A12922" s="2">
        <v>43678</v>
      </c>
      <c r="B12922" s="1" t="s">
        <v>64</v>
      </c>
      <c r="C12922">
        <v>3.5802588869156592E-3</v>
      </c>
      <c r="D12922">
        <f>ind_portfolios[[#This Row],[std]]^2</f>
        <v>5.7015976086969324E-3</v>
      </c>
      <c r="E12922">
        <v>7.5508924033500388E-2</v>
      </c>
      <c r="F12922">
        <v>-0.54739609761279018</v>
      </c>
      <c r="G12922">
        <v>0.631050588604809</v>
      </c>
      <c r="H12922">
        <v>6.0439328859168539E-3</v>
      </c>
      <c r="I12922">
        <v>0.17992318734462545</v>
      </c>
      <c r="J12922">
        <v>0.15231699211899585</v>
      </c>
      <c r="K12922">
        <v>2.2444491631706874E-3</v>
      </c>
      <c r="L12922">
        <v>5.6220184896639616E-2</v>
      </c>
    </row>
    <row r="12923" spans="1:12" x14ac:dyDescent="0.25">
      <c r="A12923" s="2">
        <v>43678</v>
      </c>
      <c r="B12923" s="1" t="s">
        <v>1877</v>
      </c>
      <c r="C12923">
        <v>-4.7756317616797642E-3</v>
      </c>
      <c r="D12923">
        <f>ind_portfolios[[#This Row],[std]]^2</f>
        <v>1.3664720764992588</v>
      </c>
      <c r="E12923">
        <v>1.1689619653775134</v>
      </c>
      <c r="F12923">
        <v>-1.5852628688802134E-2</v>
      </c>
      <c r="G12923">
        <v>11.666489008192004</v>
      </c>
      <c r="H12923">
        <v>6.6815082434565649E-3</v>
      </c>
      <c r="I12923">
        <v>-1.3812272893408894E-3</v>
      </c>
      <c r="J12923">
        <v>2.1513376665949937E-3</v>
      </c>
      <c r="K12923">
        <v>0.72721252493549593</v>
      </c>
      <c r="L12923">
        <v>3.9400866382316452E-3</v>
      </c>
    </row>
    <row r="12924" spans="1:12" x14ac:dyDescent="0.25">
      <c r="A12924" s="2">
        <v>43678</v>
      </c>
      <c r="B12924" s="1" t="s">
        <v>502</v>
      </c>
      <c r="C12924">
        <v>-8.9129531123466558E-3</v>
      </c>
      <c r="D12924">
        <f>ind_portfolios[[#This Row],[std]]^2</f>
        <v>1.1199370191309389E-2</v>
      </c>
      <c r="E12924">
        <v>0.10582707683437821</v>
      </c>
      <c r="F12924">
        <v>-1.3673462510115655</v>
      </c>
      <c r="G12924">
        <v>3.1772817774258399</v>
      </c>
      <c r="H12924">
        <v>8.173739825885375E-3</v>
      </c>
      <c r="I12924">
        <v>0.16668272914593935</v>
      </c>
      <c r="J12924">
        <v>0.2567747558018138</v>
      </c>
      <c r="K12924">
        <v>4.2171974991303249E-5</v>
      </c>
      <c r="L12924">
        <v>3.7561007997088149E-2</v>
      </c>
    </row>
    <row r="12925" spans="1:12" x14ac:dyDescent="0.25">
      <c r="A12925" s="2">
        <v>43678</v>
      </c>
      <c r="B12925" s="1" t="s">
        <v>65</v>
      </c>
      <c r="C12925">
        <v>-6.9331126863278626E-3</v>
      </c>
      <c r="D12925">
        <f>ind_portfolios[[#This Row],[std]]^2</f>
        <v>8.6786633997939285E-3</v>
      </c>
      <c r="E12925">
        <v>9.3159344135700789E-2</v>
      </c>
      <c r="F12925">
        <v>-0.91834699661512298</v>
      </c>
      <c r="G12925">
        <v>1.5019277113523097</v>
      </c>
      <c r="H12925">
        <v>7.6085912628040186E-3</v>
      </c>
      <c r="I12925">
        <v>0.13276674245459524</v>
      </c>
      <c r="J12925">
        <v>0.12624348155617057</v>
      </c>
      <c r="K12925">
        <v>5.7534954477375744E-3</v>
      </c>
      <c r="L12925">
        <v>4.6263938779048566E-2</v>
      </c>
    </row>
    <row r="12926" spans="1:12" x14ac:dyDescent="0.25">
      <c r="A12926" s="2">
        <v>43678</v>
      </c>
      <c r="B12926" s="1" t="s">
        <v>67</v>
      </c>
      <c r="C12926">
        <v>2.9959221025675515E-3</v>
      </c>
      <c r="D12926">
        <f>ind_portfolios[[#This Row],[std]]^2</f>
        <v>3.6197187592912935E-3</v>
      </c>
      <c r="E12926">
        <v>6.0164098591197174E-2</v>
      </c>
      <c r="F12926">
        <v>-0.487739722064083</v>
      </c>
      <c r="G12926">
        <v>-0.35059372953284562</v>
      </c>
      <c r="H12926">
        <v>5.6049594654111606E-3</v>
      </c>
      <c r="I12926">
        <v>0.36153977769655876</v>
      </c>
      <c r="J12926">
        <v>0.39044918532701778</v>
      </c>
      <c r="K12926">
        <v>1.2253521189192226E-7</v>
      </c>
      <c r="L12926">
        <v>5.9833079577603282E-2</v>
      </c>
    </row>
    <row r="12927" spans="1:12" x14ac:dyDescent="0.25">
      <c r="A12927" s="2">
        <v>43678</v>
      </c>
      <c r="B12927" s="1" t="s">
        <v>69</v>
      </c>
      <c r="C12927">
        <v>2.1563246366165741E-2</v>
      </c>
      <c r="D12927">
        <f>ind_portfolios[[#This Row],[std]]^2</f>
        <v>2.1590273214678941E-2</v>
      </c>
      <c r="E12927">
        <v>0.14693628964513478</v>
      </c>
      <c r="F12927">
        <v>1.0772474053198318</v>
      </c>
      <c r="G12927">
        <v>4.4522980437828457</v>
      </c>
      <c r="H12927">
        <v>4.4540868905065499E-3</v>
      </c>
      <c r="I12927">
        <v>0.10360302655394329</v>
      </c>
      <c r="J12927">
        <v>0.19124079596415508</v>
      </c>
      <c r="K12927">
        <v>5.335208520513829E-4</v>
      </c>
      <c r="L12927">
        <v>2.8219827946641147E-2</v>
      </c>
    </row>
    <row r="12928" spans="1:12" x14ac:dyDescent="0.25">
      <c r="A12928" s="2">
        <v>43678</v>
      </c>
      <c r="B12928" s="1" t="s">
        <v>1775</v>
      </c>
      <c r="C12928">
        <v>8.1632565549638082E-3</v>
      </c>
      <c r="D12928">
        <f>ind_portfolios[[#This Row],[std]]^2</f>
        <v>8.7188462290959112E-3</v>
      </c>
      <c r="E12928">
        <v>9.3374762270625952E-2</v>
      </c>
      <c r="F12928">
        <v>-0.18849956116618144</v>
      </c>
      <c r="G12928">
        <v>-0.6451015618285294</v>
      </c>
      <c r="H12928">
        <v>5.6490018192382977E-3</v>
      </c>
      <c r="I12928">
        <v>0.12729021195585211</v>
      </c>
      <c r="J12928">
        <v>0.11658067263068693</v>
      </c>
      <c r="K12928">
        <v>8.13101343262242E-3</v>
      </c>
      <c r="L12928">
        <v>4.6411729424851673E-2</v>
      </c>
    </row>
    <row r="12929" spans="1:12" x14ac:dyDescent="0.25">
      <c r="A12929" s="2">
        <v>43678</v>
      </c>
      <c r="B12929" s="1" t="s">
        <v>1366</v>
      </c>
      <c r="C12929">
        <v>6.6782770638651814E-4</v>
      </c>
      <c r="D12929">
        <f>ind_portfolios[[#This Row],[std]]^2</f>
        <v>1.026165115758078E-2</v>
      </c>
      <c r="E12929">
        <v>0.10129980828007909</v>
      </c>
      <c r="F12929">
        <v>-0.71123213320406042</v>
      </c>
      <c r="G12929">
        <v>1.3056844846230451</v>
      </c>
      <c r="H12929">
        <v>6.5802844876315242E-3</v>
      </c>
      <c r="I12929">
        <v>0.16144881038480535</v>
      </c>
      <c r="J12929">
        <v>0.22073157627231232</v>
      </c>
      <c r="K12929">
        <v>1.7387680431724622E-4</v>
      </c>
      <c r="L12929">
        <v>4.0179888622523974E-2</v>
      </c>
    </row>
    <row r="12930" spans="1:12" x14ac:dyDescent="0.25">
      <c r="A12930" s="2">
        <v>43678</v>
      </c>
      <c r="B12930" s="1" t="s">
        <v>71</v>
      </c>
      <c r="C12930">
        <v>1.1965065822975443E-3</v>
      </c>
      <c r="D12930">
        <f>ind_portfolios[[#This Row],[std]]^2</f>
        <v>5.9091912576509304E-3</v>
      </c>
      <c r="E12930">
        <v>7.6871264186631733E-2</v>
      </c>
      <c r="F12930">
        <v>-1.1156327834159845</v>
      </c>
      <c r="G12930">
        <v>2.2826954943027706</v>
      </c>
      <c r="H12930">
        <v>6.5203423471215044E-3</v>
      </c>
      <c r="I12930">
        <v>0.14020995097745073</v>
      </c>
      <c r="J12930">
        <v>9.5865698445958422E-2</v>
      </c>
      <c r="K12930">
        <v>1.7017509397131727E-2</v>
      </c>
      <c r="L12930">
        <v>5.7033006004393288E-2</v>
      </c>
    </row>
    <row r="12931" spans="1:12" x14ac:dyDescent="0.25">
      <c r="A12931" s="2">
        <v>43678</v>
      </c>
      <c r="B12931" s="1" t="s">
        <v>72</v>
      </c>
      <c r="C12931">
        <v>1.1288021475427987E-2</v>
      </c>
      <c r="D12931">
        <f>ind_portfolios[[#This Row],[std]]^2</f>
        <v>5.9581994210249969E-3</v>
      </c>
      <c r="E12931">
        <v>7.7189373757175911E-2</v>
      </c>
      <c r="F12931">
        <v>-0.16209600590487325</v>
      </c>
      <c r="G12931">
        <v>-0.52860443795774392</v>
      </c>
      <c r="H12931">
        <v>3.8414621748852754E-3</v>
      </c>
      <c r="I12931">
        <v>0.25218257315340853</v>
      </c>
      <c r="J12931">
        <v>0.31269626773599823</v>
      </c>
      <c r="K12931">
        <v>4.1528061909815004E-6</v>
      </c>
      <c r="L12931">
        <v>4.9521141417666559E-2</v>
      </c>
    </row>
    <row r="12932" spans="1:12" x14ac:dyDescent="0.25">
      <c r="A12932" s="2">
        <v>43678</v>
      </c>
      <c r="B12932" s="1" t="s">
        <v>1024</v>
      </c>
      <c r="C12932">
        <v>1.0948453867884194E-2</v>
      </c>
      <c r="D12932">
        <f>ind_portfolios[[#This Row],[std]]^2</f>
        <v>1.5055346625073047E-3</v>
      </c>
      <c r="E12932">
        <v>3.8801219858495488E-2</v>
      </c>
      <c r="F12932">
        <v>-0.22187556443615383</v>
      </c>
      <c r="G12932">
        <v>0.81818013538104628</v>
      </c>
      <c r="H12932">
        <v>1.6650721479532496E-3</v>
      </c>
      <c r="I12932">
        <v>0.45878919425790116</v>
      </c>
      <c r="J12932">
        <v>0.26151381669983637</v>
      </c>
      <c r="K12932">
        <v>3.4858203798585603E-5</v>
      </c>
      <c r="L12932">
        <v>0.10211736979159675</v>
      </c>
    </row>
    <row r="12933" spans="1:12" x14ac:dyDescent="0.25">
      <c r="A12933" s="2">
        <v>43678</v>
      </c>
      <c r="B12933" s="1" t="s">
        <v>512</v>
      </c>
      <c r="C12933">
        <v>3.8004843037918899E-3</v>
      </c>
      <c r="D12933">
        <f>ind_portfolios[[#This Row],[std]]^2</f>
        <v>3.0118964841489558E-3</v>
      </c>
      <c r="E12933">
        <v>5.4880747846115907E-2</v>
      </c>
      <c r="F12933">
        <v>-3.2543462101929474E-2</v>
      </c>
      <c r="G12933">
        <v>1.0744874786190435</v>
      </c>
      <c r="H12933">
        <v>5.2935544041137995E-3</v>
      </c>
      <c r="I12933">
        <v>0.3669400952042991</v>
      </c>
      <c r="J12933">
        <v>0.33466315369572491</v>
      </c>
      <c r="K12933">
        <v>1.5954291719524363E-6</v>
      </c>
      <c r="L12933">
        <v>6.8529029189750706E-2</v>
      </c>
    </row>
    <row r="12934" spans="1:12" x14ac:dyDescent="0.25">
      <c r="A12934" s="2">
        <v>43678</v>
      </c>
      <c r="B12934" s="1" t="s">
        <v>1124</v>
      </c>
      <c r="C12934">
        <v>1.4900946228217219E-2</v>
      </c>
      <c r="D12934">
        <f>ind_portfolios[[#This Row],[std]]^2</f>
        <v>9.5817824639033416E-3</v>
      </c>
      <c r="E12934">
        <v>9.7886579590377665E-2</v>
      </c>
      <c r="F12934">
        <v>-9.7038702575957356E-2</v>
      </c>
      <c r="G12934">
        <v>0.20812543253651627</v>
      </c>
      <c r="H12934">
        <v>2.6470857203248453E-3</v>
      </c>
      <c r="I12934">
        <v>0.2711920903648728</v>
      </c>
      <c r="J12934">
        <v>0.58153768507544545</v>
      </c>
      <c r="K12934">
        <v>2.248357616166019E-12</v>
      </c>
      <c r="L12934">
        <v>3.0470447732380525E-2</v>
      </c>
    </row>
    <row r="12935" spans="1:12" x14ac:dyDescent="0.25">
      <c r="A12935" s="2">
        <v>43678</v>
      </c>
      <c r="B12935" s="1" t="s">
        <v>76</v>
      </c>
      <c r="C12935">
        <v>4.7229545910977295E-3</v>
      </c>
      <c r="D12935">
        <f>ind_portfolios[[#This Row],[std]]^2</f>
        <v>6.3546637671432708E-3</v>
      </c>
      <c r="E12935">
        <v>7.9716144959118981E-2</v>
      </c>
      <c r="F12935">
        <v>-0.35053877398105499</v>
      </c>
      <c r="G12935">
        <v>0.64732191765251157</v>
      </c>
      <c r="H12935">
        <v>5.07516710597632E-3</v>
      </c>
      <c r="I12935">
        <v>0.34151024306554562</v>
      </c>
      <c r="J12935">
        <v>0.61161420570151814</v>
      </c>
      <c r="K12935">
        <v>2.6200233928361009E-13</v>
      </c>
      <c r="L12935">
        <v>3.6046175485725793E-2</v>
      </c>
    </row>
    <row r="12936" spans="1:12" x14ac:dyDescent="0.25">
      <c r="A12936" s="2">
        <v>43678</v>
      </c>
      <c r="B12936" s="1" t="s">
        <v>513</v>
      </c>
      <c r="C12936">
        <v>2.166579458669865E-2</v>
      </c>
      <c r="D12936">
        <f>ind_portfolios[[#This Row],[std]]^2</f>
        <v>6.5877098079527999E-3</v>
      </c>
      <c r="E12936">
        <v>8.1164707896676375E-2</v>
      </c>
      <c r="F12936">
        <v>-0.13035034535778495</v>
      </c>
      <c r="G12936">
        <v>0.13619430098793472</v>
      </c>
      <c r="H12936">
        <v>3.5038550150606799E-3</v>
      </c>
      <c r="I12936">
        <v>0.14697127532372511</v>
      </c>
      <c r="J12936">
        <v>0.11742941697242947</v>
      </c>
      <c r="K12936">
        <v>7.8880813510957045E-3</v>
      </c>
      <c r="L12936">
        <v>5.3368046555722748E-2</v>
      </c>
    </row>
    <row r="12937" spans="1:12" x14ac:dyDescent="0.25">
      <c r="A12937" s="2">
        <v>43678</v>
      </c>
      <c r="B12937" s="1" t="s">
        <v>514</v>
      </c>
      <c r="C12937">
        <v>1.9279785950624843E-2</v>
      </c>
      <c r="D12937">
        <f>ind_portfolios[[#This Row],[std]]^2</f>
        <v>6.47093160350531E-3</v>
      </c>
      <c r="E12937">
        <v>8.0442100939155672E-2</v>
      </c>
      <c r="F12937">
        <v>0.89400084152390435</v>
      </c>
      <c r="G12937">
        <v>1.8284176700472594</v>
      </c>
      <c r="H12937">
        <v>2.1187126392578958E-3</v>
      </c>
      <c r="I12937">
        <v>0.23700428255862735</v>
      </c>
      <c r="J12937">
        <v>0.29995542139409709</v>
      </c>
      <c r="K12937">
        <v>7.1427677171037015E-6</v>
      </c>
      <c r="L12937">
        <v>4.795713788062294E-2</v>
      </c>
    </row>
    <row r="12938" spans="1:12" x14ac:dyDescent="0.25">
      <c r="A12938" s="2">
        <v>43678</v>
      </c>
      <c r="B12938" s="1" t="s">
        <v>516</v>
      </c>
      <c r="C12938">
        <v>-1.8039837848926057E-4</v>
      </c>
      <c r="D12938">
        <f>ind_portfolios[[#This Row],[std]]^2</f>
        <v>6.2586414582377703E-3</v>
      </c>
      <c r="E12938">
        <v>7.9111576006535039E-2</v>
      </c>
      <c r="F12938">
        <v>0.31047529087632003</v>
      </c>
      <c r="G12938">
        <v>0.43450002208773242</v>
      </c>
      <c r="H12938">
        <v>6.6986354582298843E-3</v>
      </c>
      <c r="I12938">
        <v>5.8376255642848263E-2</v>
      </c>
      <c r="J12938">
        <v>1.7600704924426051E-2</v>
      </c>
      <c r="K12938">
        <v>0.31650180945124651</v>
      </c>
      <c r="L12938">
        <v>5.7766731756175235E-2</v>
      </c>
    </row>
    <row r="12939" spans="1:12" x14ac:dyDescent="0.25">
      <c r="A12939" s="2">
        <v>43678</v>
      </c>
      <c r="B12939" s="1" t="s">
        <v>517</v>
      </c>
      <c r="C12939">
        <v>5.9897476930239283E-3</v>
      </c>
      <c r="D12939">
        <f>ind_portfolios[[#This Row],[std]]^2</f>
        <v>6.2485794565702536E-3</v>
      </c>
      <c r="E12939">
        <v>7.9047956688141241E-2</v>
      </c>
      <c r="F12939">
        <v>-0.51724990783669778</v>
      </c>
      <c r="G12939">
        <v>3.2113161411051472E-2</v>
      </c>
      <c r="H12939">
        <v>4.8965183582334211E-3</v>
      </c>
      <c r="I12939">
        <v>0.2991087788593873</v>
      </c>
      <c r="J12939">
        <v>0.4613357765426071</v>
      </c>
      <c r="K12939">
        <v>3.3453139305966051E-9</v>
      </c>
      <c r="L12939">
        <v>4.2809704512900962E-2</v>
      </c>
    </row>
    <row r="12940" spans="1:12" x14ac:dyDescent="0.25">
      <c r="A12940" s="2">
        <v>43678</v>
      </c>
      <c r="B12940" s="1" t="s">
        <v>1671</v>
      </c>
      <c r="C12940">
        <v>-6.9246575690130076E-3</v>
      </c>
      <c r="D12940">
        <f>ind_portfolios[[#This Row],[std]]^2</f>
        <v>1.3376260706320002E-2</v>
      </c>
      <c r="E12940">
        <v>0.11565578544249311</v>
      </c>
      <c r="F12940">
        <v>0.25295472743933234</v>
      </c>
      <c r="G12940">
        <v>0.9879350788067689</v>
      </c>
      <c r="H12940">
        <v>6.9703827609415197E-3</v>
      </c>
      <c r="I12940">
        <v>4.0764222888802465E-2</v>
      </c>
      <c r="J12940">
        <v>1.8343008990938582E-2</v>
      </c>
      <c r="K12940">
        <v>0.30641665464232798</v>
      </c>
      <c r="L12940">
        <v>3.9499021051005077E-2</v>
      </c>
    </row>
    <row r="12941" spans="1:12" x14ac:dyDescent="0.25">
      <c r="A12941" s="2">
        <v>43678</v>
      </c>
      <c r="B12941" s="1" t="s">
        <v>518</v>
      </c>
      <c r="C12941">
        <v>-1.9193416561255984E-2</v>
      </c>
      <c r="D12941">
        <f>ind_portfolios[[#This Row],[std]]^2</f>
        <v>2.0727305989919526E-2</v>
      </c>
      <c r="E12941">
        <v>0.14396980930014294</v>
      </c>
      <c r="F12941">
        <v>-0.33093495975338499</v>
      </c>
      <c r="G12941">
        <v>0.82743734664668267</v>
      </c>
      <c r="H12941">
        <v>8.2358976518276984E-3</v>
      </c>
      <c r="I12941">
        <v>8.0641878975442491E-2</v>
      </c>
      <c r="J12941">
        <v>0.11123505009708103</v>
      </c>
      <c r="K12941">
        <v>9.8409660642545579E-3</v>
      </c>
      <c r="L12941">
        <v>3.0192275291431842E-2</v>
      </c>
    </row>
    <row r="12942" spans="1:12" x14ac:dyDescent="0.25">
      <c r="A12942" s="2">
        <v>43678</v>
      </c>
      <c r="B12942" s="1" t="s">
        <v>1426</v>
      </c>
      <c r="C12942">
        <v>1.4585505775744977E-2</v>
      </c>
      <c r="D12942">
        <f>ind_portfolios[[#This Row],[std]]^2</f>
        <v>3.88950732942767E-3</v>
      </c>
      <c r="E12942">
        <v>6.2365914804704582E-2</v>
      </c>
      <c r="F12942">
        <v>-0.61615750388252521</v>
      </c>
      <c r="G12942">
        <v>0.45563373887707481</v>
      </c>
      <c r="H12942">
        <v>6.4920721237504151E-3</v>
      </c>
      <c r="I12942">
        <v>1.3440216310168538E-2</v>
      </c>
      <c r="J12942">
        <v>5.7980856995597599E-4</v>
      </c>
      <c r="K12942">
        <v>0.85634810218401924</v>
      </c>
      <c r="L12942">
        <v>7.3909552901099976E-2</v>
      </c>
    </row>
    <row r="12943" spans="1:12" x14ac:dyDescent="0.25">
      <c r="A12943" s="2">
        <v>43678</v>
      </c>
      <c r="B12943" s="1" t="s">
        <v>1126</v>
      </c>
      <c r="C12943">
        <v>1.3229870333707254E-2</v>
      </c>
      <c r="D12943">
        <f>ind_portfolios[[#This Row],[std]]^2</f>
        <v>2.1090643009911594E-3</v>
      </c>
      <c r="E12943">
        <v>4.5924550090242142E-2</v>
      </c>
      <c r="F12943">
        <v>2.3182573379294951E-2</v>
      </c>
      <c r="G12943">
        <v>-0.3821834436593381</v>
      </c>
      <c r="H12943">
        <v>4.540399082122247E-3</v>
      </c>
      <c r="I12943">
        <v>0.16233759969479358</v>
      </c>
      <c r="J12943">
        <v>4.5867553939552184E-2</v>
      </c>
      <c r="K12943">
        <v>0.10335285551332411</v>
      </c>
      <c r="L12943">
        <v>9.806933593959237E-2</v>
      </c>
    </row>
    <row r="12944" spans="1:12" x14ac:dyDescent="0.25">
      <c r="A12944" s="2">
        <v>43678</v>
      </c>
      <c r="B12944" s="1" t="s">
        <v>522</v>
      </c>
      <c r="C12944">
        <v>3.9044235595837922E-3</v>
      </c>
      <c r="D12944">
        <f>ind_portfolios[[#This Row],[std]]^2</f>
        <v>4.6451643594586116E-3</v>
      </c>
      <c r="E12944">
        <v>6.8155442625359067E-2</v>
      </c>
      <c r="F12944">
        <v>-0.53243854383323808</v>
      </c>
      <c r="G12944">
        <v>3.2105071993824286E-2</v>
      </c>
      <c r="H12944">
        <v>5.5308468047143653E-3</v>
      </c>
      <c r="I12944">
        <v>0.29639654970697843</v>
      </c>
      <c r="J12944">
        <v>0.33676340498921226</v>
      </c>
      <c r="K12944">
        <v>1.4538008293904933E-6</v>
      </c>
      <c r="L12944">
        <v>5.5094406684267461E-2</v>
      </c>
    </row>
    <row r="12945" spans="1:12" x14ac:dyDescent="0.25">
      <c r="A12945" s="2">
        <v>43678</v>
      </c>
      <c r="B12945" s="1" t="s">
        <v>1878</v>
      </c>
      <c r="C12945">
        <v>6.6423483135116378E-3</v>
      </c>
      <c r="D12945">
        <f>ind_portfolios[[#This Row],[std]]^2</f>
        <v>4.7138762884913936E-3</v>
      </c>
      <c r="E12945">
        <v>6.8657674651064274E-2</v>
      </c>
      <c r="F12945">
        <v>-0.60826272385694935</v>
      </c>
      <c r="G12945">
        <v>1.9016135393455569</v>
      </c>
      <c r="H12945">
        <v>5.1154108444917855E-3</v>
      </c>
      <c r="I12945">
        <v>0.23676771491774001</v>
      </c>
      <c r="J12945">
        <v>0.21807238094652673</v>
      </c>
      <c r="K12945">
        <v>1.9262688279038766E-4</v>
      </c>
      <c r="L12945">
        <v>5.9383801926159406E-2</v>
      </c>
    </row>
    <row r="12946" spans="1:12" x14ac:dyDescent="0.25">
      <c r="A12946" s="2">
        <v>43678</v>
      </c>
      <c r="B12946" s="1" t="s">
        <v>525</v>
      </c>
      <c r="C12946">
        <v>-1.230752960043449E-2</v>
      </c>
      <c r="D12946">
        <f>ind_portfolios[[#This Row],[std]]^2</f>
        <v>7.1169916389284462E-3</v>
      </c>
      <c r="E12946">
        <v>8.4362264306551457E-2</v>
      </c>
      <c r="F12946">
        <v>-0.41529837937169822</v>
      </c>
      <c r="G12946">
        <v>0.23455590011881222</v>
      </c>
      <c r="H12946">
        <v>8.5696646393496508E-3</v>
      </c>
      <c r="I12946">
        <v>0.15287878429425722</v>
      </c>
      <c r="J12946">
        <v>0.13726771862684375</v>
      </c>
      <c r="K12946">
        <v>3.8706792756307662E-3</v>
      </c>
      <c r="L12946">
        <v>5.0764908655362734E-2</v>
      </c>
    </row>
    <row r="12947" spans="1:12" x14ac:dyDescent="0.25">
      <c r="A12947" s="2">
        <v>43678</v>
      </c>
      <c r="B12947" s="1" t="s">
        <v>871</v>
      </c>
      <c r="C12947">
        <v>1.2866232665006933E-2</v>
      </c>
      <c r="D12947">
        <f>ind_portfolios[[#This Row],[std]]^2</f>
        <v>4.6250984175956042E-3</v>
      </c>
      <c r="E12947">
        <v>6.8008076120381497E-2</v>
      </c>
      <c r="F12947">
        <v>-8.7127777726708502E-2</v>
      </c>
      <c r="G12947">
        <v>0.30436900642345144</v>
      </c>
      <c r="H12947">
        <v>2.2038200074707536E-3</v>
      </c>
      <c r="I12947">
        <v>0.34853127451169641</v>
      </c>
      <c r="J12947">
        <v>0.46364118437108193</v>
      </c>
      <c r="K12947">
        <v>2.9535202116562289E-9</v>
      </c>
      <c r="L12947">
        <v>4.9652490256988528E-2</v>
      </c>
    </row>
    <row r="12948" spans="1:12" x14ac:dyDescent="0.25">
      <c r="A12948" s="2">
        <v>43678</v>
      </c>
      <c r="B12948" s="1" t="s">
        <v>1028</v>
      </c>
      <c r="C12948">
        <v>2.0786923027404872E-2</v>
      </c>
      <c r="D12948">
        <f>ind_portfolios[[#This Row],[std]]^2</f>
        <v>1.1459123785360485E-2</v>
      </c>
      <c r="E12948">
        <v>0.10704729695494644</v>
      </c>
      <c r="F12948">
        <v>-0.18056918836772862</v>
      </c>
      <c r="G12948">
        <v>0.12598996506220761</v>
      </c>
      <c r="H12948">
        <v>6.8659638594231786E-3</v>
      </c>
      <c r="I12948">
        <v>-8.5563112356289456E-3</v>
      </c>
      <c r="J12948">
        <v>6.9231234736261691E-4</v>
      </c>
      <c r="K12948">
        <v>0.84318986577479238</v>
      </c>
      <c r="L12948">
        <v>4.3057392043875889E-2</v>
      </c>
    </row>
    <row r="12949" spans="1:12" x14ac:dyDescent="0.25">
      <c r="A12949" s="2">
        <v>43678</v>
      </c>
      <c r="B12949" s="1" t="s">
        <v>1029</v>
      </c>
      <c r="C12949">
        <v>2.5109207070288875E-3</v>
      </c>
      <c r="D12949">
        <f>ind_portfolios[[#This Row],[std]]^2</f>
        <v>4.2680925047403782E-3</v>
      </c>
      <c r="E12949">
        <v>6.5330639861709436E-2</v>
      </c>
      <c r="F12949">
        <v>-0.49298799651053643</v>
      </c>
      <c r="G12949">
        <v>0.12241002799531131</v>
      </c>
      <c r="H12949">
        <v>6.0384698208511183E-3</v>
      </c>
      <c r="I12949">
        <v>0.25872368398571177</v>
      </c>
      <c r="J12949">
        <v>0.23576737918362128</v>
      </c>
      <c r="K12949">
        <v>9.693429651482027E-5</v>
      </c>
      <c r="L12949">
        <v>6.1697801149453391E-2</v>
      </c>
    </row>
    <row r="12950" spans="1:12" x14ac:dyDescent="0.25">
      <c r="A12950" s="2">
        <v>43678</v>
      </c>
      <c r="B12950" s="1" t="s">
        <v>1674</v>
      </c>
      <c r="C12950">
        <v>4.949772691804479E-3</v>
      </c>
      <c r="D12950">
        <f>ind_portfolios[[#This Row],[std]]^2</f>
        <v>2.6225096804919055E-2</v>
      </c>
      <c r="E12950">
        <v>0.16194164629556862</v>
      </c>
      <c r="F12950">
        <v>-0.88090033451984695</v>
      </c>
      <c r="G12950">
        <v>2.8720288681269963</v>
      </c>
      <c r="H12950">
        <v>6.3566265902252183E-3</v>
      </c>
      <c r="I12950">
        <v>6.6968304765441508E-2</v>
      </c>
      <c r="J12950">
        <v>9.7058422826303725E-2</v>
      </c>
      <c r="K12950">
        <v>1.6309785908271448E-2</v>
      </c>
      <c r="L12950">
        <v>2.7054847367682395E-2</v>
      </c>
    </row>
    <row r="12951" spans="1:12" x14ac:dyDescent="0.25">
      <c r="A12951" s="2">
        <v>43678</v>
      </c>
      <c r="B12951" s="1" t="s">
        <v>1030</v>
      </c>
      <c r="C12951">
        <v>1.3414540724637743E-3</v>
      </c>
      <c r="D12951">
        <f>ind_portfolios[[#This Row],[std]]^2</f>
        <v>1.0920319647006484E-2</v>
      </c>
      <c r="E12951">
        <v>0.10450033323873414</v>
      </c>
      <c r="F12951">
        <v>-0.3931907562689983</v>
      </c>
      <c r="G12951">
        <v>0.2852536884841963</v>
      </c>
      <c r="H12951">
        <v>6.5392890919158545E-3</v>
      </c>
      <c r="I12951">
        <v>0.11093587735021374</v>
      </c>
      <c r="J12951">
        <v>0.11090647821476336</v>
      </c>
      <c r="K12951">
        <v>9.9570102786899848E-3</v>
      </c>
      <c r="L12951">
        <v>4.1603499219255866E-2</v>
      </c>
    </row>
    <row r="12952" spans="1:12" x14ac:dyDescent="0.25">
      <c r="A12952" s="2">
        <v>43678</v>
      </c>
      <c r="B12952" s="1" t="s">
        <v>1879</v>
      </c>
      <c r="C12952">
        <v>8.0481489891199316E-3</v>
      </c>
      <c r="D12952">
        <f>ind_portfolios[[#This Row],[std]]^2</f>
        <v>6.896092314612262E-3</v>
      </c>
      <c r="E12952">
        <v>8.3042713796047524E-2</v>
      </c>
      <c r="F12952">
        <v>-0.24436843035767314</v>
      </c>
      <c r="G12952">
        <v>0.72308095433471253</v>
      </c>
      <c r="H12952">
        <v>4.6566295176794781E-3</v>
      </c>
      <c r="I12952">
        <v>0.25241517787959145</v>
      </c>
      <c r="J12952">
        <v>0.36258640568344952</v>
      </c>
      <c r="K12952">
        <v>4.5318837908796182E-7</v>
      </c>
      <c r="L12952">
        <v>4.4328490233488074E-2</v>
      </c>
    </row>
    <row r="12953" spans="1:12" x14ac:dyDescent="0.25">
      <c r="A12953" s="2">
        <v>43678</v>
      </c>
      <c r="B12953" s="1" t="s">
        <v>1880</v>
      </c>
      <c r="C12953">
        <v>1.2378657139927125E-2</v>
      </c>
      <c r="D12953">
        <f>ind_portfolios[[#This Row],[std]]^2</f>
        <v>3.623583464244491E-3</v>
      </c>
      <c r="E12953">
        <v>6.0196208055362514E-2</v>
      </c>
      <c r="F12953">
        <v>6.3195411920245206E-2</v>
      </c>
      <c r="G12953">
        <v>-1.8722608268403551E-2</v>
      </c>
      <c r="H12953">
        <v>3.6291269321260004E-3</v>
      </c>
      <c r="I12953">
        <v>0.24711707495128574</v>
      </c>
      <c r="J12953">
        <v>0.18260862979346701</v>
      </c>
      <c r="K12953">
        <v>7.3656145704486186E-4</v>
      </c>
      <c r="L12953">
        <v>6.9249987942901534E-2</v>
      </c>
    </row>
    <row r="12954" spans="1:12" x14ac:dyDescent="0.25">
      <c r="A12954" s="2">
        <v>43678</v>
      </c>
      <c r="B12954" s="1" t="s">
        <v>85</v>
      </c>
      <c r="C12954">
        <v>1.5713246566125744E-2</v>
      </c>
      <c r="D12954">
        <f>ind_portfolios[[#This Row],[std]]^2</f>
        <v>1.9971723691630441E-3</v>
      </c>
      <c r="E12954">
        <v>4.4689734494210681E-2</v>
      </c>
      <c r="F12954">
        <v>-0.11188754081944088</v>
      </c>
      <c r="G12954">
        <v>0.35882988952581574</v>
      </c>
      <c r="H12954">
        <v>5.421094620966997E-3</v>
      </c>
      <c r="I12954">
        <v>8.0633231972190536E-2</v>
      </c>
      <c r="J12954">
        <v>1.0715716213070402E-2</v>
      </c>
      <c r="K12954">
        <v>0.43526493865694682</v>
      </c>
      <c r="L12954">
        <v>0.10261871993255449</v>
      </c>
    </row>
    <row r="12955" spans="1:12" x14ac:dyDescent="0.25">
      <c r="A12955" s="2">
        <v>43678</v>
      </c>
      <c r="B12955" s="1" t="s">
        <v>1780</v>
      </c>
      <c r="C12955">
        <v>7.4876416333953238E-3</v>
      </c>
      <c r="D12955">
        <f>ind_portfolios[[#This Row],[std]]^2</f>
        <v>2.9177408826338894E-3</v>
      </c>
      <c r="E12955">
        <v>5.4016116878519593E-2</v>
      </c>
      <c r="F12955">
        <v>0.27472749617873105</v>
      </c>
      <c r="G12955">
        <v>0.37957838042051595</v>
      </c>
      <c r="H12955">
        <v>4.1855194070783194E-3</v>
      </c>
      <c r="I12955">
        <v>0.33422874542094055</v>
      </c>
      <c r="J12955">
        <v>0.26897495117434572</v>
      </c>
      <c r="K12955">
        <v>2.5772341143113273E-5</v>
      </c>
      <c r="L12955">
        <v>7.2982137946137379E-2</v>
      </c>
    </row>
    <row r="12956" spans="1:12" x14ac:dyDescent="0.25">
      <c r="A12956" s="2">
        <v>43678</v>
      </c>
      <c r="B12956" s="1" t="s">
        <v>528</v>
      </c>
      <c r="C12956">
        <v>6.0552897172672527E-3</v>
      </c>
      <c r="D12956">
        <f>ind_portfolios[[#This Row],[std]]^2</f>
        <v>2.9788024096067357E-3</v>
      </c>
      <c r="E12956">
        <v>5.457840607425922E-2</v>
      </c>
      <c r="F12956">
        <v>-0.1541435119749919</v>
      </c>
      <c r="G12956">
        <v>-0.55703333928974352</v>
      </c>
      <c r="H12956">
        <v>5.1504299294597329E-3</v>
      </c>
      <c r="I12956">
        <v>0.253939054728476</v>
      </c>
      <c r="J12956">
        <v>0.15851786445460267</v>
      </c>
      <c r="K12956">
        <v>1.7903175407182705E-3</v>
      </c>
      <c r="L12956">
        <v>7.7495309048491806E-2</v>
      </c>
    </row>
    <row r="12957" spans="1:12" x14ac:dyDescent="0.25">
      <c r="A12957" s="2">
        <v>43678</v>
      </c>
      <c r="B12957" s="1" t="s">
        <v>1560</v>
      </c>
      <c r="C12957">
        <v>1.687168664248791E-2</v>
      </c>
      <c r="D12957">
        <f>ind_portfolios[[#This Row],[std]]^2</f>
        <v>5.1192366951109082E-3</v>
      </c>
      <c r="E12957">
        <v>7.1548841326124268E-2</v>
      </c>
      <c r="F12957">
        <v>-9.5370009915902582E-2</v>
      </c>
      <c r="G12957">
        <v>-0.29086897038207571</v>
      </c>
      <c r="H12957">
        <v>1.8567161620605737E-3</v>
      </c>
      <c r="I12957">
        <v>0.28636071879987374</v>
      </c>
      <c r="J12957">
        <v>0.34642531231191243</v>
      </c>
      <c r="K12957">
        <v>9.44616644308132E-7</v>
      </c>
      <c r="L12957">
        <v>5.2097732258938219E-2</v>
      </c>
    </row>
    <row r="12958" spans="1:12" x14ac:dyDescent="0.25">
      <c r="A12958" s="2">
        <v>43678</v>
      </c>
      <c r="B12958" s="1" t="s">
        <v>1881</v>
      </c>
      <c r="C12958">
        <v>-3.6088465206533756E-3</v>
      </c>
      <c r="D12958">
        <f>ind_portfolios[[#This Row],[std]]^2</f>
        <v>1.0106420746276688E-2</v>
      </c>
      <c r="E12958">
        <v>0.10053069554258882</v>
      </c>
      <c r="F12958">
        <v>-0.47656269445643773</v>
      </c>
      <c r="G12958">
        <v>1.1725747527101911</v>
      </c>
      <c r="H12958">
        <v>6.782852538094233E-3</v>
      </c>
      <c r="I12958">
        <v>2.6254389368556237E-2</v>
      </c>
      <c r="J12958">
        <v>5.7488203530708746E-3</v>
      </c>
      <c r="K12958">
        <v>0.56816665477483652</v>
      </c>
      <c r="L12958">
        <v>4.5732314632356566E-2</v>
      </c>
    </row>
    <row r="12959" spans="1:12" x14ac:dyDescent="0.25">
      <c r="A12959" s="2">
        <v>43678</v>
      </c>
      <c r="B12959" s="1" t="s">
        <v>872</v>
      </c>
      <c r="C12959">
        <v>1.5173859853711578E-2</v>
      </c>
      <c r="D12959">
        <f>ind_portfolios[[#This Row],[std]]^2</f>
        <v>9.2430685778418734E-3</v>
      </c>
      <c r="E12959">
        <v>9.6140878807310023E-2</v>
      </c>
      <c r="F12959">
        <v>-0.18360309576206119</v>
      </c>
      <c r="G12959">
        <v>-0.74412690096791501</v>
      </c>
      <c r="H12959">
        <v>4.6683678026556898E-3</v>
      </c>
      <c r="I12959">
        <v>0.13310632187102453</v>
      </c>
      <c r="J12959">
        <v>0.13514222343298624</v>
      </c>
      <c r="K12959">
        <v>4.178787261197226E-3</v>
      </c>
      <c r="L12959">
        <v>4.4600330028381222E-2</v>
      </c>
    </row>
    <row r="12960" spans="1:12" x14ac:dyDescent="0.25">
      <c r="A12960" s="2">
        <v>43678</v>
      </c>
      <c r="B12960" s="1" t="s">
        <v>531</v>
      </c>
      <c r="C12960">
        <v>-7.3198975582932663E-3</v>
      </c>
      <c r="D12960">
        <f>ind_portfolios[[#This Row],[std]]^2</f>
        <v>1.3309350830076417E-2</v>
      </c>
      <c r="E12960">
        <v>0.11536615981333702</v>
      </c>
      <c r="F12960">
        <v>-1.8104222288359233</v>
      </c>
      <c r="G12960">
        <v>8.6890953836798719</v>
      </c>
      <c r="H12960">
        <v>7.2320038339445591E-3</v>
      </c>
      <c r="I12960">
        <v>7.4304230796057261E-2</v>
      </c>
      <c r="J12960">
        <v>6.0640319051929299E-2</v>
      </c>
      <c r="K12960">
        <v>6.0094955256013667E-2</v>
      </c>
      <c r="L12960">
        <v>3.8735693329522064E-2</v>
      </c>
    </row>
    <row r="12961" spans="1:12" x14ac:dyDescent="0.25">
      <c r="A12961" s="2">
        <v>43678</v>
      </c>
      <c r="B12961" s="1" t="s">
        <v>1882</v>
      </c>
      <c r="C12961">
        <v>-1.360675152069726E-2</v>
      </c>
      <c r="D12961">
        <f>ind_portfolios[[#This Row],[std]]^2</f>
        <v>1.2668860851495971E-2</v>
      </c>
      <c r="E12961">
        <v>0.11255603427402713</v>
      </c>
      <c r="F12961">
        <v>-0.31395426731446802</v>
      </c>
      <c r="G12961">
        <v>0.6528995946425562</v>
      </c>
      <c r="H12961">
        <v>8.5879743098700619E-3</v>
      </c>
      <c r="I12961">
        <v>0.13962699551105381</v>
      </c>
      <c r="J12961">
        <v>0.20382331994330816</v>
      </c>
      <c r="K12961">
        <v>3.3194420819909688E-4</v>
      </c>
      <c r="L12961">
        <v>3.6551883094019799E-2</v>
      </c>
    </row>
    <row r="12962" spans="1:12" x14ac:dyDescent="0.25">
      <c r="A12962" s="2">
        <v>43678</v>
      </c>
      <c r="B12962" s="1" t="s">
        <v>1706</v>
      </c>
      <c r="C12962">
        <v>-3.5425083551608318E-2</v>
      </c>
      <c r="D12962">
        <f>ind_portfolios[[#This Row],[std]]^2</f>
        <v>9.005901879073501E-2</v>
      </c>
      <c r="E12962">
        <v>0.3000983485305026</v>
      </c>
      <c r="F12962">
        <v>-1.09234033314903</v>
      </c>
      <c r="G12962">
        <v>3.1267065625780788</v>
      </c>
      <c r="H12962">
        <v>7.8559061113025845E-3</v>
      </c>
      <c r="I12962">
        <v>3.2965388302660083E-2</v>
      </c>
      <c r="J12962">
        <v>8.0764613953707654E-2</v>
      </c>
      <c r="K12962">
        <v>2.915361618796164E-2</v>
      </c>
      <c r="L12962">
        <v>1.4730706420370328E-2</v>
      </c>
    </row>
    <row r="12963" spans="1:12" x14ac:dyDescent="0.25">
      <c r="A12963" s="2">
        <v>43678</v>
      </c>
      <c r="B12963" s="1" t="s">
        <v>1505</v>
      </c>
      <c r="C12963">
        <v>1.068253695774171E-2</v>
      </c>
      <c r="D12963">
        <f>ind_portfolios[[#This Row],[std]]^2</f>
        <v>2.6146400838539265E-3</v>
      </c>
      <c r="E12963">
        <v>5.1133551449649248E-2</v>
      </c>
      <c r="F12963">
        <v>4.3628267255478678E-2</v>
      </c>
      <c r="G12963">
        <v>0.26546340087375642</v>
      </c>
      <c r="H12963">
        <v>4.8172961892417598E-3</v>
      </c>
      <c r="I12963">
        <v>0.17512771493592563</v>
      </c>
      <c r="J12963">
        <v>6.6175799380175843E-2</v>
      </c>
      <c r="K12963">
        <v>4.9193534008823425E-2</v>
      </c>
      <c r="L12963">
        <v>8.7136561357890482E-2</v>
      </c>
    </row>
    <row r="12964" spans="1:12" x14ac:dyDescent="0.25">
      <c r="A12964" s="2">
        <v>43678</v>
      </c>
      <c r="B12964" s="1" t="s">
        <v>1033</v>
      </c>
      <c r="C12964">
        <v>5.2822327911147852E-3</v>
      </c>
      <c r="D12964">
        <f>ind_portfolios[[#This Row],[std]]^2</f>
        <v>7.4767710408577383E-3</v>
      </c>
      <c r="E12964">
        <v>8.6468323916089287E-2</v>
      </c>
      <c r="F12964">
        <v>-0.29495870818602155</v>
      </c>
      <c r="G12964">
        <v>-0.26035651323001607</v>
      </c>
      <c r="H12964">
        <v>5.3680366139490891E-3</v>
      </c>
      <c r="I12964">
        <v>0.24990717270943263</v>
      </c>
      <c r="J12964">
        <v>0.38534439215248872</v>
      </c>
      <c r="K12964">
        <v>1.5635840290762183E-7</v>
      </c>
      <c r="L12964">
        <v>4.1805430105888962E-2</v>
      </c>
    </row>
    <row r="12965" spans="1:12" x14ac:dyDescent="0.25">
      <c r="A12965" s="2">
        <v>43678</v>
      </c>
      <c r="B12965" s="1" t="s">
        <v>90</v>
      </c>
      <c r="C12965">
        <v>8.8431510829763799E-4</v>
      </c>
      <c r="D12965">
        <f>ind_portfolios[[#This Row],[std]]^2</f>
        <v>9.7199694061969183E-3</v>
      </c>
      <c r="E12965">
        <v>9.8589905194177554E-2</v>
      </c>
      <c r="F12965">
        <v>0.54555959697682954</v>
      </c>
      <c r="G12965">
        <v>2.4863807265470745</v>
      </c>
      <c r="H12965">
        <v>6.5004640693767397E-3</v>
      </c>
      <c r="I12965">
        <v>0.21218726812676555</v>
      </c>
      <c r="J12965">
        <v>0.36114454547453118</v>
      </c>
      <c r="K12965">
        <v>4.8421618250296583E-7</v>
      </c>
      <c r="L12965">
        <v>3.7380290068696732E-2</v>
      </c>
    </row>
    <row r="12966" spans="1:12" x14ac:dyDescent="0.25">
      <c r="A12966" s="2">
        <v>43678</v>
      </c>
      <c r="B12966" s="1" t="s">
        <v>1675</v>
      </c>
      <c r="C12966">
        <v>7.0887842027038926E-3</v>
      </c>
      <c r="D12966">
        <f>ind_portfolios[[#This Row],[std]]^2</f>
        <v>1.3037836386260531E-2</v>
      </c>
      <c r="E12966">
        <v>0.11418334548549772</v>
      </c>
      <c r="F12966">
        <v>0.34184398962991741</v>
      </c>
      <c r="G12966">
        <v>0.41987985810550565</v>
      </c>
      <c r="H12966">
        <v>5.4942119176957654E-3</v>
      </c>
      <c r="I12966">
        <v>0.16841993274650474</v>
      </c>
      <c r="J12966">
        <v>0.30518980735827611</v>
      </c>
      <c r="K12966">
        <v>5.722313392508521E-6</v>
      </c>
      <c r="L12966">
        <v>3.3659227126487778E-2</v>
      </c>
    </row>
    <row r="12967" spans="1:12" x14ac:dyDescent="0.25">
      <c r="A12967" s="2">
        <v>43678</v>
      </c>
      <c r="B12967" s="1" t="s">
        <v>91</v>
      </c>
      <c r="C12967">
        <v>9.9901517826594434E-3</v>
      </c>
      <c r="D12967">
        <f>ind_portfolios[[#This Row],[std]]^2</f>
        <v>3.6774586916272249E-3</v>
      </c>
      <c r="E12967">
        <v>6.0642053820984865E-2</v>
      </c>
      <c r="F12967">
        <v>-0.63531027581887889</v>
      </c>
      <c r="G12967">
        <v>2.7514868255047897E-2</v>
      </c>
      <c r="H12967">
        <v>3.0593115752545865E-3</v>
      </c>
      <c r="I12967">
        <v>0.36323701381732615</v>
      </c>
      <c r="J12967">
        <v>0.40041055354779487</v>
      </c>
      <c r="K12967">
        <v>7.5729556908578462E-8</v>
      </c>
      <c r="L12967">
        <v>5.8874455162352499E-2</v>
      </c>
    </row>
    <row r="12968" spans="1:12" x14ac:dyDescent="0.25">
      <c r="A12968" s="2">
        <v>43678</v>
      </c>
      <c r="B12968" s="1" t="s">
        <v>92</v>
      </c>
      <c r="C12968">
        <v>2.0567975559738414E-2</v>
      </c>
      <c r="D12968">
        <f>ind_portfolios[[#This Row],[std]]^2</f>
        <v>2.3025871870499663E-3</v>
      </c>
      <c r="E12968">
        <v>4.7985280941659249E-2</v>
      </c>
      <c r="F12968">
        <v>0.1097122593219827</v>
      </c>
      <c r="G12968">
        <v>-0.43090007141156494</v>
      </c>
      <c r="H12968">
        <v>4.7423023281906269E-3</v>
      </c>
      <c r="I12968">
        <v>9.4603484068111185E-2</v>
      </c>
      <c r="J12968">
        <v>1.7006222808692829E-2</v>
      </c>
      <c r="K12968">
        <v>0.32488830351721676</v>
      </c>
      <c r="L12968">
        <v>9.5266707310701665E-2</v>
      </c>
    </row>
    <row r="12969" spans="1:12" x14ac:dyDescent="0.25">
      <c r="A12969" s="2">
        <v>43678</v>
      </c>
      <c r="B12969" s="1" t="s">
        <v>1371</v>
      </c>
      <c r="C12969">
        <v>3.8871854798626553E-3</v>
      </c>
      <c r="D12969">
        <f>ind_portfolios[[#This Row],[std]]^2</f>
        <v>9.1438944989423801E-3</v>
      </c>
      <c r="E12969">
        <v>9.5623713057705409E-2</v>
      </c>
      <c r="F12969">
        <v>0.34237469448446323</v>
      </c>
      <c r="G12969">
        <v>0.16591456320267506</v>
      </c>
      <c r="H12969">
        <v>6.381698159754594E-3</v>
      </c>
      <c r="I12969">
        <v>7.8824722463686617E-2</v>
      </c>
      <c r="J12969">
        <v>4.6884968263167688E-2</v>
      </c>
      <c r="K12969">
        <v>9.9514060378000146E-2</v>
      </c>
      <c r="L12969">
        <v>4.7073974608599911E-2</v>
      </c>
    </row>
    <row r="12970" spans="1:12" x14ac:dyDescent="0.25">
      <c r="A12970" s="2">
        <v>43678</v>
      </c>
      <c r="B12970" s="1" t="s">
        <v>874</v>
      </c>
      <c r="C12970">
        <v>4.4429517215207256E-3</v>
      </c>
      <c r="D12970">
        <f>ind_portfolios[[#This Row],[std]]^2</f>
        <v>4.114704997757004E-3</v>
      </c>
      <c r="E12970">
        <v>6.4145966340503471E-2</v>
      </c>
      <c r="F12970">
        <v>-0.13670263869061916</v>
      </c>
      <c r="G12970">
        <v>-0.53386316993089489</v>
      </c>
      <c r="H12970">
        <v>5.1688623141841576E-3</v>
      </c>
      <c r="I12970">
        <v>0.34194433282418807</v>
      </c>
      <c r="J12970">
        <v>0.39703340110667962</v>
      </c>
      <c r="K12970">
        <v>8.9224482641764406E-8</v>
      </c>
      <c r="L12970">
        <v>5.5815020443424505E-2</v>
      </c>
    </row>
    <row r="12971" spans="1:12" x14ac:dyDescent="0.25">
      <c r="A12971" s="2">
        <v>43678</v>
      </c>
      <c r="B12971" s="1" t="s">
        <v>1506</v>
      </c>
      <c r="C12971">
        <v>-1.685868268239007E-3</v>
      </c>
      <c r="D12971">
        <f>ind_portfolios[[#This Row],[std]]^2</f>
        <v>3.4366502789203051E-3</v>
      </c>
      <c r="E12971">
        <v>5.8622950104206671E-2</v>
      </c>
      <c r="F12971">
        <v>-0.25015471820095664</v>
      </c>
      <c r="G12971">
        <v>0.26639410177942935</v>
      </c>
      <c r="H12971">
        <v>7.1507007205092342E-3</v>
      </c>
      <c r="I12971">
        <v>0.27439643586316742</v>
      </c>
      <c r="J12971">
        <v>0.21353535474795288</v>
      </c>
      <c r="K12971">
        <v>2.2925979209442607E-4</v>
      </c>
      <c r="L12971">
        <v>6.9750246188055046E-2</v>
      </c>
    </row>
    <row r="12972" spans="1:12" x14ac:dyDescent="0.25">
      <c r="A12972" s="2">
        <v>43678</v>
      </c>
      <c r="B12972" s="1" t="s">
        <v>94</v>
      </c>
      <c r="C12972">
        <v>1.5250260591354974E-2</v>
      </c>
      <c r="D12972">
        <f>ind_portfolios[[#This Row],[std]]^2</f>
        <v>1.9574948984145465E-3</v>
      </c>
      <c r="E12972">
        <v>4.4243585957905202E-2</v>
      </c>
      <c r="F12972">
        <v>-0.14896777956346799</v>
      </c>
      <c r="G12972">
        <v>-0.71251813124763341</v>
      </c>
      <c r="H12972">
        <v>6.186470241543931E-3</v>
      </c>
      <c r="I12972">
        <v>3.2893486102793183E-2</v>
      </c>
      <c r="J12972">
        <v>1.7478250697429457E-3</v>
      </c>
      <c r="K12972">
        <v>0.75322310769998835</v>
      </c>
      <c r="L12972">
        <v>0.10412226950926522</v>
      </c>
    </row>
    <row r="12973" spans="1:12" x14ac:dyDescent="0.25">
      <c r="A12973" s="2">
        <v>43678</v>
      </c>
      <c r="B12973" s="1" t="s">
        <v>536</v>
      </c>
      <c r="C12973">
        <v>-2.487769767418992E-3</v>
      </c>
      <c r="D12973">
        <f>ind_portfolios[[#This Row],[std]]^2</f>
        <v>1.9558483182839641E-2</v>
      </c>
      <c r="E12973">
        <v>0.13985164705086472</v>
      </c>
      <c r="F12973">
        <v>-1.0524503614383374</v>
      </c>
      <c r="G12973">
        <v>4.2442451171159972</v>
      </c>
      <c r="H12973">
        <v>6.9194423547341982E-3</v>
      </c>
      <c r="I12973">
        <v>9.2990067406666196E-2</v>
      </c>
      <c r="J12973">
        <v>0.13956798716238095</v>
      </c>
      <c r="K12973">
        <v>3.5624285516803397E-3</v>
      </c>
      <c r="L12973">
        <v>3.0581903049873078E-2</v>
      </c>
    </row>
    <row r="12974" spans="1:12" x14ac:dyDescent="0.25">
      <c r="A12974" s="2">
        <v>43678</v>
      </c>
      <c r="B12974" s="1" t="s">
        <v>537</v>
      </c>
      <c r="C12974">
        <v>1.3779380833608856E-2</v>
      </c>
      <c r="D12974">
        <f>ind_portfolios[[#This Row],[std]]^2</f>
        <v>2.5846749689979069E-2</v>
      </c>
      <c r="E12974">
        <v>0.16076924360703782</v>
      </c>
      <c r="F12974">
        <v>-1.8976922261827689</v>
      </c>
      <c r="G12974">
        <v>14.481050349309989</v>
      </c>
      <c r="H12974">
        <v>6.3792165446780085E-3</v>
      </c>
      <c r="I12974">
        <v>2.2416677165800716E-2</v>
      </c>
      <c r="J12974">
        <v>1.071830055039647E-2</v>
      </c>
      <c r="K12974">
        <v>0.43520927520630348</v>
      </c>
      <c r="L12974">
        <v>2.8525340139369599E-2</v>
      </c>
    </row>
    <row r="12975" spans="1:12" x14ac:dyDescent="0.25">
      <c r="A12975" s="2">
        <v>43678</v>
      </c>
      <c r="B12975" s="1" t="s">
        <v>1883</v>
      </c>
      <c r="C12975">
        <v>-3.8123634971148727E-3</v>
      </c>
      <c r="D12975">
        <f>ind_portfolios[[#This Row],[std]]^2</f>
        <v>2.400585407732159E-2</v>
      </c>
      <c r="E12975">
        <v>0.15493822664959603</v>
      </c>
      <c r="F12975">
        <v>0.79930835377046661</v>
      </c>
      <c r="G12975">
        <v>2.4386741833348093</v>
      </c>
      <c r="H12975">
        <v>6.8563545896729089E-3</v>
      </c>
      <c r="I12975">
        <v>4.4132757390683661E-2</v>
      </c>
      <c r="J12975">
        <v>3.858484914145905E-2</v>
      </c>
      <c r="K12975">
        <v>0.13593622600036603</v>
      </c>
      <c r="L12975">
        <v>2.9179020731591551E-2</v>
      </c>
    </row>
    <row r="12976" spans="1:12" x14ac:dyDescent="0.25">
      <c r="A12976" s="2">
        <v>43678</v>
      </c>
      <c r="B12976" s="1" t="s">
        <v>876</v>
      </c>
      <c r="C12976">
        <v>4.4075570278117419E-3</v>
      </c>
      <c r="D12976">
        <f>ind_portfolios[[#This Row],[std]]^2</f>
        <v>5.1777666292389512E-3</v>
      </c>
      <c r="E12976">
        <v>7.1956699682788061E-2</v>
      </c>
      <c r="F12976">
        <v>-0.21573169369995893</v>
      </c>
      <c r="G12976">
        <v>-0.50575442292557238</v>
      </c>
      <c r="H12976">
        <v>5.9501863854820643E-3</v>
      </c>
      <c r="I12976">
        <v>0.16742111020488287</v>
      </c>
      <c r="J12976">
        <v>0.11976789768037585</v>
      </c>
      <c r="K12976">
        <v>7.2553231412275446E-3</v>
      </c>
      <c r="L12976">
        <v>6.0117536838692004E-2</v>
      </c>
    </row>
    <row r="12977" spans="1:12" x14ac:dyDescent="0.25">
      <c r="A12977" s="2">
        <v>43678</v>
      </c>
      <c r="B12977" s="1" t="s">
        <v>538</v>
      </c>
      <c r="C12977">
        <v>5.5951276593993017E-3</v>
      </c>
      <c r="D12977">
        <f>ind_portfolios[[#This Row],[std]]^2</f>
        <v>2.1510817416033503E-3</v>
      </c>
      <c r="E12977">
        <v>4.6379755730311369E-2</v>
      </c>
      <c r="F12977">
        <v>-5.6385519401705032E-2</v>
      </c>
      <c r="G12977">
        <v>0.21392074452726551</v>
      </c>
      <c r="H12977">
        <v>5.3655162033917972E-3</v>
      </c>
      <c r="I12977">
        <v>0.23638214416002032</v>
      </c>
      <c r="J12977">
        <v>9.9189058637958932E-2</v>
      </c>
      <c r="K12977">
        <v>1.5117962955350343E-2</v>
      </c>
      <c r="L12977">
        <v>9.4354405333742314E-2</v>
      </c>
    </row>
    <row r="12978" spans="1:12" x14ac:dyDescent="0.25">
      <c r="A12978" s="2">
        <v>43678</v>
      </c>
      <c r="B12978" s="1" t="s">
        <v>1593</v>
      </c>
      <c r="C12978">
        <v>-2.3528867791160646E-2</v>
      </c>
      <c r="D12978">
        <f>ind_portfolios[[#This Row],[std]]^2</f>
        <v>2.0632052260014792E-2</v>
      </c>
      <c r="E12978">
        <v>0.14363861688283827</v>
      </c>
      <c r="F12978">
        <v>-2.3304280054510396</v>
      </c>
      <c r="G12978">
        <v>9.4544415656205807</v>
      </c>
      <c r="H12978">
        <v>8.2092090423826897E-3</v>
      </c>
      <c r="I12978">
        <v>6.4648438654770324E-2</v>
      </c>
      <c r="J12978">
        <v>7.1160014756566289E-2</v>
      </c>
      <c r="K12978">
        <v>4.1117822942448201E-2</v>
      </c>
      <c r="L12978">
        <v>3.0936633291978433E-2</v>
      </c>
    </row>
    <row r="12979" spans="1:12" x14ac:dyDescent="0.25">
      <c r="A12979" s="2">
        <v>43678</v>
      </c>
      <c r="B12979" s="1" t="s">
        <v>1561</v>
      </c>
      <c r="C12979">
        <v>-1.0434671150401621E-2</v>
      </c>
      <c r="D12979">
        <f>ind_portfolios[[#This Row],[std]]^2</f>
        <v>6.6339496232771886E-3</v>
      </c>
      <c r="E12979">
        <v>8.1449061524840105E-2</v>
      </c>
      <c r="F12979">
        <v>-0.26706567879334059</v>
      </c>
      <c r="G12979">
        <v>-0.21649677858776561</v>
      </c>
      <c r="H12979">
        <v>7.6894296048151366E-3</v>
      </c>
      <c r="I12979">
        <v>9.596134981282628E-2</v>
      </c>
      <c r="J12979">
        <v>5.0412981714149534E-2</v>
      </c>
      <c r="K12979">
        <v>8.7332735881895329E-2</v>
      </c>
      <c r="L12979">
        <v>5.5163919030016162E-2</v>
      </c>
    </row>
    <row r="12980" spans="1:12" x14ac:dyDescent="0.25">
      <c r="A12980" s="2">
        <v>43678</v>
      </c>
      <c r="B12980" s="1" t="s">
        <v>97</v>
      </c>
      <c r="C12980">
        <v>-6.8890966529455786E-3</v>
      </c>
      <c r="D12980">
        <f>ind_portfolios[[#This Row],[std]]^2</f>
        <v>6.3069671870248992E-2</v>
      </c>
      <c r="E12980">
        <v>0.25113675929709889</v>
      </c>
      <c r="F12980">
        <v>0.11244202444745621</v>
      </c>
      <c r="G12980">
        <v>0.71748958866599066</v>
      </c>
      <c r="H12980">
        <v>7.0017842631560096E-3</v>
      </c>
      <c r="I12980">
        <v>4.5532789361033076E-2</v>
      </c>
      <c r="J12980">
        <v>0.10790625076941357</v>
      </c>
      <c r="K12980">
        <v>1.1081537944837022E-2</v>
      </c>
      <c r="L12980">
        <v>1.7340785851521753E-2</v>
      </c>
    </row>
    <row r="12981" spans="1:12" x14ac:dyDescent="0.25">
      <c r="A12981" s="2">
        <v>43678</v>
      </c>
      <c r="B12981" s="1" t="s">
        <v>99</v>
      </c>
      <c r="C12981">
        <v>-4.1396270590423161E-3</v>
      </c>
      <c r="D12981">
        <f>ind_portfolios[[#This Row],[std]]^2</f>
        <v>6.5843088504742757E-3</v>
      </c>
      <c r="E12981">
        <v>8.1143754229603376E-2</v>
      </c>
      <c r="F12981">
        <v>-5.1877649608309984E-2</v>
      </c>
      <c r="G12981">
        <v>-0.14000759467564539</v>
      </c>
      <c r="H12981">
        <v>7.4942780267170921E-3</v>
      </c>
      <c r="I12981">
        <v>0.194745453841428</v>
      </c>
      <c r="J12981">
        <v>0.20607360558039275</v>
      </c>
      <c r="K12981">
        <v>3.0475784676482E-4</v>
      </c>
      <c r="L12981">
        <v>5.0630105896069089E-2</v>
      </c>
    </row>
    <row r="12982" spans="1:12" x14ac:dyDescent="0.25">
      <c r="A12982" s="2">
        <v>43678</v>
      </c>
      <c r="B12982" s="1" t="s">
        <v>1507</v>
      </c>
      <c r="C12982">
        <v>2.4538340752616336E-2</v>
      </c>
      <c r="D12982">
        <f>ind_portfolios[[#This Row],[std]]^2</f>
        <v>4.7800771929351615E-3</v>
      </c>
      <c r="E12982">
        <v>6.9138102323792208E-2</v>
      </c>
      <c r="F12982">
        <v>-0.37262320346690819</v>
      </c>
      <c r="G12982">
        <v>3.6867474610800866E-2</v>
      </c>
      <c r="H12982">
        <v>3.3436903546608097E-3</v>
      </c>
      <c r="I12982">
        <v>0.13629340938026713</v>
      </c>
      <c r="J12982">
        <v>7.3276065184272168E-2</v>
      </c>
      <c r="K12982">
        <v>3.8111591848509832E-2</v>
      </c>
      <c r="L12982">
        <v>6.4199485479527973E-2</v>
      </c>
    </row>
    <row r="12983" spans="1:12" x14ac:dyDescent="0.25">
      <c r="A12983" s="2">
        <v>43678</v>
      </c>
      <c r="B12983" s="1" t="s">
        <v>542</v>
      </c>
      <c r="C12983">
        <v>4.2952491460652078E-3</v>
      </c>
      <c r="D12983">
        <f>ind_portfolios[[#This Row],[std]]^2</f>
        <v>3.033874343802909E-2</v>
      </c>
      <c r="E12983">
        <v>0.17418020392119504</v>
      </c>
      <c r="F12983">
        <v>-0.15601141824266393</v>
      </c>
      <c r="G12983">
        <v>3.7807978148405414</v>
      </c>
      <c r="H12983">
        <v>6.6267236104725702E-3</v>
      </c>
      <c r="I12983">
        <v>1.4290408730608752E-2</v>
      </c>
      <c r="J12983">
        <v>5.1128659869318673E-3</v>
      </c>
      <c r="K12983">
        <v>0.59045748690822364</v>
      </c>
      <c r="L12983">
        <v>2.6403525851532973E-2</v>
      </c>
    </row>
    <row r="12984" spans="1:12" x14ac:dyDescent="0.25">
      <c r="A12984" s="2">
        <v>43678</v>
      </c>
      <c r="B12984" s="1" t="s">
        <v>1429</v>
      </c>
      <c r="C12984">
        <v>2.6248700056004479E-2</v>
      </c>
      <c r="D12984">
        <f>ind_portfolios[[#This Row],[std]]^2</f>
        <v>2.8337928572866385E-2</v>
      </c>
      <c r="E12984">
        <v>0.16833873164802682</v>
      </c>
      <c r="F12984">
        <v>4.7114488549696527E-2</v>
      </c>
      <c r="G12984">
        <v>0.63434918373337501</v>
      </c>
      <c r="H12984">
        <v>4.9872682960435009E-3</v>
      </c>
      <c r="I12984">
        <v>6.4796968104981159E-2</v>
      </c>
      <c r="J12984">
        <v>9.8187226190719706E-2</v>
      </c>
      <c r="K12984">
        <v>1.5667116171180741E-2</v>
      </c>
      <c r="L12984">
        <v>2.601045523189064E-2</v>
      </c>
    </row>
    <row r="12985" spans="1:12" x14ac:dyDescent="0.25">
      <c r="A12985" s="2">
        <v>43678</v>
      </c>
      <c r="B12985" s="1" t="s">
        <v>1783</v>
      </c>
      <c r="C12985">
        <v>-7.16535155287724E-3</v>
      </c>
      <c r="D12985">
        <f>ind_portfolios[[#This Row],[std]]^2</f>
        <v>1.5470915107094769E-2</v>
      </c>
      <c r="E12985">
        <v>0.12438213339179695</v>
      </c>
      <c r="F12985">
        <v>0.16682331796168254</v>
      </c>
      <c r="G12985">
        <v>0.19399255863760612</v>
      </c>
      <c r="H12985">
        <v>7.0940416682150672E-3</v>
      </c>
      <c r="I12985">
        <v>5.665279489077172E-2</v>
      </c>
      <c r="J12985">
        <v>4.0976626611174072E-2</v>
      </c>
      <c r="K12985">
        <v>0.12415422784031258</v>
      </c>
      <c r="L12985">
        <v>3.6301987844720641E-2</v>
      </c>
    </row>
    <row r="12986" spans="1:12" x14ac:dyDescent="0.25">
      <c r="A12986" s="2">
        <v>43678</v>
      </c>
      <c r="B12986" s="1" t="s">
        <v>1645</v>
      </c>
      <c r="C12986">
        <v>-1.6873757279440044E-2</v>
      </c>
      <c r="D12986">
        <f>ind_portfolios[[#This Row],[std]]^2</f>
        <v>1.5019385041002505E-2</v>
      </c>
      <c r="E12986">
        <v>0.12255360068558779</v>
      </c>
      <c r="F12986">
        <v>-0.14254716144377599</v>
      </c>
      <c r="G12986">
        <v>0.77333911028983415</v>
      </c>
      <c r="H12986">
        <v>7.8480407739805833E-3</v>
      </c>
      <c r="I12986">
        <v>6.874202813289701E-2</v>
      </c>
      <c r="J12986">
        <v>5.8569882494867026E-2</v>
      </c>
      <c r="K12986">
        <v>6.4788637041733654E-2</v>
      </c>
      <c r="L12986">
        <v>3.6504111383762083E-2</v>
      </c>
    </row>
    <row r="12987" spans="1:12" x14ac:dyDescent="0.25">
      <c r="A12987" s="2">
        <v>43678</v>
      </c>
      <c r="B12987" s="1" t="s">
        <v>100</v>
      </c>
      <c r="C12987">
        <v>2.6636694089982406E-2</v>
      </c>
      <c r="D12987">
        <f>ind_portfolios[[#This Row],[std]]^2</f>
        <v>4.1053945717080924E-3</v>
      </c>
      <c r="E12987">
        <v>6.4073353054979826E-2</v>
      </c>
      <c r="F12987">
        <v>-0.83446881080310986</v>
      </c>
      <c r="G12987">
        <v>2.9676018214209847</v>
      </c>
      <c r="H12987">
        <v>9.4279846466818404E-4</v>
      </c>
      <c r="I12987">
        <v>0.21569140645956381</v>
      </c>
      <c r="J12987">
        <v>0.15761520371488449</v>
      </c>
      <c r="K12987">
        <v>1.8503249355512539E-3</v>
      </c>
      <c r="L12987">
        <v>6.6046775665156168E-2</v>
      </c>
    </row>
    <row r="12988" spans="1:12" x14ac:dyDescent="0.25">
      <c r="A12988" s="2">
        <v>43678</v>
      </c>
      <c r="B12988" s="1" t="s">
        <v>882</v>
      </c>
      <c r="C12988">
        <v>-1.4238163492467034E-2</v>
      </c>
      <c r="D12988">
        <f>ind_portfolios[[#This Row],[std]]^2</f>
        <v>1.1496731682760272E-2</v>
      </c>
      <c r="E12988">
        <v>0.10722281325706891</v>
      </c>
      <c r="F12988">
        <v>-0.67998254423860693</v>
      </c>
      <c r="G12988">
        <v>3.2105477323322411</v>
      </c>
      <c r="H12988">
        <v>7.4484645175822567E-3</v>
      </c>
      <c r="I12988">
        <v>5.340295759455907E-2</v>
      </c>
      <c r="J12988">
        <v>2.7057180256510969E-2</v>
      </c>
      <c r="K12988">
        <v>0.21315240847376327</v>
      </c>
      <c r="L12988">
        <v>4.2416054988800425E-2</v>
      </c>
    </row>
    <row r="12989" spans="1:12" x14ac:dyDescent="0.25">
      <c r="A12989" s="2">
        <v>43678</v>
      </c>
      <c r="B12989" s="1" t="s">
        <v>545</v>
      </c>
      <c r="C12989">
        <v>1.1591028192980607E-2</v>
      </c>
      <c r="D12989">
        <f>ind_portfolios[[#This Row],[std]]^2</f>
        <v>1.942217990222898E-3</v>
      </c>
      <c r="E12989">
        <v>4.4070602335603469E-2</v>
      </c>
      <c r="F12989">
        <v>0.14554963771369625</v>
      </c>
      <c r="G12989">
        <v>0.27180216821828029</v>
      </c>
      <c r="H12989">
        <v>3.6405829858081966E-3</v>
      </c>
      <c r="I12989">
        <v>0.26292072108037728</v>
      </c>
      <c r="J12989">
        <v>0.11079626519877105</v>
      </c>
      <c r="K12989">
        <v>9.9962386608411918E-3</v>
      </c>
      <c r="L12989">
        <v>9.86564457692862E-2</v>
      </c>
    </row>
    <row r="12990" spans="1:12" x14ac:dyDescent="0.25">
      <c r="A12990" s="2">
        <v>43678</v>
      </c>
      <c r="B12990" s="1" t="s">
        <v>101</v>
      </c>
      <c r="C12990">
        <v>4.7543172866859988E-3</v>
      </c>
      <c r="D12990">
        <f>ind_portfolios[[#This Row],[std]]^2</f>
        <v>4.5246582056529538E-3</v>
      </c>
      <c r="E12990">
        <v>6.7265579650018281E-2</v>
      </c>
      <c r="F12990">
        <v>-0.25371696751781619</v>
      </c>
      <c r="G12990">
        <v>-0.11083111647873789</v>
      </c>
      <c r="H12990">
        <v>4.9736706552206949E-3</v>
      </c>
      <c r="I12990">
        <v>0.36060568064105636</v>
      </c>
      <c r="J12990">
        <v>0.48554381352587955</v>
      </c>
      <c r="K12990">
        <v>8.8089711606512025E-10</v>
      </c>
      <c r="L12990">
        <v>4.9164895523737456E-2</v>
      </c>
    </row>
    <row r="12991" spans="1:12" x14ac:dyDescent="0.25">
      <c r="A12991" s="2">
        <v>43678</v>
      </c>
      <c r="B12991" s="1" t="s">
        <v>1135</v>
      </c>
      <c r="C12991">
        <v>8.0032305790850582E-4</v>
      </c>
      <c r="D12991">
        <f>ind_portfolios[[#This Row],[std]]^2</f>
        <v>1.5702304345337127E-2</v>
      </c>
      <c r="E12991">
        <v>0.12530883586298744</v>
      </c>
      <c r="F12991">
        <v>-0.59454998864015196</v>
      </c>
      <c r="G12991">
        <v>8.6515206343811268E-2</v>
      </c>
      <c r="H12991">
        <v>6.633093617163059E-3</v>
      </c>
      <c r="I12991">
        <v>6.873581694664832E-2</v>
      </c>
      <c r="J12991">
        <v>6.1221942818509109E-2</v>
      </c>
      <c r="K12991">
        <v>5.8840791485169554E-2</v>
      </c>
      <c r="L12991">
        <v>3.5651153179498303E-2</v>
      </c>
    </row>
    <row r="12992" spans="1:12" x14ac:dyDescent="0.25">
      <c r="A12992" s="2">
        <v>43678</v>
      </c>
      <c r="B12992" s="1" t="s">
        <v>1137</v>
      </c>
      <c r="C12992">
        <v>1.691522274282534E-2</v>
      </c>
      <c r="D12992">
        <f>ind_portfolios[[#This Row],[std]]^2</f>
        <v>4.5266310370855141E-3</v>
      </c>
      <c r="E12992">
        <v>6.7280242546274419E-2</v>
      </c>
      <c r="F12992">
        <v>6.2861535981102445E-3</v>
      </c>
      <c r="G12992">
        <v>0.39531239760989134</v>
      </c>
      <c r="H12992">
        <v>1.2528833534852651E-3</v>
      </c>
      <c r="I12992">
        <v>0.32132128589259906</v>
      </c>
      <c r="J12992">
        <v>0.38568398755036459</v>
      </c>
      <c r="K12992">
        <v>1.538524968123107E-7</v>
      </c>
      <c r="L12992">
        <v>5.3713342898544521E-2</v>
      </c>
    </row>
    <row r="12993" spans="1:12" x14ac:dyDescent="0.25">
      <c r="A12993" s="2">
        <v>43678</v>
      </c>
      <c r="B12993" s="1" t="s">
        <v>1884</v>
      </c>
      <c r="C12993">
        <v>1.310524237094232E-2</v>
      </c>
      <c r="D12993">
        <f>ind_portfolios[[#This Row],[std]]^2</f>
        <v>1.0932028410295218E-2</v>
      </c>
      <c r="E12993">
        <v>0.10455634084212788</v>
      </c>
      <c r="F12993">
        <v>-0.47476754351215034</v>
      </c>
      <c r="G12993">
        <v>1.0242326180409993</v>
      </c>
      <c r="H12993">
        <v>5.4553407101663011E-3</v>
      </c>
      <c r="I12993">
        <v>9.4066460681161604E-2</v>
      </c>
      <c r="J12993">
        <v>7.9826645247849368E-2</v>
      </c>
      <c r="K12993">
        <v>3.0147037708866193E-2</v>
      </c>
      <c r="L12993">
        <v>4.230174309818318E-2</v>
      </c>
    </row>
    <row r="12994" spans="1:12" x14ac:dyDescent="0.25">
      <c r="A12994" s="2">
        <v>43678</v>
      </c>
      <c r="B12994" s="1" t="s">
        <v>546</v>
      </c>
      <c r="C12994">
        <v>1.6015950516809107E-2</v>
      </c>
      <c r="D12994">
        <f>ind_portfolios[[#This Row],[std]]^2</f>
        <v>8.8824672648362517E-3</v>
      </c>
      <c r="E12994">
        <v>9.4246842200872982E-2</v>
      </c>
      <c r="F12994">
        <v>6.0637745753052558E-4</v>
      </c>
      <c r="G12994">
        <v>9.9169829135253185E-2</v>
      </c>
      <c r="H12994">
        <v>4.7766547437759835E-3</v>
      </c>
      <c r="I12994">
        <v>0.11934663075960093</v>
      </c>
      <c r="J12994">
        <v>0.1044074432861825</v>
      </c>
      <c r="K12994">
        <v>1.2553362476785537E-2</v>
      </c>
      <c r="L12994">
        <v>4.6298001270107574E-2</v>
      </c>
    </row>
    <row r="12995" spans="1:12" x14ac:dyDescent="0.25">
      <c r="A12995" s="2">
        <v>43678</v>
      </c>
      <c r="B12995" s="1" t="s">
        <v>547</v>
      </c>
      <c r="C12995">
        <v>1.535120647442386E-2</v>
      </c>
      <c r="D12995">
        <f>ind_portfolios[[#This Row],[std]]^2</f>
        <v>5.6632790693324402E-3</v>
      </c>
      <c r="E12995">
        <v>7.5254761107403964E-2</v>
      </c>
      <c r="F12995">
        <v>-0.11976477485836082</v>
      </c>
      <c r="G12995">
        <v>-0.16953026352213474</v>
      </c>
      <c r="H12995">
        <v>4.467718270847576E-3</v>
      </c>
      <c r="I12995">
        <v>0.14463919882918497</v>
      </c>
      <c r="J12995">
        <v>9.7772674945077312E-2</v>
      </c>
      <c r="K12995">
        <v>1.5900140706704861E-2</v>
      </c>
      <c r="L12995">
        <v>5.8196627662376571E-2</v>
      </c>
    </row>
    <row r="12996" spans="1:12" x14ac:dyDescent="0.25">
      <c r="A12996" s="2">
        <v>43678</v>
      </c>
      <c r="B12996" s="1" t="s">
        <v>1509</v>
      </c>
      <c r="C12996">
        <v>-1.0885719473236617E-2</v>
      </c>
      <c r="D12996">
        <f>ind_portfolios[[#This Row],[std]]^2</f>
        <v>8.2641921025939404E-3</v>
      </c>
      <c r="E12996">
        <v>9.0907602006619556E-2</v>
      </c>
      <c r="F12996">
        <v>-0.62133519801530779</v>
      </c>
      <c r="G12996">
        <v>0.17748619925021103</v>
      </c>
      <c r="H12996">
        <v>8.8190254933330839E-3</v>
      </c>
      <c r="I12996">
        <v>0.19575380591080607</v>
      </c>
      <c r="J12996">
        <v>0.26133546598560142</v>
      </c>
      <c r="K12996">
        <v>3.510962542231627E-5</v>
      </c>
      <c r="L12996">
        <v>4.359104037873876E-2</v>
      </c>
    </row>
    <row r="12997" spans="1:12" x14ac:dyDescent="0.25">
      <c r="A12997" s="2">
        <v>43678</v>
      </c>
      <c r="B12997" s="1" t="s">
        <v>103</v>
      </c>
      <c r="C12997">
        <v>1.3182545936118647E-2</v>
      </c>
      <c r="D12997">
        <f>ind_portfolios[[#This Row],[std]]^2</f>
        <v>4.1208598287974605E-3</v>
      </c>
      <c r="E12997">
        <v>6.4193923612733475E-2</v>
      </c>
      <c r="F12997">
        <v>-0.33003716211759204</v>
      </c>
      <c r="G12997">
        <v>-9.7909051763692467E-2</v>
      </c>
      <c r="H12997">
        <v>1.9443427063400879E-3</v>
      </c>
      <c r="I12997">
        <v>0.35985171551970058</v>
      </c>
      <c r="J12997">
        <v>0.44036471825201784</v>
      </c>
      <c r="K12997">
        <v>1.0152519376811567E-8</v>
      </c>
      <c r="L12997">
        <v>5.3731929303990275E-2</v>
      </c>
    </row>
    <row r="12998" spans="1:12" x14ac:dyDescent="0.25">
      <c r="A12998" s="2">
        <v>43678</v>
      </c>
      <c r="B12998" s="1" t="s">
        <v>104</v>
      </c>
      <c r="C12998">
        <v>1.3909233215567024E-2</v>
      </c>
      <c r="D12998">
        <f>ind_portfolios[[#This Row],[std]]^2</f>
        <v>5.2981391420569551E-3</v>
      </c>
      <c r="E12998">
        <v>7.2788317345965317E-2</v>
      </c>
      <c r="F12998">
        <v>2.7290468034707679E-2</v>
      </c>
      <c r="G12998">
        <v>0.83242063986625991</v>
      </c>
      <c r="H12998">
        <v>3.7379875423264475E-3</v>
      </c>
      <c r="I12998">
        <v>0.21209774027956207</v>
      </c>
      <c r="J12998">
        <v>0.1966857797843467</v>
      </c>
      <c r="K12998">
        <v>4.3476932269310428E-4</v>
      </c>
      <c r="L12998">
        <v>5.6774701578918833E-2</v>
      </c>
    </row>
    <row r="12999" spans="1:12" x14ac:dyDescent="0.25">
      <c r="A12999" s="2">
        <v>43678</v>
      </c>
      <c r="B12999" s="1" t="s">
        <v>548</v>
      </c>
      <c r="C12999">
        <v>1.2162752661565723E-2</v>
      </c>
      <c r="D12999">
        <f>ind_portfolios[[#This Row],[std]]^2</f>
        <v>2.3930653054678674E-2</v>
      </c>
      <c r="E12999">
        <v>0.15469535563383496</v>
      </c>
      <c r="F12999">
        <v>-1.2723511593790187</v>
      </c>
      <c r="G12999">
        <v>3.2330427803860742</v>
      </c>
      <c r="H12999">
        <v>5.5562724432990452E-3</v>
      </c>
      <c r="I12999">
        <v>9.3057226810768126E-2</v>
      </c>
      <c r="J12999">
        <v>0.17101424274365265</v>
      </c>
      <c r="K12999">
        <v>1.131742514348708E-3</v>
      </c>
      <c r="L12999">
        <v>2.7137514709864429E-2</v>
      </c>
    </row>
    <row r="13000" spans="1:12" x14ac:dyDescent="0.25">
      <c r="A13000" s="2">
        <v>43678</v>
      </c>
      <c r="B13000" s="1" t="s">
        <v>1838</v>
      </c>
      <c r="C13000">
        <v>-3.7571755524475191E-2</v>
      </c>
      <c r="D13000">
        <f>ind_portfolios[[#This Row],[std]]^2</f>
        <v>2.7165549531916366E-2</v>
      </c>
      <c r="E13000">
        <v>0.16481974861016008</v>
      </c>
      <c r="F13000">
        <v>-1.2776573438227754</v>
      </c>
      <c r="G13000">
        <v>3.3684412679491889</v>
      </c>
      <c r="H13000">
        <v>9.2152293400900899E-3</v>
      </c>
      <c r="I13000">
        <v>6.7261293182699869E-2</v>
      </c>
      <c r="J13000">
        <v>0.10142066172726731</v>
      </c>
      <c r="K13000">
        <v>1.3962817005344068E-2</v>
      </c>
      <c r="L13000">
        <v>2.6518122917090887E-2</v>
      </c>
    </row>
    <row r="13001" spans="1:12" x14ac:dyDescent="0.25">
      <c r="A13001" s="2">
        <v>43678</v>
      </c>
      <c r="B13001" s="1" t="s">
        <v>1430</v>
      </c>
      <c r="C13001">
        <v>7.0535655349314077E-3</v>
      </c>
      <c r="D13001">
        <f>ind_portfolios[[#This Row],[std]]^2</f>
        <v>7.9442081177576295E-3</v>
      </c>
      <c r="E13001">
        <v>8.9130287320066628E-2</v>
      </c>
      <c r="F13001">
        <v>0.15669650448252104</v>
      </c>
      <c r="G13001">
        <v>-1.0818547882689975</v>
      </c>
      <c r="H13001">
        <v>5.5354272581339525E-3</v>
      </c>
      <c r="I13001">
        <v>0.16341766621820961</v>
      </c>
      <c r="J13001">
        <v>0.1750758083524446</v>
      </c>
      <c r="K13001">
        <v>9.7409365156875803E-4</v>
      </c>
      <c r="L13001">
        <v>4.698459914757401E-2</v>
      </c>
    </row>
    <row r="13002" spans="1:12" x14ac:dyDescent="0.25">
      <c r="A13002" s="2">
        <v>43678</v>
      </c>
      <c r="B13002" s="1" t="s">
        <v>1431</v>
      </c>
      <c r="C13002">
        <v>4.1857211775631715E-3</v>
      </c>
      <c r="D13002">
        <f>ind_portfolios[[#This Row],[std]]^2</f>
        <v>4.9887088461104739E-3</v>
      </c>
      <c r="E13002">
        <v>7.0630792478284382E-2</v>
      </c>
      <c r="F13002">
        <v>0.56288950154173267</v>
      </c>
      <c r="G13002">
        <v>0.54897598657547197</v>
      </c>
      <c r="H13002">
        <v>6.0460219112027352E-3</v>
      </c>
      <c r="I13002">
        <v>0.15339831248404148</v>
      </c>
      <c r="J13002">
        <v>9.6873912761128181E-2</v>
      </c>
      <c r="K13002">
        <v>1.6417312064459785E-2</v>
      </c>
      <c r="L13002">
        <v>6.2037448423140976E-2</v>
      </c>
    </row>
    <row r="13003" spans="1:12" x14ac:dyDescent="0.25">
      <c r="A13003" s="2">
        <v>43678</v>
      </c>
      <c r="B13003" s="1" t="s">
        <v>549</v>
      </c>
      <c r="C13003">
        <v>1.3993657699495341E-2</v>
      </c>
      <c r="D13003">
        <f>ind_portfolios[[#This Row],[std]]^2</f>
        <v>5.6358802384985137E-3</v>
      </c>
      <c r="E13003">
        <v>7.5072499881771046E-2</v>
      </c>
      <c r="F13003">
        <v>0.18889527411424614</v>
      </c>
      <c r="G13003">
        <v>0.65646434713917978</v>
      </c>
      <c r="H13003">
        <v>3.0284528868995686E-3</v>
      </c>
      <c r="I13003">
        <v>0.26152216011415308</v>
      </c>
      <c r="J13003">
        <v>0.3180945765635016</v>
      </c>
      <c r="K13003">
        <v>3.2913008933801106E-6</v>
      </c>
      <c r="L13003">
        <v>5.0717169399133968E-2</v>
      </c>
    </row>
    <row r="13004" spans="1:12" x14ac:dyDescent="0.25">
      <c r="A13004" s="2">
        <v>43678</v>
      </c>
      <c r="B13004" s="1" t="s">
        <v>105</v>
      </c>
      <c r="C13004">
        <v>2.3540547269802686E-2</v>
      </c>
      <c r="D13004">
        <f>ind_portfolios[[#This Row],[std]]^2</f>
        <v>2.4329121561413691E-3</v>
      </c>
      <c r="E13004">
        <v>4.9324559360843449E-2</v>
      </c>
      <c r="F13004">
        <v>-0.29620629313661972</v>
      </c>
      <c r="G13004">
        <v>-0.46992628402814152</v>
      </c>
      <c r="H13004">
        <v>-4.1518522209060063E-3</v>
      </c>
      <c r="I13004">
        <v>0.46048023323488796</v>
      </c>
      <c r="J13004">
        <v>0.42572184144675757</v>
      </c>
      <c r="K13004">
        <v>2.1532088456294166E-8</v>
      </c>
      <c r="L13004">
        <v>7.0838890080959657E-2</v>
      </c>
    </row>
    <row r="13005" spans="1:12" x14ac:dyDescent="0.25">
      <c r="A13005" s="2">
        <v>43678</v>
      </c>
      <c r="B13005" s="1" t="s">
        <v>106</v>
      </c>
      <c r="C13005">
        <v>-2.3673289030617254E-3</v>
      </c>
      <c r="D13005">
        <f>ind_portfolios[[#This Row],[std]]^2</f>
        <v>8.1388859830552919E-3</v>
      </c>
      <c r="E13005">
        <v>9.0215774579921956E-2</v>
      </c>
      <c r="F13005">
        <v>-0.30637575167577075</v>
      </c>
      <c r="G13005">
        <v>-0.78391631263103267</v>
      </c>
      <c r="H13005">
        <v>6.9027985484101956E-3</v>
      </c>
      <c r="I13005">
        <v>9.0690428255611619E-2</v>
      </c>
      <c r="J13005">
        <v>5.5241490645461674E-2</v>
      </c>
      <c r="K13005">
        <v>7.3148107882151966E-2</v>
      </c>
      <c r="L13005">
        <v>4.9676585419840644E-2</v>
      </c>
    </row>
    <row r="13006" spans="1:12" x14ac:dyDescent="0.25">
      <c r="A13006" s="2">
        <v>43678</v>
      </c>
      <c r="B13006" s="1" t="s">
        <v>1285</v>
      </c>
      <c r="C13006">
        <v>-3.6067382757232519E-3</v>
      </c>
      <c r="D13006">
        <f>ind_portfolios[[#This Row],[std]]^2</f>
        <v>1.3602405834211096E-2</v>
      </c>
      <c r="E13006">
        <v>0.11662935236985197</v>
      </c>
      <c r="F13006">
        <v>-0.26084936985882123</v>
      </c>
      <c r="G13006">
        <v>0.63094436869679349</v>
      </c>
      <c r="H13006">
        <v>6.8644495255022319E-3</v>
      </c>
      <c r="I13006">
        <v>4.8893220314753752E-2</v>
      </c>
      <c r="J13006">
        <v>2.6834316180420224E-2</v>
      </c>
      <c r="K13006">
        <v>0.21507332857981418</v>
      </c>
      <c r="L13006">
        <v>3.8999527168505022E-2</v>
      </c>
    </row>
    <row r="13007" spans="1:12" x14ac:dyDescent="0.25">
      <c r="A13007" s="2">
        <v>43678</v>
      </c>
      <c r="B13007" s="1" t="s">
        <v>1885</v>
      </c>
      <c r="C13007">
        <v>1.0545150743751622E-2</v>
      </c>
      <c r="D13007">
        <f>ind_portfolios[[#This Row],[std]]^2</f>
        <v>6.3913163910211861E-3</v>
      </c>
      <c r="E13007">
        <v>7.9945709021943048E-2</v>
      </c>
      <c r="F13007">
        <v>-0.44295029917582773</v>
      </c>
      <c r="G13007">
        <v>0.66554197270401616</v>
      </c>
      <c r="H13007">
        <v>4.0452184020155395E-3</v>
      </c>
      <c r="I13007">
        <v>0.25062572727280402</v>
      </c>
      <c r="J13007">
        <v>0.33129824606804681</v>
      </c>
      <c r="K13007">
        <v>1.8506256631829103E-6</v>
      </c>
      <c r="L13007">
        <v>4.7162290083095304E-2</v>
      </c>
    </row>
    <row r="13008" spans="1:12" x14ac:dyDescent="0.25">
      <c r="A13008" s="2">
        <v>43678</v>
      </c>
      <c r="B13008" s="1" t="s">
        <v>107</v>
      </c>
      <c r="C13008">
        <v>5.7880118327924314E-3</v>
      </c>
      <c r="D13008">
        <f>ind_portfolios[[#This Row],[std]]^2</f>
        <v>4.8276530389412204E-3</v>
      </c>
      <c r="E13008">
        <v>6.9481314315010048E-2</v>
      </c>
      <c r="F13008">
        <v>-0.47860194678869683</v>
      </c>
      <c r="G13008">
        <v>7.6254310425853955E-2</v>
      </c>
      <c r="H13008">
        <v>5.1223242834820938E-3</v>
      </c>
      <c r="I13008">
        <v>0.27052124945849221</v>
      </c>
      <c r="J13008">
        <v>0.29155221046682972</v>
      </c>
      <c r="K13008">
        <v>1.0165513633112901E-5</v>
      </c>
      <c r="L13008">
        <v>5.5854698562942458E-2</v>
      </c>
    </row>
    <row r="13009" spans="1:12" x14ac:dyDescent="0.25">
      <c r="A13009" s="2">
        <v>43678</v>
      </c>
      <c r="B13009" s="1" t="s">
        <v>1785</v>
      </c>
      <c r="C13009">
        <v>2.1401073687265289E-3</v>
      </c>
      <c r="D13009">
        <f>ind_portfolios[[#This Row],[std]]^2</f>
        <v>4.921845375200613E-3</v>
      </c>
      <c r="E13009">
        <v>7.0155864866742343E-2</v>
      </c>
      <c r="F13009">
        <v>-5.6453365623895385E-2</v>
      </c>
      <c r="G13009">
        <v>4.355394505609417</v>
      </c>
      <c r="H13009">
        <v>6.0543438727814107E-3</v>
      </c>
      <c r="I13009">
        <v>0.29613495698832565</v>
      </c>
      <c r="J13009">
        <v>0.35619255486388268</v>
      </c>
      <c r="K13009">
        <v>6.0723943687991021E-7</v>
      </c>
      <c r="L13009">
        <v>5.2733649346556159E-2</v>
      </c>
    </row>
    <row r="13010" spans="1:12" x14ac:dyDescent="0.25">
      <c r="A13010" s="2">
        <v>43678</v>
      </c>
      <c r="B13010" s="1" t="s">
        <v>551</v>
      </c>
      <c r="C13010">
        <v>8.525370706677679E-3</v>
      </c>
      <c r="D13010">
        <f>ind_portfolios[[#This Row],[std]]^2</f>
        <v>3.1878814138193495E-3</v>
      </c>
      <c r="E13010">
        <v>5.646132670969882E-2</v>
      </c>
      <c r="F13010">
        <v>0.12169369750747792</v>
      </c>
      <c r="G13010">
        <v>-7.2496828989291551E-2</v>
      </c>
      <c r="H13010">
        <v>3.4316586295509762E-3</v>
      </c>
      <c r="I13010">
        <v>0.38197117273363645</v>
      </c>
      <c r="J13010">
        <v>0.38383171189077875</v>
      </c>
      <c r="K13010">
        <v>1.6800877048707941E-7</v>
      </c>
      <c r="L13010">
        <v>6.4102121831511261E-2</v>
      </c>
    </row>
    <row r="13011" spans="1:12" x14ac:dyDescent="0.25">
      <c r="A13011" s="2">
        <v>43678</v>
      </c>
      <c r="B13011" s="1" t="s">
        <v>1708</v>
      </c>
      <c r="C13011">
        <v>8.4810069968603262E-3</v>
      </c>
      <c r="D13011">
        <f>ind_portfolios[[#This Row],[std]]^2</f>
        <v>4.5014831730616003E-3</v>
      </c>
      <c r="E13011">
        <v>6.7093093333528753E-2</v>
      </c>
      <c r="F13011">
        <v>0.47280212324020598</v>
      </c>
      <c r="G13011">
        <v>0.46701157613130473</v>
      </c>
      <c r="H13011">
        <v>4.4063588710283449E-3</v>
      </c>
      <c r="I13011">
        <v>0.26904182559759693</v>
      </c>
      <c r="J13011">
        <v>0.2688888246098935</v>
      </c>
      <c r="K13011">
        <v>2.5862726816854156E-5</v>
      </c>
      <c r="L13011">
        <v>5.8760801130862184E-2</v>
      </c>
    </row>
    <row r="13012" spans="1:12" x14ac:dyDescent="0.25">
      <c r="A13012" s="2">
        <v>43678</v>
      </c>
      <c r="B13012" s="1" t="s">
        <v>1886</v>
      </c>
      <c r="C13012">
        <v>-1.6545091027917715E-2</v>
      </c>
      <c r="D13012">
        <f>ind_portfolios[[#This Row],[std]]^2</f>
        <v>1.1167702026929151E-2</v>
      </c>
      <c r="E13012">
        <v>0.10567734869369666</v>
      </c>
      <c r="F13012">
        <v>0.32252107835037452</v>
      </c>
      <c r="G13012">
        <v>-0.12045272028469611</v>
      </c>
      <c r="H13012">
        <v>8.4621429704292376E-3</v>
      </c>
      <c r="I13012">
        <v>0.10722446259534839</v>
      </c>
      <c r="J13012">
        <v>0.10595686336138516</v>
      </c>
      <c r="K13012">
        <v>1.1878991856051504E-2</v>
      </c>
      <c r="L13012">
        <v>4.1254482199024944E-2</v>
      </c>
    </row>
    <row r="13013" spans="1:12" x14ac:dyDescent="0.25">
      <c r="A13013" s="2">
        <v>43678</v>
      </c>
      <c r="B13013" s="1" t="s">
        <v>109</v>
      </c>
      <c r="C13013">
        <v>-2.587578611769603E-3</v>
      </c>
      <c r="D13013">
        <f>ind_portfolios[[#This Row],[std]]^2</f>
        <v>5.0829962200643584E-3</v>
      </c>
      <c r="E13013">
        <v>7.1295134617057554E-2</v>
      </c>
      <c r="F13013">
        <v>-0.40118887599811465</v>
      </c>
      <c r="G13013">
        <v>0.25888789057775341</v>
      </c>
      <c r="H13013">
        <v>7.18892834297301E-3</v>
      </c>
      <c r="I13013">
        <v>0.19354923723877313</v>
      </c>
      <c r="J13013">
        <v>0.1571376428491493</v>
      </c>
      <c r="K13013">
        <v>1.8828659497166496E-3</v>
      </c>
      <c r="L13013">
        <v>5.9373444978581554E-2</v>
      </c>
    </row>
    <row r="13014" spans="1:12" x14ac:dyDescent="0.25">
      <c r="A13014" s="2">
        <v>43678</v>
      </c>
      <c r="B13014" s="1" t="s">
        <v>1887</v>
      </c>
      <c r="C13014">
        <v>-4.3522957575198818E-3</v>
      </c>
      <c r="D13014">
        <f>ind_portfolios[[#This Row],[std]]^2</f>
        <v>1.6225128332880829E-2</v>
      </c>
      <c r="E13014">
        <v>0.12737789577819547</v>
      </c>
      <c r="F13014">
        <v>2.3716876206991498E-2</v>
      </c>
      <c r="G13014">
        <v>-0.43890093939448693</v>
      </c>
      <c r="H13014">
        <v>7.2366043313502595E-3</v>
      </c>
      <c r="I13014">
        <v>0.12602540947106439</v>
      </c>
      <c r="J13014">
        <v>0.21265808274031164</v>
      </c>
      <c r="K13014">
        <v>2.3708768512239851E-4</v>
      </c>
      <c r="L13014">
        <v>3.2118956633687537E-2</v>
      </c>
    </row>
    <row r="13015" spans="1:12" x14ac:dyDescent="0.25">
      <c r="A13015" s="2">
        <v>43678</v>
      </c>
      <c r="B13015" s="1" t="s">
        <v>111</v>
      </c>
      <c r="C13015">
        <v>1.1037162230371789E-2</v>
      </c>
      <c r="D13015">
        <f>ind_portfolios[[#This Row],[std]]^2</f>
        <v>3.8142314591850901E-3</v>
      </c>
      <c r="E13015">
        <v>6.1759464531236749E-2</v>
      </c>
      <c r="F13015">
        <v>-0.6346405421984278</v>
      </c>
      <c r="G13015">
        <v>2.4116514767775552</v>
      </c>
      <c r="H13015">
        <v>2.7028673240832102E-3</v>
      </c>
      <c r="I13015">
        <v>0.36107443825732249</v>
      </c>
      <c r="J13015">
        <v>0.41037231245194644</v>
      </c>
      <c r="K13015">
        <v>4.6447301193053128E-8</v>
      </c>
      <c r="L13015">
        <v>5.7327001308309346E-2</v>
      </c>
    </row>
    <row r="13016" spans="1:12" x14ac:dyDescent="0.25">
      <c r="A13016" s="2">
        <v>43678</v>
      </c>
      <c r="B13016" s="1" t="s">
        <v>1839</v>
      </c>
      <c r="C13016">
        <v>1.8746310103964336E-3</v>
      </c>
      <c r="D13016">
        <f>ind_portfolios[[#This Row],[std]]^2</f>
        <v>2.6650907962153278E-3</v>
      </c>
      <c r="E13016">
        <v>5.1624517394502856E-2</v>
      </c>
      <c r="F13016">
        <v>0.23544866565925557</v>
      </c>
      <c r="G13016">
        <v>-0.21794912719405435</v>
      </c>
      <c r="H13016">
        <v>5.9461953813474046E-3</v>
      </c>
      <c r="I13016">
        <v>0.39576273459028183</v>
      </c>
      <c r="J13016">
        <v>0.34447628197257035</v>
      </c>
      <c r="K13016">
        <v>1.0309358035631508E-6</v>
      </c>
      <c r="L13016">
        <v>7.2312272966038468E-2</v>
      </c>
    </row>
    <row r="13017" spans="1:12" x14ac:dyDescent="0.25">
      <c r="A13017" s="2">
        <v>43678</v>
      </c>
      <c r="B13017" s="1" t="s">
        <v>113</v>
      </c>
      <c r="C13017">
        <v>-4.9162789772635225E-2</v>
      </c>
      <c r="D13017">
        <f>ind_portfolios[[#This Row],[std]]^2</f>
        <v>4.8728260272037228E-2</v>
      </c>
      <c r="E13017">
        <v>0.22074478537903727</v>
      </c>
      <c r="F13017">
        <v>-0.48710897247191959</v>
      </c>
      <c r="G13017">
        <v>1.0445278507721776</v>
      </c>
      <c r="H13017">
        <v>9.6111660172494354E-3</v>
      </c>
      <c r="I13017">
        <v>5.9456787428015676E-2</v>
      </c>
      <c r="J13017">
        <v>0.14215472670379103</v>
      </c>
      <c r="K13017">
        <v>3.2446016483361805E-3</v>
      </c>
      <c r="L13017">
        <v>1.9345851100357095E-2</v>
      </c>
    </row>
    <row r="13018" spans="1:12" x14ac:dyDescent="0.25">
      <c r="A13018" s="2">
        <v>43678</v>
      </c>
      <c r="B13018" s="1" t="s">
        <v>114</v>
      </c>
      <c r="C13018">
        <v>-5.92562247335034E-3</v>
      </c>
      <c r="D13018">
        <f>ind_portfolios[[#This Row],[std]]^2</f>
        <v>1.2177467216647492E-2</v>
      </c>
      <c r="E13018">
        <v>0.11035156191303996</v>
      </c>
      <c r="F13018">
        <v>0.39079074123346047</v>
      </c>
      <c r="G13018">
        <v>2.0113495741776521</v>
      </c>
      <c r="H13018">
        <v>7.3117548399513109E-3</v>
      </c>
      <c r="I13018">
        <v>0.10524638827168815</v>
      </c>
      <c r="J13018">
        <v>0.11131376967199498</v>
      </c>
      <c r="K13018">
        <v>9.8133641390986161E-3</v>
      </c>
      <c r="L13018">
        <v>3.93885100979324E-2</v>
      </c>
    </row>
    <row r="13019" spans="1:12" x14ac:dyDescent="0.25">
      <c r="A13019" s="2">
        <v>43678</v>
      </c>
      <c r="B13019" s="1" t="s">
        <v>115</v>
      </c>
      <c r="C13019">
        <v>9.5487652441281056E-3</v>
      </c>
      <c r="D13019">
        <f>ind_portfolios[[#This Row],[std]]^2</f>
        <v>6.3799212221791468E-3</v>
      </c>
      <c r="E13019">
        <v>7.9874409056838389E-2</v>
      </c>
      <c r="F13019">
        <v>-0.48928646420126543</v>
      </c>
      <c r="G13019">
        <v>-0.3272782864272461</v>
      </c>
      <c r="H13019">
        <v>4.5569605906171824E-3</v>
      </c>
      <c r="I13019">
        <v>0.22318528430290796</v>
      </c>
      <c r="J13019">
        <v>0.26225510296882598</v>
      </c>
      <c r="K13019">
        <v>3.3831823508169061E-5</v>
      </c>
      <c r="L13019">
        <v>4.958145434892957E-2</v>
      </c>
    </row>
    <row r="13020" spans="1:12" x14ac:dyDescent="0.25">
      <c r="A13020" s="2">
        <v>43678</v>
      </c>
      <c r="B13020" s="1" t="s">
        <v>1374</v>
      </c>
      <c r="C13020">
        <v>4.3608262247229529E-3</v>
      </c>
      <c r="D13020">
        <f>ind_portfolios[[#This Row],[std]]^2</f>
        <v>4.8014569129887167E-3</v>
      </c>
      <c r="E13020">
        <v>6.9292545868864686E-2</v>
      </c>
      <c r="F13020">
        <v>-0.84552808778741306</v>
      </c>
      <c r="G13020">
        <v>2.0063295093489106</v>
      </c>
      <c r="H13020">
        <v>5.1058450312204346E-3</v>
      </c>
      <c r="I13020">
        <v>0.36283478488063992</v>
      </c>
      <c r="J13020">
        <v>0.52163699851566991</v>
      </c>
      <c r="K13020">
        <v>1.0714950559911324E-10</v>
      </c>
      <c r="L13020">
        <v>4.6022063327752501E-2</v>
      </c>
    </row>
    <row r="13021" spans="1:12" x14ac:dyDescent="0.25">
      <c r="A13021" s="2">
        <v>43678</v>
      </c>
      <c r="B13021" s="1" t="s">
        <v>555</v>
      </c>
      <c r="C13021">
        <v>7.9420733699915019E-3</v>
      </c>
      <c r="D13021">
        <f>ind_portfolios[[#This Row],[std]]^2</f>
        <v>4.2407755273202773E-3</v>
      </c>
      <c r="E13021">
        <v>6.5121237145191566E-2</v>
      </c>
      <c r="F13021">
        <v>6.5367800647826131E-3</v>
      </c>
      <c r="G13021">
        <v>-0.39713907753807165</v>
      </c>
      <c r="H13021">
        <v>4.8181178924179462E-3</v>
      </c>
      <c r="I13021">
        <v>0.23545319928890243</v>
      </c>
      <c r="J13021">
        <v>0.1940135203788888</v>
      </c>
      <c r="K13021">
        <v>4.8077207173202974E-4</v>
      </c>
      <c r="L13021">
        <v>6.3564560478151469E-2</v>
      </c>
    </row>
    <row r="13022" spans="1:12" x14ac:dyDescent="0.25">
      <c r="A13022" s="2">
        <v>43678</v>
      </c>
      <c r="B13022" s="1" t="s">
        <v>1786</v>
      </c>
      <c r="C13022">
        <v>2.9751201828473353E-4</v>
      </c>
      <c r="D13022">
        <f>ind_portfolios[[#This Row],[std]]^2</f>
        <v>4.0895330106935891E-2</v>
      </c>
      <c r="E13022">
        <v>0.2022259382644469</v>
      </c>
      <c r="F13022">
        <v>-1.0352388913271611</v>
      </c>
      <c r="G13022">
        <v>20.960046049145827</v>
      </c>
      <c r="H13022">
        <v>6.6904180687231279E-3</v>
      </c>
      <c r="I13022">
        <v>-7.7764668695625254E-3</v>
      </c>
      <c r="J13022">
        <v>2.0408725740972428E-3</v>
      </c>
      <c r="K13022">
        <v>0.73404285713945328</v>
      </c>
      <c r="L13022">
        <v>2.2776832645765323E-2</v>
      </c>
    </row>
    <row r="13023" spans="1:12" x14ac:dyDescent="0.25">
      <c r="A13023" s="2">
        <v>43678</v>
      </c>
      <c r="B13023" s="1" t="s">
        <v>557</v>
      </c>
      <c r="C13023">
        <v>1.0724108862691081E-2</v>
      </c>
      <c r="D13023">
        <f>ind_portfolios[[#This Row],[std]]^2</f>
        <v>2.1804899256595471E-3</v>
      </c>
      <c r="E13023">
        <v>4.6695716352354498E-2</v>
      </c>
      <c r="F13023">
        <v>-8.1118945443706736E-2</v>
      </c>
      <c r="G13023">
        <v>6.7016236203161217E-2</v>
      </c>
      <c r="H13023">
        <v>2.5545982989892153E-3</v>
      </c>
      <c r="I13023">
        <v>0.38544052753518698</v>
      </c>
      <c r="J13023">
        <v>0.26732917478125062</v>
      </c>
      <c r="K13023">
        <v>2.7553778558979353E-5</v>
      </c>
      <c r="L13023">
        <v>8.4518390776112895E-2</v>
      </c>
    </row>
    <row r="13024" spans="1:12" x14ac:dyDescent="0.25">
      <c r="A13024" s="2">
        <v>43678</v>
      </c>
      <c r="B13024" s="1" t="s">
        <v>1148</v>
      </c>
      <c r="C13024">
        <v>-4.1920896453171166E-2</v>
      </c>
      <c r="D13024">
        <f>ind_portfolios[[#This Row],[std]]^2</f>
        <v>2.9346158519694868E-2</v>
      </c>
      <c r="E13024">
        <v>0.17130720510152184</v>
      </c>
      <c r="F13024">
        <v>-0.6849902432124092</v>
      </c>
      <c r="G13024">
        <v>1.7436957332802177</v>
      </c>
      <c r="H13024">
        <v>7.421868982738649E-3</v>
      </c>
      <c r="I13024">
        <v>1.7503549982254781E-2</v>
      </c>
      <c r="J13024">
        <v>7.4196096334524049E-3</v>
      </c>
      <c r="K13024">
        <v>0.51654329030272739</v>
      </c>
      <c r="L13024">
        <v>2.6815199258317934E-2</v>
      </c>
    </row>
    <row r="13025" spans="1:12" x14ac:dyDescent="0.25">
      <c r="A13025" s="2">
        <v>43678</v>
      </c>
      <c r="B13025" s="1" t="s">
        <v>559</v>
      </c>
      <c r="C13025">
        <v>5.2939815513070049E-3</v>
      </c>
      <c r="D13025">
        <f>ind_portfolios[[#This Row],[std]]^2</f>
        <v>6.1173381891944829E-3</v>
      </c>
      <c r="E13025">
        <v>7.8213414381386542E-2</v>
      </c>
      <c r="F13025">
        <v>-0.20885375769206491</v>
      </c>
      <c r="G13025">
        <v>7.2773664362905777E-2</v>
      </c>
      <c r="H13025">
        <v>4.984578157791626E-3</v>
      </c>
      <c r="I13025">
        <v>0.32178546564021154</v>
      </c>
      <c r="J13025">
        <v>0.52272450239214263</v>
      </c>
      <c r="K13025">
        <v>1.0032165433530927E-10</v>
      </c>
      <c r="L13025">
        <v>4.0726504505141585E-2</v>
      </c>
    </row>
    <row r="13026" spans="1:12" x14ac:dyDescent="0.25">
      <c r="A13026" s="2">
        <v>43678</v>
      </c>
      <c r="B13026" s="1" t="s">
        <v>121</v>
      </c>
      <c r="C13026">
        <v>7.1858683567928867E-3</v>
      </c>
      <c r="D13026">
        <f>ind_portfolios[[#This Row],[std]]^2</f>
        <v>8.3557475615764001E-3</v>
      </c>
      <c r="E13026">
        <v>9.1409778260186147E-2</v>
      </c>
      <c r="F13026">
        <v>-8.667258632254024E-2</v>
      </c>
      <c r="G13026">
        <v>-0.53182783516731336</v>
      </c>
      <c r="H13026">
        <v>5.3209909152946685E-3</v>
      </c>
      <c r="I13026">
        <v>0.19025029310238101</v>
      </c>
      <c r="J13026">
        <v>0.24958213708614221</v>
      </c>
      <c r="K13026">
        <v>5.6198463383396141E-5</v>
      </c>
      <c r="L13026">
        <v>4.3695100124586328E-2</v>
      </c>
    </row>
    <row r="13027" spans="1:12" x14ac:dyDescent="0.25">
      <c r="A13027" s="2">
        <v>43678</v>
      </c>
      <c r="B13027" s="1" t="s">
        <v>1039</v>
      </c>
      <c r="C13027">
        <v>8.643528719610662E-3</v>
      </c>
      <c r="D13027">
        <f>ind_portfolios[[#This Row],[std]]^2</f>
        <v>3.0339001325007339E-3</v>
      </c>
      <c r="E13027">
        <v>5.5080850869433144E-2</v>
      </c>
      <c r="F13027">
        <v>0.46838182192857264</v>
      </c>
      <c r="G13027">
        <v>2.9195745727761775</v>
      </c>
      <c r="H13027">
        <v>3.4160668829657198E-3</v>
      </c>
      <c r="I13027">
        <v>0.37855344727208884</v>
      </c>
      <c r="J13027">
        <v>0.35878411856867148</v>
      </c>
      <c r="K13027">
        <v>5.3950158035022472E-7</v>
      </c>
      <c r="L13027">
        <v>6.7030939620540755E-2</v>
      </c>
    </row>
    <row r="13028" spans="1:12" x14ac:dyDescent="0.25">
      <c r="A13028" s="2">
        <v>43678</v>
      </c>
      <c r="B13028" s="1" t="s">
        <v>1042</v>
      </c>
      <c r="C13028">
        <v>1.0063617027079644E-2</v>
      </c>
      <c r="D13028">
        <f>ind_portfolios[[#This Row],[std]]^2</f>
        <v>5.5870461253750107E-3</v>
      </c>
      <c r="E13028">
        <v>7.4746545909326209E-2</v>
      </c>
      <c r="F13028">
        <v>-0.39986371141499194</v>
      </c>
      <c r="G13028">
        <v>-0.3283545034910138</v>
      </c>
      <c r="H13028">
        <v>5.5736475091214075E-3</v>
      </c>
      <c r="I13028">
        <v>0.11074119416998882</v>
      </c>
      <c r="J13028">
        <v>5.6542913244411942E-2</v>
      </c>
      <c r="K13028">
        <v>6.9753203900646321E-2</v>
      </c>
      <c r="L13028">
        <v>5.9916130729368522E-2</v>
      </c>
    </row>
    <row r="13029" spans="1:12" x14ac:dyDescent="0.25">
      <c r="A13029" s="2">
        <v>43678</v>
      </c>
      <c r="B13029" s="1" t="s">
        <v>1288</v>
      </c>
      <c r="C13029">
        <v>-1.4538908317329598E-3</v>
      </c>
      <c r="D13029">
        <f>ind_portfolios[[#This Row],[std]]^2</f>
        <v>5.9243454699744276E-3</v>
      </c>
      <c r="E13029">
        <v>7.6969769844884087E-2</v>
      </c>
      <c r="F13029">
        <v>-0.71378926902332518</v>
      </c>
      <c r="G13029">
        <v>1.998562903460785</v>
      </c>
      <c r="H13029">
        <v>7.1136550188304797E-3</v>
      </c>
      <c r="I13029">
        <v>0.29269772748591155</v>
      </c>
      <c r="J13029">
        <v>0.41884814482103405</v>
      </c>
      <c r="K13029">
        <v>3.0453228428146278E-8</v>
      </c>
      <c r="L13029">
        <v>4.5666574813061217E-2</v>
      </c>
    </row>
    <row r="13030" spans="1:12" x14ac:dyDescent="0.25">
      <c r="A13030" s="2">
        <v>43678</v>
      </c>
      <c r="B13030" s="1" t="s">
        <v>1749</v>
      </c>
      <c r="C13030">
        <v>1.2152520328217216E-2</v>
      </c>
      <c r="D13030">
        <f>ind_portfolios[[#This Row],[std]]^2</f>
        <v>3.8435391321764664E-3</v>
      </c>
      <c r="E13030">
        <v>6.1996283212596433E-2</v>
      </c>
      <c r="F13030">
        <v>-0.46988432639068695</v>
      </c>
      <c r="G13030">
        <v>0.84735024251593849</v>
      </c>
      <c r="H13030">
        <v>4.7675750759134201E-3</v>
      </c>
      <c r="I13030">
        <v>0.15803548141342325</v>
      </c>
      <c r="J13030">
        <v>7.9216934772740735E-2</v>
      </c>
      <c r="K13030">
        <v>3.0811092735315501E-2</v>
      </c>
      <c r="L13030">
        <v>7.1365254790161786E-2</v>
      </c>
    </row>
    <row r="13031" spans="1:12" x14ac:dyDescent="0.25">
      <c r="A13031" s="2">
        <v>43678</v>
      </c>
      <c r="B13031" s="1" t="s">
        <v>1888</v>
      </c>
      <c r="C13031">
        <v>-1.5916504357550758E-2</v>
      </c>
      <c r="D13031">
        <f>ind_portfolios[[#This Row],[std]]^2</f>
        <v>1.3195043273942485E-2</v>
      </c>
      <c r="E13031">
        <v>0.11486967952398268</v>
      </c>
      <c r="F13031">
        <v>-0.32842679825780913</v>
      </c>
      <c r="G13031">
        <v>-0.4910908873265809</v>
      </c>
      <c r="H13031">
        <v>8.9149791008921678E-3</v>
      </c>
      <c r="I13031">
        <v>0.13990978009352306</v>
      </c>
      <c r="J13031">
        <v>0.2131495823360077</v>
      </c>
      <c r="K13031">
        <v>2.3267051032519858E-4</v>
      </c>
      <c r="L13031">
        <v>3.5605287179866746E-2</v>
      </c>
    </row>
    <row r="13032" spans="1:12" x14ac:dyDescent="0.25">
      <c r="A13032" s="2">
        <v>43678</v>
      </c>
      <c r="B13032" s="1" t="s">
        <v>1595</v>
      </c>
      <c r="C13032">
        <v>-6.2025569407321189E-4</v>
      </c>
      <c r="D13032">
        <f>ind_portfolios[[#This Row],[std]]^2</f>
        <v>6.9658461630156977E-3</v>
      </c>
      <c r="E13032">
        <v>8.3461644861671028E-2</v>
      </c>
      <c r="F13032">
        <v>7.670807152902831E-2</v>
      </c>
      <c r="G13032">
        <v>0.48608038248451235</v>
      </c>
      <c r="H13032">
        <v>6.8257322219238961E-3</v>
      </c>
      <c r="I13032">
        <v>0.22188872568094692</v>
      </c>
      <c r="J13032">
        <v>0.28302309131344439</v>
      </c>
      <c r="K13032">
        <v>1.4489718988447809E-5</v>
      </c>
      <c r="L13032">
        <v>4.6777763887467058E-2</v>
      </c>
    </row>
    <row r="13033" spans="1:12" x14ac:dyDescent="0.25">
      <c r="A13033" s="2">
        <v>43678</v>
      </c>
      <c r="B13033" s="1" t="s">
        <v>1151</v>
      </c>
      <c r="C13033">
        <v>8.3959091456739833E-3</v>
      </c>
      <c r="D13033">
        <f>ind_portfolios[[#This Row],[std]]^2</f>
        <v>5.4846784580858277E-3</v>
      </c>
      <c r="E13033">
        <v>7.4058615015984652E-2</v>
      </c>
      <c r="F13033">
        <v>-0.51779331339939971</v>
      </c>
      <c r="G13033">
        <v>2.2460573109637609</v>
      </c>
      <c r="H13033">
        <v>4.2026117034931814E-3</v>
      </c>
      <c r="I13033">
        <v>0.29603616829954815</v>
      </c>
      <c r="J13033">
        <v>0.3966598467981669</v>
      </c>
      <c r="K13033">
        <v>9.0852856194687962E-8</v>
      </c>
      <c r="L13033">
        <v>4.8359225995374101E-2</v>
      </c>
    </row>
    <row r="13034" spans="1:12" x14ac:dyDescent="0.25">
      <c r="A13034" s="2">
        <v>43678</v>
      </c>
      <c r="B13034" s="1" t="s">
        <v>124</v>
      </c>
      <c r="C13034">
        <v>7.0523288201604604E-3</v>
      </c>
      <c r="D13034">
        <f>ind_portfolios[[#This Row],[std]]^2</f>
        <v>1.3101426307468623E-3</v>
      </c>
      <c r="E13034">
        <v>3.6195892456836347E-2</v>
      </c>
      <c r="F13034">
        <v>-0.33323876561761773</v>
      </c>
      <c r="G13034">
        <v>0.3846653890713907</v>
      </c>
      <c r="H13034">
        <v>4.0256730018818649E-3</v>
      </c>
      <c r="I13034">
        <v>0.37752514699494649</v>
      </c>
      <c r="J13034">
        <v>0.15409475910255915</v>
      </c>
      <c r="K13034">
        <v>2.103798276170802E-3</v>
      </c>
      <c r="L13034">
        <v>0.11715892583556099</v>
      </c>
    </row>
    <row r="13035" spans="1:12" x14ac:dyDescent="0.25">
      <c r="A13035" s="2">
        <v>43678</v>
      </c>
      <c r="B13035" s="1" t="s">
        <v>1375</v>
      </c>
      <c r="C13035">
        <v>1.4331942424742812E-2</v>
      </c>
      <c r="D13035">
        <f>ind_portfolios[[#This Row],[std]]^2</f>
        <v>2.7045982088374216E-3</v>
      </c>
      <c r="E13035">
        <v>5.2005751689956581E-2</v>
      </c>
      <c r="F13035">
        <v>-4.2344964142336732E-2</v>
      </c>
      <c r="G13035">
        <v>-0.46969552290409622</v>
      </c>
      <c r="H13035">
        <v>2.4105980161236761E-3</v>
      </c>
      <c r="I13035">
        <v>0.29845964583706625</v>
      </c>
      <c r="J13035">
        <v>0.19881608328501227</v>
      </c>
      <c r="K13035">
        <v>4.0120040156807387E-4</v>
      </c>
      <c r="L13035">
        <v>7.9357603791021233E-2</v>
      </c>
    </row>
    <row r="13036" spans="1:12" x14ac:dyDescent="0.25">
      <c r="A13036" s="2">
        <v>43678</v>
      </c>
      <c r="B13036" s="1" t="s">
        <v>890</v>
      </c>
      <c r="C13036">
        <v>1.925306833101649E-2</v>
      </c>
      <c r="D13036">
        <f>ind_portfolios[[#This Row],[std]]^2</f>
        <v>4.058766417484129E-3</v>
      </c>
      <c r="E13036">
        <v>6.3708448556562172E-2</v>
      </c>
      <c r="F13036">
        <v>0.2551428497103902</v>
      </c>
      <c r="G13036">
        <v>1.1515920073116526E-2</v>
      </c>
      <c r="H13036">
        <v>4.4029521302853172E-3</v>
      </c>
      <c r="I13036">
        <v>0.11869029428431245</v>
      </c>
      <c r="J13036">
        <v>4.7184786119183447E-2</v>
      </c>
      <c r="K13036">
        <v>9.8411986248837915E-2</v>
      </c>
      <c r="L13036">
        <v>7.0644950461869832E-2</v>
      </c>
    </row>
    <row r="13037" spans="1:12" x14ac:dyDescent="0.25">
      <c r="A13037" s="2">
        <v>43678</v>
      </c>
      <c r="B13037" s="1" t="s">
        <v>125</v>
      </c>
      <c r="C13037">
        <v>-1.1317720912296422E-2</v>
      </c>
      <c r="D13037">
        <f>ind_portfolios[[#This Row],[std]]^2</f>
        <v>1.1550435631184772E-2</v>
      </c>
      <c r="E13037">
        <v>0.10747295302160806</v>
      </c>
      <c r="F13037">
        <v>-6.294118612966558E-2</v>
      </c>
      <c r="G13037">
        <v>-0.20076241111334525</v>
      </c>
      <c r="H13037">
        <v>8.4251410236167133E-3</v>
      </c>
      <c r="I13037">
        <v>0.15347935867192364</v>
      </c>
      <c r="J13037">
        <v>0.22453075409457282</v>
      </c>
      <c r="K13037">
        <v>1.5013871570322413E-4</v>
      </c>
      <c r="L13037">
        <v>3.7779562117811201E-2</v>
      </c>
    </row>
    <row r="13038" spans="1:12" x14ac:dyDescent="0.25">
      <c r="A13038" s="2">
        <v>43678</v>
      </c>
      <c r="B13038" s="1" t="s">
        <v>1678</v>
      </c>
      <c r="C13038">
        <v>1.0822373205352672E-2</v>
      </c>
      <c r="D13038">
        <f>ind_portfolios[[#This Row],[std]]^2</f>
        <v>8.0318586920784156</v>
      </c>
      <c r="E13038">
        <v>2.8340534031804014</v>
      </c>
      <c r="F13038">
        <v>4.9723071664260113E-2</v>
      </c>
      <c r="G13038">
        <v>4.3716234685964714</v>
      </c>
      <c r="H13038">
        <v>6.6991057120841723E-3</v>
      </c>
      <c r="I13038">
        <v>-1.0165271060040089E-3</v>
      </c>
      <c r="J13038">
        <v>6.8490684368685889E-3</v>
      </c>
      <c r="K13038">
        <v>0.53318337367604307</v>
      </c>
      <c r="L13038">
        <v>1.6213374347310164E-3</v>
      </c>
    </row>
    <row r="13039" spans="1:12" x14ac:dyDescent="0.25">
      <c r="A13039" s="2">
        <v>43678</v>
      </c>
      <c r="B13039" s="1" t="s">
        <v>563</v>
      </c>
      <c r="C13039">
        <v>2.4688050832871105E-2</v>
      </c>
      <c r="D13039">
        <f>ind_portfolios[[#This Row],[std]]^2</f>
        <v>1.7585166189943536E-2</v>
      </c>
      <c r="E13039">
        <v>0.13260907280402626</v>
      </c>
      <c r="F13039">
        <v>3.5142478352240089E-2</v>
      </c>
      <c r="G13039">
        <v>1.8500667880041313</v>
      </c>
      <c r="H13039">
        <v>5.8195440736264446E-3</v>
      </c>
      <c r="I13039">
        <v>3.5181408553596451E-2</v>
      </c>
      <c r="J13039">
        <v>1.7961824252105258E-2</v>
      </c>
      <c r="K13039">
        <v>0.31154332244694355</v>
      </c>
      <c r="L13039">
        <v>3.4455992126169857E-2</v>
      </c>
    </row>
    <row r="13040" spans="1:12" x14ac:dyDescent="0.25">
      <c r="A13040" s="2">
        <v>43678</v>
      </c>
      <c r="B13040" s="1" t="s">
        <v>1152</v>
      </c>
      <c r="C13040">
        <v>-1.3898829312358883E-2</v>
      </c>
      <c r="D13040">
        <f>ind_portfolios[[#This Row],[std]]^2</f>
        <v>3.4231257583514113E-2</v>
      </c>
      <c r="E13040">
        <v>0.18501691161489567</v>
      </c>
      <c r="F13040">
        <v>0.16936815206090722</v>
      </c>
      <c r="G13040">
        <v>0.55028688844718898</v>
      </c>
      <c r="H13040">
        <v>8.0611906857757307E-3</v>
      </c>
      <c r="I13040">
        <v>9.8791500963691756E-2</v>
      </c>
      <c r="J13040">
        <v>0.27570176177110961</v>
      </c>
      <c r="K13040">
        <v>1.9584966553340841E-5</v>
      </c>
      <c r="L13040">
        <v>2.1209044325306244E-2</v>
      </c>
    </row>
    <row r="13041" spans="1:12" x14ac:dyDescent="0.25">
      <c r="A13041" s="2">
        <v>43678</v>
      </c>
      <c r="B13041" s="1" t="s">
        <v>1290</v>
      </c>
      <c r="C13041">
        <v>-2.327669536048882E-3</v>
      </c>
      <c r="D13041">
        <f>ind_portfolios[[#This Row],[std]]^2</f>
        <v>6.0053149114082582E-3</v>
      </c>
      <c r="E13041">
        <v>7.7493966935550912E-2</v>
      </c>
      <c r="F13041">
        <v>0.30572489722291507</v>
      </c>
      <c r="G13041">
        <v>6.0012711786382678E-2</v>
      </c>
      <c r="H13041">
        <v>6.8108746788420682E-3</v>
      </c>
      <c r="I13041">
        <v>5.2743828353239854E-2</v>
      </c>
      <c r="J13041">
        <v>1.3786581870016294E-2</v>
      </c>
      <c r="K13041">
        <v>0.37579884670229369</v>
      </c>
      <c r="L13041">
        <v>5.9086922823321696E-2</v>
      </c>
    </row>
    <row r="13042" spans="1:12" x14ac:dyDescent="0.25">
      <c r="A13042" s="2">
        <v>43678</v>
      </c>
      <c r="B13042" s="1" t="s">
        <v>128</v>
      </c>
      <c r="C13042">
        <v>9.0271320934223551E-3</v>
      </c>
      <c r="D13042">
        <f>ind_portfolios[[#This Row],[std]]^2</f>
        <v>5.9121269746751602E-3</v>
      </c>
      <c r="E13042">
        <v>7.6890356838001217E-2</v>
      </c>
      <c r="F13042">
        <v>0.58761922429028934</v>
      </c>
      <c r="G13042">
        <v>1.8191159634040694</v>
      </c>
      <c r="H13042">
        <v>4.0779664955615906E-3</v>
      </c>
      <c r="I13042">
        <v>0.28914365645651008</v>
      </c>
      <c r="J13042">
        <v>0.40789521386991739</v>
      </c>
      <c r="K13042">
        <v>5.2488881910779197E-8</v>
      </c>
      <c r="L13042">
        <v>4.6142510738830057E-2</v>
      </c>
    </row>
    <row r="13043" spans="1:12" x14ac:dyDescent="0.25">
      <c r="A13043" s="2">
        <v>43678</v>
      </c>
      <c r="B13043" s="1" t="s">
        <v>129</v>
      </c>
      <c r="C13043">
        <v>1.606902545825193E-2</v>
      </c>
      <c r="D13043">
        <f>ind_portfolios[[#This Row],[std]]^2</f>
        <v>1.3568599417145591E-2</v>
      </c>
      <c r="E13043">
        <v>0.11648433120873207</v>
      </c>
      <c r="F13043">
        <v>-0.18787489979610209</v>
      </c>
      <c r="G13043">
        <v>0.99155763942556385</v>
      </c>
      <c r="H13043">
        <v>4.7546198645818149E-3</v>
      </c>
      <c r="I13043">
        <v>0.12032370082498826</v>
      </c>
      <c r="J13043">
        <v>0.1621119024933392</v>
      </c>
      <c r="K13043">
        <v>1.569752243610783E-3</v>
      </c>
      <c r="L13043">
        <v>3.6232584407961788E-2</v>
      </c>
    </row>
    <row r="13044" spans="1:12" x14ac:dyDescent="0.25">
      <c r="A13044" s="2">
        <v>43678</v>
      </c>
      <c r="B13044" s="1" t="s">
        <v>1378</v>
      </c>
      <c r="C13044">
        <v>-2.735516375715692E-3</v>
      </c>
      <c r="D13044">
        <f>ind_portfolios[[#This Row],[std]]^2</f>
        <v>1.5717007298212227E-2</v>
      </c>
      <c r="E13044">
        <v>0.12536748900018788</v>
      </c>
      <c r="F13044">
        <v>-0.61225556579692342</v>
      </c>
      <c r="G13044">
        <v>0.549986474667151</v>
      </c>
      <c r="H13044">
        <v>7.1007739286017123E-3</v>
      </c>
      <c r="I13044">
        <v>0.15085614397907057</v>
      </c>
      <c r="J13044">
        <v>0.29517079100774896</v>
      </c>
      <c r="K13044">
        <v>8.7363422320566932E-6</v>
      </c>
      <c r="L13044">
        <v>3.0876696709380425E-2</v>
      </c>
    </row>
    <row r="13045" spans="1:12" x14ac:dyDescent="0.25">
      <c r="A13045" s="2">
        <v>43678</v>
      </c>
      <c r="B13045" s="1" t="s">
        <v>1788</v>
      </c>
      <c r="C13045">
        <v>-1.0941001083864931E-2</v>
      </c>
      <c r="D13045">
        <f>ind_portfolios[[#This Row],[std]]^2</f>
        <v>3.0245074464780645E-2</v>
      </c>
      <c r="E13045">
        <v>0.17391111081463612</v>
      </c>
      <c r="F13045">
        <v>-1.3488938700741915</v>
      </c>
      <c r="G13045">
        <v>6.9687273507322018</v>
      </c>
      <c r="H13045">
        <v>6.9647712761184873E-3</v>
      </c>
      <c r="I13045">
        <v>2.5287155867012703E-2</v>
      </c>
      <c r="J13045">
        <v>1.5959972852245347E-2</v>
      </c>
      <c r="K13045">
        <v>0.34036443194043264</v>
      </c>
      <c r="L13045">
        <v>2.6299825423176902E-2</v>
      </c>
    </row>
    <row r="13046" spans="1:12" x14ac:dyDescent="0.25">
      <c r="A13046" s="2">
        <v>43678</v>
      </c>
      <c r="B13046" s="1" t="s">
        <v>568</v>
      </c>
      <c r="C13046">
        <v>1.0622587809456288E-2</v>
      </c>
      <c r="D13046">
        <f>ind_portfolios[[#This Row],[std]]^2</f>
        <v>2.1791980483809783E-3</v>
      </c>
      <c r="E13046">
        <v>4.6681881371480501E-2</v>
      </c>
      <c r="F13046">
        <v>6.2321249910998171E-3</v>
      </c>
      <c r="G13046">
        <v>-0.39429321703727505</v>
      </c>
      <c r="H13046">
        <v>6.5284146147639565E-3</v>
      </c>
      <c r="I13046">
        <v>1.5033046981595884E-2</v>
      </c>
      <c r="J13046">
        <v>4.0641361630469077E-4</v>
      </c>
      <c r="K13046">
        <v>0.8795404660600743</v>
      </c>
      <c r="L13046">
        <v>9.8750020031252619E-2</v>
      </c>
    </row>
    <row r="13047" spans="1:12" x14ac:dyDescent="0.25">
      <c r="A13047" s="2">
        <v>43678</v>
      </c>
      <c r="B13047" s="1" t="s">
        <v>1751</v>
      </c>
      <c r="C13047">
        <v>2.7331756505277572E-2</v>
      </c>
      <c r="D13047">
        <f>ind_portfolios[[#This Row],[std]]^2</f>
        <v>1.1210021028843496E-2</v>
      </c>
      <c r="E13047">
        <v>0.10587738676810783</v>
      </c>
      <c r="F13047">
        <v>0.45752837302832222</v>
      </c>
      <c r="G13047">
        <v>1.0711140975398639</v>
      </c>
      <c r="H13047">
        <v>2.5468840620002098E-3</v>
      </c>
      <c r="I13047">
        <v>0.15151680476773563</v>
      </c>
      <c r="J13047">
        <v>0.21237605677286994</v>
      </c>
      <c r="K13047">
        <v>2.3965907848538814E-4</v>
      </c>
      <c r="L13047">
        <v>3.864826958930543E-2</v>
      </c>
    </row>
    <row r="13048" spans="1:12" x14ac:dyDescent="0.25">
      <c r="A13048" s="2">
        <v>43678</v>
      </c>
      <c r="B13048" s="1" t="s">
        <v>131</v>
      </c>
      <c r="C13048">
        <v>1.2121256298011436E-3</v>
      </c>
      <c r="D13048">
        <f>ind_portfolios[[#This Row],[std]]^2</f>
        <v>2.2575716087737088E-3</v>
      </c>
      <c r="E13048">
        <v>4.7513909634692333E-2</v>
      </c>
      <c r="F13048">
        <v>0.34188676469668661</v>
      </c>
      <c r="G13048">
        <v>-0.14519874855385728</v>
      </c>
      <c r="H13048">
        <v>6.0703291414515078E-3</v>
      </c>
      <c r="I13048">
        <v>0.50966279379760537</v>
      </c>
      <c r="J13048">
        <v>0.4839326398950366</v>
      </c>
      <c r="K13048">
        <v>9.6450238657202812E-10</v>
      </c>
      <c r="L13048">
        <v>6.9711791100103684E-2</v>
      </c>
    </row>
    <row r="13049" spans="1:12" x14ac:dyDescent="0.25">
      <c r="A13049" s="2">
        <v>43678</v>
      </c>
      <c r="B13049" s="1" t="s">
        <v>1153</v>
      </c>
      <c r="C13049">
        <v>5.4850006139976794E-3</v>
      </c>
      <c r="D13049">
        <f>ind_portfolios[[#This Row],[std]]^2</f>
        <v>6.171233921310749E-3</v>
      </c>
      <c r="E13049">
        <v>7.8557201587828654E-2</v>
      </c>
      <c r="F13049">
        <v>0.24356812763888797</v>
      </c>
      <c r="G13049">
        <v>1.8589878363977439</v>
      </c>
      <c r="H13049">
        <v>5.7751416707756834E-3</v>
      </c>
      <c r="I13049">
        <v>0.16644716561454578</v>
      </c>
      <c r="J13049">
        <v>0.14109198256191652</v>
      </c>
      <c r="K13049">
        <v>3.3716507876571664E-3</v>
      </c>
      <c r="L13049">
        <v>5.4395269970198404E-2</v>
      </c>
    </row>
    <row r="13050" spans="1:12" x14ac:dyDescent="0.25">
      <c r="A13050" s="2">
        <v>43678</v>
      </c>
      <c r="B13050" s="1" t="s">
        <v>1889</v>
      </c>
      <c r="C13050">
        <v>1.5255774243737669E-2</v>
      </c>
      <c r="D13050">
        <f>ind_portfolios[[#This Row],[std]]^2</f>
        <v>2.6353644357921605E-3</v>
      </c>
      <c r="E13050">
        <v>5.1335800722226592E-2</v>
      </c>
      <c r="F13050">
        <v>-2.611456070801452E-2</v>
      </c>
      <c r="G13050">
        <v>-6.5947634682063772E-2</v>
      </c>
      <c r="H13050">
        <v>1.2996171209952671E-3</v>
      </c>
      <c r="I13050">
        <v>0.35320969419734888</v>
      </c>
      <c r="J13050">
        <v>0.27132101274445097</v>
      </c>
      <c r="K13050">
        <v>2.3424926249462276E-5</v>
      </c>
      <c r="L13050">
        <v>7.6669317136299708E-2</v>
      </c>
    </row>
    <row r="13051" spans="1:12" x14ac:dyDescent="0.25">
      <c r="A13051" s="2">
        <v>43678</v>
      </c>
      <c r="B13051" s="1" t="s">
        <v>1841</v>
      </c>
      <c r="C13051">
        <v>2.5332790542017793E-2</v>
      </c>
      <c r="D13051">
        <f>ind_portfolios[[#This Row],[std]]^2</f>
        <v>3.7389547832019025E-2</v>
      </c>
      <c r="E13051">
        <v>0.19336377073283151</v>
      </c>
      <c r="F13051">
        <v>-9.650135837034822E-2</v>
      </c>
      <c r="G13051">
        <v>0.58133167203438507</v>
      </c>
      <c r="H13051">
        <v>5.682742186744835E-3</v>
      </c>
      <c r="I13051">
        <v>3.9686203853352774E-2</v>
      </c>
      <c r="J13051">
        <v>4.8596707927780175E-2</v>
      </c>
      <c r="K13051">
        <v>9.339345311321974E-2</v>
      </c>
      <c r="L13051">
        <v>2.3258464033919308E-2</v>
      </c>
    </row>
    <row r="13052" spans="1:12" x14ac:dyDescent="0.25">
      <c r="A13052" s="2">
        <v>43678</v>
      </c>
      <c r="B13052" s="1" t="s">
        <v>571</v>
      </c>
      <c r="C13052">
        <v>1.0319375489898504E-2</v>
      </c>
      <c r="D13052">
        <f>ind_portfolios[[#This Row],[std]]^2</f>
        <v>0.49302739765466536</v>
      </c>
      <c r="E13052">
        <v>0.70215909711023849</v>
      </c>
      <c r="F13052">
        <v>-1.4784841952133736E-2</v>
      </c>
      <c r="G13052">
        <v>25.919363720126604</v>
      </c>
      <c r="H13052">
        <v>6.6609669527032409E-3</v>
      </c>
      <c r="I13052">
        <v>2.6297641454139822E-3</v>
      </c>
      <c r="J13052">
        <v>2.8137283907391846E-3</v>
      </c>
      <c r="K13052">
        <v>0.68988831501600567</v>
      </c>
      <c r="L13052">
        <v>6.5573208029288026E-3</v>
      </c>
    </row>
    <row r="13053" spans="1:12" x14ac:dyDescent="0.25">
      <c r="A13053" s="2">
        <v>43678</v>
      </c>
      <c r="B13053" s="1" t="s">
        <v>133</v>
      </c>
      <c r="C13053">
        <v>1.4831908084455815E-2</v>
      </c>
      <c r="D13053">
        <f>ind_portfolios[[#This Row],[std]]^2</f>
        <v>4.2060852813251021E-3</v>
      </c>
      <c r="E13053">
        <v>6.4854338955270388E-2</v>
      </c>
      <c r="F13053">
        <v>0.26064416698230392</v>
      </c>
      <c r="G13053">
        <v>-5.2170613473340843E-2</v>
      </c>
      <c r="H13053">
        <v>3.8305421834611197E-3</v>
      </c>
      <c r="I13053">
        <v>0.1926631608446463</v>
      </c>
      <c r="J13053">
        <v>0.12884066430630128</v>
      </c>
      <c r="K13053">
        <v>5.2415251507639824E-3</v>
      </c>
      <c r="L13053">
        <v>6.6356515607665714E-2</v>
      </c>
    </row>
    <row r="13054" spans="1:12" x14ac:dyDescent="0.25">
      <c r="A13054" s="2">
        <v>43678</v>
      </c>
      <c r="B13054" s="1" t="s">
        <v>1790</v>
      </c>
      <c r="C13054">
        <v>-1.9862997878726599E-2</v>
      </c>
      <c r="D13054">
        <f>ind_portfolios[[#This Row],[std]]^2</f>
        <v>1.594403343140046E-2</v>
      </c>
      <c r="E13054">
        <v>0.12626968532233088</v>
      </c>
      <c r="F13054">
        <v>-0.24468476230644876</v>
      </c>
      <c r="G13054">
        <v>-0.83942131619515648</v>
      </c>
      <c r="H13054">
        <v>8.5981133248503733E-3</v>
      </c>
      <c r="I13054">
        <v>9.6159142750871757E-2</v>
      </c>
      <c r="J13054">
        <v>0.12166254064365849</v>
      </c>
      <c r="K13054">
        <v>6.7797324431920492E-3</v>
      </c>
      <c r="L13054">
        <v>3.4222002358472524E-2</v>
      </c>
    </row>
    <row r="13055" spans="1:12" x14ac:dyDescent="0.25">
      <c r="A13055" s="2">
        <v>43678</v>
      </c>
      <c r="B13055" s="1" t="s">
        <v>1292</v>
      </c>
      <c r="C13055">
        <v>2.3545520953250194E-2</v>
      </c>
      <c r="D13055">
        <f>ind_portfolios[[#This Row],[std]]^2</f>
        <v>1.7349881500748787E-2</v>
      </c>
      <c r="E13055">
        <v>0.13171894890542055</v>
      </c>
      <c r="F13055">
        <v>-0.35096798195749407</v>
      </c>
      <c r="G13055">
        <v>20.426442872475072</v>
      </c>
      <c r="H13055">
        <v>6.9503411747141907E-3</v>
      </c>
      <c r="I13055">
        <v>-1.1137434540744442E-2</v>
      </c>
      <c r="J13055">
        <v>1.7760057239518468E-3</v>
      </c>
      <c r="K13055">
        <v>0.7513051291074867</v>
      </c>
      <c r="L13055">
        <v>3.49735371776577E-2</v>
      </c>
    </row>
    <row r="13056" spans="1:12" x14ac:dyDescent="0.25">
      <c r="A13056" s="2">
        <v>43678</v>
      </c>
      <c r="B13056" s="1" t="s">
        <v>1890</v>
      </c>
      <c r="C13056">
        <v>4.3542784361250723E-3</v>
      </c>
      <c r="D13056">
        <f>ind_portfolios[[#This Row],[std]]^2</f>
        <v>3.4631196609456326E-4</v>
      </c>
      <c r="E13056">
        <v>1.8609459048950436E-2</v>
      </c>
      <c r="F13056">
        <v>0.13261526549599031</v>
      </c>
      <c r="G13056">
        <v>1.019774283166516</v>
      </c>
      <c r="H13056">
        <v>3.7383887063657971E-3</v>
      </c>
      <c r="I13056">
        <v>0.6774292947211783</v>
      </c>
      <c r="J13056">
        <v>0.1311514099288294</v>
      </c>
      <c r="K13056">
        <v>4.8239981888545998E-3</v>
      </c>
      <c r="L13056">
        <v>0.23094688769381078</v>
      </c>
    </row>
    <row r="13057" spans="1:12" x14ac:dyDescent="0.25">
      <c r="A13057" s="2">
        <v>43678</v>
      </c>
      <c r="B13057" s="1" t="s">
        <v>573</v>
      </c>
      <c r="C13057">
        <v>1.9446882891829985E-3</v>
      </c>
      <c r="D13057">
        <f>ind_portfolios[[#This Row],[std]]^2</f>
        <v>3.5389130631555987E-3</v>
      </c>
      <c r="E13057">
        <v>5.9488764175729847E-2</v>
      </c>
      <c r="F13057">
        <v>-0.38463945148365247</v>
      </c>
      <c r="G13057">
        <v>2.7400972320155148E-3</v>
      </c>
      <c r="H13057">
        <v>5.7680339686180249E-3</v>
      </c>
      <c r="I13057">
        <v>0.47311978627595613</v>
      </c>
      <c r="J13057">
        <v>0.65371678335683414</v>
      </c>
      <c r="K13057">
        <v>9.6467462072448993E-15</v>
      </c>
      <c r="L13057">
        <v>4.5609423954174673E-2</v>
      </c>
    </row>
    <row r="13058" spans="1:12" x14ac:dyDescent="0.25">
      <c r="A13058" s="2">
        <v>43678</v>
      </c>
      <c r="B13058" s="1" t="s">
        <v>898</v>
      </c>
      <c r="C13058">
        <v>-5.6976360783452015E-2</v>
      </c>
      <c r="D13058">
        <f>ind_portfolios[[#This Row],[std]]^2</f>
        <v>3.7405481503994933E-2</v>
      </c>
      <c r="E13058">
        <v>0.19340496763008683</v>
      </c>
      <c r="F13058">
        <v>-0.23996968637057631</v>
      </c>
      <c r="G13058">
        <v>0.15244837887221863</v>
      </c>
      <c r="H13058">
        <v>9.1319125741454611E-3</v>
      </c>
      <c r="I13058">
        <v>4.2891614419950645E-2</v>
      </c>
      <c r="J13058">
        <v>5.6788128337518361E-2</v>
      </c>
      <c r="K13058">
        <v>6.9132135789466823E-2</v>
      </c>
      <c r="L13058">
        <v>2.315318900026514E-2</v>
      </c>
    </row>
    <row r="13059" spans="1:12" x14ac:dyDescent="0.25">
      <c r="A13059" s="2">
        <v>43678</v>
      </c>
      <c r="B13059" s="1" t="s">
        <v>1043</v>
      </c>
      <c r="C13059">
        <v>2.257131983737172E-2</v>
      </c>
      <c r="D13059">
        <f>ind_portfolios[[#This Row],[std]]^2</f>
        <v>6.8771726597379292E-3</v>
      </c>
      <c r="E13059">
        <v>8.2928720355121416E-2</v>
      </c>
      <c r="F13059">
        <v>-0.13251451865823041</v>
      </c>
      <c r="G13059">
        <v>-0.40406708481619624</v>
      </c>
      <c r="H13059">
        <v>1.3205174534549604E-3</v>
      </c>
      <c r="I13059">
        <v>0.2378056339455823</v>
      </c>
      <c r="J13059">
        <v>0.32094582164780172</v>
      </c>
      <c r="K13059">
        <v>2.9090060778489184E-6</v>
      </c>
      <c r="L13059">
        <v>4.5816410527511973E-2</v>
      </c>
    </row>
    <row r="13060" spans="1:12" x14ac:dyDescent="0.25">
      <c r="A13060" s="2">
        <v>43678</v>
      </c>
      <c r="B13060" s="1" t="s">
        <v>137</v>
      </c>
      <c r="C13060">
        <v>-4.230933708339552E-3</v>
      </c>
      <c r="D13060">
        <f>ind_portfolios[[#This Row],[std]]^2</f>
        <v>7.4005315205667747E-3</v>
      </c>
      <c r="E13060">
        <v>8.6026342015494153E-2</v>
      </c>
      <c r="F13060">
        <v>-0.18057077916357711</v>
      </c>
      <c r="G13060">
        <v>-0.58388084950481689</v>
      </c>
      <c r="H13060">
        <v>7.634181838221123E-3</v>
      </c>
      <c r="I13060">
        <v>0.22360959236649797</v>
      </c>
      <c r="J13060">
        <v>0.30536642991709578</v>
      </c>
      <c r="K13060">
        <v>5.6795133749870289E-6</v>
      </c>
      <c r="L13060">
        <v>4.4670441021948004E-2</v>
      </c>
    </row>
    <row r="13061" spans="1:12" x14ac:dyDescent="0.25">
      <c r="A13061" s="2">
        <v>43678</v>
      </c>
      <c r="B13061" s="1" t="s">
        <v>138</v>
      </c>
      <c r="C13061">
        <v>-1.9902170684361297E-2</v>
      </c>
      <c r="D13061">
        <f>ind_portfolios[[#This Row],[std]]^2</f>
        <v>6.7339170969555823E-3</v>
      </c>
      <c r="E13061">
        <v>8.206044782326978E-2</v>
      </c>
      <c r="F13061">
        <v>-1.2436973075261968</v>
      </c>
      <c r="G13061">
        <v>4.0614867185746029</v>
      </c>
      <c r="H13061">
        <v>1.0086513978140678E-2</v>
      </c>
      <c r="I13061">
        <v>0.17075572085417978</v>
      </c>
      <c r="J13061">
        <v>0.16203014110457747</v>
      </c>
      <c r="K13061">
        <v>1.5744602472763927E-3</v>
      </c>
      <c r="L13061">
        <v>5.1434453380592049E-2</v>
      </c>
    </row>
    <row r="13062" spans="1:12" x14ac:dyDescent="0.25">
      <c r="A13062" s="2">
        <v>43678</v>
      </c>
      <c r="B13062" s="1" t="s">
        <v>1791</v>
      </c>
      <c r="C13062">
        <v>-1.2495994357829348E-2</v>
      </c>
      <c r="D13062">
        <f>ind_portfolios[[#This Row],[std]]^2</f>
        <v>4.5350565625120763E-2</v>
      </c>
      <c r="E13062">
        <v>0.21295672242293917</v>
      </c>
      <c r="F13062">
        <v>5.4531441310224074E-3</v>
      </c>
      <c r="G13062">
        <v>1.3775232055841968E-2</v>
      </c>
      <c r="H13062">
        <v>7.4999827083709111E-3</v>
      </c>
      <c r="I13062">
        <v>6.4971078631496759E-2</v>
      </c>
      <c r="J13062">
        <v>0.15797937123141292</v>
      </c>
      <c r="K13062">
        <v>1.8258819219857782E-3</v>
      </c>
      <c r="L13062">
        <v>1.9867527566051337E-2</v>
      </c>
    </row>
    <row r="13063" spans="1:12" x14ac:dyDescent="0.25">
      <c r="A13063" s="2">
        <v>43678</v>
      </c>
      <c r="B13063" s="1" t="s">
        <v>1513</v>
      </c>
      <c r="C13063">
        <v>1.9305605272634554E-2</v>
      </c>
      <c r="D13063">
        <f>ind_portfolios[[#This Row],[std]]^2</f>
        <v>3.2628312978088127E-3</v>
      </c>
      <c r="E13063">
        <v>5.7121198322591347E-2</v>
      </c>
      <c r="F13063">
        <v>-0.57293326790699928</v>
      </c>
      <c r="G13063">
        <v>0.40054362311710623</v>
      </c>
      <c r="H13063">
        <v>2.1221179732237956E-3</v>
      </c>
      <c r="I13063">
        <v>0.23651092201797327</v>
      </c>
      <c r="J13063">
        <v>0.15061719003223614</v>
      </c>
      <c r="K13063">
        <v>2.3875482310029721E-3</v>
      </c>
      <c r="L13063">
        <v>7.439234289816217E-2</v>
      </c>
    </row>
    <row r="13064" spans="1:12" x14ac:dyDescent="0.25">
      <c r="A13064" s="2">
        <v>43678</v>
      </c>
      <c r="B13064" s="1" t="s">
        <v>1293</v>
      </c>
      <c r="C13064">
        <v>9.9523303035694861E-3</v>
      </c>
      <c r="D13064">
        <f>ind_portfolios[[#This Row],[std]]^2</f>
        <v>2.0334817842230018E-3</v>
      </c>
      <c r="E13064">
        <v>4.509414356901572E-2</v>
      </c>
      <c r="F13064">
        <v>0.2812899593731148</v>
      </c>
      <c r="G13064">
        <v>4.5605036965217227E-2</v>
      </c>
      <c r="H13064">
        <v>4.3125373215650662E-3</v>
      </c>
      <c r="I13064">
        <v>0.23869456522685514</v>
      </c>
      <c r="J13064">
        <v>9.5609900697654404E-2</v>
      </c>
      <c r="K13064">
        <v>1.7173247429753832E-2</v>
      </c>
      <c r="L13064">
        <v>9.7237003966017824E-2</v>
      </c>
    </row>
    <row r="13065" spans="1:12" x14ac:dyDescent="0.25">
      <c r="A13065" s="2">
        <v>43678</v>
      </c>
      <c r="B13065" s="1" t="s">
        <v>1045</v>
      </c>
      <c r="C13065">
        <v>-2.658112053375597E-2</v>
      </c>
      <c r="D13065">
        <f>ind_portfolios[[#This Row],[std]]^2</f>
        <v>9.4965036541159904E-3</v>
      </c>
      <c r="E13065">
        <v>9.7450005921580068E-2</v>
      </c>
      <c r="F13065">
        <v>-0.8994074009624089</v>
      </c>
      <c r="G13065">
        <v>2.6130865489765567</v>
      </c>
      <c r="H13065">
        <v>9.0160409851448731E-3</v>
      </c>
      <c r="I13065">
        <v>8.7578569376672175E-2</v>
      </c>
      <c r="J13065">
        <v>6.0108646942166256E-2</v>
      </c>
      <c r="K13065">
        <v>6.1265599064557336E-2</v>
      </c>
      <c r="L13065">
        <v>4.5870214373119264E-2</v>
      </c>
    </row>
    <row r="13066" spans="1:12" x14ac:dyDescent="0.25">
      <c r="A13066" s="2">
        <v>43678</v>
      </c>
      <c r="B13066" s="1" t="s">
        <v>1891</v>
      </c>
      <c r="C13066">
        <v>-4.6630083411301065E-3</v>
      </c>
      <c r="D13066">
        <f>ind_portfolios[[#This Row],[std]]^2</f>
        <v>7.7476962285397862E-3</v>
      </c>
      <c r="E13066">
        <v>8.8020998793127692E-2</v>
      </c>
      <c r="F13066">
        <v>-1.727030303724316</v>
      </c>
      <c r="G13066">
        <v>5.4605970469195615</v>
      </c>
      <c r="H13066">
        <v>7.1532597266802623E-3</v>
      </c>
      <c r="I13066">
        <v>9.975432516551945E-2</v>
      </c>
      <c r="J13066">
        <v>6.3622916537992832E-2</v>
      </c>
      <c r="K13066">
        <v>5.3942848929088204E-2</v>
      </c>
      <c r="L13066">
        <v>5.0688904877008133E-2</v>
      </c>
    </row>
    <row r="13067" spans="1:12" x14ac:dyDescent="0.25">
      <c r="A13067" s="2">
        <v>43678</v>
      </c>
      <c r="B13067" s="1" t="s">
        <v>139</v>
      </c>
      <c r="C13067">
        <v>-2.4757478415152199E-3</v>
      </c>
      <c r="D13067">
        <f>ind_portfolios[[#This Row],[std]]^2</f>
        <v>7.8524025249008794E-3</v>
      </c>
      <c r="E13067">
        <v>8.8613782928508814E-2</v>
      </c>
      <c r="F13067">
        <v>-7.5925389703081408E-2</v>
      </c>
      <c r="G13067">
        <v>0.1192195450760889</v>
      </c>
      <c r="H13067">
        <v>7.0206165619770729E-3</v>
      </c>
      <c r="I13067">
        <v>0.13430773523523579</v>
      </c>
      <c r="J13067">
        <v>0.11689128285761874</v>
      </c>
      <c r="K13067">
        <v>8.041260583474312E-3</v>
      </c>
      <c r="L13067">
        <v>4.8896708049003958E-2</v>
      </c>
    </row>
    <row r="13068" spans="1:12" x14ac:dyDescent="0.25">
      <c r="A13068" s="2">
        <v>43678</v>
      </c>
      <c r="B13068" s="1" t="s">
        <v>581</v>
      </c>
      <c r="C13068">
        <v>-1.7530404945934664E-3</v>
      </c>
      <c r="D13068">
        <f>ind_portfolios[[#This Row],[std]]^2</f>
        <v>1.9395906280513551E-2</v>
      </c>
      <c r="E13068">
        <v>0.13926918639998423</v>
      </c>
      <c r="F13068">
        <v>-1.7929264574259557E-2</v>
      </c>
      <c r="G13068">
        <v>1.143348711193557</v>
      </c>
      <c r="H13068">
        <v>6.8049988675861414E-3</v>
      </c>
      <c r="I13068">
        <v>6.6680941813388919E-2</v>
      </c>
      <c r="J13068">
        <v>7.116903000210649E-2</v>
      </c>
      <c r="K13068">
        <v>4.1104515167328597E-2</v>
      </c>
      <c r="L13068">
        <v>3.1907084164217503E-2</v>
      </c>
    </row>
    <row r="13069" spans="1:12" x14ac:dyDescent="0.25">
      <c r="A13069" s="2">
        <v>43678</v>
      </c>
      <c r="B13069" s="1" t="s">
        <v>144</v>
      </c>
      <c r="C13069">
        <v>4.7601302783311572E-3</v>
      </c>
      <c r="D13069">
        <f>ind_portfolios[[#This Row],[std]]^2</f>
        <v>7.4969284334949352E-3</v>
      </c>
      <c r="E13069">
        <v>8.6584804864912268E-2</v>
      </c>
      <c r="F13069">
        <v>-0.72843328800214457</v>
      </c>
      <c r="G13069">
        <v>0.68563213211242102</v>
      </c>
      <c r="H13069">
        <v>5.3677493194472931E-3</v>
      </c>
      <c r="I13069">
        <v>0.27737794550136707</v>
      </c>
      <c r="J13069">
        <v>0.47599757301614509</v>
      </c>
      <c r="K13069">
        <v>1.5015043117766837E-9</v>
      </c>
      <c r="L13069">
        <v>3.8547727417102301E-2</v>
      </c>
    </row>
    <row r="13070" spans="1:12" x14ac:dyDescent="0.25">
      <c r="A13070" s="2">
        <v>43678</v>
      </c>
      <c r="B13070" s="1" t="s">
        <v>583</v>
      </c>
      <c r="C13070">
        <v>8.5777773284901292E-3</v>
      </c>
      <c r="D13070">
        <f>ind_portfolios[[#This Row],[std]]^2</f>
        <v>2.0924741111927382E-3</v>
      </c>
      <c r="E13070">
        <v>4.5743569069244455E-2</v>
      </c>
      <c r="F13070">
        <v>0.21288201070735666</v>
      </c>
      <c r="G13070">
        <v>5.9100936009671035E-2</v>
      </c>
      <c r="H13070">
        <v>5.663150868077494E-3</v>
      </c>
      <c r="I13070">
        <v>0.11948941655175367</v>
      </c>
      <c r="J13070">
        <v>2.4654516711395447E-2</v>
      </c>
      <c r="K13070">
        <v>0.23496999582918995</v>
      </c>
      <c r="L13070">
        <v>9.9545814500262481E-2</v>
      </c>
    </row>
    <row r="13071" spans="1:12" x14ac:dyDescent="0.25">
      <c r="A13071" s="2">
        <v>43678</v>
      </c>
      <c r="B13071" s="1" t="s">
        <v>901</v>
      </c>
      <c r="C13071">
        <v>4.3439598468488293E-2</v>
      </c>
      <c r="D13071">
        <f>ind_portfolios[[#This Row],[std]]^2</f>
        <v>2.9665281093027969E-2</v>
      </c>
      <c r="E13071">
        <v>0.17223612017526396</v>
      </c>
      <c r="F13071">
        <v>0.53998970150657077</v>
      </c>
      <c r="G13071">
        <v>-0.10489212594478348</v>
      </c>
      <c r="H13071">
        <v>3.6417547238637971E-3</v>
      </c>
      <c r="I13071">
        <v>7.0128404955577775E-2</v>
      </c>
      <c r="J13071">
        <v>0.12039651314466866</v>
      </c>
      <c r="K13071">
        <v>7.093978237663153E-3</v>
      </c>
      <c r="L13071">
        <v>2.5106897513884195E-2</v>
      </c>
    </row>
    <row r="13072" spans="1:12" x14ac:dyDescent="0.25">
      <c r="A13072" s="2">
        <v>43678</v>
      </c>
      <c r="B13072" s="1" t="s">
        <v>1155</v>
      </c>
      <c r="C13072">
        <v>-2.8174004449197754E-3</v>
      </c>
      <c r="D13072">
        <f>ind_portfolios[[#This Row],[std]]^2</f>
        <v>6.7867507345416977E-3</v>
      </c>
      <c r="E13072">
        <v>8.2381737870366012E-2</v>
      </c>
      <c r="F13072">
        <v>-7.1299038581064497E-2</v>
      </c>
      <c r="G13072">
        <v>-0.43387609024595264</v>
      </c>
      <c r="H13072">
        <v>7.3080571561952128E-3</v>
      </c>
      <c r="I13072">
        <v>0.22004421875613978</v>
      </c>
      <c r="J13072">
        <v>0.27118105336730586</v>
      </c>
      <c r="K13072">
        <v>2.3558941219729648E-5</v>
      </c>
      <c r="L13072">
        <v>4.7780720064286408E-2</v>
      </c>
    </row>
    <row r="13073" spans="1:12" x14ac:dyDescent="0.25">
      <c r="A13073" s="2">
        <v>43678</v>
      </c>
      <c r="B13073" s="1" t="s">
        <v>1047</v>
      </c>
      <c r="C13073">
        <v>7.4325159436243841E-3</v>
      </c>
      <c r="D13073">
        <f>ind_portfolios[[#This Row],[std]]^2</f>
        <v>5.4112843926700741E-3</v>
      </c>
      <c r="E13073">
        <v>7.3561432780160516E-2</v>
      </c>
      <c r="F13073">
        <v>-0.61928789419364993</v>
      </c>
      <c r="G13073">
        <v>0.82951488000013818</v>
      </c>
      <c r="H13073">
        <v>4.8879417240500298E-3</v>
      </c>
      <c r="I13073">
        <v>0.24220099438384526</v>
      </c>
      <c r="J13073">
        <v>0.2619568273999987</v>
      </c>
      <c r="K13073">
        <v>3.4241234415157702E-5</v>
      </c>
      <c r="L13073">
        <v>5.3847372494392379E-2</v>
      </c>
    </row>
    <row r="13074" spans="1:12" x14ac:dyDescent="0.25">
      <c r="A13074" s="2">
        <v>43678</v>
      </c>
      <c r="B13074" s="1" t="s">
        <v>1294</v>
      </c>
      <c r="C13074">
        <v>-3.3838909793446996E-2</v>
      </c>
      <c r="D13074">
        <f>ind_portfolios[[#This Row],[std]]^2</f>
        <v>1.8068718870249311E-2</v>
      </c>
      <c r="E13074">
        <v>0.13441993479484102</v>
      </c>
      <c r="F13074">
        <v>-0.15834709376535352</v>
      </c>
      <c r="G13074">
        <v>0.37846974366846364</v>
      </c>
      <c r="H13074">
        <v>8.6875471911502591E-3</v>
      </c>
      <c r="I13074">
        <v>5.9087090186570254E-2</v>
      </c>
      <c r="J13074">
        <v>5.2058312523511924E-2</v>
      </c>
      <c r="K13074">
        <v>8.2200032725414957E-2</v>
      </c>
      <c r="L13074">
        <v>3.3396499149952068E-2</v>
      </c>
    </row>
    <row r="13075" spans="1:12" x14ac:dyDescent="0.25">
      <c r="A13075" s="2">
        <v>43678</v>
      </c>
      <c r="B13075" s="1" t="s">
        <v>1517</v>
      </c>
      <c r="C13075">
        <v>1.7598249281770686E-2</v>
      </c>
      <c r="D13075">
        <f>ind_portfolios[[#This Row],[std]]^2</f>
        <v>3.3703200044215478E-3</v>
      </c>
      <c r="E13075">
        <v>5.8054457231306089E-2</v>
      </c>
      <c r="F13075">
        <v>-9.5320909796662561E-3</v>
      </c>
      <c r="G13075">
        <v>-0.64751654628764177</v>
      </c>
      <c r="H13075">
        <v>5.4062495136413379E-3</v>
      </c>
      <c r="I13075">
        <v>7.2839913914398535E-2</v>
      </c>
      <c r="J13075">
        <v>1.475664076678041E-2</v>
      </c>
      <c r="K13075">
        <v>0.35939529264452674</v>
      </c>
      <c r="L13075">
        <v>7.8833353537905368E-2</v>
      </c>
    </row>
    <row r="13076" spans="1:12" x14ac:dyDescent="0.25">
      <c r="A13076" s="2">
        <v>43678</v>
      </c>
      <c r="B13076" s="1" t="s">
        <v>146</v>
      </c>
      <c r="C13076">
        <v>5.6370772606137024E-3</v>
      </c>
      <c r="D13076">
        <f>ind_portfolios[[#This Row],[std]]^2</f>
        <v>2.4472263294486363E-2</v>
      </c>
      <c r="E13076">
        <v>0.15643613167835096</v>
      </c>
      <c r="F13076">
        <v>-0.5997276508639402</v>
      </c>
      <c r="G13076">
        <v>-0.24973139026416025</v>
      </c>
      <c r="H13076">
        <v>6.2160159312493321E-3</v>
      </c>
      <c r="I13076">
        <v>8.3747041825875571E-2</v>
      </c>
      <c r="J13076">
        <v>0.14164152915562012</v>
      </c>
      <c r="K13076">
        <v>3.305354037437085E-3</v>
      </c>
      <c r="L13076">
        <v>2.7306817826989294E-2</v>
      </c>
    </row>
    <row r="13077" spans="1:12" x14ac:dyDescent="0.25">
      <c r="A13077" s="2">
        <v>43678</v>
      </c>
      <c r="B13077" s="1" t="s">
        <v>584</v>
      </c>
      <c r="C13077">
        <v>-3.9065472042408662E-3</v>
      </c>
      <c r="D13077">
        <f>ind_portfolios[[#This Row],[std]]^2</f>
        <v>2.1202863780181807E-2</v>
      </c>
      <c r="E13077">
        <v>0.14561203171503997</v>
      </c>
      <c r="F13077">
        <v>0.23886046734791722</v>
      </c>
      <c r="G13077">
        <v>3.0234146118588798</v>
      </c>
      <c r="H13077">
        <v>7.0989579667196344E-3</v>
      </c>
      <c r="I13077">
        <v>0.10517049170786412</v>
      </c>
      <c r="J13077">
        <v>0.19353514899968186</v>
      </c>
      <c r="K13077">
        <v>4.8949419735816013E-4</v>
      </c>
      <c r="L13077">
        <v>2.84360502424435E-2</v>
      </c>
    </row>
    <row r="13078" spans="1:12" x14ac:dyDescent="0.25">
      <c r="A13078" s="2">
        <v>43678</v>
      </c>
      <c r="B13078" s="1" t="s">
        <v>1295</v>
      </c>
      <c r="C13078">
        <v>1.5602595475998833E-2</v>
      </c>
      <c r="D13078">
        <f>ind_portfolios[[#This Row],[std]]^2</f>
        <v>3.6785024414370641E-3</v>
      </c>
      <c r="E13078">
        <v>6.0650659035471857E-2</v>
      </c>
      <c r="F13078">
        <v>-0.58790518840723716</v>
      </c>
      <c r="G13078">
        <v>0.22334962708862349</v>
      </c>
      <c r="H13078">
        <v>1.9297702058503289E-3</v>
      </c>
      <c r="I13078">
        <v>0.30497068759098211</v>
      </c>
      <c r="J13078">
        <v>0.28233503011334155</v>
      </c>
      <c r="K13078">
        <v>1.4907605062669743E-5</v>
      </c>
      <c r="L13078">
        <v>6.4401971506878972E-2</v>
      </c>
    </row>
    <row r="13079" spans="1:12" x14ac:dyDescent="0.25">
      <c r="A13079" s="2">
        <v>43678</v>
      </c>
      <c r="B13079" s="1" t="s">
        <v>902</v>
      </c>
      <c r="C13079">
        <v>7.7216817272735645E-3</v>
      </c>
      <c r="D13079">
        <f>ind_portfolios[[#This Row],[std]]^2</f>
        <v>5.2567021358706206E-3</v>
      </c>
      <c r="E13079">
        <v>7.2503118111365533E-2</v>
      </c>
      <c r="F13079">
        <v>0.29598444933487045</v>
      </c>
      <c r="G13079">
        <v>0.28678886254730163</v>
      </c>
      <c r="H13079">
        <v>4.6146480652405775E-3</v>
      </c>
      <c r="I13079">
        <v>0.2685239413333313</v>
      </c>
      <c r="J13079">
        <v>0.31279291992827796</v>
      </c>
      <c r="K13079">
        <v>4.135614863590432E-6</v>
      </c>
      <c r="L13079">
        <v>5.2718244589317662E-2</v>
      </c>
    </row>
    <row r="13080" spans="1:12" x14ac:dyDescent="0.25">
      <c r="A13080" s="2">
        <v>43678</v>
      </c>
      <c r="B13080" s="1" t="s">
        <v>1679</v>
      </c>
      <c r="C13080">
        <v>1.4474861517540745E-2</v>
      </c>
      <c r="D13080">
        <f>ind_portfolios[[#This Row],[std]]^2</f>
        <v>4.6821604652811481E-3</v>
      </c>
      <c r="E13080">
        <v>6.8426314129004115E-2</v>
      </c>
      <c r="F13080">
        <v>0.50130007044943292</v>
      </c>
      <c r="G13080">
        <v>0.77592059257802193</v>
      </c>
      <c r="H13080">
        <v>2.9954600210706727E-3</v>
      </c>
      <c r="I13080">
        <v>0.2551074116200831</v>
      </c>
      <c r="J13080">
        <v>0.25146061039452994</v>
      </c>
      <c r="K13080">
        <v>5.2149929197411822E-5</v>
      </c>
      <c r="L13080">
        <v>5.8298582484931361E-2</v>
      </c>
    </row>
    <row r="13081" spans="1:12" x14ac:dyDescent="0.25">
      <c r="A13081" s="2">
        <v>43678</v>
      </c>
      <c r="B13081" s="1" t="s">
        <v>1892</v>
      </c>
      <c r="C13081">
        <v>1.0352168927918053E-2</v>
      </c>
      <c r="D13081">
        <f>ind_portfolios[[#This Row],[std]]^2</f>
        <v>4.8940451754265193E-3</v>
      </c>
      <c r="E13081">
        <v>6.9957452608185491E-2</v>
      </c>
      <c r="F13081">
        <v>-0.15873452116241701</v>
      </c>
      <c r="G13081">
        <v>0.70092013499557648</v>
      </c>
      <c r="H13081">
        <v>4.9283236138787986E-3</v>
      </c>
      <c r="I13081">
        <v>0.16999151334799123</v>
      </c>
      <c r="J13081">
        <v>0.11670782445638021</v>
      </c>
      <c r="K13081">
        <v>8.0941526779514539E-3</v>
      </c>
      <c r="L13081">
        <v>6.1942968934753193E-2</v>
      </c>
    </row>
    <row r="13082" spans="1:12" x14ac:dyDescent="0.25">
      <c r="A13082" s="2">
        <v>43678</v>
      </c>
      <c r="B13082" s="1" t="s">
        <v>148</v>
      </c>
      <c r="C13082">
        <v>-2.4632705197954858E-3</v>
      </c>
      <c r="D13082">
        <f>ind_portfolios[[#This Row],[std]]^2</f>
        <v>6.3728330846127912E-3</v>
      </c>
      <c r="E13082">
        <v>7.9830026209520885E-2</v>
      </c>
      <c r="F13082">
        <v>-0.54255189819459293</v>
      </c>
      <c r="G13082">
        <v>0.59628901639639409</v>
      </c>
      <c r="H13082">
        <v>7.0819425981692727E-3</v>
      </c>
      <c r="I13082">
        <v>0.15988423465252671</v>
      </c>
      <c r="J13082">
        <v>0.13443778474804804</v>
      </c>
      <c r="K13082">
        <v>4.2861393261269332E-3</v>
      </c>
      <c r="L13082">
        <v>5.373492976793634E-2</v>
      </c>
    </row>
    <row r="13083" spans="1:12" x14ac:dyDescent="0.25">
      <c r="A13083" s="2">
        <v>43678</v>
      </c>
      <c r="B13083" s="1" t="s">
        <v>586</v>
      </c>
      <c r="C13083">
        <v>4.4430813399848524E-4</v>
      </c>
      <c r="D13083">
        <f>ind_portfolios[[#This Row],[std]]^2</f>
        <v>6.217789947117594E-3</v>
      </c>
      <c r="E13083">
        <v>7.8852964098488992E-2</v>
      </c>
      <c r="F13083">
        <v>-1.6790941675428359</v>
      </c>
      <c r="G13083">
        <v>5.6586910381867437</v>
      </c>
      <c r="H13083">
        <v>6.5278499479264913E-3</v>
      </c>
      <c r="I13083">
        <v>0.36068331002847598</v>
      </c>
      <c r="J13083">
        <v>0.6675221154321217</v>
      </c>
      <c r="K13083">
        <v>2.9957745423543839E-15</v>
      </c>
      <c r="L13083">
        <v>3.3716087380165106E-2</v>
      </c>
    </row>
    <row r="13084" spans="1:12" x14ac:dyDescent="0.25">
      <c r="A13084" s="2">
        <v>43678</v>
      </c>
      <c r="B13084" s="1" t="s">
        <v>1796</v>
      </c>
      <c r="C13084">
        <v>-5.216503546095564E-2</v>
      </c>
      <c r="D13084">
        <f>ind_portfolios[[#This Row],[std]]^2</f>
        <v>3.5019253328392418E-2</v>
      </c>
      <c r="E13084">
        <v>0.18713431894869637</v>
      </c>
      <c r="F13084">
        <v>-0.63861152062482596</v>
      </c>
      <c r="G13084">
        <v>0.51370582098493633</v>
      </c>
      <c r="H13084">
        <v>1.1701474988167756E-2</v>
      </c>
      <c r="I13084">
        <v>9.610595425647725E-2</v>
      </c>
      <c r="J13084">
        <v>0.26692238189924261</v>
      </c>
      <c r="K13084">
        <v>2.8012208014465061E-5</v>
      </c>
      <c r="L13084">
        <v>2.1095768533249466E-2</v>
      </c>
    </row>
    <row r="13085" spans="1:12" x14ac:dyDescent="0.25">
      <c r="A13085" s="2">
        <v>43678</v>
      </c>
      <c r="B13085" s="1" t="s">
        <v>1298</v>
      </c>
      <c r="C13085">
        <v>1.3691685361010089E-3</v>
      </c>
      <c r="D13085">
        <f>ind_portfolios[[#This Row],[std]]^2</f>
        <v>4.5705741779166007E-3</v>
      </c>
      <c r="E13085">
        <v>6.7606021757803503E-2</v>
      </c>
      <c r="F13085">
        <v>-0.42126900619257518</v>
      </c>
      <c r="G13085">
        <v>-9.9590169508396276E-2</v>
      </c>
      <c r="H13085">
        <v>6.3145835679006114E-3</v>
      </c>
      <c r="I13085">
        <v>0.27280856857308977</v>
      </c>
      <c r="J13085">
        <v>0.28071414342279338</v>
      </c>
      <c r="K13085">
        <v>1.5938795455510318E-5</v>
      </c>
      <c r="L13085">
        <v>5.7841452740143733E-2</v>
      </c>
    </row>
    <row r="13086" spans="1:12" x14ac:dyDescent="0.25">
      <c r="A13086" s="2">
        <v>43678</v>
      </c>
      <c r="B13086" s="1" t="s">
        <v>590</v>
      </c>
      <c r="C13086">
        <v>1.6163574383773416E-2</v>
      </c>
      <c r="D13086">
        <f>ind_portfolios[[#This Row],[std]]^2</f>
        <v>2.2009699258187607E-3</v>
      </c>
      <c r="E13086">
        <v>4.6914495902852467E-2</v>
      </c>
      <c r="F13086">
        <v>-0.42400206163182591</v>
      </c>
      <c r="G13086">
        <v>0.66498683780238776</v>
      </c>
      <c r="H13086">
        <v>1.0624505231457406E-3</v>
      </c>
      <c r="I13086">
        <v>0.34804516746441205</v>
      </c>
      <c r="J13086">
        <v>0.22002034617089533</v>
      </c>
      <c r="K13086">
        <v>1.7870991772270259E-4</v>
      </c>
      <c r="L13086">
        <v>8.6797735613012461E-2</v>
      </c>
    </row>
    <row r="13087" spans="1:12" x14ac:dyDescent="0.25">
      <c r="A13087" s="2">
        <v>43678</v>
      </c>
      <c r="B13087" s="1" t="s">
        <v>1752</v>
      </c>
      <c r="C13087">
        <v>1.9187208155747648E-2</v>
      </c>
      <c r="D13087">
        <f>ind_portfolios[[#This Row],[std]]^2</f>
        <v>1.0731261464349655E-2</v>
      </c>
      <c r="E13087">
        <v>0.10359180210976955</v>
      </c>
      <c r="F13087">
        <v>0.16284569551520012</v>
      </c>
      <c r="G13087">
        <v>0.17138551321860795</v>
      </c>
      <c r="H13087">
        <v>5.415831689381285E-3</v>
      </c>
      <c r="I13087">
        <v>6.6308385079318466E-2</v>
      </c>
      <c r="J13087">
        <v>3.8937242999611585E-2</v>
      </c>
      <c r="K13087">
        <v>0.13412638514135597</v>
      </c>
      <c r="L13087">
        <v>4.3633926753380514E-2</v>
      </c>
    </row>
    <row r="13088" spans="1:12" x14ac:dyDescent="0.25">
      <c r="A13088" s="2">
        <v>43678</v>
      </c>
      <c r="B13088" s="1" t="s">
        <v>1048</v>
      </c>
      <c r="C13088">
        <v>1.8481553671751347E-2</v>
      </c>
      <c r="D13088">
        <f>ind_portfolios[[#This Row],[std]]^2</f>
        <v>7.9718033465001926E-3</v>
      </c>
      <c r="E13088">
        <v>8.9284955880037223E-2</v>
      </c>
      <c r="F13088">
        <v>4.7470291560616537E-2</v>
      </c>
      <c r="G13088">
        <v>-0.11836674950113002</v>
      </c>
      <c r="H13088">
        <v>2.9735125128525584E-3</v>
      </c>
      <c r="I13088">
        <v>0.20098916084066865</v>
      </c>
      <c r="J13088">
        <v>0.26575373060749374</v>
      </c>
      <c r="K13088">
        <v>2.9370797042412883E-5</v>
      </c>
      <c r="L13088">
        <v>4.4250318251644709E-2</v>
      </c>
    </row>
    <row r="13089" spans="1:12" x14ac:dyDescent="0.25">
      <c r="A13089" s="2">
        <v>43678</v>
      </c>
      <c r="B13089" s="1" t="s">
        <v>1597</v>
      </c>
      <c r="C13089">
        <v>1.3852584458659362E-2</v>
      </c>
      <c r="D13089">
        <f>ind_portfolios[[#This Row],[std]]^2</f>
        <v>1.5930886222834308E-2</v>
      </c>
      <c r="E13089">
        <v>0.12621761455056227</v>
      </c>
      <c r="F13089">
        <v>8.8254713895202702E-2</v>
      </c>
      <c r="G13089">
        <v>-0.11563300561038892</v>
      </c>
      <c r="H13089">
        <v>5.3873639075137404E-3</v>
      </c>
      <c r="I13089">
        <v>9.3898764720600339E-2</v>
      </c>
      <c r="J13089">
        <v>0.11591435236030775</v>
      </c>
      <c r="K13089">
        <v>8.3269145569155063E-3</v>
      </c>
      <c r="L13089">
        <v>3.4347965239984235E-2</v>
      </c>
    </row>
    <row r="13090" spans="1:12" x14ac:dyDescent="0.25">
      <c r="A13090" s="2">
        <v>43678</v>
      </c>
      <c r="B13090" s="1" t="s">
        <v>150</v>
      </c>
      <c r="C13090">
        <v>-5.4266286505383326E-3</v>
      </c>
      <c r="D13090">
        <f>ind_portfolios[[#This Row],[std]]^2</f>
        <v>1.2491937969555049E-2</v>
      </c>
      <c r="E13090">
        <v>0.11176733856344191</v>
      </c>
      <c r="F13090">
        <v>-0.25526720361996075</v>
      </c>
      <c r="G13090">
        <v>3.0136758014768255</v>
      </c>
      <c r="H13090">
        <v>7.1466753206368971E-3</v>
      </c>
      <c r="I13090">
        <v>8.4503818816083168E-2</v>
      </c>
      <c r="J13090">
        <v>7.3613930941228783E-2</v>
      </c>
      <c r="K13090">
        <v>3.7652745936007925E-2</v>
      </c>
      <c r="L13090">
        <v>3.970588778208705E-2</v>
      </c>
    </row>
    <row r="13091" spans="1:12" x14ac:dyDescent="0.25">
      <c r="A13091" s="2">
        <v>43678</v>
      </c>
      <c r="B13091" s="1" t="s">
        <v>1845</v>
      </c>
      <c r="C13091">
        <v>-2.5076006014089772E-2</v>
      </c>
      <c r="D13091">
        <f>ind_portfolios[[#This Row],[std]]^2</f>
        <v>4.3601932885401366E-2</v>
      </c>
      <c r="E13091">
        <v>0.20881075854802444</v>
      </c>
      <c r="F13091">
        <v>-1.2949572498072999</v>
      </c>
      <c r="G13091">
        <v>2.001174167082695</v>
      </c>
      <c r="H13091">
        <v>8.4516533200148045E-3</v>
      </c>
      <c r="I13091">
        <v>7.0328139283993507E-2</v>
      </c>
      <c r="J13091">
        <v>0.17796783432813612</v>
      </c>
      <c r="K13091">
        <v>8.7515333246195341E-4</v>
      </c>
      <c r="L13091">
        <v>2.002005873681368E-2</v>
      </c>
    </row>
    <row r="13092" spans="1:12" x14ac:dyDescent="0.25">
      <c r="A13092" s="2">
        <v>43678</v>
      </c>
      <c r="B13092" s="1" t="s">
        <v>1893</v>
      </c>
      <c r="C13092">
        <v>-1.1728897083083971E-3</v>
      </c>
      <c r="D13092">
        <f>ind_portfolios[[#This Row],[std]]^2</f>
        <v>1.1035233903832323E-2</v>
      </c>
      <c r="E13092">
        <v>0.10504872157162277</v>
      </c>
      <c r="F13092">
        <v>-2.061832494040706</v>
      </c>
      <c r="G13092">
        <v>8.3089377925546177</v>
      </c>
      <c r="H13092">
        <v>6.9355129787695112E-3</v>
      </c>
      <c r="I13092">
        <v>0.21093927301715049</v>
      </c>
      <c r="J13092">
        <v>0.40520421280580909</v>
      </c>
      <c r="K13092">
        <v>5.9913188979590979E-8</v>
      </c>
      <c r="L13092">
        <v>3.3850647709014921E-2</v>
      </c>
    </row>
    <row r="13093" spans="1:12" x14ac:dyDescent="0.25">
      <c r="A13093" s="2">
        <v>43678</v>
      </c>
      <c r="B13093" s="1" t="s">
        <v>907</v>
      </c>
      <c r="C13093">
        <v>-7.1711214661276728E-3</v>
      </c>
      <c r="D13093">
        <f>ind_portfolios[[#This Row],[std]]^2</f>
        <v>7.4341282033466198E-3</v>
      </c>
      <c r="E13093">
        <v>8.622139063681715E-2</v>
      </c>
      <c r="F13093">
        <v>-0.21386086025590814</v>
      </c>
      <c r="G13093">
        <v>-0.24455830731893746</v>
      </c>
      <c r="H13093">
        <v>8.6508806337276152E-3</v>
      </c>
      <c r="I13093">
        <v>0.27370560750212086</v>
      </c>
      <c r="J13093">
        <v>0.45959464052535015</v>
      </c>
      <c r="K13093">
        <v>3.67405630113868E-9</v>
      </c>
      <c r="L13093">
        <v>3.9311409277292438E-2</v>
      </c>
    </row>
    <row r="13094" spans="1:12" x14ac:dyDescent="0.25">
      <c r="A13094" s="2">
        <v>43678</v>
      </c>
      <c r="B13094" s="1" t="s">
        <v>1438</v>
      </c>
      <c r="C13094">
        <v>1.2572256119992775E-2</v>
      </c>
      <c r="D13094">
        <f>ind_portfolios[[#This Row],[std]]^2</f>
        <v>4.8823487641631675E-3</v>
      </c>
      <c r="E13094">
        <v>6.9873805994543958E-2</v>
      </c>
      <c r="F13094">
        <v>-0.39035085745959647</v>
      </c>
      <c r="G13094">
        <v>-0.13646317057600843</v>
      </c>
      <c r="H13094">
        <v>3.2925453934186193E-3</v>
      </c>
      <c r="I13094">
        <v>0.27008351170569156</v>
      </c>
      <c r="J13094">
        <v>0.29390194639337391</v>
      </c>
      <c r="K13094">
        <v>9.2137405074294991E-6</v>
      </c>
      <c r="L13094">
        <v>5.5448770412241485E-2</v>
      </c>
    </row>
    <row r="13095" spans="1:12" x14ac:dyDescent="0.25">
      <c r="A13095" s="2">
        <v>43678</v>
      </c>
      <c r="B13095" s="1" t="s">
        <v>1049</v>
      </c>
      <c r="C13095">
        <v>1.0625005174572974E-2</v>
      </c>
      <c r="D13095">
        <f>ind_portfolios[[#This Row],[std]]^2</f>
        <v>6.7214661153124416E-3</v>
      </c>
      <c r="E13095">
        <v>8.1984548027737775E-2</v>
      </c>
      <c r="F13095">
        <v>-0.21836310541149351</v>
      </c>
      <c r="G13095">
        <v>0.3278412030171225</v>
      </c>
      <c r="H13095">
        <v>3.8588984305093555E-3</v>
      </c>
      <c r="I13095">
        <v>0.26627808639857836</v>
      </c>
      <c r="J13095">
        <v>0.3932895320834604</v>
      </c>
      <c r="K13095">
        <v>1.0690506506404995E-7</v>
      </c>
      <c r="L13095">
        <v>4.3805894193338808E-2</v>
      </c>
    </row>
    <row r="13096" spans="1:12" x14ac:dyDescent="0.25">
      <c r="A13096" s="2">
        <v>43678</v>
      </c>
      <c r="B13096" s="1" t="s">
        <v>1300</v>
      </c>
      <c r="C13096">
        <v>2.10297250045865E-2</v>
      </c>
      <c r="D13096">
        <f>ind_portfolios[[#This Row],[std]]^2</f>
        <v>1.315295030229088E-2</v>
      </c>
      <c r="E13096">
        <v>0.11468631261964472</v>
      </c>
      <c r="F13096">
        <v>-0.47625519695112634</v>
      </c>
      <c r="G13096">
        <v>0.51327472461481394</v>
      </c>
      <c r="H13096">
        <v>4.6105775651935589E-3</v>
      </c>
      <c r="I13096">
        <v>9.8790017973272637E-2</v>
      </c>
      <c r="J13096">
        <v>0.10593191593922288</v>
      </c>
      <c r="K13096">
        <v>1.1889558915526489E-2</v>
      </c>
      <c r="L13096">
        <v>3.8014345623778027E-2</v>
      </c>
    </row>
    <row r="13097" spans="1:12" x14ac:dyDescent="0.25">
      <c r="A13097" s="2">
        <v>43678</v>
      </c>
      <c r="B13097" s="1" t="s">
        <v>1161</v>
      </c>
      <c r="C13097">
        <v>8.6124236074463009E-3</v>
      </c>
      <c r="D13097">
        <f>ind_portfolios[[#This Row],[std]]^2</f>
        <v>3.1512390956533971E-2</v>
      </c>
      <c r="E13097">
        <v>0.17751729762627069</v>
      </c>
      <c r="F13097">
        <v>-0.77879051462735427</v>
      </c>
      <c r="G13097">
        <v>1.894495264892619</v>
      </c>
      <c r="H13097">
        <v>6.2006606608408198E-3</v>
      </c>
      <c r="I13097">
        <v>5.65977520087814E-2</v>
      </c>
      <c r="J13097">
        <v>8.3302347243097805E-2</v>
      </c>
      <c r="K13097">
        <v>2.6628463362325126E-2</v>
      </c>
      <c r="L13097">
        <v>2.4868305521891582E-2</v>
      </c>
    </row>
    <row r="13098" spans="1:12" x14ac:dyDescent="0.25">
      <c r="A13098" s="2">
        <v>43678</v>
      </c>
      <c r="B13098" s="1" t="s">
        <v>153</v>
      </c>
      <c r="C13098">
        <v>1.4721827810230619E-2</v>
      </c>
      <c r="D13098">
        <f>ind_portfolios[[#This Row],[std]]^2</f>
        <v>1.7525028553057667E-2</v>
      </c>
      <c r="E13098">
        <v>0.13238213079210376</v>
      </c>
      <c r="F13098">
        <v>5.5031384954544446E-2</v>
      </c>
      <c r="G13098">
        <v>-0.54593335326253056</v>
      </c>
      <c r="H13098">
        <v>4.9470112627879185E-3</v>
      </c>
      <c r="I13098">
        <v>0.11826610364045873</v>
      </c>
      <c r="J13098">
        <v>0.2022818101012793</v>
      </c>
      <c r="K13098">
        <v>3.5191790261363735E-4</v>
      </c>
      <c r="L13098">
        <v>3.1107792473556602E-2</v>
      </c>
    </row>
    <row r="13099" spans="1:12" x14ac:dyDescent="0.25">
      <c r="A13099" s="2">
        <v>43678</v>
      </c>
      <c r="B13099" s="1" t="s">
        <v>1798</v>
      </c>
      <c r="C13099">
        <v>-1.3580786132311919E-2</v>
      </c>
      <c r="D13099">
        <f>ind_portfolios[[#This Row],[std]]^2</f>
        <v>3.9909820328884807E-2</v>
      </c>
      <c r="E13099">
        <v>0.1997744236104432</v>
      </c>
      <c r="F13099">
        <v>0.74064400919580697</v>
      </c>
      <c r="G13099">
        <v>2.363513933002551</v>
      </c>
      <c r="H13099">
        <v>7.6497425898844297E-3</v>
      </c>
      <c r="I13099">
        <v>7.0808722274686597E-2</v>
      </c>
      <c r="J13099">
        <v>0.16513183511481014</v>
      </c>
      <c r="K13099">
        <v>1.4052005136646348E-3</v>
      </c>
      <c r="L13099">
        <v>2.1088363393066203E-2</v>
      </c>
    </row>
    <row r="13100" spans="1:12" x14ac:dyDescent="0.25">
      <c r="A13100" s="2">
        <v>43678</v>
      </c>
      <c r="B13100" s="1" t="s">
        <v>1799</v>
      </c>
      <c r="C13100">
        <v>-2.9647454596928483E-2</v>
      </c>
      <c r="D13100">
        <f>ind_portfolios[[#This Row],[std]]^2</f>
        <v>1.5870514458143501E-2</v>
      </c>
      <c r="E13100">
        <v>0.12597823009609041</v>
      </c>
      <c r="F13100">
        <v>-0.39400680744419891</v>
      </c>
      <c r="G13100">
        <v>-0.5065815112458929</v>
      </c>
      <c r="H13100">
        <v>6.3947551355118554E-3</v>
      </c>
      <c r="I13100">
        <v>-9.8945877427256846E-3</v>
      </c>
      <c r="J13100">
        <v>1.282224091115094E-3</v>
      </c>
      <c r="K13100">
        <v>0.78773803349976002</v>
      </c>
      <c r="L13100">
        <v>3.6576294031723564E-2</v>
      </c>
    </row>
    <row r="13101" spans="1:12" x14ac:dyDescent="0.25">
      <c r="A13101" s="2">
        <v>43678</v>
      </c>
      <c r="B13101" s="1" t="s">
        <v>595</v>
      </c>
      <c r="C13101">
        <v>6.4516357992736167E-3</v>
      </c>
      <c r="D13101">
        <f>ind_portfolios[[#This Row],[std]]^2</f>
        <v>5.5443491144145512E-3</v>
      </c>
      <c r="E13101">
        <v>7.4460386209141777E-2</v>
      </c>
      <c r="F13101">
        <v>-0.25637435374488032</v>
      </c>
      <c r="G13101">
        <v>8.3224277462798035E-2</v>
      </c>
      <c r="H13101">
        <v>4.4852037823838956E-3</v>
      </c>
      <c r="I13101">
        <v>0.34144839580587716</v>
      </c>
      <c r="J13101">
        <v>0.53343098846357473</v>
      </c>
      <c r="K13101">
        <v>5.2052114937105784E-11</v>
      </c>
      <c r="L13101">
        <v>4.2296698875357856E-2</v>
      </c>
    </row>
    <row r="13102" spans="1:12" x14ac:dyDescent="0.25">
      <c r="A13102" s="2">
        <v>43678</v>
      </c>
      <c r="B13102" s="1" t="s">
        <v>1846</v>
      </c>
      <c r="C13102">
        <v>-8.223927510810819E-4</v>
      </c>
      <c r="D13102">
        <f>ind_portfolios[[#This Row],[std]]^2</f>
        <v>1.1576831437486067E-2</v>
      </c>
      <c r="E13102">
        <v>0.1075956850319104</v>
      </c>
      <c r="F13102">
        <v>-1.1964103568746896</v>
      </c>
      <c r="G13102">
        <v>3.3303897426160747</v>
      </c>
      <c r="H13102">
        <v>6.8020621673802739E-3</v>
      </c>
      <c r="I13102">
        <v>0.13856845267766565</v>
      </c>
      <c r="J13102">
        <v>0.18344081192280129</v>
      </c>
      <c r="K13102">
        <v>7.1408811088071009E-4</v>
      </c>
      <c r="L13102">
        <v>3.8723338502300857E-2</v>
      </c>
    </row>
    <row r="13103" spans="1:12" x14ac:dyDescent="0.25">
      <c r="A13103" s="2">
        <v>43678</v>
      </c>
      <c r="B13103" s="1" t="s">
        <v>160</v>
      </c>
      <c r="C13103">
        <v>-4.099600462534123E-4</v>
      </c>
      <c r="D13103">
        <f>ind_portfolios[[#This Row],[std]]^2</f>
        <v>8.7349524696271538E-3</v>
      </c>
      <c r="E13103">
        <v>9.3460967626208286E-2</v>
      </c>
      <c r="F13103">
        <v>-0.66054379731901458</v>
      </c>
      <c r="G13103">
        <v>1.244099090094255</v>
      </c>
      <c r="H13103">
        <v>6.7747289221030483E-3</v>
      </c>
      <c r="I13103">
        <v>0.21129972670522584</v>
      </c>
      <c r="J13103">
        <v>0.32183697383823778</v>
      </c>
      <c r="K13103">
        <v>2.7986148358620258E-6</v>
      </c>
      <c r="L13103">
        <v>4.0626610793061659E-2</v>
      </c>
    </row>
    <row r="13104" spans="1:12" x14ac:dyDescent="0.25">
      <c r="A13104" s="2">
        <v>43678</v>
      </c>
      <c r="B13104" s="1" t="s">
        <v>600</v>
      </c>
      <c r="C13104">
        <v>8.1363803880576367E-3</v>
      </c>
      <c r="D13104">
        <f>ind_portfolios[[#This Row],[std]]^2</f>
        <v>2.5607588205095264E-2</v>
      </c>
      <c r="E13104">
        <v>0.1600237113839548</v>
      </c>
      <c r="F13104">
        <v>-0.3277926491698715</v>
      </c>
      <c r="G13104">
        <v>-0.34886415217293321</v>
      </c>
      <c r="H13104">
        <v>7.1258972130750437E-3</v>
      </c>
      <c r="I13104">
        <v>-5.3806817752521031E-2</v>
      </c>
      <c r="J13104">
        <v>6.1181597411536018E-2</v>
      </c>
      <c r="K13104">
        <v>5.8926909131366306E-2</v>
      </c>
      <c r="L13104">
        <v>2.7917740809537357E-2</v>
      </c>
    </row>
    <row r="13105" spans="1:12" x14ac:dyDescent="0.25">
      <c r="A13105" s="2">
        <v>43678</v>
      </c>
      <c r="B13105" s="1" t="s">
        <v>601</v>
      </c>
      <c r="C13105">
        <v>1.4116314890716087E-2</v>
      </c>
      <c r="D13105">
        <f>ind_portfolios[[#This Row],[std]]^2</f>
        <v>2.9025098144173263E-3</v>
      </c>
      <c r="E13105">
        <v>5.3874946073451675E-2</v>
      </c>
      <c r="F13105">
        <v>-0.41683614702794858</v>
      </c>
      <c r="G13105">
        <v>8.8324208575826457E-2</v>
      </c>
      <c r="H13105">
        <v>9.1663050798373308E-4</v>
      </c>
      <c r="I13105">
        <v>0.40885131941776442</v>
      </c>
      <c r="J13105">
        <v>0.40038889476432815</v>
      </c>
      <c r="K13105">
        <v>7.5809453847960067E-8</v>
      </c>
      <c r="L13105">
        <v>6.6270736624510412E-2</v>
      </c>
    </row>
    <row r="13106" spans="1:12" x14ac:dyDescent="0.25">
      <c r="A13106" s="2">
        <v>43678</v>
      </c>
      <c r="B13106" s="1" t="s">
        <v>602</v>
      </c>
      <c r="C13106">
        <v>-1.1916825088326337E-2</v>
      </c>
      <c r="D13106">
        <f>ind_portfolios[[#This Row],[std]]^2</f>
        <v>2.1073710372613699E-2</v>
      </c>
      <c r="E13106">
        <v>0.14516786962897024</v>
      </c>
      <c r="F13106">
        <v>-0.94092817302669851</v>
      </c>
      <c r="G13106">
        <v>1.5303751515308921</v>
      </c>
      <c r="H13106">
        <v>7.8552457020613017E-3</v>
      </c>
      <c r="I13106">
        <v>9.7940619002202772E-2</v>
      </c>
      <c r="J13106">
        <v>0.16681850131617457</v>
      </c>
      <c r="K13106">
        <v>1.3207819578098896E-3</v>
      </c>
      <c r="L13106">
        <v>2.8991662338847146E-2</v>
      </c>
    </row>
    <row r="13107" spans="1:12" x14ac:dyDescent="0.25">
      <c r="A13107" s="2">
        <v>43678</v>
      </c>
      <c r="B13107" s="1" t="s">
        <v>603</v>
      </c>
      <c r="C13107">
        <v>-6.8173772640472202E-3</v>
      </c>
      <c r="D13107">
        <f>ind_portfolios[[#This Row],[std]]^2</f>
        <v>5.1834474107331279E-3</v>
      </c>
      <c r="E13107">
        <v>7.1996162472267422E-2</v>
      </c>
      <c r="F13107">
        <v>0.25891968721529174</v>
      </c>
      <c r="G13107">
        <v>0.23698831407164889</v>
      </c>
      <c r="H13107">
        <v>8.4588030227702171E-3</v>
      </c>
      <c r="I13107">
        <v>0.25973310230881669</v>
      </c>
      <c r="J13107">
        <v>0.28856976222580349</v>
      </c>
      <c r="K13107">
        <v>1.1511700506287193E-5</v>
      </c>
      <c r="L13107">
        <v>5.4017020343712675E-2</v>
      </c>
    </row>
    <row r="13108" spans="1:12" x14ac:dyDescent="0.25">
      <c r="A13108" s="2">
        <v>43678</v>
      </c>
      <c r="B13108" s="1" t="s">
        <v>1167</v>
      </c>
      <c r="C13108">
        <v>9.5241485830942843E-3</v>
      </c>
      <c r="D13108">
        <f>ind_portfolios[[#This Row],[std]]^2</f>
        <v>1.3087798396081532E-2</v>
      </c>
      <c r="E13108">
        <v>0.11440191605074423</v>
      </c>
      <c r="F13108">
        <v>9.5451441053131914E-2</v>
      </c>
      <c r="G13108">
        <v>-0.22470306777295512</v>
      </c>
      <c r="H13108">
        <v>6.2599126205534388E-3</v>
      </c>
      <c r="I13108">
        <v>4.4958544281454987E-2</v>
      </c>
      <c r="J13108">
        <v>2.1830747028292876E-2</v>
      </c>
      <c r="K13108">
        <v>0.26409387910114579</v>
      </c>
      <c r="L13108">
        <v>3.9860938348894676E-2</v>
      </c>
    </row>
    <row r="13109" spans="1:12" x14ac:dyDescent="0.25">
      <c r="A13109" s="2">
        <v>43678</v>
      </c>
      <c r="B13109" s="1" t="s">
        <v>1383</v>
      </c>
      <c r="C13109">
        <v>-2.72276541713737E-2</v>
      </c>
      <c r="D13109">
        <f>ind_portfolios[[#This Row],[std]]^2</f>
        <v>2.1435325151946405E-2</v>
      </c>
      <c r="E13109">
        <v>0.14640807748190127</v>
      </c>
      <c r="F13109">
        <v>-0.91951338908867331</v>
      </c>
      <c r="G13109">
        <v>1.8961949616299032</v>
      </c>
      <c r="H13109">
        <v>8.1223566902445931E-3</v>
      </c>
      <c r="I13109">
        <v>5.2676304937899501E-2</v>
      </c>
      <c r="J13109">
        <v>4.9083802624626222E-2</v>
      </c>
      <c r="K13109">
        <v>9.1725650019842314E-2</v>
      </c>
      <c r="L13109">
        <v>3.0710005711937657E-2</v>
      </c>
    </row>
    <row r="13110" spans="1:12" x14ac:dyDescent="0.25">
      <c r="A13110" s="2">
        <v>43678</v>
      </c>
      <c r="B13110" s="1" t="s">
        <v>1648</v>
      </c>
      <c r="C13110">
        <v>-6.6239595637754061E-3</v>
      </c>
      <c r="D13110">
        <f>ind_portfolios[[#This Row],[std]]^2</f>
        <v>1.4971983672850088E-2</v>
      </c>
      <c r="E13110">
        <v>0.12236005750591199</v>
      </c>
      <c r="F13110">
        <v>-9.6659837301988474E-2</v>
      </c>
      <c r="G13110">
        <v>0.3857205307061693</v>
      </c>
      <c r="H13110">
        <v>7.1446814732790739E-3</v>
      </c>
      <c r="I13110">
        <v>6.89281075033015E-2</v>
      </c>
      <c r="J13110">
        <v>5.8701550599270118E-2</v>
      </c>
      <c r="K13110">
        <v>6.4479123293180049E-2</v>
      </c>
      <c r="L13110">
        <v>3.655929495564849E-2</v>
      </c>
    </row>
    <row r="13111" spans="1:12" x14ac:dyDescent="0.25">
      <c r="A13111" s="2">
        <v>43678</v>
      </c>
      <c r="B13111" s="1" t="s">
        <v>912</v>
      </c>
      <c r="C13111">
        <v>-2.1361883419250213E-2</v>
      </c>
      <c r="D13111">
        <f>ind_portfolios[[#This Row],[std]]^2</f>
        <v>5.5870298811986473E-3</v>
      </c>
      <c r="E13111">
        <v>7.4746437247528039E-2</v>
      </c>
      <c r="F13111">
        <v>-0.1931693197668618</v>
      </c>
      <c r="G13111">
        <v>0.97051536487250711</v>
      </c>
      <c r="H13111">
        <v>1.0984370112398771E-2</v>
      </c>
      <c r="I13111">
        <v>0.20111829803160336</v>
      </c>
      <c r="J13111">
        <v>0.1864926342699578</v>
      </c>
      <c r="K13111">
        <v>6.3726419878275069E-4</v>
      </c>
      <c r="L13111">
        <v>5.5637045593828219E-2</v>
      </c>
    </row>
    <row r="13112" spans="1:12" x14ac:dyDescent="0.25">
      <c r="A13112" s="2">
        <v>43678</v>
      </c>
      <c r="B13112" s="1" t="s">
        <v>166</v>
      </c>
      <c r="C13112">
        <v>-2.5799714229075058E-3</v>
      </c>
      <c r="D13112">
        <f>ind_portfolios[[#This Row],[std]]^2</f>
        <v>3.3158164733852871E-2</v>
      </c>
      <c r="E13112">
        <v>0.18209383496937195</v>
      </c>
      <c r="F13112">
        <v>0.1515100331489144</v>
      </c>
      <c r="G13112">
        <v>0.95273760599258983</v>
      </c>
      <c r="H13112">
        <v>6.7856828616569293E-3</v>
      </c>
      <c r="I13112">
        <v>3.7821498494476725E-2</v>
      </c>
      <c r="J13112">
        <v>3.9142221243481858E-2</v>
      </c>
      <c r="K13112">
        <v>0.13308575106157716</v>
      </c>
      <c r="L13112">
        <v>2.4820362802178978E-2</v>
      </c>
    </row>
    <row r="13113" spans="1:12" x14ac:dyDescent="0.25">
      <c r="A13113" s="2">
        <v>43678</v>
      </c>
      <c r="B13113" s="1" t="s">
        <v>168</v>
      </c>
      <c r="C13113">
        <v>-3.4521198011600002E-2</v>
      </c>
      <c r="D13113">
        <f>ind_portfolios[[#This Row],[std]]^2</f>
        <v>1.1626216256784646E-2</v>
      </c>
      <c r="E13113">
        <v>0.10782493337250269</v>
      </c>
      <c r="F13113">
        <v>-0.53966889371792104</v>
      </c>
      <c r="G13113">
        <v>0.37252748000707436</v>
      </c>
      <c r="H13113">
        <v>8.0150707477879071E-3</v>
      </c>
      <c r="I13113">
        <v>3.8439172098615249E-2</v>
      </c>
      <c r="J13113">
        <v>1.4176334974078171E-2</v>
      </c>
      <c r="K13113">
        <v>0.36908743355840334</v>
      </c>
      <c r="L13113">
        <v>4.2457481963343396E-2</v>
      </c>
    </row>
    <row r="13114" spans="1:12" x14ac:dyDescent="0.25">
      <c r="A13114" s="2">
        <v>43678</v>
      </c>
      <c r="B13114" s="1" t="s">
        <v>1682</v>
      </c>
      <c r="C13114">
        <v>-6.8439717275071629E-3</v>
      </c>
      <c r="D13114">
        <f>ind_portfolios[[#This Row],[std]]^2</f>
        <v>3.1318428108047545E-2</v>
      </c>
      <c r="E13114">
        <v>0.1769701333786228</v>
      </c>
      <c r="F13114">
        <v>-0.33606540190602635</v>
      </c>
      <c r="G13114">
        <v>0.15188754937179549</v>
      </c>
      <c r="H13114">
        <v>7.0781672975036604E-3</v>
      </c>
      <c r="I13114">
        <v>5.6993634203117337E-2</v>
      </c>
      <c r="J13114">
        <v>8.3951831840740593E-2</v>
      </c>
      <c r="K13114">
        <v>2.6018456108435114E-2</v>
      </c>
      <c r="L13114">
        <v>2.4936356011984521E-2</v>
      </c>
    </row>
    <row r="13115" spans="1:12" x14ac:dyDescent="0.25">
      <c r="A13115" s="2">
        <v>43678</v>
      </c>
      <c r="B13115" s="1" t="s">
        <v>169</v>
      </c>
      <c r="C13115">
        <v>1.3358395702832322E-2</v>
      </c>
      <c r="D13115">
        <f>ind_portfolios[[#This Row],[std]]^2</f>
        <v>4.7391395976318388E-3</v>
      </c>
      <c r="E13115">
        <v>6.8841409032876708E-2</v>
      </c>
      <c r="F13115">
        <v>0.12554973402640124</v>
      </c>
      <c r="G13115">
        <v>5.3972205806997131E-2</v>
      </c>
      <c r="H13115">
        <v>2.6909646494715179E-3</v>
      </c>
      <c r="I13115">
        <v>0.29922304413026379</v>
      </c>
      <c r="J13115">
        <v>0.35016045229913551</v>
      </c>
      <c r="K13115">
        <v>7.983365130359531E-7</v>
      </c>
      <c r="L13115">
        <v>5.3991716003039758E-2</v>
      </c>
    </row>
    <row r="13116" spans="1:12" x14ac:dyDescent="0.25">
      <c r="A13116" s="2">
        <v>43678</v>
      </c>
      <c r="B13116" s="1" t="s">
        <v>1169</v>
      </c>
      <c r="C13116">
        <v>1.227773628478717E-2</v>
      </c>
      <c r="D13116">
        <f>ind_portfolios[[#This Row],[std]]^2</f>
        <v>3.3235222774646855E-3</v>
      </c>
      <c r="E13116">
        <v>5.7649998069945203E-2</v>
      </c>
      <c r="F13116">
        <v>0.62190443313232813</v>
      </c>
      <c r="G13116">
        <v>0.48683802600932635</v>
      </c>
      <c r="H13116">
        <v>2.4123033431802353E-3</v>
      </c>
      <c r="I13116">
        <v>0.34825647285545391</v>
      </c>
      <c r="J13116">
        <v>0.33264002735192244</v>
      </c>
      <c r="K13116">
        <v>1.7444469068901949E-6</v>
      </c>
      <c r="L13116">
        <v>6.533630844441364E-2</v>
      </c>
    </row>
    <row r="13117" spans="1:12" x14ac:dyDescent="0.25">
      <c r="A13117" s="2">
        <v>43678</v>
      </c>
      <c r="B13117" s="1" t="s">
        <v>170</v>
      </c>
      <c r="C13117">
        <v>1.1944575449666215E-2</v>
      </c>
      <c r="D13117">
        <f>ind_portfolios[[#This Row],[std]]^2</f>
        <v>3.4256100709367456E-3</v>
      </c>
      <c r="E13117">
        <v>5.8528711509281885E-2</v>
      </c>
      <c r="F13117">
        <v>0.68588841286351365</v>
      </c>
      <c r="G13117">
        <v>0.68291864331594665</v>
      </c>
      <c r="H13117">
        <v>2.541626498921268E-3</v>
      </c>
      <c r="I13117">
        <v>0.34714318603632272</v>
      </c>
      <c r="J13117">
        <v>0.34066909437953113</v>
      </c>
      <c r="K13117">
        <v>1.2221232785505463E-6</v>
      </c>
      <c r="L13117">
        <v>6.3967085838354892E-2</v>
      </c>
    </row>
    <row r="13118" spans="1:12" x14ac:dyDescent="0.25">
      <c r="A13118" s="2">
        <v>43678</v>
      </c>
      <c r="B13118" s="1" t="s">
        <v>606</v>
      </c>
      <c r="C13118">
        <v>1.5499788698385411E-3</v>
      </c>
      <c r="D13118">
        <f>ind_portfolios[[#This Row],[std]]^2</f>
        <v>1.2033677161622791E-2</v>
      </c>
      <c r="E13118">
        <v>0.10969811831395647</v>
      </c>
      <c r="F13118">
        <v>-0.32419501639589271</v>
      </c>
      <c r="G13118">
        <v>0.48006759571398705</v>
      </c>
      <c r="H13118">
        <v>6.4242879296990841E-3</v>
      </c>
      <c r="I13118">
        <v>0.17020654397568472</v>
      </c>
      <c r="J13118">
        <v>0.28769239539350838</v>
      </c>
      <c r="K13118">
        <v>1.1939609958852545E-5</v>
      </c>
      <c r="L13118">
        <v>3.5473858142344605E-2</v>
      </c>
    </row>
    <row r="13119" spans="1:12" x14ac:dyDescent="0.25">
      <c r="A13119" s="2">
        <v>43678</v>
      </c>
      <c r="B13119" s="1" t="s">
        <v>172</v>
      </c>
      <c r="C13119">
        <v>3.450913774914883E-3</v>
      </c>
      <c r="D13119">
        <f>ind_portfolios[[#This Row],[std]]^2</f>
        <v>4.617182219479609E-3</v>
      </c>
      <c r="E13119">
        <v>6.7949850768633843E-2</v>
      </c>
      <c r="F13119">
        <v>-0.63799126719680888</v>
      </c>
      <c r="G13119">
        <v>0.96858580564600727</v>
      </c>
      <c r="H13119">
        <v>5.4211301039451213E-3</v>
      </c>
      <c r="I13119">
        <v>0.36714170653416839</v>
      </c>
      <c r="J13119">
        <v>0.51359640864051115</v>
      </c>
      <c r="K13119">
        <v>1.7356995390119931E-10</v>
      </c>
      <c r="L13119">
        <v>4.7324244748075367E-2</v>
      </c>
    </row>
    <row r="13120" spans="1:12" x14ac:dyDescent="0.25">
      <c r="A13120" s="2">
        <v>43678</v>
      </c>
      <c r="B13120" s="1" t="s">
        <v>1894</v>
      </c>
      <c r="C13120">
        <v>-5.4014299647347552E-2</v>
      </c>
      <c r="D13120">
        <f>ind_portfolios[[#This Row],[std]]^2</f>
        <v>2.648241031349605E-2</v>
      </c>
      <c r="E13120">
        <v>0.16273417070024368</v>
      </c>
      <c r="F13120">
        <v>-0.33029233802720448</v>
      </c>
      <c r="G13120">
        <v>-0.75886212498652528</v>
      </c>
      <c r="H13120">
        <v>9.0358195767041623E-3</v>
      </c>
      <c r="I13120">
        <v>4.3464695750244899E-2</v>
      </c>
      <c r="J13120">
        <v>4.1286523712690572E-2</v>
      </c>
      <c r="K13120">
        <v>0.12271062083359172</v>
      </c>
      <c r="L13120">
        <v>2.7742108987348611E-2</v>
      </c>
    </row>
    <row r="13121" spans="1:12" x14ac:dyDescent="0.25">
      <c r="A13121" s="2">
        <v>43678</v>
      </c>
      <c r="B13121" s="1" t="s">
        <v>913</v>
      </c>
      <c r="C13121">
        <v>-4.3185976882128101E-3</v>
      </c>
      <c r="D13121">
        <f>ind_portfolios[[#This Row],[std]]^2</f>
        <v>4.1013771683308881E-3</v>
      </c>
      <c r="E13121">
        <v>6.4041995349386857E-2</v>
      </c>
      <c r="F13121">
        <v>-0.65190323587513987</v>
      </c>
      <c r="G13121">
        <v>0.88307205358107543</v>
      </c>
      <c r="H13121">
        <v>7.9576172659131129E-3</v>
      </c>
      <c r="I13121">
        <v>0.29396412474551248</v>
      </c>
      <c r="J13121">
        <v>0.29247981119061711</v>
      </c>
      <c r="K13121">
        <v>9.7789064817667518E-6</v>
      </c>
      <c r="L13121">
        <v>6.0558955535336523E-2</v>
      </c>
    </row>
    <row r="13122" spans="1:12" x14ac:dyDescent="0.25">
      <c r="A13122" s="2">
        <v>43678</v>
      </c>
      <c r="B13122" s="1" t="s">
        <v>175</v>
      </c>
      <c r="C13122">
        <v>1.1637304109167967E-2</v>
      </c>
      <c r="D13122">
        <f>ind_portfolios[[#This Row],[std]]^2</f>
        <v>4.4899065040067479E-3</v>
      </c>
      <c r="E13122">
        <v>6.7006764613781702E-2</v>
      </c>
      <c r="F13122">
        <v>1.0624576431111881</v>
      </c>
      <c r="G13122">
        <v>2.4303911735608468</v>
      </c>
      <c r="H13122">
        <v>3.8916105906252191E-3</v>
      </c>
      <c r="I13122">
        <v>0.24030427146277972</v>
      </c>
      <c r="J13122">
        <v>0.21396256608574499</v>
      </c>
      <c r="K13122">
        <v>2.2553954366606141E-4</v>
      </c>
      <c r="L13122">
        <v>6.1006593917263083E-2</v>
      </c>
    </row>
    <row r="13123" spans="1:12" x14ac:dyDescent="0.25">
      <c r="A13123" s="2">
        <v>43678</v>
      </c>
      <c r="B13123" s="1" t="s">
        <v>1601</v>
      </c>
      <c r="C13123">
        <v>-1.6794227016380631E-2</v>
      </c>
      <c r="D13123">
        <f>ind_portfolios[[#This Row],[std]]^2</f>
        <v>2.5602176123069253E-2</v>
      </c>
      <c r="E13123">
        <v>0.16000680024008121</v>
      </c>
      <c r="F13123">
        <v>0.88774052278093984</v>
      </c>
      <c r="G13123">
        <v>1.8979886259842997</v>
      </c>
      <c r="H13123">
        <v>7.6784050612983927E-3</v>
      </c>
      <c r="I13123">
        <v>5.8966726123378013E-2</v>
      </c>
      <c r="J13123">
        <v>7.3462961538057148E-2</v>
      </c>
      <c r="K13123">
        <v>3.7857074284629103E-2</v>
      </c>
      <c r="L13123">
        <v>2.773746483427017E-2</v>
      </c>
    </row>
    <row r="13124" spans="1:12" x14ac:dyDescent="0.25">
      <c r="A13124" s="2">
        <v>43678</v>
      </c>
      <c r="B13124" s="1" t="s">
        <v>176</v>
      </c>
      <c r="C13124">
        <v>2.9072687496281913E-3</v>
      </c>
      <c r="D13124">
        <f>ind_portfolios[[#This Row],[std]]^2</f>
        <v>5.4381831618048508E-3</v>
      </c>
      <c r="E13124">
        <v>7.3744038144143223E-2</v>
      </c>
      <c r="F13124">
        <v>0.16631140351271742</v>
      </c>
      <c r="G13124">
        <v>6.9948682182557675E-2</v>
      </c>
      <c r="H13124">
        <v>5.8263308147425575E-3</v>
      </c>
      <c r="I13124">
        <v>0.29642036421204404</v>
      </c>
      <c r="J13124">
        <v>0.39431874519611487</v>
      </c>
      <c r="K13124">
        <v>1.0173251301097381E-7</v>
      </c>
      <c r="L13124">
        <v>4.8659648073692628E-2</v>
      </c>
    </row>
    <row r="13125" spans="1:12" x14ac:dyDescent="0.25">
      <c r="A13125" s="2">
        <v>43678</v>
      </c>
      <c r="B13125" s="1" t="s">
        <v>1443</v>
      </c>
      <c r="C13125">
        <v>-4.3070260411141606E-2</v>
      </c>
      <c r="D13125">
        <f>ind_portfolios[[#This Row],[std]]^2</f>
        <v>3.8163853842339078E-2</v>
      </c>
      <c r="E13125">
        <v>0.19535571105636784</v>
      </c>
      <c r="F13125">
        <v>-2.1327407404992411</v>
      </c>
      <c r="G13125">
        <v>8.7918410321223437</v>
      </c>
      <c r="H13125">
        <v>9.8739788915849676E-3</v>
      </c>
      <c r="I13125">
        <v>7.3969239674975137E-2</v>
      </c>
      <c r="J13125">
        <v>0.17231855828062637</v>
      </c>
      <c r="K13125">
        <v>1.0785724258215964E-3</v>
      </c>
      <c r="L13125">
        <v>2.1472336740567321E-2</v>
      </c>
    </row>
    <row r="13126" spans="1:12" x14ac:dyDescent="0.25">
      <c r="A13126" s="2">
        <v>43678</v>
      </c>
      <c r="B13126" s="1" t="s">
        <v>607</v>
      </c>
      <c r="C13126">
        <v>-1.0000126154400525E-2</v>
      </c>
      <c r="D13126">
        <f>ind_portfolios[[#This Row],[std]]^2</f>
        <v>9.3196613138943687E-3</v>
      </c>
      <c r="E13126">
        <v>9.6538392952723054E-2</v>
      </c>
      <c r="F13126">
        <v>-0.81945823986233723</v>
      </c>
      <c r="G13126">
        <v>0.91370254305367382</v>
      </c>
      <c r="H13126">
        <v>8.9758831011345439E-3</v>
      </c>
      <c r="I13126">
        <v>0.2287749763794904</v>
      </c>
      <c r="J13126">
        <v>0.40252669502060479</v>
      </c>
      <c r="K13126">
        <v>6.8304043208803294E-8</v>
      </c>
      <c r="L13126">
        <v>3.6917560947116297E-2</v>
      </c>
    </row>
    <row r="13127" spans="1:12" x14ac:dyDescent="0.25">
      <c r="A13127" s="2">
        <v>43678</v>
      </c>
      <c r="B13127" s="1" t="s">
        <v>1170</v>
      </c>
      <c r="C13127">
        <v>-2.3193301918301754E-2</v>
      </c>
      <c r="D13127">
        <f>ind_portfolios[[#This Row],[std]]^2</f>
        <v>2.0910260480191758E-2</v>
      </c>
      <c r="E13127">
        <v>0.14460380520647359</v>
      </c>
      <c r="F13127">
        <v>-1.001739091676493</v>
      </c>
      <c r="G13127">
        <v>2.5924987126780366</v>
      </c>
      <c r="H13127">
        <v>8.2155193142595378E-3</v>
      </c>
      <c r="I13127">
        <v>6.5855859733564726E-2</v>
      </c>
      <c r="J13127">
        <v>7.483862670223225E-2</v>
      </c>
      <c r="K13127">
        <v>3.6036106613394785E-2</v>
      </c>
      <c r="L13127">
        <v>3.0669227509117113E-2</v>
      </c>
    </row>
    <row r="13128" spans="1:12" x14ac:dyDescent="0.25">
      <c r="A13128" s="2">
        <v>43678</v>
      </c>
      <c r="B13128" s="1" t="s">
        <v>1171</v>
      </c>
      <c r="C13128">
        <v>5.2000559411724925E-4</v>
      </c>
      <c r="D13128">
        <f>ind_portfolios[[#This Row],[std]]^2</f>
        <v>2.0555732670810234E-2</v>
      </c>
      <c r="E13128">
        <v>0.1433727054596175</v>
      </c>
      <c r="F13128">
        <v>0.1048798859877903</v>
      </c>
      <c r="G13128">
        <v>2.4351143612193829</v>
      </c>
      <c r="H13128">
        <v>6.6853120428390549E-3</v>
      </c>
      <c r="I13128">
        <v>5.370006711803957E-3</v>
      </c>
      <c r="J13128">
        <v>4.8917036336685053E-4</v>
      </c>
      <c r="K13128">
        <v>0.86794384210735287</v>
      </c>
      <c r="L13128">
        <v>3.2151488504757082E-2</v>
      </c>
    </row>
    <row r="13129" spans="1:12" x14ac:dyDescent="0.25">
      <c r="A13129" s="2">
        <v>43678</v>
      </c>
      <c r="B13129" s="1" t="s">
        <v>610</v>
      </c>
      <c r="C13129">
        <v>3.1190785249552958E-3</v>
      </c>
      <c r="D13129">
        <f>ind_portfolios[[#This Row],[std]]^2</f>
        <v>5.2858675033425782E-3</v>
      </c>
      <c r="E13129">
        <v>7.2703971716423982E-2</v>
      </c>
      <c r="F13129">
        <v>-0.58932402337645629</v>
      </c>
      <c r="G13129">
        <v>0.8497904260470599</v>
      </c>
      <c r="H13129">
        <v>6.017112404162135E-3</v>
      </c>
      <c r="I13129">
        <v>0.21512509763348212</v>
      </c>
      <c r="J13129">
        <v>0.2018719382502859</v>
      </c>
      <c r="K13129">
        <v>3.5742300709456593E-4</v>
      </c>
      <c r="L13129">
        <v>5.6656790182154304E-2</v>
      </c>
    </row>
    <row r="13130" spans="1:12" x14ac:dyDescent="0.25">
      <c r="A13130" s="2">
        <v>43678</v>
      </c>
      <c r="B13130" s="1" t="s">
        <v>1053</v>
      </c>
      <c r="C13130">
        <v>-1.6748882290071501E-2</v>
      </c>
      <c r="D13130">
        <f>ind_portfolios[[#This Row],[std]]^2</f>
        <v>1.1572971684818408E-2</v>
      </c>
      <c r="E13130">
        <v>0.10757774716370672</v>
      </c>
      <c r="F13130">
        <v>-0.49604652219731121</v>
      </c>
      <c r="G13130">
        <v>0.61263212540215539</v>
      </c>
      <c r="H13130">
        <v>9.1028198425106462E-3</v>
      </c>
      <c r="I13130">
        <v>0.1441717318398264</v>
      </c>
      <c r="J13130">
        <v>0.19851011478682368</v>
      </c>
      <c r="K13130">
        <v>4.05861406462311E-4</v>
      </c>
      <c r="L13130">
        <v>3.8370759030067272E-2</v>
      </c>
    </row>
    <row r="13131" spans="1:12" x14ac:dyDescent="0.25">
      <c r="A13131" s="2">
        <v>43678</v>
      </c>
      <c r="B13131" s="1" t="s">
        <v>178</v>
      </c>
      <c r="C13131">
        <v>-1.9283716805985649E-2</v>
      </c>
      <c r="D13131">
        <f>ind_portfolios[[#This Row],[std]]^2</f>
        <v>1.0275554613705483E-2</v>
      </c>
      <c r="E13131">
        <v>0.10136841033431215</v>
      </c>
      <c r="F13131">
        <v>-0.23855483364845878</v>
      </c>
      <c r="G13131">
        <v>6.9402040612375426E-2</v>
      </c>
      <c r="H13131">
        <v>1.0142709047705235E-2</v>
      </c>
      <c r="I13131">
        <v>0.17914619915302263</v>
      </c>
      <c r="J13131">
        <v>0.27214351374999002</v>
      </c>
      <c r="K13131">
        <v>2.2652189242358315E-5</v>
      </c>
      <c r="L13131">
        <v>3.8805568921512684E-2</v>
      </c>
    </row>
    <row r="13132" spans="1:12" x14ac:dyDescent="0.25">
      <c r="A13132" s="2">
        <v>43678</v>
      </c>
      <c r="B13132" s="1" t="s">
        <v>1895</v>
      </c>
      <c r="C13132">
        <v>1.8603080863045785E-2</v>
      </c>
      <c r="D13132">
        <f>ind_portfolios[[#This Row],[std]]^2</f>
        <v>1.1551441999447944E-2</v>
      </c>
      <c r="E13132">
        <v>0.10747763488022959</v>
      </c>
      <c r="F13132">
        <v>-0.1286337144988913</v>
      </c>
      <c r="G13132">
        <v>0.40585411991339493</v>
      </c>
      <c r="H13132">
        <v>5.2148969212477735E-3</v>
      </c>
      <c r="I13132">
        <v>7.9191590143992213E-2</v>
      </c>
      <c r="J13132">
        <v>5.978219380352711E-2</v>
      </c>
      <c r="K13132">
        <v>6.1996061655590087E-2</v>
      </c>
      <c r="L13132">
        <v>4.1597760251903142E-2</v>
      </c>
    </row>
    <row r="13133" spans="1:12" x14ac:dyDescent="0.25">
      <c r="A13133" s="2">
        <v>43678</v>
      </c>
      <c r="B13133" s="1" t="s">
        <v>1054</v>
      </c>
      <c r="C13133">
        <v>-2.3996102456475456E-3</v>
      </c>
      <c r="D13133">
        <f>ind_portfolios[[#This Row],[std]]^2</f>
        <v>5.9260120236112124E-3</v>
      </c>
      <c r="E13133">
        <v>7.6980595110788877E-2</v>
      </c>
      <c r="F13133">
        <v>-0.61329676749903517</v>
      </c>
      <c r="G13133">
        <v>1.1048373757200123</v>
      </c>
      <c r="H13133">
        <v>7.0536614325198525E-3</v>
      </c>
      <c r="I13133">
        <v>0.15234013807586691</v>
      </c>
      <c r="J13133">
        <v>0.11349291147291726</v>
      </c>
      <c r="K13133">
        <v>9.079057313857013E-3</v>
      </c>
      <c r="L13133">
        <v>5.6394098002455692E-2</v>
      </c>
    </row>
    <row r="13134" spans="1:12" x14ac:dyDescent="0.25">
      <c r="A13134" s="2">
        <v>43678</v>
      </c>
      <c r="B13134" s="1" t="s">
        <v>181</v>
      </c>
      <c r="C13134">
        <v>1.7293482577836639E-2</v>
      </c>
      <c r="D13134">
        <f>ind_portfolios[[#This Row],[std]]^2</f>
        <v>2.5747423114007759E-3</v>
      </c>
      <c r="E13134">
        <v>5.0741918680719748E-2</v>
      </c>
      <c r="F13134">
        <v>-0.87293216760252679</v>
      </c>
      <c r="G13134">
        <v>1.2928410439402196</v>
      </c>
      <c r="H13134">
        <v>-1.6766798033440045E-3</v>
      </c>
      <c r="I13134">
        <v>0.48369576469426512</v>
      </c>
      <c r="J13134">
        <v>0.49711384466962855</v>
      </c>
      <c r="K13134">
        <v>4.5561113766730787E-10</v>
      </c>
      <c r="L13134">
        <v>6.4437957688911598E-2</v>
      </c>
    </row>
    <row r="13135" spans="1:12" x14ac:dyDescent="0.25">
      <c r="A13135" s="2">
        <v>43678</v>
      </c>
      <c r="B13135" s="1" t="s">
        <v>613</v>
      </c>
      <c r="C13135">
        <v>1.8179179958471965E-2</v>
      </c>
      <c r="D13135">
        <f>ind_portfolios[[#This Row],[std]]^2</f>
        <v>5.7232001374755564E-3</v>
      </c>
      <c r="E13135">
        <v>7.565183499080215E-2</v>
      </c>
      <c r="F13135">
        <v>0.30582309246961625</v>
      </c>
      <c r="G13135">
        <v>-0.40197009965657937</v>
      </c>
      <c r="H13135">
        <v>4.3411171980022294E-3</v>
      </c>
      <c r="I13135">
        <v>0.12910303345523871</v>
      </c>
      <c r="J13135">
        <v>7.8720772254478918E-2</v>
      </c>
      <c r="K13135">
        <v>3.1362393495560054E-2</v>
      </c>
      <c r="L13135">
        <v>5.849920788818494E-2</v>
      </c>
    </row>
    <row r="13136" spans="1:12" x14ac:dyDescent="0.25">
      <c r="A13136" s="2">
        <v>43678</v>
      </c>
      <c r="B13136" s="1" t="s">
        <v>915</v>
      </c>
      <c r="C13136">
        <v>-5.3150106051110396E-3</v>
      </c>
      <c r="D13136">
        <f>ind_portfolios[[#This Row],[std]]^2</f>
        <v>1.2507128167072145E-2</v>
      </c>
      <c r="E13136">
        <v>0.11183527246388836</v>
      </c>
      <c r="F13136">
        <v>3.4858668050498524E-2</v>
      </c>
      <c r="G13136">
        <v>-0.11340589833509984</v>
      </c>
      <c r="H13136">
        <v>7.7326079064935146E-3</v>
      </c>
      <c r="I13136">
        <v>0.19651953829018798</v>
      </c>
      <c r="J13136">
        <v>0.39860853146982972</v>
      </c>
      <c r="K13136">
        <v>8.266354537002389E-8</v>
      </c>
      <c r="L13136">
        <v>3.1972282660528123E-2</v>
      </c>
    </row>
    <row r="13137" spans="1:12" x14ac:dyDescent="0.25">
      <c r="A13137" s="2">
        <v>43678</v>
      </c>
      <c r="B13137" s="1" t="s">
        <v>614</v>
      </c>
      <c r="C13137">
        <v>3.1819027236090719E-3</v>
      </c>
      <c r="D13137">
        <f>ind_portfolios[[#This Row],[std]]^2</f>
        <v>1.3578514475779402E-2</v>
      </c>
      <c r="E13137">
        <v>0.11652688306043117</v>
      </c>
      <c r="F13137">
        <v>-3.4956755448800544E-2</v>
      </c>
      <c r="G13137">
        <v>-0.36367665174215613</v>
      </c>
      <c r="H13137">
        <v>6.2877225617188866E-3</v>
      </c>
      <c r="I13137">
        <v>0.12583097266927776</v>
      </c>
      <c r="J13137">
        <v>0.17742094421824667</v>
      </c>
      <c r="K13137">
        <v>8.9307702374886771E-4</v>
      </c>
      <c r="L13137">
        <v>3.5886946438309149E-2</v>
      </c>
    </row>
    <row r="13138" spans="1:12" x14ac:dyDescent="0.25">
      <c r="A13138" s="2">
        <v>43678</v>
      </c>
      <c r="B13138" s="1" t="s">
        <v>1896</v>
      </c>
      <c r="C13138">
        <v>1.0903624312964407E-2</v>
      </c>
      <c r="D13138">
        <f>ind_portfolios[[#This Row],[std]]^2</f>
        <v>4.2036491945747056E-3</v>
      </c>
      <c r="E13138">
        <v>6.4835555018636998E-2</v>
      </c>
      <c r="F13138">
        <v>0.20878145416769028</v>
      </c>
      <c r="G13138">
        <v>0.83351768185999875</v>
      </c>
      <c r="H13138">
        <v>4.4749809068629388E-3</v>
      </c>
      <c r="I13138">
        <v>0.20297137043462682</v>
      </c>
      <c r="J13138">
        <v>0.14291359797265737</v>
      </c>
      <c r="K13138">
        <v>3.1567748199773154E-3</v>
      </c>
      <c r="L13138">
        <v>6.5837431893404796E-2</v>
      </c>
    </row>
    <row r="13139" spans="1:12" x14ac:dyDescent="0.25">
      <c r="A13139" s="2">
        <v>43678</v>
      </c>
      <c r="B13139" s="1" t="s">
        <v>1307</v>
      </c>
      <c r="C13139">
        <v>-4.640586428711017E-5</v>
      </c>
      <c r="D13139">
        <f>ind_portfolios[[#This Row],[std]]^2</f>
        <v>5.096675317075707E-3</v>
      </c>
      <c r="E13139">
        <v>7.1391003054136357E-2</v>
      </c>
      <c r="F13139">
        <v>-0.41184332743692398</v>
      </c>
      <c r="G13139">
        <v>0.58303723777181116</v>
      </c>
      <c r="H13139">
        <v>6.7016888487568252E-3</v>
      </c>
      <c r="I13139">
        <v>0.29272964949298336</v>
      </c>
      <c r="J13139">
        <v>0.36041089622789158</v>
      </c>
      <c r="K13139">
        <v>5.007836962506203E-7</v>
      </c>
      <c r="L13139">
        <v>5.1651252451439006E-2</v>
      </c>
    </row>
    <row r="13140" spans="1:12" x14ac:dyDescent="0.25">
      <c r="A13140" s="2">
        <v>43678</v>
      </c>
      <c r="B13140" s="1" t="s">
        <v>1172</v>
      </c>
      <c r="C13140">
        <v>-5.160833467774086E-3</v>
      </c>
      <c r="D13140">
        <f>ind_portfolios[[#This Row],[std]]^2</f>
        <v>1.3696715559071081E-2</v>
      </c>
      <c r="E13140">
        <v>0.11703296782988579</v>
      </c>
      <c r="F13140">
        <v>-0.18029468225175613</v>
      </c>
      <c r="G13140">
        <v>1.4323183861833622</v>
      </c>
      <c r="H13140">
        <v>7.1413324720931738E-3</v>
      </c>
      <c r="I13140">
        <v>8.7820697674830223E-2</v>
      </c>
      <c r="J13140">
        <v>8.7174150093612832E-2</v>
      </c>
      <c r="K13140">
        <v>2.3193923370750186E-2</v>
      </c>
      <c r="L13140">
        <v>3.7640861892389584E-2</v>
      </c>
    </row>
    <row r="13141" spans="1:12" x14ac:dyDescent="0.25">
      <c r="A13141" s="2">
        <v>43678</v>
      </c>
      <c r="B13141" s="1" t="s">
        <v>1685</v>
      </c>
      <c r="C13141">
        <v>5.4656527347802493E-3</v>
      </c>
      <c r="D13141">
        <f>ind_portfolios[[#This Row],[std]]^2</f>
        <v>3.0800541799175549E-3</v>
      </c>
      <c r="E13141">
        <v>5.5498235827074312E-2</v>
      </c>
      <c r="F13141">
        <v>9.2420128230317908E-2</v>
      </c>
      <c r="G13141">
        <v>-0.26126671359365172</v>
      </c>
      <c r="H13141">
        <v>5.0278219388270118E-3</v>
      </c>
      <c r="I13141">
        <v>0.30376656149000314</v>
      </c>
      <c r="J13141">
        <v>0.23453939773090951</v>
      </c>
      <c r="K13141">
        <v>1.0170730332938984E-4</v>
      </c>
      <c r="L13141">
        <v>7.2686884730032361E-2</v>
      </c>
    </row>
    <row r="13142" spans="1:12" x14ac:dyDescent="0.25">
      <c r="A13142" s="2">
        <v>43678</v>
      </c>
      <c r="B13142" s="1" t="s">
        <v>916</v>
      </c>
      <c r="C13142">
        <v>7.6878619317138457E-3</v>
      </c>
      <c r="D13142">
        <f>ind_portfolios[[#This Row],[std]]^2</f>
        <v>1.2354015617255517E-2</v>
      </c>
      <c r="E13142">
        <v>0.11114861950224805</v>
      </c>
      <c r="F13142">
        <v>0.1270581008620566</v>
      </c>
      <c r="G13142">
        <v>0.35215716327364754</v>
      </c>
      <c r="H13142">
        <v>6.3054927714259771E-3</v>
      </c>
      <c r="I13142">
        <v>4.9768285167208805E-2</v>
      </c>
      <c r="J13142">
        <v>2.5251723124100182E-2</v>
      </c>
      <c r="K13142">
        <v>0.22931117412818686</v>
      </c>
      <c r="L13142">
        <v>4.0955853196850883E-2</v>
      </c>
    </row>
    <row r="13143" spans="1:12" x14ac:dyDescent="0.25">
      <c r="A13143" s="2">
        <v>43678</v>
      </c>
      <c r="B13143" s="1" t="s">
        <v>1802</v>
      </c>
      <c r="C13143">
        <v>-2.0066807440668719E-2</v>
      </c>
      <c r="D13143">
        <f>ind_portfolios[[#This Row],[std]]^2</f>
        <v>1.3994516758254789E-2</v>
      </c>
      <c r="E13143">
        <v>0.11829842246731267</v>
      </c>
      <c r="F13143">
        <v>0.43946357783809992</v>
      </c>
      <c r="G13143">
        <v>1.3690423572449042</v>
      </c>
      <c r="H13143">
        <v>8.259732607740362E-3</v>
      </c>
      <c r="I13143">
        <v>7.8319789334578296E-2</v>
      </c>
      <c r="J13143">
        <v>7.0839982782012284E-2</v>
      </c>
      <c r="K13143">
        <v>4.1593094424093452E-2</v>
      </c>
      <c r="L13143">
        <v>3.7569906651458616E-2</v>
      </c>
    </row>
    <row r="13144" spans="1:12" x14ac:dyDescent="0.25">
      <c r="A13144" s="2">
        <v>43678</v>
      </c>
      <c r="B13144" s="1" t="s">
        <v>618</v>
      </c>
      <c r="C13144">
        <v>1.1213913106069069E-2</v>
      </c>
      <c r="D13144">
        <f>ind_portfolios[[#This Row],[std]]^2</f>
        <v>1.4494587455434031E-2</v>
      </c>
      <c r="E13144">
        <v>0.12039346932219384</v>
      </c>
      <c r="F13144">
        <v>-0.56553568725058734</v>
      </c>
      <c r="G13144">
        <v>1.2109915607476971</v>
      </c>
      <c r="H13144">
        <v>5.4925133859985171E-3</v>
      </c>
      <c r="I13144">
        <v>0.10661676072057832</v>
      </c>
      <c r="J13144">
        <v>0.13596725978189983</v>
      </c>
      <c r="K13144">
        <v>4.0564228638353727E-3</v>
      </c>
      <c r="L13144">
        <v>3.5598851157466929E-2</v>
      </c>
    </row>
    <row r="13145" spans="1:12" x14ac:dyDescent="0.25">
      <c r="A13145" s="2">
        <v>43678</v>
      </c>
      <c r="B13145" s="1" t="s">
        <v>186</v>
      </c>
      <c r="C13145">
        <v>-1.4118123109204861E-3</v>
      </c>
      <c r="D13145">
        <f>ind_portfolios[[#This Row],[std]]^2</f>
        <v>7.7412902536146827E-2</v>
      </c>
      <c r="E13145">
        <v>0.27823174250280436</v>
      </c>
      <c r="F13145">
        <v>-3.1309169386432836</v>
      </c>
      <c r="G13145">
        <v>23.373848824132718</v>
      </c>
      <c r="H13145">
        <v>6.7438479573972854E-3</v>
      </c>
      <c r="I13145">
        <v>3.9483634330473485E-2</v>
      </c>
      <c r="J13145">
        <v>9.9592151073721519E-2</v>
      </c>
      <c r="K13145">
        <v>1.490247075581568E-2</v>
      </c>
      <c r="L13145">
        <v>1.5724859472178963E-2</v>
      </c>
    </row>
    <row r="13146" spans="1:12" x14ac:dyDescent="0.25">
      <c r="A13146" s="2">
        <v>43678</v>
      </c>
      <c r="B13146" s="1" t="s">
        <v>1055</v>
      </c>
      <c r="C13146">
        <v>-7.7277657996425147E-3</v>
      </c>
      <c r="D13146">
        <f>ind_portfolios[[#This Row],[std]]^2</f>
        <v>5.7856812832858687E-3</v>
      </c>
      <c r="E13146">
        <v>7.6063665986368739E-2</v>
      </c>
      <c r="F13146">
        <v>1.9245533868807459E-2</v>
      </c>
      <c r="G13146">
        <v>0.24478125407522855</v>
      </c>
      <c r="H13146">
        <v>8.7143695495838745E-3</v>
      </c>
      <c r="I13146">
        <v>0.26220580770032759</v>
      </c>
      <c r="J13146">
        <v>0.32825899743451054</v>
      </c>
      <c r="K13146">
        <v>2.1148017198292741E-6</v>
      </c>
      <c r="L13146">
        <v>4.9681819044711688E-2</v>
      </c>
    </row>
    <row r="13147" spans="1:12" x14ac:dyDescent="0.25">
      <c r="A13147" s="2">
        <v>43678</v>
      </c>
      <c r="B13147" s="1" t="s">
        <v>1174</v>
      </c>
      <c r="C13147">
        <v>-5.3944927677828112E-3</v>
      </c>
      <c r="D13147">
        <f>ind_portfolios[[#This Row],[std]]^2</f>
        <v>1.0060795136339243E-2</v>
      </c>
      <c r="E13147">
        <v>0.10030351507469339</v>
      </c>
      <c r="F13147">
        <v>-0.35740144285288566</v>
      </c>
      <c r="G13147">
        <v>-3.8407911405536677E-2</v>
      </c>
      <c r="H13147">
        <v>7.5430173578626041E-3</v>
      </c>
      <c r="I13147">
        <v>0.15847882614630721</v>
      </c>
      <c r="J13147">
        <v>0.20852220868192553</v>
      </c>
      <c r="K13147">
        <v>2.7764127863250348E-4</v>
      </c>
      <c r="L13147">
        <v>4.0895641617647152E-2</v>
      </c>
    </row>
    <row r="13148" spans="1:12" x14ac:dyDescent="0.25">
      <c r="A13148" s="2">
        <v>43678</v>
      </c>
      <c r="B13148" s="1" t="s">
        <v>188</v>
      </c>
      <c r="C13148">
        <v>1.1993775880962541E-2</v>
      </c>
      <c r="D13148">
        <f>ind_portfolios[[#This Row],[std]]^2</f>
        <v>3.5812607107128711E-3</v>
      </c>
      <c r="E13148">
        <v>5.9843635507152063E-2</v>
      </c>
      <c r="F13148">
        <v>-0.3440111857941372</v>
      </c>
      <c r="G13148">
        <v>-0.23655817178996319</v>
      </c>
      <c r="H13148">
        <v>3.5733474922875264E-3</v>
      </c>
      <c r="I13148">
        <v>0.25969778116548764</v>
      </c>
      <c r="J13148">
        <v>0.19931956721427657</v>
      </c>
      <c r="K13148">
        <v>3.9364396891514137E-4</v>
      </c>
      <c r="L13148">
        <v>6.8942249708274367E-2</v>
      </c>
    </row>
    <row r="13149" spans="1:12" x14ac:dyDescent="0.25">
      <c r="A13149" s="2">
        <v>43678</v>
      </c>
      <c r="B13149" s="1" t="s">
        <v>189</v>
      </c>
      <c r="C13149">
        <v>1.2203425559571376E-2</v>
      </c>
      <c r="D13149">
        <f>ind_portfolios[[#This Row],[std]]^2</f>
        <v>2.0519637470700941E-3</v>
      </c>
      <c r="E13149">
        <v>4.5298606458367946E-2</v>
      </c>
      <c r="F13149">
        <v>-0.32362788857153185</v>
      </c>
      <c r="G13149">
        <v>0.37063423558250452</v>
      </c>
      <c r="H13149">
        <v>-6.7231690339158469E-4</v>
      </c>
      <c r="I13149">
        <v>0.60314387495798738</v>
      </c>
      <c r="J13149">
        <v>0.6160118214606729</v>
      </c>
      <c r="K13149">
        <v>1.8874914625141284E-13</v>
      </c>
      <c r="L13149">
        <v>6.307364042925355E-2</v>
      </c>
    </row>
    <row r="13150" spans="1:12" x14ac:dyDescent="0.25">
      <c r="A13150" s="2">
        <v>43678</v>
      </c>
      <c r="B13150" s="1" t="s">
        <v>620</v>
      </c>
      <c r="C13150">
        <v>-6.5911349427079199E-2</v>
      </c>
      <c r="D13150">
        <f>ind_portfolios[[#This Row],[std]]^2</f>
        <v>6.0996249038062549E-2</v>
      </c>
      <c r="E13150">
        <v>0.24697418698735005</v>
      </c>
      <c r="F13150">
        <v>-0.47364519451242365</v>
      </c>
      <c r="G13150">
        <v>0.74825091578827907</v>
      </c>
      <c r="H13150">
        <v>9.9509024241096374E-3</v>
      </c>
      <c r="I13150">
        <v>4.9502824264731259E-2</v>
      </c>
      <c r="J13150">
        <v>0.12335041149463645</v>
      </c>
      <c r="K13150">
        <v>6.382106388999699E-3</v>
      </c>
      <c r="L13150">
        <v>1.7479751924469607E-2</v>
      </c>
    </row>
    <row r="13151" spans="1:12" x14ac:dyDescent="0.25">
      <c r="A13151" s="2">
        <v>43678</v>
      </c>
      <c r="B13151" s="1" t="s">
        <v>622</v>
      </c>
      <c r="C13151">
        <v>-1.2555076298687804E-2</v>
      </c>
      <c r="D13151">
        <f>ind_portfolios[[#This Row],[std]]^2</f>
        <v>1.2519315216102569E-2</v>
      </c>
      <c r="E13151">
        <v>0.11188974580408416</v>
      </c>
      <c r="F13151">
        <v>-0.21300701317789225</v>
      </c>
      <c r="G13151">
        <v>-0.41746019077029528</v>
      </c>
      <c r="H13151">
        <v>8.6067987470492997E-3</v>
      </c>
      <c r="I13151">
        <v>0.15282219120246948</v>
      </c>
      <c r="J13151">
        <v>0.24128534140855218</v>
      </c>
      <c r="K13151">
        <v>7.8043721403688602E-5</v>
      </c>
      <c r="L13151">
        <v>3.5894074741123522E-2</v>
      </c>
    </row>
    <row r="13152" spans="1:12" x14ac:dyDescent="0.25">
      <c r="A13152" s="2">
        <v>43678</v>
      </c>
      <c r="B13152" s="1" t="s">
        <v>1897</v>
      </c>
      <c r="C13152">
        <v>1.9935140332636915E-2</v>
      </c>
      <c r="D13152">
        <f>ind_portfolios[[#This Row],[std]]^2</f>
        <v>1.8356414732408718E-2</v>
      </c>
      <c r="E13152">
        <v>0.13548584698192176</v>
      </c>
      <c r="F13152">
        <v>-0.59466109231598663</v>
      </c>
      <c r="G13152">
        <v>0.8690356521335878</v>
      </c>
      <c r="H13152">
        <v>4.5806055168884354E-3</v>
      </c>
      <c r="I13152">
        <v>0.1057177890055232</v>
      </c>
      <c r="J13152">
        <v>0.16930177984342551</v>
      </c>
      <c r="K13152">
        <v>1.2054614882787602E-3</v>
      </c>
      <c r="L13152">
        <v>3.101712368845877E-2</v>
      </c>
    </row>
    <row r="13153" spans="1:12" x14ac:dyDescent="0.25">
      <c r="A13153" s="2">
        <v>43678</v>
      </c>
      <c r="B13153" s="1" t="s">
        <v>917</v>
      </c>
      <c r="C13153">
        <v>-1.3800431760933164E-3</v>
      </c>
      <c r="D13153">
        <f>ind_portfolios[[#This Row],[std]]^2</f>
        <v>6.8577692931322837E-3</v>
      </c>
      <c r="E13153">
        <v>8.2811649501336973E-2</v>
      </c>
      <c r="F13153">
        <v>-0.76892473388605631</v>
      </c>
      <c r="G13153">
        <v>0.98939162269883285</v>
      </c>
      <c r="H13153">
        <v>6.737401164080949E-3</v>
      </c>
      <c r="I13153">
        <v>3.5721119864423459E-2</v>
      </c>
      <c r="J13153">
        <v>7.221219082157216E-3</v>
      </c>
      <c r="K13153">
        <v>0.5222247395239632</v>
      </c>
      <c r="L13153">
        <v>5.5476444644281232E-2</v>
      </c>
    </row>
    <row r="13154" spans="1:12" x14ac:dyDescent="0.25">
      <c r="A13154" s="2">
        <v>43678</v>
      </c>
      <c r="B13154" s="1" t="s">
        <v>1573</v>
      </c>
      <c r="C13154">
        <v>-1.0382874046490884E-2</v>
      </c>
      <c r="D13154">
        <f>ind_portfolios[[#This Row],[std]]^2</f>
        <v>2.7167646290559587E-2</v>
      </c>
      <c r="E13154">
        <v>0.16482610925020219</v>
      </c>
      <c r="F13154">
        <v>-0.43706215232190154</v>
      </c>
      <c r="G13154">
        <v>0.71163539923030106</v>
      </c>
      <c r="H13154">
        <v>8.2681975174282805E-3</v>
      </c>
      <c r="I13154">
        <v>0.15218262631170665</v>
      </c>
      <c r="J13154">
        <v>0.51922988737770293</v>
      </c>
      <c r="K13154">
        <v>1.2389680608853571E-10</v>
      </c>
      <c r="L13154">
        <v>1.9396194758529585E-2</v>
      </c>
    </row>
    <row r="13155" spans="1:12" x14ac:dyDescent="0.25">
      <c r="A13155" s="2">
        <v>43678</v>
      </c>
      <c r="B13155" s="1" t="s">
        <v>1175</v>
      </c>
      <c r="C13155">
        <v>6.0698262436929976E-3</v>
      </c>
      <c r="D13155">
        <f>ind_portfolios[[#This Row],[std]]^2</f>
        <v>1.3519712104114009E-2</v>
      </c>
      <c r="E13155">
        <v>0.11627429683345331</v>
      </c>
      <c r="F13155">
        <v>0.13169964958593094</v>
      </c>
      <c r="G13155">
        <v>4.369153078713639E-2</v>
      </c>
      <c r="H13155">
        <v>6.0102875952104283E-3</v>
      </c>
      <c r="I13155">
        <v>0.11166989860105374</v>
      </c>
      <c r="J13155">
        <v>0.13912885351598586</v>
      </c>
      <c r="K13155">
        <v>3.6193460139981827E-3</v>
      </c>
      <c r="L13155">
        <v>3.679248883454253E-2</v>
      </c>
    </row>
    <row r="13156" spans="1:12" x14ac:dyDescent="0.25">
      <c r="A13156" s="2">
        <v>43678</v>
      </c>
      <c r="B13156" s="1" t="s">
        <v>1310</v>
      </c>
      <c r="C13156">
        <v>-1.0827062529550474E-3</v>
      </c>
      <c r="D13156">
        <f>ind_portfolios[[#This Row],[std]]^2</f>
        <v>4.1110928593567492E-3</v>
      </c>
      <c r="E13156">
        <v>6.411780454255081E-2</v>
      </c>
      <c r="F13156">
        <v>-7.4488739308941248E-3</v>
      </c>
      <c r="G13156">
        <v>-0.42408440603839637</v>
      </c>
      <c r="H13156">
        <v>7.064931330038814E-3</v>
      </c>
      <c r="I13156">
        <v>0.34804163422968543</v>
      </c>
      <c r="J13156">
        <v>0.41095777761664232</v>
      </c>
      <c r="K13156">
        <v>4.5120901981205602E-8</v>
      </c>
      <c r="L13156">
        <v>5.5191015153937525E-2</v>
      </c>
    </row>
    <row r="13157" spans="1:12" x14ac:dyDescent="0.25">
      <c r="A13157" s="2">
        <v>43678</v>
      </c>
      <c r="B13157" s="1" t="s">
        <v>1387</v>
      </c>
      <c r="C13157">
        <v>5.676370782469695E-3</v>
      </c>
      <c r="D13157">
        <f>ind_portfolios[[#This Row],[std]]^2</f>
        <v>3.9995432620295139E-3</v>
      </c>
      <c r="E13157">
        <v>6.3241942269584933E-2</v>
      </c>
      <c r="F13157">
        <v>-0.52280192782106083</v>
      </c>
      <c r="G13157">
        <v>0.67682521120436601</v>
      </c>
      <c r="H13157">
        <v>5.3304121122386616E-3</v>
      </c>
      <c r="I13157">
        <v>0.23918317110713289</v>
      </c>
      <c r="J13157">
        <v>0.18882050593593083</v>
      </c>
      <c r="K13157">
        <v>5.8415264740908804E-4</v>
      </c>
      <c r="L13157">
        <v>6.5663963739683681E-2</v>
      </c>
    </row>
    <row r="13158" spans="1:12" x14ac:dyDescent="0.25">
      <c r="A13158" s="2">
        <v>43678</v>
      </c>
      <c r="B13158" s="1" t="s">
        <v>193</v>
      </c>
      <c r="C13158">
        <v>-2.2551447330788534E-3</v>
      </c>
      <c r="D13158">
        <f>ind_portfolios[[#This Row],[std]]^2</f>
        <v>4.1544627137779051E-3</v>
      </c>
      <c r="E13158">
        <v>6.4455121703227786E-2</v>
      </c>
      <c r="F13158">
        <v>-0.30006315735989975</v>
      </c>
      <c r="G13158">
        <v>0.21856125173421459</v>
      </c>
      <c r="H13158">
        <v>7.1974639479022839E-3</v>
      </c>
      <c r="I13158">
        <v>0.22586553495271086</v>
      </c>
      <c r="J13158">
        <v>0.1749010101642447</v>
      </c>
      <c r="K13158">
        <v>9.8041234324339698E-4</v>
      </c>
      <c r="L13158">
        <v>6.4978458987002538E-2</v>
      </c>
    </row>
    <row r="13159" spans="1:12" x14ac:dyDescent="0.25">
      <c r="A13159" s="2">
        <v>43678</v>
      </c>
      <c r="B13159" s="1" t="s">
        <v>627</v>
      </c>
      <c r="C13159">
        <v>1.3745582956070531E-2</v>
      </c>
      <c r="D13159">
        <f>ind_portfolios[[#This Row],[std]]^2</f>
        <v>5.4742462428908414E-3</v>
      </c>
      <c r="E13159">
        <v>7.3988149340896758E-2</v>
      </c>
      <c r="F13159">
        <v>0.77974530807702036</v>
      </c>
      <c r="G13159">
        <v>1.2536557414348186</v>
      </c>
      <c r="H13159">
        <v>4.2080725280428753E-3</v>
      </c>
      <c r="I13159">
        <v>0.1804239191784511</v>
      </c>
      <c r="J13159">
        <v>0.14705848002867322</v>
      </c>
      <c r="K13159">
        <v>2.716782661797612E-3</v>
      </c>
      <c r="L13159">
        <v>5.7553438570059977E-2</v>
      </c>
    </row>
    <row r="13160" spans="1:12" x14ac:dyDescent="0.25">
      <c r="A13160" s="2">
        <v>43678</v>
      </c>
      <c r="B13160" s="1" t="s">
        <v>920</v>
      </c>
      <c r="C13160">
        <v>2.3338181237986175E-2</v>
      </c>
      <c r="D13160">
        <f>ind_portfolios[[#This Row],[std]]^2</f>
        <v>6.9655501899292928E-3</v>
      </c>
      <c r="E13160">
        <v>8.3459871734440694E-2</v>
      </c>
      <c r="F13160">
        <v>0.68407379422906089</v>
      </c>
      <c r="G13160">
        <v>1.4139470239304064</v>
      </c>
      <c r="H13160">
        <v>3.1545181515938133E-3</v>
      </c>
      <c r="I13160">
        <v>0.15140795629028786</v>
      </c>
      <c r="J13160">
        <v>0.1317741852789498</v>
      </c>
      <c r="K13160">
        <v>4.7172001577042832E-3</v>
      </c>
      <c r="L13160">
        <v>5.1476907299207869E-2</v>
      </c>
    </row>
    <row r="13161" spans="1:12" x14ac:dyDescent="0.25">
      <c r="A13161" s="2">
        <v>43678</v>
      </c>
      <c r="B13161" s="1" t="s">
        <v>200</v>
      </c>
      <c r="C13161">
        <v>-2.3334723827244156E-3</v>
      </c>
      <c r="D13161">
        <f>ind_portfolios[[#This Row],[std]]^2</f>
        <v>4.7088411816309421E-3</v>
      </c>
      <c r="E13161">
        <v>6.862099665285358E-2</v>
      </c>
      <c r="F13161">
        <v>-0.75884744219692357</v>
      </c>
      <c r="G13161">
        <v>3.0623803643824701</v>
      </c>
      <c r="H13161">
        <v>7.4874975809175615E-3</v>
      </c>
      <c r="I13161">
        <v>0.34257662977549375</v>
      </c>
      <c r="J13161">
        <v>0.45604429496909699</v>
      </c>
      <c r="K13161">
        <v>4.4439228218996168E-9</v>
      </c>
      <c r="L13161">
        <v>4.9556264139940624E-2</v>
      </c>
    </row>
    <row r="13162" spans="1:12" x14ac:dyDescent="0.25">
      <c r="A13162" s="2">
        <v>43678</v>
      </c>
      <c r="B13162" s="1" t="s">
        <v>1898</v>
      </c>
      <c r="C13162">
        <v>7.9906184995990823E-3</v>
      </c>
      <c r="D13162">
        <f>ind_portfolios[[#This Row],[std]]^2</f>
        <v>6.737567106545746E-3</v>
      </c>
      <c r="E13162">
        <v>8.2082684571995732E-2</v>
      </c>
      <c r="F13162">
        <v>-0.13649801830246272</v>
      </c>
      <c r="G13162">
        <v>4.5438475901969699E-2</v>
      </c>
      <c r="H13162">
        <v>4.7599034644103047E-3</v>
      </c>
      <c r="I13162">
        <v>0.24130810550598553</v>
      </c>
      <c r="J13162">
        <v>0.32376093312488863</v>
      </c>
      <c r="K13162">
        <v>2.5739565102940681E-6</v>
      </c>
      <c r="L13162">
        <v>4.6192598016418979E-2</v>
      </c>
    </row>
    <row r="13163" spans="1:12" x14ac:dyDescent="0.25">
      <c r="A13163" s="2">
        <v>43678</v>
      </c>
      <c r="B13163" s="1" t="s">
        <v>1848</v>
      </c>
      <c r="C13163">
        <v>2.370929933187961E-2</v>
      </c>
      <c r="D13163">
        <f>ind_portfolios[[#This Row],[std]]^2</f>
        <v>1.3357536499073808E-2</v>
      </c>
      <c r="E13163">
        <v>0.11557480910247617</v>
      </c>
      <c r="F13163">
        <v>3.9718750479151292E-2</v>
      </c>
      <c r="G13163">
        <v>-0.33955153201415245</v>
      </c>
      <c r="H13163">
        <v>4.557661515307729E-3</v>
      </c>
      <c r="I13163">
        <v>8.9856850311780825E-2</v>
      </c>
      <c r="J13163">
        <v>8.9003333271395646E-2</v>
      </c>
      <c r="K13163">
        <v>2.1730010247410975E-2</v>
      </c>
      <c r="L13163">
        <v>3.8077552164432427E-2</v>
      </c>
    </row>
    <row r="13164" spans="1:12" x14ac:dyDescent="0.25">
      <c r="A13164" s="2">
        <v>43678</v>
      </c>
      <c r="B13164" s="1" t="s">
        <v>203</v>
      </c>
      <c r="C13164">
        <v>1.4368805718630927E-2</v>
      </c>
      <c r="D13164">
        <f>ind_portfolios[[#This Row],[std]]^2</f>
        <v>2.2757873501664545E-3</v>
      </c>
      <c r="E13164">
        <v>4.7705213029253464E-2</v>
      </c>
      <c r="F13164">
        <v>0.39590067499933707</v>
      </c>
      <c r="G13164">
        <v>0.66985162655380792</v>
      </c>
      <c r="H13164">
        <v>5.4779022001033503E-3</v>
      </c>
      <c r="I13164">
        <v>8.422427722695934E-2</v>
      </c>
      <c r="J13164">
        <v>1.3322440331117744E-2</v>
      </c>
      <c r="K13164">
        <v>0.38401347955902909</v>
      </c>
      <c r="L13164">
        <v>9.6005386099182424E-2</v>
      </c>
    </row>
    <row r="13165" spans="1:12" x14ac:dyDescent="0.25">
      <c r="A13165" s="2">
        <v>43678</v>
      </c>
      <c r="B13165" s="1" t="s">
        <v>1449</v>
      </c>
      <c r="C13165">
        <v>-5.5705115352190472E-3</v>
      </c>
      <c r="D13165">
        <f>ind_portfolios[[#This Row],[std]]^2</f>
        <v>2.8137465241467506E-2</v>
      </c>
      <c r="E13165">
        <v>0.1677422583652298</v>
      </c>
      <c r="F13165">
        <v>-1.1347303264085677</v>
      </c>
      <c r="G13165">
        <v>3.2116881228772467</v>
      </c>
      <c r="H13165">
        <v>6.9513369332480915E-3</v>
      </c>
      <c r="I13165">
        <v>4.7254629169006898E-2</v>
      </c>
      <c r="J13165">
        <v>5.1850292354365897E-2</v>
      </c>
      <c r="K13165">
        <v>8.2831053615474604E-2</v>
      </c>
      <c r="L13165">
        <v>2.6765156342031724E-2</v>
      </c>
    </row>
    <row r="13166" spans="1:12" x14ac:dyDescent="0.25">
      <c r="A13166" s="2">
        <v>43678</v>
      </c>
      <c r="B13166" s="1" t="s">
        <v>1718</v>
      </c>
      <c r="C13166">
        <v>-4.6105885450249528E-3</v>
      </c>
      <c r="D13166">
        <f>ind_portfolios[[#This Row],[std]]^2</f>
        <v>9.1396897859812656E-3</v>
      </c>
      <c r="E13166">
        <v>9.5601724806518351E-2</v>
      </c>
      <c r="F13166">
        <v>-0.48578305328489518</v>
      </c>
      <c r="G13166">
        <v>0.1261540241929846</v>
      </c>
      <c r="H13166">
        <v>7.2806785181597665E-3</v>
      </c>
      <c r="I13166">
        <v>0.12852459854166393</v>
      </c>
      <c r="J13166">
        <v>0.12458951251553844</v>
      </c>
      <c r="K13166">
        <v>6.1049668524438801E-3</v>
      </c>
      <c r="L13166">
        <v>4.5124661538511059E-2</v>
      </c>
    </row>
    <row r="13167" spans="1:12" x14ac:dyDescent="0.25">
      <c r="A13167" s="2">
        <v>43678</v>
      </c>
      <c r="B13167" s="1" t="s">
        <v>1388</v>
      </c>
      <c r="C13167">
        <v>2.1319949059980098E-4</v>
      </c>
      <c r="D13167">
        <f>ind_portfolios[[#This Row],[std]]^2</f>
        <v>3.2121376950997649E-2</v>
      </c>
      <c r="E13167">
        <v>0.1792243759955594</v>
      </c>
      <c r="F13167">
        <v>0.87340068370726898</v>
      </c>
      <c r="G13167">
        <v>1.7711082024703959</v>
      </c>
      <c r="H13167">
        <v>6.6809757136832605E-3</v>
      </c>
      <c r="I13167">
        <v>3.343705309203162E-2</v>
      </c>
      <c r="J13167">
        <v>2.9636551146219103E-2</v>
      </c>
      <c r="K13167">
        <v>0.19230321593072794</v>
      </c>
      <c r="L13167">
        <v>2.5342178774410674E-2</v>
      </c>
    </row>
    <row r="13168" spans="1:12" x14ac:dyDescent="0.25">
      <c r="A13168" s="2">
        <v>43678</v>
      </c>
      <c r="B13168" s="1" t="s">
        <v>1519</v>
      </c>
      <c r="C13168">
        <v>9.9886464391068502E-3</v>
      </c>
      <c r="D13168">
        <f>ind_portfolios[[#This Row],[std]]^2</f>
        <v>1.5166090413610927E-2</v>
      </c>
      <c r="E13168">
        <v>0.12315068174237172</v>
      </c>
      <c r="F13168">
        <v>0.19119219317889943</v>
      </c>
      <c r="G13168">
        <v>0.56188534455836558</v>
      </c>
      <c r="H13168">
        <v>6.3557740782296309E-3</v>
      </c>
      <c r="I13168">
        <v>3.3270814035312388E-2</v>
      </c>
      <c r="J13168">
        <v>1.3854090287857102E-2</v>
      </c>
      <c r="K13168">
        <v>0.37462440045614054</v>
      </c>
      <c r="L13168">
        <v>3.7179845527970733E-2</v>
      </c>
    </row>
    <row r="13169" spans="1:12" x14ac:dyDescent="0.25">
      <c r="A13169" s="2">
        <v>43678</v>
      </c>
      <c r="B13169" s="1" t="s">
        <v>208</v>
      </c>
      <c r="C13169">
        <v>1.407966064171237E-2</v>
      </c>
      <c r="D13169">
        <f>ind_portfolios[[#This Row],[std]]^2</f>
        <v>1.9904099843391622E-2</v>
      </c>
      <c r="E13169">
        <v>0.14108189055790124</v>
      </c>
      <c r="F13169">
        <v>0.2590598379153935</v>
      </c>
      <c r="G13169">
        <v>16.104236985124381</v>
      </c>
      <c r="H13169">
        <v>6.9893245857100706E-3</v>
      </c>
      <c r="I13169">
        <v>-2.13939893159098E-2</v>
      </c>
      <c r="J13169">
        <v>7.5180223050560751E-3</v>
      </c>
      <c r="K13169">
        <v>0.51376462980894233</v>
      </c>
      <c r="L13169">
        <v>3.2558460123415234E-2</v>
      </c>
    </row>
    <row r="13170" spans="1:12" x14ac:dyDescent="0.25">
      <c r="A13170" s="2">
        <v>43678</v>
      </c>
      <c r="B13170" s="1" t="s">
        <v>1899</v>
      </c>
      <c r="C13170">
        <v>-3.161160884210268E-3</v>
      </c>
      <c r="D13170">
        <f>ind_portfolios[[#This Row],[std]]^2</f>
        <v>5.9297681366036513E-3</v>
      </c>
      <c r="E13170">
        <v>7.7004987738481273E-2</v>
      </c>
      <c r="F13170">
        <v>-0.36968278981059305</v>
      </c>
      <c r="G13170">
        <v>-0.35724775117052809</v>
      </c>
      <c r="H13170">
        <v>7.5254229066869316E-3</v>
      </c>
      <c r="I13170">
        <v>0.26487687940832955</v>
      </c>
      <c r="J13170">
        <v>0.34332334382291341</v>
      </c>
      <c r="K13170">
        <v>1.0855437795344254E-6</v>
      </c>
      <c r="L13170">
        <v>4.8521112017822547E-2</v>
      </c>
    </row>
    <row r="13171" spans="1:12" x14ac:dyDescent="0.25">
      <c r="A13171" s="2">
        <v>43678</v>
      </c>
      <c r="B13171" s="1" t="s">
        <v>1900</v>
      </c>
      <c r="C13171">
        <v>1.3743665268644433E-2</v>
      </c>
      <c r="D13171">
        <f>ind_portfolios[[#This Row],[std]]^2</f>
        <v>1.9923841051662124E-2</v>
      </c>
      <c r="E13171">
        <v>0.14115183686959984</v>
      </c>
      <c r="F13171">
        <v>-0.37645384033514667</v>
      </c>
      <c r="G13171">
        <v>0.21832589932373203</v>
      </c>
      <c r="H13171">
        <v>5.5004587034904739E-3</v>
      </c>
      <c r="I13171">
        <v>8.6414049648657204E-2</v>
      </c>
      <c r="J13171">
        <v>0.12277764635878195</v>
      </c>
      <c r="K13171">
        <v>6.5143814787779197E-3</v>
      </c>
      <c r="L13171">
        <v>3.0594412884484022E-2</v>
      </c>
    </row>
    <row r="13172" spans="1:12" x14ac:dyDescent="0.25">
      <c r="A13172" s="2">
        <v>43678</v>
      </c>
      <c r="B13172" s="1" t="s">
        <v>1311</v>
      </c>
      <c r="C13172">
        <v>3.9140554870193047E-3</v>
      </c>
      <c r="D13172">
        <f>ind_portfolios[[#This Row],[std]]^2</f>
        <v>4.2444548106942918E-2</v>
      </c>
      <c r="E13172">
        <v>0.20602074678765467</v>
      </c>
      <c r="F13172">
        <v>1.6098947078206827</v>
      </c>
      <c r="G13172">
        <v>5.9648071301713514</v>
      </c>
      <c r="H13172">
        <v>6.380983837148857E-3</v>
      </c>
      <c r="I13172">
        <v>7.8466092327849624E-2</v>
      </c>
      <c r="J13172">
        <v>0.21565696214669067</v>
      </c>
      <c r="K13172">
        <v>2.1135514525986345E-4</v>
      </c>
      <c r="L13172">
        <v>1.9820558074268007E-2</v>
      </c>
    </row>
    <row r="13173" spans="1:12" x14ac:dyDescent="0.25">
      <c r="A13173" s="2">
        <v>43678</v>
      </c>
      <c r="B13173" s="1" t="s">
        <v>639</v>
      </c>
      <c r="C13173">
        <v>7.4994852157222944E-3</v>
      </c>
      <c r="D13173">
        <f>ind_portfolios[[#This Row],[std]]^2</f>
        <v>4.019934960917894E-3</v>
      </c>
      <c r="E13173">
        <v>6.3402957036071225E-2</v>
      </c>
      <c r="F13173">
        <v>-4.778297473064147E-2</v>
      </c>
      <c r="G13173">
        <v>5.2128238482842093E-2</v>
      </c>
      <c r="H13173">
        <v>4.6565584572328686E-3</v>
      </c>
      <c r="I13173">
        <v>0.2708913959691176</v>
      </c>
      <c r="J13173">
        <v>0.24343721351507039</v>
      </c>
      <c r="K13173">
        <v>7.1692502108498853E-5</v>
      </c>
      <c r="L13173">
        <v>6.3253824174767659E-2</v>
      </c>
    </row>
    <row r="13174" spans="1:12" x14ac:dyDescent="0.25">
      <c r="A13174" s="2">
        <v>43678</v>
      </c>
      <c r="B13174" s="1" t="s">
        <v>640</v>
      </c>
      <c r="C13174">
        <v>2.1059793756817755E-2</v>
      </c>
      <c r="D13174">
        <f>ind_portfolios[[#This Row],[std]]^2</f>
        <v>3.3595392221576121E-3</v>
      </c>
      <c r="E13174">
        <v>5.7961532261989177E-2</v>
      </c>
      <c r="F13174">
        <v>-1.0159280712585692</v>
      </c>
      <c r="G13174">
        <v>2.7085032081747267</v>
      </c>
      <c r="H13174">
        <v>-1.6357829722842589E-3</v>
      </c>
      <c r="I13174">
        <v>0.39525018833383302</v>
      </c>
      <c r="J13174">
        <v>0.43311318615153094</v>
      </c>
      <c r="K13174">
        <v>1.4766457743851923E-8</v>
      </c>
      <c r="L13174">
        <v>5.9893836436838349E-2</v>
      </c>
    </row>
    <row r="13175" spans="1:12" x14ac:dyDescent="0.25">
      <c r="A13175" s="2">
        <v>43678</v>
      </c>
      <c r="B13175" s="1" t="s">
        <v>1451</v>
      </c>
      <c r="C13175">
        <v>2.4544837199709235E-2</v>
      </c>
      <c r="D13175">
        <f>ind_portfolios[[#This Row],[std]]^2</f>
        <v>1.3917185771335468E-2</v>
      </c>
      <c r="E13175">
        <v>0.11797112261623803</v>
      </c>
      <c r="F13175">
        <v>2.91892338501815E-2</v>
      </c>
      <c r="G13175">
        <v>-0.51546068788836497</v>
      </c>
      <c r="H13175">
        <v>3.5919232318697529E-3</v>
      </c>
      <c r="I13175">
        <v>0.12614389002900234</v>
      </c>
      <c r="J13175">
        <v>0.18275168203449985</v>
      </c>
      <c r="K13175">
        <v>7.3264968583290548E-4</v>
      </c>
      <c r="L13175">
        <v>3.5332561053865251E-2</v>
      </c>
    </row>
    <row r="13176" spans="1:12" x14ac:dyDescent="0.25">
      <c r="A13176" s="2">
        <v>43678</v>
      </c>
      <c r="B13176" s="1" t="s">
        <v>644</v>
      </c>
      <c r="C13176">
        <v>1.1999646892867389E-2</v>
      </c>
      <c r="D13176">
        <f>ind_portfolios[[#This Row],[std]]^2</f>
        <v>1.7114184659610863E-2</v>
      </c>
      <c r="E13176">
        <v>0.13082119346501492</v>
      </c>
      <c r="F13176">
        <v>9.4693887948633773E-2</v>
      </c>
      <c r="G13176">
        <v>0.32337166281939123</v>
      </c>
      <c r="H13176">
        <v>5.3228880432474954E-3</v>
      </c>
      <c r="I13176">
        <v>0.11377138388410679</v>
      </c>
      <c r="J13176">
        <v>0.1828099434672659</v>
      </c>
      <c r="K13176">
        <v>7.3106234939806429E-4</v>
      </c>
      <c r="L13176">
        <v>3.1860841532056886E-2</v>
      </c>
    </row>
    <row r="13177" spans="1:12" x14ac:dyDescent="0.25">
      <c r="A13177" s="2">
        <v>43678</v>
      </c>
      <c r="B13177" s="1" t="s">
        <v>1901</v>
      </c>
      <c r="C13177">
        <v>1.922310649910397E-2</v>
      </c>
      <c r="D13177">
        <f>ind_portfolios[[#This Row],[std]]^2</f>
        <v>9.8096038863042141E-3</v>
      </c>
      <c r="E13177">
        <v>9.9043444438812883E-2</v>
      </c>
      <c r="F13177">
        <v>0.26642413128678571</v>
      </c>
      <c r="G13177">
        <v>1.154451267188068</v>
      </c>
      <c r="H13177">
        <v>5.5891622390479402E-3</v>
      </c>
      <c r="I13177">
        <v>5.7167775529565125E-2</v>
      </c>
      <c r="J13177">
        <v>2.6456450504946868E-2</v>
      </c>
      <c r="K13177">
        <v>0.21837650496054861</v>
      </c>
      <c r="L13177">
        <v>4.5933101294060585E-2</v>
      </c>
    </row>
    <row r="13178" spans="1:12" x14ac:dyDescent="0.25">
      <c r="A13178" s="2">
        <v>43678</v>
      </c>
      <c r="B13178" s="1" t="s">
        <v>645</v>
      </c>
      <c r="C13178">
        <v>9.6462381506618334E-3</v>
      </c>
      <c r="D13178">
        <f>ind_portfolios[[#This Row],[std]]^2</f>
        <v>7.3458301632065388E-3</v>
      </c>
      <c r="E13178">
        <v>8.5707818565207566E-2</v>
      </c>
      <c r="F13178">
        <v>-0.24144682144041232</v>
      </c>
      <c r="G13178">
        <v>7.5111030753462593E-2</v>
      </c>
      <c r="H13178">
        <v>4.8555306363168068E-3</v>
      </c>
      <c r="I13178">
        <v>0.18997808383230722</v>
      </c>
      <c r="J13178">
        <v>0.21878896219574914</v>
      </c>
      <c r="K13178">
        <v>1.8738882106040814E-4</v>
      </c>
      <c r="L13178">
        <v>4.7548580525764279E-2</v>
      </c>
    </row>
    <row r="13179" spans="1:12" x14ac:dyDescent="0.25">
      <c r="A13179" s="2">
        <v>43678</v>
      </c>
      <c r="B13179" s="1" t="s">
        <v>924</v>
      </c>
      <c r="C13179">
        <v>-1.4756788631185467E-2</v>
      </c>
      <c r="D13179">
        <f>ind_portfolios[[#This Row],[std]]^2</f>
        <v>3.7200353706089442E-2</v>
      </c>
      <c r="E13179">
        <v>0.19287393215800169</v>
      </c>
      <c r="F13179">
        <v>-0.6451364496392763</v>
      </c>
      <c r="G13179">
        <v>6.1360883246076607</v>
      </c>
      <c r="H13179">
        <v>7.5381081808758412E-3</v>
      </c>
      <c r="I13179">
        <v>5.7600859221490212E-2</v>
      </c>
      <c r="J13179">
        <v>0.10185503724955876</v>
      </c>
      <c r="K13179">
        <v>1.3748429471672414E-2</v>
      </c>
      <c r="L13179">
        <v>2.2655491957913002E-2</v>
      </c>
    </row>
    <row r="13180" spans="1:12" x14ac:dyDescent="0.25">
      <c r="A13180" s="2">
        <v>43678</v>
      </c>
      <c r="B13180" s="1" t="s">
        <v>220</v>
      </c>
      <c r="C13180">
        <v>5.0749350510739628E-3</v>
      </c>
      <c r="D13180">
        <f>ind_portfolios[[#This Row],[std]]^2</f>
        <v>6.3949867422323616E-3</v>
      </c>
      <c r="E13180">
        <v>7.9968661000621749E-2</v>
      </c>
      <c r="F13180">
        <v>7.0374173699207898E-2</v>
      </c>
      <c r="G13180">
        <v>0.34059636084525025</v>
      </c>
      <c r="H13180">
        <v>6.3992847001784333E-3</v>
      </c>
      <c r="I13180">
        <v>5.6911029064320065E-2</v>
      </c>
      <c r="J13180">
        <v>1.7092675384656659E-2</v>
      </c>
      <c r="K13180">
        <v>0.32365096890081568</v>
      </c>
      <c r="L13180">
        <v>5.7162376233207572E-2</v>
      </c>
    </row>
    <row r="13181" spans="1:12" x14ac:dyDescent="0.25">
      <c r="A13181" s="2">
        <v>43678</v>
      </c>
      <c r="B13181" s="1" t="s">
        <v>221</v>
      </c>
      <c r="C13181">
        <v>-3.9267283585582749E-2</v>
      </c>
      <c r="D13181">
        <f>ind_portfolios[[#This Row],[std]]^2</f>
        <v>2.3334045179719733E-2</v>
      </c>
      <c r="E13181">
        <v>0.1527548532116729</v>
      </c>
      <c r="F13181">
        <v>-0.58733709417628899</v>
      </c>
      <c r="G13181">
        <v>0.55440382264310983</v>
      </c>
      <c r="H13181">
        <v>9.7155257527838795E-3</v>
      </c>
      <c r="I13181">
        <v>7.7097802546386943E-2</v>
      </c>
      <c r="J13181">
        <v>0.11445942329863107</v>
      </c>
      <c r="K13181">
        <v>8.7710841917271517E-3</v>
      </c>
      <c r="L13181">
        <v>2.8404230503846491E-2</v>
      </c>
    </row>
    <row r="13182" spans="1:12" x14ac:dyDescent="0.25">
      <c r="A13182" s="2">
        <v>43678</v>
      </c>
      <c r="B13182" s="1" t="s">
        <v>222</v>
      </c>
      <c r="C13182">
        <v>-3.821462442377173E-3</v>
      </c>
      <c r="D13182">
        <f>ind_portfolios[[#This Row],[std]]^2</f>
        <v>6.3541352813585271E-3</v>
      </c>
      <c r="E13182">
        <v>7.971283009251727E-2</v>
      </c>
      <c r="F13182">
        <v>-0.6618113615306932</v>
      </c>
      <c r="G13182">
        <v>0.6269297958042066</v>
      </c>
      <c r="H13182">
        <v>7.5219251053391771E-3</v>
      </c>
      <c r="I13182">
        <v>0.21819411849324682</v>
      </c>
      <c r="J13182">
        <v>0.24964338097342895</v>
      </c>
      <c r="K13182">
        <v>5.6061778062838575E-5</v>
      </c>
      <c r="L13182">
        <v>5.0104812709907076E-2</v>
      </c>
    </row>
    <row r="13183" spans="1:12" x14ac:dyDescent="0.25">
      <c r="A13183" s="2">
        <v>43678</v>
      </c>
      <c r="B13183" s="1" t="s">
        <v>223</v>
      </c>
      <c r="C13183">
        <v>7.1909518602446014E-3</v>
      </c>
      <c r="D13183">
        <f>ind_portfolios[[#This Row],[std]]^2</f>
        <v>6.7174096911794779E-3</v>
      </c>
      <c r="E13183">
        <v>8.1959805338833486E-2</v>
      </c>
      <c r="F13183">
        <v>4.9407718482642339E-2</v>
      </c>
      <c r="G13183">
        <v>0.539444658668776</v>
      </c>
      <c r="H13183">
        <v>5.5360228089046054E-3</v>
      </c>
      <c r="I13183">
        <v>0.16021267974749681</v>
      </c>
      <c r="J13183">
        <v>0.14228958896434513</v>
      </c>
      <c r="K13183">
        <v>3.2288198077319833E-3</v>
      </c>
      <c r="L13183">
        <v>5.2100661232034828E-2</v>
      </c>
    </row>
    <row r="13184" spans="1:12" x14ac:dyDescent="0.25">
      <c r="A13184" s="2">
        <v>43678</v>
      </c>
      <c r="B13184" s="1" t="s">
        <v>1057</v>
      </c>
      <c r="C13184">
        <v>3.3698259398465169E-3</v>
      </c>
      <c r="D13184">
        <f>ind_portfolios[[#This Row],[std]]^2</f>
        <v>5.2147505780648362E-3</v>
      </c>
      <c r="E13184">
        <v>7.2213229937905674E-2</v>
      </c>
      <c r="F13184">
        <v>1.2460538301045532E-2</v>
      </c>
      <c r="G13184">
        <v>0.69404178131901917</v>
      </c>
      <c r="H13184">
        <v>5.8847554805356479E-3</v>
      </c>
      <c r="I13184">
        <v>0.23839480441253344</v>
      </c>
      <c r="J13184">
        <v>0.24457081589463023</v>
      </c>
      <c r="K13184">
        <v>6.855181684844113E-5</v>
      </c>
      <c r="L13184">
        <v>5.5495008398898524E-2</v>
      </c>
    </row>
    <row r="13185" spans="1:12" x14ac:dyDescent="0.25">
      <c r="A13185" s="2">
        <v>43678</v>
      </c>
      <c r="B13185" s="1" t="s">
        <v>1902</v>
      </c>
      <c r="C13185">
        <v>2.8233442375451552E-3</v>
      </c>
      <c r="D13185">
        <f>ind_portfolios[[#This Row],[std]]^2</f>
        <v>9.7706725339934217E-3</v>
      </c>
      <c r="E13185">
        <v>9.884671230745827E-2</v>
      </c>
      <c r="F13185">
        <v>-0.23565207522152584</v>
      </c>
      <c r="G13185">
        <v>-0.60268902648487233</v>
      </c>
      <c r="H13185">
        <v>6.2227812957551176E-3</v>
      </c>
      <c r="I13185">
        <v>0.16481276864032421</v>
      </c>
      <c r="J13185">
        <v>0.21901995595804777</v>
      </c>
      <c r="K13185">
        <v>1.8573006920079597E-4</v>
      </c>
      <c r="L13185">
        <v>4.1222236624185421E-2</v>
      </c>
    </row>
    <row r="13186" spans="1:12" x14ac:dyDescent="0.25">
      <c r="A13186" s="2">
        <v>43678</v>
      </c>
      <c r="B13186" s="1" t="s">
        <v>227</v>
      </c>
      <c r="C13186">
        <v>-2.7913223250706333E-3</v>
      </c>
      <c r="D13186">
        <f>ind_portfolios[[#This Row],[std]]^2</f>
        <v>6.4558254504939279E-3</v>
      </c>
      <c r="E13186">
        <v>8.0348151506390783E-2</v>
      </c>
      <c r="F13186">
        <v>-0.29637797339335059</v>
      </c>
      <c r="G13186">
        <v>0.32804736472176943</v>
      </c>
      <c r="H13186">
        <v>7.5085333993679592E-3</v>
      </c>
      <c r="I13186">
        <v>0.29392124142365339</v>
      </c>
      <c r="J13186">
        <v>0.46024729568575928</v>
      </c>
      <c r="K13186">
        <v>3.5473257556650265E-9</v>
      </c>
      <c r="L13186">
        <v>4.2159488798733574E-2</v>
      </c>
    </row>
    <row r="13187" spans="1:12" x14ac:dyDescent="0.25">
      <c r="A13187" s="2">
        <v>43678</v>
      </c>
      <c r="B13187" s="1" t="s">
        <v>1720</v>
      </c>
      <c r="C13187">
        <v>-1.7451889145161232E-3</v>
      </c>
      <c r="D13187">
        <f>ind_portfolios[[#This Row],[std]]^2</f>
        <v>4.8391746981200513E-3</v>
      </c>
      <c r="E13187">
        <v>6.9564176830607657E-2</v>
      </c>
      <c r="F13187">
        <v>0.13073865657408029</v>
      </c>
      <c r="G13187">
        <v>-0.15629237857518863</v>
      </c>
      <c r="H13187">
        <v>7.102915550229634E-3</v>
      </c>
      <c r="I13187">
        <v>0.2376883501893006</v>
      </c>
      <c r="J13187">
        <v>0.22561325554248812</v>
      </c>
      <c r="K13187">
        <v>1.4397380106574882E-4</v>
      </c>
      <c r="L13187">
        <v>5.8326661278848432E-2</v>
      </c>
    </row>
    <row r="13188" spans="1:12" x14ac:dyDescent="0.25">
      <c r="A13188" s="2">
        <v>43678</v>
      </c>
      <c r="B13188" s="1" t="s">
        <v>647</v>
      </c>
      <c r="C13188">
        <v>1.2493361498601223E-2</v>
      </c>
      <c r="D13188">
        <f>ind_portfolios[[#This Row],[std]]^2</f>
        <v>3.5300654056220765E-3</v>
      </c>
      <c r="E13188">
        <v>5.9414353531971352E-2</v>
      </c>
      <c r="F13188">
        <v>-0.16236313643259118</v>
      </c>
      <c r="G13188">
        <v>0.32933223435315373</v>
      </c>
      <c r="H13188">
        <v>1.6648924518253647E-3</v>
      </c>
      <c r="I13188">
        <v>0.402070493606279</v>
      </c>
      <c r="J13188">
        <v>0.47093902191537368</v>
      </c>
      <c r="K13188">
        <v>1.9843038459882065E-9</v>
      </c>
      <c r="L13188">
        <v>5.6446276882138401E-2</v>
      </c>
    </row>
    <row r="13189" spans="1:12" x14ac:dyDescent="0.25">
      <c r="A13189" s="2">
        <v>43678</v>
      </c>
      <c r="B13189" s="1" t="s">
        <v>1650</v>
      </c>
      <c r="C13189">
        <v>1.3701276081238029E-2</v>
      </c>
      <c r="D13189">
        <f>ind_portfolios[[#This Row],[std]]^2</f>
        <v>6.7117022143147716E-3</v>
      </c>
      <c r="E13189">
        <v>8.1924979184097274E-2</v>
      </c>
      <c r="F13189">
        <v>0.27103656199265502</v>
      </c>
      <c r="G13189">
        <v>9.2436623448756805E-2</v>
      </c>
      <c r="H13189">
        <v>3.4352717372534394E-3</v>
      </c>
      <c r="I13189">
        <v>0.23741093310064001</v>
      </c>
      <c r="J13189">
        <v>0.31218470988704849</v>
      </c>
      <c r="K13189">
        <v>4.2449561021771631E-6</v>
      </c>
      <c r="L13189">
        <v>4.6675973633118303E-2</v>
      </c>
    </row>
    <row r="13190" spans="1:12" x14ac:dyDescent="0.25">
      <c r="A13190" s="2">
        <v>43678</v>
      </c>
      <c r="B13190" s="1" t="s">
        <v>233</v>
      </c>
      <c r="C13190">
        <v>4.4715062532877572E-3</v>
      </c>
      <c r="D13190">
        <f>ind_portfolios[[#This Row],[std]]^2</f>
        <v>4.7218431958520532E-3</v>
      </c>
      <c r="E13190">
        <v>6.8715669216358896E-2</v>
      </c>
      <c r="F13190">
        <v>-0.20021392105552735</v>
      </c>
      <c r="G13190">
        <v>-0.37615631912512182</v>
      </c>
      <c r="H13190">
        <v>5.433658873597009E-3</v>
      </c>
      <c r="I13190">
        <v>0.2805420660767895</v>
      </c>
      <c r="J13190">
        <v>0.30667972286759976</v>
      </c>
      <c r="K13190">
        <v>5.3708627650705536E-6</v>
      </c>
      <c r="L13190">
        <v>5.5870811986706126E-2</v>
      </c>
    </row>
    <row r="13191" spans="1:12" x14ac:dyDescent="0.25">
      <c r="A13191" s="2">
        <v>43678</v>
      </c>
      <c r="B13191" s="1" t="s">
        <v>1903</v>
      </c>
      <c r="C13191">
        <v>8.3980696101765943E-3</v>
      </c>
      <c r="D13191">
        <f>ind_portfolios[[#This Row],[std]]^2</f>
        <v>9.8532379320091963E-3</v>
      </c>
      <c r="E13191">
        <v>9.9263477331842431E-2</v>
      </c>
      <c r="F13191">
        <v>-1.07004302229902</v>
      </c>
      <c r="G13191">
        <v>3.8679493641751934</v>
      </c>
      <c r="H13191">
        <v>5.7880124714861361E-3</v>
      </c>
      <c r="I13191">
        <v>0.10717844060172975</v>
      </c>
      <c r="J13191">
        <v>9.3405265059036444E-2</v>
      </c>
      <c r="K13191">
        <v>1.8576037207206752E-2</v>
      </c>
      <c r="L13191">
        <v>4.422735056814428E-2</v>
      </c>
    </row>
    <row r="13192" spans="1:12" x14ac:dyDescent="0.25">
      <c r="A13192" s="2">
        <v>43678</v>
      </c>
      <c r="B13192" s="1" t="s">
        <v>927</v>
      </c>
      <c r="C13192">
        <v>1.8421018779468324E-2</v>
      </c>
      <c r="D13192">
        <f>ind_portfolios[[#This Row],[std]]^2</f>
        <v>0.11195997496054808</v>
      </c>
      <c r="E13192">
        <v>0.33460420642984762</v>
      </c>
      <c r="F13192">
        <v>0.49835934733217718</v>
      </c>
      <c r="G13192">
        <v>25.193038577284756</v>
      </c>
      <c r="H13192">
        <v>6.6146316056606182E-3</v>
      </c>
      <c r="I13192">
        <v>3.9885345967353965E-3</v>
      </c>
      <c r="J13192">
        <v>1.4698297682390767E-3</v>
      </c>
      <c r="K13192">
        <v>0.77312649658876564</v>
      </c>
      <c r="L13192">
        <v>1.3769653505578737E-2</v>
      </c>
    </row>
    <row r="13193" spans="1:12" x14ac:dyDescent="0.25">
      <c r="A13193" s="2">
        <v>43678</v>
      </c>
      <c r="B13193" s="1" t="s">
        <v>928</v>
      </c>
      <c r="C13193">
        <v>-7.9814155806673479E-3</v>
      </c>
      <c r="D13193">
        <f>ind_portfolios[[#This Row],[std]]^2</f>
        <v>6.449777326299028E-3</v>
      </c>
      <c r="E13193">
        <v>8.031050570317079E-2</v>
      </c>
      <c r="F13193">
        <v>-0.26143369566878871</v>
      </c>
      <c r="G13193">
        <v>-0.36123653856846083</v>
      </c>
      <c r="H13193">
        <v>8.271692290065167E-3</v>
      </c>
      <c r="I13193">
        <v>0.19840939212980055</v>
      </c>
      <c r="J13193">
        <v>0.20953023182475497</v>
      </c>
      <c r="K13193">
        <v>2.6717493237420157E-4</v>
      </c>
      <c r="L13193">
        <v>5.104392764510466E-2</v>
      </c>
    </row>
    <row r="13194" spans="1:12" x14ac:dyDescent="0.25">
      <c r="A13194" s="2">
        <v>43678</v>
      </c>
      <c r="B13194" s="1" t="s">
        <v>650</v>
      </c>
      <c r="C13194">
        <v>1.0377256545806381E-2</v>
      </c>
      <c r="D13194">
        <f>ind_portfolios[[#This Row],[std]]^2</f>
        <v>1.1260498600215467E-2</v>
      </c>
      <c r="E13194">
        <v>0.10611549651307045</v>
      </c>
      <c r="F13194">
        <v>-0.35322451596003029</v>
      </c>
      <c r="G13194">
        <v>1.3747854104193999</v>
      </c>
      <c r="H13194">
        <v>5.4352658394684877E-3</v>
      </c>
      <c r="I13194">
        <v>0.12072927284499345</v>
      </c>
      <c r="J13194">
        <v>0.13544416802765163</v>
      </c>
      <c r="K13194">
        <v>4.133588322540147E-3</v>
      </c>
      <c r="L13194">
        <v>4.0400945079873511E-2</v>
      </c>
    </row>
    <row r="13195" spans="1:12" x14ac:dyDescent="0.25">
      <c r="A13195" s="2">
        <v>43678</v>
      </c>
      <c r="B13195" s="1" t="s">
        <v>235</v>
      </c>
      <c r="C13195">
        <v>8.5144412801770337E-3</v>
      </c>
      <c r="D13195">
        <f>ind_portfolios[[#This Row],[std]]^2</f>
        <v>1.0441071610037414E-2</v>
      </c>
      <c r="E13195">
        <v>0.10218156198667847</v>
      </c>
      <c r="F13195">
        <v>-0.94276915332606659</v>
      </c>
      <c r="G13195">
        <v>2.256802200968604</v>
      </c>
      <c r="H13195">
        <v>5.5846483352468036E-3</v>
      </c>
      <c r="I13195">
        <v>0.12959818557817254</v>
      </c>
      <c r="J13195">
        <v>0.14471729496263566</v>
      </c>
      <c r="K13195">
        <v>2.9573034399510605E-3</v>
      </c>
      <c r="L13195">
        <v>4.1730743308153365E-2</v>
      </c>
    </row>
    <row r="13196" spans="1:12" x14ac:dyDescent="0.25">
      <c r="A13196" s="2">
        <v>43678</v>
      </c>
      <c r="B13196" s="1" t="s">
        <v>1455</v>
      </c>
      <c r="C13196">
        <v>-7.4743195602550144E-3</v>
      </c>
      <c r="D13196">
        <f>ind_portfolios[[#This Row],[std]]^2</f>
        <v>7.7489498257816676E-3</v>
      </c>
      <c r="E13196">
        <v>8.8028119517468209E-2</v>
      </c>
      <c r="F13196">
        <v>-2.2609301205045016</v>
      </c>
      <c r="G13196">
        <v>9.7943975808104558</v>
      </c>
      <c r="H13196">
        <v>7.6629935278284935E-3</v>
      </c>
      <c r="I13196">
        <v>0.13043181303658249</v>
      </c>
      <c r="J13196">
        <v>0.10878961261503235</v>
      </c>
      <c r="K13196">
        <v>1.0737930103445068E-2</v>
      </c>
      <c r="L13196">
        <v>4.9447291513375201E-2</v>
      </c>
    </row>
    <row r="13197" spans="1:12" x14ac:dyDescent="0.25">
      <c r="A13197" s="2">
        <v>43678</v>
      </c>
      <c r="B13197" s="1" t="s">
        <v>236</v>
      </c>
      <c r="C13197">
        <v>1.407534120074385E-2</v>
      </c>
      <c r="D13197">
        <f>ind_portfolios[[#This Row],[std]]^2</f>
        <v>8.4675667783452695E-3</v>
      </c>
      <c r="E13197">
        <v>9.2019382623147766E-2</v>
      </c>
      <c r="F13197">
        <v>-0.39834844415560539</v>
      </c>
      <c r="G13197">
        <v>0.53559628904364009</v>
      </c>
      <c r="H13197">
        <v>4.1941580638571053E-3</v>
      </c>
      <c r="I13197">
        <v>0.17718550313940065</v>
      </c>
      <c r="J13197">
        <v>0.21937772165857569</v>
      </c>
      <c r="K13197">
        <v>1.8318916708516322E-4</v>
      </c>
      <c r="L13197">
        <v>4.427055516415658E-2</v>
      </c>
    </row>
    <row r="13198" spans="1:12" x14ac:dyDescent="0.25">
      <c r="A13198" s="2">
        <v>43678</v>
      </c>
      <c r="B13198" s="1" t="s">
        <v>929</v>
      </c>
      <c r="C13198">
        <v>-3.5525092177523306E-3</v>
      </c>
      <c r="D13198">
        <f>ind_portfolios[[#This Row],[std]]^2</f>
        <v>1.3807589582243578E-2</v>
      </c>
      <c r="E13198">
        <v>0.11750570021170709</v>
      </c>
      <c r="F13198">
        <v>-0.88214061635213981</v>
      </c>
      <c r="G13198">
        <v>1.3353319082951476</v>
      </c>
      <c r="H13198">
        <v>7.4221701715586966E-3</v>
      </c>
      <c r="I13198">
        <v>0.20663301632571099</v>
      </c>
      <c r="J13198">
        <v>0.4865134145038495</v>
      </c>
      <c r="K13198">
        <v>8.3400771738774002E-10</v>
      </c>
      <c r="L13198">
        <v>2.8117676437314876E-2</v>
      </c>
    </row>
    <row r="13199" spans="1:12" x14ac:dyDescent="0.25">
      <c r="A13199" s="2">
        <v>43678</v>
      </c>
      <c r="B13199" s="1" t="s">
        <v>1390</v>
      </c>
      <c r="C13199">
        <v>9.8954564061859828E-3</v>
      </c>
      <c r="D13199">
        <f>ind_portfolios[[#This Row],[std]]^2</f>
        <v>6.4478337505778889E-3</v>
      </c>
      <c r="E13199">
        <v>8.0298404408667354E-2</v>
      </c>
      <c r="F13199">
        <v>5.684177864278419E-2</v>
      </c>
      <c r="G13199">
        <v>-0.22261708976743044</v>
      </c>
      <c r="H13199">
        <v>4.5092374199318837E-3</v>
      </c>
      <c r="I13199">
        <v>0.22018863678442085</v>
      </c>
      <c r="J13199">
        <v>0.25797709961788251</v>
      </c>
      <c r="K13199">
        <v>4.0186455028924775E-5</v>
      </c>
      <c r="L13199">
        <v>4.9462441694898364E-2</v>
      </c>
    </row>
    <row r="13200" spans="1:12" x14ac:dyDescent="0.25">
      <c r="A13200" s="2">
        <v>43678</v>
      </c>
      <c r="B13200" s="1" t="s">
        <v>1456</v>
      </c>
      <c r="C13200">
        <v>6.5304181861888843E-3</v>
      </c>
      <c r="D13200">
        <f>ind_portfolios[[#This Row],[std]]^2</f>
        <v>2.8047263044252502E-3</v>
      </c>
      <c r="E13200">
        <v>5.2959666770338067E-2</v>
      </c>
      <c r="F13200">
        <v>0.21346301965329292</v>
      </c>
      <c r="G13200">
        <v>0.33652758278284889</v>
      </c>
      <c r="H13200">
        <v>4.5601040483170237E-3</v>
      </c>
      <c r="I13200">
        <v>0.32585974854613492</v>
      </c>
      <c r="J13200">
        <v>0.24577032448571742</v>
      </c>
      <c r="K13200">
        <v>6.5374268623491074E-5</v>
      </c>
      <c r="L13200">
        <v>7.5610198241819221E-2</v>
      </c>
    </row>
    <row r="13201" spans="1:12" x14ac:dyDescent="0.25">
      <c r="A13201" s="2">
        <v>43678</v>
      </c>
      <c r="B13201" s="1" t="s">
        <v>1188</v>
      </c>
      <c r="C13201">
        <v>1.0200631602375514E-2</v>
      </c>
      <c r="D13201">
        <f>ind_portfolios[[#This Row],[std]]^2</f>
        <v>9.8682193280561145E-3</v>
      </c>
      <c r="E13201">
        <v>9.9338911449925377E-2</v>
      </c>
      <c r="F13201">
        <v>-0.51724608973449582</v>
      </c>
      <c r="G13201">
        <v>1.1312476871516051</v>
      </c>
      <c r="H13201">
        <v>5.3184536140318504E-3</v>
      </c>
      <c r="I13201">
        <v>0.13427118199414503</v>
      </c>
      <c r="J13201">
        <v>0.14681889011947089</v>
      </c>
      <c r="K13201">
        <v>2.7404855548904023E-3</v>
      </c>
      <c r="L13201">
        <v>4.2872127093043381E-2</v>
      </c>
    </row>
    <row r="13202" spans="1:12" x14ac:dyDescent="0.25">
      <c r="A13202" s="2">
        <v>43678</v>
      </c>
      <c r="B13202" s="1" t="s">
        <v>1190</v>
      </c>
      <c r="C13202">
        <v>-4.4604274992020201E-2</v>
      </c>
      <c r="D13202">
        <f>ind_portfolios[[#This Row],[std]]^2</f>
        <v>2.4631473427882675E-2</v>
      </c>
      <c r="E13202">
        <v>0.15694417296568444</v>
      </c>
      <c r="F13202">
        <v>-0.36964549273161729</v>
      </c>
      <c r="G13202">
        <v>-0.48955285428122819</v>
      </c>
      <c r="H13202">
        <v>1.1164989485509657E-2</v>
      </c>
      <c r="I13202">
        <v>0.10036896709880255</v>
      </c>
      <c r="J13202">
        <v>0.20477023112476417</v>
      </c>
      <c r="K13202">
        <v>3.2022768557134489E-4</v>
      </c>
      <c r="L13202">
        <v>2.6198409811641343E-2</v>
      </c>
    </row>
    <row r="13203" spans="1:12" x14ac:dyDescent="0.25">
      <c r="A13203" s="2">
        <v>43678</v>
      </c>
      <c r="B13203" s="1" t="s">
        <v>1458</v>
      </c>
      <c r="C13203">
        <v>-4.9998295278227854E-3</v>
      </c>
      <c r="D13203">
        <f>ind_portfolios[[#This Row],[std]]^2</f>
        <v>1.7637576554570624E-2</v>
      </c>
      <c r="E13203">
        <v>0.13280653807162743</v>
      </c>
      <c r="F13203">
        <v>-0.44682560298438373</v>
      </c>
      <c r="G13203">
        <v>0.26950978421980265</v>
      </c>
      <c r="H13203">
        <v>7.3603489896827039E-3</v>
      </c>
      <c r="I13203">
        <v>0.13445348677833771</v>
      </c>
      <c r="J13203">
        <v>0.26312406471814176</v>
      </c>
      <c r="K13203">
        <v>3.2666014018431302E-5</v>
      </c>
      <c r="L13203">
        <v>2.9802420868797093E-2</v>
      </c>
    </row>
    <row r="13204" spans="1:12" x14ac:dyDescent="0.25">
      <c r="A13204" s="2">
        <v>43678</v>
      </c>
      <c r="B13204" s="1" t="s">
        <v>1191</v>
      </c>
      <c r="C13204">
        <v>5.5139938858836546E-3</v>
      </c>
      <c r="D13204">
        <f>ind_portfolios[[#This Row],[std]]^2</f>
        <v>6.3840250390604378E-3</v>
      </c>
      <c r="E13204">
        <v>7.9900094111712019E-2</v>
      </c>
      <c r="F13204">
        <v>-5.8429267140088149E-2</v>
      </c>
      <c r="G13204">
        <v>0.49216954874672236</v>
      </c>
      <c r="H13204">
        <v>5.1869090896097527E-3</v>
      </c>
      <c r="I13204">
        <v>0.2722519135545452</v>
      </c>
      <c r="J13204">
        <v>0.39049365606169295</v>
      </c>
      <c r="K13204">
        <v>1.2227426053289309E-7</v>
      </c>
      <c r="L13204">
        <v>4.5052161974291183E-2</v>
      </c>
    </row>
    <row r="13205" spans="1:12" x14ac:dyDescent="0.25">
      <c r="A13205" s="2">
        <v>43678</v>
      </c>
      <c r="B13205" s="1" t="s">
        <v>243</v>
      </c>
      <c r="C13205">
        <v>5.1904810608192319E-3</v>
      </c>
      <c r="D13205">
        <f>ind_portfolios[[#This Row],[std]]^2</f>
        <v>4.541656047719206E-3</v>
      </c>
      <c r="E13205">
        <v>6.7391809945417006E-2</v>
      </c>
      <c r="F13205">
        <v>0.13786168474413146</v>
      </c>
      <c r="G13205">
        <v>0.35727423743101383</v>
      </c>
      <c r="H13205">
        <v>5.2755041767420865E-3</v>
      </c>
      <c r="I13205">
        <v>0.2721520959378278</v>
      </c>
      <c r="J13205">
        <v>0.27759722898334072</v>
      </c>
      <c r="K13205">
        <v>1.8119803586398057E-5</v>
      </c>
      <c r="L13205">
        <v>5.8150893718862021E-2</v>
      </c>
    </row>
    <row r="13206" spans="1:12" x14ac:dyDescent="0.25">
      <c r="A13206" s="2">
        <v>43678</v>
      </c>
      <c r="B13206" s="1" t="s">
        <v>245</v>
      </c>
      <c r="C13206">
        <v>1.1185342331887688E-2</v>
      </c>
      <c r="D13206">
        <f>ind_portfolios[[#This Row],[std]]^2</f>
        <v>1.6082708268606711E-2</v>
      </c>
      <c r="E13206">
        <v>0.12681761813173559</v>
      </c>
      <c r="F13206">
        <v>-1.0895690918558105</v>
      </c>
      <c r="G13206">
        <v>3.9301107943592504</v>
      </c>
      <c r="H13206">
        <v>5.4408384453374353E-3</v>
      </c>
      <c r="I13206">
        <v>0.1115089725485148</v>
      </c>
      <c r="J13206">
        <v>0.16502750424306858</v>
      </c>
      <c r="K13206">
        <v>1.4105924850564466E-3</v>
      </c>
      <c r="L13206">
        <v>3.3222346650636593E-2</v>
      </c>
    </row>
    <row r="13207" spans="1:12" x14ac:dyDescent="0.25">
      <c r="A13207" s="2">
        <v>43678</v>
      </c>
      <c r="B13207" s="1" t="s">
        <v>1804</v>
      </c>
      <c r="C13207">
        <v>8.4276109198928549E-3</v>
      </c>
      <c r="D13207">
        <f>ind_portfolios[[#This Row],[std]]^2</f>
        <v>2.1595204467131039E-3</v>
      </c>
      <c r="E13207">
        <v>4.6470640696176159E-2</v>
      </c>
      <c r="F13207">
        <v>-3.692297342854968E-2</v>
      </c>
      <c r="G13207">
        <v>-0.24726253976245127</v>
      </c>
      <c r="H13207">
        <v>3.1442104899825612E-3</v>
      </c>
      <c r="I13207">
        <v>0.42050991913045443</v>
      </c>
      <c r="J13207">
        <v>0.31512824342395518</v>
      </c>
      <c r="K13207">
        <v>3.7405959885899611E-6</v>
      </c>
      <c r="L13207">
        <v>8.2110704953794189E-2</v>
      </c>
    </row>
    <row r="13208" spans="1:12" x14ac:dyDescent="0.25">
      <c r="A13208" s="2">
        <v>43678</v>
      </c>
      <c r="B13208" s="1" t="s">
        <v>1758</v>
      </c>
      <c r="C13208">
        <v>1.0783461305631875E-2</v>
      </c>
      <c r="D13208">
        <f>ind_portfolios[[#This Row],[std]]^2</f>
        <v>4.2892157698378635E-3</v>
      </c>
      <c r="E13208">
        <v>6.5492104637413076E-2</v>
      </c>
      <c r="F13208">
        <v>-0.14915710313134903</v>
      </c>
      <c r="G13208">
        <v>-0.62014369994684682</v>
      </c>
      <c r="H13208">
        <v>3.9391449131047562E-3</v>
      </c>
      <c r="I13208">
        <v>0.2549236729610358</v>
      </c>
      <c r="J13208">
        <v>0.23002537513613494</v>
      </c>
      <c r="K13208">
        <v>1.2129834418603245E-4</v>
      </c>
      <c r="L13208">
        <v>6.1776467659997912E-2</v>
      </c>
    </row>
    <row r="13209" spans="1:12" x14ac:dyDescent="0.25">
      <c r="A13209" s="2">
        <v>43678</v>
      </c>
      <c r="B13209" s="1" t="s">
        <v>932</v>
      </c>
      <c r="C13209">
        <v>-2.0521338762299505E-4</v>
      </c>
      <c r="D13209">
        <f>ind_portfolios[[#This Row],[std]]^2</f>
        <v>4.5455056300229106E-3</v>
      </c>
      <c r="E13209">
        <v>6.7420365098558394E-2</v>
      </c>
      <c r="F13209">
        <v>-0.92976635760122439</v>
      </c>
      <c r="G13209">
        <v>0.82657904585124786</v>
      </c>
      <c r="H13209">
        <v>6.7606833371166792E-3</v>
      </c>
      <c r="I13209">
        <v>0.35367507738031317</v>
      </c>
      <c r="J13209">
        <v>0.46921148471105179</v>
      </c>
      <c r="K13209">
        <v>2.1812390278897281E-9</v>
      </c>
      <c r="L13209">
        <v>4.9824559901571558E-2</v>
      </c>
    </row>
    <row r="13210" spans="1:12" x14ac:dyDescent="0.25">
      <c r="A13210" s="2">
        <v>43678</v>
      </c>
      <c r="B13210" s="1" t="s">
        <v>247</v>
      </c>
      <c r="C13210">
        <v>1.1580104906871558E-2</v>
      </c>
      <c r="D13210">
        <f>ind_portfolios[[#This Row],[std]]^2</f>
        <v>2.5508242334723592E-3</v>
      </c>
      <c r="E13210">
        <v>5.0505685159914021E-2</v>
      </c>
      <c r="F13210">
        <v>-0.1673720773637116</v>
      </c>
      <c r="G13210">
        <v>0.16392185557364813</v>
      </c>
      <c r="H13210">
        <v>5.8878573444212509E-3</v>
      </c>
      <c r="I13210">
        <v>6.9105343896628049E-2</v>
      </c>
      <c r="J13210">
        <v>1.0052667508058621E-2</v>
      </c>
      <c r="K13210">
        <v>0.44991085675157594</v>
      </c>
      <c r="L13210">
        <v>9.0832149214616756E-2</v>
      </c>
    </row>
    <row r="13211" spans="1:12" x14ac:dyDescent="0.25">
      <c r="A13211" s="2">
        <v>43678</v>
      </c>
      <c r="B13211" s="1" t="s">
        <v>248</v>
      </c>
      <c r="C13211">
        <v>1.3002532271698031E-3</v>
      </c>
      <c r="D13211">
        <f>ind_portfolios[[#This Row],[std]]^2</f>
        <v>7.0265335849772504E-3</v>
      </c>
      <c r="E13211">
        <v>8.3824421172932956E-2</v>
      </c>
      <c r="F13211">
        <v>0.3189100338402468</v>
      </c>
      <c r="G13211">
        <v>2.0385272873064144</v>
      </c>
      <c r="H13211">
        <v>6.510951178522773E-3</v>
      </c>
      <c r="I13211">
        <v>0.13624522834868738</v>
      </c>
      <c r="J13211">
        <v>0.10763691647872144</v>
      </c>
      <c r="K13211">
        <v>1.11884619871855E-2</v>
      </c>
      <c r="L13211">
        <v>5.1960586815193506E-2</v>
      </c>
    </row>
    <row r="13212" spans="1:12" x14ac:dyDescent="0.25">
      <c r="A13212" s="2">
        <v>43678</v>
      </c>
      <c r="B13212" s="1" t="s">
        <v>249</v>
      </c>
      <c r="C13212">
        <v>1.479717123742955E-2</v>
      </c>
      <c r="D13212">
        <f>ind_portfolios[[#This Row],[std]]^2</f>
        <v>2.8221233777283921E-3</v>
      </c>
      <c r="E13212">
        <v>5.312366118527969E-2</v>
      </c>
      <c r="F13212">
        <v>-0.7457538207112645</v>
      </c>
      <c r="G13212">
        <v>1.444003548329408</v>
      </c>
      <c r="H13212">
        <v>7.0052314983398527E-4</v>
      </c>
      <c r="I13212">
        <v>0.40464364644169459</v>
      </c>
      <c r="J13212">
        <v>0.3813282381149965</v>
      </c>
      <c r="K13212">
        <v>1.8915947493665783E-7</v>
      </c>
      <c r="L13212">
        <v>6.8267808467854046E-2</v>
      </c>
    </row>
    <row r="13213" spans="1:12" x14ac:dyDescent="0.25">
      <c r="A13213" s="2">
        <v>43678</v>
      </c>
      <c r="B13213" s="1" t="s">
        <v>250</v>
      </c>
      <c r="C13213">
        <v>1.623171628864255E-3</v>
      </c>
      <c r="D13213">
        <f>ind_portfolios[[#This Row],[std]]^2</f>
        <v>9.0362449090195199E-3</v>
      </c>
      <c r="E13213">
        <v>9.5059165307820367E-2</v>
      </c>
      <c r="F13213">
        <v>-0.21480013666245082</v>
      </c>
      <c r="G13213">
        <v>0.60740003277069432</v>
      </c>
      <c r="H13213">
        <v>6.2579192766111435E-3</v>
      </c>
      <c r="I13213">
        <v>0.26502754983433313</v>
      </c>
      <c r="J13213">
        <v>0.52377836465986061</v>
      </c>
      <c r="K13213">
        <v>9.4107292672824147E-11</v>
      </c>
      <c r="L13213">
        <v>3.3472209190806776E-2</v>
      </c>
    </row>
    <row r="13214" spans="1:12" x14ac:dyDescent="0.25">
      <c r="A13214" s="2">
        <v>43678</v>
      </c>
      <c r="B13214" s="1" t="s">
        <v>1063</v>
      </c>
      <c r="C13214">
        <v>7.0320485959871476E-3</v>
      </c>
      <c r="D13214">
        <f>ind_portfolios[[#This Row],[std]]^2</f>
        <v>9.8931513713007707E-3</v>
      </c>
      <c r="E13214">
        <v>9.9464322102454261E-2</v>
      </c>
      <c r="F13214">
        <v>-0.18933226251391416</v>
      </c>
      <c r="G13214">
        <v>0.92784174764574701</v>
      </c>
      <c r="H13214">
        <v>5.7408733879048008E-3</v>
      </c>
      <c r="I13214">
        <v>0.13470201116149555</v>
      </c>
      <c r="J13214">
        <v>0.14813590438555144</v>
      </c>
      <c r="K13214">
        <v>2.6126586520279875E-3</v>
      </c>
      <c r="L13214">
        <v>4.2785010461152316E-2</v>
      </c>
    </row>
    <row r="13215" spans="1:12" x14ac:dyDescent="0.25">
      <c r="A13215" s="2">
        <v>43678</v>
      </c>
      <c r="B13215" s="1" t="s">
        <v>253</v>
      </c>
      <c r="C13215">
        <v>1.4240895757899198E-2</v>
      </c>
      <c r="D13215">
        <f>ind_portfolios[[#This Row],[std]]^2</f>
        <v>5.2003671076016516E-3</v>
      </c>
      <c r="E13215">
        <v>7.2113570897589394E-2</v>
      </c>
      <c r="F13215">
        <v>-0.70301505129204067</v>
      </c>
      <c r="G13215">
        <v>0.60399004216727592</v>
      </c>
      <c r="H13215">
        <v>2.2676502332495919E-3</v>
      </c>
      <c r="I13215">
        <v>0.31040563165895607</v>
      </c>
      <c r="J13215">
        <v>0.41349542227312086</v>
      </c>
      <c r="K13215">
        <v>3.9783399099988776E-8</v>
      </c>
      <c r="L13215">
        <v>4.8965761658321498E-2</v>
      </c>
    </row>
    <row r="13216" spans="1:12" x14ac:dyDescent="0.25">
      <c r="A13216" s="2">
        <v>43678</v>
      </c>
      <c r="B13216" s="1" t="s">
        <v>668</v>
      </c>
      <c r="C13216">
        <v>1.8907383702990072E-2</v>
      </c>
      <c r="D13216">
        <f>ind_portfolios[[#This Row],[std]]^2</f>
        <v>7.8652784126111031E-3</v>
      </c>
      <c r="E13216">
        <v>8.8686404891680573E-2</v>
      </c>
      <c r="F13216">
        <v>-0.29311731170919303</v>
      </c>
      <c r="G13216">
        <v>-0.49840358268454832</v>
      </c>
      <c r="H13216">
        <v>1.9352945242988731E-3</v>
      </c>
      <c r="I13216">
        <v>0.25137322152716152</v>
      </c>
      <c r="J13216">
        <v>0.4101376525398322</v>
      </c>
      <c r="K13216">
        <v>4.6989457706064028E-8</v>
      </c>
      <c r="L13216">
        <v>3.9929337072253115E-2</v>
      </c>
    </row>
    <row r="13217" spans="1:12" x14ac:dyDescent="0.25">
      <c r="A13217" s="2">
        <v>43678</v>
      </c>
      <c r="B13217" s="1" t="s">
        <v>254</v>
      </c>
      <c r="C13217">
        <v>8.4980117806215012E-3</v>
      </c>
      <c r="D13217">
        <f>ind_portfolios[[#This Row],[std]]^2</f>
        <v>1.3579054989398357E-2</v>
      </c>
      <c r="E13217">
        <v>0.11652920230310665</v>
      </c>
      <c r="F13217">
        <v>-5.3673321408259665E-2</v>
      </c>
      <c r="G13217">
        <v>0.44476545061546702</v>
      </c>
      <c r="H13217">
        <v>6.6419756784537719E-3</v>
      </c>
      <c r="I13217">
        <v>5.4281870991351629E-3</v>
      </c>
      <c r="J13217">
        <v>3.3018450088412451E-4</v>
      </c>
      <c r="K13217">
        <v>0.89134790274979103</v>
      </c>
      <c r="L13217">
        <v>3.9561006163180028E-2</v>
      </c>
    </row>
    <row r="13218" spans="1:12" x14ac:dyDescent="0.25">
      <c r="A13218" s="2">
        <v>43678</v>
      </c>
      <c r="B13218" s="1" t="s">
        <v>255</v>
      </c>
      <c r="C13218">
        <v>1.6359455919223949E-2</v>
      </c>
      <c r="D13218">
        <f>ind_portfolios[[#This Row],[std]]^2</f>
        <v>1.6896717180255774E-2</v>
      </c>
      <c r="E13218">
        <v>0.12998737315699466</v>
      </c>
      <c r="F13218">
        <v>0.41431166642491135</v>
      </c>
      <c r="G13218">
        <v>1.1485459501388551</v>
      </c>
      <c r="H13218">
        <v>5.152601269563367E-3</v>
      </c>
      <c r="I13218">
        <v>9.3860285720254774E-2</v>
      </c>
      <c r="J13218">
        <v>0.12284107202959954</v>
      </c>
      <c r="K13218">
        <v>6.4996013940048546E-3</v>
      </c>
      <c r="L13218">
        <v>3.3220930237373839E-2</v>
      </c>
    </row>
    <row r="13219" spans="1:12" x14ac:dyDescent="0.25">
      <c r="A13219" s="2">
        <v>43678</v>
      </c>
      <c r="B13219" s="1" t="s">
        <v>1576</v>
      </c>
      <c r="C13219">
        <v>9.481283857090508E-3</v>
      </c>
      <c r="D13219">
        <f>ind_portfolios[[#This Row],[std]]^2</f>
        <v>4.2692948105061461</v>
      </c>
      <c r="E13219">
        <v>2.0662271923740976</v>
      </c>
      <c r="F13219">
        <v>-2.2705276777360853E-2</v>
      </c>
      <c r="G13219">
        <v>4.8643030555652649</v>
      </c>
      <c r="H13219">
        <v>6.6916328754553344E-3</v>
      </c>
      <c r="I13219">
        <v>-3.721435977317717E-4</v>
      </c>
      <c r="J13219">
        <v>4.8792690728848589E-4</v>
      </c>
      <c r="K13219">
        <v>0.86811029188439637</v>
      </c>
      <c r="L13219">
        <v>2.2309496147575889E-3</v>
      </c>
    </row>
    <row r="13220" spans="1:12" x14ac:dyDescent="0.25">
      <c r="A13220" s="2">
        <v>43678</v>
      </c>
      <c r="B13220" s="1" t="s">
        <v>933</v>
      </c>
      <c r="C13220">
        <v>2.5095979547724391E-2</v>
      </c>
      <c r="D13220">
        <f>ind_portfolios[[#This Row],[std]]^2</f>
        <v>1.0693904289251384E-2</v>
      </c>
      <c r="E13220">
        <v>0.10341133540019384</v>
      </c>
      <c r="F13220">
        <v>-0.30017312532106588</v>
      </c>
      <c r="G13220">
        <v>0.33156482161643908</v>
      </c>
      <c r="H13220">
        <v>4.6751014906207169E-3</v>
      </c>
      <c r="I13220">
        <v>8.0212170316797005E-2</v>
      </c>
      <c r="J13220">
        <v>5.6779863821443455E-2</v>
      </c>
      <c r="K13220">
        <v>6.9152973700190135E-2</v>
      </c>
      <c r="L13220">
        <v>4.3302422987213471E-2</v>
      </c>
    </row>
    <row r="13221" spans="1:12" x14ac:dyDescent="0.25">
      <c r="A13221" s="2">
        <v>43678</v>
      </c>
      <c r="B13221" s="1" t="s">
        <v>256</v>
      </c>
      <c r="C13221">
        <v>8.1410568146928451E-3</v>
      </c>
      <c r="D13221">
        <f>ind_portfolios[[#This Row],[std]]^2</f>
        <v>8.1169917489126754E-3</v>
      </c>
      <c r="E13221">
        <v>9.0094349150835626E-2</v>
      </c>
      <c r="F13221">
        <v>-8.617043114064632E-2</v>
      </c>
      <c r="G13221">
        <v>6.0721092000886046E-2</v>
      </c>
      <c r="H13221">
        <v>4.9174271454320382E-3</v>
      </c>
      <c r="I13221">
        <v>0.21749968968917069</v>
      </c>
      <c r="J13221">
        <v>0.31687640844740889</v>
      </c>
      <c r="K13221">
        <v>3.469092227558862E-6</v>
      </c>
      <c r="L13221">
        <v>4.229859113103978E-2</v>
      </c>
    </row>
    <row r="13222" spans="1:12" x14ac:dyDescent="0.25">
      <c r="A13222" s="2">
        <v>43678</v>
      </c>
      <c r="B13222" s="1" t="s">
        <v>934</v>
      </c>
      <c r="C13222">
        <v>2.1634350814459438E-3</v>
      </c>
      <c r="D13222">
        <f>ind_portfolios[[#This Row],[std]]^2</f>
        <v>8.436594349951405E-3</v>
      </c>
      <c r="E13222">
        <v>9.1850935487622576E-2</v>
      </c>
      <c r="F13222">
        <v>-3.2970372671404014E-2</v>
      </c>
      <c r="G13222">
        <v>0.62013450415320914</v>
      </c>
      <c r="H13222">
        <v>6.1973532421242703E-3</v>
      </c>
      <c r="I13222">
        <v>0.2268389000687619</v>
      </c>
      <c r="J13222">
        <v>0.35824468221020317</v>
      </c>
      <c r="K13222">
        <v>5.5296885623660641E-7</v>
      </c>
      <c r="L13222">
        <v>4.0213786393249538E-2</v>
      </c>
    </row>
    <row r="13223" spans="1:12" x14ac:dyDescent="0.25">
      <c r="A13223" s="2">
        <v>43678</v>
      </c>
      <c r="B13223" s="1" t="s">
        <v>1316</v>
      </c>
      <c r="C13223">
        <v>-2.6253286451352561E-3</v>
      </c>
      <c r="D13223">
        <f>ind_portfolios[[#This Row],[std]]^2</f>
        <v>5.88204147828512E-3</v>
      </c>
      <c r="E13223">
        <v>7.6694468368227964E-2</v>
      </c>
      <c r="F13223">
        <v>-0.22435140862835015</v>
      </c>
      <c r="G13223">
        <v>-0.32648401207912636</v>
      </c>
      <c r="H13223">
        <v>7.411852141661378E-3</v>
      </c>
      <c r="I13223">
        <v>0.27567888181650896</v>
      </c>
      <c r="J13223">
        <v>0.3689033499417359</v>
      </c>
      <c r="K13223">
        <v>3.3850065851208285E-7</v>
      </c>
      <c r="L13223">
        <v>4.7759273155077844E-2</v>
      </c>
    </row>
    <row r="13224" spans="1:12" x14ac:dyDescent="0.25">
      <c r="A13224" s="2">
        <v>43678</v>
      </c>
      <c r="B13224" s="1" t="s">
        <v>672</v>
      </c>
      <c r="C13224">
        <v>9.2895222704497387E-3</v>
      </c>
      <c r="D13224">
        <f>ind_portfolios[[#This Row],[std]]^2</f>
        <v>8.9505422282357954E-3</v>
      </c>
      <c r="E13224">
        <v>9.460730536399288E-2</v>
      </c>
      <c r="F13224">
        <v>-0.51910341996094667</v>
      </c>
      <c r="G13224">
        <v>2.0468941163728633</v>
      </c>
      <c r="H13224">
        <v>5.8288618450019524E-3</v>
      </c>
      <c r="I13224">
        <v>9.2495890138609774E-2</v>
      </c>
      <c r="J13224">
        <v>6.3193402195666729E-2</v>
      </c>
      <c r="K13224">
        <v>5.4787131851542839E-2</v>
      </c>
      <c r="L13224">
        <v>4.7170894301633771E-2</v>
      </c>
    </row>
    <row r="13225" spans="1:12" x14ac:dyDescent="0.25">
      <c r="A13225" s="2">
        <v>43678</v>
      </c>
      <c r="B13225" s="1" t="s">
        <v>935</v>
      </c>
      <c r="C13225">
        <v>2.3229358061362473E-2</v>
      </c>
      <c r="D13225">
        <f>ind_portfolios[[#This Row],[std]]^2</f>
        <v>2.530614277982542E-3</v>
      </c>
      <c r="E13225">
        <v>5.0305211240810249E-2</v>
      </c>
      <c r="F13225">
        <v>-0.50089817496056988</v>
      </c>
      <c r="G13225">
        <v>0.32051723448078029</v>
      </c>
      <c r="H13225">
        <v>-4.8637915228893665E-3</v>
      </c>
      <c r="I13225">
        <v>0.49729725499704375</v>
      </c>
      <c r="J13225">
        <v>0.51645869940556866</v>
      </c>
      <c r="K13225">
        <v>1.4631555854272328E-10</v>
      </c>
      <c r="L13225">
        <v>6.3734946075202456E-2</v>
      </c>
    </row>
    <row r="13226" spans="1:12" x14ac:dyDescent="0.25">
      <c r="A13226" s="2">
        <v>43678</v>
      </c>
      <c r="B13226" s="1" t="s">
        <v>1391</v>
      </c>
      <c r="C13226">
        <v>-9.723728081091525E-3</v>
      </c>
      <c r="D13226">
        <f>ind_portfolios[[#This Row],[std]]^2</f>
        <v>4.230120374179888E-3</v>
      </c>
      <c r="E13226">
        <v>6.5039375567266078E-2</v>
      </c>
      <c r="F13226">
        <v>0.2560194070616334</v>
      </c>
      <c r="G13226">
        <v>8.1050607089024229E-2</v>
      </c>
      <c r="H13226">
        <v>8.7111413910203692E-3</v>
      </c>
      <c r="I13226">
        <v>0.20805157217268008</v>
      </c>
      <c r="J13226">
        <v>0.15110270850666938</v>
      </c>
      <c r="K13226">
        <v>2.3457845867168991E-3</v>
      </c>
      <c r="L13226">
        <v>6.5316818631857593E-2</v>
      </c>
    </row>
    <row r="13227" spans="1:12" x14ac:dyDescent="0.25">
      <c r="A13227" s="2">
        <v>43678</v>
      </c>
      <c r="B13227" s="1" t="s">
        <v>259</v>
      </c>
      <c r="C13227">
        <v>1.2315059953207011E-2</v>
      </c>
      <c r="D13227">
        <f>ind_portfolios[[#This Row],[std]]^2</f>
        <v>4.8103641078900963E-3</v>
      </c>
      <c r="E13227">
        <v>6.9356788477337214E-2</v>
      </c>
      <c r="F13227">
        <v>-0.16945540030128636</v>
      </c>
      <c r="G13227">
        <v>0.43319302717557262</v>
      </c>
      <c r="H13227">
        <v>2.4196437893311967E-3</v>
      </c>
      <c r="I13227">
        <v>0.34660494575398942</v>
      </c>
      <c r="J13227">
        <v>0.47689742825528192</v>
      </c>
      <c r="K13227">
        <v>1.4284652718620894E-9</v>
      </c>
      <c r="L13227">
        <v>4.8081528458955559E-2</v>
      </c>
    </row>
    <row r="13228" spans="1:12" x14ac:dyDescent="0.25">
      <c r="A13228" s="2">
        <v>43678</v>
      </c>
      <c r="B13228" s="1" t="s">
        <v>937</v>
      </c>
      <c r="C13228">
        <v>-3.3563831427738968E-4</v>
      </c>
      <c r="D13228">
        <f>ind_portfolios[[#This Row],[std]]^2</f>
        <v>1.3854642915929491E-2</v>
      </c>
      <c r="E13228">
        <v>0.11770574716609844</v>
      </c>
      <c r="F13228">
        <v>-0.21323526276858085</v>
      </c>
      <c r="G13228">
        <v>1.6552818563470986</v>
      </c>
      <c r="H13228">
        <v>6.7206990475867636E-3</v>
      </c>
      <c r="I13228">
        <v>9.7112188420137899E-2</v>
      </c>
      <c r="J13228">
        <v>0.10782521634311541</v>
      </c>
      <c r="K13228">
        <v>1.1113600772638855E-2</v>
      </c>
      <c r="L13228">
        <v>3.6999948214165981E-2</v>
      </c>
    </row>
    <row r="13229" spans="1:12" x14ac:dyDescent="0.25">
      <c r="A13229" s="2">
        <v>43678</v>
      </c>
      <c r="B13229" s="1" t="s">
        <v>1904</v>
      </c>
      <c r="C13229">
        <v>6.8966766370765461E-3</v>
      </c>
      <c r="D13229">
        <f>ind_portfolios[[#This Row],[std]]^2</f>
        <v>1.698496436233575E-2</v>
      </c>
      <c r="E13229">
        <v>0.13032637631092084</v>
      </c>
      <c r="F13229">
        <v>-0.62702585575855241</v>
      </c>
      <c r="G13229">
        <v>0.20459036587890989</v>
      </c>
      <c r="H13229">
        <v>5.7792049586254373E-3</v>
      </c>
      <c r="I13229">
        <v>0.13178804307830783</v>
      </c>
      <c r="J13229">
        <v>0.2434412545984605</v>
      </c>
      <c r="K13229">
        <v>7.1681061470357823E-5</v>
      </c>
      <c r="L13229">
        <v>3.0772502844751515E-2</v>
      </c>
    </row>
    <row r="13230" spans="1:12" x14ac:dyDescent="0.25">
      <c r="A13230" s="2">
        <v>43678</v>
      </c>
      <c r="B13230" s="1" t="s">
        <v>1852</v>
      </c>
      <c r="C13230">
        <v>-1.3204739037152616E-2</v>
      </c>
      <c r="D13230">
        <f>ind_portfolios[[#This Row],[std]]^2</f>
        <v>1.0030259230004095E-2</v>
      </c>
      <c r="E13230">
        <v>0.10015118187023105</v>
      </c>
      <c r="F13230">
        <v>2.4218932062939961E-2</v>
      </c>
      <c r="G13230">
        <v>0.80039382835737793</v>
      </c>
      <c r="H13230">
        <v>8.4974300283136347E-3</v>
      </c>
      <c r="I13230">
        <v>0.13702092459785145</v>
      </c>
      <c r="J13230">
        <v>0.15540445481328086</v>
      </c>
      <c r="K13230">
        <v>2.0057509928348722E-3</v>
      </c>
      <c r="L13230">
        <v>4.2309912489473502E-2</v>
      </c>
    </row>
    <row r="13231" spans="1:12" x14ac:dyDescent="0.25">
      <c r="A13231" s="2">
        <v>43678</v>
      </c>
      <c r="B13231" s="1" t="s">
        <v>675</v>
      </c>
      <c r="C13231">
        <v>1.6409616267939475E-2</v>
      </c>
      <c r="D13231">
        <f>ind_portfolios[[#This Row],[std]]^2</f>
        <v>1.4826525334930398E-3</v>
      </c>
      <c r="E13231">
        <v>3.8505227352828859E-2</v>
      </c>
      <c r="F13231">
        <v>0.12483203788237686</v>
      </c>
      <c r="G13231">
        <v>0.37931171146177967</v>
      </c>
      <c r="H13231">
        <v>6.3418181722811173E-4</v>
      </c>
      <c r="I13231">
        <v>0.36892530332774859</v>
      </c>
      <c r="J13231">
        <v>0.1665305012463745</v>
      </c>
      <c r="K13231">
        <v>1.3348361589350958E-3</v>
      </c>
      <c r="L13231">
        <v>0.10931983717691965</v>
      </c>
    </row>
    <row r="13232" spans="1:12" x14ac:dyDescent="0.25">
      <c r="A13232" s="2">
        <v>43678</v>
      </c>
      <c r="B13232" s="1" t="s">
        <v>261</v>
      </c>
      <c r="C13232">
        <v>1.2082093585397727E-2</v>
      </c>
      <c r="D13232">
        <f>ind_portfolios[[#This Row],[std]]^2</f>
        <v>6.4407158580127239E-3</v>
      </c>
      <c r="E13232">
        <v>8.0254070663192678E-2</v>
      </c>
      <c r="F13232">
        <v>-0.37323470804670494</v>
      </c>
      <c r="G13232">
        <v>0.2195893725962943</v>
      </c>
      <c r="H13232">
        <v>3.4739708981022495E-3</v>
      </c>
      <c r="I13232">
        <v>0.266024555723683</v>
      </c>
      <c r="J13232">
        <v>0.37614484332372072</v>
      </c>
      <c r="K13232">
        <v>2.4145326000260336E-7</v>
      </c>
      <c r="L13232">
        <v>4.5378342342050078E-2</v>
      </c>
    </row>
    <row r="13233" spans="1:12" x14ac:dyDescent="0.25">
      <c r="A13233" s="2">
        <v>43678</v>
      </c>
      <c r="B13233" s="1" t="s">
        <v>1196</v>
      </c>
      <c r="C13233">
        <v>-4.2877320911328975E-4</v>
      </c>
      <c r="D13233">
        <f>ind_portfolios[[#This Row],[std]]^2</f>
        <v>1.1682434061901392E-2</v>
      </c>
      <c r="E13233">
        <v>0.10808530918631538</v>
      </c>
      <c r="F13233">
        <v>0.648759563767772</v>
      </c>
      <c r="G13233">
        <v>2.7931761435508999</v>
      </c>
      <c r="H13233">
        <v>6.7514938494549715E-3</v>
      </c>
      <c r="I13233">
        <v>0.1478389314864646</v>
      </c>
      <c r="J13233">
        <v>0.21071162075898123</v>
      </c>
      <c r="K13233">
        <v>2.5539746595909843E-4</v>
      </c>
      <c r="L13233">
        <v>3.789875974411757E-2</v>
      </c>
    </row>
    <row r="13234" spans="1:12" x14ac:dyDescent="0.25">
      <c r="A13234" s="2">
        <v>43678</v>
      </c>
      <c r="B13234" s="1" t="s">
        <v>1197</v>
      </c>
      <c r="C13234">
        <v>1.5057262919677817E-2</v>
      </c>
      <c r="D13234">
        <f>ind_portfolios[[#This Row],[std]]^2</f>
        <v>3.6414840106078592E-3</v>
      </c>
      <c r="E13234">
        <v>6.0344709880882343E-2</v>
      </c>
      <c r="F13234">
        <v>-0.48447569624662895</v>
      </c>
      <c r="G13234">
        <v>-0.14868405634787285</v>
      </c>
      <c r="H13234">
        <v>5.8114919498898285E-4</v>
      </c>
      <c r="I13234">
        <v>0.40558203133981863</v>
      </c>
      <c r="J13234">
        <v>0.49432586910680576</v>
      </c>
      <c r="K13234">
        <v>5.3477169257990053E-10</v>
      </c>
      <c r="L13234">
        <v>5.4333787170037236E-2</v>
      </c>
    </row>
    <row r="13235" spans="1:12" x14ac:dyDescent="0.25">
      <c r="A13235" s="2">
        <v>43678</v>
      </c>
      <c r="B13235" s="1" t="s">
        <v>677</v>
      </c>
      <c r="C13235">
        <v>-3.3939938066576754E-2</v>
      </c>
      <c r="D13235">
        <f>ind_portfolios[[#This Row],[std]]^2</f>
        <v>2.8228830457560194E-2</v>
      </c>
      <c r="E13235">
        <v>0.16801437574672054</v>
      </c>
      <c r="F13235">
        <v>-1.1387005212546424</v>
      </c>
      <c r="G13235">
        <v>2.0392212831346699</v>
      </c>
      <c r="H13235">
        <v>7.2786104393966801E-3</v>
      </c>
      <c r="I13235">
        <v>1.7398557471398467E-2</v>
      </c>
      <c r="J13235">
        <v>7.0517496989872643E-3</v>
      </c>
      <c r="K13235">
        <v>0.52716516802136626</v>
      </c>
      <c r="L13235">
        <v>2.7345802781025018E-2</v>
      </c>
    </row>
    <row r="13236" spans="1:12" x14ac:dyDescent="0.25">
      <c r="A13236" s="2">
        <v>43678</v>
      </c>
      <c r="B13236" s="1" t="s">
        <v>679</v>
      </c>
      <c r="C13236">
        <v>2.0476456957673535E-2</v>
      </c>
      <c r="D13236">
        <f>ind_portfolios[[#This Row],[std]]^2</f>
        <v>1.3740023579688839E-2</v>
      </c>
      <c r="E13236">
        <v>0.11721784667741017</v>
      </c>
      <c r="F13236">
        <v>0.62479880735410787</v>
      </c>
      <c r="G13236">
        <v>3.2202404917330076</v>
      </c>
      <c r="H13236">
        <v>5.3818835870970642E-3</v>
      </c>
      <c r="I13236">
        <v>6.3791352770288287E-2</v>
      </c>
      <c r="J13236">
        <v>4.6141171958791902E-2</v>
      </c>
      <c r="K13236">
        <v>0.10230520586042222</v>
      </c>
      <c r="L13236">
        <v>3.8416883031257419E-2</v>
      </c>
    </row>
    <row r="13237" spans="1:12" x14ac:dyDescent="0.25">
      <c r="A13237" s="2">
        <v>43678</v>
      </c>
      <c r="B13237" s="1" t="s">
        <v>1321</v>
      </c>
      <c r="C13237">
        <v>6.6248838623400594E-3</v>
      </c>
      <c r="D13237">
        <f>ind_portfolios[[#This Row],[std]]^2</f>
        <v>1.2853177865935568E-2</v>
      </c>
      <c r="E13237">
        <v>0.11337185658678951</v>
      </c>
      <c r="F13237">
        <v>0.5978598188064449</v>
      </c>
      <c r="G13237">
        <v>0.66067396399218969</v>
      </c>
      <c r="H13237">
        <v>5.6618268071732623E-3</v>
      </c>
      <c r="I13237">
        <v>0.15491255250984481</v>
      </c>
      <c r="J13237">
        <v>0.25454305753091738</v>
      </c>
      <c r="K13237">
        <v>4.6113009955164423E-5</v>
      </c>
      <c r="L13237">
        <v>3.5113962070943777E-2</v>
      </c>
    </row>
    <row r="13238" spans="1:12" x14ac:dyDescent="0.25">
      <c r="A13238" s="2">
        <v>43678</v>
      </c>
      <c r="B13238" s="1" t="s">
        <v>266</v>
      </c>
      <c r="C13238">
        <v>1.388142567385678E-2</v>
      </c>
      <c r="D13238">
        <f>ind_portfolios[[#This Row],[std]]^2</f>
        <v>2.720761358818121E-3</v>
      </c>
      <c r="E13238">
        <v>5.2160917925378969E-2</v>
      </c>
      <c r="F13238">
        <v>0.13211231136604204</v>
      </c>
      <c r="G13238">
        <v>1.1158802064115854</v>
      </c>
      <c r="H13238">
        <v>4.5419271059063846E-3</v>
      </c>
      <c r="I13238">
        <v>0.15460784943042288</v>
      </c>
      <c r="J13238">
        <v>5.3669932445266577E-2</v>
      </c>
      <c r="K13238">
        <v>7.7478973653934288E-2</v>
      </c>
      <c r="L13238">
        <v>8.5990387618382305E-2</v>
      </c>
    </row>
    <row r="13239" spans="1:12" x14ac:dyDescent="0.25">
      <c r="A13239" s="2">
        <v>43678</v>
      </c>
      <c r="B13239" s="1" t="s">
        <v>1523</v>
      </c>
      <c r="C13239">
        <v>1.3135182259444754E-2</v>
      </c>
      <c r="D13239">
        <f>ind_portfolios[[#This Row],[std]]^2</f>
        <v>6.1258626645651054E-3</v>
      </c>
      <c r="E13239">
        <v>7.8267890380187874E-2</v>
      </c>
      <c r="F13239">
        <v>-1.7121225067863569E-2</v>
      </c>
      <c r="G13239">
        <v>0.42182679882977281</v>
      </c>
      <c r="H13239">
        <v>4.8765937176377446E-3</v>
      </c>
      <c r="I13239">
        <v>0.13791287573717087</v>
      </c>
      <c r="J13239">
        <v>9.6151132559224042E-2</v>
      </c>
      <c r="K13239">
        <v>1.6845395247805043E-2</v>
      </c>
      <c r="L13239">
        <v>5.6006456195227587E-2</v>
      </c>
    </row>
    <row r="13240" spans="1:12" x14ac:dyDescent="0.25">
      <c r="A13240" s="2">
        <v>43678</v>
      </c>
      <c r="B13240" s="1" t="s">
        <v>1461</v>
      </c>
      <c r="C13240">
        <v>-3.1335724131357468E-3</v>
      </c>
      <c r="D13240">
        <f>ind_portfolios[[#This Row],[std]]^2</f>
        <v>8.3486311720129252E-3</v>
      </c>
      <c r="E13240">
        <v>9.1370844211996455E-2</v>
      </c>
      <c r="F13240">
        <v>-2.7440856738004751</v>
      </c>
      <c r="G13240">
        <v>12.661563296379835</v>
      </c>
      <c r="H13240">
        <v>7.3506162881928237E-3</v>
      </c>
      <c r="I13240">
        <v>0.21142380787052309</v>
      </c>
      <c r="J13240">
        <v>0.30796444204440787</v>
      </c>
      <c r="K13240">
        <v>5.0846984382447682E-6</v>
      </c>
      <c r="L13240">
        <v>4.1978834815502936E-2</v>
      </c>
    </row>
    <row r="13241" spans="1:12" x14ac:dyDescent="0.25">
      <c r="A13241" s="2">
        <v>43678</v>
      </c>
      <c r="B13241" s="1" t="s">
        <v>942</v>
      </c>
      <c r="C13241">
        <v>3.7046057190626585E-3</v>
      </c>
      <c r="D13241">
        <f>ind_portfolios[[#This Row],[std]]^2</f>
        <v>8.2103875082324661E-3</v>
      </c>
      <c r="E13241">
        <v>9.0611188648160146E-2</v>
      </c>
      <c r="F13241">
        <v>-0.43769002766608406</v>
      </c>
      <c r="G13241">
        <v>8.7280232175547479E-2</v>
      </c>
      <c r="H13241">
        <v>5.814977637506007E-3</v>
      </c>
      <c r="I13241">
        <v>0.23568684634124895</v>
      </c>
      <c r="J13241">
        <v>0.37636728384647022</v>
      </c>
      <c r="K13241">
        <v>2.3894662562357718E-7</v>
      </c>
      <c r="L13241">
        <v>4.0184302110297415E-2</v>
      </c>
    </row>
    <row r="13242" spans="1:12" x14ac:dyDescent="0.25">
      <c r="A13242" s="2">
        <v>43678</v>
      </c>
      <c r="B13242" s="1" t="s">
        <v>683</v>
      </c>
      <c r="C13242">
        <v>3.1269817436544101E-4</v>
      </c>
      <c r="D13242">
        <f>ind_portfolios[[#This Row],[std]]^2</f>
        <v>9.2375117945177089E-3</v>
      </c>
      <c r="E13242">
        <v>9.6111975291935964E-2</v>
      </c>
      <c r="F13242">
        <v>-4.5734285723142316E-3</v>
      </c>
      <c r="G13242">
        <v>-0.21306098296286224</v>
      </c>
      <c r="H13242">
        <v>6.6239083741959645E-3</v>
      </c>
      <c r="I13242">
        <v>0.20529733601402853</v>
      </c>
      <c r="J13242">
        <v>0.3212914384238047</v>
      </c>
      <c r="K13242">
        <v>2.8657008270420273E-6</v>
      </c>
      <c r="L13242">
        <v>3.9521914422151236E-2</v>
      </c>
    </row>
    <row r="13243" spans="1:12" x14ac:dyDescent="0.25">
      <c r="A13243" s="2">
        <v>43678</v>
      </c>
      <c r="B13243" s="1" t="s">
        <v>1652</v>
      </c>
      <c r="C13243">
        <v>2.4353580490081881E-2</v>
      </c>
      <c r="D13243">
        <f>ind_portfolios[[#This Row],[std]]^2</f>
        <v>1.7045701713190201E-2</v>
      </c>
      <c r="E13243">
        <v>0.13055918854370305</v>
      </c>
      <c r="F13243">
        <v>0.54088392045584177</v>
      </c>
      <c r="G13243">
        <v>1.3930732696993626</v>
      </c>
      <c r="H13243">
        <v>6.8814404816134028E-3</v>
      </c>
      <c r="I13243">
        <v>-7.938709682648086E-3</v>
      </c>
      <c r="J13243">
        <v>8.8652756515430998E-4</v>
      </c>
      <c r="K13243">
        <v>0.82286673106254671</v>
      </c>
      <c r="L13243">
        <v>3.5299924621052761E-2</v>
      </c>
    </row>
    <row r="13244" spans="1:12" x14ac:dyDescent="0.25">
      <c r="A13244" s="2">
        <v>43678</v>
      </c>
      <c r="B13244" s="1" t="s">
        <v>684</v>
      </c>
      <c r="C13244">
        <v>9.933003240430208E-3</v>
      </c>
      <c r="D13244">
        <f>ind_portfolios[[#This Row],[std]]^2</f>
        <v>1.8829131481177548E-3</v>
      </c>
      <c r="E13244">
        <v>4.3392547149455916E-2</v>
      </c>
      <c r="F13244">
        <v>-6.4801962562673426E-2</v>
      </c>
      <c r="G13244">
        <v>-1.8614084702289091E-2</v>
      </c>
      <c r="H13244">
        <v>1.7511199853946979E-3</v>
      </c>
      <c r="I13244">
        <v>0.49702837817267409</v>
      </c>
      <c r="J13244">
        <v>0.38385763109041227</v>
      </c>
      <c r="K13244">
        <v>1.6780224798347686E-7</v>
      </c>
      <c r="L13244">
        <v>8.3406367164305578E-2</v>
      </c>
    </row>
    <row r="13245" spans="1:12" x14ac:dyDescent="0.25">
      <c r="A13245" s="2">
        <v>43678</v>
      </c>
      <c r="B13245" s="1" t="s">
        <v>1905</v>
      </c>
      <c r="C13245">
        <v>2.31758241170581E-2</v>
      </c>
      <c r="D13245">
        <f>ind_portfolios[[#This Row],[std]]^2</f>
        <v>8.9312506809001227E-3</v>
      </c>
      <c r="E13245">
        <v>9.4505294459623385E-2</v>
      </c>
      <c r="F13245">
        <v>0.6961089098452834</v>
      </c>
      <c r="G13245">
        <v>0.54428082716657977</v>
      </c>
      <c r="H13245">
        <v>5.8386327831691214E-3</v>
      </c>
      <c r="I13245">
        <v>3.6653354327766147E-2</v>
      </c>
      <c r="J13245">
        <v>9.9018706517914577E-3</v>
      </c>
      <c r="K13245">
        <v>0.45334703635915319</v>
      </c>
      <c r="L13245">
        <v>4.8546373505523863E-2</v>
      </c>
    </row>
    <row r="13246" spans="1:12" x14ac:dyDescent="0.25">
      <c r="A13246" s="2">
        <v>43678</v>
      </c>
      <c r="B13246" s="1" t="s">
        <v>686</v>
      </c>
      <c r="C13246">
        <v>7.5694347927435313E-3</v>
      </c>
      <c r="D13246">
        <f>ind_portfolios[[#This Row],[std]]^2</f>
        <v>7.5079162524648978E-3</v>
      </c>
      <c r="E13246">
        <v>8.6648232829440314E-2</v>
      </c>
      <c r="F13246">
        <v>-3.9018123831404031E-2</v>
      </c>
      <c r="G13246">
        <v>0.13045224278752032</v>
      </c>
      <c r="H13246">
        <v>4.6805547177658302E-3</v>
      </c>
      <c r="I13246">
        <v>0.26521792096397417</v>
      </c>
      <c r="J13246">
        <v>0.4358154993217328</v>
      </c>
      <c r="K13246">
        <v>1.2849257173293821E-8</v>
      </c>
      <c r="L13246">
        <v>3.9969128445742762E-2</v>
      </c>
    </row>
    <row r="13247" spans="1:12" x14ac:dyDescent="0.25">
      <c r="A13247" s="2">
        <v>43678</v>
      </c>
      <c r="B13247" s="1" t="s">
        <v>944</v>
      </c>
      <c r="C13247">
        <v>1.2810970827266874E-2</v>
      </c>
      <c r="D13247">
        <f>ind_portfolios[[#This Row],[std]]^2</f>
        <v>1.7144998430951373E-3</v>
      </c>
      <c r="E13247">
        <v>4.1406519330838921E-2</v>
      </c>
      <c r="F13247">
        <v>-0.23530554287474226</v>
      </c>
      <c r="G13247">
        <v>0.23169537372976379</v>
      </c>
      <c r="H13247">
        <v>2.7320279308620365E-4</v>
      </c>
      <c r="I13247">
        <v>0.50073501608714599</v>
      </c>
      <c r="J13247">
        <v>0.35475693469822894</v>
      </c>
      <c r="K13247">
        <v>6.4823590309820479E-7</v>
      </c>
      <c r="L13247">
        <v>8.944720212959284E-2</v>
      </c>
    </row>
    <row r="13248" spans="1:12" x14ac:dyDescent="0.25">
      <c r="A13248" s="2">
        <v>43678</v>
      </c>
      <c r="B13248" s="1" t="s">
        <v>271</v>
      </c>
      <c r="C13248">
        <v>4.3199953620903639E-3</v>
      </c>
      <c r="D13248">
        <f>ind_portfolios[[#This Row],[std]]^2</f>
        <v>3.148276518559776E-3</v>
      </c>
      <c r="E13248">
        <v>5.6109504707845856E-2</v>
      </c>
      <c r="F13248">
        <v>-0.70557443633998174</v>
      </c>
      <c r="G13248">
        <v>0.53163180195947657</v>
      </c>
      <c r="H13248">
        <v>4.8916909908878255E-3</v>
      </c>
      <c r="I13248">
        <v>0.41583690141106167</v>
      </c>
      <c r="J13248">
        <v>0.44925864350478362</v>
      </c>
      <c r="K13248">
        <v>6.3715853903244404E-9</v>
      </c>
      <c r="L13248">
        <v>6.0983342226889017E-2</v>
      </c>
    </row>
    <row r="13249" spans="1:12" x14ac:dyDescent="0.25">
      <c r="A13249" s="2">
        <v>43678</v>
      </c>
      <c r="B13249" s="1" t="s">
        <v>1614</v>
      </c>
      <c r="C13249">
        <v>-3.0545565486906342E-2</v>
      </c>
      <c r="D13249">
        <f>ind_portfolios[[#This Row],[std]]^2</f>
        <v>1.4518532115506758E-2</v>
      </c>
      <c r="E13249">
        <v>0.12049287163773116</v>
      </c>
      <c r="F13249">
        <v>-0.36546197672085173</v>
      </c>
      <c r="G13249">
        <v>0.79460389404020093</v>
      </c>
      <c r="H13249">
        <v>9.6336234692891171E-3</v>
      </c>
      <c r="I13249">
        <v>9.643033107971441E-2</v>
      </c>
      <c r="J13249">
        <v>0.1114108645749903</v>
      </c>
      <c r="K13249">
        <v>9.7794250435693716E-3</v>
      </c>
      <c r="L13249">
        <v>3.6071396577538627E-2</v>
      </c>
    </row>
    <row r="13250" spans="1:12" x14ac:dyDescent="0.25">
      <c r="A13250" s="2">
        <v>43678</v>
      </c>
      <c r="B13250" s="1" t="s">
        <v>1853</v>
      </c>
      <c r="C13250">
        <v>-6.016639193205979E-2</v>
      </c>
      <c r="D13250">
        <f>ind_portfolios[[#This Row],[std]]^2</f>
        <v>4.6072702712077265E-2</v>
      </c>
      <c r="E13250">
        <v>0.21464552805049833</v>
      </c>
      <c r="F13250">
        <v>-1.3878909375710595</v>
      </c>
      <c r="G13250">
        <v>4.2891030807168864</v>
      </c>
      <c r="H13250">
        <v>1.1351610369280677E-2</v>
      </c>
      <c r="I13250">
        <v>7.7510147162839563E-2</v>
      </c>
      <c r="J13250">
        <v>0.22842221135475341</v>
      </c>
      <c r="K13250">
        <v>1.2910354412431051E-4</v>
      </c>
      <c r="L13250">
        <v>1.8868693345854438E-2</v>
      </c>
    </row>
    <row r="13251" spans="1:12" x14ac:dyDescent="0.25">
      <c r="A13251" s="2">
        <v>43678</v>
      </c>
      <c r="B13251" s="1" t="s">
        <v>1906</v>
      </c>
      <c r="C13251">
        <v>8.604608077669558E-3</v>
      </c>
      <c r="D13251">
        <f>ind_portfolios[[#This Row],[std]]^2</f>
        <v>3.3535877444398378E-3</v>
      </c>
      <c r="E13251">
        <v>5.7910169611561646E-2</v>
      </c>
      <c r="F13251">
        <v>-0.68195373476547416</v>
      </c>
      <c r="G13251">
        <v>1.1982357726631703</v>
      </c>
      <c r="H13251">
        <v>4.7854475871779035E-3</v>
      </c>
      <c r="I13251">
        <v>0.22112069161284167</v>
      </c>
      <c r="J13251">
        <v>0.13531500601100691</v>
      </c>
      <c r="K13251">
        <v>4.152863670259287E-3</v>
      </c>
      <c r="L13251">
        <v>7.4036850666564152E-2</v>
      </c>
    </row>
    <row r="13252" spans="1:12" x14ac:dyDescent="0.25">
      <c r="A13252" s="2">
        <v>43678</v>
      </c>
      <c r="B13252" s="1" t="s">
        <v>945</v>
      </c>
      <c r="C13252">
        <v>1.1056704860719647E-2</v>
      </c>
      <c r="D13252">
        <f>ind_portfolios[[#This Row],[std]]^2</f>
        <v>4.5971824433220725E-2</v>
      </c>
      <c r="E13252">
        <v>0.21441041120528809</v>
      </c>
      <c r="F13252">
        <v>-0.91286376003589087</v>
      </c>
      <c r="G13252">
        <v>19.458919285476799</v>
      </c>
      <c r="H13252">
        <v>6.5185869609897633E-3</v>
      </c>
      <c r="I13252">
        <v>1.5331648761115929E-2</v>
      </c>
      <c r="J13252">
        <v>8.9175793239500388E-3</v>
      </c>
      <c r="K13252">
        <v>0.47682054807471275</v>
      </c>
      <c r="L13252">
        <v>2.1408331907714469E-2</v>
      </c>
    </row>
    <row r="13253" spans="1:12" x14ac:dyDescent="0.25">
      <c r="A13253" s="2">
        <v>43678</v>
      </c>
      <c r="B13253" s="1" t="s">
        <v>946</v>
      </c>
      <c r="C13253">
        <v>2.8475728097552993E-3</v>
      </c>
      <c r="D13253">
        <f>ind_portfolios[[#This Row],[std]]^2</f>
        <v>3.8179747915562195E-3</v>
      </c>
      <c r="E13253">
        <v>6.1789762837837624E-2</v>
      </c>
      <c r="F13253">
        <v>-0.5957743418335204</v>
      </c>
      <c r="G13253">
        <v>0.1588894295949923</v>
      </c>
      <c r="H13253">
        <v>6.2645635239116371E-3</v>
      </c>
      <c r="I13253">
        <v>0.14873753219128361</v>
      </c>
      <c r="J13253">
        <v>6.9703039869425082E-2</v>
      </c>
      <c r="K13253">
        <v>4.3327372515935735E-2</v>
      </c>
      <c r="L13253">
        <v>7.1972748056283481E-2</v>
      </c>
    </row>
    <row r="13254" spans="1:12" x14ac:dyDescent="0.25">
      <c r="A13254" s="2">
        <v>43678</v>
      </c>
      <c r="B13254" s="1" t="s">
        <v>689</v>
      </c>
      <c r="C13254">
        <v>-2.5533315775529606E-3</v>
      </c>
      <c r="D13254">
        <f>ind_portfolios[[#This Row],[std]]^2</f>
        <v>1.8269615901936723E-2</v>
      </c>
      <c r="E13254">
        <v>0.13516514307297101</v>
      </c>
      <c r="F13254">
        <v>0.23882270604914135</v>
      </c>
      <c r="G13254">
        <v>0.61782687379021661</v>
      </c>
      <c r="H13254">
        <v>7.0160819290158924E-3</v>
      </c>
      <c r="I13254">
        <v>0.12845078779802516</v>
      </c>
      <c r="J13254">
        <v>0.24875996120751093</v>
      </c>
      <c r="K13254">
        <v>5.806507629432964E-5</v>
      </c>
      <c r="L13254">
        <v>2.9566401308856093E-2</v>
      </c>
    </row>
    <row r="13255" spans="1:12" x14ac:dyDescent="0.25">
      <c r="A13255" s="2">
        <v>43678</v>
      </c>
      <c r="B13255" s="1" t="s">
        <v>691</v>
      </c>
      <c r="C13255">
        <v>-5.6385881444236422E-3</v>
      </c>
      <c r="D13255">
        <f>ind_portfolios[[#This Row],[std]]^2</f>
        <v>1.2567467443770526E-2</v>
      </c>
      <c r="E13255">
        <v>0.11210471642072213</v>
      </c>
      <c r="F13255">
        <v>-0.44528073155088438</v>
      </c>
      <c r="G13255">
        <v>0.97213809454875788</v>
      </c>
      <c r="H13255">
        <v>7.0205178184524408E-3</v>
      </c>
      <c r="I13255">
        <v>5.8953293549475733E-2</v>
      </c>
      <c r="J13255">
        <v>3.6044701539948765E-2</v>
      </c>
      <c r="K13255">
        <v>0.1498013539112821</v>
      </c>
      <c r="L13255">
        <v>4.0381121422875824E-2</v>
      </c>
    </row>
    <row r="13256" spans="1:12" x14ac:dyDescent="0.25">
      <c r="A13256" s="2">
        <v>43678</v>
      </c>
      <c r="B13256" s="1" t="s">
        <v>1525</v>
      </c>
      <c r="C13256">
        <v>5.1104800117234284E-3</v>
      </c>
      <c r="D13256">
        <f>ind_portfolios[[#This Row],[std]]^2</f>
        <v>8.8703701947416697E-3</v>
      </c>
      <c r="E13256">
        <v>9.4182642746642384E-2</v>
      </c>
      <c r="F13256">
        <v>-0.76837589116235505</v>
      </c>
      <c r="G13256">
        <v>0.6194755838146615</v>
      </c>
      <c r="H13256">
        <v>5.4812238942464047E-3</v>
      </c>
      <c r="I13256">
        <v>0.23615796937952102</v>
      </c>
      <c r="J13256">
        <v>0.40824838546262604</v>
      </c>
      <c r="K13256">
        <v>5.158322527320948E-8</v>
      </c>
      <c r="L13256">
        <v>3.7659336647606803E-2</v>
      </c>
    </row>
    <row r="13257" spans="1:12" x14ac:dyDescent="0.25">
      <c r="A13257" s="2">
        <v>43678</v>
      </c>
      <c r="B13257" s="1" t="s">
        <v>1688</v>
      </c>
      <c r="C13257">
        <v>3.5421210092014516E-2</v>
      </c>
      <c r="D13257">
        <f>ind_portfolios[[#This Row],[std]]^2</f>
        <v>1.1998209430021951E-2</v>
      </c>
      <c r="E13257">
        <v>0.10953633839973816</v>
      </c>
      <c r="F13257">
        <v>-1.0248491285404067</v>
      </c>
      <c r="G13257">
        <v>3.3316747303938756</v>
      </c>
      <c r="H13257">
        <v>2.9974696119648269E-3</v>
      </c>
      <c r="I13257">
        <v>0.10419279450977434</v>
      </c>
      <c r="J13257">
        <v>0.10749031359860721</v>
      </c>
      <c r="K13257">
        <v>1.1247093077405873E-2</v>
      </c>
      <c r="L13257">
        <v>3.9766929788692285E-2</v>
      </c>
    </row>
    <row r="13258" spans="1:12" x14ac:dyDescent="0.25">
      <c r="A13258" s="2">
        <v>43678</v>
      </c>
      <c r="B13258" s="1" t="s">
        <v>947</v>
      </c>
      <c r="C13258">
        <v>8.9954809567655992E-3</v>
      </c>
      <c r="D13258">
        <f>ind_portfolios[[#This Row],[std]]^2</f>
        <v>2.5779311525699639E-3</v>
      </c>
      <c r="E13258">
        <v>5.0773331115556757E-2</v>
      </c>
      <c r="F13258">
        <v>-0.5276001394419757</v>
      </c>
      <c r="G13258">
        <v>0.22675856187479004</v>
      </c>
      <c r="H13258">
        <v>4.338073499511483E-3</v>
      </c>
      <c r="I13258">
        <v>0.26124572862228934</v>
      </c>
      <c r="J13258">
        <v>0.14519351885571868</v>
      </c>
      <c r="K13258">
        <v>2.906740426513637E-3</v>
      </c>
      <c r="L13258">
        <v>8.3959928175188644E-2</v>
      </c>
    </row>
    <row r="13259" spans="1:12" x14ac:dyDescent="0.25">
      <c r="A13259" s="2">
        <v>43678</v>
      </c>
      <c r="B13259" s="1" t="s">
        <v>1324</v>
      </c>
      <c r="C13259">
        <v>4.8702166302339242E-3</v>
      </c>
      <c r="D13259">
        <f>ind_portfolios[[#This Row],[std]]^2</f>
        <v>5.4040543577438564E-3</v>
      </c>
      <c r="E13259">
        <v>7.3512273517718496E-2</v>
      </c>
      <c r="F13259">
        <v>-0.26063239175613667</v>
      </c>
      <c r="G13259">
        <v>0.9469533809009687</v>
      </c>
      <c r="H13259">
        <v>5.1857685251947691E-3</v>
      </c>
      <c r="I13259">
        <v>0.30847415325398198</v>
      </c>
      <c r="J13259">
        <v>0.4243603408418089</v>
      </c>
      <c r="K13259">
        <v>2.3069659663031962E-8</v>
      </c>
      <c r="L13259">
        <v>4.7587107948121356E-2</v>
      </c>
    </row>
    <row r="13260" spans="1:12" x14ac:dyDescent="0.25">
      <c r="A13260" s="2">
        <v>43678</v>
      </c>
      <c r="B13260" s="1" t="s">
        <v>1463</v>
      </c>
      <c r="C13260">
        <v>2.826611925247139E-2</v>
      </c>
      <c r="D13260">
        <f>ind_portfolios[[#This Row],[std]]^2</f>
        <v>3.583747278458351E-3</v>
      </c>
      <c r="E13260">
        <v>5.9864407442639496E-2</v>
      </c>
      <c r="F13260">
        <v>-0.43815809480786833</v>
      </c>
      <c r="G13260">
        <v>0.68261065582497871</v>
      </c>
      <c r="H13260">
        <v>-3.4746149579829126E-3</v>
      </c>
      <c r="I13260">
        <v>0.35953713148875205</v>
      </c>
      <c r="J13260">
        <v>0.3822983236066021</v>
      </c>
      <c r="K13260">
        <v>1.8067445685534751E-7</v>
      </c>
      <c r="L13260">
        <v>6.0533322883217416E-2</v>
      </c>
    </row>
    <row r="13261" spans="1:12" x14ac:dyDescent="0.25">
      <c r="A13261" s="2">
        <v>43678</v>
      </c>
      <c r="B13261" s="1" t="s">
        <v>275</v>
      </c>
      <c r="C13261">
        <v>2.0291895948375507E-2</v>
      </c>
      <c r="D13261">
        <f>ind_portfolios[[#This Row],[std]]^2</f>
        <v>3.7185013603368692E-3</v>
      </c>
      <c r="E13261">
        <v>6.0979515907695341E-2</v>
      </c>
      <c r="F13261">
        <v>-9.9096017927240449E-3</v>
      </c>
      <c r="G13261">
        <v>0.60615794943926593</v>
      </c>
      <c r="H13261">
        <v>-1.1867975669472581E-3</v>
      </c>
      <c r="I13261">
        <v>0.38808113659519</v>
      </c>
      <c r="J13261">
        <v>0.46215805947353661</v>
      </c>
      <c r="K13261">
        <v>3.2001282848949054E-9</v>
      </c>
      <c r="L13261">
        <v>5.5451994668791853E-2</v>
      </c>
    </row>
    <row r="13262" spans="1:12" x14ac:dyDescent="0.25">
      <c r="A13262" s="2">
        <v>43678</v>
      </c>
      <c r="B13262" s="1" t="s">
        <v>1326</v>
      </c>
      <c r="C13262">
        <v>8.1737666249310937E-3</v>
      </c>
      <c r="D13262">
        <f>ind_portfolios[[#This Row],[std]]^2</f>
        <v>8.4634877385898286E-3</v>
      </c>
      <c r="E13262">
        <v>9.1997215928471598E-2</v>
      </c>
      <c r="F13262">
        <v>-0.78551969736756688</v>
      </c>
      <c r="G13262">
        <v>1.484109019708189</v>
      </c>
      <c r="H13262">
        <v>4.9186120641137466E-3</v>
      </c>
      <c r="I13262">
        <v>0.21648433255467592</v>
      </c>
      <c r="J13262">
        <v>0.3273254928838667</v>
      </c>
      <c r="K13262">
        <v>2.2030353518935147E-6</v>
      </c>
      <c r="L13262">
        <v>4.1105658748719839E-2</v>
      </c>
    </row>
    <row r="13263" spans="1:12" x14ac:dyDescent="0.25">
      <c r="A13263" s="2">
        <v>43678</v>
      </c>
      <c r="B13263" s="1" t="s">
        <v>1201</v>
      </c>
      <c r="C13263">
        <v>1.8954522472302653E-2</v>
      </c>
      <c r="D13263">
        <f>ind_portfolios[[#This Row],[std]]^2</f>
        <v>4.6568323999578746E-3</v>
      </c>
      <c r="E13263">
        <v>6.8240987683047746E-2</v>
      </c>
      <c r="F13263">
        <v>-1.3811910365577689</v>
      </c>
      <c r="G13263">
        <v>4.8056814783483102</v>
      </c>
      <c r="H13263">
        <v>2.8294138654306319E-3</v>
      </c>
      <c r="I13263">
        <v>0.20357625028947737</v>
      </c>
      <c r="J13263">
        <v>0.1592657344088371</v>
      </c>
      <c r="K13263">
        <v>1.7420497642280498E-3</v>
      </c>
      <c r="L13263">
        <v>6.195236396303247E-2</v>
      </c>
    </row>
    <row r="13264" spans="1:12" x14ac:dyDescent="0.25">
      <c r="A13264" s="2">
        <v>43678</v>
      </c>
      <c r="B13264" s="1" t="s">
        <v>1202</v>
      </c>
      <c r="C13264">
        <v>7.4305681568131816E-3</v>
      </c>
      <c r="D13264">
        <f>ind_portfolios[[#This Row],[std]]^2</f>
        <v>1.8044424849719541E-2</v>
      </c>
      <c r="E13264">
        <v>0.13432953826213928</v>
      </c>
      <c r="F13264">
        <v>-0.37100988074911589</v>
      </c>
      <c r="G13264">
        <v>0.11516267747919029</v>
      </c>
      <c r="H13264">
        <v>5.5679820274263884E-3</v>
      </c>
      <c r="I13264">
        <v>0.15074519542845422</v>
      </c>
      <c r="J13264">
        <v>0.33838220907363931</v>
      </c>
      <c r="K13264">
        <v>1.3530293971198457E-6</v>
      </c>
      <c r="L13264">
        <v>2.7919386963798233E-2</v>
      </c>
    </row>
    <row r="13265" spans="1:12" x14ac:dyDescent="0.25">
      <c r="A13265" s="2">
        <v>43678</v>
      </c>
      <c r="B13265" s="1" t="s">
        <v>695</v>
      </c>
      <c r="C13265">
        <v>1.1849455416584043E-2</v>
      </c>
      <c r="D13265">
        <f>ind_portfolios[[#This Row],[std]]^2</f>
        <v>8.3461502521341348E-3</v>
      </c>
      <c r="E13265">
        <v>9.1357267100839523E-2</v>
      </c>
      <c r="F13265">
        <v>0.37617982817186374</v>
      </c>
      <c r="G13265">
        <v>0.35244288713049254</v>
      </c>
      <c r="H13265">
        <v>5.2108372978015641E-3</v>
      </c>
      <c r="I13265">
        <v>0.12466962629358894</v>
      </c>
      <c r="J13265">
        <v>0.10704959617568993</v>
      </c>
      <c r="K13265">
        <v>1.1425196627375379E-2</v>
      </c>
      <c r="L13265">
        <v>4.7691873368941623E-2</v>
      </c>
    </row>
    <row r="13266" spans="1:12" x14ac:dyDescent="0.25">
      <c r="A13266" s="2">
        <v>43678</v>
      </c>
      <c r="B13266" s="1" t="s">
        <v>949</v>
      </c>
      <c r="C13266">
        <v>-3.2852594551430079E-3</v>
      </c>
      <c r="D13266">
        <f>ind_portfolios[[#This Row],[std]]^2</f>
        <v>1.9126833515919549E-2</v>
      </c>
      <c r="E13266">
        <v>0.13829979579131543</v>
      </c>
      <c r="F13266">
        <v>-0.56167728674030482</v>
      </c>
      <c r="G13266">
        <v>0.25342973519815715</v>
      </c>
      <c r="H13266">
        <v>6.8841642287745773E-3</v>
      </c>
      <c r="I13266">
        <v>5.9678620541829638E-2</v>
      </c>
      <c r="J13266">
        <v>5.6215768073778621E-2</v>
      </c>
      <c r="K13266">
        <v>7.059084112411329E-2</v>
      </c>
      <c r="L13266">
        <v>3.2388335722367718E-2</v>
      </c>
    </row>
    <row r="13267" spans="1:12" x14ac:dyDescent="0.25">
      <c r="A13267" s="2">
        <v>43678</v>
      </c>
      <c r="B13267" s="1" t="s">
        <v>278</v>
      </c>
      <c r="C13267">
        <v>-1.2554932599266476E-3</v>
      </c>
      <c r="D13267">
        <f>ind_portfolios[[#This Row],[std]]^2</f>
        <v>6.7014234363005449E-3</v>
      </c>
      <c r="E13267">
        <v>8.1862222278048041E-2</v>
      </c>
      <c r="F13267">
        <v>-0.34448722136435744</v>
      </c>
      <c r="G13267">
        <v>1.0726950061280318</v>
      </c>
      <c r="H13267">
        <v>6.9845171227616142E-3</v>
      </c>
      <c r="I13267">
        <v>0.23609258277443232</v>
      </c>
      <c r="J13267">
        <v>0.30825438679877948</v>
      </c>
      <c r="K13267">
        <v>5.0221902124842094E-6</v>
      </c>
      <c r="L13267">
        <v>4.6845026541003289E-2</v>
      </c>
    </row>
    <row r="13268" spans="1:12" x14ac:dyDescent="0.25">
      <c r="A13268" s="2">
        <v>43678</v>
      </c>
      <c r="B13268" s="1" t="s">
        <v>1907</v>
      </c>
      <c r="C13268">
        <v>-1.7995743392710815E-3</v>
      </c>
      <c r="D13268">
        <f>ind_portfolios[[#This Row],[std]]^2</f>
        <v>2.4328983953527734E-2</v>
      </c>
      <c r="E13268">
        <v>0.15597751105056054</v>
      </c>
      <c r="F13268">
        <v>-0.18726828348035648</v>
      </c>
      <c r="G13268">
        <v>-9.1459950058163653E-2</v>
      </c>
      <c r="H13268">
        <v>6.8646915218562345E-3</v>
      </c>
      <c r="I13268">
        <v>9.8127119082016392E-2</v>
      </c>
      <c r="J13268">
        <v>0.19332124718268034</v>
      </c>
      <c r="K13268">
        <v>4.9344405932729958E-4</v>
      </c>
      <c r="L13268">
        <v>2.6549853907232066E-2</v>
      </c>
    </row>
    <row r="13269" spans="1:12" x14ac:dyDescent="0.25">
      <c r="A13269" s="2">
        <v>43678</v>
      </c>
      <c r="B13269" s="1" t="s">
        <v>280</v>
      </c>
      <c r="C13269">
        <v>4.7231547060601186E-3</v>
      </c>
      <c r="D13269">
        <f>ind_portfolios[[#This Row],[std]]^2</f>
        <v>1.5931829847251194E-2</v>
      </c>
      <c r="E13269">
        <v>0.12622135258050118</v>
      </c>
      <c r="F13269">
        <v>-0.59445878856311674</v>
      </c>
      <c r="G13269">
        <v>0.50626368800777355</v>
      </c>
      <c r="H13269">
        <v>5.9436104904662468E-3</v>
      </c>
      <c r="I13269">
        <v>0.15762642391284756</v>
      </c>
      <c r="J13269">
        <v>0.32666396128013386</v>
      </c>
      <c r="K13269">
        <v>2.2677115732434651E-6</v>
      </c>
      <c r="L13269">
        <v>2.9974842697218573E-2</v>
      </c>
    </row>
    <row r="13270" spans="1:12" x14ac:dyDescent="0.25">
      <c r="A13270" s="2">
        <v>43678</v>
      </c>
      <c r="B13270" s="1" t="s">
        <v>282</v>
      </c>
      <c r="C13270">
        <v>1.9000830967313279E-3</v>
      </c>
      <c r="D13270">
        <f>ind_portfolios[[#This Row],[std]]^2</f>
        <v>1.1808304936593373E-2</v>
      </c>
      <c r="E13270">
        <v>0.10866602475748054</v>
      </c>
      <c r="F13270">
        <v>-0.85636078524984149</v>
      </c>
      <c r="G13270">
        <v>0.98617114447984155</v>
      </c>
      <c r="H13270">
        <v>6.3779594637000643E-3</v>
      </c>
      <c r="I13270">
        <v>0.16322707843836501</v>
      </c>
      <c r="J13270">
        <v>0.25962678396819683</v>
      </c>
      <c r="K13270">
        <v>3.7609390347955116E-5</v>
      </c>
      <c r="L13270">
        <v>3.6509457712214075E-2</v>
      </c>
    </row>
    <row r="13271" spans="1:12" x14ac:dyDescent="0.25">
      <c r="A13271" s="2">
        <v>43678</v>
      </c>
      <c r="B13271" s="1" t="s">
        <v>283</v>
      </c>
      <c r="C13271">
        <v>-8.3762463116645678E-3</v>
      </c>
      <c r="D13271">
        <f>ind_portfolios[[#This Row],[std]]^2</f>
        <v>1.5744902082887768E-2</v>
      </c>
      <c r="E13271">
        <v>0.12547869174839116</v>
      </c>
      <c r="F13271">
        <v>-0.56812368450432527</v>
      </c>
      <c r="G13271">
        <v>1.4282486855940437</v>
      </c>
      <c r="H13271">
        <v>7.2805567530453913E-3</v>
      </c>
      <c r="I13271">
        <v>7.0730044775631232E-2</v>
      </c>
      <c r="J13271">
        <v>6.5001794945056535E-2</v>
      </c>
      <c r="K13271">
        <v>5.1321820356518118E-2</v>
      </c>
      <c r="L13271">
        <v>3.553114631934514E-2</v>
      </c>
    </row>
    <row r="13272" spans="1:12" x14ac:dyDescent="0.25">
      <c r="A13272" s="2">
        <v>43678</v>
      </c>
      <c r="B13272" s="1" t="s">
        <v>1069</v>
      </c>
      <c r="C13272">
        <v>-1.8526248628198707E-2</v>
      </c>
      <c r="D13272">
        <f>ind_portfolios[[#This Row],[std]]^2</f>
        <v>1.9028760998513587E-2</v>
      </c>
      <c r="E13272">
        <v>0.13794477517656689</v>
      </c>
      <c r="F13272">
        <v>-0.91236358684676278</v>
      </c>
      <c r="G13272">
        <v>1.1338731162189681</v>
      </c>
      <c r="H13272">
        <v>7.3365011129676617E-3</v>
      </c>
      <c r="I13272">
        <v>3.4998808966166001E-2</v>
      </c>
      <c r="J13272">
        <v>1.923510498846133E-2</v>
      </c>
      <c r="K13272">
        <v>0.29483073772043644</v>
      </c>
      <c r="L13272">
        <v>3.3101754480521196E-2</v>
      </c>
    </row>
    <row r="13273" spans="1:12" x14ac:dyDescent="0.25">
      <c r="A13273" s="2">
        <v>43678</v>
      </c>
      <c r="B13273" s="1" t="s">
        <v>950</v>
      </c>
      <c r="C13273">
        <v>7.1125153377033686E-3</v>
      </c>
      <c r="D13273">
        <f>ind_portfolios[[#This Row],[std]]^2</f>
        <v>4.0757052222782815E-3</v>
      </c>
      <c r="E13273">
        <v>6.3841250162244484E-2</v>
      </c>
      <c r="F13273">
        <v>-1.0066376122792426</v>
      </c>
      <c r="G13273">
        <v>3.0868796771252125</v>
      </c>
      <c r="H13273">
        <v>4.8376716246901642E-3</v>
      </c>
      <c r="I13273">
        <v>0.26016574500308642</v>
      </c>
      <c r="J13273">
        <v>0.22765674042085104</v>
      </c>
      <c r="K13273">
        <v>1.3300068668023471E-4</v>
      </c>
      <c r="L13273">
        <v>6.347133164099697E-2</v>
      </c>
    </row>
    <row r="13274" spans="1:12" x14ac:dyDescent="0.25">
      <c r="A13274" s="2">
        <v>43678</v>
      </c>
      <c r="B13274" s="1" t="s">
        <v>1724</v>
      </c>
      <c r="C13274">
        <v>5.8108011095674844E-3</v>
      </c>
      <c r="D13274">
        <f>ind_portfolios[[#This Row],[std]]^2</f>
        <v>9.7710352633117534E-3</v>
      </c>
      <c r="E13274">
        <v>9.8848547097626846E-2</v>
      </c>
      <c r="F13274">
        <v>-0.73177170210704712</v>
      </c>
      <c r="G13274">
        <v>0.20325662676318146</v>
      </c>
      <c r="H13274">
        <v>5.4315671001254175E-3</v>
      </c>
      <c r="I13274">
        <v>0.2162416769307994</v>
      </c>
      <c r="J13274">
        <v>0.37704822535128013</v>
      </c>
      <c r="K13274">
        <v>2.3142884782175719E-7</v>
      </c>
      <c r="L13274">
        <v>3.6815502783240112E-2</v>
      </c>
    </row>
    <row r="13275" spans="1:12" x14ac:dyDescent="0.25">
      <c r="A13275" s="2">
        <v>43678</v>
      </c>
      <c r="B13275" s="1" t="s">
        <v>704</v>
      </c>
      <c r="C13275">
        <v>-9.923777757224867E-4</v>
      </c>
      <c r="D13275">
        <f>ind_portfolios[[#This Row],[std]]^2</f>
        <v>8.6932835133444152E-3</v>
      </c>
      <c r="E13275">
        <v>9.3237779431646781E-2</v>
      </c>
      <c r="F13275">
        <v>0.1712851945297596</v>
      </c>
      <c r="G13275">
        <v>-0.30394233459188236</v>
      </c>
      <c r="H13275">
        <v>6.9059801556296168E-3</v>
      </c>
      <c r="I13275">
        <v>0.21954913198389103</v>
      </c>
      <c r="J13275">
        <v>0.34579985868072488</v>
      </c>
      <c r="K13275">
        <v>9.7152419032234009E-7</v>
      </c>
      <c r="L13275">
        <v>3.9997901600143645E-2</v>
      </c>
    </row>
    <row r="13276" spans="1:12" x14ac:dyDescent="0.25">
      <c r="A13276" s="2">
        <v>43678</v>
      </c>
      <c r="B13276" s="1" t="s">
        <v>953</v>
      </c>
      <c r="C13276">
        <v>-4.3478720609552157E-3</v>
      </c>
      <c r="D13276">
        <f>ind_portfolios[[#This Row],[std]]^2</f>
        <v>3.1097274532712101E-3</v>
      </c>
      <c r="E13276">
        <v>5.5764930317101717E-2</v>
      </c>
      <c r="F13276">
        <v>-0.15997510209741264</v>
      </c>
      <c r="G13276">
        <v>-0.10834511969947513</v>
      </c>
      <c r="H13276">
        <v>7.930283295591185E-3</v>
      </c>
      <c r="I13276">
        <v>0.28569810744353896</v>
      </c>
      <c r="J13276">
        <v>0.20946649891821381</v>
      </c>
      <c r="K13276">
        <v>2.6782512574096188E-4</v>
      </c>
      <c r="L13276">
        <v>7.3514462844867207E-2</v>
      </c>
    </row>
    <row r="13277" spans="1:12" x14ac:dyDescent="0.25">
      <c r="A13277" s="2">
        <v>43678</v>
      </c>
      <c r="B13277" s="1" t="s">
        <v>1206</v>
      </c>
      <c r="C13277">
        <v>2.5708014538752443E-2</v>
      </c>
      <c r="D13277">
        <f>ind_portfolios[[#This Row],[std]]^2</f>
        <v>1.4536326229531117E-2</v>
      </c>
      <c r="E13277">
        <v>0.12056668789317851</v>
      </c>
      <c r="F13277">
        <v>0.31481915575075065</v>
      </c>
      <c r="G13277">
        <v>2.0408337777056751E-2</v>
      </c>
      <c r="H13277">
        <v>4.0582676858286291E-3</v>
      </c>
      <c r="I13277">
        <v>0.10229637868676232</v>
      </c>
      <c r="J13277">
        <v>0.12553149468050084</v>
      </c>
      <c r="K13277">
        <v>5.9022727672006295E-3</v>
      </c>
      <c r="L13277">
        <v>3.5761733988943091E-2</v>
      </c>
    </row>
    <row r="13278" spans="1:12" x14ac:dyDescent="0.25">
      <c r="A13278" s="2">
        <v>43678</v>
      </c>
      <c r="B13278" s="1" t="s">
        <v>707</v>
      </c>
      <c r="C13278">
        <v>-2.552643375350723E-2</v>
      </c>
      <c r="D13278">
        <f>ind_portfolios[[#This Row],[std]]^2</f>
        <v>2.9638365717571894E-2</v>
      </c>
      <c r="E13278">
        <v>0.17215796733689642</v>
      </c>
      <c r="F13278">
        <v>0.18058323319629102</v>
      </c>
      <c r="G13278">
        <v>0.94571354431716115</v>
      </c>
      <c r="H13278">
        <v>7.3815411331563819E-3</v>
      </c>
      <c r="I13278">
        <v>2.7165434211563765E-2</v>
      </c>
      <c r="J13278">
        <v>1.804949577779514E-2</v>
      </c>
      <c r="K13278">
        <v>0.31035456143622925</v>
      </c>
      <c r="L13278">
        <v>2.6539423517343865E-2</v>
      </c>
    </row>
    <row r="13279" spans="1:12" x14ac:dyDescent="0.25">
      <c r="A13279" s="2">
        <v>43678</v>
      </c>
      <c r="B13279" s="1" t="s">
        <v>1908</v>
      </c>
      <c r="C13279">
        <v>6.2405484921780243E-3</v>
      </c>
      <c r="D13279">
        <f>ind_portfolios[[#This Row],[std]]^2</f>
        <v>4.8144177384579056E-3</v>
      </c>
      <c r="E13279">
        <v>6.9386005350199439E-2</v>
      </c>
      <c r="F13279">
        <v>-0.66923822736727057</v>
      </c>
      <c r="G13279">
        <v>0.86999461738364614</v>
      </c>
      <c r="H13279">
        <v>5.6984442867880486E-3</v>
      </c>
      <c r="I13279">
        <v>0.15858544979212055</v>
      </c>
      <c r="J13279">
        <v>9.991897409620841E-2</v>
      </c>
      <c r="K13279">
        <v>1.4730005495661518E-2</v>
      </c>
      <c r="L13279">
        <v>6.3043850522506009E-2</v>
      </c>
    </row>
    <row r="13280" spans="1:12" x14ac:dyDescent="0.25">
      <c r="A13280" s="2">
        <v>43678</v>
      </c>
      <c r="B13280" s="1" t="s">
        <v>288</v>
      </c>
      <c r="C13280">
        <v>1.1994310019942106E-2</v>
      </c>
      <c r="D13280">
        <f>ind_portfolios[[#This Row],[std]]^2</f>
        <v>3.1025284418131683E-3</v>
      </c>
      <c r="E13280">
        <v>5.5700345078043889E-2</v>
      </c>
      <c r="F13280">
        <v>-0.44334629984725532</v>
      </c>
      <c r="G13280">
        <v>-7.3755950122578184E-2</v>
      </c>
      <c r="H13280">
        <v>2.9293610567425027E-3</v>
      </c>
      <c r="I13280">
        <v>0.31337721080893655</v>
      </c>
      <c r="J13280">
        <v>0.25143637823057369</v>
      </c>
      <c r="K13280">
        <v>5.2200303252520014E-5</v>
      </c>
      <c r="L13280">
        <v>7.1619335247660051E-2</v>
      </c>
    </row>
    <row r="13281" spans="1:12" x14ac:dyDescent="0.25">
      <c r="A13281" s="2">
        <v>43678</v>
      </c>
      <c r="B13281" s="1" t="s">
        <v>709</v>
      </c>
      <c r="C13281">
        <v>4.8789753168246314E-3</v>
      </c>
      <c r="D13281">
        <f>ind_portfolios[[#This Row],[std]]^2</f>
        <v>8.4052350136077213E-3</v>
      </c>
      <c r="E13281">
        <v>9.1680068791464814E-2</v>
      </c>
      <c r="F13281">
        <v>-0.66395017307357629</v>
      </c>
      <c r="G13281">
        <v>1.5336767674388003</v>
      </c>
      <c r="H13281">
        <v>5.855339009830169E-3</v>
      </c>
      <c r="I13281">
        <v>0.17068450083519951</v>
      </c>
      <c r="J13281">
        <v>0.20207637982562357</v>
      </c>
      <c r="K13281">
        <v>3.546666761356465E-4</v>
      </c>
      <c r="L13281">
        <v>4.4924116283021266E-2</v>
      </c>
    </row>
    <row r="13282" spans="1:12" x14ac:dyDescent="0.25">
      <c r="A13282" s="2">
        <v>43678</v>
      </c>
      <c r="B13282" s="1" t="s">
        <v>1529</v>
      </c>
      <c r="C13282">
        <v>-3.649321703425111E-2</v>
      </c>
      <c r="D13282">
        <f>ind_portfolios[[#This Row],[std]]^2</f>
        <v>2.4772943731302479E-2</v>
      </c>
      <c r="E13282">
        <v>0.15739423029864366</v>
      </c>
      <c r="F13282">
        <v>-1.341920699350988</v>
      </c>
      <c r="G13282">
        <v>3.545337157029099</v>
      </c>
      <c r="H13282">
        <v>8.7400361740981158E-3</v>
      </c>
      <c r="I13282">
        <v>5.6227755853988218E-2</v>
      </c>
      <c r="J13282">
        <v>6.4633345516622503E-2</v>
      </c>
      <c r="K13282">
        <v>5.2009090090380336E-2</v>
      </c>
      <c r="L13282">
        <v>2.8331916042962351E-2</v>
      </c>
    </row>
    <row r="13283" spans="1:12" x14ac:dyDescent="0.25">
      <c r="A13283" s="2">
        <v>43678</v>
      </c>
      <c r="B13283" s="1" t="s">
        <v>710</v>
      </c>
      <c r="C13283">
        <v>5.2604414644895695E-3</v>
      </c>
      <c r="D13283">
        <f>ind_portfolios[[#This Row],[std]]^2</f>
        <v>2.7299153094396665E-3</v>
      </c>
      <c r="E13283">
        <v>5.2248591458906014E-2</v>
      </c>
      <c r="F13283">
        <v>-0.6607615778724899</v>
      </c>
      <c r="G13283">
        <v>0.99402137207448327</v>
      </c>
      <c r="H13283">
        <v>5.5184352077464593E-3</v>
      </c>
      <c r="I13283">
        <v>0.22235192170067736</v>
      </c>
      <c r="J13283">
        <v>0.11138032164751405</v>
      </c>
      <c r="K13283">
        <v>9.7900886029821891E-3</v>
      </c>
      <c r="L13283">
        <v>8.3187330658061123E-2</v>
      </c>
    </row>
    <row r="13284" spans="1:12" x14ac:dyDescent="0.25">
      <c r="A13284" s="2">
        <v>43678</v>
      </c>
      <c r="B13284" s="1" t="s">
        <v>1618</v>
      </c>
      <c r="C13284">
        <v>1.1827229268483334E-2</v>
      </c>
      <c r="D13284">
        <f>ind_portfolios[[#This Row],[std]]^2</f>
        <v>2.7816561767582989E-3</v>
      </c>
      <c r="E13284">
        <v>5.2741408558724508E-2</v>
      </c>
      <c r="F13284">
        <v>-0.15825300987752453</v>
      </c>
      <c r="G13284">
        <v>-0.61435288015032352</v>
      </c>
      <c r="H13284">
        <v>6.3482934474366481E-3</v>
      </c>
      <c r="I13284">
        <v>2.8731245604454923E-2</v>
      </c>
      <c r="J13284">
        <v>1.8949156255692273E-3</v>
      </c>
      <c r="K13284">
        <v>0.74339091032666782</v>
      </c>
      <c r="L13284">
        <v>8.7339403652112055E-2</v>
      </c>
    </row>
    <row r="13285" spans="1:12" x14ac:dyDescent="0.25">
      <c r="A13285" s="2">
        <v>43678</v>
      </c>
      <c r="B13285" s="1" t="s">
        <v>1327</v>
      </c>
      <c r="C13285">
        <v>-6.2053460606924385E-3</v>
      </c>
      <c r="D13285">
        <f>ind_portfolios[[#This Row],[std]]^2</f>
        <v>6.3762084227728406E-3</v>
      </c>
      <c r="E13285">
        <v>7.9851164191718838E-2</v>
      </c>
      <c r="F13285">
        <v>-0.50908949535972525</v>
      </c>
      <c r="G13285">
        <v>1.112159990074657</v>
      </c>
      <c r="H13285">
        <v>7.0169392415034178E-3</v>
      </c>
      <c r="I13285">
        <v>5.2992171897836657E-2</v>
      </c>
      <c r="J13285">
        <v>1.4776223890024405E-2</v>
      </c>
      <c r="K13285">
        <v>0.3590742852732578</v>
      </c>
      <c r="L13285">
        <v>5.7313905363208163E-2</v>
      </c>
    </row>
    <row r="13286" spans="1:12" x14ac:dyDescent="0.25">
      <c r="A13286" s="2">
        <v>43678</v>
      </c>
      <c r="B13286" s="1" t="s">
        <v>954</v>
      </c>
      <c r="C13286">
        <v>-2.0774721520724376E-2</v>
      </c>
      <c r="D13286">
        <f>ind_portfolios[[#This Row],[std]]^2</f>
        <v>8.3595645766364433E-3</v>
      </c>
      <c r="E13286">
        <v>9.1430654469037045E-2</v>
      </c>
      <c r="F13286">
        <v>-8.9407794985437064E-2</v>
      </c>
      <c r="G13286">
        <v>-0.40303900986695718</v>
      </c>
      <c r="H13286">
        <v>1.0903687485790559E-2</v>
      </c>
      <c r="I13286">
        <v>0.20291886970497069</v>
      </c>
      <c r="J13286">
        <v>0.28405735924142822</v>
      </c>
      <c r="K13286">
        <v>1.3882879791614356E-5</v>
      </c>
      <c r="L13286">
        <v>4.2669848286674826E-2</v>
      </c>
    </row>
    <row r="13287" spans="1:12" x14ac:dyDescent="0.25">
      <c r="A13287" s="2">
        <v>43678</v>
      </c>
      <c r="B13287" s="1" t="s">
        <v>1655</v>
      </c>
      <c r="C13287">
        <v>2.532088094887119E-2</v>
      </c>
      <c r="D13287">
        <f>ind_portfolios[[#This Row],[std]]^2</f>
        <v>7.9564150595057594E-3</v>
      </c>
      <c r="E13287">
        <v>8.9198739113878503E-2</v>
      </c>
      <c r="F13287">
        <v>-0.88993819004484209</v>
      </c>
      <c r="G13287">
        <v>2.8927309683949147</v>
      </c>
      <c r="H13287">
        <v>1.5038916586411115E-3</v>
      </c>
      <c r="I13287">
        <v>0.20474061815608519</v>
      </c>
      <c r="J13287">
        <v>0.27523456305864497</v>
      </c>
      <c r="K13287">
        <v>1.9963405066077026E-5</v>
      </c>
      <c r="L13287">
        <v>4.4006196567388384E-2</v>
      </c>
    </row>
    <row r="13288" spans="1:12" x14ac:dyDescent="0.25">
      <c r="A13288" s="2">
        <v>43678</v>
      </c>
      <c r="B13288" s="1" t="s">
        <v>1810</v>
      </c>
      <c r="C13288">
        <v>2.9037024103480257E-2</v>
      </c>
      <c r="D13288">
        <f>ind_portfolios[[#This Row],[std]]^2</f>
        <v>1.4264096473746364</v>
      </c>
      <c r="E13288">
        <v>1.1943239289969185</v>
      </c>
      <c r="F13288">
        <v>-4.0162307028463552E-2</v>
      </c>
      <c r="G13288">
        <v>5.0510881856750043</v>
      </c>
      <c r="H13288">
        <v>6.4796554528565517E-3</v>
      </c>
      <c r="I13288">
        <v>7.1787323236097173E-3</v>
      </c>
      <c r="J13288">
        <v>6.0662081262731218E-2</v>
      </c>
      <c r="K13288">
        <v>6.0047534830124753E-2</v>
      </c>
      <c r="L13288">
        <v>3.7416452220166672E-3</v>
      </c>
    </row>
    <row r="13289" spans="1:12" x14ac:dyDescent="0.25">
      <c r="A13289" s="2">
        <v>43678</v>
      </c>
      <c r="B13289" s="1" t="s">
        <v>293</v>
      </c>
      <c r="C13289">
        <v>4.1647352401988679E-3</v>
      </c>
      <c r="D13289">
        <f>ind_portfolios[[#This Row],[std]]^2</f>
        <v>1.1724774644651026E-2</v>
      </c>
      <c r="E13289">
        <v>0.10828099853922213</v>
      </c>
      <c r="F13289">
        <v>0.5036109633588296</v>
      </c>
      <c r="G13289">
        <v>1.8184164842398305</v>
      </c>
      <c r="H13289">
        <v>6.3603280270539998E-3</v>
      </c>
      <c r="I13289">
        <v>7.8702829930670223E-2</v>
      </c>
      <c r="J13289">
        <v>5.9932545061424307E-2</v>
      </c>
      <c r="K13289">
        <v>6.1658525978027894E-2</v>
      </c>
      <c r="L13289">
        <v>4.1285834695263451E-2</v>
      </c>
    </row>
    <row r="13290" spans="1:12" x14ac:dyDescent="0.25">
      <c r="A13290" s="2">
        <v>43678</v>
      </c>
      <c r="B13290" s="1" t="s">
        <v>711</v>
      </c>
      <c r="C13290">
        <v>9.4774461012314421E-3</v>
      </c>
      <c r="D13290">
        <f>ind_portfolios[[#This Row],[std]]^2</f>
        <v>5.1402569584829824E-3</v>
      </c>
      <c r="E13290">
        <v>7.1695585348632046E-2</v>
      </c>
      <c r="F13290">
        <v>-0.21305061506713394</v>
      </c>
      <c r="G13290">
        <v>-0.21110070525444735</v>
      </c>
      <c r="H13290">
        <v>3.6653946949928309E-3</v>
      </c>
      <c r="I13290">
        <v>0.31893716398809768</v>
      </c>
      <c r="J13290">
        <v>0.43149185786678368</v>
      </c>
      <c r="K13290">
        <v>1.6046574185588014E-8</v>
      </c>
      <c r="L13290">
        <v>4.8489727359788369E-2</v>
      </c>
    </row>
    <row r="13291" spans="1:12" x14ac:dyDescent="0.25">
      <c r="A13291" s="2">
        <v>43678</v>
      </c>
      <c r="B13291" s="1" t="s">
        <v>712</v>
      </c>
      <c r="C13291">
        <v>1.2765658242730392E-2</v>
      </c>
      <c r="D13291">
        <f>ind_portfolios[[#This Row],[std]]^2</f>
        <v>8.5618373322203963E-3</v>
      </c>
      <c r="E13291">
        <v>9.2530196866862854E-2</v>
      </c>
      <c r="F13291">
        <v>0.42289665250146175</v>
      </c>
      <c r="G13291">
        <v>-8.7255337177665204E-3</v>
      </c>
      <c r="H13291">
        <v>4.5876816281042732E-3</v>
      </c>
      <c r="I13291">
        <v>0.16453697947471577</v>
      </c>
      <c r="J13291">
        <v>0.19128086730464094</v>
      </c>
      <c r="K13291">
        <v>5.3271973347822322E-4</v>
      </c>
      <c r="L13291">
        <v>4.4811469433145075E-2</v>
      </c>
    </row>
    <row r="13292" spans="1:12" x14ac:dyDescent="0.25">
      <c r="A13292" s="2">
        <v>43678</v>
      </c>
      <c r="B13292" s="1" t="s">
        <v>1909</v>
      </c>
      <c r="C13292">
        <v>1.4329967018606053E-2</v>
      </c>
      <c r="D13292">
        <f>ind_portfolios[[#This Row],[std]]^2</f>
        <v>2.5874900161584936E-2</v>
      </c>
      <c r="E13292">
        <v>0.16085676908848112</v>
      </c>
      <c r="F13292">
        <v>-0.11138894141110064</v>
      </c>
      <c r="G13292">
        <v>0.71481260660896684</v>
      </c>
      <c r="H13292">
        <v>5.9425762649692676E-3</v>
      </c>
      <c r="I13292">
        <v>5.2025814883759132E-2</v>
      </c>
      <c r="J13292">
        <v>5.7795494584961346E-2</v>
      </c>
      <c r="K13292">
        <v>6.6640481995407855E-2</v>
      </c>
      <c r="L13292">
        <v>2.7823198842443518E-2</v>
      </c>
    </row>
    <row r="13293" spans="1:12" x14ac:dyDescent="0.25">
      <c r="A13293" s="2">
        <v>43678</v>
      </c>
      <c r="B13293" s="1" t="s">
        <v>294</v>
      </c>
      <c r="C13293">
        <v>3.7212040301222728E-3</v>
      </c>
      <c r="D13293">
        <f>ind_portfolios[[#This Row],[std]]^2</f>
        <v>9.8121132428822012E-3</v>
      </c>
      <c r="E13293">
        <v>9.9056111587736986E-2</v>
      </c>
      <c r="F13293">
        <v>0.16390182234311146</v>
      </c>
      <c r="G13293">
        <v>0.27244255238618065</v>
      </c>
      <c r="H13293">
        <v>6.0186640206708547E-3</v>
      </c>
      <c r="I13293">
        <v>0.17989888495224177</v>
      </c>
      <c r="J13293">
        <v>0.26205775369516016</v>
      </c>
      <c r="K13293">
        <v>3.4102167866884326E-5</v>
      </c>
      <c r="L13293">
        <v>3.9985609800781578E-2</v>
      </c>
    </row>
    <row r="13294" spans="1:12" x14ac:dyDescent="0.25">
      <c r="A13294" s="2">
        <v>43678</v>
      </c>
      <c r="B13294" s="1" t="s">
        <v>295</v>
      </c>
      <c r="C13294">
        <v>-1.2312654155851966E-2</v>
      </c>
      <c r="D13294">
        <f>ind_portfolios[[#This Row],[std]]^2</f>
        <v>8.7694044403907739E-3</v>
      </c>
      <c r="E13294">
        <v>9.364509832549045E-2</v>
      </c>
      <c r="F13294">
        <v>-0.69595999488039828</v>
      </c>
      <c r="G13294">
        <v>2.1251896242007575</v>
      </c>
      <c r="H13294">
        <v>8.9582280105427008E-3</v>
      </c>
      <c r="I13294">
        <v>0.18437320706308602</v>
      </c>
      <c r="J13294">
        <v>0.24600460638209129</v>
      </c>
      <c r="K13294">
        <v>6.4770585345860098E-5</v>
      </c>
      <c r="L13294">
        <v>4.2753641269352168E-2</v>
      </c>
    </row>
    <row r="13295" spans="1:12" x14ac:dyDescent="0.25">
      <c r="A13295" s="2">
        <v>43678</v>
      </c>
      <c r="B13295" s="1" t="s">
        <v>1396</v>
      </c>
      <c r="C13295">
        <v>1.9456874566548689E-2</v>
      </c>
      <c r="D13295">
        <f>ind_portfolios[[#This Row],[std]]^2</f>
        <v>1.2523686364351179E-2</v>
      </c>
      <c r="E13295">
        <v>0.11190927738284784</v>
      </c>
      <c r="F13295">
        <v>-0.36112591996323856</v>
      </c>
      <c r="G13295">
        <v>-0.55950359741450129</v>
      </c>
      <c r="H13295">
        <v>5.2327211092550278E-3</v>
      </c>
      <c r="I13295">
        <v>7.4800470246993656E-2</v>
      </c>
      <c r="J13295">
        <v>5.7825361748083379E-2</v>
      </c>
      <c r="K13295">
        <v>6.6568048947775599E-2</v>
      </c>
      <c r="L13295">
        <v>3.9992027826903601E-2</v>
      </c>
    </row>
    <row r="13296" spans="1:12" x14ac:dyDescent="0.25">
      <c r="A13296" s="2">
        <v>43678</v>
      </c>
      <c r="B13296" s="1" t="s">
        <v>1209</v>
      </c>
      <c r="C13296">
        <v>1.4628577341172376E-3</v>
      </c>
      <c r="D13296">
        <f>ind_portfolios[[#This Row],[std]]^2</f>
        <v>5.5903020099936571E-3</v>
      </c>
      <c r="E13296">
        <v>7.4768322236048984E-2</v>
      </c>
      <c r="F13296">
        <v>0.26101061227042649</v>
      </c>
      <c r="G13296">
        <v>0.39580414506378236</v>
      </c>
      <c r="H13296">
        <v>6.3973378191655543E-3</v>
      </c>
      <c r="I13296">
        <v>0.19876618923544812</v>
      </c>
      <c r="J13296">
        <v>0.18226270561694188</v>
      </c>
      <c r="K13296">
        <v>7.4610533527331947E-4</v>
      </c>
      <c r="L13296">
        <v>5.5765176314827941E-2</v>
      </c>
    </row>
    <row r="13297" spans="1:12" x14ac:dyDescent="0.25">
      <c r="A13297" s="2">
        <v>43678</v>
      </c>
      <c r="B13297" s="1" t="s">
        <v>300</v>
      </c>
      <c r="C13297">
        <v>1.0164881255752789E-2</v>
      </c>
      <c r="D13297">
        <f>ind_portfolios[[#This Row],[std]]^2</f>
        <v>9.0271279242713845E-3</v>
      </c>
      <c r="E13297">
        <v>9.501119894134262E-2</v>
      </c>
      <c r="F13297">
        <v>-0.64048358401687233</v>
      </c>
      <c r="G13297">
        <v>0.45914765582863026</v>
      </c>
      <c r="H13297">
        <v>4.9494157953988427E-3</v>
      </c>
      <c r="I13297">
        <v>0.17104859734458688</v>
      </c>
      <c r="J13297">
        <v>0.21795465575215106</v>
      </c>
      <c r="K13297">
        <v>1.9350096058398902E-4</v>
      </c>
      <c r="L13297">
        <v>4.2915579525778368E-2</v>
      </c>
    </row>
    <row r="13298" spans="1:12" x14ac:dyDescent="0.25">
      <c r="A13298" s="2">
        <v>43678</v>
      </c>
      <c r="B13298" s="1" t="s">
        <v>956</v>
      </c>
      <c r="C13298">
        <v>3.8051937593703143E-2</v>
      </c>
      <c r="D13298">
        <f>ind_portfolios[[#This Row],[std]]^2</f>
        <v>1.5206369841070943E-2</v>
      </c>
      <c r="E13298">
        <v>0.1233141104702578</v>
      </c>
      <c r="F13298">
        <v>-0.45103536060296973</v>
      </c>
      <c r="G13298">
        <v>0.88043627299945104</v>
      </c>
      <c r="H13298">
        <v>5.5674686570087069E-4</v>
      </c>
      <c r="I13298">
        <v>0.16113128524849127</v>
      </c>
      <c r="J13298">
        <v>0.32580880020336128</v>
      </c>
      <c r="K13298">
        <v>2.3540502385439114E-6</v>
      </c>
      <c r="L13298">
        <v>3.0701003968863633E-2</v>
      </c>
    </row>
    <row r="13299" spans="1:12" x14ac:dyDescent="0.25">
      <c r="A13299" s="2">
        <v>43678</v>
      </c>
      <c r="B13299" s="1" t="s">
        <v>1910</v>
      </c>
      <c r="C13299">
        <v>3.1719970006493924E-2</v>
      </c>
      <c r="D13299">
        <f>ind_portfolios[[#This Row],[std]]^2</f>
        <v>1.7886628280380047E-2</v>
      </c>
      <c r="E13299">
        <v>0.13374089980398685</v>
      </c>
      <c r="F13299">
        <v>-8.4291685120913382E-2</v>
      </c>
      <c r="G13299">
        <v>-0.4531117608093056</v>
      </c>
      <c r="H13299">
        <v>3.563771135971814E-3</v>
      </c>
      <c r="I13299">
        <v>9.8497361118506474E-2</v>
      </c>
      <c r="J13299">
        <v>0.14320401398994043</v>
      </c>
      <c r="K13299">
        <v>3.123786436878208E-3</v>
      </c>
      <c r="L13299">
        <v>3.1911578233341231E-2</v>
      </c>
    </row>
    <row r="13300" spans="1:12" x14ac:dyDescent="0.25">
      <c r="A13300" s="2">
        <v>43678</v>
      </c>
      <c r="B13300" s="1" t="s">
        <v>1911</v>
      </c>
      <c r="C13300">
        <v>-1.8414732932471398E-2</v>
      </c>
      <c r="D13300">
        <f>ind_portfolios[[#This Row],[std]]^2</f>
        <v>1.8908332549405837E-2</v>
      </c>
      <c r="E13300">
        <v>0.13750757269840028</v>
      </c>
      <c r="F13300">
        <v>-0.69988513973375821</v>
      </c>
      <c r="G13300">
        <v>1.7706194300735572</v>
      </c>
      <c r="H13300">
        <v>7.9874909656219035E-3</v>
      </c>
      <c r="I13300">
        <v>7.0562331477585838E-2</v>
      </c>
      <c r="J13300">
        <v>7.7692052527400579E-2</v>
      </c>
      <c r="K13300">
        <v>3.2537483217093793E-2</v>
      </c>
      <c r="L13300">
        <v>3.2202172502428815E-2</v>
      </c>
    </row>
    <row r="13301" spans="1:12" x14ac:dyDescent="0.25">
      <c r="A13301" s="2">
        <v>43678</v>
      </c>
      <c r="B13301" s="1" t="s">
        <v>957</v>
      </c>
      <c r="C13301">
        <v>-1.0175716334853214E-2</v>
      </c>
      <c r="D13301">
        <f>ind_portfolios[[#This Row],[std]]^2</f>
        <v>1.2528547500208209E-2</v>
      </c>
      <c r="E13301">
        <v>0.11193099436799536</v>
      </c>
      <c r="F13301">
        <v>0.15509432874115331</v>
      </c>
      <c r="G13301">
        <v>2.0525760462095448</v>
      </c>
      <c r="H13301">
        <v>7.7902929656080968E-3</v>
      </c>
      <c r="I13301">
        <v>0.10831556747148216</v>
      </c>
      <c r="J13301">
        <v>0.12129977680949121</v>
      </c>
      <c r="K13301">
        <v>6.8683398439735146E-3</v>
      </c>
      <c r="L13301">
        <v>3.8613913465448187E-2</v>
      </c>
    </row>
    <row r="13302" spans="1:12" x14ac:dyDescent="0.25">
      <c r="A13302" s="2">
        <v>43678</v>
      </c>
      <c r="B13302" s="1" t="s">
        <v>1464</v>
      </c>
      <c r="C13302">
        <v>6.9781358904767617E-3</v>
      </c>
      <c r="D13302">
        <f>ind_portfolios[[#This Row],[std]]^2</f>
        <v>8.3972388768726088E-3</v>
      </c>
      <c r="E13302">
        <v>9.1636449499490152E-2</v>
      </c>
      <c r="F13302">
        <v>-4.1979201020314411E-2</v>
      </c>
      <c r="G13302">
        <v>-0.49431093333506748</v>
      </c>
      <c r="H13302">
        <v>5.4130412945001399E-3</v>
      </c>
      <c r="I13302">
        <v>0.182722606994457</v>
      </c>
      <c r="J13302">
        <v>0.23136549627720954</v>
      </c>
      <c r="K13302">
        <v>1.1512790099056843E-4</v>
      </c>
      <c r="L13302">
        <v>4.4112888544580973E-2</v>
      </c>
    </row>
    <row r="13303" spans="1:12" x14ac:dyDescent="0.25">
      <c r="A13303" s="2">
        <v>43678</v>
      </c>
      <c r="B13303" s="1" t="s">
        <v>958</v>
      </c>
      <c r="C13303">
        <v>1.664142556977953E-2</v>
      </c>
      <c r="D13303">
        <f>ind_portfolios[[#This Row],[std]]^2</f>
        <v>8.7693739763509849E-3</v>
      </c>
      <c r="E13303">
        <v>9.3644935668465198E-2</v>
      </c>
      <c r="F13303">
        <v>-0.87439546152438241</v>
      </c>
      <c r="G13303">
        <v>0.90121038377028206</v>
      </c>
      <c r="H13303">
        <v>3.1333136801694494E-3</v>
      </c>
      <c r="I13303">
        <v>0.21361095425956861</v>
      </c>
      <c r="J13303">
        <v>0.33021222744125284</v>
      </c>
      <c r="K13303">
        <v>1.941126212859631E-6</v>
      </c>
      <c r="L13303">
        <v>4.0295646170761597E-2</v>
      </c>
    </row>
    <row r="13304" spans="1:12" x14ac:dyDescent="0.25">
      <c r="A13304" s="2">
        <v>43678</v>
      </c>
      <c r="B13304" s="1" t="s">
        <v>959</v>
      </c>
      <c r="C13304">
        <v>-9.5215456753381885E-4</v>
      </c>
      <c r="D13304">
        <f>ind_portfolios[[#This Row],[std]]^2</f>
        <v>4.082725472144653E-3</v>
      </c>
      <c r="E13304">
        <v>6.3896208589748524E-2</v>
      </c>
      <c r="F13304">
        <v>0.54816334537344802</v>
      </c>
      <c r="G13304">
        <v>1.1898860383493997</v>
      </c>
      <c r="H13304">
        <v>6.9540431871442663E-3</v>
      </c>
      <c r="I13304">
        <v>0.27930203754988597</v>
      </c>
      <c r="J13304">
        <v>0.26283058727889558</v>
      </c>
      <c r="K13304">
        <v>3.305531368471558E-5</v>
      </c>
      <c r="L13304">
        <v>6.1955858153142238E-2</v>
      </c>
    </row>
    <row r="13305" spans="1:12" x14ac:dyDescent="0.25">
      <c r="A13305" s="2">
        <v>43678</v>
      </c>
      <c r="B13305" s="1" t="s">
        <v>302</v>
      </c>
      <c r="C13305">
        <v>1.7064130681944626E-2</v>
      </c>
      <c r="D13305">
        <f>ind_portfolios[[#This Row],[std]]^2</f>
        <v>7.2685825412809862E-3</v>
      </c>
      <c r="E13305">
        <v>8.5255982436899913E-2</v>
      </c>
      <c r="F13305">
        <v>0.47240333534852319</v>
      </c>
      <c r="G13305">
        <v>0.96996014891812843</v>
      </c>
      <c r="H13305">
        <v>3.4396692601486516E-3</v>
      </c>
      <c r="I13305">
        <v>0.19036628802064456</v>
      </c>
      <c r="J13305">
        <v>0.2173738658187386</v>
      </c>
      <c r="K13305">
        <v>1.9787002900138864E-4</v>
      </c>
      <c r="L13305">
        <v>4.7843850247365698E-2</v>
      </c>
    </row>
    <row r="13306" spans="1:12" x14ac:dyDescent="0.25">
      <c r="A13306" s="2">
        <v>43678</v>
      </c>
      <c r="B13306" s="1" t="s">
        <v>1331</v>
      </c>
      <c r="C13306">
        <v>-4.5470850399521374E-2</v>
      </c>
      <c r="D13306">
        <f>ind_portfolios[[#This Row],[std]]^2</f>
        <v>6.1834297006151687E-2</v>
      </c>
      <c r="E13306">
        <v>0.24866502972101182</v>
      </c>
      <c r="F13306">
        <v>-1.2080150737279547</v>
      </c>
      <c r="G13306">
        <v>3.1283196274145535</v>
      </c>
      <c r="H13306">
        <v>8.529344076568952E-3</v>
      </c>
      <c r="I13306">
        <v>4.0492746100448833E-2</v>
      </c>
      <c r="J13306">
        <v>8.3668389124806009E-2</v>
      </c>
      <c r="K13306">
        <v>2.6282917897838744E-2</v>
      </c>
      <c r="L13306">
        <v>1.7749471781774117E-2</v>
      </c>
    </row>
    <row r="13307" spans="1:12" x14ac:dyDescent="0.25">
      <c r="A13307" s="2">
        <v>43678</v>
      </c>
      <c r="B13307" s="1" t="s">
        <v>718</v>
      </c>
      <c r="C13307">
        <v>-8.6168026973978875E-4</v>
      </c>
      <c r="D13307">
        <f>ind_portfolios[[#This Row],[std]]^2</f>
        <v>6.4783781777055221E-3</v>
      </c>
      <c r="E13307">
        <v>8.0488372934887448E-2</v>
      </c>
      <c r="F13307">
        <v>-0.12179578511914507</v>
      </c>
      <c r="G13307">
        <v>8.7237273728391074E-3</v>
      </c>
      <c r="H13307">
        <v>6.7848397344098506E-3</v>
      </c>
      <c r="I13307">
        <v>0.11226351749869247</v>
      </c>
      <c r="J13307">
        <v>6.7378464100258578E-2</v>
      </c>
      <c r="K13307">
        <v>4.7107078742239371E-2</v>
      </c>
      <c r="L13307">
        <v>5.5321428295744331E-2</v>
      </c>
    </row>
    <row r="13308" spans="1:12" x14ac:dyDescent="0.25">
      <c r="A13308" s="2">
        <v>43678</v>
      </c>
      <c r="B13308" s="1" t="s">
        <v>720</v>
      </c>
      <c r="C13308">
        <v>-2.1633118425554425E-2</v>
      </c>
      <c r="D13308">
        <f>ind_portfolios[[#This Row],[std]]^2</f>
        <v>3.4688061915987327E-2</v>
      </c>
      <c r="E13308">
        <v>0.18624731384905213</v>
      </c>
      <c r="F13308">
        <v>-0.27753742357299488</v>
      </c>
      <c r="G13308">
        <v>0.39534783508854643</v>
      </c>
      <c r="H13308">
        <v>8.4916512839370798E-3</v>
      </c>
      <c r="I13308">
        <v>8.3369709909088971E-2</v>
      </c>
      <c r="J13308">
        <v>0.19896383145566685</v>
      </c>
      <c r="K13308">
        <v>3.9896840336147181E-4</v>
      </c>
      <c r="L13308">
        <v>2.2156943877854472E-2</v>
      </c>
    </row>
    <row r="13309" spans="1:12" x14ac:dyDescent="0.25">
      <c r="A13309" s="2">
        <v>43678</v>
      </c>
      <c r="B13309" s="1" t="s">
        <v>1912</v>
      </c>
      <c r="C13309">
        <v>-4.1380653829357786E-4</v>
      </c>
      <c r="D13309">
        <f>ind_portfolios[[#This Row],[std]]^2</f>
        <v>1.1190311346777468E-2</v>
      </c>
      <c r="E13309">
        <v>0.10578426795501053</v>
      </c>
      <c r="F13309">
        <v>-1.4250043483013402</v>
      </c>
      <c r="G13309">
        <v>2.8679570785559418</v>
      </c>
      <c r="H13309">
        <v>6.7458367871481217E-3</v>
      </c>
      <c r="I13309">
        <v>0.13951522133157537</v>
      </c>
      <c r="J13309">
        <v>0.17974750631855066</v>
      </c>
      <c r="K13309">
        <v>8.1922780351835912E-4</v>
      </c>
      <c r="L13309">
        <v>3.9475397081213018E-2</v>
      </c>
    </row>
    <row r="13310" spans="1:12" x14ac:dyDescent="0.25">
      <c r="A13310" s="2">
        <v>43678</v>
      </c>
      <c r="B13310" s="1" t="s">
        <v>1212</v>
      </c>
      <c r="C13310">
        <v>5.4214630853768059E-3</v>
      </c>
      <c r="D13310">
        <f>ind_portfolios[[#This Row],[std]]^2</f>
        <v>3.7030930009787875E-3</v>
      </c>
      <c r="E13310">
        <v>6.085304430329503E-2</v>
      </c>
      <c r="F13310">
        <v>-9.1190659144314679E-2</v>
      </c>
      <c r="G13310">
        <v>0.31104335633040803</v>
      </c>
      <c r="H13310">
        <v>5.1140750933906815E-3</v>
      </c>
      <c r="I13310">
        <v>0.29033295222917838</v>
      </c>
      <c r="J13310">
        <v>0.25759343998021722</v>
      </c>
      <c r="K13310">
        <v>4.080994137152266E-5</v>
      </c>
      <c r="L13310">
        <v>6.5284848904617457E-2</v>
      </c>
    </row>
    <row r="13311" spans="1:12" x14ac:dyDescent="0.25">
      <c r="A13311" s="2">
        <v>43678</v>
      </c>
      <c r="B13311" s="1" t="s">
        <v>722</v>
      </c>
      <c r="C13311">
        <v>-2.6038010707021112E-2</v>
      </c>
      <c r="D13311">
        <f>ind_portfolios[[#This Row],[std]]^2</f>
        <v>1.7216715733259922E-2</v>
      </c>
      <c r="E13311">
        <v>0.13121248314569739</v>
      </c>
      <c r="F13311">
        <v>-0.25721906008325113</v>
      </c>
      <c r="G13311">
        <v>0.11249757355330958</v>
      </c>
      <c r="H13311">
        <v>1.0868436968375939E-2</v>
      </c>
      <c r="I13311">
        <v>0.16054730674486889</v>
      </c>
      <c r="J13311">
        <v>0.36621310114501204</v>
      </c>
      <c r="K13311">
        <v>3.8341572493675192E-7</v>
      </c>
      <c r="L13311">
        <v>2.7975012349933225E-2</v>
      </c>
    </row>
    <row r="13312" spans="1:12" x14ac:dyDescent="0.25">
      <c r="A13312" s="2">
        <v>43678</v>
      </c>
      <c r="B13312" s="1" t="s">
        <v>1691</v>
      </c>
      <c r="C13312">
        <v>3.1257481668871892E-2</v>
      </c>
      <c r="D13312">
        <f>ind_portfolios[[#This Row],[std]]^2</f>
        <v>2.1718911198905518E-2</v>
      </c>
      <c r="E13312">
        <v>0.14737337343938869</v>
      </c>
      <c r="F13312">
        <v>0.26529880965247415</v>
      </c>
      <c r="G13312">
        <v>0.17626092117781544</v>
      </c>
      <c r="H13312">
        <v>4.3138895674169585E-3</v>
      </c>
      <c r="I13312">
        <v>7.5956692036296375E-2</v>
      </c>
      <c r="J13312">
        <v>0.10340645603263049</v>
      </c>
      <c r="K13312">
        <v>1.3009171178487851E-2</v>
      </c>
      <c r="L13312">
        <v>2.9624606571870979E-2</v>
      </c>
    </row>
    <row r="13313" spans="1:12" x14ac:dyDescent="0.25">
      <c r="A13313" s="2">
        <v>43678</v>
      </c>
      <c r="B13313" s="1" t="s">
        <v>962</v>
      </c>
      <c r="C13313">
        <v>1.1672252070986249E-2</v>
      </c>
      <c r="D13313">
        <f>ind_portfolios[[#This Row],[std]]^2</f>
        <v>1.18879492902984E-2</v>
      </c>
      <c r="E13313">
        <v>0.10903187281844882</v>
      </c>
      <c r="F13313">
        <v>-0.14604213032061855</v>
      </c>
      <c r="G13313">
        <v>-0.71488616596163634</v>
      </c>
      <c r="H13313">
        <v>4.1214962368955558E-3</v>
      </c>
      <c r="I13313">
        <v>0.21988971998419315</v>
      </c>
      <c r="J13313">
        <v>0.47434498733894787</v>
      </c>
      <c r="K13313">
        <v>1.645153056240733E-9</v>
      </c>
      <c r="L13313">
        <v>3.0659900826864699E-2</v>
      </c>
    </row>
    <row r="13314" spans="1:12" x14ac:dyDescent="0.25">
      <c r="A13314" s="2">
        <v>43678</v>
      </c>
      <c r="B13314" s="1" t="s">
        <v>1913</v>
      </c>
      <c r="C13314">
        <v>-1.1528926223733445E-2</v>
      </c>
      <c r="D13314">
        <f>ind_portfolios[[#This Row],[std]]^2</f>
        <v>4.0177319593949566E-2</v>
      </c>
      <c r="E13314">
        <v>0.20044280878582191</v>
      </c>
      <c r="F13314">
        <v>-1.3594975795154061</v>
      </c>
      <c r="G13314">
        <v>4.4101695589304066</v>
      </c>
      <c r="H13314">
        <v>6.8273058793452621E-3</v>
      </c>
      <c r="I13314">
        <v>1.2074099553960368E-2</v>
      </c>
      <c r="J13314">
        <v>4.8335696795415014E-3</v>
      </c>
      <c r="K13314">
        <v>0.60081360827648722</v>
      </c>
      <c r="L13314">
        <v>2.2947278767714255E-2</v>
      </c>
    </row>
    <row r="13315" spans="1:12" x14ac:dyDescent="0.25">
      <c r="A13315" s="2">
        <v>43678</v>
      </c>
      <c r="B13315" s="1" t="s">
        <v>1855</v>
      </c>
      <c r="C13315">
        <v>-3.7452876074901228E-3</v>
      </c>
      <c r="D13315">
        <f>ind_portfolios[[#This Row],[std]]^2</f>
        <v>8.2739468378801636E-3</v>
      </c>
      <c r="E13315">
        <v>9.0961238106570225E-2</v>
      </c>
      <c r="F13315">
        <v>-0.31908912656766236</v>
      </c>
      <c r="G13315">
        <v>-0.18733779890115354</v>
      </c>
      <c r="H13315">
        <v>7.279239326627206E-3</v>
      </c>
      <c r="I13315">
        <v>0.15783430064899887</v>
      </c>
      <c r="J13315">
        <v>0.17009557898556241</v>
      </c>
      <c r="K13315">
        <v>1.1707229693368041E-3</v>
      </c>
      <c r="L13315">
        <v>4.6177613940886535E-2</v>
      </c>
    </row>
    <row r="13316" spans="1:12" x14ac:dyDescent="0.25">
      <c r="A13316" s="2">
        <v>43678</v>
      </c>
      <c r="B13316" s="1" t="s">
        <v>307</v>
      </c>
      <c r="C13316">
        <v>6.5110777306662138E-3</v>
      </c>
      <c r="D13316">
        <f>ind_portfolios[[#This Row],[std]]^2</f>
        <v>2.8575611351527659E-3</v>
      </c>
      <c r="E13316">
        <v>5.3456160871809398E-2</v>
      </c>
      <c r="F13316">
        <v>7.3841485696789333E-2</v>
      </c>
      <c r="G13316">
        <v>-0.61880780495555188</v>
      </c>
      <c r="H13316">
        <v>3.58066777457658E-3</v>
      </c>
      <c r="I13316">
        <v>0.47725381731468086</v>
      </c>
      <c r="J13316">
        <v>0.53712067698081001</v>
      </c>
      <c r="K13316">
        <v>4.1377013590181281E-11</v>
      </c>
      <c r="L13316">
        <v>5.8682679770134451E-2</v>
      </c>
    </row>
    <row r="13317" spans="1:12" x14ac:dyDescent="0.25">
      <c r="A13317" s="2">
        <v>43678</v>
      </c>
      <c r="B13317" s="1" t="s">
        <v>727</v>
      </c>
      <c r="C13317">
        <v>1.5881101015006699E-2</v>
      </c>
      <c r="D13317">
        <f>ind_portfolios[[#This Row],[std]]^2</f>
        <v>3.0990902432794058E-3</v>
      </c>
      <c r="E13317">
        <v>5.5669473172281825E-2</v>
      </c>
      <c r="F13317">
        <v>0.11754177289126298</v>
      </c>
      <c r="G13317">
        <v>-0.30388164433359854</v>
      </c>
      <c r="H13317">
        <v>2.620970354022898E-3</v>
      </c>
      <c r="I13317">
        <v>0.25609900210971148</v>
      </c>
      <c r="J13317">
        <v>0.16773647592606022</v>
      </c>
      <c r="K13317">
        <v>1.2769457930309187E-3</v>
      </c>
      <c r="L13317">
        <v>7.555916183520775E-2</v>
      </c>
    </row>
    <row r="13318" spans="1:12" x14ac:dyDescent="0.25">
      <c r="A13318" s="2">
        <v>43678</v>
      </c>
      <c r="B13318" s="1" t="s">
        <v>308</v>
      </c>
      <c r="C13318">
        <v>9.0432580401520347E-3</v>
      </c>
      <c r="D13318">
        <f>ind_portfolios[[#This Row],[std]]^2</f>
        <v>1.2516031320836491E-2</v>
      </c>
      <c r="E13318">
        <v>0.11187507014896791</v>
      </c>
      <c r="F13318">
        <v>5.2738186798446184E-2</v>
      </c>
      <c r="G13318">
        <v>-0.44182202169907825</v>
      </c>
      <c r="H13318">
        <v>4.9715748363028693E-3</v>
      </c>
      <c r="I13318">
        <v>0.18981318817238049</v>
      </c>
      <c r="J13318">
        <v>0.37213192377150273</v>
      </c>
      <c r="K13318">
        <v>2.9129791438720679E-7</v>
      </c>
      <c r="L13318">
        <v>3.2656880192385961E-2</v>
      </c>
    </row>
    <row r="13319" spans="1:12" x14ac:dyDescent="0.25">
      <c r="A13319" s="2">
        <v>43678</v>
      </c>
      <c r="B13319" s="1" t="s">
        <v>964</v>
      </c>
      <c r="C13319">
        <v>-1.1758356069691443E-3</v>
      </c>
      <c r="D13319">
        <f>ind_portfolios[[#This Row],[std]]^2</f>
        <v>3.8399220521096573E-2</v>
      </c>
      <c r="E13319">
        <v>0.19595719053175001</v>
      </c>
      <c r="F13319">
        <v>0.16613681357330742</v>
      </c>
      <c r="G13319">
        <v>0.50570120195731949</v>
      </c>
      <c r="H13319">
        <v>6.7875847678534069E-3</v>
      </c>
      <c r="I13319">
        <v>8.4603911375152788E-2</v>
      </c>
      <c r="J13319">
        <v>0.22681972053832192</v>
      </c>
      <c r="K13319">
        <v>1.3739317165746643E-4</v>
      </c>
      <c r="L13319">
        <v>2.0689642788679442E-2</v>
      </c>
    </row>
    <row r="13320" spans="1:12" x14ac:dyDescent="0.25">
      <c r="A13320" s="2">
        <v>43678</v>
      </c>
      <c r="B13320" s="1" t="s">
        <v>1856</v>
      </c>
      <c r="C13320">
        <v>6.4118702796132319E-3</v>
      </c>
      <c r="D13320">
        <f>ind_portfolios[[#This Row],[std]]^2</f>
        <v>5.8175810390520468E-3</v>
      </c>
      <c r="E13320">
        <v>7.6273068897560733E-2</v>
      </c>
      <c r="F13320">
        <v>0.26038236831659733</v>
      </c>
      <c r="G13320">
        <v>-0.42890970887402569</v>
      </c>
      <c r="H13320">
        <v>5.2736303321971705E-3</v>
      </c>
      <c r="I13320">
        <v>0.22060242682542103</v>
      </c>
      <c r="J13320">
        <v>0.23363641434613369</v>
      </c>
      <c r="K13320">
        <v>1.0536219369751857E-4</v>
      </c>
      <c r="L13320">
        <v>5.2920022732453637E-2</v>
      </c>
    </row>
    <row r="13321" spans="1:12" x14ac:dyDescent="0.25">
      <c r="A13321" s="2">
        <v>43678</v>
      </c>
      <c r="B13321" s="1" t="s">
        <v>1073</v>
      </c>
      <c r="C13321">
        <v>3.6803033381994014E-3</v>
      </c>
      <c r="D13321">
        <f>ind_portfolios[[#This Row],[std]]^2</f>
        <v>8.0262763945417731E-3</v>
      </c>
      <c r="E13321">
        <v>8.9589488192207981E-2</v>
      </c>
      <c r="F13321">
        <v>0.42512426274874748</v>
      </c>
      <c r="G13321">
        <v>1.2726488735600823</v>
      </c>
      <c r="H13321">
        <v>6.400367434052757E-3</v>
      </c>
      <c r="I13321">
        <v>7.8182969140163067E-2</v>
      </c>
      <c r="J13321">
        <v>4.0487032785484094E-2</v>
      </c>
      <c r="K13321">
        <v>0.12647253595417188</v>
      </c>
      <c r="L13321">
        <v>5.0412958069480561E-2</v>
      </c>
    </row>
    <row r="13322" spans="1:12" x14ac:dyDescent="0.25">
      <c r="A13322" s="2">
        <v>43678</v>
      </c>
      <c r="B13322" s="1" t="s">
        <v>730</v>
      </c>
      <c r="C13322">
        <v>-9.054274561176863E-3</v>
      </c>
      <c r="D13322">
        <f>ind_portfolios[[#This Row],[std]]^2</f>
        <v>5.6065459741032131E-3</v>
      </c>
      <c r="E13322">
        <v>7.4876872090807942E-2</v>
      </c>
      <c r="F13322">
        <v>-0.18903022960262281</v>
      </c>
      <c r="G13322">
        <v>0.34895457715707501</v>
      </c>
      <c r="H13322">
        <v>8.4767991605697937E-3</v>
      </c>
      <c r="I13322">
        <v>0.19755251203335072</v>
      </c>
      <c r="J13322">
        <v>0.18056684916874857</v>
      </c>
      <c r="K13322">
        <v>7.9466998114306893E-4</v>
      </c>
      <c r="L13322">
        <v>5.5742043201402532E-2</v>
      </c>
    </row>
    <row r="13323" spans="1:12" x14ac:dyDescent="0.25">
      <c r="A13323" s="2">
        <v>43678</v>
      </c>
      <c r="B13323" s="1" t="s">
        <v>1693</v>
      </c>
      <c r="C13323">
        <v>1.2377426045462792E-2</v>
      </c>
      <c r="D13323">
        <f>ind_portfolios[[#This Row],[std]]^2</f>
        <v>1.0435963576565586E-2</v>
      </c>
      <c r="E13323">
        <v>0.10215656404052353</v>
      </c>
      <c r="F13323">
        <v>-0.71237478823847722</v>
      </c>
      <c r="G13323">
        <v>0.41696603964324508</v>
      </c>
      <c r="H13323">
        <v>5.2137812418472365E-3</v>
      </c>
      <c r="I13323">
        <v>0.11911387950185719</v>
      </c>
      <c r="J13323">
        <v>0.1221897604159658</v>
      </c>
      <c r="K13323">
        <v>6.6529684124290844E-3</v>
      </c>
      <c r="L13323">
        <v>4.2287095497401561E-2</v>
      </c>
    </row>
    <row r="13324" spans="1:12" x14ac:dyDescent="0.25">
      <c r="A13324" s="2">
        <v>43678</v>
      </c>
      <c r="B13324" s="1" t="s">
        <v>1333</v>
      </c>
      <c r="C13324">
        <v>1.1052983518632355E-2</v>
      </c>
      <c r="D13324">
        <f>ind_portfolios[[#This Row],[std]]^2</f>
        <v>1.4489456390139707E-2</v>
      </c>
      <c r="E13324">
        <v>0.12037215786941641</v>
      </c>
      <c r="F13324">
        <v>-0.31543634142989957</v>
      </c>
      <c r="G13324">
        <v>0.77803951920165781</v>
      </c>
      <c r="H13324">
        <v>4.7232050567067533E-3</v>
      </c>
      <c r="I13324">
        <v>0.17777095354847816</v>
      </c>
      <c r="J13324">
        <v>0.37787765809893953</v>
      </c>
      <c r="K13324">
        <v>2.2258064658033235E-7</v>
      </c>
      <c r="L13324">
        <v>3.0212430586631853E-2</v>
      </c>
    </row>
    <row r="13325" spans="1:12" x14ac:dyDescent="0.25">
      <c r="A13325" s="2">
        <v>43678</v>
      </c>
      <c r="B13325" s="1" t="s">
        <v>733</v>
      </c>
      <c r="C13325">
        <v>1.3151864919772079E-2</v>
      </c>
      <c r="D13325">
        <f>ind_portfolios[[#This Row],[std]]^2</f>
        <v>2.5875638111159992E-3</v>
      </c>
      <c r="E13325">
        <v>5.0868102098623642E-2</v>
      </c>
      <c r="F13325">
        <v>-0.23208824675290227</v>
      </c>
      <c r="G13325">
        <v>-0.42862071926146594</v>
      </c>
      <c r="H13325">
        <v>1.330528099031213E-3</v>
      </c>
      <c r="I13325">
        <v>0.40736248509395989</v>
      </c>
      <c r="J13325">
        <v>0.3543485423003192</v>
      </c>
      <c r="K13325">
        <v>6.603797601818186E-7</v>
      </c>
      <c r="L13325">
        <v>7.2832856990259306E-2</v>
      </c>
    </row>
    <row r="13326" spans="1:12" x14ac:dyDescent="0.25">
      <c r="A13326" s="2">
        <v>43678</v>
      </c>
      <c r="B13326" s="1" t="s">
        <v>1726</v>
      </c>
      <c r="C13326">
        <v>3.1654696292982595E-3</v>
      </c>
      <c r="D13326">
        <f>ind_portfolios[[#This Row],[std]]^2</f>
        <v>1.4141382858264596E-2</v>
      </c>
      <c r="E13326">
        <v>0.11891754646924312</v>
      </c>
      <c r="F13326">
        <v>-0.16798856161461312</v>
      </c>
      <c r="G13326">
        <v>-1.1206505892060676</v>
      </c>
      <c r="H13326">
        <v>6.2489362958796325E-3</v>
      </c>
      <c r="I13326">
        <v>0.13873713284918326</v>
      </c>
      <c r="J13326">
        <v>0.22462331367090108</v>
      </c>
      <c r="K13326">
        <v>1.4960169029765134E-4</v>
      </c>
      <c r="L13326">
        <v>3.4141629234171127E-2</v>
      </c>
    </row>
    <row r="13327" spans="1:12" x14ac:dyDescent="0.25">
      <c r="A13327" s="2">
        <v>43678</v>
      </c>
      <c r="B13327" s="1" t="s">
        <v>312</v>
      </c>
      <c r="C13327">
        <v>-2.5852893802120271E-4</v>
      </c>
      <c r="D13327">
        <f>ind_portfolios[[#This Row],[std]]^2</f>
        <v>6.4818553286581492E-3</v>
      </c>
      <c r="E13327">
        <v>8.0509970368011871E-2</v>
      </c>
      <c r="F13327">
        <v>-0.5917081233987832</v>
      </c>
      <c r="G13327">
        <v>0.17302336905743632</v>
      </c>
      <c r="H13327">
        <v>6.7334677359776737E-3</v>
      </c>
      <c r="I13327">
        <v>0.17546685471749079</v>
      </c>
      <c r="J13327">
        <v>0.16468992638818875</v>
      </c>
      <c r="K13327">
        <v>1.4281782848032715E-3</v>
      </c>
      <c r="L13327">
        <v>5.2341721850253854E-2</v>
      </c>
    </row>
    <row r="13328" spans="1:12" x14ac:dyDescent="0.25">
      <c r="A13328" s="2">
        <v>43678</v>
      </c>
      <c r="B13328" s="1" t="s">
        <v>1811</v>
      </c>
      <c r="C13328">
        <v>-1.5654360593700047E-2</v>
      </c>
      <c r="D13328">
        <f>ind_portfolios[[#This Row],[std]]^2</f>
        <v>1.296907461149626E-2</v>
      </c>
      <c r="E13328">
        <v>0.11388184496001222</v>
      </c>
      <c r="F13328">
        <v>-2.2434831227810044</v>
      </c>
      <c r="G13328">
        <v>8.0512721278335029</v>
      </c>
      <c r="H13328">
        <v>8.7626292450639319E-3</v>
      </c>
      <c r="I13328">
        <v>0.13252056871164475</v>
      </c>
      <c r="J13328">
        <v>0.18795465661779684</v>
      </c>
      <c r="K13328">
        <v>6.0338203757788272E-4</v>
      </c>
      <c r="L13328">
        <v>3.6484589003834347E-2</v>
      </c>
    </row>
    <row r="13329" spans="1:12" x14ac:dyDescent="0.25">
      <c r="A13329" s="2">
        <v>43678</v>
      </c>
      <c r="B13329" s="1" t="s">
        <v>735</v>
      </c>
      <c r="C13329">
        <v>-5.5576806127406188E-4</v>
      </c>
      <c r="D13329">
        <f>ind_portfolios[[#This Row],[std]]^2</f>
        <v>2.911836211098023E-2</v>
      </c>
      <c r="E13329">
        <v>0.17064103290527818</v>
      </c>
      <c r="F13329">
        <v>0.60681410843565564</v>
      </c>
      <c r="G13329">
        <v>0.50568833679224845</v>
      </c>
      <c r="H13329">
        <v>6.7193220615405112E-3</v>
      </c>
      <c r="I13329">
        <v>5.6170167640267915E-2</v>
      </c>
      <c r="J13329">
        <v>7.581513310662083E-2</v>
      </c>
      <c r="K13329">
        <v>3.4797757475290576E-2</v>
      </c>
      <c r="L13329">
        <v>2.5975849999081074E-2</v>
      </c>
    </row>
    <row r="13330" spans="1:12" x14ac:dyDescent="0.25">
      <c r="A13330" s="2">
        <v>43678</v>
      </c>
      <c r="B13330" s="1" t="s">
        <v>313</v>
      </c>
      <c r="C13330">
        <v>5.49935284555708E-3</v>
      </c>
      <c r="D13330">
        <f>ind_portfolios[[#This Row],[std]]^2</f>
        <v>4.5993200834221464E-3</v>
      </c>
      <c r="E13330">
        <v>6.7818287234507377E-2</v>
      </c>
      <c r="F13330">
        <v>-5.8785054126744146E-2</v>
      </c>
      <c r="G13330">
        <v>6.2356486691287571E-2</v>
      </c>
      <c r="H13330">
        <v>4.7442004319795273E-3</v>
      </c>
      <c r="I13330">
        <v>0.35347869085370481</v>
      </c>
      <c r="J13330">
        <v>0.47423939691308009</v>
      </c>
      <c r="K13330">
        <v>1.6547695476806914E-9</v>
      </c>
      <c r="L13330">
        <v>4.9297059518102732E-2</v>
      </c>
    </row>
    <row r="13331" spans="1:12" x14ac:dyDescent="0.25">
      <c r="A13331" s="2">
        <v>43678</v>
      </c>
      <c r="B13331" s="1" t="s">
        <v>314</v>
      </c>
      <c r="C13331">
        <v>-2.2929050244195687E-2</v>
      </c>
      <c r="D13331">
        <f>ind_portfolios[[#This Row],[std]]^2</f>
        <v>2.5755114438060576E-2</v>
      </c>
      <c r="E13331">
        <v>0.16048400056722345</v>
      </c>
      <c r="F13331">
        <v>-1.9175636733224701</v>
      </c>
      <c r="G13331">
        <v>5.2741442185790159</v>
      </c>
      <c r="H13331">
        <v>6.9613938640361809E-3</v>
      </c>
      <c r="I13331">
        <v>1.1918914423231348E-2</v>
      </c>
      <c r="J13331">
        <v>3.019356586397287E-3</v>
      </c>
      <c r="K13331">
        <v>0.67934970953456608</v>
      </c>
      <c r="L13331">
        <v>2.8687019845074966E-2</v>
      </c>
    </row>
    <row r="13332" spans="1:12" x14ac:dyDescent="0.25">
      <c r="A13332" s="2">
        <v>43678</v>
      </c>
      <c r="B13332" s="1" t="s">
        <v>1468</v>
      </c>
      <c r="C13332">
        <v>-1.6211904738543319E-2</v>
      </c>
      <c r="D13332">
        <f>ind_portfolios[[#This Row],[std]]^2</f>
        <v>1.9531121742772242E-2</v>
      </c>
      <c r="E13332">
        <v>0.13975378972597574</v>
      </c>
      <c r="F13332">
        <v>-0.22388449454892251</v>
      </c>
      <c r="G13332">
        <v>-0.38794150020754481</v>
      </c>
      <c r="H13332">
        <v>7.7831075141044136E-3</v>
      </c>
      <c r="I13332">
        <v>6.7543145324030704E-2</v>
      </c>
      <c r="J13332">
        <v>7.3530457470791163E-2</v>
      </c>
      <c r="K13332">
        <v>3.7765583336596749E-2</v>
      </c>
      <c r="L13332">
        <v>3.175599992909954E-2</v>
      </c>
    </row>
    <row r="13333" spans="1:12" x14ac:dyDescent="0.25">
      <c r="A13333" s="2">
        <v>43678</v>
      </c>
      <c r="B13333" s="1" t="s">
        <v>1216</v>
      </c>
      <c r="C13333">
        <v>9.8801168997068086E-4</v>
      </c>
      <c r="D13333">
        <f>ind_portfolios[[#This Row],[std]]^2</f>
        <v>1.2243909317723468E-2</v>
      </c>
      <c r="E13333">
        <v>0.11065219978709627</v>
      </c>
      <c r="F13333">
        <v>0.21337950247828252</v>
      </c>
      <c r="G13333">
        <v>3.2158400718745499</v>
      </c>
      <c r="H13333">
        <v>6.706474862317513E-3</v>
      </c>
      <c r="I13333">
        <v>-1.8593288049474514E-2</v>
      </c>
      <c r="J13333">
        <v>3.4930919555024404E-3</v>
      </c>
      <c r="K13333">
        <v>0.65657284946472894</v>
      </c>
      <c r="L13333">
        <v>4.1596224857232696E-2</v>
      </c>
    </row>
    <row r="13334" spans="1:12" x14ac:dyDescent="0.25">
      <c r="A13334" s="2">
        <v>43678</v>
      </c>
      <c r="B13334" s="1" t="s">
        <v>1914</v>
      </c>
      <c r="C13334">
        <v>2.9072659135593565E-2</v>
      </c>
      <c r="D13334">
        <f>ind_portfolios[[#This Row],[std]]^2</f>
        <v>1.4783267066265364E-2</v>
      </c>
      <c r="E13334">
        <v>0.12158645922250291</v>
      </c>
      <c r="F13334">
        <v>-0.10851122886840033</v>
      </c>
      <c r="G13334">
        <v>9.9396771571643061E-2</v>
      </c>
      <c r="H13334">
        <v>2.8632677599430695E-3</v>
      </c>
      <c r="I13334">
        <v>0.13156129608192033</v>
      </c>
      <c r="J13334">
        <v>0.21115638996662991</v>
      </c>
      <c r="K13334">
        <v>2.5109591023751319E-4</v>
      </c>
      <c r="L13334">
        <v>3.3680928636880277E-2</v>
      </c>
    </row>
    <row r="13335" spans="1:12" x14ac:dyDescent="0.25">
      <c r="A13335" s="2">
        <v>43678</v>
      </c>
      <c r="B13335" s="1" t="s">
        <v>736</v>
      </c>
      <c r="C13335">
        <v>3.9697651784459378E-3</v>
      </c>
      <c r="D13335">
        <f>ind_portfolios[[#This Row],[std]]^2</f>
        <v>4.0958060716952934E-3</v>
      </c>
      <c r="E13335">
        <v>6.3998484917186071E-2</v>
      </c>
      <c r="F13335">
        <v>-0.37472754622202192</v>
      </c>
      <c r="G13335">
        <v>0.23765192113885636</v>
      </c>
      <c r="H13335">
        <v>6.4676416707087235E-3</v>
      </c>
      <c r="I13335">
        <v>5.5535477730000775E-2</v>
      </c>
      <c r="J13335">
        <v>1.042456469467974E-2</v>
      </c>
      <c r="K13335">
        <v>0.44160545740389945</v>
      </c>
      <c r="L13335">
        <v>7.1668542568620333E-2</v>
      </c>
    </row>
    <row r="13336" spans="1:12" x14ac:dyDescent="0.25">
      <c r="A13336" s="2">
        <v>43678</v>
      </c>
      <c r="B13336" s="1" t="s">
        <v>317</v>
      </c>
      <c r="C13336">
        <v>1.1334062786681648E-2</v>
      </c>
      <c r="D13336">
        <f>ind_portfolios[[#This Row],[std]]^2</f>
        <v>1.8742739828251386E-3</v>
      </c>
      <c r="E13336">
        <v>4.3292886053312947E-2</v>
      </c>
      <c r="F13336">
        <v>-6.4212235315662799E-3</v>
      </c>
      <c r="G13336">
        <v>-0.30182133513544729</v>
      </c>
      <c r="H13336">
        <v>4.5207331332493073E-3</v>
      </c>
      <c r="I13336">
        <v>0.19122633991997579</v>
      </c>
      <c r="J13336">
        <v>5.6559559873358679E-2</v>
      </c>
      <c r="K13336">
        <v>6.9710858930204081E-2</v>
      </c>
      <c r="L13336">
        <v>0.10344619437936489</v>
      </c>
    </row>
    <row r="13337" spans="1:12" x14ac:dyDescent="0.25">
      <c r="A13337" s="2">
        <v>43678</v>
      </c>
      <c r="B13337" s="1" t="s">
        <v>737</v>
      </c>
      <c r="C13337">
        <v>2.2337424195927234E-2</v>
      </c>
      <c r="D13337">
        <f>ind_portfolios[[#This Row],[std]]^2</f>
        <v>7.5577094070094115E-3</v>
      </c>
      <c r="E13337">
        <v>8.6935087318121509E-2</v>
      </c>
      <c r="F13337">
        <v>8.385991925581221E-2</v>
      </c>
      <c r="G13337">
        <v>-8.6032915129013343E-2</v>
      </c>
      <c r="H13337">
        <v>2.2032918007599328E-3</v>
      </c>
      <c r="I13337">
        <v>0.20077573117975794</v>
      </c>
      <c r="J13337">
        <v>0.2514143954760773</v>
      </c>
      <c r="K13337">
        <v>5.2246042124511657E-5</v>
      </c>
      <c r="L13337">
        <v>4.5888034222918386E-2</v>
      </c>
    </row>
    <row r="13338" spans="1:12" x14ac:dyDescent="0.25">
      <c r="A13338" s="2">
        <v>43678</v>
      </c>
      <c r="B13338" s="1" t="s">
        <v>318</v>
      </c>
      <c r="C13338">
        <v>5.5014495064117088E-3</v>
      </c>
      <c r="D13338">
        <f>ind_portfolios[[#This Row],[std]]^2</f>
        <v>1.2338266966516673E-2</v>
      </c>
      <c r="E13338">
        <v>0.11107775189711337</v>
      </c>
      <c r="F13338">
        <v>0.39872698145955082</v>
      </c>
      <c r="G13338">
        <v>2.4357508860359651</v>
      </c>
      <c r="H13338">
        <v>6.3708047291012367E-3</v>
      </c>
      <c r="I13338">
        <v>5.7675662913674722E-2</v>
      </c>
      <c r="J13338">
        <v>3.3870130657833751E-2</v>
      </c>
      <c r="K13338">
        <v>0.16291622697832883</v>
      </c>
      <c r="L13338">
        <v>4.0800406090052969E-2</v>
      </c>
    </row>
    <row r="13339" spans="1:12" x14ac:dyDescent="0.25">
      <c r="A13339" s="2">
        <v>43678</v>
      </c>
      <c r="B13339" s="1" t="s">
        <v>1727</v>
      </c>
      <c r="C13339">
        <v>1.8950457567205588E-2</v>
      </c>
      <c r="D13339">
        <f>ind_portfolios[[#This Row],[std]]^2</f>
        <v>8.584238658447917E-3</v>
      </c>
      <c r="E13339">
        <v>9.2651166525025017E-2</v>
      </c>
      <c r="F13339">
        <v>-0.42395625189842451</v>
      </c>
      <c r="G13339">
        <v>0.14273299067196765</v>
      </c>
      <c r="H13339">
        <v>2.2936604905948749E-3</v>
      </c>
      <c r="I13339">
        <v>0.23189118100132317</v>
      </c>
      <c r="J13339">
        <v>0.38093227230676824</v>
      </c>
      <c r="K13339">
        <v>1.9273260581475687E-7</v>
      </c>
      <c r="L13339">
        <v>3.9155430496724625E-2</v>
      </c>
    </row>
    <row r="13340" spans="1:12" x14ac:dyDescent="0.25">
      <c r="A13340" s="2">
        <v>43678</v>
      </c>
      <c r="B13340" s="1" t="s">
        <v>743</v>
      </c>
      <c r="C13340">
        <v>8.8241591501242011E-3</v>
      </c>
      <c r="D13340">
        <f>ind_portfolios[[#This Row],[std]]^2</f>
        <v>1.69849153300544E-3</v>
      </c>
      <c r="E13340">
        <v>4.1212759347141997E-2</v>
      </c>
      <c r="F13340">
        <v>-0.62264849661230492</v>
      </c>
      <c r="G13340">
        <v>-0.26521982951713596</v>
      </c>
      <c r="H13340">
        <v>4.2114430107744174E-3</v>
      </c>
      <c r="I13340">
        <v>0.28066826804232825</v>
      </c>
      <c r="J13340">
        <v>0.11041486220723457</v>
      </c>
      <c r="K13340">
        <v>1.0133181065987838E-2</v>
      </c>
      <c r="L13340">
        <v>0.10552026634365495</v>
      </c>
    </row>
    <row r="13341" spans="1:12" x14ac:dyDescent="0.25">
      <c r="A13341" s="2">
        <v>43678</v>
      </c>
      <c r="B13341" s="1" t="s">
        <v>966</v>
      </c>
      <c r="C13341">
        <v>2.0910718540147592E-2</v>
      </c>
      <c r="D13341">
        <f>ind_portfolios[[#This Row],[std]]^2</f>
        <v>2.3781267911728438E-3</v>
      </c>
      <c r="E13341">
        <v>4.8766041372791821E-2</v>
      </c>
      <c r="F13341">
        <v>-0.13224326130928776</v>
      </c>
      <c r="G13341">
        <v>-0.29004055532369133</v>
      </c>
      <c r="H13341">
        <v>-2.1278675524137938E-6</v>
      </c>
      <c r="I13341">
        <v>0.31994272846612726</v>
      </c>
      <c r="J13341">
        <v>0.20088939600590763</v>
      </c>
      <c r="K13341">
        <v>3.7096409125687906E-4</v>
      </c>
      <c r="L13341">
        <v>8.4520052206772139E-2</v>
      </c>
    </row>
    <row r="13342" spans="1:12" x14ac:dyDescent="0.25">
      <c r="A13342" s="2">
        <v>43678</v>
      </c>
      <c r="B13342" s="1" t="s">
        <v>1074</v>
      </c>
      <c r="C13342">
        <v>9.1597648523570087E-3</v>
      </c>
      <c r="D13342">
        <f>ind_portfolios[[#This Row],[std]]^2</f>
        <v>8.2451799606277996E-3</v>
      </c>
      <c r="E13342">
        <v>9.0802973302793341E-2</v>
      </c>
      <c r="F13342">
        <v>-9.806268885912231E-2</v>
      </c>
      <c r="G13342">
        <v>-0.46114298171631019</v>
      </c>
      <c r="H13342">
        <v>5.402365545973435E-3</v>
      </c>
      <c r="I13342">
        <v>0.14036811546154004</v>
      </c>
      <c r="J13342">
        <v>0.13406474817252084</v>
      </c>
      <c r="K13342">
        <v>4.3440841230332058E-3</v>
      </c>
      <c r="L13342">
        <v>4.7251592834765502E-2</v>
      </c>
    </row>
    <row r="13343" spans="1:12" x14ac:dyDescent="0.25">
      <c r="A13343" s="2">
        <v>43678</v>
      </c>
      <c r="B13343" s="1" t="s">
        <v>967</v>
      </c>
      <c r="C13343">
        <v>7.8945780494923314E-3</v>
      </c>
      <c r="D13343">
        <f>ind_portfolios[[#This Row],[std]]^2</f>
        <v>4.9272416653841746E-3</v>
      </c>
      <c r="E13343">
        <v>7.0194313625707425E-2</v>
      </c>
      <c r="F13343">
        <v>-0.73595565818620301</v>
      </c>
      <c r="G13343">
        <v>0.45242734582763644</v>
      </c>
      <c r="H13343">
        <v>3.5892785402206074E-3</v>
      </c>
      <c r="I13343">
        <v>0.39252584707149812</v>
      </c>
      <c r="J13343">
        <v>0.62649542181014928</v>
      </c>
      <c r="K13343">
        <v>8.5071950193692413E-14</v>
      </c>
      <c r="L13343">
        <v>4.0143926198117026E-2</v>
      </c>
    </row>
    <row r="13344" spans="1:12" x14ac:dyDescent="0.25">
      <c r="A13344" s="2">
        <v>43678</v>
      </c>
      <c r="B13344" s="1" t="s">
        <v>968</v>
      </c>
      <c r="C13344">
        <v>1.2314540278374277E-2</v>
      </c>
      <c r="D13344">
        <f>ind_portfolios[[#This Row],[std]]^2</f>
        <v>4.1133887945805688E-3</v>
      </c>
      <c r="E13344">
        <v>6.4135706081562466E-2</v>
      </c>
      <c r="F13344">
        <v>-8.7913075993223413E-2</v>
      </c>
      <c r="G13344">
        <v>-0.17849241249842596</v>
      </c>
      <c r="H13344">
        <v>4.5407933044357193E-3</v>
      </c>
      <c r="I13344">
        <v>0.17437201254721962</v>
      </c>
      <c r="J13344">
        <v>0.10321215358688973</v>
      </c>
      <c r="K13344">
        <v>1.3099541420666818E-2</v>
      </c>
      <c r="L13344">
        <v>6.8079881196027189E-2</v>
      </c>
    </row>
    <row r="13345" spans="1:12" x14ac:dyDescent="0.25">
      <c r="A13345" s="2">
        <v>43678</v>
      </c>
      <c r="B13345" s="1" t="s">
        <v>1915</v>
      </c>
      <c r="C13345">
        <v>-6.8110444984066159E-3</v>
      </c>
      <c r="D13345">
        <f>ind_portfolios[[#This Row],[std]]^2</f>
        <v>1.3277847520358958E-2</v>
      </c>
      <c r="E13345">
        <v>0.11522954274125606</v>
      </c>
      <c r="F13345">
        <v>-0.44267414120066401</v>
      </c>
      <c r="G13345">
        <v>1.1078879981202787</v>
      </c>
      <c r="H13345">
        <v>7.4689827980395241E-3</v>
      </c>
      <c r="I13345">
        <v>0.11464883570391637</v>
      </c>
      <c r="J13345">
        <v>0.14402719197686581</v>
      </c>
      <c r="K13345">
        <v>3.0321134010547752E-3</v>
      </c>
      <c r="L13345">
        <v>3.702030209044168E-2</v>
      </c>
    </row>
    <row r="13346" spans="1:12" x14ac:dyDescent="0.25">
      <c r="A13346" s="2">
        <v>43678</v>
      </c>
      <c r="B13346" s="1" t="s">
        <v>1218</v>
      </c>
      <c r="C13346">
        <v>-8.4291648422021009E-3</v>
      </c>
      <c r="D13346">
        <f>ind_portfolios[[#This Row],[std]]^2</f>
        <v>9.1917077863921098E-3</v>
      </c>
      <c r="E13346">
        <v>9.5873394570089726E-2</v>
      </c>
      <c r="F13346">
        <v>-0.12085884888752728</v>
      </c>
      <c r="G13346">
        <v>-0.48131464940908453</v>
      </c>
      <c r="H13346">
        <v>8.3043449157208168E-3</v>
      </c>
      <c r="I13346">
        <v>0.19174384053556343</v>
      </c>
      <c r="J13346">
        <v>0.27887948777001148</v>
      </c>
      <c r="K13346">
        <v>1.7189584194909767E-5</v>
      </c>
      <c r="L13346">
        <v>4.0839426294591918E-2</v>
      </c>
    </row>
    <row r="13347" spans="1:12" x14ac:dyDescent="0.25">
      <c r="A13347" s="2">
        <v>43678</v>
      </c>
      <c r="B13347" s="1" t="s">
        <v>1812</v>
      </c>
      <c r="C13347">
        <v>1.1947965793442012E-3</v>
      </c>
      <c r="D13347">
        <f>ind_portfolios[[#This Row],[std]]^2</f>
        <v>3.2317206479152076E-3</v>
      </c>
      <c r="E13347">
        <v>5.6848224668103818E-2</v>
      </c>
      <c r="F13347">
        <v>0.2421567570970895</v>
      </c>
      <c r="G13347">
        <v>0.66933150886897241</v>
      </c>
      <c r="H13347">
        <v>6.5344940158759057E-3</v>
      </c>
      <c r="I13347">
        <v>0.12856620377842737</v>
      </c>
      <c r="J13347">
        <v>4.4082373836763902E-2</v>
      </c>
      <c r="K13347">
        <v>0.11047563690185089</v>
      </c>
      <c r="L13347">
        <v>7.9298895958771792E-2</v>
      </c>
    </row>
    <row r="13348" spans="1:12" x14ac:dyDescent="0.25">
      <c r="A13348" s="2">
        <v>43678</v>
      </c>
      <c r="B13348" s="1" t="s">
        <v>1219</v>
      </c>
      <c r="C13348">
        <v>4.9809158757231943E-3</v>
      </c>
      <c r="D13348">
        <f>ind_portfolios[[#This Row],[std]]^2</f>
        <v>8.3634484913736509E-3</v>
      </c>
      <c r="E13348">
        <v>9.1451891677393149E-2</v>
      </c>
      <c r="F13348">
        <v>-0.22248475079201735</v>
      </c>
      <c r="G13348">
        <v>-0.46487955845735707</v>
      </c>
      <c r="H13348">
        <v>6.3746607261099038E-3</v>
      </c>
      <c r="I13348">
        <v>6.2928938789641051E-2</v>
      </c>
      <c r="J13348">
        <v>2.7331516021573691E-2</v>
      </c>
      <c r="K13348">
        <v>0.21081514818047417</v>
      </c>
      <c r="L13348">
        <v>4.9723711895789363E-2</v>
      </c>
    </row>
    <row r="13349" spans="1:12" x14ac:dyDescent="0.25">
      <c r="A13349" s="2">
        <v>43678</v>
      </c>
      <c r="B13349" s="1" t="s">
        <v>746</v>
      </c>
      <c r="C13349">
        <v>-6.3474101614009746E-3</v>
      </c>
      <c r="D13349">
        <f>ind_portfolios[[#This Row],[std]]^2</f>
        <v>1.1508390396072436E-2</v>
      </c>
      <c r="E13349">
        <v>0.10727716623807899</v>
      </c>
      <c r="F13349">
        <v>-0.52926677145428069</v>
      </c>
      <c r="G13349">
        <v>0.7388807224935201</v>
      </c>
      <c r="H13349">
        <v>7.6998553859825725E-3</v>
      </c>
      <c r="I13349">
        <v>0.15939586128614419</v>
      </c>
      <c r="J13349">
        <v>0.24129381314947504</v>
      </c>
      <c r="K13349">
        <v>7.8017675612303145E-5</v>
      </c>
      <c r="L13349">
        <v>3.7437197656134256E-2</v>
      </c>
    </row>
    <row r="13350" spans="1:12" x14ac:dyDescent="0.25">
      <c r="A13350" s="2">
        <v>43678</v>
      </c>
      <c r="B13350" s="1" t="s">
        <v>1335</v>
      </c>
      <c r="C13350">
        <v>1.8139014060027724E-2</v>
      </c>
      <c r="D13350">
        <f>ind_portfolios[[#This Row],[std]]^2</f>
        <v>2.6773594741796441E-2</v>
      </c>
      <c r="E13350">
        <v>0.16362638766958232</v>
      </c>
      <c r="F13350">
        <v>-0.32227945244790029</v>
      </c>
      <c r="G13350">
        <v>11.346759095047547</v>
      </c>
      <c r="H13350">
        <v>5.4460073014093377E-3</v>
      </c>
      <c r="I13350">
        <v>6.8476553954355548E-2</v>
      </c>
      <c r="J13350">
        <v>0.1036019662120834</v>
      </c>
      <c r="K13350">
        <v>1.291886634047398E-2</v>
      </c>
      <c r="L13350">
        <v>2.6679084188604481E-2</v>
      </c>
    </row>
    <row r="13351" spans="1:12" x14ac:dyDescent="0.25">
      <c r="A13351" s="2">
        <v>43678</v>
      </c>
      <c r="B13351" s="1" t="s">
        <v>748</v>
      </c>
      <c r="C13351">
        <v>1.2371496340407011E-2</v>
      </c>
      <c r="D13351">
        <f>ind_portfolios[[#This Row],[std]]^2</f>
        <v>1.9874750089630784E-3</v>
      </c>
      <c r="E13351">
        <v>4.4581105963884281E-2</v>
      </c>
      <c r="F13351">
        <v>1.6209836547810878E-2</v>
      </c>
      <c r="G13351">
        <v>-0.271174844068792</v>
      </c>
      <c r="H13351">
        <v>6.5118489316700126E-3</v>
      </c>
      <c r="I13351">
        <v>1.4246905940064268E-2</v>
      </c>
      <c r="J13351">
        <v>3.3290499362813384E-4</v>
      </c>
      <c r="K13351">
        <v>0.89090392635118953</v>
      </c>
      <c r="L13351">
        <v>0.10340717481100754</v>
      </c>
    </row>
    <row r="13352" spans="1:12" x14ac:dyDescent="0.25">
      <c r="A13352" s="2">
        <v>43678</v>
      </c>
      <c r="B13352" s="1" t="s">
        <v>1759</v>
      </c>
      <c r="C13352">
        <v>2.4257632213019787E-2</v>
      </c>
      <c r="D13352">
        <f>ind_portfolios[[#This Row],[std]]^2</f>
        <v>1.5128483566866694E-2</v>
      </c>
      <c r="E13352">
        <v>0.12299790066040434</v>
      </c>
      <c r="F13352">
        <v>-0.75563305705173855</v>
      </c>
      <c r="G13352">
        <v>2.0938019262642804</v>
      </c>
      <c r="H13352">
        <v>4.7321595294016576E-3</v>
      </c>
      <c r="I13352">
        <v>8.0632146195957613E-2</v>
      </c>
      <c r="J13352">
        <v>8.1168843149606776E-2</v>
      </c>
      <c r="K13352">
        <v>2.8735756863555412E-2</v>
      </c>
      <c r="L13352">
        <v>3.5933040783974329E-2</v>
      </c>
    </row>
    <row r="13353" spans="1:12" x14ac:dyDescent="0.25">
      <c r="A13353" s="2">
        <v>43678</v>
      </c>
      <c r="B13353" s="1" t="s">
        <v>972</v>
      </c>
      <c r="C13353">
        <v>-4.5213640012897001E-4</v>
      </c>
      <c r="D13353">
        <f>ind_portfolios[[#This Row],[std]]^2</f>
        <v>8.4819829517751716E-3</v>
      </c>
      <c r="E13353">
        <v>9.2097681576547685E-2</v>
      </c>
      <c r="F13353">
        <v>-0.25986468787632827</v>
      </c>
      <c r="G13353">
        <v>0.94612130941823347</v>
      </c>
      <c r="H13353">
        <v>6.7995109793726454E-3</v>
      </c>
      <c r="I13353">
        <v>0.24640020792669395</v>
      </c>
      <c r="J13353">
        <v>0.42496880762758954</v>
      </c>
      <c r="K13353">
        <v>2.2369813032140048E-8</v>
      </c>
      <c r="L13353">
        <v>3.7963899645721465E-2</v>
      </c>
    </row>
    <row r="13354" spans="1:12" x14ac:dyDescent="0.25">
      <c r="A13354" s="2">
        <v>43678</v>
      </c>
      <c r="B13354" s="1" t="s">
        <v>1696</v>
      </c>
      <c r="C13354">
        <v>1.8646069518032556E-2</v>
      </c>
      <c r="D13354">
        <f>ind_portfolios[[#This Row],[std]]^2</f>
        <v>5.4963586506294078E-3</v>
      </c>
      <c r="E13354">
        <v>7.4137430833752307E-2</v>
      </c>
      <c r="F13354">
        <v>0.40939308379534944</v>
      </c>
      <c r="G13354">
        <v>-7.2616256664703727E-3</v>
      </c>
      <c r="H13354">
        <v>5.1327536907638006E-3</v>
      </c>
      <c r="I13354">
        <v>8.3414404526469463E-2</v>
      </c>
      <c r="J13354">
        <v>3.1559832572361717E-2</v>
      </c>
      <c r="K13354">
        <v>0.17826989160975718</v>
      </c>
      <c r="L13354">
        <v>6.1202995377416129E-2</v>
      </c>
    </row>
    <row r="13355" spans="1:12" x14ac:dyDescent="0.25">
      <c r="A13355" s="2">
        <v>43678</v>
      </c>
      <c r="B13355" s="1" t="s">
        <v>326</v>
      </c>
      <c r="C13355">
        <v>3.4136419912501725E-3</v>
      </c>
      <c r="D13355">
        <f>ind_portfolios[[#This Row],[std]]^2</f>
        <v>3.2462488650239593E-3</v>
      </c>
      <c r="E13355">
        <v>5.6975862126201822E-2</v>
      </c>
      <c r="F13355">
        <v>0.30236298669134598</v>
      </c>
      <c r="G13355">
        <v>0.85647258245123759</v>
      </c>
      <c r="H13355">
        <v>5.1673949392261696E-3</v>
      </c>
      <c r="I13355">
        <v>0.44548008872674538</v>
      </c>
      <c r="J13355">
        <v>0.531637889109004</v>
      </c>
      <c r="K13355">
        <v>5.8157154299201213E-11</v>
      </c>
      <c r="L13355">
        <v>5.5382656642537505E-2</v>
      </c>
    </row>
    <row r="13356" spans="1:12" x14ac:dyDescent="0.25">
      <c r="A13356" s="2">
        <v>43678</v>
      </c>
      <c r="B13356" s="1" t="s">
        <v>327</v>
      </c>
      <c r="C13356">
        <v>3.4830243395508002E-3</v>
      </c>
      <c r="D13356">
        <f>ind_portfolios[[#This Row],[std]]^2</f>
        <v>2.4098141818344183E-3</v>
      </c>
      <c r="E13356">
        <v>4.9089858238076205E-2</v>
      </c>
      <c r="F13356">
        <v>-0.78585786540020208</v>
      </c>
      <c r="G13356">
        <v>1.7645223313213734</v>
      </c>
      <c r="H13356">
        <v>5.8362891027282874E-3</v>
      </c>
      <c r="I13356">
        <v>0.24456199285452318</v>
      </c>
      <c r="J13356">
        <v>0.11894303183165959</v>
      </c>
      <c r="K13356">
        <v>7.4725623047788648E-3</v>
      </c>
      <c r="L13356">
        <v>8.8162526986617806E-2</v>
      </c>
    </row>
    <row r="13357" spans="1:12" x14ac:dyDescent="0.25">
      <c r="A13357" s="2">
        <v>43678</v>
      </c>
      <c r="B13357" s="1" t="s">
        <v>1336</v>
      </c>
      <c r="C13357">
        <v>2.3654259943627003E-2</v>
      </c>
      <c r="D13357">
        <f>ind_portfolios[[#This Row],[std]]^2</f>
        <v>1.9986708430071252E-2</v>
      </c>
      <c r="E13357">
        <v>0.14137435563096742</v>
      </c>
      <c r="F13357">
        <v>1.0407465297626664</v>
      </c>
      <c r="G13357">
        <v>2.8893897839270046</v>
      </c>
      <c r="H13357">
        <v>4.9633400839274918E-3</v>
      </c>
      <c r="I13357">
        <v>7.2915593070872586E-2</v>
      </c>
      <c r="J13357">
        <v>8.7691928527564258E-2</v>
      </c>
      <c r="K13357">
        <v>2.2769757485226201E-2</v>
      </c>
      <c r="L13357">
        <v>3.1151139145389684E-2</v>
      </c>
    </row>
    <row r="13358" spans="1:12" x14ac:dyDescent="0.25">
      <c r="A13358" s="2">
        <v>43678</v>
      </c>
      <c r="B13358" s="1" t="s">
        <v>331</v>
      </c>
      <c r="C13358">
        <v>8.472019678931306E-3</v>
      </c>
      <c r="D13358">
        <f>ind_portfolios[[#This Row],[std]]^2</f>
        <v>5.664387733595129E-3</v>
      </c>
      <c r="E13358">
        <v>7.5262126820832859E-2</v>
      </c>
      <c r="F13358">
        <v>-0.28081350769243241</v>
      </c>
      <c r="G13358">
        <v>0.2463161828100362</v>
      </c>
      <c r="H13358">
        <v>5.1589597175603474E-3</v>
      </c>
      <c r="I13358">
        <v>0.18049353244682095</v>
      </c>
      <c r="J13358">
        <v>0.15228382687575878</v>
      </c>
      <c r="K13358">
        <v>2.2471589163518685E-3</v>
      </c>
      <c r="L13358">
        <v>5.6405643760066751E-2</v>
      </c>
    </row>
    <row r="13359" spans="1:12" x14ac:dyDescent="0.25">
      <c r="A13359" s="2">
        <v>43678</v>
      </c>
      <c r="B13359" s="1" t="s">
        <v>1337</v>
      </c>
      <c r="C13359">
        <v>1.6234679181420693E-2</v>
      </c>
      <c r="D13359">
        <f>ind_portfolios[[#This Row],[std]]^2</f>
        <v>6.6319887420008636E-3</v>
      </c>
      <c r="E13359">
        <v>8.1437023165148073E-2</v>
      </c>
      <c r="F13359">
        <v>4.8293895291485442E-4</v>
      </c>
      <c r="G13359">
        <v>0.49262904333565194</v>
      </c>
      <c r="H13359">
        <v>2.8390199942158823E-3</v>
      </c>
      <c r="I13359">
        <v>0.23709027071866814</v>
      </c>
      <c r="J13359">
        <v>0.30764422325588986</v>
      </c>
      <c r="K13359">
        <v>5.1546100668895172E-6</v>
      </c>
      <c r="L13359">
        <v>4.71103773036326E-2</v>
      </c>
    </row>
    <row r="13360" spans="1:12" x14ac:dyDescent="0.25">
      <c r="A13360" s="2">
        <v>43678</v>
      </c>
      <c r="B13360" s="1" t="s">
        <v>1813</v>
      </c>
      <c r="C13360">
        <v>1.756131280435232E-2</v>
      </c>
      <c r="D13360">
        <f>ind_portfolios[[#This Row],[std]]^2</f>
        <v>1.5360907564243503E-2</v>
      </c>
      <c r="E13360">
        <v>0.12393912846330453</v>
      </c>
      <c r="F13360">
        <v>-2.2749861860127996</v>
      </c>
      <c r="G13360">
        <v>10.725257131992469</v>
      </c>
      <c r="H13360">
        <v>4.969798265526233E-3</v>
      </c>
      <c r="I13360">
        <v>9.7846113783563476E-2</v>
      </c>
      <c r="J13360">
        <v>0.1213616737350264</v>
      </c>
      <c r="K13360">
        <v>6.8531404537035788E-3</v>
      </c>
      <c r="L13360">
        <v>3.4871485335096986E-2</v>
      </c>
    </row>
    <row r="13361" spans="1:12" x14ac:dyDescent="0.25">
      <c r="A13361" s="2">
        <v>43678</v>
      </c>
      <c r="B13361" s="1" t="s">
        <v>1760</v>
      </c>
      <c r="C13361">
        <v>-1.6421481341576453E-2</v>
      </c>
      <c r="D13361">
        <f>ind_portfolios[[#This Row],[std]]^2</f>
        <v>5.4713918287813315E-2</v>
      </c>
      <c r="E13361">
        <v>0.23391006452868443</v>
      </c>
      <c r="F13361">
        <v>-1.7324809040702833</v>
      </c>
      <c r="G13361">
        <v>6.9274864834766205</v>
      </c>
      <c r="H13361">
        <v>7.5055829553543566E-3</v>
      </c>
      <c r="I13361">
        <v>4.9781043620894125E-2</v>
      </c>
      <c r="J13361">
        <v>0.11189310632650451</v>
      </c>
      <c r="K13361">
        <v>9.612578996838721E-3</v>
      </c>
      <c r="L13361">
        <v>1.857622763881038E-2</v>
      </c>
    </row>
    <row r="13362" spans="1:12" x14ac:dyDescent="0.25">
      <c r="A13362" s="2">
        <v>43678</v>
      </c>
      <c r="B13362" s="1" t="s">
        <v>332</v>
      </c>
      <c r="C13362">
        <v>1.0795856634743962E-3</v>
      </c>
      <c r="D13362">
        <f>ind_portfolios[[#This Row],[std]]^2</f>
        <v>6.1452070244028458E-3</v>
      </c>
      <c r="E13362">
        <v>7.8391370854213577E-2</v>
      </c>
      <c r="F13362">
        <v>-0.6753252423570163</v>
      </c>
      <c r="G13362">
        <v>0.5434842466723282</v>
      </c>
      <c r="H13362">
        <v>6.3581864244084806E-3</v>
      </c>
      <c r="I13362">
        <v>0.3055969184505426</v>
      </c>
      <c r="J13362">
        <v>0.47360031082768544</v>
      </c>
      <c r="K13362">
        <v>1.7141437224485097E-9</v>
      </c>
      <c r="L13362">
        <v>4.267400124030693E-2</v>
      </c>
    </row>
    <row r="13363" spans="1:12" x14ac:dyDescent="0.25">
      <c r="A13363" s="2">
        <v>43678</v>
      </c>
      <c r="B13363" s="1" t="s">
        <v>1620</v>
      </c>
      <c r="C13363">
        <v>-5.2399505668162738E-3</v>
      </c>
      <c r="D13363">
        <f>ind_portfolios[[#This Row],[std]]^2</f>
        <v>6.2760669326766584E-3</v>
      </c>
      <c r="E13363">
        <v>7.9221631721876684E-2</v>
      </c>
      <c r="F13363">
        <v>-0.36165586155602558</v>
      </c>
      <c r="G13363">
        <v>-0.27651695358241746</v>
      </c>
      <c r="H13363">
        <v>7.7137349327542973E-3</v>
      </c>
      <c r="I13363">
        <v>0.19573284963407908</v>
      </c>
      <c r="J13363">
        <v>0.19842323398268044</v>
      </c>
      <c r="K13363">
        <v>4.0719451823683451E-4</v>
      </c>
      <c r="L13363">
        <v>5.2107782240116925E-2</v>
      </c>
    </row>
    <row r="13364" spans="1:12" x14ac:dyDescent="0.25">
      <c r="A13364" s="2">
        <v>43678</v>
      </c>
      <c r="B13364" s="1" t="s">
        <v>1916</v>
      </c>
      <c r="C13364">
        <v>2.3618481919399112E-3</v>
      </c>
      <c r="D13364">
        <f>ind_portfolios[[#This Row],[std]]^2</f>
        <v>2.7286681583269131E-2</v>
      </c>
      <c r="E13364">
        <v>0.16518680813935818</v>
      </c>
      <c r="F13364">
        <v>-0.19771177076602869</v>
      </c>
      <c r="G13364">
        <v>0.24470908172974504</v>
      </c>
      <c r="H13364">
        <v>6.4673881042737798E-3</v>
      </c>
      <c r="I13364">
        <v>9.3450702229330801E-2</v>
      </c>
      <c r="J13364">
        <v>0.19664974183234049</v>
      </c>
      <c r="K13364">
        <v>4.3536014139971646E-4</v>
      </c>
      <c r="L13364">
        <v>2.5017903894995367E-2</v>
      </c>
    </row>
    <row r="13365" spans="1:12" x14ac:dyDescent="0.25">
      <c r="A13365" s="2">
        <v>43678</v>
      </c>
      <c r="B13365" s="1" t="s">
        <v>754</v>
      </c>
      <c r="C13365">
        <v>-7.836719066931978E-3</v>
      </c>
      <c r="D13365">
        <f>ind_portfolios[[#This Row],[std]]^2</f>
        <v>1.0520629967316161E-2</v>
      </c>
      <c r="E13365">
        <v>0.10257012219606722</v>
      </c>
      <c r="F13365">
        <v>-1.1501790176642075</v>
      </c>
      <c r="G13365">
        <v>3.0337807040976434</v>
      </c>
      <c r="H13365">
        <v>8.0677395119187704E-3</v>
      </c>
      <c r="I13365">
        <v>0.17604753006531437</v>
      </c>
      <c r="J13365">
        <v>0.26907858652092609</v>
      </c>
      <c r="K13365">
        <v>2.5663987442166934E-5</v>
      </c>
      <c r="L13365">
        <v>3.8431583788318957E-2</v>
      </c>
    </row>
    <row r="13366" spans="1:12" x14ac:dyDescent="0.25">
      <c r="A13366" s="2">
        <v>43678</v>
      </c>
      <c r="B13366" s="1" t="s">
        <v>333</v>
      </c>
      <c r="C13366">
        <v>-1.0967374179825483E-3</v>
      </c>
      <c r="D13366">
        <f>ind_portfolios[[#This Row],[std]]^2</f>
        <v>6.3329801766797093E-3</v>
      </c>
      <c r="E13366">
        <v>7.9580023728820976E-2</v>
      </c>
      <c r="F13366">
        <v>-0.22622636168223212</v>
      </c>
      <c r="G13366">
        <v>-0.42005645478795683</v>
      </c>
      <c r="H13366">
        <v>6.9378113002340081E-3</v>
      </c>
      <c r="I13366">
        <v>0.22768150312925789</v>
      </c>
      <c r="J13366">
        <v>0.2709200503352916</v>
      </c>
      <c r="K13366">
        <v>2.3810850337481947E-5</v>
      </c>
      <c r="L13366">
        <v>4.9471755978176143E-2</v>
      </c>
    </row>
    <row r="13367" spans="1:12" x14ac:dyDescent="0.25">
      <c r="A13367" s="2">
        <v>43678</v>
      </c>
      <c r="B13367" s="1" t="s">
        <v>1078</v>
      </c>
      <c r="C13367">
        <v>4.7681111259165075E-3</v>
      </c>
      <c r="D13367">
        <f>ind_portfolios[[#This Row],[std]]^2</f>
        <v>9.7128440824368126E-3</v>
      </c>
      <c r="E13367">
        <v>9.8553762396150116E-2</v>
      </c>
      <c r="F13367">
        <v>-0.19989847247741335</v>
      </c>
      <c r="G13367">
        <v>-0.48293518775699518</v>
      </c>
      <c r="H13367">
        <v>6.4057787539659886E-3</v>
      </c>
      <c r="I13367">
        <v>5.9211229551489171E-2</v>
      </c>
      <c r="J13367">
        <v>2.8101667792647514E-2</v>
      </c>
      <c r="K13367">
        <v>0.20441068173275848</v>
      </c>
      <c r="L13367">
        <v>4.6122307020948203E-2</v>
      </c>
    </row>
    <row r="13368" spans="1:12" x14ac:dyDescent="0.25">
      <c r="A13368" s="2">
        <v>43678</v>
      </c>
      <c r="B13368" s="1" t="s">
        <v>334</v>
      </c>
      <c r="C13368">
        <v>3.5462189274850855E-3</v>
      </c>
      <c r="D13368">
        <f>ind_portfolios[[#This Row],[std]]^2</f>
        <v>1.2505238498312943E-2</v>
      </c>
      <c r="E13368">
        <v>0.11182682369768419</v>
      </c>
      <c r="F13368">
        <v>0.68719352008954115</v>
      </c>
      <c r="G13368">
        <v>2.4441335098825583</v>
      </c>
      <c r="H13368">
        <v>6.1791367110197379E-3</v>
      </c>
      <c r="I13368">
        <v>0.14352406767814907</v>
      </c>
      <c r="J13368">
        <v>0.21257831825066792</v>
      </c>
      <c r="K13368">
        <v>2.3781220456162576E-4</v>
      </c>
      <c r="L13368">
        <v>3.6587396558037354E-2</v>
      </c>
    </row>
    <row r="13369" spans="1:12" x14ac:dyDescent="0.25">
      <c r="A13369" s="2">
        <v>43678</v>
      </c>
      <c r="B13369" s="1" t="s">
        <v>974</v>
      </c>
      <c r="C13369">
        <v>1.1684463986213482E-2</v>
      </c>
      <c r="D13369">
        <f>ind_portfolios[[#This Row],[std]]^2</f>
        <v>1.9679839840643985E-3</v>
      </c>
      <c r="E13369">
        <v>4.4361965511735373E-2</v>
      </c>
      <c r="F13369">
        <v>-0.33382878015525985</v>
      </c>
      <c r="G13369">
        <v>-3.8222940139585493E-2</v>
      </c>
      <c r="H13369">
        <v>-1.6842642685573686E-3</v>
      </c>
      <c r="I13369">
        <v>0.71653853825092706</v>
      </c>
      <c r="J13369">
        <v>0.83383128517795646</v>
      </c>
      <c r="K13369">
        <v>7.0106386871061905E-24</v>
      </c>
      <c r="L13369">
        <v>4.2367970711596446E-2</v>
      </c>
    </row>
    <row r="13370" spans="1:12" x14ac:dyDescent="0.25">
      <c r="A13370" s="2">
        <v>43678</v>
      </c>
      <c r="B13370" s="1" t="s">
        <v>1816</v>
      </c>
      <c r="C13370">
        <v>1.1037726987475177E-2</v>
      </c>
      <c r="D13370">
        <f>ind_portfolios[[#This Row],[std]]^2</f>
        <v>7.5572807217050685E-3</v>
      </c>
      <c r="E13370">
        <v>8.6932621734910703E-2</v>
      </c>
      <c r="F13370">
        <v>-2.199096858832867</v>
      </c>
      <c r="G13370">
        <v>9.8251108951877821</v>
      </c>
      <c r="H13370">
        <v>5.4934080596441125E-3</v>
      </c>
      <c r="I13370">
        <v>0.10823754003710939</v>
      </c>
      <c r="J13370">
        <v>7.3063235521336575E-2</v>
      </c>
      <c r="K13370">
        <v>3.8403547833385718E-2</v>
      </c>
      <c r="L13370">
        <v>5.1064147866624145E-2</v>
      </c>
    </row>
    <row r="13371" spans="1:12" x14ac:dyDescent="0.25">
      <c r="A13371" s="2">
        <v>43678</v>
      </c>
      <c r="B13371" s="1" t="s">
        <v>1761</v>
      </c>
      <c r="C13371">
        <v>1.1745014903201604E-2</v>
      </c>
      <c r="D13371">
        <f>ind_portfolios[[#This Row],[std]]^2</f>
        <v>4.253813197607835E-3</v>
      </c>
      <c r="E13371">
        <v>6.5221263385554215E-2</v>
      </c>
      <c r="F13371">
        <v>1.7513477945181842E-2</v>
      </c>
      <c r="G13371">
        <v>-0.7231048519408354</v>
      </c>
      <c r="H13371">
        <v>4.3000555211609847E-3</v>
      </c>
      <c r="I13371">
        <v>0.20332447211775709</v>
      </c>
      <c r="J13371">
        <v>0.14512266343098257</v>
      </c>
      <c r="K13371">
        <v>2.9142092988363949E-3</v>
      </c>
      <c r="L13371">
        <v>6.5363681826226344E-2</v>
      </c>
    </row>
    <row r="13372" spans="1:12" x14ac:dyDescent="0.25">
      <c r="A13372" s="2">
        <v>43678</v>
      </c>
      <c r="B13372" s="1" t="s">
        <v>759</v>
      </c>
      <c r="C13372">
        <v>9.3195921347410653E-3</v>
      </c>
      <c r="D13372">
        <f>ind_portfolios[[#This Row],[std]]^2</f>
        <v>7.5067415999992941E-3</v>
      </c>
      <c r="E13372">
        <v>8.6641454281419436E-2</v>
      </c>
      <c r="F13372">
        <v>-0.52625949022687535</v>
      </c>
      <c r="G13372">
        <v>0.2777905755330301</v>
      </c>
      <c r="H13372">
        <v>4.5728977331057404E-3</v>
      </c>
      <c r="I13372">
        <v>0.22696344568330928</v>
      </c>
      <c r="J13372">
        <v>0.3191102969902252</v>
      </c>
      <c r="K13372">
        <v>3.1498388005332052E-6</v>
      </c>
      <c r="L13372">
        <v>4.3912328076068846E-2</v>
      </c>
    </row>
    <row r="13373" spans="1:12" x14ac:dyDescent="0.25">
      <c r="A13373" s="2">
        <v>43678</v>
      </c>
      <c r="B13373" s="1" t="s">
        <v>1917</v>
      </c>
      <c r="C13373">
        <v>5.0565989825113776E-3</v>
      </c>
      <c r="D13373">
        <f>ind_portfolios[[#This Row],[std]]^2</f>
        <v>3.4034392267510344E-2</v>
      </c>
      <c r="E13373">
        <v>0.18448412470321218</v>
      </c>
      <c r="F13373">
        <v>-0.37671420175291903</v>
      </c>
      <c r="G13373">
        <v>1.6217382436972834</v>
      </c>
      <c r="H13373">
        <v>6.498521973234095E-3</v>
      </c>
      <c r="I13373">
        <v>3.7492097710581831E-2</v>
      </c>
      <c r="J13373">
        <v>3.9479805065394301E-2</v>
      </c>
      <c r="K13373">
        <v>0.13139102791636401</v>
      </c>
      <c r="L13373">
        <v>2.4494470895543501E-2</v>
      </c>
    </row>
    <row r="13374" spans="1:12" x14ac:dyDescent="0.25">
      <c r="A13374" s="2">
        <v>43678</v>
      </c>
      <c r="B13374" s="1" t="s">
        <v>1817</v>
      </c>
      <c r="C13374">
        <v>5.5140349252291131E-3</v>
      </c>
      <c r="D13374">
        <f>ind_portfolios[[#This Row],[std]]^2</f>
        <v>5.6105768043663495E-3</v>
      </c>
      <c r="E13374">
        <v>7.490378364519612E-2</v>
      </c>
      <c r="F13374">
        <v>-0.60157124527371209</v>
      </c>
      <c r="G13374">
        <v>-0.34608584619881322</v>
      </c>
      <c r="H13374">
        <v>5.7991730773901866E-3</v>
      </c>
      <c r="I13374">
        <v>0.16121250790636182</v>
      </c>
      <c r="J13374">
        <v>0.12033237802133663</v>
      </c>
      <c r="K13374">
        <v>7.1102755512140381E-3</v>
      </c>
      <c r="L13374">
        <v>5.7733695882127956E-2</v>
      </c>
    </row>
    <row r="13375" spans="1:12" x14ac:dyDescent="0.25">
      <c r="A13375" s="2">
        <v>43678</v>
      </c>
      <c r="B13375" s="1" t="s">
        <v>976</v>
      </c>
      <c r="C13375">
        <v>-3.6863410743813714E-3</v>
      </c>
      <c r="D13375">
        <f>ind_portfolios[[#This Row],[std]]^2</f>
        <v>9.0029737050521426E-3</v>
      </c>
      <c r="E13375">
        <v>9.4884001312403252E-2</v>
      </c>
      <c r="F13375">
        <v>-0.21655802655270043</v>
      </c>
      <c r="G13375">
        <v>-0.14955432525257217</v>
      </c>
      <c r="H13375">
        <v>7.2830717141268014E-3</v>
      </c>
      <c r="I13375">
        <v>0.16139777241231171</v>
      </c>
      <c r="J13375">
        <v>0.19353457967938681</v>
      </c>
      <c r="K13375">
        <v>4.8950466921680901E-4</v>
      </c>
      <c r="L13375">
        <v>4.3638890160734828E-2</v>
      </c>
    </row>
    <row r="13376" spans="1:12" x14ac:dyDescent="0.25">
      <c r="A13376" s="2">
        <v>43678</v>
      </c>
      <c r="B13376" s="1" t="s">
        <v>339</v>
      </c>
      <c r="C13376">
        <v>8.4753529215364307E-3</v>
      </c>
      <c r="D13376">
        <f>ind_portfolios[[#This Row],[std]]^2</f>
        <v>7.3687229873532767E-3</v>
      </c>
      <c r="E13376">
        <v>8.5841266226409293E-2</v>
      </c>
      <c r="F13376">
        <v>-0.28646671829139897</v>
      </c>
      <c r="G13376">
        <v>0.41208045622835687</v>
      </c>
      <c r="H13376">
        <v>4.4851314344160672E-3</v>
      </c>
      <c r="I13376">
        <v>0.25992699800803265</v>
      </c>
      <c r="J13376">
        <v>0.41083982120878665</v>
      </c>
      <c r="K13376">
        <v>4.5385154975438743E-8</v>
      </c>
      <c r="L13376">
        <v>4.1228201506237579E-2</v>
      </c>
    </row>
    <row r="13377" spans="1:12" x14ac:dyDescent="0.25">
      <c r="A13377" s="2">
        <v>43678</v>
      </c>
      <c r="B13377" s="1" t="s">
        <v>340</v>
      </c>
      <c r="C13377">
        <v>1.2277412873654301E-2</v>
      </c>
      <c r="D13377">
        <f>ind_portfolios[[#This Row],[std]]^2</f>
        <v>1.8875530133190895E-3</v>
      </c>
      <c r="E13377">
        <v>4.344597810291638E-2</v>
      </c>
      <c r="F13377">
        <v>-5.1172248567685846E-2</v>
      </c>
      <c r="G13377">
        <v>0.25007566618341492</v>
      </c>
      <c r="H13377">
        <v>1.9593482112307461E-3</v>
      </c>
      <c r="I13377">
        <v>0.38515901630107896</v>
      </c>
      <c r="J13377">
        <v>0.23107705013351218</v>
      </c>
      <c r="K13377">
        <v>1.1642966742613462E-4</v>
      </c>
      <c r="L13377">
        <v>9.3060556502999686E-2</v>
      </c>
    </row>
    <row r="13378" spans="1:12" x14ac:dyDescent="0.25">
      <c r="A13378" s="2">
        <v>43678</v>
      </c>
      <c r="B13378" s="1" t="s">
        <v>760</v>
      </c>
      <c r="C13378">
        <v>1.3367246010031969E-2</v>
      </c>
      <c r="D13378">
        <f>ind_portfolios[[#This Row],[std]]^2</f>
        <v>1.4243228224302592E-2</v>
      </c>
      <c r="E13378">
        <v>0.11934499664545051</v>
      </c>
      <c r="F13378">
        <v>0.57931288447214158</v>
      </c>
      <c r="G13378">
        <v>2.016295638412287</v>
      </c>
      <c r="H13378">
        <v>6.5316156314422745E-3</v>
      </c>
      <c r="I13378">
        <v>1.1706887477788842E-2</v>
      </c>
      <c r="J13378">
        <v>1.6109009609182674E-3</v>
      </c>
      <c r="K13378">
        <v>0.76279224654224698</v>
      </c>
      <c r="L13378">
        <v>3.8602862617581543E-2</v>
      </c>
    </row>
    <row r="13379" spans="1:12" x14ac:dyDescent="0.25">
      <c r="A13379" s="2">
        <v>43678</v>
      </c>
      <c r="B13379" s="1" t="s">
        <v>761</v>
      </c>
      <c r="C13379">
        <v>2.9538155617136776E-3</v>
      </c>
      <c r="D13379">
        <f>ind_portfolios[[#This Row],[std]]^2</f>
        <v>6.0278442727133346E-3</v>
      </c>
      <c r="E13379">
        <v>7.7639192890661443E-2</v>
      </c>
      <c r="F13379">
        <v>-5.9609861185072922E-2</v>
      </c>
      <c r="G13379">
        <v>0.10160522582146436</v>
      </c>
      <c r="H13379">
        <v>5.9301790408593817E-3</v>
      </c>
      <c r="I13379">
        <v>0.25659199759599843</v>
      </c>
      <c r="J13379">
        <v>0.32751090017372431</v>
      </c>
      <c r="K13379">
        <v>2.1852316672227998E-6</v>
      </c>
      <c r="L13379">
        <v>4.8700724860980767E-2</v>
      </c>
    </row>
    <row r="13380" spans="1:12" x14ac:dyDescent="0.25">
      <c r="A13380" s="2">
        <v>43678</v>
      </c>
      <c r="B13380" s="1" t="s">
        <v>981</v>
      </c>
      <c r="C13380">
        <v>-2.3382955894684244E-3</v>
      </c>
      <c r="D13380">
        <f>ind_portfolios[[#This Row],[std]]^2</f>
        <v>2.7642337854937485E-2</v>
      </c>
      <c r="E13380">
        <v>0.16625985039972063</v>
      </c>
      <c r="F13380">
        <v>0.58000055439323539</v>
      </c>
      <c r="G13380">
        <v>-2.2303141622443512E-2</v>
      </c>
      <c r="H13380">
        <v>6.8208261305828643E-3</v>
      </c>
      <c r="I13380">
        <v>5.675999852670327E-2</v>
      </c>
      <c r="J13380">
        <v>7.3491488041801847E-2</v>
      </c>
      <c r="K13380">
        <v>3.7818379029171539E-2</v>
      </c>
      <c r="L13380">
        <v>2.6693844976068342E-2</v>
      </c>
    </row>
    <row r="13381" spans="1:12" x14ac:dyDescent="0.25">
      <c r="A13381" s="2">
        <v>43678</v>
      </c>
      <c r="B13381" s="1" t="s">
        <v>1918</v>
      </c>
      <c r="C13381">
        <v>1.8157345232965798E-2</v>
      </c>
      <c r="D13381">
        <f>ind_portfolios[[#This Row],[std]]^2</f>
        <v>1.1266455450101765E-2</v>
      </c>
      <c r="E13381">
        <v>0.1061435605682312</v>
      </c>
      <c r="F13381">
        <v>0.37477185502795057</v>
      </c>
      <c r="G13381">
        <v>1.5082452631250547</v>
      </c>
      <c r="H13381">
        <v>4.9747661971004022E-3</v>
      </c>
      <c r="I13381">
        <v>9.4360615898769415E-2</v>
      </c>
      <c r="J13381">
        <v>8.2783990408477226E-2</v>
      </c>
      <c r="K13381">
        <v>2.712565137046612E-2</v>
      </c>
      <c r="L13381">
        <v>4.160216900659499E-2</v>
      </c>
    </row>
    <row r="13382" spans="1:12" x14ac:dyDescent="0.25">
      <c r="A13382" s="2">
        <v>43678</v>
      </c>
      <c r="B13382" s="1" t="s">
        <v>1080</v>
      </c>
      <c r="C13382">
        <v>7.6243257442744098E-3</v>
      </c>
      <c r="D13382">
        <f>ind_portfolios[[#This Row],[std]]^2</f>
        <v>5.9433035876666259E-3</v>
      </c>
      <c r="E13382">
        <v>7.7092824488837003E-2</v>
      </c>
      <c r="F13382">
        <v>-0.90473793564690463</v>
      </c>
      <c r="G13382">
        <v>2.1508296034484342</v>
      </c>
      <c r="H13382">
        <v>4.3134717564751526E-3</v>
      </c>
      <c r="I13382">
        <v>0.31145478295936524</v>
      </c>
      <c r="J13382">
        <v>0.47576823570470245</v>
      </c>
      <c r="K13382">
        <v>1.5206887482643344E-9</v>
      </c>
      <c r="L13382">
        <v>4.3303352597314174E-2</v>
      </c>
    </row>
    <row r="13383" spans="1:12" x14ac:dyDescent="0.25">
      <c r="A13383" s="2">
        <v>43678</v>
      </c>
      <c r="B13383" s="1" t="s">
        <v>342</v>
      </c>
      <c r="C13383">
        <v>-8.9028922347834209E-3</v>
      </c>
      <c r="D13383">
        <f>ind_portfolios[[#This Row],[std]]^2</f>
        <v>8.6820259139654653E-3</v>
      </c>
      <c r="E13383">
        <v>9.3177389499628421E-2</v>
      </c>
      <c r="F13383">
        <v>-0.36480028802594316</v>
      </c>
      <c r="G13383">
        <v>-0.21949104861271262</v>
      </c>
      <c r="H13383">
        <v>7.8380986514702128E-3</v>
      </c>
      <c r="I13383">
        <v>0.12917085198533218</v>
      </c>
      <c r="J13383">
        <v>0.11954396193948638</v>
      </c>
      <c r="K13383">
        <v>7.3136733506999714E-3</v>
      </c>
      <c r="L13383">
        <v>4.6431970170869072E-2</v>
      </c>
    </row>
    <row r="13384" spans="1:12" x14ac:dyDescent="0.25">
      <c r="A13384" s="2">
        <v>43678</v>
      </c>
      <c r="B13384" s="1" t="s">
        <v>1729</v>
      </c>
      <c r="C13384">
        <v>-3.3856125881421263E-2</v>
      </c>
      <c r="D13384">
        <f>ind_portfolios[[#This Row],[std]]^2</f>
        <v>1.5336793761060721E-2</v>
      </c>
      <c r="E13384">
        <v>0.12384180942258846</v>
      </c>
      <c r="F13384">
        <v>-1.9457905427238631</v>
      </c>
      <c r="G13384">
        <v>6.6061871491796289</v>
      </c>
      <c r="H13384">
        <v>1.1744273673187158E-2</v>
      </c>
      <c r="I13384">
        <v>0.14934281655634199</v>
      </c>
      <c r="J13384">
        <v>0.28228043117346274</v>
      </c>
      <c r="K13384">
        <v>1.494126149491331E-5</v>
      </c>
      <c r="L13384">
        <v>3.1541614361002966E-2</v>
      </c>
    </row>
    <row r="13385" spans="1:12" x14ac:dyDescent="0.25">
      <c r="A13385" s="2">
        <v>43678</v>
      </c>
      <c r="B13385" s="1" t="s">
        <v>762</v>
      </c>
      <c r="C13385">
        <v>1.3757722016582138E-2</v>
      </c>
      <c r="D13385">
        <f>ind_portfolios[[#This Row],[std]]^2</f>
        <v>3.9060660252139912E-3</v>
      </c>
      <c r="E13385">
        <v>6.2498528184382E-2</v>
      </c>
      <c r="F13385">
        <v>-0.59957569754207329</v>
      </c>
      <c r="G13385">
        <v>1.1066340361176046</v>
      </c>
      <c r="H13385">
        <v>3.7110807376505585E-3</v>
      </c>
      <c r="I13385">
        <v>0.21638929287355016</v>
      </c>
      <c r="J13385">
        <v>0.15093453968425227</v>
      </c>
      <c r="K13385">
        <v>2.3601683707099286E-3</v>
      </c>
      <c r="L13385">
        <v>6.7978974655449706E-2</v>
      </c>
    </row>
    <row r="13386" spans="1:12" x14ac:dyDescent="0.25">
      <c r="A13386" s="2">
        <v>43678</v>
      </c>
      <c r="B13386" s="1" t="s">
        <v>1623</v>
      </c>
      <c r="C13386">
        <v>6.1160079605773847E-3</v>
      </c>
      <c r="D13386">
        <f>ind_portfolios[[#This Row],[std]]^2</f>
        <v>1.1671435610054477E-2</v>
      </c>
      <c r="E13386">
        <v>0.10803441863616649</v>
      </c>
      <c r="F13386">
        <v>-1.0421001211359595</v>
      </c>
      <c r="G13386">
        <v>3.1233940791291381</v>
      </c>
      <c r="H13386">
        <v>6.1115974007252914E-3</v>
      </c>
      <c r="I13386">
        <v>9.4261989088373133E-2</v>
      </c>
      <c r="J13386">
        <v>8.5580535046508588E-2</v>
      </c>
      <c r="K13386">
        <v>2.4549973471417085E-2</v>
      </c>
      <c r="L13386">
        <v>4.0811673582684199E-2</v>
      </c>
    </row>
    <row r="13387" spans="1:12" x14ac:dyDescent="0.25">
      <c r="A13387" s="2">
        <v>43678</v>
      </c>
      <c r="B13387" s="1" t="s">
        <v>1919</v>
      </c>
      <c r="C13387">
        <v>-4.9379350054405246E-4</v>
      </c>
      <c r="D13387">
        <f>ind_portfolios[[#This Row],[std]]^2</f>
        <v>9.5271978963848616E-3</v>
      </c>
      <c r="E13387">
        <v>9.7607365994503009E-2</v>
      </c>
      <c r="F13387">
        <v>-0.7297018638402597</v>
      </c>
      <c r="G13387">
        <v>3.777159388082957</v>
      </c>
      <c r="H13387">
        <v>6.7681579445765805E-3</v>
      </c>
      <c r="I13387">
        <v>0.16211932339882787</v>
      </c>
      <c r="J13387">
        <v>0.20663899009619957</v>
      </c>
      <c r="K13387">
        <v>2.9827614720175609E-4</v>
      </c>
      <c r="L13387">
        <v>4.2075244265123803E-2</v>
      </c>
    </row>
    <row r="13388" spans="1:12" x14ac:dyDescent="0.25">
      <c r="A13388" s="2">
        <v>43678</v>
      </c>
      <c r="B13388" s="1" t="s">
        <v>1539</v>
      </c>
      <c r="C13388">
        <v>8.1291625557768229E-5</v>
      </c>
      <c r="D13388">
        <f>ind_portfolios[[#This Row],[std]]^2</f>
        <v>6.5414609231618836E-3</v>
      </c>
      <c r="E13388">
        <v>8.087929848336893E-2</v>
      </c>
      <c r="F13388">
        <v>-0.39195944395749555</v>
      </c>
      <c r="G13388">
        <v>-4.1494515832063872E-2</v>
      </c>
      <c r="H13388">
        <v>6.6782703990380171E-3</v>
      </c>
      <c r="I13388">
        <v>0.12097282179004848</v>
      </c>
      <c r="J13388">
        <v>7.9000145769721516E-2</v>
      </c>
      <c r="K13388">
        <v>3.1050756156907833E-2</v>
      </c>
      <c r="L13388">
        <v>5.47099373698966E-2</v>
      </c>
    </row>
    <row r="13389" spans="1:12" x14ac:dyDescent="0.25">
      <c r="A13389" s="2">
        <v>43678</v>
      </c>
      <c r="B13389" s="1" t="s">
        <v>1340</v>
      </c>
      <c r="C13389">
        <v>-2.1570392997940883E-2</v>
      </c>
      <c r="D13389">
        <f>ind_portfolios[[#This Row],[std]]^2</f>
        <v>4.3140411580253127E-2</v>
      </c>
      <c r="E13389">
        <v>0.20770269998306023</v>
      </c>
      <c r="F13389">
        <v>0.17000269547371946</v>
      </c>
      <c r="G13389">
        <v>3.5121409404677006E-2</v>
      </c>
      <c r="H13389">
        <v>7.5351243744453105E-3</v>
      </c>
      <c r="I13389">
        <v>3.9267708203393745E-2</v>
      </c>
      <c r="J13389">
        <v>5.4895015692430327E-2</v>
      </c>
      <c r="K13389">
        <v>7.4080673821195125E-2</v>
      </c>
      <c r="L13389">
        <v>2.15810065857681E-2</v>
      </c>
    </row>
    <row r="13390" spans="1:12" x14ac:dyDescent="0.25">
      <c r="A13390" s="2">
        <v>43678</v>
      </c>
      <c r="B13390" s="1" t="s">
        <v>1818</v>
      </c>
      <c r="C13390">
        <v>4.0801566064827127E-2</v>
      </c>
      <c r="D13390">
        <f>ind_portfolios[[#This Row],[std]]^2</f>
        <v>9.5778225848415569E-3</v>
      </c>
      <c r="E13390">
        <v>9.7866350625950879E-2</v>
      </c>
      <c r="F13390">
        <v>-0.21376984379200992</v>
      </c>
      <c r="G13390">
        <v>-0.34868216752987458</v>
      </c>
      <c r="H13390">
        <v>2.5280564517554142E-3</v>
      </c>
      <c r="I13390">
        <v>0.10195804783582518</v>
      </c>
      <c r="J13390">
        <v>8.2165089073711076E-2</v>
      </c>
      <c r="K13390">
        <v>2.7731566727983072E-2</v>
      </c>
      <c r="L13390">
        <v>4.5135962169041283E-2</v>
      </c>
    </row>
    <row r="13391" spans="1:12" x14ac:dyDescent="0.25">
      <c r="A13391" s="2">
        <v>43678</v>
      </c>
      <c r="B13391" s="1" t="s">
        <v>764</v>
      </c>
      <c r="C13391">
        <v>1.4966418744074865E-2</v>
      </c>
      <c r="D13391">
        <f>ind_portfolios[[#This Row],[std]]^2</f>
        <v>1.615486622068436E-2</v>
      </c>
      <c r="E13391">
        <v>0.12710179471858121</v>
      </c>
      <c r="F13391">
        <v>-2.291247045020512E-2</v>
      </c>
      <c r="G13391">
        <v>-0.51829444671505653</v>
      </c>
      <c r="H13391">
        <v>4.2534941906887747E-3</v>
      </c>
      <c r="I13391">
        <v>0.16267153333824208</v>
      </c>
      <c r="J13391">
        <v>0.35278004054602163</v>
      </c>
      <c r="K13391">
        <v>7.0910159863126802E-7</v>
      </c>
      <c r="L13391">
        <v>2.9184219330772799E-2</v>
      </c>
    </row>
    <row r="13392" spans="1:12" x14ac:dyDescent="0.25">
      <c r="A13392" s="2">
        <v>43678</v>
      </c>
      <c r="B13392" s="1" t="s">
        <v>765</v>
      </c>
      <c r="C13392">
        <v>7.3813993606937677E-3</v>
      </c>
      <c r="D13392">
        <f>ind_portfolios[[#This Row],[std]]^2</f>
        <v>4.2632969327185471E-3</v>
      </c>
      <c r="E13392">
        <v>6.5293927226952334E-2</v>
      </c>
      <c r="F13392">
        <v>-0.50400185280995158</v>
      </c>
      <c r="G13392">
        <v>0.58923108891439435</v>
      </c>
      <c r="H13392">
        <v>3.6842153055376627E-3</v>
      </c>
      <c r="I13392">
        <v>0.40695388828679308</v>
      </c>
      <c r="J13392">
        <v>0.58265772070176647</v>
      </c>
      <c r="K13392">
        <v>2.0811215755819434E-12</v>
      </c>
      <c r="L13392">
        <v>4.561915257424673E-2</v>
      </c>
    </row>
    <row r="13393" spans="1:12" x14ac:dyDescent="0.25">
      <c r="A13393" s="2">
        <v>43678</v>
      </c>
      <c r="B13393" s="1" t="s">
        <v>1659</v>
      </c>
      <c r="C13393">
        <v>-1.588085604334303E-4</v>
      </c>
      <c r="D13393">
        <f>ind_portfolios[[#This Row],[std]]^2</f>
        <v>3.2316100507376795E-3</v>
      </c>
      <c r="E13393">
        <v>5.6847251918959806E-2</v>
      </c>
      <c r="F13393">
        <v>3.4854369769042659E-2</v>
      </c>
      <c r="G13393">
        <v>0.41625739983803678</v>
      </c>
      <c r="H13393">
        <v>6.7202870544644609E-3</v>
      </c>
      <c r="I13393">
        <v>0.20265014686226968</v>
      </c>
      <c r="J13393">
        <v>0.10951921316794683</v>
      </c>
      <c r="K13393">
        <v>1.0462135108648107E-2</v>
      </c>
      <c r="L13393">
        <v>7.6537912703809843E-2</v>
      </c>
    </row>
    <row r="13394" spans="1:12" x14ac:dyDescent="0.25">
      <c r="A13394" s="2">
        <v>43678</v>
      </c>
      <c r="B13394" s="1" t="s">
        <v>1730</v>
      </c>
      <c r="C13394">
        <v>5.6518385652300869E-3</v>
      </c>
      <c r="D13394">
        <f>ind_portfolios[[#This Row],[std]]^2</f>
        <v>2.5410523232475165E-2</v>
      </c>
      <c r="E13394">
        <v>0.15940678540286535</v>
      </c>
      <c r="F13394">
        <v>0.40166030300964162</v>
      </c>
      <c r="G13394">
        <v>1.8640796374595769</v>
      </c>
      <c r="H13394">
        <v>6.4259134113879204E-3</v>
      </c>
      <c r="I13394">
        <v>4.6390402336455611E-2</v>
      </c>
      <c r="J13394">
        <v>4.5128137000535501E-2</v>
      </c>
      <c r="K13394">
        <v>0.10624166992730795</v>
      </c>
      <c r="L13394">
        <v>2.8264386084430927E-2</v>
      </c>
    </row>
    <row r="13395" spans="1:12" x14ac:dyDescent="0.25">
      <c r="A13395" s="2">
        <v>43678</v>
      </c>
      <c r="B13395" s="1" t="s">
        <v>1082</v>
      </c>
      <c r="C13395">
        <v>6.5916728774571233E-3</v>
      </c>
      <c r="D13395">
        <f>ind_portfolios[[#This Row],[std]]^2</f>
        <v>3.0438989682381492</v>
      </c>
      <c r="E13395">
        <v>1.7446773249624554</v>
      </c>
      <c r="F13395">
        <v>-1.6524603273195985E-2</v>
      </c>
      <c r="G13395">
        <v>-2.659977327479357E-2</v>
      </c>
      <c r="H13395">
        <v>6.6780289764206838E-3</v>
      </c>
      <c r="I13395">
        <v>1.52851941172838E-3</v>
      </c>
      <c r="J13395">
        <v>5.8688048642676826E-3</v>
      </c>
      <c r="K13395">
        <v>0.56414454406652159</v>
      </c>
      <c r="L13395">
        <v>2.6349995585787911E-3</v>
      </c>
    </row>
    <row r="13396" spans="1:12" x14ac:dyDescent="0.25">
      <c r="A13396" s="2">
        <v>43678</v>
      </c>
      <c r="B13396" s="1" t="s">
        <v>1083</v>
      </c>
      <c r="C13396">
        <v>1.493593139155831E-3</v>
      </c>
      <c r="D13396">
        <f>ind_portfolios[[#This Row],[std]]^2</f>
        <v>6.7163058579912307E-3</v>
      </c>
      <c r="E13396">
        <v>8.195307107113943E-2</v>
      </c>
      <c r="F13396">
        <v>-0.46705420923181967</v>
      </c>
      <c r="G13396">
        <v>0.17058777511198553</v>
      </c>
      <c r="H13396">
        <v>6.3110034647356544E-3</v>
      </c>
      <c r="I13396">
        <v>0.25247907328171093</v>
      </c>
      <c r="J13396">
        <v>0.35331230216924281</v>
      </c>
      <c r="K13396">
        <v>6.9219029185070256E-7</v>
      </c>
      <c r="L13396">
        <v>4.524346720933009E-2</v>
      </c>
    </row>
    <row r="13397" spans="1:12" x14ac:dyDescent="0.25">
      <c r="A13397" s="2">
        <v>43678</v>
      </c>
      <c r="B13397" s="1" t="s">
        <v>768</v>
      </c>
      <c r="C13397">
        <v>1.097528326352157E-2</v>
      </c>
      <c r="D13397">
        <f>ind_portfolios[[#This Row],[std]]^2</f>
        <v>5.4288428283933172E-3</v>
      </c>
      <c r="E13397">
        <v>7.3680681514175186E-2</v>
      </c>
      <c r="F13397">
        <v>-0.28697967426966464</v>
      </c>
      <c r="G13397">
        <v>-0.35105002305580513</v>
      </c>
      <c r="H13397">
        <v>5.0964455328200891E-3</v>
      </c>
      <c r="I13397">
        <v>0.14502212884470425</v>
      </c>
      <c r="J13397">
        <v>9.4222221555607971E-2</v>
      </c>
      <c r="K13397">
        <v>1.80433103343846E-2</v>
      </c>
      <c r="L13397">
        <v>5.9556752593006419E-2</v>
      </c>
    </row>
    <row r="13398" spans="1:12" x14ac:dyDescent="0.25">
      <c r="A13398" s="2">
        <v>43678</v>
      </c>
      <c r="B13398" s="1" t="s">
        <v>345</v>
      </c>
      <c r="C13398">
        <v>2.4583822988211309E-3</v>
      </c>
      <c r="D13398">
        <f>ind_portfolios[[#This Row],[std]]^2</f>
        <v>1.1489134245250542E-2</v>
      </c>
      <c r="E13398">
        <v>0.1071873791322959</v>
      </c>
      <c r="F13398">
        <v>0.65856608019303353</v>
      </c>
      <c r="G13398">
        <v>1.2065511010997687</v>
      </c>
      <c r="H13398">
        <v>6.2291978144123263E-3</v>
      </c>
      <c r="I13398">
        <v>0.18667017826209265</v>
      </c>
      <c r="J13398">
        <v>0.33038072935295709</v>
      </c>
      <c r="K13398">
        <v>1.9268087001569088E-6</v>
      </c>
      <c r="L13398">
        <v>3.5200119052268788E-2</v>
      </c>
    </row>
    <row r="13399" spans="1:12" x14ac:dyDescent="0.25">
      <c r="A13399" s="2">
        <v>43678</v>
      </c>
      <c r="B13399" s="1" t="s">
        <v>346</v>
      </c>
      <c r="C13399">
        <v>5.5255610692088617E-3</v>
      </c>
      <c r="D13399">
        <f>ind_portfolios[[#This Row],[std]]^2</f>
        <v>1.0331264170902733E-2</v>
      </c>
      <c r="E13399">
        <v>0.10164282646061518</v>
      </c>
      <c r="F13399">
        <v>-0.14225628131317902</v>
      </c>
      <c r="G13399">
        <v>-5.2055476292463432E-2</v>
      </c>
      <c r="H13399">
        <v>5.8583092812363128E-3</v>
      </c>
      <c r="I13399">
        <v>0.15017392527925411</v>
      </c>
      <c r="J13399">
        <v>0.19227377407107113</v>
      </c>
      <c r="K13399">
        <v>5.1324015864555783E-4</v>
      </c>
      <c r="L13399">
        <v>4.0768916670160742E-2</v>
      </c>
    </row>
    <row r="13400" spans="1:12" x14ac:dyDescent="0.25">
      <c r="A13400" s="2">
        <v>43678</v>
      </c>
      <c r="B13400" s="1" t="s">
        <v>773</v>
      </c>
      <c r="C13400">
        <v>1.7332815165780589E-2</v>
      </c>
      <c r="D13400">
        <f>ind_portfolios[[#This Row],[std]]^2</f>
        <v>2.587624986157768E-3</v>
      </c>
      <c r="E13400">
        <v>5.0868703405510231E-2</v>
      </c>
      <c r="F13400">
        <v>-0.30256448851393303</v>
      </c>
      <c r="G13400">
        <v>0.75359799711208719</v>
      </c>
      <c r="H13400">
        <v>2.775874387461851E-3</v>
      </c>
      <c r="I13400">
        <v>0.22571232956037818</v>
      </c>
      <c r="J13400">
        <v>0.10879011139299495</v>
      </c>
      <c r="K13400">
        <v>1.0737739114123858E-2</v>
      </c>
      <c r="L13400">
        <v>8.5568347091867974E-2</v>
      </c>
    </row>
    <row r="13401" spans="1:12" x14ac:dyDescent="0.25">
      <c r="A13401" s="2">
        <v>43678</v>
      </c>
      <c r="B13401" s="1" t="s">
        <v>1920</v>
      </c>
      <c r="C13401">
        <v>7.2942415227122345E-3</v>
      </c>
      <c r="D13401">
        <f>ind_portfolios[[#This Row],[std]]^2</f>
        <v>1.0657252869834421E-2</v>
      </c>
      <c r="E13401">
        <v>0.10323397149114442</v>
      </c>
      <c r="F13401">
        <v>-1.0194494836708514</v>
      </c>
      <c r="G13401">
        <v>3.6264906968821915</v>
      </c>
      <c r="H13401">
        <v>5.7810175337115024E-3</v>
      </c>
      <c r="I13401">
        <v>0.12435658180959894</v>
      </c>
      <c r="J13401">
        <v>0.13600671212603221</v>
      </c>
      <c r="K13401">
        <v>4.0506608436516314E-3</v>
      </c>
      <c r="L13401">
        <v>4.1515126114060649E-2</v>
      </c>
    </row>
    <row r="13402" spans="1:12" x14ac:dyDescent="0.25">
      <c r="A13402" s="2">
        <v>43678</v>
      </c>
      <c r="B13402" s="1" t="s">
        <v>774</v>
      </c>
      <c r="C13402">
        <v>2.8614638160273974E-3</v>
      </c>
      <c r="D13402">
        <f>ind_portfolios[[#This Row],[std]]^2</f>
        <v>6.3210108878149511E-3</v>
      </c>
      <c r="E13402">
        <v>7.9504785313935358E-2</v>
      </c>
      <c r="F13402">
        <v>0.29116623181716306</v>
      </c>
      <c r="G13402">
        <v>-0.54999460687714796</v>
      </c>
      <c r="H13402">
        <v>6.1779923005075192E-3</v>
      </c>
      <c r="I13402">
        <v>0.17826965799983985</v>
      </c>
      <c r="J13402">
        <v>0.16577495557569327</v>
      </c>
      <c r="K13402">
        <v>1.3724062296839401E-3</v>
      </c>
      <c r="L13402">
        <v>5.2969046501465646E-2</v>
      </c>
    </row>
    <row r="13403" spans="1:12" x14ac:dyDescent="0.25">
      <c r="A13403" s="2">
        <v>43678</v>
      </c>
      <c r="B13403" s="1" t="s">
        <v>348</v>
      </c>
      <c r="C13403">
        <v>5.3280390209891901E-3</v>
      </c>
      <c r="D13403">
        <f>ind_portfolios[[#This Row],[std]]^2</f>
        <v>6.5758961637459408E-3</v>
      </c>
      <c r="E13403">
        <v>8.1091899495238984E-2</v>
      </c>
      <c r="F13403">
        <v>-0.6087134880957894</v>
      </c>
      <c r="G13403">
        <v>1.0413564405376716</v>
      </c>
      <c r="H13403">
        <v>5.4073271127386257E-3</v>
      </c>
      <c r="I13403">
        <v>0.24038438130530604</v>
      </c>
      <c r="J13403">
        <v>0.31357754738993782</v>
      </c>
      <c r="K13403">
        <v>3.9985853767846503E-6</v>
      </c>
      <c r="L13403">
        <v>4.7107719397834799E-2</v>
      </c>
    </row>
    <row r="13404" spans="1:12" x14ac:dyDescent="0.25">
      <c r="A13404" s="2">
        <v>43678</v>
      </c>
      <c r="B13404" s="1" t="s">
        <v>778</v>
      </c>
      <c r="C13404">
        <v>-5.0411304450557699E-2</v>
      </c>
      <c r="D13404">
        <f>ind_portfolios[[#This Row],[std]]^2</f>
        <v>3.2427444382818964E-2</v>
      </c>
      <c r="E13404">
        <v>0.18007621825998835</v>
      </c>
      <c r="F13404">
        <v>-1.1080483904455971</v>
      </c>
      <c r="G13404">
        <v>1.3847715828491163</v>
      </c>
      <c r="H13404">
        <v>7.4281882734128007E-3</v>
      </c>
      <c r="I13404">
        <v>1.4680909472775464E-2</v>
      </c>
      <c r="J13404">
        <v>5.7676136855078974E-3</v>
      </c>
      <c r="K13404">
        <v>0.56753302870338418</v>
      </c>
      <c r="L13404">
        <v>2.5530622488652968E-2</v>
      </c>
    </row>
    <row r="13405" spans="1:12" x14ac:dyDescent="0.25">
      <c r="A13405" s="2">
        <v>43678</v>
      </c>
      <c r="B13405" s="1" t="s">
        <v>1921</v>
      </c>
      <c r="C13405">
        <v>2.1325215270445768E-2</v>
      </c>
      <c r="D13405">
        <f>ind_portfolios[[#This Row],[std]]^2</f>
        <v>4.1775811032554212E-3</v>
      </c>
      <c r="E13405">
        <v>6.4634210007204554E-2</v>
      </c>
      <c r="F13405">
        <v>-0.39450323062482867</v>
      </c>
      <c r="G13405">
        <v>1.4494093883765888</v>
      </c>
      <c r="H13405">
        <v>3.2807804889804183E-3</v>
      </c>
      <c r="I13405">
        <v>0.15977911332559305</v>
      </c>
      <c r="J13405">
        <v>8.8012107940594053E-2</v>
      </c>
      <c r="K13405">
        <v>2.2511377685254491E-2</v>
      </c>
      <c r="L13405">
        <v>6.8124904082548343E-2</v>
      </c>
    </row>
    <row r="13406" spans="1:12" x14ac:dyDescent="0.25">
      <c r="A13406" s="2">
        <v>43678</v>
      </c>
      <c r="B13406" s="1" t="s">
        <v>985</v>
      </c>
      <c r="C13406">
        <v>2.51290154143219E-3</v>
      </c>
      <c r="D13406">
        <f>ind_portfolios[[#This Row],[std]]^2</f>
        <v>9.6300056114605476E-3</v>
      </c>
      <c r="E13406">
        <v>9.8132591993998347E-2</v>
      </c>
      <c r="F13406">
        <v>-0.14046929729588908</v>
      </c>
      <c r="G13406">
        <v>-0.4036359362669093</v>
      </c>
      <c r="H13406">
        <v>6.0913035713377021E-3</v>
      </c>
      <c r="I13406">
        <v>0.23749474270758741</v>
      </c>
      <c r="J13406">
        <v>0.44824149714229067</v>
      </c>
      <c r="K13406">
        <v>6.7227057947955282E-9</v>
      </c>
      <c r="L13406">
        <v>3.4900774102794262E-2</v>
      </c>
    </row>
    <row r="13407" spans="1:12" x14ac:dyDescent="0.25">
      <c r="A13407" s="2">
        <v>43678</v>
      </c>
      <c r="B13407" s="1" t="s">
        <v>352</v>
      </c>
      <c r="C13407">
        <v>7.0893395936449536E-3</v>
      </c>
      <c r="D13407">
        <f>ind_portfolios[[#This Row],[std]]^2</f>
        <v>5.1816802597298593E-3</v>
      </c>
      <c r="E13407">
        <v>7.198388889001385E-2</v>
      </c>
      <c r="F13407">
        <v>-0.63369751868237767</v>
      </c>
      <c r="G13407">
        <v>1.3169662902756345</v>
      </c>
      <c r="H13407">
        <v>4.4748267606799048E-3</v>
      </c>
      <c r="I13407">
        <v>0.31219801033001271</v>
      </c>
      <c r="J13407">
        <v>0.41678146029622642</v>
      </c>
      <c r="K13407">
        <v>3.3772801023993082E-8</v>
      </c>
      <c r="L13407">
        <v>4.8916363958871369E-2</v>
      </c>
    </row>
    <row r="13408" spans="1:12" x14ac:dyDescent="0.25">
      <c r="A13408" s="2">
        <v>43678</v>
      </c>
      <c r="B13408" s="1" t="s">
        <v>1823</v>
      </c>
      <c r="C13408">
        <v>-8.1714668921408218E-3</v>
      </c>
      <c r="D13408">
        <f>ind_portfolios[[#This Row],[std]]^2</f>
        <v>1.0132363747965669E-2</v>
      </c>
      <c r="E13408">
        <v>0.10065964309476598</v>
      </c>
      <c r="F13408">
        <v>0.99772223837937302</v>
      </c>
      <c r="G13408">
        <v>0.9895665258699009</v>
      </c>
      <c r="H13408">
        <v>6.9463255192135668E-3</v>
      </c>
      <c r="I13408">
        <v>3.1600329078280857E-2</v>
      </c>
      <c r="J13408">
        <v>8.3497121187707021E-3</v>
      </c>
      <c r="K13408">
        <v>0.49126210810156035</v>
      </c>
      <c r="L13408">
        <v>4.5613951612068382E-2</v>
      </c>
    </row>
    <row r="13409" spans="1:12" x14ac:dyDescent="0.25">
      <c r="A13409" s="2">
        <v>43678</v>
      </c>
      <c r="B13409" s="1" t="s">
        <v>986</v>
      </c>
      <c r="C13409">
        <v>9.151262843483908E-3</v>
      </c>
      <c r="D13409">
        <f>ind_portfolios[[#This Row],[std]]^2</f>
        <v>3.4431527968067907E-2</v>
      </c>
      <c r="E13409">
        <v>0.18555734415017883</v>
      </c>
      <c r="F13409">
        <v>-0.29938375575291498</v>
      </c>
      <c r="G13409">
        <v>-0.1176697688742645</v>
      </c>
      <c r="H13409">
        <v>5.9862349983076943E-3</v>
      </c>
      <c r="I13409">
        <v>7.6696461468343358E-2</v>
      </c>
      <c r="J13409">
        <v>0.16714156715178446</v>
      </c>
      <c r="K13409">
        <v>1.3051890269645278E-3</v>
      </c>
      <c r="L13409">
        <v>2.2676773296598687E-2</v>
      </c>
    </row>
    <row r="13410" spans="1:12" x14ac:dyDescent="0.25">
      <c r="A13410" s="2">
        <v>43678</v>
      </c>
      <c r="B13410" s="1" t="s">
        <v>1542</v>
      </c>
      <c r="C13410">
        <v>-3.6122442174389237E-2</v>
      </c>
      <c r="D13410">
        <f>ind_portfolios[[#This Row],[std]]^2</f>
        <v>2.1281038287006109E-2</v>
      </c>
      <c r="E13410">
        <v>0.1458802189709287</v>
      </c>
      <c r="F13410">
        <v>-0.63318284430321692</v>
      </c>
      <c r="G13410">
        <v>0.98166514583518349</v>
      </c>
      <c r="H13410">
        <v>9.3124766495763494E-3</v>
      </c>
      <c r="I13410">
        <v>7.2652124696800963E-2</v>
      </c>
      <c r="J13410">
        <v>9.2697275877974758E-2</v>
      </c>
      <c r="K13410">
        <v>1.9050437880935387E-2</v>
      </c>
      <c r="L13410">
        <v>3.0106031621626145E-2</v>
      </c>
    </row>
    <row r="13411" spans="1:12" x14ac:dyDescent="0.25">
      <c r="A13411" s="2">
        <v>43678</v>
      </c>
      <c r="B13411" s="1" t="s">
        <v>354</v>
      </c>
      <c r="C13411">
        <v>1.0022569990631095E-2</v>
      </c>
      <c r="D13411">
        <f>ind_portfolios[[#This Row],[std]]^2</f>
        <v>2.9492012971288691E-3</v>
      </c>
      <c r="E13411">
        <v>5.4306549302352743E-2</v>
      </c>
      <c r="F13411">
        <v>0.11280349459424391</v>
      </c>
      <c r="G13411">
        <v>-0.24868606878860788</v>
      </c>
      <c r="H13411">
        <v>2.6379566997454251E-3</v>
      </c>
      <c r="I13411">
        <v>0.4041027182060305</v>
      </c>
      <c r="J13411">
        <v>0.39743442203614354</v>
      </c>
      <c r="K13411">
        <v>8.7507819201218537E-8</v>
      </c>
      <c r="L13411">
        <v>6.5905819374160943E-2</v>
      </c>
    </row>
    <row r="13412" spans="1:12" x14ac:dyDescent="0.25">
      <c r="A13412" s="2">
        <v>43678</v>
      </c>
      <c r="B13412" s="1" t="s">
        <v>1342</v>
      </c>
      <c r="C13412">
        <v>1.3238782094569522E-2</v>
      </c>
      <c r="D13412">
        <f>ind_portfolios[[#This Row],[std]]^2</f>
        <v>5.6953929217951242E-3</v>
      </c>
      <c r="E13412">
        <v>7.5467827064220713E-2</v>
      </c>
      <c r="F13412">
        <v>-0.78803618845193435</v>
      </c>
      <c r="G13412">
        <v>1.5763187613066814</v>
      </c>
      <c r="H13412">
        <v>3.7824800999932818E-3</v>
      </c>
      <c r="I13412">
        <v>0.21947822357225974</v>
      </c>
      <c r="J13412">
        <v>0.22640399357935687</v>
      </c>
      <c r="K13412">
        <v>1.3962697801218982E-4</v>
      </c>
      <c r="L13412">
        <v>5.3736462913024113E-2</v>
      </c>
    </row>
    <row r="13413" spans="1:12" x14ac:dyDescent="0.25">
      <c r="A13413" s="2">
        <v>43678</v>
      </c>
      <c r="B13413" s="1" t="s">
        <v>1477</v>
      </c>
      <c r="C13413">
        <v>6.785753189608142E-3</v>
      </c>
      <c r="D13413">
        <f>ind_portfolios[[#This Row],[std]]^2</f>
        <v>3.8788080649482361E-3</v>
      </c>
      <c r="E13413">
        <v>6.22800775926639E-2</v>
      </c>
      <c r="F13413">
        <v>-0.52956210216864863</v>
      </c>
      <c r="G13413">
        <v>0.25844790405988105</v>
      </c>
      <c r="H13413">
        <v>5.1819817541769288E-3</v>
      </c>
      <c r="I13413">
        <v>0.22195365497513556</v>
      </c>
      <c r="J13413">
        <v>0.15768864133864327</v>
      </c>
      <c r="K13413">
        <v>1.8453700846340234E-3</v>
      </c>
      <c r="L13413">
        <v>6.7945546517821101E-2</v>
      </c>
    </row>
    <row r="13414" spans="1:12" x14ac:dyDescent="0.25">
      <c r="A13414" s="2">
        <v>43678</v>
      </c>
      <c r="B13414" s="1" t="s">
        <v>786</v>
      </c>
      <c r="C13414">
        <v>-1.4633363181984548E-3</v>
      </c>
      <c r="D13414">
        <f>ind_portfolios[[#This Row],[std]]^2</f>
        <v>4.3882794038921855E-3</v>
      </c>
      <c r="E13414">
        <v>6.6244089577049706E-2</v>
      </c>
      <c r="F13414">
        <v>-0.17246070751962927</v>
      </c>
      <c r="G13414">
        <v>0.72670019342087455</v>
      </c>
      <c r="H13414">
        <v>7.1358491784890288E-3</v>
      </c>
      <c r="I13414">
        <v>0.30597525432199818</v>
      </c>
      <c r="J13414">
        <v>0.33903489462961522</v>
      </c>
      <c r="K13414">
        <v>1.3143435170315234E-6</v>
      </c>
      <c r="L13414">
        <v>5.6586905247219897E-2</v>
      </c>
    </row>
    <row r="13415" spans="1:12" x14ac:dyDescent="0.25">
      <c r="A13415" s="2">
        <v>43678</v>
      </c>
      <c r="B13415" s="1" t="s">
        <v>360</v>
      </c>
      <c r="C13415">
        <v>-1.4280141051176848E-4</v>
      </c>
      <c r="D13415">
        <f>ind_portfolios[[#This Row],[std]]^2</f>
        <v>8.8929342422783674E-3</v>
      </c>
      <c r="E13415">
        <v>9.4302355443956792E-2</v>
      </c>
      <c r="F13415">
        <v>0.94615036689097853</v>
      </c>
      <c r="G13415">
        <v>2.8039003275456071</v>
      </c>
      <c r="H13415">
        <v>6.7147186219110458E-3</v>
      </c>
      <c r="I13415">
        <v>0.18637172732416446</v>
      </c>
      <c r="J13415">
        <v>0.25490752770228836</v>
      </c>
      <c r="K13415">
        <v>4.544578420132534E-5</v>
      </c>
      <c r="L13415">
        <v>4.2204266811313118E-2</v>
      </c>
    </row>
    <row r="13416" spans="1:12" x14ac:dyDescent="0.25">
      <c r="A13416" s="2">
        <v>43678</v>
      </c>
      <c r="B13416" s="1" t="s">
        <v>787</v>
      </c>
      <c r="C13416">
        <v>-3.5413045294623441E-2</v>
      </c>
      <c r="D13416">
        <f>ind_portfolios[[#This Row],[std]]^2</f>
        <v>4.6604285502757151E-2</v>
      </c>
      <c r="E13416">
        <v>0.21588025732511334</v>
      </c>
      <c r="F13416">
        <v>0.87917371172784586</v>
      </c>
      <c r="G13416">
        <v>1.6308072451058688</v>
      </c>
      <c r="H13416">
        <v>9.2498647139463968E-3</v>
      </c>
      <c r="I13416">
        <v>7.2339450512201336E-2</v>
      </c>
      <c r="J13416">
        <v>0.20125829280200999</v>
      </c>
      <c r="K13416">
        <v>3.6582240291162471E-4</v>
      </c>
      <c r="L13416">
        <v>1.9088159997503077E-2</v>
      </c>
    </row>
    <row r="13417" spans="1:12" x14ac:dyDescent="0.25">
      <c r="A13417" s="2">
        <v>43678</v>
      </c>
      <c r="B13417" s="1" t="s">
        <v>789</v>
      </c>
      <c r="C13417">
        <v>1.335141587784601E-2</v>
      </c>
      <c r="D13417">
        <f>ind_portfolios[[#This Row],[std]]^2</f>
        <v>5.1509570522972328E-3</v>
      </c>
      <c r="E13417">
        <v>7.1770168261592035E-2</v>
      </c>
      <c r="F13417">
        <v>-0.63871911903088141</v>
      </c>
      <c r="G13417">
        <v>1.2973927698977787</v>
      </c>
      <c r="H13417">
        <v>4.0765291679326372E-3</v>
      </c>
      <c r="I13417">
        <v>0.19560287330802023</v>
      </c>
      <c r="J13417">
        <v>0.16263570931403651</v>
      </c>
      <c r="K13417">
        <v>1.5399160007305501E-3</v>
      </c>
      <c r="L13417">
        <v>5.8787780833088027E-2</v>
      </c>
    </row>
    <row r="13418" spans="1:12" x14ac:dyDescent="0.25">
      <c r="A13418" s="2">
        <v>43678</v>
      </c>
      <c r="B13418" s="1" t="s">
        <v>361</v>
      </c>
      <c r="C13418">
        <v>4.9207330930153802E-3</v>
      </c>
      <c r="D13418">
        <f>ind_portfolios[[#This Row],[std]]^2</f>
        <v>3.6668013240352256E-3</v>
      </c>
      <c r="E13418">
        <v>6.0554118968367675E-2</v>
      </c>
      <c r="F13418">
        <v>-0.43831471995883725</v>
      </c>
      <c r="G13418">
        <v>0.31980353020087948</v>
      </c>
      <c r="H13418">
        <v>4.6896218568367246E-3</v>
      </c>
      <c r="I13418">
        <v>0.4061351391664822</v>
      </c>
      <c r="J13418">
        <v>0.49912121748683613</v>
      </c>
      <c r="K13418">
        <v>4.0575945734981111E-10</v>
      </c>
      <c r="L13418">
        <v>5.3888542849243735E-2</v>
      </c>
    </row>
    <row r="13419" spans="1:12" x14ac:dyDescent="0.25">
      <c r="A13419" s="2">
        <v>43678</v>
      </c>
      <c r="B13419" s="1" t="s">
        <v>362</v>
      </c>
      <c r="C13419">
        <v>1.1748257297626191E-2</v>
      </c>
      <c r="D13419">
        <f>ind_portfolios[[#This Row],[std]]^2</f>
        <v>1.5004796205215769E-2</v>
      </c>
      <c r="E13419">
        <v>0.12249406600001393</v>
      </c>
      <c r="F13419">
        <v>-0.20708937879722311</v>
      </c>
      <c r="G13419">
        <v>-0.48602399666030882</v>
      </c>
      <c r="H13419">
        <v>5.6374355950141184E-3</v>
      </c>
      <c r="I13419">
        <v>8.9431892300129989E-2</v>
      </c>
      <c r="J13419">
        <v>9.9035856226750138E-2</v>
      </c>
      <c r="K13419">
        <v>1.520067824726519E-2</v>
      </c>
      <c r="L13419">
        <v>3.572831343392735E-2</v>
      </c>
    </row>
    <row r="13420" spans="1:12" x14ac:dyDescent="0.25">
      <c r="A13420" s="2">
        <v>43678</v>
      </c>
      <c r="B13420" s="1" t="s">
        <v>989</v>
      </c>
      <c r="C13420">
        <v>5.3391589790464638E-3</v>
      </c>
      <c r="D13420">
        <f>ind_portfolios[[#This Row],[std]]^2</f>
        <v>6.4881193096514508E-3</v>
      </c>
      <c r="E13420">
        <v>8.0548862870008606E-2</v>
      </c>
      <c r="F13420">
        <v>-0.52620946656706724</v>
      </c>
      <c r="G13420">
        <v>0.10349554466109634</v>
      </c>
      <c r="H13420">
        <v>5.743460332605436E-3</v>
      </c>
      <c r="I13420">
        <v>0.17692751751192676</v>
      </c>
      <c r="J13420">
        <v>0.16760505562585792</v>
      </c>
      <c r="K13420">
        <v>1.283132984594105E-3</v>
      </c>
      <c r="L13420">
        <v>5.2225080218838434E-2</v>
      </c>
    </row>
    <row r="13421" spans="1:12" x14ac:dyDescent="0.25">
      <c r="A13421" s="2">
        <v>43678</v>
      </c>
      <c r="B13421" s="1" t="s">
        <v>1238</v>
      </c>
      <c r="C13421">
        <v>1.484429312895023E-3</v>
      </c>
      <c r="D13421">
        <f>ind_portfolios[[#This Row],[std]]^2</f>
        <v>2.8513377638252611E-3</v>
      </c>
      <c r="E13421">
        <v>5.3397919096396081E-2</v>
      </c>
      <c r="F13421">
        <v>5.4042769954694585E-2</v>
      </c>
      <c r="G13421">
        <v>-0.87126821585704883</v>
      </c>
      <c r="H13421">
        <v>6.3468232875495004E-3</v>
      </c>
      <c r="I13421">
        <v>0.22990733600817456</v>
      </c>
      <c r="J13421">
        <v>0.12437464197333555</v>
      </c>
      <c r="K13421">
        <v>6.1521574991934211E-3</v>
      </c>
      <c r="L13421">
        <v>8.0799494672663313E-2</v>
      </c>
    </row>
    <row r="13422" spans="1:12" x14ac:dyDescent="0.25">
      <c r="A13422" s="2">
        <v>43678</v>
      </c>
      <c r="B13422" s="1" t="s">
        <v>991</v>
      </c>
      <c r="C13422">
        <v>1.2987337617470791E-2</v>
      </c>
      <c r="D13422">
        <f>ind_portfolios[[#This Row],[std]]^2</f>
        <v>6.072340017426325E-3</v>
      </c>
      <c r="E13422">
        <v>7.7925220676147752E-2</v>
      </c>
      <c r="F13422">
        <v>0.16325010819279473</v>
      </c>
      <c r="G13422">
        <v>-0.1495709010235462</v>
      </c>
      <c r="H13422">
        <v>3.6232714039638146E-3</v>
      </c>
      <c r="I13422">
        <v>0.23598624773432847</v>
      </c>
      <c r="J13422">
        <v>0.27906604058437723</v>
      </c>
      <c r="K13422">
        <v>1.7058172023659127E-5</v>
      </c>
      <c r="L13422">
        <v>5.0239292342788337E-2</v>
      </c>
    </row>
    <row r="13423" spans="1:12" x14ac:dyDescent="0.25">
      <c r="A13423" s="2">
        <v>43678</v>
      </c>
      <c r="B13423" s="1" t="s">
        <v>1345</v>
      </c>
      <c r="C13423">
        <v>1.0894816392185931E-2</v>
      </c>
      <c r="D13423">
        <f>ind_portfolios[[#This Row],[std]]^2</f>
        <v>0.11569465232240896</v>
      </c>
      <c r="E13423">
        <v>0.34013916611059208</v>
      </c>
      <c r="F13423">
        <v>-0.14032735945050218</v>
      </c>
      <c r="G13423">
        <v>0.81480536424867545</v>
      </c>
      <c r="H13423">
        <v>6.5848022718083083E-3</v>
      </c>
      <c r="I13423">
        <v>9.4817756300531429E-3</v>
      </c>
      <c r="J13423">
        <v>8.5836134781337621E-3</v>
      </c>
      <c r="K13423">
        <v>0.4852283894326449</v>
      </c>
      <c r="L13423">
        <v>1.3497247645522266E-2</v>
      </c>
    </row>
    <row r="13424" spans="1:12" x14ac:dyDescent="0.25">
      <c r="A13424" s="2">
        <v>43678</v>
      </c>
      <c r="B13424" s="1" t="s">
        <v>1087</v>
      </c>
      <c r="C13424">
        <v>-7.6995062455292636E-3</v>
      </c>
      <c r="D13424">
        <f>ind_portfolios[[#This Row],[std]]^2</f>
        <v>1.6570330203120265E-2</v>
      </c>
      <c r="E13424">
        <v>0.12872579462998185</v>
      </c>
      <c r="F13424">
        <v>-0.1866288654098967</v>
      </c>
      <c r="G13424">
        <v>1.1159956248509308</v>
      </c>
      <c r="H13424">
        <v>7.5159202926161645E-3</v>
      </c>
      <c r="I13424">
        <v>0.10751544188008128</v>
      </c>
      <c r="J13424">
        <v>0.15807033379247032</v>
      </c>
      <c r="K13424">
        <v>1.8198261019441875E-3</v>
      </c>
      <c r="L13424">
        <v>3.2865946006367865E-2</v>
      </c>
    </row>
    <row r="13425" spans="1:12" x14ac:dyDescent="0.25">
      <c r="A13425" s="2">
        <v>43678</v>
      </c>
      <c r="B13425" s="1" t="s">
        <v>1922</v>
      </c>
      <c r="C13425">
        <v>-7.9234364635910742E-3</v>
      </c>
      <c r="D13425">
        <f>ind_portfolios[[#This Row],[std]]^2</f>
        <v>2.416295624399455E-2</v>
      </c>
      <c r="E13425">
        <v>0.15544438312140632</v>
      </c>
      <c r="F13425">
        <v>0.35877586924267779</v>
      </c>
      <c r="G13425">
        <v>1.5729258090897105</v>
      </c>
      <c r="H13425">
        <v>6.811597817436804E-3</v>
      </c>
      <c r="I13425">
        <v>1.5585830925082485E-2</v>
      </c>
      <c r="J13425">
        <v>4.8438145569392075E-3</v>
      </c>
      <c r="K13425">
        <v>0.60042710213834261</v>
      </c>
      <c r="L13425">
        <v>2.9589961644637022E-2</v>
      </c>
    </row>
    <row r="13426" spans="1:12" x14ac:dyDescent="0.25">
      <c r="A13426" s="2">
        <v>43678</v>
      </c>
      <c r="B13426" s="1" t="s">
        <v>1088</v>
      </c>
      <c r="C13426">
        <v>-1.6872838967328482E-2</v>
      </c>
      <c r="D13426">
        <f>ind_portfolios[[#This Row],[std]]^2</f>
        <v>2.4599971076444481E-2</v>
      </c>
      <c r="E13426">
        <v>0.15684377920862683</v>
      </c>
      <c r="F13426">
        <v>0.15311262148452348</v>
      </c>
      <c r="G13426">
        <v>5.1097708251740759E-2</v>
      </c>
      <c r="H13426">
        <v>8.4721025193360867E-3</v>
      </c>
      <c r="I13426">
        <v>0.10573194270512916</v>
      </c>
      <c r="J13426">
        <v>0.22694704878604205</v>
      </c>
      <c r="K13426">
        <v>1.3671599137156596E-4</v>
      </c>
      <c r="L13426">
        <v>2.5847059083294949E-2</v>
      </c>
    </row>
    <row r="13427" spans="1:12" x14ac:dyDescent="0.25">
      <c r="A13427" s="2">
        <v>43678</v>
      </c>
      <c r="B13427" s="1" t="s">
        <v>366</v>
      </c>
      <c r="C13427">
        <v>8.3753647758501529E-3</v>
      </c>
      <c r="D13427">
        <f>ind_portfolios[[#This Row],[std]]^2</f>
        <v>1.2723489414500689E-3</v>
      </c>
      <c r="E13427">
        <v>3.5670000581021426E-2</v>
      </c>
      <c r="F13427">
        <v>-0.4297693682012268</v>
      </c>
      <c r="G13427">
        <v>0.7351248481239363</v>
      </c>
      <c r="H13427">
        <v>-1.3364172856397925E-3</v>
      </c>
      <c r="I13427">
        <v>0.95811012138213325</v>
      </c>
      <c r="J13427">
        <v>0.96386144384208894</v>
      </c>
      <c r="K13427">
        <v>8.5503281146241232E-43</v>
      </c>
      <c r="L13427">
        <v>2.4572881978310413E-2</v>
      </c>
    </row>
    <row r="13428" spans="1:12" x14ac:dyDescent="0.25">
      <c r="A13428" s="2">
        <v>43678</v>
      </c>
      <c r="B13428" s="1" t="s">
        <v>1701</v>
      </c>
      <c r="C13428">
        <v>1.5193189986643337E-3</v>
      </c>
      <c r="D13428">
        <f>ind_portfolios[[#This Row],[std]]^2</f>
        <v>7.9210193953270558E-2</v>
      </c>
      <c r="E13428">
        <v>0.2814430563244909</v>
      </c>
      <c r="F13428">
        <v>-0.55897441690436067</v>
      </c>
      <c r="G13428">
        <v>23.485159101803422</v>
      </c>
      <c r="H13428">
        <v>6.6603414570685585E-3</v>
      </c>
      <c r="I13428">
        <v>1.8273331226351448E-2</v>
      </c>
      <c r="J13428">
        <v>2.182700001257374E-2</v>
      </c>
      <c r="K13428">
        <v>0.26413532873737749</v>
      </c>
      <c r="L13428">
        <v>1.6202838742668882E-2</v>
      </c>
    </row>
    <row r="13429" spans="1:12" x14ac:dyDescent="0.25">
      <c r="A13429" s="2">
        <v>43678</v>
      </c>
      <c r="B13429" s="1" t="s">
        <v>1479</v>
      </c>
      <c r="C13429">
        <v>1.6139017757814372E-2</v>
      </c>
      <c r="D13429">
        <f>ind_portfolios[[#This Row],[std]]^2</f>
        <v>1.2761489987669281E-2</v>
      </c>
      <c r="E13429">
        <v>0.112966764969478</v>
      </c>
      <c r="F13429">
        <v>0.11833580798975898</v>
      </c>
      <c r="G13429">
        <v>1.2050200189340119</v>
      </c>
      <c r="H13429">
        <v>5.1450575651264194E-3</v>
      </c>
      <c r="I13429">
        <v>9.5609716427512537E-2</v>
      </c>
      <c r="J13429">
        <v>9.6268224806139682E-2</v>
      </c>
      <c r="K13429">
        <v>1.6775294405199266E-2</v>
      </c>
      <c r="L13429">
        <v>3.8800998043211216E-2</v>
      </c>
    </row>
    <row r="13430" spans="1:12" x14ac:dyDescent="0.25">
      <c r="A13430" s="2">
        <v>43678</v>
      </c>
      <c r="B13430" s="1" t="s">
        <v>1825</v>
      </c>
      <c r="C13430">
        <v>-2.128582599889416E-2</v>
      </c>
      <c r="D13430">
        <f>ind_portfolios[[#This Row],[std]]^2</f>
        <v>2.608396956983125E-2</v>
      </c>
      <c r="E13430">
        <v>0.16150532365786352</v>
      </c>
      <c r="F13430">
        <v>-1.6671683675555298</v>
      </c>
      <c r="G13430">
        <v>5.8594408670926263</v>
      </c>
      <c r="H13430">
        <v>8.5131492065078692E-3</v>
      </c>
      <c r="I13430">
        <v>8.5739906463251359E-2</v>
      </c>
      <c r="J13430">
        <v>0.15824034271039758</v>
      </c>
      <c r="K13430">
        <v>1.8085605573303731E-3</v>
      </c>
      <c r="L13430">
        <v>2.6192745547402307E-2</v>
      </c>
    </row>
    <row r="13431" spans="1:12" x14ac:dyDescent="0.25">
      <c r="A13431" s="2">
        <v>43678</v>
      </c>
      <c r="B13431" s="1" t="s">
        <v>797</v>
      </c>
      <c r="C13431">
        <v>1.4778317549758356E-2</v>
      </c>
      <c r="D13431">
        <f>ind_portfolios[[#This Row],[std]]^2</f>
        <v>5.6016353807263816E-3</v>
      </c>
      <c r="E13431">
        <v>7.4844073784945606E-2</v>
      </c>
      <c r="F13431">
        <v>-0.34752504201463341</v>
      </c>
      <c r="G13431">
        <v>0.84833791834752903</v>
      </c>
      <c r="H13431">
        <v>2.4862548116702122E-3</v>
      </c>
      <c r="I13431">
        <v>0.28432530635181358</v>
      </c>
      <c r="J13431">
        <v>0.37370024896961601</v>
      </c>
      <c r="K13431">
        <v>2.7073347096504267E-7</v>
      </c>
      <c r="L13431">
        <v>4.8753692504947835E-2</v>
      </c>
    </row>
    <row r="13432" spans="1:12" x14ac:dyDescent="0.25">
      <c r="A13432" s="2">
        <v>43678</v>
      </c>
      <c r="B13432" s="1" t="s">
        <v>1733</v>
      </c>
      <c r="C13432">
        <v>-1.1034111628129985E-2</v>
      </c>
      <c r="D13432">
        <f>ind_portfolios[[#This Row],[std]]^2</f>
        <v>1.7488558285201544E-2</v>
      </c>
      <c r="E13432">
        <v>0.13224431286524779</v>
      </c>
      <c r="F13432">
        <v>-0.84072386871897786</v>
      </c>
      <c r="G13432">
        <v>1.8990981358194601</v>
      </c>
      <c r="H13432">
        <v>7.6895750624789297E-3</v>
      </c>
      <c r="I13432">
        <v>9.0761324505379756E-2</v>
      </c>
      <c r="J13432">
        <v>0.11888667419506643</v>
      </c>
      <c r="K13432">
        <v>7.4876377201526919E-3</v>
      </c>
      <c r="L13432">
        <v>3.2727489555830241E-2</v>
      </c>
    </row>
    <row r="13433" spans="1:12" x14ac:dyDescent="0.25">
      <c r="A13433" s="2">
        <v>43678</v>
      </c>
      <c r="B13433" s="1" t="s">
        <v>1923</v>
      </c>
      <c r="C13433">
        <v>3.9501647576658269E-4</v>
      </c>
      <c r="D13433">
        <f>ind_portfolios[[#This Row],[std]]^2</f>
        <v>5.1531292596362147E-3</v>
      </c>
      <c r="E13433">
        <v>7.1785299746091574E-2</v>
      </c>
      <c r="F13433">
        <v>-0.34533237194539351</v>
      </c>
      <c r="G13433">
        <v>0.48733371090026623</v>
      </c>
      <c r="H13433">
        <v>6.558740827318655E-3</v>
      </c>
      <c r="I13433">
        <v>0.32748924915078015</v>
      </c>
      <c r="J13433">
        <v>0.45608170389280772</v>
      </c>
      <c r="K13433">
        <v>4.4350514209507151E-9</v>
      </c>
      <c r="L13433">
        <v>4.7370190173282575E-2</v>
      </c>
    </row>
    <row r="13434" spans="1:12" x14ac:dyDescent="0.25">
      <c r="A13434" s="2">
        <v>43678</v>
      </c>
      <c r="B13434" s="1" t="s">
        <v>1826</v>
      </c>
      <c r="C13434">
        <v>1.7647070502544528E-2</v>
      </c>
      <c r="D13434">
        <f>ind_portfolios[[#This Row],[std]]^2</f>
        <v>2.8091493326164025E-2</v>
      </c>
      <c r="E13434">
        <v>0.16760517094100655</v>
      </c>
      <c r="F13434">
        <v>0.50431982670778586</v>
      </c>
      <c r="G13434">
        <v>2.3690692682367276</v>
      </c>
      <c r="H13434">
        <v>5.0793091582071719E-3</v>
      </c>
      <c r="I13434">
        <v>9.1165007695214684E-2</v>
      </c>
      <c r="J13434">
        <v>0.19266760186479151</v>
      </c>
      <c r="K13434">
        <v>5.0570792696193981E-4</v>
      </c>
      <c r="L13434">
        <v>2.4717957988522912E-2</v>
      </c>
    </row>
    <row r="13435" spans="1:12" x14ac:dyDescent="0.25">
      <c r="A13435" s="2">
        <v>43678</v>
      </c>
      <c r="B13435" s="1" t="s">
        <v>1858</v>
      </c>
      <c r="C13435">
        <v>-5.0668176319629346E-3</v>
      </c>
      <c r="D13435">
        <f>ind_portfolios[[#This Row],[std]]^2</f>
        <v>6.9131583644537597E-3</v>
      </c>
      <c r="E13435">
        <v>8.3145404950927745E-2</v>
      </c>
      <c r="F13435">
        <v>-0.72359128394587735</v>
      </c>
      <c r="G13435">
        <v>0.32744655789621691</v>
      </c>
      <c r="H13435">
        <v>7.7734844122534334E-3</v>
      </c>
      <c r="I13435">
        <v>0.214213341533531</v>
      </c>
      <c r="J13435">
        <v>0.26178638535309501</v>
      </c>
      <c r="K13435">
        <v>3.4477338597812313E-5</v>
      </c>
      <c r="L13435">
        <v>4.7646015203202684E-2</v>
      </c>
    </row>
    <row r="13436" spans="1:12" x14ac:dyDescent="0.25">
      <c r="A13436" s="2">
        <v>43678</v>
      </c>
      <c r="B13436" s="1" t="s">
        <v>1480</v>
      </c>
      <c r="C13436">
        <v>-2.8098540807248024E-2</v>
      </c>
      <c r="D13436">
        <f>ind_portfolios[[#This Row],[std]]^2</f>
        <v>2.8958713151651005E-2</v>
      </c>
      <c r="E13436">
        <v>0.1701725981221742</v>
      </c>
      <c r="F13436">
        <v>-0.855232870233263</v>
      </c>
      <c r="G13436">
        <v>1.8989515506943402</v>
      </c>
      <c r="H13436">
        <v>7.6145474185812089E-3</v>
      </c>
      <c r="I13436">
        <v>3.2971211870638936E-2</v>
      </c>
      <c r="J13436">
        <v>2.5979249358416608E-2</v>
      </c>
      <c r="K13436">
        <v>0.22263305353971877</v>
      </c>
      <c r="L13436">
        <v>2.6740423904240401E-2</v>
      </c>
    </row>
    <row r="13437" spans="1:12" x14ac:dyDescent="0.25">
      <c r="A13437" s="2">
        <v>43678</v>
      </c>
      <c r="B13437" s="1" t="s">
        <v>371</v>
      </c>
      <c r="C13437">
        <v>4.9153510063176488E-3</v>
      </c>
      <c r="D13437">
        <f>ind_portfolios[[#This Row],[std]]^2</f>
        <v>9.2028517285053374E-3</v>
      </c>
      <c r="E13437">
        <v>9.5931494976912238E-2</v>
      </c>
      <c r="F13437">
        <v>0.19108824740872385</v>
      </c>
      <c r="G13437">
        <v>0.24621110514648503</v>
      </c>
      <c r="H13437">
        <v>5.6089755434380831E-3</v>
      </c>
      <c r="I13437">
        <v>0.21954259859459971</v>
      </c>
      <c r="J13437">
        <v>0.36604758413038685</v>
      </c>
      <c r="K13437">
        <v>3.8635992636929538E-7</v>
      </c>
      <c r="L13437">
        <v>3.8268455153663054E-2</v>
      </c>
    </row>
    <row r="13438" spans="1:12" x14ac:dyDescent="0.25">
      <c r="A13438" s="2">
        <v>43678</v>
      </c>
      <c r="B13438" s="1" t="s">
        <v>993</v>
      </c>
      <c r="C13438">
        <v>1.1970926915630842E-2</v>
      </c>
      <c r="D13438">
        <f>ind_portfolios[[#This Row],[std]]^2</f>
        <v>4.3857468310519392E-2</v>
      </c>
      <c r="E13438">
        <v>0.20942174746315004</v>
      </c>
      <c r="F13438">
        <v>-2.0900458383669926</v>
      </c>
      <c r="G13438">
        <v>7.1218400819420715</v>
      </c>
      <c r="H13438">
        <v>6.1890377808325693E-3</v>
      </c>
      <c r="I13438">
        <v>4.1689895782875686E-2</v>
      </c>
      <c r="J13438">
        <v>6.2904642189675092E-2</v>
      </c>
      <c r="K13438">
        <v>5.5362382061824214E-2</v>
      </c>
      <c r="L13438">
        <v>2.131296769610742E-2</v>
      </c>
    </row>
    <row r="13439" spans="1:12" x14ac:dyDescent="0.25">
      <c r="A13439" s="2">
        <v>43678</v>
      </c>
      <c r="B13439" s="1" t="s">
        <v>1347</v>
      </c>
      <c r="C13439">
        <v>-1.9020608882787515E-2</v>
      </c>
      <c r="D13439">
        <f>ind_portfolios[[#This Row],[std]]^2</f>
        <v>0.21010791148730618</v>
      </c>
      <c r="E13439">
        <v>0.45837529545919703</v>
      </c>
      <c r="F13439">
        <v>-0.3646850093568697</v>
      </c>
      <c r="G13439">
        <v>22.468998271600093</v>
      </c>
      <c r="H13439">
        <v>6.9440161127266586E-3</v>
      </c>
      <c r="I13439">
        <v>1.3454439757110142E-2</v>
      </c>
      <c r="J13439">
        <v>3.1387097891762625E-2</v>
      </c>
      <c r="K13439">
        <v>0.17948165622364323</v>
      </c>
      <c r="L13439">
        <v>9.8998299437875904E-3</v>
      </c>
    </row>
    <row r="13440" spans="1:12" x14ac:dyDescent="0.25">
      <c r="A13440" s="2">
        <v>43678</v>
      </c>
      <c r="B13440" s="1" t="s">
        <v>373</v>
      </c>
      <c r="C13440">
        <v>-4.3517200154406443E-3</v>
      </c>
      <c r="D13440">
        <f>ind_portfolios[[#This Row],[std]]^2</f>
        <v>6.0452471138630033E-3</v>
      </c>
      <c r="E13440">
        <v>7.7751187218350587E-2</v>
      </c>
      <c r="F13440">
        <v>-0.399194104063815</v>
      </c>
      <c r="G13440">
        <v>0.76947156776020087</v>
      </c>
      <c r="H13440">
        <v>8.0414273523180847E-3</v>
      </c>
      <c r="I13440">
        <v>0.31098574153360597</v>
      </c>
      <c r="J13440">
        <v>0.48247246436609825</v>
      </c>
      <c r="K13440">
        <v>1.0468598183450948E-9</v>
      </c>
      <c r="L13440">
        <v>4.2661243903042399E-2</v>
      </c>
    </row>
    <row r="13441" spans="1:12" x14ac:dyDescent="0.25">
      <c r="A13441" s="2">
        <v>43678</v>
      </c>
      <c r="B13441" s="1" t="s">
        <v>1348</v>
      </c>
      <c r="C13441">
        <v>2.6580954842426495E-3</v>
      </c>
      <c r="D13441">
        <f>ind_portfolios[[#This Row],[std]]^2</f>
        <v>1.5921599949521983E-2</v>
      </c>
      <c r="E13441">
        <v>0.12618082243162779</v>
      </c>
      <c r="F13441">
        <v>-0.66182514599625131</v>
      </c>
      <c r="G13441">
        <v>1.8387844448756399</v>
      </c>
      <c r="H13441">
        <v>6.3531681686998078E-3</v>
      </c>
      <c r="I13441">
        <v>0.12600612342760267</v>
      </c>
      <c r="J13441">
        <v>0.20861595876172545</v>
      </c>
      <c r="K13441">
        <v>2.7665125058260186E-4</v>
      </c>
      <c r="L13441">
        <v>3.2506791292730049E-2</v>
      </c>
    </row>
    <row r="13442" spans="1:12" x14ac:dyDescent="0.25">
      <c r="A13442" s="2">
        <v>43678</v>
      </c>
      <c r="B13442" s="1" t="s">
        <v>800</v>
      </c>
      <c r="C13442">
        <v>1.526516562115008E-2</v>
      </c>
      <c r="D13442">
        <f>ind_portfolios[[#This Row],[std]]^2</f>
        <v>3.826893986984966E-3</v>
      </c>
      <c r="E13442">
        <v>6.186189446650471E-2</v>
      </c>
      <c r="F13442">
        <v>-0.88928808977619822</v>
      </c>
      <c r="G13442">
        <v>2.876861707859768</v>
      </c>
      <c r="H13442">
        <v>3.293688271369475E-3</v>
      </c>
      <c r="I13442">
        <v>0.22236353599054037</v>
      </c>
      <c r="J13442">
        <v>0.15615327377628649</v>
      </c>
      <c r="K13442">
        <v>1.951722327203596E-3</v>
      </c>
      <c r="L13442">
        <v>6.8467170707619013E-2</v>
      </c>
    </row>
    <row r="13443" spans="1:12" x14ac:dyDescent="0.25">
      <c r="A13443" s="2">
        <v>43678</v>
      </c>
      <c r="B13443" s="1" t="s">
        <v>374</v>
      </c>
      <c r="C13443">
        <v>-2.7972341050475018E-2</v>
      </c>
      <c r="D13443">
        <f>ind_portfolios[[#This Row],[std]]^2</f>
        <v>2.4236981818994863E-2</v>
      </c>
      <c r="E13443">
        <v>0.15568231055259574</v>
      </c>
      <c r="F13443">
        <v>-0.97149886185323886</v>
      </c>
      <c r="G13443">
        <v>1.3557727056521198</v>
      </c>
      <c r="H13443">
        <v>9.498755945250929E-3</v>
      </c>
      <c r="I13443">
        <v>0.10047966538837688</v>
      </c>
      <c r="J13443">
        <v>0.20193538024696703</v>
      </c>
      <c r="K13443">
        <v>3.5656543838865105E-4</v>
      </c>
      <c r="L13443">
        <v>2.6457790481265786E-2</v>
      </c>
    </row>
    <row r="13444" spans="1:12" x14ac:dyDescent="0.25">
      <c r="A13444" s="2">
        <v>43678</v>
      </c>
      <c r="B13444" s="1" t="s">
        <v>1661</v>
      </c>
      <c r="C13444">
        <v>1.9233466011827925E-2</v>
      </c>
      <c r="D13444">
        <f>ind_portfolios[[#This Row],[std]]^2</f>
        <v>1.8930143239805755E-2</v>
      </c>
      <c r="E13444">
        <v>0.1375868570751064</v>
      </c>
      <c r="F13444">
        <v>-0.55274067819999206</v>
      </c>
      <c r="G13444">
        <v>-0.27169436300155247</v>
      </c>
      <c r="H13444">
        <v>4.4795834014881488E-3</v>
      </c>
      <c r="I13444">
        <v>0.11482699340427388</v>
      </c>
      <c r="J13444">
        <v>0.20597732154140105</v>
      </c>
      <c r="K13444">
        <v>3.0587526990802827E-4</v>
      </c>
      <c r="L13444">
        <v>2.9861616646354082E-2</v>
      </c>
    </row>
    <row r="13445" spans="1:12" x14ac:dyDescent="0.25">
      <c r="A13445" s="2">
        <v>43678</v>
      </c>
      <c r="B13445" s="1" t="s">
        <v>994</v>
      </c>
      <c r="C13445">
        <v>5.5089902655638028E-3</v>
      </c>
      <c r="D13445">
        <f>ind_portfolios[[#This Row],[std]]^2</f>
        <v>9.6640399721934188E-3</v>
      </c>
      <c r="E13445">
        <v>9.8305849125031305E-2</v>
      </c>
      <c r="F13445">
        <v>-0.21502874055391927</v>
      </c>
      <c r="G13445">
        <v>-0.11273076410347516</v>
      </c>
      <c r="H13445">
        <v>5.9725281832265706E-3</v>
      </c>
      <c r="I13445">
        <v>0.12989245917097955</v>
      </c>
      <c r="J13445">
        <v>0.134556324319449</v>
      </c>
      <c r="K13445">
        <v>4.2678862861353986E-3</v>
      </c>
      <c r="L13445">
        <v>4.3632877832675117E-2</v>
      </c>
    </row>
    <row r="13446" spans="1:12" x14ac:dyDescent="0.25">
      <c r="A13446" s="2">
        <v>43678</v>
      </c>
      <c r="B13446" s="1" t="s">
        <v>801</v>
      </c>
      <c r="C13446">
        <v>1.4220423051491024E-4</v>
      </c>
      <c r="D13446">
        <f>ind_portfolios[[#This Row],[std]]^2</f>
        <v>8.8204741452143371E-3</v>
      </c>
      <c r="E13446">
        <v>9.3917379356615024E-2</v>
      </c>
      <c r="F13446">
        <v>-0.40955595485833812</v>
      </c>
      <c r="G13446">
        <v>1.9197072675068814</v>
      </c>
      <c r="H13446">
        <v>6.6584904203974256E-3</v>
      </c>
      <c r="I13446">
        <v>0.20825017557483394</v>
      </c>
      <c r="J13446">
        <v>0.31567501002401338</v>
      </c>
      <c r="K13446">
        <v>3.6535380913006878E-6</v>
      </c>
      <c r="L13446">
        <v>4.0612436638645687E-2</v>
      </c>
    </row>
    <row r="13447" spans="1:12" x14ac:dyDescent="0.25">
      <c r="A13447" s="2">
        <v>43678</v>
      </c>
      <c r="B13447" s="1" t="s">
        <v>1924</v>
      </c>
      <c r="C13447">
        <v>5.5835157349398683E-3</v>
      </c>
      <c r="D13447">
        <f>ind_portfolios[[#This Row],[std]]^2</f>
        <v>6.5615399430153307E-3</v>
      </c>
      <c r="E13447">
        <v>8.1003332913006307E-2</v>
      </c>
      <c r="F13447">
        <v>-0.13492467747764209</v>
      </c>
      <c r="G13447">
        <v>1.3238122378283972</v>
      </c>
      <c r="H13447">
        <v>5.5414748118017831E-3</v>
      </c>
      <c r="I13447">
        <v>0.20535979819893999</v>
      </c>
      <c r="J13447">
        <v>0.2283569079729918</v>
      </c>
      <c r="K13447">
        <v>1.2943163040241259E-4</v>
      </c>
      <c r="L13447">
        <v>5.0001054144348155E-2</v>
      </c>
    </row>
    <row r="13448" spans="1:12" x14ac:dyDescent="0.25">
      <c r="A13448" s="2">
        <v>43678</v>
      </c>
      <c r="B13448" s="1" t="s">
        <v>378</v>
      </c>
      <c r="C13448">
        <v>-1.401414673576485E-2</v>
      </c>
      <c r="D13448">
        <f>ind_portfolios[[#This Row],[std]]^2</f>
        <v>1.0427721117491909E-2</v>
      </c>
      <c r="E13448">
        <v>0.10211621378357068</v>
      </c>
      <c r="F13448">
        <v>-0.66223310824715276</v>
      </c>
      <c r="G13448">
        <v>1.02412190552635</v>
      </c>
      <c r="H13448">
        <v>8.3951094309368778E-3</v>
      </c>
      <c r="I13448">
        <v>0.12180584282101664</v>
      </c>
      <c r="J13448">
        <v>0.12767420705092991</v>
      </c>
      <c r="K13448">
        <v>5.4656438294445314E-3</v>
      </c>
      <c r="L13448">
        <v>4.2171443381499252E-2</v>
      </c>
    </row>
    <row r="13449" spans="1:12" x14ac:dyDescent="0.25">
      <c r="A13449" s="2">
        <v>43678</v>
      </c>
      <c r="B13449" s="1" t="s">
        <v>379</v>
      </c>
      <c r="C13449">
        <v>1.3712697755797176E-2</v>
      </c>
      <c r="D13449">
        <f>ind_portfolios[[#This Row],[std]]^2</f>
        <v>1.9759941168638454E-3</v>
      </c>
      <c r="E13449">
        <v>4.4452155368034131E-2</v>
      </c>
      <c r="F13449">
        <v>0.20752874008461131</v>
      </c>
      <c r="G13449">
        <v>-0.29720489114029647</v>
      </c>
      <c r="H13449">
        <v>2.6599925378802342E-3</v>
      </c>
      <c r="I13449">
        <v>0.29375050848666762</v>
      </c>
      <c r="J13449">
        <v>0.14070852824221672</v>
      </c>
      <c r="K13449">
        <v>3.418683777840003E-3</v>
      </c>
      <c r="L13449">
        <v>9.615043197614187E-2</v>
      </c>
    </row>
    <row r="13450" spans="1:12" x14ac:dyDescent="0.25">
      <c r="A13450" s="2">
        <v>43678</v>
      </c>
      <c r="B13450" s="1" t="s">
        <v>1702</v>
      </c>
      <c r="C13450">
        <v>3.0768935936722783E-2</v>
      </c>
      <c r="D13450">
        <f>ind_portfolios[[#This Row],[std]]^2</f>
        <v>1.1184675200859733E-2</v>
      </c>
      <c r="E13450">
        <v>0.10575762478828528</v>
      </c>
      <c r="F13450">
        <v>-0.17184116090803764</v>
      </c>
      <c r="G13450">
        <v>-0.85804532177993398</v>
      </c>
      <c r="H13450">
        <v>5.9724250962045937E-3</v>
      </c>
      <c r="I13450">
        <v>2.32598027321082E-2</v>
      </c>
      <c r="J13450">
        <v>4.993590789580101E-3</v>
      </c>
      <c r="K13450">
        <v>0.59483485862532803</v>
      </c>
      <c r="L13450">
        <v>4.3488563582454391E-2</v>
      </c>
    </row>
    <row r="13451" spans="1:12" x14ac:dyDescent="0.25">
      <c r="A13451" s="2">
        <v>43678</v>
      </c>
      <c r="B13451" s="1" t="s">
        <v>997</v>
      </c>
      <c r="C13451">
        <v>-4.5957056772975482E-3</v>
      </c>
      <c r="D13451">
        <f>ind_portfolios[[#This Row],[std]]^2</f>
        <v>4.3963807832763631E-3</v>
      </c>
      <c r="E13451">
        <v>6.6305209322317676E-2</v>
      </c>
      <c r="F13451">
        <v>0.35631273972422561</v>
      </c>
      <c r="G13451">
        <v>1.3328617877289783</v>
      </c>
      <c r="H13451">
        <v>7.7027469720615995E-3</v>
      </c>
      <c r="I13451">
        <v>0.22078056493134865</v>
      </c>
      <c r="J13451">
        <v>0.17684569845293585</v>
      </c>
      <c r="K13451">
        <v>9.1231743733117079E-4</v>
      </c>
      <c r="L13451">
        <v>6.3090909504022158E-2</v>
      </c>
    </row>
    <row r="13452" spans="1:12" x14ac:dyDescent="0.25">
      <c r="A13452" s="2">
        <v>43678</v>
      </c>
      <c r="B13452" s="1" t="s">
        <v>803</v>
      </c>
      <c r="C13452">
        <v>-7.3064963408252829E-3</v>
      </c>
      <c r="D13452">
        <f>ind_portfolios[[#This Row],[std]]^2</f>
        <v>4.6328151569359037E-3</v>
      </c>
      <c r="E13452">
        <v>6.8064786468010785E-2</v>
      </c>
      <c r="F13452">
        <v>0.69919877143368225</v>
      </c>
      <c r="G13452">
        <v>0.69258147356400013</v>
      </c>
      <c r="H13452">
        <v>8.0831844687628863E-3</v>
      </c>
      <c r="I13452">
        <v>0.19093693164508843</v>
      </c>
      <c r="J13452">
        <v>0.13938061302863775</v>
      </c>
      <c r="K13452">
        <v>3.5866060784263769E-3</v>
      </c>
      <c r="L13452">
        <v>6.2842997035946369E-2</v>
      </c>
    </row>
    <row r="13453" spans="1:12" x14ac:dyDescent="0.25">
      <c r="A13453" s="2">
        <v>43678</v>
      </c>
      <c r="B13453" s="1" t="s">
        <v>1093</v>
      </c>
      <c r="C13453">
        <v>2.2348532046461557E-3</v>
      </c>
      <c r="D13453">
        <f>ind_portfolios[[#This Row],[std]]^2</f>
        <v>1.3785424153187814E-2</v>
      </c>
      <c r="E13453">
        <v>0.11741134593039897</v>
      </c>
      <c r="F13453">
        <v>0.6999589097476987</v>
      </c>
      <c r="G13453">
        <v>1.0230140576678073</v>
      </c>
      <c r="H13453">
        <v>6.388727808601587E-3</v>
      </c>
      <c r="I13453">
        <v>0.13395809046682042</v>
      </c>
      <c r="J13453">
        <v>0.20414349635854179</v>
      </c>
      <c r="K13453">
        <v>3.2793650555993623E-4</v>
      </c>
      <c r="L13453">
        <v>3.503330667435043E-2</v>
      </c>
    </row>
    <row r="13454" spans="1:12" x14ac:dyDescent="0.25">
      <c r="A13454" s="2">
        <v>43678</v>
      </c>
      <c r="B13454" s="1" t="s">
        <v>1925</v>
      </c>
      <c r="C13454">
        <v>-2.6795081918918096E-2</v>
      </c>
      <c r="D13454">
        <f>ind_portfolios[[#This Row],[std]]^2</f>
        <v>4.5234780676362524E-2</v>
      </c>
      <c r="E13454">
        <v>0.21268469779549851</v>
      </c>
      <c r="F13454">
        <v>-0.11562751717267312</v>
      </c>
      <c r="G13454">
        <v>1.5088436055401848</v>
      </c>
      <c r="H13454">
        <v>8.3019188837095328E-3</v>
      </c>
      <c r="I13454">
        <v>6.0228007968898718E-2</v>
      </c>
      <c r="J13454">
        <v>0.13540883652666544</v>
      </c>
      <c r="K13454">
        <v>4.1388522008532587E-3</v>
      </c>
      <c r="L13454">
        <v>2.0157792221797109E-2</v>
      </c>
    </row>
    <row r="13455" spans="1:12" x14ac:dyDescent="0.25">
      <c r="A13455" s="2">
        <v>43678</v>
      </c>
      <c r="B13455" s="1" t="s">
        <v>804</v>
      </c>
      <c r="C13455">
        <v>-5.1860700107275934E-3</v>
      </c>
      <c r="D13455">
        <f>ind_portfolios[[#This Row],[std]]^2</f>
        <v>7.2242364845736123E-3</v>
      </c>
      <c r="E13455">
        <v>8.4995508614123916E-2</v>
      </c>
      <c r="F13455">
        <v>-0.84272919005058822</v>
      </c>
      <c r="G13455">
        <v>0.96343772464437327</v>
      </c>
      <c r="H13455">
        <v>7.7298988988913839E-3</v>
      </c>
      <c r="I13455">
        <v>0.20088321607050239</v>
      </c>
      <c r="J13455">
        <v>0.24057848110084909</v>
      </c>
      <c r="K13455">
        <v>8.0246964011893563E-5</v>
      </c>
      <c r="L13455">
        <v>4.7273666282041583E-2</v>
      </c>
    </row>
    <row r="13456" spans="1:12" x14ac:dyDescent="0.25">
      <c r="A13456" s="2">
        <v>43678</v>
      </c>
      <c r="B13456" s="1" t="s">
        <v>383</v>
      </c>
      <c r="C13456">
        <v>1.3039019390062464E-2</v>
      </c>
      <c r="D13456">
        <f>ind_portfolios[[#This Row],[std]]^2</f>
        <v>4.8419639664664133E-3</v>
      </c>
      <c r="E13456">
        <v>6.9584222108653435E-2</v>
      </c>
      <c r="F13456">
        <v>-3.6060641550468106E-2</v>
      </c>
      <c r="G13456">
        <v>1.0157288896472165</v>
      </c>
      <c r="H13456">
        <v>2.8803392064832038E-3</v>
      </c>
      <c r="I13456">
        <v>0.29202849968828792</v>
      </c>
      <c r="J13456">
        <v>0.34076073538048529</v>
      </c>
      <c r="K13456">
        <v>1.2171418751094783E-6</v>
      </c>
      <c r="L13456">
        <v>5.3800284113743241E-2</v>
      </c>
    </row>
    <row r="13457" spans="1:12" x14ac:dyDescent="0.25">
      <c r="A13457" s="2">
        <v>43678</v>
      </c>
      <c r="B13457" s="1" t="s">
        <v>807</v>
      </c>
      <c r="C13457">
        <v>1.7897189580343566E-2</v>
      </c>
      <c r="D13457">
        <f>ind_portfolios[[#This Row],[std]]^2</f>
        <v>9.6028482198047098E-3</v>
      </c>
      <c r="E13457">
        <v>9.7994123394235785E-2</v>
      </c>
      <c r="F13457">
        <v>-0.78550916307884544</v>
      </c>
      <c r="G13457">
        <v>1.5228204854366467</v>
      </c>
      <c r="H13457">
        <v>3.2060657508963257E-3</v>
      </c>
      <c r="I13457">
        <v>0.1945578499820792</v>
      </c>
      <c r="J13457">
        <v>0.29996811941402468</v>
      </c>
      <c r="K13457">
        <v>7.1389395209251783E-6</v>
      </c>
      <c r="L13457">
        <v>3.936703349689985E-2</v>
      </c>
    </row>
    <row r="13458" spans="1:12" x14ac:dyDescent="0.25">
      <c r="A13458" s="2">
        <v>43678</v>
      </c>
      <c r="B13458" s="1" t="s">
        <v>1350</v>
      </c>
      <c r="C13458">
        <v>6.5504609719623718E-3</v>
      </c>
      <c r="D13458">
        <f>ind_portfolios[[#This Row],[std]]^2</f>
        <v>1.1307475531760132E-2</v>
      </c>
      <c r="E13458">
        <v>0.10633661425755539</v>
      </c>
      <c r="F13458">
        <v>-0.42481655519421907</v>
      </c>
      <c r="G13458">
        <v>11.515169913170435</v>
      </c>
      <c r="H13458">
        <v>5.7387879062700056E-3</v>
      </c>
      <c r="I13458">
        <v>0.14492362814814852</v>
      </c>
      <c r="J13458">
        <v>0.19598443076563402</v>
      </c>
      <c r="K13458">
        <v>4.4640930233087435E-4</v>
      </c>
      <c r="L13458">
        <v>3.8879727606911177E-2</v>
      </c>
    </row>
    <row r="13459" spans="1:12" x14ac:dyDescent="0.25">
      <c r="A13459" s="2">
        <v>43678</v>
      </c>
      <c r="B13459" s="1" t="s">
        <v>385</v>
      </c>
      <c r="C13459">
        <v>-1.8911153821893185E-2</v>
      </c>
      <c r="D13459">
        <f>ind_portfolios[[#This Row],[std]]^2</f>
        <v>2.28185965563629E-2</v>
      </c>
      <c r="E13459">
        <v>0.15105825550549332</v>
      </c>
      <c r="F13459">
        <v>1.4638409324426121E-2</v>
      </c>
      <c r="G13459">
        <v>1.0921994557966688</v>
      </c>
      <c r="H13459">
        <v>9.4605543330750757E-3</v>
      </c>
      <c r="I13459">
        <v>0.14660395038909829</v>
      </c>
      <c r="J13459">
        <v>0.40472291554779982</v>
      </c>
      <c r="K13459">
        <v>6.1344075588462684E-8</v>
      </c>
      <c r="L13459">
        <v>2.3549892545583651E-2</v>
      </c>
    </row>
    <row r="13460" spans="1:12" x14ac:dyDescent="0.25">
      <c r="A13460" s="2">
        <v>43678</v>
      </c>
      <c r="B13460" s="1" t="s">
        <v>809</v>
      </c>
      <c r="C13460">
        <v>1.1789343114482216E-2</v>
      </c>
      <c r="D13460">
        <f>ind_portfolios[[#This Row],[std]]^2</f>
        <v>5.3008093584406019E-3</v>
      </c>
      <c r="E13460">
        <v>7.2806657377197326E-2</v>
      </c>
      <c r="F13460">
        <v>0.21922413258426304</v>
      </c>
      <c r="G13460">
        <v>0.41045038528971789</v>
      </c>
      <c r="H13460">
        <v>5.2490732437784314E-3</v>
      </c>
      <c r="I13460">
        <v>0.12206203675788181</v>
      </c>
      <c r="J13460">
        <v>6.5174983412471271E-2</v>
      </c>
      <c r="K13460">
        <v>5.1002003750360521E-2</v>
      </c>
      <c r="L13460">
        <v>6.123051086324921E-2</v>
      </c>
    </row>
    <row r="13461" spans="1:12" x14ac:dyDescent="0.25">
      <c r="A13461" s="2">
        <v>43678</v>
      </c>
      <c r="B13461" s="1" t="s">
        <v>1926</v>
      </c>
      <c r="C13461">
        <v>-1.962520580887344E-3</v>
      </c>
      <c r="D13461">
        <f>ind_portfolios[[#This Row],[std]]^2</f>
        <v>6.3284996476779699E-3</v>
      </c>
      <c r="E13461">
        <v>7.9551867656755676E-2</v>
      </c>
      <c r="F13461">
        <v>-2.622144778287994E-2</v>
      </c>
      <c r="G13461">
        <v>3.189517311502188E-2</v>
      </c>
      <c r="H13461">
        <v>7.2228273904363779E-3</v>
      </c>
      <c r="I13461">
        <v>0.27246741729707896</v>
      </c>
      <c r="J13461">
        <v>0.38771038118024764</v>
      </c>
      <c r="K13461">
        <v>1.396881877303425E-7</v>
      </c>
      <c r="L13461">
        <v>4.5352567724955585E-2</v>
      </c>
    </row>
    <row r="13462" spans="1:12" x14ac:dyDescent="0.25">
      <c r="A13462" s="2">
        <v>43678</v>
      </c>
      <c r="B13462" s="1" t="s">
        <v>388</v>
      </c>
      <c r="C13462">
        <v>-2.3788827501224912E-3</v>
      </c>
      <c r="D13462">
        <f>ind_portfolios[[#This Row],[std]]^2</f>
        <v>7.9367899218269651E-3</v>
      </c>
      <c r="E13462">
        <v>8.9088663262095052E-2</v>
      </c>
      <c r="F13462">
        <v>0.2381858469551672</v>
      </c>
      <c r="G13462">
        <v>-0.44934808167461515</v>
      </c>
      <c r="H13462">
        <v>7.1168363608229684E-3</v>
      </c>
      <c r="I13462">
        <v>0.18022405031574285</v>
      </c>
      <c r="J13462">
        <v>0.2127393831962068</v>
      </c>
      <c r="K13462">
        <v>2.3635142781563512E-4</v>
      </c>
      <c r="L13462">
        <v>4.5920925576565796E-2</v>
      </c>
    </row>
    <row r="13463" spans="1:12" x14ac:dyDescent="0.25">
      <c r="A13463" s="2">
        <v>43678</v>
      </c>
      <c r="B13463" s="1" t="s">
        <v>1244</v>
      </c>
      <c r="C13463">
        <v>-5.4643127274128242E-3</v>
      </c>
      <c r="D13463">
        <f>ind_portfolios[[#This Row],[std]]^2</f>
        <v>9.8779481090109627E-3</v>
      </c>
      <c r="E13463">
        <v>9.938786701107416E-2</v>
      </c>
      <c r="F13463">
        <v>-0.52525748193466215</v>
      </c>
      <c r="G13463">
        <v>1.9702238244187473</v>
      </c>
      <c r="H13463">
        <v>7.69570643235532E-3</v>
      </c>
      <c r="I13463">
        <v>0.18439683199880608</v>
      </c>
      <c r="J13463">
        <v>0.27717315827991773</v>
      </c>
      <c r="K13463">
        <v>1.8438064264692846E-5</v>
      </c>
      <c r="L13463">
        <v>3.944187733543475E-2</v>
      </c>
    </row>
    <row r="13464" spans="1:12" x14ac:dyDescent="0.25">
      <c r="A13464" s="2">
        <v>43678</v>
      </c>
      <c r="B13464" s="1" t="s">
        <v>1734</v>
      </c>
      <c r="C13464">
        <v>2.1532297889766444E-3</v>
      </c>
      <c r="D13464">
        <f>ind_portfolios[[#This Row],[std]]^2</f>
        <v>1.0813460821208312E-4</v>
      </c>
      <c r="E13464">
        <v>1.0398779169310363E-2</v>
      </c>
      <c r="F13464">
        <v>0.50831284806831323</v>
      </c>
      <c r="G13464">
        <v>0.306728443181429</v>
      </c>
      <c r="H13464">
        <v>6.5157751614738687E-3</v>
      </c>
      <c r="I13464">
        <v>8.0032942038050531E-2</v>
      </c>
      <c r="J13464">
        <v>5.7158364582636848E-4</v>
      </c>
      <c r="K13464">
        <v>0.85735992227682789</v>
      </c>
      <c r="L13464">
        <v>0.44326894258704524</v>
      </c>
    </row>
    <row r="13465" spans="1:12" x14ac:dyDescent="0.25">
      <c r="A13465" s="2">
        <v>43678</v>
      </c>
      <c r="B13465" s="1" t="s">
        <v>1245</v>
      </c>
      <c r="C13465">
        <v>-1.4119786928825782E-2</v>
      </c>
      <c r="D13465">
        <f>ind_portfolios[[#This Row],[std]]^2</f>
        <v>1.7664442671762447E-2</v>
      </c>
      <c r="E13465">
        <v>0.13290764715306055</v>
      </c>
      <c r="F13465">
        <v>-0.95654578089173647</v>
      </c>
      <c r="G13465">
        <v>1.475841229374657</v>
      </c>
      <c r="H13465">
        <v>8.2164036190431229E-3</v>
      </c>
      <c r="I13465">
        <v>0.10823811650821971</v>
      </c>
      <c r="J13465">
        <v>0.17078035479878892</v>
      </c>
      <c r="K13465">
        <v>1.1415444844616724E-3</v>
      </c>
      <c r="L13465">
        <v>3.1590655244317971E-2</v>
      </c>
    </row>
    <row r="13466" spans="1:12" x14ac:dyDescent="0.25">
      <c r="A13466" s="2">
        <v>43678</v>
      </c>
      <c r="B13466" s="1" t="s">
        <v>1094</v>
      </c>
      <c r="C13466">
        <v>1.2624642156586454E-2</v>
      </c>
      <c r="D13466">
        <f>ind_portfolios[[#This Row],[std]]^2</f>
        <v>1.9841567459529516E-2</v>
      </c>
      <c r="E13466">
        <v>0.14086009889081264</v>
      </c>
      <c r="F13466">
        <v>-0.61691939285022646</v>
      </c>
      <c r="G13466">
        <v>20.604447898354771</v>
      </c>
      <c r="H13466">
        <v>6.1934973547212082E-3</v>
      </c>
      <c r="I13466">
        <v>3.917791217475329E-2</v>
      </c>
      <c r="J13466">
        <v>2.5132522137588272E-2</v>
      </c>
      <c r="K13466">
        <v>0.23042768864669455</v>
      </c>
      <c r="L13466">
        <v>3.2319052108175497E-2</v>
      </c>
    </row>
    <row r="13467" spans="1:12" x14ac:dyDescent="0.25">
      <c r="A13467" s="2">
        <v>43678</v>
      </c>
      <c r="B13467" s="1" t="s">
        <v>1404</v>
      </c>
      <c r="C13467">
        <v>-4.6568217548414878E-2</v>
      </c>
      <c r="D13467">
        <f>ind_portfolios[[#This Row],[std]]^2</f>
        <v>4.3539685352728418E-2</v>
      </c>
      <c r="E13467">
        <v>0.20866165280838839</v>
      </c>
      <c r="F13467">
        <v>-1.7737766470280087</v>
      </c>
      <c r="G13467">
        <v>7.0960726506338965</v>
      </c>
      <c r="H13467">
        <v>9.098194038440241E-3</v>
      </c>
      <c r="I13467">
        <v>5.1753957719445444E-2</v>
      </c>
      <c r="J13467">
        <v>9.6238742298667287E-2</v>
      </c>
      <c r="K13467">
        <v>1.6792917472443446E-2</v>
      </c>
      <c r="L13467">
        <v>2.1006709493841681E-2</v>
      </c>
    </row>
    <row r="13468" spans="1:12" x14ac:dyDescent="0.25">
      <c r="A13468" s="2">
        <v>43678</v>
      </c>
      <c r="B13468" s="1" t="s">
        <v>1927</v>
      </c>
      <c r="C13468">
        <v>6.1274356563072547E-3</v>
      </c>
      <c r="D13468">
        <f>ind_portfolios[[#This Row],[std]]^2</f>
        <v>1.2684550498480972E-3</v>
      </c>
      <c r="E13468">
        <v>3.5615376592815877E-2</v>
      </c>
      <c r="F13468">
        <v>0.5016286822733349</v>
      </c>
      <c r="G13468">
        <v>1.4311523178561298</v>
      </c>
      <c r="H13468">
        <v>8.3987542650826117E-3</v>
      </c>
      <c r="I13468">
        <v>-0.27917874371346835</v>
      </c>
      <c r="J13468">
        <v>8.1586311308958298E-2</v>
      </c>
      <c r="K13468">
        <v>2.8310563316551036E-2</v>
      </c>
      <c r="L13468">
        <v>0.1240667614200852</v>
      </c>
    </row>
    <row r="13469" spans="1:12" x14ac:dyDescent="0.25">
      <c r="A13469" s="2">
        <v>43678</v>
      </c>
      <c r="B13469" s="1" t="s">
        <v>1000</v>
      </c>
      <c r="C13469">
        <v>1.486576812473011E-2</v>
      </c>
      <c r="D13469">
        <f>ind_portfolios[[#This Row],[std]]^2</f>
        <v>3.1933041472504368E-3</v>
      </c>
      <c r="E13469">
        <v>5.6509327966721007E-2</v>
      </c>
      <c r="F13469">
        <v>4.1877984947177593E-2</v>
      </c>
      <c r="G13469">
        <v>-9.2458817242416558E-2</v>
      </c>
      <c r="H13469">
        <v>3.9604446624766625E-4</v>
      </c>
      <c r="I13469">
        <v>0.42325831785676443</v>
      </c>
      <c r="J13469">
        <v>0.47209435495725954</v>
      </c>
      <c r="K13469">
        <v>1.8623129681673466E-9</v>
      </c>
      <c r="L13469">
        <v>5.9283225261100268E-2</v>
      </c>
    </row>
    <row r="13470" spans="1:12" x14ac:dyDescent="0.25">
      <c r="A13470" s="2">
        <v>43678</v>
      </c>
      <c r="B13470" s="1" t="s">
        <v>1928</v>
      </c>
      <c r="C13470">
        <v>-3.6697690457758815E-2</v>
      </c>
      <c r="D13470">
        <f>ind_portfolios[[#This Row],[std]]^2</f>
        <v>3.2620815565221346E-2</v>
      </c>
      <c r="E13470">
        <v>0.18061233503064331</v>
      </c>
      <c r="F13470">
        <v>-0.11167954032375768</v>
      </c>
      <c r="G13470">
        <v>0.82888581394216843</v>
      </c>
      <c r="H13470">
        <v>1.0001532582196472E-2</v>
      </c>
      <c r="I13470">
        <v>9.0289826539378018E-2</v>
      </c>
      <c r="J13470">
        <v>0.21945726947607402</v>
      </c>
      <c r="K13470">
        <v>1.826288253797445E-4</v>
      </c>
      <c r="L13470">
        <v>2.2554060799942426E-2</v>
      </c>
    </row>
    <row r="13471" spans="1:12" x14ac:dyDescent="0.25">
      <c r="A13471" s="2">
        <v>43678</v>
      </c>
      <c r="B13471" s="1" t="s">
        <v>812</v>
      </c>
      <c r="C13471">
        <v>1.7174879641909304E-2</v>
      </c>
      <c r="D13471">
        <f>ind_portfolios[[#This Row],[std]]^2</f>
        <v>3.0749187673938952E-3</v>
      </c>
      <c r="E13471">
        <v>5.5451950077467026E-2</v>
      </c>
      <c r="F13471">
        <v>-0.15260026674082178</v>
      </c>
      <c r="G13471">
        <v>-0.54118878333213205</v>
      </c>
      <c r="H13471">
        <v>3.9234274124623622E-3</v>
      </c>
      <c r="I13471">
        <v>0.16097213614010125</v>
      </c>
      <c r="J13471">
        <v>6.5752547080055526E-2</v>
      </c>
      <c r="K13471">
        <v>4.9950175191651125E-2</v>
      </c>
      <c r="L13471">
        <v>8.0368886307816453E-2</v>
      </c>
    </row>
    <row r="13472" spans="1:12" x14ac:dyDescent="0.25">
      <c r="A13472" s="2">
        <v>43678</v>
      </c>
      <c r="B13472" s="1" t="s">
        <v>1929</v>
      </c>
      <c r="C13472">
        <v>-7.3687442378978282E-3</v>
      </c>
      <c r="D13472">
        <f>ind_portfolios[[#This Row],[std]]^2</f>
        <v>3.5854131946626996E-3</v>
      </c>
      <c r="E13472">
        <v>5.9878319905143459E-2</v>
      </c>
      <c r="F13472">
        <v>-0.24934174003698095</v>
      </c>
      <c r="G13472">
        <v>-0.11545331486767951</v>
      </c>
      <c r="H13472">
        <v>9.3053990296366462E-3</v>
      </c>
      <c r="I13472">
        <v>0.35518868192033687</v>
      </c>
      <c r="J13472">
        <v>0.37328021247873711</v>
      </c>
      <c r="K13472">
        <v>2.76098997079269E-7</v>
      </c>
      <c r="L13472">
        <v>6.0959431736396431E-2</v>
      </c>
    </row>
    <row r="13473" spans="1:12" x14ac:dyDescent="0.25">
      <c r="A13473" s="2">
        <v>43678</v>
      </c>
      <c r="B13473" s="1" t="s">
        <v>1248</v>
      </c>
      <c r="C13473">
        <v>5.3725408808784209E-3</v>
      </c>
      <c r="D13473">
        <f>ind_portfolios[[#This Row],[std]]^2</f>
        <v>1.4704787999981572E-2</v>
      </c>
      <c r="E13473">
        <v>0.12126330030137548</v>
      </c>
      <c r="F13473">
        <v>-1.0374389897730314</v>
      </c>
      <c r="G13473">
        <v>3.4333506760073389</v>
      </c>
      <c r="H13473">
        <v>5.9393687557819114E-3</v>
      </c>
      <c r="I13473">
        <v>0.13936342918349445</v>
      </c>
      <c r="J13473">
        <v>0.2356860809744161</v>
      </c>
      <c r="K13473">
        <v>9.7243438481427739E-5</v>
      </c>
      <c r="L13473">
        <v>3.3241477059673667E-2</v>
      </c>
    </row>
    <row r="13474" spans="1:12" x14ac:dyDescent="0.25">
      <c r="A13474" s="2">
        <v>43678</v>
      </c>
      <c r="B13474" s="1" t="s">
        <v>1249</v>
      </c>
      <c r="C13474">
        <v>3.5109737750195148E-3</v>
      </c>
      <c r="D13474">
        <f>ind_portfolios[[#This Row],[std]]^2</f>
        <v>8.4188195055195873E-3</v>
      </c>
      <c r="E13474">
        <v>9.1754125277938248E-2</v>
      </c>
      <c r="F13474">
        <v>0.49617267554467825</v>
      </c>
      <c r="G13474">
        <v>1.5574638067203974</v>
      </c>
      <c r="H13474">
        <v>5.7185670982669648E-3</v>
      </c>
      <c r="I13474">
        <v>0.27614486470987287</v>
      </c>
      <c r="J13474">
        <v>0.52978866288610849</v>
      </c>
      <c r="K13474">
        <v>6.5176020670903284E-11</v>
      </c>
      <c r="L13474">
        <v>3.4458372485764367E-2</v>
      </c>
    </row>
    <row r="13475" spans="1:12" x14ac:dyDescent="0.25">
      <c r="A13475" s="2">
        <v>43678</v>
      </c>
      <c r="B13475" s="1" t="s">
        <v>815</v>
      </c>
      <c r="C13475">
        <v>-3.6272307991371572E-2</v>
      </c>
      <c r="D13475">
        <f>ind_portfolios[[#This Row],[std]]^2</f>
        <v>2.0871231998390759E-2</v>
      </c>
      <c r="E13475">
        <v>0.1444687924722525</v>
      </c>
      <c r="F13475">
        <v>-1.9086005832061088</v>
      </c>
      <c r="G13475">
        <v>9.2130971137523616</v>
      </c>
      <c r="H13475">
        <v>8.74282815719939E-3</v>
      </c>
      <c r="I13475">
        <v>5.6647172308928476E-2</v>
      </c>
      <c r="J13475">
        <v>5.5269059755837839E-2</v>
      </c>
      <c r="K13475">
        <v>7.3074431757979341E-2</v>
      </c>
      <c r="L13475">
        <v>3.1020860393080274E-2</v>
      </c>
    </row>
    <row r="13476" spans="1:12" x14ac:dyDescent="0.25">
      <c r="A13476" s="2">
        <v>43678</v>
      </c>
      <c r="B13476" s="1" t="s">
        <v>396</v>
      </c>
      <c r="C13476">
        <v>7.0464336709595444E-3</v>
      </c>
      <c r="D13476">
        <f>ind_portfolios[[#This Row],[std]]^2</f>
        <v>7.469594758196656E-3</v>
      </c>
      <c r="E13476">
        <v>8.6426817355475125E-2</v>
      </c>
      <c r="F13476">
        <v>0.17419638007799537</v>
      </c>
      <c r="G13476">
        <v>1.4015167287874313</v>
      </c>
      <c r="H13476">
        <v>5.0798070049610693E-3</v>
      </c>
      <c r="I13476">
        <v>0.22824276031105559</v>
      </c>
      <c r="J13476">
        <v>0.32112090719877762</v>
      </c>
      <c r="K13476">
        <v>2.8869894456549595E-6</v>
      </c>
      <c r="L13476">
        <v>4.3956338494114316E-2</v>
      </c>
    </row>
    <row r="13477" spans="1:12" x14ac:dyDescent="0.25">
      <c r="A13477" s="2">
        <v>43678</v>
      </c>
      <c r="B13477" s="1" t="s">
        <v>1930</v>
      </c>
      <c r="C13477">
        <v>-2.5616035975391162E-2</v>
      </c>
      <c r="D13477">
        <f>ind_portfolios[[#This Row],[std]]^2</f>
        <v>2.5980005179740157E-2</v>
      </c>
      <c r="E13477">
        <v>0.16118314173554305</v>
      </c>
      <c r="F13477">
        <v>-0.86691890669097005</v>
      </c>
      <c r="G13477">
        <v>1.5817608169046089</v>
      </c>
      <c r="H13477">
        <v>8.4976984358779879E-3</v>
      </c>
      <c r="I13477">
        <v>7.0643012886411879E-2</v>
      </c>
      <c r="J13477">
        <v>0.10699295425470765</v>
      </c>
      <c r="K13477">
        <v>1.1448289414712735E-2</v>
      </c>
      <c r="L13477">
        <v>2.7032215355128675E-2</v>
      </c>
    </row>
    <row r="13478" spans="1:12" x14ac:dyDescent="0.25">
      <c r="A13478" s="2">
        <v>43678</v>
      </c>
      <c r="B13478" s="1" t="s">
        <v>1931</v>
      </c>
      <c r="C13478">
        <v>1.7656451855340462E-2</v>
      </c>
      <c r="D13478">
        <f>ind_portfolios[[#This Row],[std]]^2</f>
        <v>1.8283530737111447E-2</v>
      </c>
      <c r="E13478">
        <v>0.13521660673567965</v>
      </c>
      <c r="F13478">
        <v>-0.39778933703202818</v>
      </c>
      <c r="G13478">
        <v>-0.28896392602508891</v>
      </c>
      <c r="H13478">
        <v>4.9502549873387466E-3</v>
      </c>
      <c r="I13478">
        <v>9.8425748461192369E-2</v>
      </c>
      <c r="J13478">
        <v>0.14616891975514573</v>
      </c>
      <c r="K13478">
        <v>2.8058164190476438E-3</v>
      </c>
      <c r="L13478">
        <v>3.1508647326236705E-2</v>
      </c>
    </row>
    <row r="13479" spans="1:12" x14ac:dyDescent="0.25">
      <c r="A13479" s="2">
        <v>43678</v>
      </c>
      <c r="B13479" s="1" t="s">
        <v>1096</v>
      </c>
      <c r="C13479">
        <v>9.5925781689260494E-3</v>
      </c>
      <c r="D13479">
        <f>ind_portfolios[[#This Row],[std]]^2</f>
        <v>5.7172177934060424E-3</v>
      </c>
      <c r="E13479">
        <v>7.5612285995108247E-2</v>
      </c>
      <c r="F13479">
        <v>-0.37696915177436668</v>
      </c>
      <c r="G13479">
        <v>0.67661347675426775</v>
      </c>
      <c r="H13479">
        <v>4.5731040727094597E-3</v>
      </c>
      <c r="I13479">
        <v>0.22048299908688343</v>
      </c>
      <c r="J13479">
        <v>0.22935724919311898</v>
      </c>
      <c r="K13479">
        <v>1.2449372058929883E-4</v>
      </c>
      <c r="L13479">
        <v>5.3531324984063204E-2</v>
      </c>
    </row>
    <row r="13480" spans="1:12" x14ac:dyDescent="0.25">
      <c r="A13480" s="2">
        <v>43678</v>
      </c>
      <c r="B13480" s="1" t="s">
        <v>1932</v>
      </c>
      <c r="C13480">
        <v>1.4953140188362343E-2</v>
      </c>
      <c r="D13480">
        <f>ind_portfolios[[#This Row],[std]]^2</f>
        <v>1.4231081959937412E-2</v>
      </c>
      <c r="E13480">
        <v>0.11929409859644111</v>
      </c>
      <c r="F13480">
        <v>-0.28319299064000214</v>
      </c>
      <c r="G13480">
        <v>0.60186339488643714</v>
      </c>
      <c r="H13480">
        <v>4.2349545726915253E-3</v>
      </c>
      <c r="I13480">
        <v>0.16405583528116321</v>
      </c>
      <c r="J13480">
        <v>0.31608130064626128</v>
      </c>
      <c r="K13480">
        <v>3.5901226609922976E-6</v>
      </c>
      <c r="L13480">
        <v>3.1963703373991681E-2</v>
      </c>
    </row>
    <row r="13481" spans="1:12" x14ac:dyDescent="0.25">
      <c r="A13481" s="2">
        <v>43678</v>
      </c>
      <c r="B13481" s="1" t="s">
        <v>1933</v>
      </c>
      <c r="C13481">
        <v>1.5528690487535128E-2</v>
      </c>
      <c r="D13481">
        <f>ind_portfolios[[#This Row],[std]]^2</f>
        <v>4.247097460988474E-3</v>
      </c>
      <c r="E13481">
        <v>6.5169758791854326E-2</v>
      </c>
      <c r="F13481">
        <v>-0.45525052265051497</v>
      </c>
      <c r="G13481">
        <v>0.17359157733959574</v>
      </c>
      <c r="H13481">
        <v>1.8826623021790173E-3</v>
      </c>
      <c r="I13481">
        <v>0.30945572506889418</v>
      </c>
      <c r="J13481">
        <v>0.33563464998300552</v>
      </c>
      <c r="K13481">
        <v>1.5283301560037978E-6</v>
      </c>
      <c r="L13481">
        <v>5.7667508175682496E-2</v>
      </c>
    </row>
    <row r="13482" spans="1:12" x14ac:dyDescent="0.25">
      <c r="A13482" s="2">
        <v>43678</v>
      </c>
      <c r="B13482" s="1" t="s">
        <v>1001</v>
      </c>
      <c r="C13482">
        <v>1.6682798511296257E-2</v>
      </c>
      <c r="D13482">
        <f>ind_portfolios[[#This Row],[std]]^2</f>
        <v>2.6719498787696029E-3</v>
      </c>
      <c r="E13482">
        <v>5.1690907118850243E-2</v>
      </c>
      <c r="F13482">
        <v>-0.69110453740597755</v>
      </c>
      <c r="G13482">
        <v>1.2275657111909384</v>
      </c>
      <c r="H13482">
        <v>6.399841772765447E-4</v>
      </c>
      <c r="I13482">
        <v>0.36253631517504642</v>
      </c>
      <c r="J13482">
        <v>0.28980699181805558</v>
      </c>
      <c r="K13482">
        <v>1.0933476795864987E-5</v>
      </c>
      <c r="L13482">
        <v>7.5170572030019867E-2</v>
      </c>
    </row>
    <row r="13483" spans="1:12" x14ac:dyDescent="0.25">
      <c r="A13483" s="2">
        <v>43678</v>
      </c>
      <c r="B13483" s="1" t="s">
        <v>1253</v>
      </c>
      <c r="C13483">
        <v>-2.959568072457143E-2</v>
      </c>
      <c r="D13483">
        <f>ind_portfolios[[#This Row],[std]]^2</f>
        <v>3.8317089972746826E-2</v>
      </c>
      <c r="E13483">
        <v>0.19574751587886582</v>
      </c>
      <c r="F13483">
        <v>0.1450531312243383</v>
      </c>
      <c r="G13483">
        <v>0.13610305232022446</v>
      </c>
      <c r="H13483">
        <v>8.4714467666634E-3</v>
      </c>
      <c r="I13483">
        <v>6.0256843114717171E-2</v>
      </c>
      <c r="J13483">
        <v>0.11481081186807995</v>
      </c>
      <c r="K13483">
        <v>8.6617043179598417E-3</v>
      </c>
      <c r="L13483">
        <v>2.2161318915589485E-2</v>
      </c>
    </row>
    <row r="13484" spans="1:12" x14ac:dyDescent="0.25">
      <c r="A13484" s="2">
        <v>43678</v>
      </c>
      <c r="B13484" s="1" t="s">
        <v>399</v>
      </c>
      <c r="C13484">
        <v>2.9560026683427238E-2</v>
      </c>
      <c r="D13484">
        <f>ind_portfolios[[#This Row],[std]]^2</f>
        <v>7.5505062381082582E-3</v>
      </c>
      <c r="E13484">
        <v>8.6893649009051624E-2</v>
      </c>
      <c r="F13484">
        <v>-0.34315567428479604</v>
      </c>
      <c r="G13484">
        <v>-0.10130284870968564</v>
      </c>
      <c r="H13484">
        <v>3.2238623435087237E-3</v>
      </c>
      <c r="I13484">
        <v>0.11719347110072589</v>
      </c>
      <c r="J13484">
        <v>8.5577663544432123E-2</v>
      </c>
      <c r="K13484">
        <v>2.4552487597374838E-2</v>
      </c>
      <c r="L13484">
        <v>5.0741019650177417E-2</v>
      </c>
    </row>
    <row r="13485" spans="1:12" x14ac:dyDescent="0.25">
      <c r="A13485" s="2">
        <v>43678</v>
      </c>
      <c r="B13485" s="1" t="s">
        <v>1828</v>
      </c>
      <c r="C13485">
        <v>-4.4564680842335232E-2</v>
      </c>
      <c r="D13485">
        <f>ind_portfolios[[#This Row],[std]]^2</f>
        <v>3.5270294419791938E-2</v>
      </c>
      <c r="E13485">
        <v>0.18780387221724673</v>
      </c>
      <c r="F13485">
        <v>-0.44750872279790693</v>
      </c>
      <c r="G13485">
        <v>0.59278298094668225</v>
      </c>
      <c r="H13485">
        <v>9.7849047841635558E-3</v>
      </c>
      <c r="I13485">
        <v>6.9490014272738612E-2</v>
      </c>
      <c r="J13485">
        <v>0.14055017992589866</v>
      </c>
      <c r="K13485">
        <v>3.4382940212326612E-3</v>
      </c>
      <c r="L13485">
        <v>2.2760381255993986E-2</v>
      </c>
    </row>
    <row r="13486" spans="1:12" x14ac:dyDescent="0.25">
      <c r="A13486" s="2">
        <v>43678</v>
      </c>
      <c r="B13486" s="1" t="s">
        <v>1002</v>
      </c>
      <c r="C13486">
        <v>-2.4036658487410406E-2</v>
      </c>
      <c r="D13486">
        <f>ind_portfolios[[#This Row],[std]]^2</f>
        <v>8.9144765664783496E-3</v>
      </c>
      <c r="E13486">
        <v>9.441650579468798E-2</v>
      </c>
      <c r="F13486">
        <v>-3.0581914407421428E-2</v>
      </c>
      <c r="G13486">
        <v>-0.28921840977135149</v>
      </c>
      <c r="H13486">
        <v>9.9719455478004919E-3</v>
      </c>
      <c r="I13486">
        <v>0.1366180358701197</v>
      </c>
      <c r="J13486">
        <v>0.13730597659241081</v>
      </c>
      <c r="K13486">
        <v>3.8653437556065442E-3</v>
      </c>
      <c r="L13486">
        <v>4.5358040389600507E-2</v>
      </c>
    </row>
    <row r="13487" spans="1:12" x14ac:dyDescent="0.25">
      <c r="A13487" s="2">
        <v>43678</v>
      </c>
      <c r="B13487" s="1" t="s">
        <v>1859</v>
      </c>
      <c r="C13487">
        <v>2.3229327110547856E-3</v>
      </c>
      <c r="D13487">
        <f>ind_portfolios[[#This Row],[std]]^2</f>
        <v>4.5539642460357681E-2</v>
      </c>
      <c r="E13487">
        <v>0.21340019320599896</v>
      </c>
      <c r="F13487">
        <v>-2.5819095412379554</v>
      </c>
      <c r="G13487">
        <v>10.101518430675988</v>
      </c>
      <c r="H13487">
        <v>6.6549424851613751E-3</v>
      </c>
      <c r="I13487">
        <v>1.4275915548671794E-2</v>
      </c>
      <c r="J13487">
        <v>7.6590530220098981E-3</v>
      </c>
      <c r="K13487">
        <v>0.50982724874400942</v>
      </c>
      <c r="L13487">
        <v>2.1523329795532953E-2</v>
      </c>
    </row>
    <row r="13488" spans="1:12" x14ac:dyDescent="0.25">
      <c r="A13488" s="2">
        <v>43678</v>
      </c>
      <c r="B13488" s="1" t="s">
        <v>1860</v>
      </c>
      <c r="C13488">
        <v>-3.2221479023465684E-3</v>
      </c>
      <c r="D13488">
        <f>ind_portfolios[[#This Row],[std]]^2</f>
        <v>1.9624153928514184E-2</v>
      </c>
      <c r="E13488">
        <v>0.14008623747004623</v>
      </c>
      <c r="F13488">
        <v>-0.23451013867251772</v>
      </c>
      <c r="G13488">
        <v>-0.57294996323369274</v>
      </c>
      <c r="H13488">
        <v>6.8242568512764572E-3</v>
      </c>
      <c r="I13488">
        <v>4.225515992225632E-2</v>
      </c>
      <c r="J13488">
        <v>2.8915317165502018E-2</v>
      </c>
      <c r="K13488">
        <v>0.19788692296405314</v>
      </c>
      <c r="L13488">
        <v>3.2434476571946272E-2</v>
      </c>
    </row>
    <row r="13489" spans="1:12" x14ac:dyDescent="0.25">
      <c r="A13489" s="2">
        <v>43678</v>
      </c>
      <c r="B13489" s="1" t="s">
        <v>1256</v>
      </c>
      <c r="C13489">
        <v>1.8364923765696553E-2</v>
      </c>
      <c r="D13489">
        <f>ind_portfolios[[#This Row],[std]]^2</f>
        <v>3.4631740695795507E-3</v>
      </c>
      <c r="E13489">
        <v>5.8848738895404977E-2</v>
      </c>
      <c r="F13489">
        <v>-0.38609584118417845</v>
      </c>
      <c r="G13489">
        <v>-4.2678414008115784E-2</v>
      </c>
      <c r="H13489">
        <v>-1.420871324718416E-3</v>
      </c>
      <c r="I13489">
        <v>0.44154693504552617</v>
      </c>
      <c r="J13489">
        <v>0.55719291977647867</v>
      </c>
      <c r="K13489">
        <v>1.1495785481290266E-11</v>
      </c>
      <c r="L13489">
        <v>5.2136746971303459E-2</v>
      </c>
    </row>
    <row r="13490" spans="1:12" x14ac:dyDescent="0.25">
      <c r="A13490" s="2">
        <v>43678</v>
      </c>
      <c r="B13490" s="1" t="s">
        <v>1097</v>
      </c>
      <c r="C13490">
        <v>1.2003334938094827E-2</v>
      </c>
      <c r="D13490">
        <f>ind_portfolios[[#This Row],[std]]^2</f>
        <v>4.7129961538272709E-3</v>
      </c>
      <c r="E13490">
        <v>6.8651264764950037E-2</v>
      </c>
      <c r="F13490">
        <v>-0.32399436489472994</v>
      </c>
      <c r="G13490">
        <v>-0.47473251111613379</v>
      </c>
      <c r="H13490">
        <v>4.6943215669300875E-3</v>
      </c>
      <c r="I13490">
        <v>0.16610241401428447</v>
      </c>
      <c r="J13490">
        <v>0.10730661444540039</v>
      </c>
      <c r="K13490">
        <v>1.1320991727299874E-2</v>
      </c>
      <c r="L13490">
        <v>6.3456545852238921E-2</v>
      </c>
    </row>
    <row r="13491" spans="1:12" x14ac:dyDescent="0.25">
      <c r="A13491" s="2">
        <v>43678</v>
      </c>
      <c r="B13491" s="1" t="s">
        <v>1630</v>
      </c>
      <c r="C13491">
        <v>-1.0486583469134033E-2</v>
      </c>
      <c r="D13491">
        <f>ind_portfolios[[#This Row],[std]]^2</f>
        <v>1.2498239355650961E-2</v>
      </c>
      <c r="E13491">
        <v>0.11179552475681198</v>
      </c>
      <c r="F13491">
        <v>-0.79892826435802811</v>
      </c>
      <c r="G13491">
        <v>0.47732867222357189</v>
      </c>
      <c r="H13491">
        <v>7.3219229491424528E-3</v>
      </c>
      <c r="I13491">
        <v>6.0440893322251131E-2</v>
      </c>
      <c r="J13491">
        <v>3.7678022929932012E-2</v>
      </c>
      <c r="K13491">
        <v>0.14071744282323967</v>
      </c>
      <c r="L13491">
        <v>4.0458483097156502E-2</v>
      </c>
    </row>
    <row r="13492" spans="1:12" x14ac:dyDescent="0.25">
      <c r="A13492" s="2">
        <v>43678</v>
      </c>
      <c r="B13492" s="1" t="s">
        <v>1703</v>
      </c>
      <c r="C13492">
        <v>4.8854332515690874E-3</v>
      </c>
      <c r="D13492">
        <f>ind_portfolios[[#This Row],[std]]^2</f>
        <v>1.8187968482314274E-2</v>
      </c>
      <c r="E13492">
        <v>0.13486277648897146</v>
      </c>
      <c r="F13492">
        <v>0.2699914251927541</v>
      </c>
      <c r="G13492">
        <v>-0.5680996360582391</v>
      </c>
      <c r="H13492">
        <v>6.3326649128087661E-3</v>
      </c>
      <c r="I13492">
        <v>7.2754972846413413E-2</v>
      </c>
      <c r="J13492">
        <v>7.9448751718306634E-2</v>
      </c>
      <c r="K13492">
        <v>3.0556886807878953E-2</v>
      </c>
      <c r="L13492">
        <v>3.2802406157980073E-2</v>
      </c>
    </row>
    <row r="13493" spans="1:12" x14ac:dyDescent="0.25">
      <c r="A13493" s="2">
        <v>43678</v>
      </c>
      <c r="B13493" s="1" t="s">
        <v>821</v>
      </c>
      <c r="C13493">
        <v>-1.5144511352024911E-3</v>
      </c>
      <c r="D13493">
        <f>ind_portfolios[[#This Row],[std]]^2</f>
        <v>1.3170216615739236E-2</v>
      </c>
      <c r="E13493">
        <v>0.11476156419175906</v>
      </c>
      <c r="F13493">
        <v>-1.229529108804106</v>
      </c>
      <c r="G13493">
        <v>2.8863225171940918</v>
      </c>
      <c r="H13493">
        <v>6.8663550382095954E-3</v>
      </c>
      <c r="I13493">
        <v>0.11769977762677833</v>
      </c>
      <c r="J13493">
        <v>0.15056420031973788</v>
      </c>
      <c r="K13493">
        <v>2.3921503011911783E-3</v>
      </c>
      <c r="L13493">
        <v>3.7029055428304432E-2</v>
      </c>
    </row>
    <row r="13494" spans="1:12" x14ac:dyDescent="0.25">
      <c r="A13494" s="2">
        <v>43678</v>
      </c>
      <c r="B13494" s="1" t="s">
        <v>1005</v>
      </c>
      <c r="C13494">
        <v>3.0756699665798947E-3</v>
      </c>
      <c r="D13494">
        <f>ind_portfolios[[#This Row],[std]]^2</f>
        <v>9.3992982815745175E-3</v>
      </c>
      <c r="E13494">
        <v>9.6949978244322041E-2</v>
      </c>
      <c r="F13494">
        <v>0.15222874755121024</v>
      </c>
      <c r="G13494">
        <v>0.81436683387970987</v>
      </c>
      <c r="H13494">
        <v>5.8986313689264533E-3</v>
      </c>
      <c r="I13494">
        <v>0.25668329697970499</v>
      </c>
      <c r="J13494">
        <v>0.51105562060602416</v>
      </c>
      <c r="K13494">
        <v>2.0182348887282979E-10</v>
      </c>
      <c r="L13494">
        <v>3.3254913741235417E-2</v>
      </c>
    </row>
    <row r="13495" spans="1:12" x14ac:dyDescent="0.25">
      <c r="A13495" s="2">
        <v>43678</v>
      </c>
      <c r="B13495" s="1" t="s">
        <v>1406</v>
      </c>
      <c r="C13495">
        <v>7.9318280801616656E-3</v>
      </c>
      <c r="D13495">
        <f>ind_portfolios[[#This Row],[std]]^2</f>
        <v>2.3326596456202738E-3</v>
      </c>
      <c r="E13495">
        <v>4.8297615320223357E-2</v>
      </c>
      <c r="F13495">
        <v>-2.83222078476979E-2</v>
      </c>
      <c r="G13495">
        <v>-0.86596112216967569</v>
      </c>
      <c r="H13495">
        <v>4.3627916475013073E-3</v>
      </c>
      <c r="I13495">
        <v>0.29316228306614261</v>
      </c>
      <c r="J13495">
        <v>0.16544173877521304</v>
      </c>
      <c r="K13495">
        <v>1.3893030417814363E-3</v>
      </c>
      <c r="L13495">
        <v>8.7212041890339112E-2</v>
      </c>
    </row>
    <row r="13496" spans="1:12" x14ac:dyDescent="0.25">
      <c r="A13496" s="2">
        <v>43678</v>
      </c>
      <c r="B13496" s="1" t="s">
        <v>1934</v>
      </c>
      <c r="C13496">
        <v>-1.0589260458497144E-3</v>
      </c>
      <c r="D13496">
        <f>ind_portfolios[[#This Row],[std]]^2</f>
        <v>1.5667053544424086E-2</v>
      </c>
      <c r="E13496">
        <v>0.12516810114571558</v>
      </c>
      <c r="F13496">
        <v>-0.29571518569821231</v>
      </c>
      <c r="G13496">
        <v>-0.33447086883342614</v>
      </c>
      <c r="H13496">
        <v>6.8642187525036645E-3</v>
      </c>
      <c r="I13496">
        <v>0.1663140469764387</v>
      </c>
      <c r="J13496">
        <v>0.3576207502202014</v>
      </c>
      <c r="K13496">
        <v>5.6895182926465284E-7</v>
      </c>
      <c r="L13496">
        <v>2.9524047859187469E-2</v>
      </c>
    </row>
    <row r="13497" spans="1:12" x14ac:dyDescent="0.25">
      <c r="A13497" s="2">
        <v>43678</v>
      </c>
      <c r="B13497" s="1" t="s">
        <v>404</v>
      </c>
      <c r="C13497">
        <v>3.6623041590095949E-3</v>
      </c>
      <c r="D13497">
        <f>ind_portfolios[[#This Row],[std]]^2</f>
        <v>4.8585224589456147E-3</v>
      </c>
      <c r="E13497">
        <v>6.9703102218951596E-2</v>
      </c>
      <c r="F13497">
        <v>-2.5836714751264773E-2</v>
      </c>
      <c r="G13497">
        <v>-0.11058330100918923</v>
      </c>
      <c r="H13497">
        <v>5.8346381750678323E-3</v>
      </c>
      <c r="I13497">
        <v>0.2330408027968417</v>
      </c>
      <c r="J13497">
        <v>0.21774373552909596</v>
      </c>
      <c r="K13497">
        <v>1.9507665784999605E-4</v>
      </c>
      <c r="L13497">
        <v>5.8505437339930293E-2</v>
      </c>
    </row>
    <row r="13498" spans="1:12" x14ac:dyDescent="0.25">
      <c r="A13498" s="2">
        <v>43678</v>
      </c>
      <c r="B13498" s="1" t="s">
        <v>823</v>
      </c>
      <c r="C13498">
        <v>1.212724842215749E-2</v>
      </c>
      <c r="D13498">
        <f>ind_portfolios[[#This Row],[std]]^2</f>
        <v>3.0768776083641577E-3</v>
      </c>
      <c r="E13498">
        <v>5.5469609772957278E-2</v>
      </c>
      <c r="F13498">
        <v>-6.5845464341675763E-2</v>
      </c>
      <c r="G13498">
        <v>0.93048133467615246</v>
      </c>
      <c r="H13498">
        <v>3.4763244114112174E-3</v>
      </c>
      <c r="I13498">
        <v>0.26483996642554414</v>
      </c>
      <c r="J13498">
        <v>0.17809625562797093</v>
      </c>
      <c r="K13498">
        <v>8.709957532835852E-4</v>
      </c>
      <c r="L13498">
        <v>7.5357968359647157E-2</v>
      </c>
    </row>
    <row r="13499" spans="1:12" x14ac:dyDescent="0.25">
      <c r="A13499" s="2">
        <v>43678</v>
      </c>
      <c r="B13499" s="1" t="s">
        <v>824</v>
      </c>
      <c r="C13499">
        <v>1.8239619683431189E-2</v>
      </c>
      <c r="D13499">
        <f>ind_portfolios[[#This Row],[std]]^2</f>
        <v>2.4917750836560728E-3</v>
      </c>
      <c r="E13499">
        <v>4.9917683075800634E-2</v>
      </c>
      <c r="F13499">
        <v>-0.53241105483159723</v>
      </c>
      <c r="G13499">
        <v>0.15909486497755632</v>
      </c>
      <c r="H13499">
        <v>1.6090547366646403E-3</v>
      </c>
      <c r="I13499">
        <v>0.2784624804605324</v>
      </c>
      <c r="J13499">
        <v>0.15944824107580588</v>
      </c>
      <c r="K13499">
        <v>1.7304658340027959E-3</v>
      </c>
      <c r="L13499">
        <v>8.468405076217253E-2</v>
      </c>
    </row>
    <row r="13500" spans="1:12" x14ac:dyDescent="0.25">
      <c r="A13500" s="2">
        <v>43678</v>
      </c>
      <c r="B13500" s="1" t="s">
        <v>825</v>
      </c>
      <c r="C13500">
        <v>-3.1935323699199361E-3</v>
      </c>
      <c r="D13500">
        <f>ind_portfolios[[#This Row],[std]]^2</f>
        <v>7.5021876155217208E-3</v>
      </c>
      <c r="E13500">
        <v>8.6615169661680633E-2</v>
      </c>
      <c r="F13500">
        <v>-0.57417265636769044</v>
      </c>
      <c r="G13500">
        <v>0.24224797494358796</v>
      </c>
      <c r="H13500">
        <v>7.4692593653140817E-3</v>
      </c>
      <c r="I13500">
        <v>0.24460528294692874</v>
      </c>
      <c r="J13500">
        <v>0.37042228401922556</v>
      </c>
      <c r="K13500">
        <v>3.1543764578135942E-7</v>
      </c>
      <c r="L13500">
        <v>4.2238114777429024E-2</v>
      </c>
    </row>
    <row r="13501" spans="1:12" x14ac:dyDescent="0.25">
      <c r="A13501" s="2">
        <v>43678</v>
      </c>
      <c r="B13501" s="1" t="s">
        <v>406</v>
      </c>
      <c r="C13501">
        <v>8.6033769612564367E-3</v>
      </c>
      <c r="D13501">
        <f>ind_portfolios[[#This Row],[std]]^2</f>
        <v>3.8543922805654197E-3</v>
      </c>
      <c r="E13501">
        <v>6.2083752146317797E-2</v>
      </c>
      <c r="F13501">
        <v>-0.24537012844891198</v>
      </c>
      <c r="G13501">
        <v>-0.34091096414717015</v>
      </c>
      <c r="H13501">
        <v>3.7971063167676223E-3</v>
      </c>
      <c r="I13501">
        <v>0.33603062758043056</v>
      </c>
      <c r="J13501">
        <v>0.35916264248179219</v>
      </c>
      <c r="K13501">
        <v>5.3024177862049479E-7</v>
      </c>
      <c r="L13501">
        <v>5.9452451406503209E-2</v>
      </c>
    </row>
    <row r="13502" spans="1:12" x14ac:dyDescent="0.25">
      <c r="A13502" s="2">
        <v>43678</v>
      </c>
      <c r="B13502" s="1" t="s">
        <v>1487</v>
      </c>
      <c r="C13502">
        <v>7.4293051836223393E-3</v>
      </c>
      <c r="D13502">
        <f>ind_portfolios[[#This Row],[std]]^2</f>
        <v>1.1942730199680909E-2</v>
      </c>
      <c r="E13502">
        <v>0.10928279919402188</v>
      </c>
      <c r="F13502">
        <v>-0.48665075646541539</v>
      </c>
      <c r="G13502">
        <v>0.38460908116548209</v>
      </c>
      <c r="H13502">
        <v>5.6653573104882161E-3</v>
      </c>
      <c r="I13502">
        <v>0.13766390538593531</v>
      </c>
      <c r="J13502">
        <v>0.18677610400916592</v>
      </c>
      <c r="K13502">
        <v>6.3055276126274559E-4</v>
      </c>
      <c r="L13502">
        <v>3.8047582531666693E-2</v>
      </c>
    </row>
    <row r="13503" spans="1:12" x14ac:dyDescent="0.25">
      <c r="A13503" s="2">
        <v>43678</v>
      </c>
      <c r="B13503" s="1" t="s">
        <v>1008</v>
      </c>
      <c r="C13503">
        <v>1.0385655409209269E-2</v>
      </c>
      <c r="D13503">
        <f>ind_portfolios[[#This Row],[std]]^2</f>
        <v>3.4362467921481295E-2</v>
      </c>
      <c r="E13503">
        <v>0.18537116259408121</v>
      </c>
      <c r="F13503">
        <v>0.49607568963122262</v>
      </c>
      <c r="G13503">
        <v>12.131146217969428</v>
      </c>
      <c r="H13503">
        <v>6.6990952702562969E-3</v>
      </c>
      <c r="I13503">
        <v>-1.0582667586786349E-3</v>
      </c>
      <c r="J13503">
        <v>3.1757929183533577E-5</v>
      </c>
      <c r="K13503">
        <v>0.96621122407373394</v>
      </c>
      <c r="L13503">
        <v>2.4872803714167422E-2</v>
      </c>
    </row>
    <row r="13504" spans="1:12" x14ac:dyDescent="0.25">
      <c r="A13504" s="2">
        <v>43678</v>
      </c>
      <c r="B13504" s="1" t="s">
        <v>1549</v>
      </c>
      <c r="C13504">
        <v>2.3415622102832469E-2</v>
      </c>
      <c r="D13504">
        <f>ind_portfolios[[#This Row],[std]]^2</f>
        <v>5.971308863020503E-3</v>
      </c>
      <c r="E13504">
        <v>7.7274244499836442E-2</v>
      </c>
      <c r="F13504">
        <v>-0.24586688012440766</v>
      </c>
      <c r="G13504">
        <v>-0.19805653435619552</v>
      </c>
      <c r="H13504">
        <v>1.3057121695793572E-3</v>
      </c>
      <c r="I13504">
        <v>0.22986330592255341</v>
      </c>
      <c r="J13504">
        <v>0.26036724730006716</v>
      </c>
      <c r="K13504">
        <v>3.6505572641880648E-5</v>
      </c>
      <c r="L13504">
        <v>5.1315328344572975E-2</v>
      </c>
    </row>
    <row r="13505" spans="1:12" x14ac:dyDescent="0.25">
      <c r="A13505" s="2">
        <v>43678</v>
      </c>
      <c r="B13505" s="1" t="s">
        <v>410</v>
      </c>
      <c r="C13505">
        <v>-7.5181393071702875E-3</v>
      </c>
      <c r="D13505">
        <f>ind_portfolios[[#This Row],[std]]^2</f>
        <v>8.3151199023395895E-3</v>
      </c>
      <c r="E13505">
        <v>9.1187279279182298E-2</v>
      </c>
      <c r="F13505">
        <v>-0.25747151829823717</v>
      </c>
      <c r="G13505">
        <v>-0.59813914489762121</v>
      </c>
      <c r="H13505">
        <v>7.790538082685719E-3</v>
      </c>
      <c r="I13505">
        <v>0.14663649624909883</v>
      </c>
      <c r="J13505">
        <v>0.14754693258499155</v>
      </c>
      <c r="K13505">
        <v>2.6690819825492904E-3</v>
      </c>
      <c r="L13505">
        <v>4.6684723771421167E-2</v>
      </c>
    </row>
    <row r="13506" spans="1:12" x14ac:dyDescent="0.25">
      <c r="A13506" s="2">
        <v>43678</v>
      </c>
      <c r="B13506" s="1" t="s">
        <v>1935</v>
      </c>
      <c r="C13506">
        <v>8.7632301533357281E-3</v>
      </c>
      <c r="D13506">
        <f>ind_portfolios[[#This Row],[std]]^2</f>
        <v>8.7919838157519119E-3</v>
      </c>
      <c r="E13506">
        <v>9.376557905623957E-2</v>
      </c>
      <c r="F13506">
        <v>-1.6971062852707285E-2</v>
      </c>
      <c r="G13506">
        <v>-6.6062718365457851E-2</v>
      </c>
      <c r="H13506">
        <v>4.5975520518660769E-3</v>
      </c>
      <c r="I13506">
        <v>0.23855957083448201</v>
      </c>
      <c r="J13506">
        <v>0.41291255554501161</v>
      </c>
      <c r="K13506">
        <v>4.0952468369480085E-8</v>
      </c>
      <c r="L13506">
        <v>3.7677473138160701E-2</v>
      </c>
    </row>
    <row r="13507" spans="1:12" x14ac:dyDescent="0.25">
      <c r="A13507" s="2">
        <v>43678</v>
      </c>
      <c r="B13507" s="1" t="s">
        <v>1829</v>
      </c>
      <c r="C13507">
        <v>2.9479465173343031E-2</v>
      </c>
      <c r="D13507">
        <f>ind_portfolios[[#This Row],[std]]^2</f>
        <v>1.0123441287543994E-2</v>
      </c>
      <c r="E13507">
        <v>0.10061531338491171</v>
      </c>
      <c r="F13507">
        <v>-0.17141423990188934</v>
      </c>
      <c r="G13507">
        <v>0.71166495500431903</v>
      </c>
      <c r="H13507">
        <v>2.1981986410197834E-3</v>
      </c>
      <c r="I13507">
        <v>0.1523062175296816</v>
      </c>
      <c r="J13507">
        <v>0.1937942794228559</v>
      </c>
      <c r="K13507">
        <v>4.8475048507790823E-4</v>
      </c>
      <c r="L13507">
        <v>4.1146477912705065E-2</v>
      </c>
    </row>
    <row r="13508" spans="1:12" x14ac:dyDescent="0.25">
      <c r="A13508" s="2">
        <v>43678</v>
      </c>
      <c r="B13508" s="1" t="s">
        <v>1409</v>
      </c>
      <c r="C13508">
        <v>6.8949299150359881E-3</v>
      </c>
      <c r="D13508">
        <f>ind_portfolios[[#This Row],[std]]^2</f>
        <v>3.7778094355145572E-3</v>
      </c>
      <c r="E13508">
        <v>6.1463887247021377E-2</v>
      </c>
      <c r="F13508">
        <v>0.28907522148999032</v>
      </c>
      <c r="G13508">
        <v>0.11154046002183504</v>
      </c>
      <c r="H13508">
        <v>4.0462151675841173E-3</v>
      </c>
      <c r="I13508">
        <v>0.38316405552205429</v>
      </c>
      <c r="J13508">
        <v>0.45770650925773387</v>
      </c>
      <c r="K13508">
        <v>4.0658324403126473E-9</v>
      </c>
      <c r="L13508">
        <v>5.5242202416001959E-2</v>
      </c>
    </row>
    <row r="13509" spans="1:12" x14ac:dyDescent="0.25">
      <c r="A13509" s="2">
        <v>43678</v>
      </c>
      <c r="B13509" s="1" t="s">
        <v>412</v>
      </c>
      <c r="C13509">
        <v>2.3625210863452057E-2</v>
      </c>
      <c r="D13509">
        <f>ind_portfolios[[#This Row],[std]]^2</f>
        <v>1.0508704730937443E-2</v>
      </c>
      <c r="E13509">
        <v>0.10251197359790437</v>
      </c>
      <c r="F13509">
        <v>0.1079580760615043</v>
      </c>
      <c r="G13509">
        <v>0.56295836099238672</v>
      </c>
      <c r="H13509">
        <v>6.1197543671991199E-3</v>
      </c>
      <c r="I13509">
        <v>2.4056932759476499E-2</v>
      </c>
      <c r="J13509">
        <v>5.0188846856429924E-3</v>
      </c>
      <c r="K13509">
        <v>0.59390103888010315</v>
      </c>
      <c r="L13509">
        <v>4.4864893044063776E-2</v>
      </c>
    </row>
    <row r="13510" spans="1:12" x14ac:dyDescent="0.25">
      <c r="A13510" s="2">
        <v>43678</v>
      </c>
      <c r="B13510" s="1" t="s">
        <v>1260</v>
      </c>
      <c r="C13510">
        <v>8.3379309080556434E-4</v>
      </c>
      <c r="D13510">
        <f>ind_portfolios[[#This Row],[std]]^2</f>
        <v>5.0647096010975872E-3</v>
      </c>
      <c r="E13510">
        <v>7.1166773153611418E-2</v>
      </c>
      <c r="F13510">
        <v>-0.39439815951238821</v>
      </c>
      <c r="G13510">
        <v>3.0316038997122439</v>
      </c>
      <c r="H13510">
        <v>6.5323506680088775E-3</v>
      </c>
      <c r="I13510">
        <v>0.18680150996487832</v>
      </c>
      <c r="J13510">
        <v>0.14584543259504432</v>
      </c>
      <c r="K13510">
        <v>2.8388995191724214E-3</v>
      </c>
      <c r="L13510">
        <v>5.9877653374803032E-2</v>
      </c>
    </row>
    <row r="13511" spans="1:12" x14ac:dyDescent="0.25">
      <c r="A13511" s="2">
        <v>43678</v>
      </c>
      <c r="B13511" s="1" t="s">
        <v>1863</v>
      </c>
      <c r="C13511">
        <v>1.9943883132236152E-2</v>
      </c>
      <c r="D13511">
        <f>ind_portfolios[[#This Row],[std]]^2</f>
        <v>1.7898680983163877E-2</v>
      </c>
      <c r="E13511">
        <v>0.13378595211442745</v>
      </c>
      <c r="F13511">
        <v>0.35294825150226439</v>
      </c>
      <c r="G13511">
        <v>0.29911370144892313</v>
      </c>
      <c r="H13511">
        <v>5.7733482275980534E-3</v>
      </c>
      <c r="I13511">
        <v>4.5866506673067464E-2</v>
      </c>
      <c r="J13511">
        <v>3.1073478670086099E-2</v>
      </c>
      <c r="K13511">
        <v>0.18170561648513417</v>
      </c>
      <c r="L13511">
        <v>3.3924130141240967E-2</v>
      </c>
    </row>
    <row r="13512" spans="1:12" x14ac:dyDescent="0.25">
      <c r="A13512" s="2">
        <v>43678</v>
      </c>
      <c r="B13512" s="1" t="s">
        <v>413</v>
      </c>
      <c r="C13512">
        <v>-8.0776458997266869E-3</v>
      </c>
      <c r="D13512">
        <f>ind_portfolios[[#This Row],[std]]^2</f>
        <v>1.0515362251334422E-2</v>
      </c>
      <c r="E13512">
        <v>0.10254444037262295</v>
      </c>
      <c r="F13512">
        <v>-1.7003298871467942</v>
      </c>
      <c r="G13512">
        <v>4.2227315633099574</v>
      </c>
      <c r="H13512">
        <v>6.9497928488012652E-3</v>
      </c>
      <c r="I13512">
        <v>3.239661352826563E-2</v>
      </c>
      <c r="J13512">
        <v>9.10753791493462E-3</v>
      </c>
      <c r="K13512">
        <v>0.47214254664502675</v>
      </c>
      <c r="L13512">
        <v>4.4758441471468319E-2</v>
      </c>
    </row>
    <row r="13513" spans="1:12" x14ac:dyDescent="0.25">
      <c r="A13513" s="2">
        <v>43678</v>
      </c>
      <c r="B13513" s="1" t="s">
        <v>416</v>
      </c>
      <c r="C13513">
        <v>1.1041394352935469E-3</v>
      </c>
      <c r="D13513">
        <f>ind_portfolios[[#This Row],[std]]^2</f>
        <v>5.1699349266661684E-3</v>
      </c>
      <c r="E13513">
        <v>7.1902259537973967E-2</v>
      </c>
      <c r="F13513">
        <v>2.1913735007542262E-2</v>
      </c>
      <c r="G13513">
        <v>-2.0811269695717449E-3</v>
      </c>
      <c r="H13513">
        <v>6.3315892234211994E-3</v>
      </c>
      <c r="I13513">
        <v>0.32288970174646242</v>
      </c>
      <c r="J13513">
        <v>0.44480635513972161</v>
      </c>
      <c r="K13513">
        <v>8.0522902216949852E-9</v>
      </c>
      <c r="L13513">
        <v>4.7780811047032155E-2</v>
      </c>
    </row>
    <row r="13514" spans="1:12" x14ac:dyDescent="0.25">
      <c r="A13514" s="2">
        <v>43678</v>
      </c>
      <c r="B13514" s="1" t="s">
        <v>1261</v>
      </c>
      <c r="C13514">
        <v>1.0097331919221894E-2</v>
      </c>
      <c r="D13514">
        <f>ind_portfolios[[#This Row],[std]]^2</f>
        <v>1.0687580147870369E-2</v>
      </c>
      <c r="E13514">
        <v>0.10338075327579292</v>
      </c>
      <c r="F13514">
        <v>-0.2913366998798439</v>
      </c>
      <c r="G13514">
        <v>0.80382695065775334</v>
      </c>
      <c r="H13514">
        <v>5.1619978414350967E-3</v>
      </c>
      <c r="I13514">
        <v>0.1511395928294042</v>
      </c>
      <c r="J13514">
        <v>0.20147139779696446</v>
      </c>
      <c r="K13514">
        <v>3.6288389186200307E-4</v>
      </c>
      <c r="L13514">
        <v>3.9854682947290741E-2</v>
      </c>
    </row>
    <row r="13515" spans="1:12" x14ac:dyDescent="0.25">
      <c r="A13515" s="2">
        <v>43678</v>
      </c>
      <c r="B13515" s="1" t="s">
        <v>1550</v>
      </c>
      <c r="C13515">
        <v>-4.7685188210966849E-4</v>
      </c>
      <c r="D13515">
        <f>ind_portfolios[[#This Row],[std]]^2</f>
        <v>5.2482266607549975E-3</v>
      </c>
      <c r="E13515">
        <v>7.2444645494025281E-2</v>
      </c>
      <c r="F13515">
        <v>0.53507665224247891</v>
      </c>
      <c r="G13515">
        <v>2.4935989539182994</v>
      </c>
      <c r="H13515">
        <v>6.7950367223681332E-3</v>
      </c>
      <c r="I13515">
        <v>0.22424624922398859</v>
      </c>
      <c r="J13515">
        <v>0.21779127516339844</v>
      </c>
      <c r="K13515">
        <v>1.9472042160652747E-4</v>
      </c>
      <c r="L13515">
        <v>5.628968896489811E-2</v>
      </c>
    </row>
    <row r="13516" spans="1:12" x14ac:dyDescent="0.25">
      <c r="A13516" s="2">
        <v>43678</v>
      </c>
      <c r="B13516" s="1" t="s">
        <v>1100</v>
      </c>
      <c r="C13516">
        <v>-4.3326924162041744E-3</v>
      </c>
      <c r="D13516">
        <f>ind_portfolios[[#This Row],[std]]^2</f>
        <v>4.7080590537405941E-3</v>
      </c>
      <c r="E13516">
        <v>6.8615297519872304E-2</v>
      </c>
      <c r="F13516">
        <v>-0.10772404439733992</v>
      </c>
      <c r="G13516">
        <v>-0.38308793475647018</v>
      </c>
      <c r="H13516">
        <v>7.4802431556503773E-3</v>
      </c>
      <c r="I13516">
        <v>0.18282827470469759</v>
      </c>
      <c r="J13516">
        <v>0.12986919326356777</v>
      </c>
      <c r="K13516">
        <v>5.0514509081562003E-3</v>
      </c>
      <c r="L13516">
        <v>6.2682330399666392E-2</v>
      </c>
    </row>
    <row r="13517" spans="1:12" x14ac:dyDescent="0.25">
      <c r="A13517" s="2">
        <v>43678</v>
      </c>
      <c r="B13517" s="1" t="s">
        <v>1490</v>
      </c>
      <c r="C13517">
        <v>-1.1343337125005319E-2</v>
      </c>
      <c r="D13517">
        <f>ind_portfolios[[#This Row],[std]]^2</f>
        <v>1.8118928427810016E-2</v>
      </c>
      <c r="E13517">
        <v>0.13460656903661877</v>
      </c>
      <c r="F13517">
        <v>0.48197867717590598</v>
      </c>
      <c r="G13517">
        <v>6.3726385641552419E-2</v>
      </c>
      <c r="H13517">
        <v>7.4171756016890716E-3</v>
      </c>
      <c r="I13517">
        <v>6.4273072137851148E-2</v>
      </c>
      <c r="J13517">
        <v>6.1768655241666796E-2</v>
      </c>
      <c r="K13517">
        <v>5.7686564193079944E-2</v>
      </c>
      <c r="L13517">
        <v>3.3178941506100963E-2</v>
      </c>
    </row>
    <row r="13518" spans="1:12" x14ac:dyDescent="0.25">
      <c r="A13518" s="2">
        <v>43678</v>
      </c>
      <c r="B13518" s="1" t="s">
        <v>1664</v>
      </c>
      <c r="C13518">
        <v>-6.7269365451922102E-3</v>
      </c>
      <c r="D13518">
        <f>ind_portfolios[[#This Row],[std]]^2</f>
        <v>1.1138636047395846E-2</v>
      </c>
      <c r="E13518">
        <v>0.10553973681697262</v>
      </c>
      <c r="F13518">
        <v>-0.32481240228746777</v>
      </c>
      <c r="G13518">
        <v>-0.13130793628100301</v>
      </c>
      <c r="H13518">
        <v>7.8179754841194923E-3</v>
      </c>
      <c r="I13518">
        <v>0.16796219202593488</v>
      </c>
      <c r="J13518">
        <v>0.25931796247387684</v>
      </c>
      <c r="K13518">
        <v>3.807927591486762E-5</v>
      </c>
      <c r="L13518">
        <v>3.7598776432459666E-2</v>
      </c>
    </row>
    <row r="13519" spans="1:12" x14ac:dyDescent="0.25">
      <c r="A13519" s="2">
        <v>43678</v>
      </c>
      <c r="B13519" s="1" t="s">
        <v>1633</v>
      </c>
      <c r="C13519">
        <v>6.1712505604795366E-3</v>
      </c>
      <c r="D13519">
        <f>ind_portfolios[[#This Row],[std]]^2</f>
        <v>5.2267900658063311E-3</v>
      </c>
      <c r="E13519">
        <v>7.2296542557762272E-2</v>
      </c>
      <c r="F13519">
        <v>0.32044789556453007</v>
      </c>
      <c r="G13519">
        <v>0.10688540668766944</v>
      </c>
      <c r="H13519">
        <v>5.4802487362700346E-3</v>
      </c>
      <c r="I13519">
        <v>0.19572301080022092</v>
      </c>
      <c r="J13519">
        <v>0.16523283406720138</v>
      </c>
      <c r="K13519">
        <v>1.3999999797366684E-3</v>
      </c>
      <c r="L13519">
        <v>5.8269187630527117E-2</v>
      </c>
    </row>
    <row r="13520" spans="1:12" x14ac:dyDescent="0.25">
      <c r="A13520" s="2">
        <v>43678</v>
      </c>
      <c r="B13520" s="1" t="s">
        <v>417</v>
      </c>
      <c r="C13520">
        <v>3.2081790283633549E-3</v>
      </c>
      <c r="D13520">
        <f>ind_portfolios[[#This Row],[std]]^2</f>
        <v>7.7103973979129915E-3</v>
      </c>
      <c r="E13520">
        <v>8.7808868560715389E-2</v>
      </c>
      <c r="F13520">
        <v>-0.62611322930655955</v>
      </c>
      <c r="G13520">
        <v>0.52018938788278435</v>
      </c>
      <c r="H13520">
        <v>5.9068084737426783E-3</v>
      </c>
      <c r="I13520">
        <v>0.24353254469889662</v>
      </c>
      <c r="J13520">
        <v>0.37737080226597097</v>
      </c>
      <c r="K13520">
        <v>2.2794793867164298E-7</v>
      </c>
      <c r="L13520">
        <v>4.1433361842552627E-2</v>
      </c>
    </row>
    <row r="13521" spans="1:12" x14ac:dyDescent="0.25">
      <c r="A13521" s="2">
        <v>43678</v>
      </c>
      <c r="B13521" s="1" t="s">
        <v>419</v>
      </c>
      <c r="C13521">
        <v>6.4249995435643114E-3</v>
      </c>
      <c r="D13521">
        <f>ind_portfolios[[#This Row],[std]]^2</f>
        <v>2.5129815930152043E-3</v>
      </c>
      <c r="E13521">
        <v>5.0129647844516165E-2</v>
      </c>
      <c r="F13521">
        <v>-0.22848565080389516</v>
      </c>
      <c r="G13521">
        <v>-0.76627614888435591</v>
      </c>
      <c r="H13521">
        <v>5.1810109426363646E-3</v>
      </c>
      <c r="I13521">
        <v>0.23456710362615923</v>
      </c>
      <c r="J13521">
        <v>0.11410404417490315</v>
      </c>
      <c r="K13521">
        <v>8.8830997126961939E-3</v>
      </c>
      <c r="L13521">
        <v>8.6570618111290354E-2</v>
      </c>
    </row>
    <row r="13522" spans="1:12" x14ac:dyDescent="0.25">
      <c r="A13522" s="2">
        <v>43678</v>
      </c>
      <c r="B13522" s="1" t="s">
        <v>1634</v>
      </c>
      <c r="C13522">
        <v>7.2009758911490635E-3</v>
      </c>
      <c r="D13522">
        <f>ind_portfolios[[#This Row],[std]]^2</f>
        <v>4.6570456730338026E-3</v>
      </c>
      <c r="E13522">
        <v>6.8242550311618647E-2</v>
      </c>
      <c r="F13522">
        <v>0.30301729415165857</v>
      </c>
      <c r="G13522">
        <v>1.2586639163719173</v>
      </c>
      <c r="H13522">
        <v>4.9366584676991303E-3</v>
      </c>
      <c r="I13522">
        <v>0.24322342348392872</v>
      </c>
      <c r="J13522">
        <v>0.22735201650719153</v>
      </c>
      <c r="K13522">
        <v>1.3458374719978725E-4</v>
      </c>
      <c r="L13522">
        <v>5.9389463453067934E-2</v>
      </c>
    </row>
    <row r="13523" spans="1:12" x14ac:dyDescent="0.25">
      <c r="A13523" s="2">
        <v>43678</v>
      </c>
      <c r="B13523" s="1" t="s">
        <v>423</v>
      </c>
      <c r="C13523">
        <v>-8.2683523053898834E-4</v>
      </c>
      <c r="D13523">
        <f>ind_portfolios[[#This Row],[std]]^2</f>
        <v>5.1835501648624044E-3</v>
      </c>
      <c r="E13523">
        <v>7.199687607710771E-2</v>
      </c>
      <c r="F13523">
        <v>-0.44805727938702622</v>
      </c>
      <c r="G13523">
        <v>0.30281022913842826</v>
      </c>
      <c r="H13523">
        <v>6.8549462968557984E-3</v>
      </c>
      <c r="I13523">
        <v>0.20178363756633755</v>
      </c>
      <c r="J13523">
        <v>0.17417135025075053</v>
      </c>
      <c r="K13523">
        <v>1.0072243365457497E-3</v>
      </c>
      <c r="L13523">
        <v>5.8197607653135495E-2</v>
      </c>
    </row>
    <row r="13524" spans="1:12" x14ac:dyDescent="0.25">
      <c r="A13524" s="2">
        <v>43678</v>
      </c>
      <c r="B13524" s="1" t="s">
        <v>425</v>
      </c>
      <c r="C13524">
        <v>9.2775300221685508E-3</v>
      </c>
      <c r="D13524">
        <f>ind_portfolios[[#This Row],[std]]^2</f>
        <v>6.2311120178407701E-3</v>
      </c>
      <c r="E13524">
        <v>7.8937393026630734E-2</v>
      </c>
      <c r="F13524">
        <v>-0.55436449793856069</v>
      </c>
      <c r="G13524">
        <v>0.2166091903781604</v>
      </c>
      <c r="H13524">
        <v>4.353771290136128E-3</v>
      </c>
      <c r="I13524">
        <v>0.25161149364708607</v>
      </c>
      <c r="J13524">
        <v>0.32553975298411175</v>
      </c>
      <c r="K13524">
        <v>2.381866536786339E-6</v>
      </c>
      <c r="L13524">
        <v>4.7969944041030596E-2</v>
      </c>
    </row>
    <row r="13525" spans="1:12" x14ac:dyDescent="0.25">
      <c r="A13525" s="2">
        <v>43678</v>
      </c>
      <c r="B13525" s="1" t="s">
        <v>1936</v>
      </c>
      <c r="C13525">
        <v>1.2964950903941792E-2</v>
      </c>
      <c r="D13525">
        <f>ind_portfolios[[#This Row],[std]]^2</f>
        <v>1.017898930434611E-2</v>
      </c>
      <c r="E13525">
        <v>0.10089097731881731</v>
      </c>
      <c r="F13525">
        <v>8.6307758161008497E-2</v>
      </c>
      <c r="G13525">
        <v>0.34899313639429375</v>
      </c>
      <c r="H13525">
        <v>4.4293653564736676E-3</v>
      </c>
      <c r="I13525">
        <v>0.17421887183616233</v>
      </c>
      <c r="J13525">
        <v>0.25496030584408036</v>
      </c>
      <c r="K13525">
        <v>4.5349945706263797E-5</v>
      </c>
      <c r="L13525">
        <v>3.9446746521393544E-2</v>
      </c>
    </row>
    <row r="13526" spans="1:12" x14ac:dyDescent="0.25">
      <c r="A13526" s="2">
        <v>43678</v>
      </c>
      <c r="B13526" s="1" t="s">
        <v>426</v>
      </c>
      <c r="C13526">
        <v>-6.090323788403104E-3</v>
      </c>
      <c r="D13526">
        <f>ind_portfolios[[#This Row],[std]]^2</f>
        <v>1.4339374879477508E-2</v>
      </c>
      <c r="E13526">
        <v>0.11974712889868178</v>
      </c>
      <c r="F13526">
        <v>-0.40253293646098304</v>
      </c>
      <c r="G13526">
        <v>9.8866258133485374E-2</v>
      </c>
      <c r="H13526">
        <v>7.7109822786358669E-3</v>
      </c>
      <c r="I13526">
        <v>0.16795130075250522</v>
      </c>
      <c r="J13526">
        <v>0.33379089148446683</v>
      </c>
      <c r="K13526">
        <v>1.6580996497398826E-6</v>
      </c>
      <c r="L13526">
        <v>3.1427800399092466E-2</v>
      </c>
    </row>
    <row r="13527" spans="1:12" x14ac:dyDescent="0.25">
      <c r="A13527" s="2">
        <v>43678</v>
      </c>
      <c r="B13527" s="1" t="s">
        <v>1865</v>
      </c>
      <c r="C13527">
        <v>1.8113803333858921E-2</v>
      </c>
      <c r="D13527">
        <f>ind_portfolios[[#This Row],[std]]^2</f>
        <v>2.8186783559205923E-3</v>
      </c>
      <c r="E13527">
        <v>5.3091226732112647E-2</v>
      </c>
      <c r="F13527">
        <v>-6.2275617445204712E-2</v>
      </c>
      <c r="G13527">
        <v>-0.42550556109168713</v>
      </c>
      <c r="H13527">
        <v>5.1452205292398939E-3</v>
      </c>
      <c r="I13527">
        <v>8.5177249564465374E-2</v>
      </c>
      <c r="J13527">
        <v>1.6876029052857358E-2</v>
      </c>
      <c r="K13527">
        <v>0.32676329961618877</v>
      </c>
      <c r="L13527">
        <v>8.6110318375491449E-2</v>
      </c>
    </row>
    <row r="13528" spans="1:12" x14ac:dyDescent="0.25">
      <c r="A13528" s="2">
        <v>43678</v>
      </c>
      <c r="B13528" s="1" t="s">
        <v>427</v>
      </c>
      <c r="C13528">
        <v>-1.3460077343627268E-2</v>
      </c>
      <c r="D13528">
        <f>ind_portfolios[[#This Row],[std]]^2</f>
        <v>9.2322590893136516E-3</v>
      </c>
      <c r="E13528">
        <v>9.6084645439912256E-2</v>
      </c>
      <c r="F13528">
        <v>-0.12274682750704144</v>
      </c>
      <c r="G13528">
        <v>-4.4797453504085372E-2</v>
      </c>
      <c r="H13528">
        <v>9.2173037168945156E-3</v>
      </c>
      <c r="I13528">
        <v>0.18790376726344271</v>
      </c>
      <c r="J13528">
        <v>0.26900259998688664</v>
      </c>
      <c r="K13528">
        <v>2.5743390149955858E-5</v>
      </c>
      <c r="L13528">
        <v>4.1027753430003026E-2</v>
      </c>
    </row>
    <row r="13529" spans="1:12" x14ac:dyDescent="0.25">
      <c r="A13529" s="2">
        <v>43678</v>
      </c>
      <c r="B13529" s="1" t="s">
        <v>834</v>
      </c>
      <c r="C13529">
        <v>5.5124095177637043E-4</v>
      </c>
      <c r="D13529">
        <f>ind_portfolios[[#This Row],[std]]^2</f>
        <v>3.4642827610529081E-3</v>
      </c>
      <c r="E13529">
        <v>5.8858157982160028E-2</v>
      </c>
      <c r="F13529">
        <v>-0.51911630789108987</v>
      </c>
      <c r="G13529">
        <v>0.12651985179974545</v>
      </c>
      <c r="H13529">
        <v>6.4715044123779004E-3</v>
      </c>
      <c r="I13529">
        <v>0.39293173573869561</v>
      </c>
      <c r="J13529">
        <v>0.44139261765829951</v>
      </c>
      <c r="K13529">
        <v>9.6238339405409149E-9</v>
      </c>
      <c r="L13529">
        <v>5.8549134789263754E-2</v>
      </c>
    </row>
    <row r="13530" spans="1:12" x14ac:dyDescent="0.25">
      <c r="A13530" s="2">
        <v>43678</v>
      </c>
      <c r="B13530" s="1" t="s">
        <v>429</v>
      </c>
      <c r="C13530">
        <v>7.896197152097462E-3</v>
      </c>
      <c r="D13530">
        <f>ind_portfolios[[#This Row],[std]]^2</f>
        <v>1.3646789250216857E-2</v>
      </c>
      <c r="E13530">
        <v>0.11681947290677551</v>
      </c>
      <c r="F13530">
        <v>0.36745306876164741</v>
      </c>
      <c r="G13530">
        <v>3.6337091186206649E-2</v>
      </c>
      <c r="H13530">
        <v>5.6039569971072494E-3</v>
      </c>
      <c r="I13530">
        <v>0.13729995064452127</v>
      </c>
      <c r="J13530">
        <v>0.21229939969103315</v>
      </c>
      <c r="K13530">
        <v>2.4036268983484632E-4</v>
      </c>
      <c r="L13530">
        <v>3.5029921044269247E-2</v>
      </c>
    </row>
    <row r="13531" spans="1:12" x14ac:dyDescent="0.25">
      <c r="A13531" s="2">
        <v>43678</v>
      </c>
      <c r="B13531" s="1" t="s">
        <v>1551</v>
      </c>
      <c r="C13531">
        <v>1.0009962072001026E-2</v>
      </c>
      <c r="D13531">
        <f>ind_portfolios[[#This Row],[std]]^2</f>
        <v>1.6473384415844148E-2</v>
      </c>
      <c r="E13531">
        <v>0.12834868295328997</v>
      </c>
      <c r="F13531">
        <v>0.33247791911426944</v>
      </c>
      <c r="G13531">
        <v>0.1133947015907526</v>
      </c>
      <c r="H13531">
        <v>5.9267714141748463E-3</v>
      </c>
      <c r="I13531">
        <v>7.6057537153345164E-2</v>
      </c>
      <c r="J13531">
        <v>7.8640246973453176E-2</v>
      </c>
      <c r="K13531">
        <v>3.1452805007452608E-2</v>
      </c>
      <c r="L13531">
        <v>3.4482362630108551E-2</v>
      </c>
    </row>
    <row r="13532" spans="1:12" x14ac:dyDescent="0.25">
      <c r="A13532" s="2">
        <v>43678</v>
      </c>
      <c r="B13532" s="1" t="s">
        <v>1866</v>
      </c>
      <c r="C13532">
        <v>3.6531078569950172E-2</v>
      </c>
      <c r="D13532">
        <f>ind_portfolios[[#This Row],[std]]^2</f>
        <v>1.576148872805095E-2</v>
      </c>
      <c r="E13532">
        <v>0.12554476782427434</v>
      </c>
      <c r="F13532">
        <v>-0.51441821455847447</v>
      </c>
      <c r="G13532">
        <v>0.23619431742122554</v>
      </c>
      <c r="H13532">
        <v>2.0862819239198206E-3</v>
      </c>
      <c r="I13532">
        <v>0.12597007076148029</v>
      </c>
      <c r="J13532">
        <v>0.20639990902979705</v>
      </c>
      <c r="K13532">
        <v>3.0100045860150963E-4</v>
      </c>
      <c r="L13532">
        <v>3.271719399799719E-2</v>
      </c>
    </row>
    <row r="13533" spans="1:12" x14ac:dyDescent="0.25">
      <c r="A13533" s="2">
        <v>43678</v>
      </c>
      <c r="B13533" s="1" t="s">
        <v>1410</v>
      </c>
      <c r="C13533">
        <v>-9.6400509074161377E-3</v>
      </c>
      <c r="D13533">
        <f>ind_portfolios[[#This Row],[std]]^2</f>
        <v>1.1788030993066839E-2</v>
      </c>
      <c r="E13533">
        <v>0.10857269911477212</v>
      </c>
      <c r="F13533">
        <v>-0.63322812552918328</v>
      </c>
      <c r="G13533">
        <v>1.1227670823333344</v>
      </c>
      <c r="H13533">
        <v>8.323714223236316E-3</v>
      </c>
      <c r="I13533">
        <v>0.16966816488576772</v>
      </c>
      <c r="J13533">
        <v>0.28003964173076179</v>
      </c>
      <c r="K13533">
        <v>1.6388014096007015E-5</v>
      </c>
      <c r="L13533">
        <v>3.6033584818252265E-2</v>
      </c>
    </row>
    <row r="13534" spans="1:12" x14ac:dyDescent="0.25">
      <c r="A13534" s="2">
        <v>43678</v>
      </c>
      <c r="B13534" s="1" t="s">
        <v>1830</v>
      </c>
      <c r="C13534">
        <v>-2.3139741768296524E-3</v>
      </c>
      <c r="D13534">
        <f>ind_portfolios[[#This Row],[std]]^2</f>
        <v>1.0043533065048285E-2</v>
      </c>
      <c r="E13534">
        <v>0.10021742894850319</v>
      </c>
      <c r="F13534">
        <v>-0.15315406887995076</v>
      </c>
      <c r="G13534">
        <v>1.0202945908544256</v>
      </c>
      <c r="H13534">
        <v>6.9198451165004777E-3</v>
      </c>
      <c r="I13534">
        <v>0.10014832596288639</v>
      </c>
      <c r="J13534">
        <v>8.3128782764090275E-2</v>
      </c>
      <c r="K13534">
        <v>2.6793907333554901E-2</v>
      </c>
      <c r="L13534">
        <v>4.4053936903417787E-2</v>
      </c>
    </row>
    <row r="13535" spans="1:12" x14ac:dyDescent="0.25">
      <c r="A13535" s="2">
        <v>43678</v>
      </c>
      <c r="B13535" s="1" t="s">
        <v>838</v>
      </c>
      <c r="C13535">
        <v>-2.3288153417268993E-2</v>
      </c>
      <c r="D13535">
        <f>ind_portfolios[[#This Row],[std]]^2</f>
        <v>5.1192842014931912E-2</v>
      </c>
      <c r="E13535">
        <v>0.22625835236501637</v>
      </c>
      <c r="F13535">
        <v>0.39857283755988987</v>
      </c>
      <c r="G13535">
        <v>-0.19447566508259362</v>
      </c>
      <c r="H13535">
        <v>7.613845584110838E-3</v>
      </c>
      <c r="I13535">
        <v>3.9751589194475516E-2</v>
      </c>
      <c r="J13535">
        <v>6.6756836946980674E-2</v>
      </c>
      <c r="K13535">
        <v>4.8173934018825436E-2</v>
      </c>
      <c r="L13535">
        <v>1.9686413404734981E-2</v>
      </c>
    </row>
    <row r="13536" spans="1:12" x14ac:dyDescent="0.25">
      <c r="A13536" s="2">
        <v>43678</v>
      </c>
      <c r="B13536" s="1" t="s">
        <v>1493</v>
      </c>
      <c r="C13536">
        <v>2.5273821592289819E-3</v>
      </c>
      <c r="D13536">
        <f>ind_portfolios[[#This Row],[std]]^2</f>
        <v>3.7950540621272911E-3</v>
      </c>
      <c r="E13536">
        <v>6.1604010114011988E-2</v>
      </c>
      <c r="F13536">
        <v>0.60926955707478958</v>
      </c>
      <c r="G13536">
        <v>1.5678175926714406</v>
      </c>
      <c r="H13536">
        <v>6.0470010837496008E-3</v>
      </c>
      <c r="I13536">
        <v>0.25366302056022194</v>
      </c>
      <c r="J13536">
        <v>0.20151612592302401</v>
      </c>
      <c r="K13536">
        <v>3.6227006434136198E-4</v>
      </c>
      <c r="L13536">
        <v>6.6880252478145857E-2</v>
      </c>
    </row>
    <row r="13537" spans="1:12" x14ac:dyDescent="0.25">
      <c r="A13537" s="2">
        <v>43678</v>
      </c>
      <c r="B13537" s="1" t="s">
        <v>842</v>
      </c>
      <c r="C13537">
        <v>4.2740146586778376E-3</v>
      </c>
      <c r="D13537">
        <f>ind_portfolios[[#This Row],[std]]^2</f>
        <v>4.8673459870272728E-3</v>
      </c>
      <c r="E13537">
        <v>6.976636716231735E-2</v>
      </c>
      <c r="F13537">
        <v>-0.16614189585493883</v>
      </c>
      <c r="G13537">
        <v>0.11679745777147499</v>
      </c>
      <c r="H13537">
        <v>5.4542820127501728E-3</v>
      </c>
      <c r="I13537">
        <v>0.28867997939931012</v>
      </c>
      <c r="J13537">
        <v>0.33473649848324688</v>
      </c>
      <c r="K13537">
        <v>1.5902653710147133E-6</v>
      </c>
      <c r="L13537">
        <v>5.3904441662969441E-2</v>
      </c>
    </row>
    <row r="13538" spans="1:12" x14ac:dyDescent="0.25">
      <c r="A13538" s="2">
        <v>43678</v>
      </c>
      <c r="B13538" s="1" t="s">
        <v>434</v>
      </c>
      <c r="C13538">
        <v>2.1038156798735457E-3</v>
      </c>
      <c r="D13538">
        <f>ind_portfolios[[#This Row],[std]]^2</f>
        <v>5.7719634159443534E-3</v>
      </c>
      <c r="E13538">
        <v>7.5973438884549341E-2</v>
      </c>
      <c r="F13538">
        <v>0.2371500405184151</v>
      </c>
      <c r="G13538">
        <v>-0.1109662646910019</v>
      </c>
      <c r="H13538">
        <v>6.3178983840209198E-3</v>
      </c>
      <c r="I13538">
        <v>0.17596888163271607</v>
      </c>
      <c r="J13538">
        <v>0.1474934848000255</v>
      </c>
      <c r="K13538">
        <v>2.6742611428375749E-3</v>
      </c>
      <c r="L13538">
        <v>5.6035194155823073E-2</v>
      </c>
    </row>
    <row r="13539" spans="1:12" x14ac:dyDescent="0.25">
      <c r="A13539" s="2">
        <v>43678</v>
      </c>
      <c r="B13539" s="1" t="s">
        <v>1265</v>
      </c>
      <c r="C13539">
        <v>1.4486537146104513E-2</v>
      </c>
      <c r="D13539">
        <f>ind_portfolios[[#This Row],[std]]^2</f>
        <v>4.7166255457107243E-3</v>
      </c>
      <c r="E13539">
        <v>6.8677693217745195E-2</v>
      </c>
      <c r="F13539">
        <v>0.17721976396537961</v>
      </c>
      <c r="G13539">
        <v>-0.10660219732578691</v>
      </c>
      <c r="H13539">
        <v>1.8926280507396264E-3</v>
      </c>
      <c r="I13539">
        <v>0.33102986429849018</v>
      </c>
      <c r="J13539">
        <v>0.4265238002313092</v>
      </c>
      <c r="K13539">
        <v>2.067332053748591E-8</v>
      </c>
      <c r="L13539">
        <v>5.0841202325468945E-2</v>
      </c>
    </row>
    <row r="13540" spans="1:12" x14ac:dyDescent="0.25">
      <c r="A13540" s="2">
        <v>43678</v>
      </c>
      <c r="B13540" s="1" t="s">
        <v>1738</v>
      </c>
      <c r="C13540">
        <v>2.9681130781341755E-2</v>
      </c>
      <c r="D13540">
        <f>ind_portfolios[[#This Row],[std]]^2</f>
        <v>1.157163328649485E-2</v>
      </c>
      <c r="E13540">
        <v>0.10757152637429131</v>
      </c>
      <c r="F13540">
        <v>0.16857487623028783</v>
      </c>
      <c r="G13540">
        <v>2.101153104275606</v>
      </c>
      <c r="H13540">
        <v>2.5813359348406196E-3</v>
      </c>
      <c r="I13540">
        <v>0.13836294081189893</v>
      </c>
      <c r="J13540">
        <v>0.18281496743187806</v>
      </c>
      <c r="K13540">
        <v>7.3092562869511355E-4</v>
      </c>
      <c r="L13540">
        <v>3.8746875145653135E-2</v>
      </c>
    </row>
    <row r="13541" spans="1:12" x14ac:dyDescent="0.25">
      <c r="A13541" s="2">
        <v>43678</v>
      </c>
      <c r="B13541" s="1" t="s">
        <v>1636</v>
      </c>
      <c r="C13541">
        <v>1.4514362361369691E-3</v>
      </c>
      <c r="D13541">
        <f>ind_portfolios[[#This Row],[std]]^2</f>
        <v>6.9984272744773859E-3</v>
      </c>
      <c r="E13541">
        <v>8.3656603292731085E-2</v>
      </c>
      <c r="F13541">
        <v>-0.68886820706973528</v>
      </c>
      <c r="G13541">
        <v>1.2419282660838356</v>
      </c>
      <c r="H13541">
        <v>6.4056235240843619E-3</v>
      </c>
      <c r="I13541">
        <v>0.19462167558742247</v>
      </c>
      <c r="J13541">
        <v>0.2187562085496905</v>
      </c>
      <c r="K13541">
        <v>1.8762518791884763E-4</v>
      </c>
      <c r="L13541">
        <v>4.8715467556404997E-2</v>
      </c>
    </row>
    <row r="13542" spans="1:12" x14ac:dyDescent="0.25">
      <c r="A13542" s="2">
        <v>43678</v>
      </c>
      <c r="B13542" s="1" t="s">
        <v>1014</v>
      </c>
      <c r="C13542">
        <v>7.2042656050796223E-3</v>
      </c>
      <c r="D13542">
        <f>ind_portfolios[[#This Row],[std]]^2</f>
        <v>5.5648228843523211E-3</v>
      </c>
      <c r="E13542">
        <v>7.4597740477526001E-2</v>
      </c>
      <c r="F13542">
        <v>-8.3135207744599621E-2</v>
      </c>
      <c r="G13542">
        <v>-0.35859859008794359</v>
      </c>
      <c r="H13542">
        <v>4.2931381422647678E-3</v>
      </c>
      <c r="I13542">
        <v>0.3324372622264532</v>
      </c>
      <c r="J13542">
        <v>0.50751427179647701</v>
      </c>
      <c r="K13542">
        <v>2.4872115232481246E-10</v>
      </c>
      <c r="L13542">
        <v>4.3375546957613156E-2</v>
      </c>
    </row>
    <row r="13543" spans="1:12" x14ac:dyDescent="0.25">
      <c r="A13543" s="2">
        <v>43678</v>
      </c>
      <c r="B13543" s="1" t="s">
        <v>1739</v>
      </c>
      <c r="C13543">
        <v>-3.7100662030620899E-3</v>
      </c>
      <c r="D13543">
        <f>ind_portfolios[[#This Row],[std]]^2</f>
        <v>7.0820069914650455E-3</v>
      </c>
      <c r="E13543">
        <v>8.415466113926813E-2</v>
      </c>
      <c r="F13543">
        <v>-1.4471582252931767</v>
      </c>
      <c r="G13543">
        <v>5.8125214104102483</v>
      </c>
      <c r="H13543">
        <v>7.2141964830665555E-3</v>
      </c>
      <c r="I13543">
        <v>0.1418012450189452</v>
      </c>
      <c r="J13543">
        <v>0.11751517679940146</v>
      </c>
      <c r="K13543">
        <v>7.8639384937612966E-3</v>
      </c>
      <c r="L13543">
        <v>5.1469418259124267E-2</v>
      </c>
    </row>
    <row r="13544" spans="1:12" x14ac:dyDescent="0.25">
      <c r="A13544" s="2">
        <v>43678</v>
      </c>
      <c r="B13544" s="1" t="s">
        <v>1016</v>
      </c>
      <c r="C13544">
        <v>-1.794683816223696E-2</v>
      </c>
      <c r="D13544">
        <f>ind_portfolios[[#This Row],[std]]^2</f>
        <v>1.0010756032384367E-2</v>
      </c>
      <c r="E13544">
        <v>0.10005376570816496</v>
      </c>
      <c r="F13544">
        <v>-0.45247911388999956</v>
      </c>
      <c r="G13544">
        <v>0.24376303282940714</v>
      </c>
      <c r="H13544">
        <v>9.6884575293882721E-3</v>
      </c>
      <c r="I13544">
        <v>0.16718003616547111</v>
      </c>
      <c r="J13544">
        <v>0.23089430775681025</v>
      </c>
      <c r="K13544">
        <v>1.1726178968173316E-4</v>
      </c>
      <c r="L13544">
        <v>4.0414144192332031E-2</v>
      </c>
    </row>
    <row r="13545" spans="1:12" x14ac:dyDescent="0.25">
      <c r="A13545" s="2">
        <v>43678</v>
      </c>
      <c r="B13545" s="1" t="s">
        <v>1552</v>
      </c>
      <c r="C13545">
        <v>3.9709469346049043E-3</v>
      </c>
      <c r="D13545">
        <f>ind_portfolios[[#This Row],[std]]^2</f>
        <v>2.3115378473898074E-3</v>
      </c>
      <c r="E13545">
        <v>4.8078455126904895E-2</v>
      </c>
      <c r="F13545">
        <v>-3.1454309632988897E-2</v>
      </c>
      <c r="G13545">
        <v>0.12038030126101074</v>
      </c>
      <c r="H13545">
        <v>4.2651924427820412E-3</v>
      </c>
      <c r="I13545">
        <v>0.61015976125822258</v>
      </c>
      <c r="J13545">
        <v>0.71017544933435139</v>
      </c>
      <c r="K13545">
        <v>5.8118160070864935E-17</v>
      </c>
      <c r="L13545">
        <v>5.1628664826317866E-2</v>
      </c>
    </row>
    <row r="13546" spans="1:12" x14ac:dyDescent="0.25">
      <c r="A13546" s="2">
        <v>43678</v>
      </c>
      <c r="B13546" s="1" t="s">
        <v>1740</v>
      </c>
      <c r="C13546">
        <v>7.7328214141458183E-3</v>
      </c>
      <c r="D13546">
        <f>ind_portfolios[[#This Row],[std]]^2</f>
        <v>1.9675313976310086E-3</v>
      </c>
      <c r="E13546">
        <v>4.4356864154615448E-2</v>
      </c>
      <c r="F13546">
        <v>-0.34750736628569329</v>
      </c>
      <c r="G13546">
        <v>0.87518690027532475</v>
      </c>
      <c r="H13546">
        <v>1.2731148346196231E-3</v>
      </c>
      <c r="I13546">
        <v>0.70026053257149568</v>
      </c>
      <c r="J13546">
        <v>0.7961932477600181</v>
      </c>
      <c r="K13546">
        <v>2.4124199608074214E-21</v>
      </c>
      <c r="L13546">
        <v>4.6926942725410432E-2</v>
      </c>
    </row>
    <row r="13547" spans="1:12" x14ac:dyDescent="0.25">
      <c r="A13547" s="2">
        <v>43678</v>
      </c>
      <c r="B13547" s="1" t="s">
        <v>846</v>
      </c>
      <c r="C13547">
        <v>1.7096097648029256E-2</v>
      </c>
      <c r="D13547">
        <f>ind_portfolios[[#This Row],[std]]^2</f>
        <v>5.858218552208732E-3</v>
      </c>
      <c r="E13547">
        <v>7.6539000203874705E-2</v>
      </c>
      <c r="F13547">
        <v>0.30962258929963371</v>
      </c>
      <c r="G13547">
        <v>0.82221572061139625</v>
      </c>
      <c r="H13547">
        <v>2.4660455002413007E-3</v>
      </c>
      <c r="I13547">
        <v>0.24696039195909925</v>
      </c>
      <c r="J13547">
        <v>0.29484767025504982</v>
      </c>
      <c r="K13547">
        <v>8.8555864201109137E-6</v>
      </c>
      <c r="L13547">
        <v>5.0586251654872225E-2</v>
      </c>
    </row>
    <row r="13548" spans="1:12" x14ac:dyDescent="0.25">
      <c r="A13548" s="2">
        <v>43678</v>
      </c>
      <c r="B13548" s="1" t="s">
        <v>1741</v>
      </c>
      <c r="C13548">
        <v>7.2972947148410398E-3</v>
      </c>
      <c r="D13548">
        <f>ind_portfolios[[#This Row],[std]]^2</f>
        <v>1.1516096453823765E-3</v>
      </c>
      <c r="E13548">
        <v>3.393537454312795E-2</v>
      </c>
      <c r="F13548">
        <v>-0.75704207332880602</v>
      </c>
      <c r="G13548">
        <v>0.89031155419038877</v>
      </c>
      <c r="H13548">
        <v>1.937461370012895E-3</v>
      </c>
      <c r="I13548">
        <v>0.65101428570440167</v>
      </c>
      <c r="J13548">
        <v>0.40277624645618343</v>
      </c>
      <c r="K13548">
        <v>6.7476281905584499E-8</v>
      </c>
      <c r="L13548">
        <v>0.10500009743821136</v>
      </c>
    </row>
    <row r="13549" spans="1:12" x14ac:dyDescent="0.25">
      <c r="A13549" s="2">
        <v>43678</v>
      </c>
      <c r="B13549" s="1" t="s">
        <v>1937</v>
      </c>
      <c r="C13549">
        <v>-1.5808479742354442E-2</v>
      </c>
      <c r="D13549">
        <f>ind_portfolios[[#This Row],[std]]^2</f>
        <v>3.689325561380305E-2</v>
      </c>
      <c r="E13549">
        <v>0.19207617138469585</v>
      </c>
      <c r="F13549">
        <v>0.25784588272294767</v>
      </c>
      <c r="G13549">
        <v>-0.31891293940300969</v>
      </c>
      <c r="H13549">
        <v>8.3048854924906313E-3</v>
      </c>
      <c r="I13549">
        <v>0.10227302324266349</v>
      </c>
      <c r="J13549">
        <v>0.31845398530466773</v>
      </c>
      <c r="K13549">
        <v>3.2405550124516183E-6</v>
      </c>
      <c r="L13549">
        <v>1.9817456494567239E-2</v>
      </c>
    </row>
    <row r="13550" spans="1:12" x14ac:dyDescent="0.25">
      <c r="A13550" s="2">
        <v>43678</v>
      </c>
      <c r="B13550" s="1" t="s">
        <v>1742</v>
      </c>
      <c r="C13550">
        <v>-3.8769765255031625E-3</v>
      </c>
      <c r="D13550">
        <f>ind_portfolios[[#This Row],[std]]^2</f>
        <v>1.0253181664382523E-2</v>
      </c>
      <c r="E13550">
        <v>0.10125799555779545</v>
      </c>
      <c r="F13550">
        <v>0.28641324867852974</v>
      </c>
      <c r="G13550">
        <v>0.30783753318148888</v>
      </c>
      <c r="H13550">
        <v>6.9202971288281831E-3</v>
      </c>
      <c r="I13550">
        <v>5.9890136277884282E-2</v>
      </c>
      <c r="J13550">
        <v>3.0349166902096679E-2</v>
      </c>
      <c r="K13550">
        <v>0.18696220632956909</v>
      </c>
      <c r="L13550">
        <v>4.4838613403076266E-2</v>
      </c>
    </row>
    <row r="13551" spans="1:12" x14ac:dyDescent="0.25">
      <c r="A13551" s="2">
        <v>43678</v>
      </c>
      <c r="B13551" s="1" t="s">
        <v>442</v>
      </c>
      <c r="C13551">
        <v>-1.4072278960705906E-3</v>
      </c>
      <c r="D13551">
        <f>ind_portfolios[[#This Row],[std]]^2</f>
        <v>1.0020121783900283E-2</v>
      </c>
      <c r="E13551">
        <v>0.10010055835958301</v>
      </c>
      <c r="F13551">
        <v>0.52131398119012962</v>
      </c>
      <c r="G13551">
        <v>2.8263616748388607</v>
      </c>
      <c r="H13551">
        <v>6.9879890576711959E-3</v>
      </c>
      <c r="I13551">
        <v>0.21310306748389871</v>
      </c>
      <c r="J13551">
        <v>0.37551727560173787</v>
      </c>
      <c r="K13551">
        <v>2.4866318071961791E-7</v>
      </c>
      <c r="L13551">
        <v>3.6399676752087023E-2</v>
      </c>
    </row>
    <row r="13552" spans="1:12" x14ac:dyDescent="0.25">
      <c r="A13552" s="2">
        <v>43678</v>
      </c>
      <c r="B13552" s="1" t="s">
        <v>1666</v>
      </c>
      <c r="C13552">
        <v>-1.2056501396701298E-2</v>
      </c>
      <c r="D13552">
        <f>ind_portfolios[[#This Row],[std]]^2</f>
        <v>2.1489688661134113E-2</v>
      </c>
      <c r="E13552">
        <v>0.14659361739562235</v>
      </c>
      <c r="F13552">
        <v>-0.50289283160080922</v>
      </c>
      <c r="G13552">
        <v>0.99434278676822041</v>
      </c>
      <c r="H13552">
        <v>7.3771995060877629E-3</v>
      </c>
      <c r="I13552">
        <v>5.7155472142744621E-2</v>
      </c>
      <c r="J13552">
        <v>5.7932634163392685E-2</v>
      </c>
      <c r="K13552">
        <v>6.630856857251588E-2</v>
      </c>
      <c r="L13552">
        <v>3.0528096836315969E-2</v>
      </c>
    </row>
    <row r="13553" spans="1:12" x14ac:dyDescent="0.25">
      <c r="A13553" s="2">
        <v>43678</v>
      </c>
      <c r="B13553" s="1" t="s">
        <v>1017</v>
      </c>
      <c r="C13553">
        <v>1.5739810252738184E-2</v>
      </c>
      <c r="D13553">
        <f>ind_portfolios[[#This Row],[std]]^2</f>
        <v>2.4380204998906098E-3</v>
      </c>
      <c r="E13553">
        <v>4.937631517124997E-2</v>
      </c>
      <c r="F13553">
        <v>8.3998634507992005E-3</v>
      </c>
      <c r="G13553">
        <v>0.3723109673062619</v>
      </c>
      <c r="H13553">
        <v>3.2356898181343384E-3</v>
      </c>
      <c r="I13553">
        <v>0.21934283849671571</v>
      </c>
      <c r="J13553">
        <v>9.6796976222858183E-2</v>
      </c>
      <c r="K13553">
        <v>1.646235718416764E-2</v>
      </c>
      <c r="L13553">
        <v>8.8745803837873741E-2</v>
      </c>
    </row>
    <row r="13554" spans="1:12" x14ac:dyDescent="0.25">
      <c r="A13554" s="2">
        <v>43678</v>
      </c>
      <c r="B13554" s="1" t="s">
        <v>443</v>
      </c>
      <c r="C13554">
        <v>6.2161605022567155E-3</v>
      </c>
      <c r="D13554">
        <f>ind_portfolios[[#This Row],[std]]^2</f>
        <v>4.8552281589083384E-3</v>
      </c>
      <c r="E13554">
        <v>6.9679467269119805E-2</v>
      </c>
      <c r="F13554">
        <v>-0.34723181267562464</v>
      </c>
      <c r="G13554">
        <v>0.48040081631629583</v>
      </c>
      <c r="H13554">
        <v>4.821211488475809E-3</v>
      </c>
      <c r="I13554">
        <v>0.30032895502232843</v>
      </c>
      <c r="J13554">
        <v>0.36139452797159011</v>
      </c>
      <c r="K13554">
        <v>4.7869319960048078E-7</v>
      </c>
      <c r="L13554">
        <v>5.287925266778757E-2</v>
      </c>
    </row>
    <row r="13555" spans="1:12" x14ac:dyDescent="0.25">
      <c r="A13555" s="2">
        <v>43678</v>
      </c>
      <c r="B13555" s="1" t="s">
        <v>1938</v>
      </c>
      <c r="C13555">
        <v>2.224225805466604E-2</v>
      </c>
      <c r="D13555">
        <f>ind_portfolios[[#This Row],[std]]^2</f>
        <v>1.0381446619839864E-2</v>
      </c>
      <c r="E13555">
        <v>0.10188938423525713</v>
      </c>
      <c r="F13555">
        <v>-0.43083081887390068</v>
      </c>
      <c r="G13555">
        <v>0.42252176931685081</v>
      </c>
      <c r="H13555">
        <v>3.5481921896861452E-3</v>
      </c>
      <c r="I13555">
        <v>0.14116877337572278</v>
      </c>
      <c r="J13555">
        <v>0.17073111501028479</v>
      </c>
      <c r="K13555">
        <v>1.1436186312384182E-3</v>
      </c>
      <c r="L13555">
        <v>4.1209045963512568E-2</v>
      </c>
    </row>
    <row r="13556" spans="1:12" x14ac:dyDescent="0.25">
      <c r="A13556" s="2">
        <v>43678</v>
      </c>
      <c r="B13556" s="1" t="s">
        <v>1939</v>
      </c>
      <c r="C13556">
        <v>-1.0624213541301962E-2</v>
      </c>
      <c r="D13556">
        <f>ind_portfolios[[#This Row],[std]]^2</f>
        <v>3.3108474316301956E-2</v>
      </c>
      <c r="E13556">
        <v>0.18195734202362365</v>
      </c>
      <c r="F13556">
        <v>0.23209885147495307</v>
      </c>
      <c r="G13556">
        <v>0.34115192479242484</v>
      </c>
      <c r="H13556">
        <v>7.4842578671287319E-3</v>
      </c>
      <c r="I13556">
        <v>7.4937630692758606E-2</v>
      </c>
      <c r="J13556">
        <v>0.15343223214290233</v>
      </c>
      <c r="K13556">
        <v>2.1551734163580624E-3</v>
      </c>
      <c r="L13556">
        <v>2.3314982455878052E-2</v>
      </c>
    </row>
    <row r="13557" spans="1:12" x14ac:dyDescent="0.25">
      <c r="A13557" s="2">
        <v>43678</v>
      </c>
      <c r="B13557" s="1" t="s">
        <v>445</v>
      </c>
      <c r="C13557">
        <v>6.910486214484788E-3</v>
      </c>
      <c r="D13557">
        <f>ind_portfolios[[#This Row],[std]]^2</f>
        <v>6.7415046911502375E-3</v>
      </c>
      <c r="E13557">
        <v>8.2106666545112145E-2</v>
      </c>
      <c r="F13557">
        <v>-0.22309971821089131</v>
      </c>
      <c r="G13557">
        <v>1.3715431718643423E-2</v>
      </c>
      <c r="H13557">
        <v>4.7838761941059625E-3</v>
      </c>
      <c r="I13557">
        <v>0.27555633904200588</v>
      </c>
      <c r="J13557">
        <v>0.42243040800291665</v>
      </c>
      <c r="K13557">
        <v>2.5432399384201241E-8</v>
      </c>
      <c r="L13557">
        <v>4.267736057639384E-2</v>
      </c>
    </row>
    <row r="13558" spans="1:12" x14ac:dyDescent="0.25">
      <c r="A13558" s="2">
        <v>43678</v>
      </c>
      <c r="B13558" s="1" t="s">
        <v>1638</v>
      </c>
      <c r="C13558">
        <v>1.2694359994296158E-2</v>
      </c>
      <c r="D13558">
        <f>ind_portfolios[[#This Row],[std]]^2</f>
        <v>8.2745194889819653E-3</v>
      </c>
      <c r="E13558">
        <v>9.0964385827542224E-2</v>
      </c>
      <c r="F13558">
        <v>0.34504398479335208</v>
      </c>
      <c r="G13558">
        <v>-0.12613454685192149</v>
      </c>
      <c r="H13558">
        <v>6.2611213760515646E-3</v>
      </c>
      <c r="I13558">
        <v>3.3635653984125886E-2</v>
      </c>
      <c r="J13558">
        <v>7.725383624922204E-3</v>
      </c>
      <c r="K13558">
        <v>0.50799321124904295</v>
      </c>
      <c r="L13558">
        <v>5.0491510339618913E-2</v>
      </c>
    </row>
    <row r="13559" spans="1:12" x14ac:dyDescent="0.25">
      <c r="A13559" s="2">
        <v>43770</v>
      </c>
      <c r="B13559" s="1" t="s">
        <v>11</v>
      </c>
      <c r="C13559">
        <v>1.6371623060271859E-2</v>
      </c>
      <c r="D13559">
        <f>ind_portfolios[[#This Row],[std]]^2</f>
        <v>5.7224416593946534E-3</v>
      </c>
      <c r="E13559">
        <v>7.5646821872400252E-2</v>
      </c>
      <c r="F13559">
        <v>-0.53400907644163076</v>
      </c>
      <c r="G13559">
        <v>0.27133127058751638</v>
      </c>
      <c r="H13559">
        <v>2.9892281416367935E-3</v>
      </c>
      <c r="I13559">
        <v>0.25467648181538316</v>
      </c>
      <c r="J13559">
        <v>0.30497090745574335</v>
      </c>
      <c r="K13559">
        <v>5.775792459684681E-6</v>
      </c>
      <c r="L13559">
        <v>5.0924139567484199E-2</v>
      </c>
    </row>
    <row r="13560" spans="1:12" x14ac:dyDescent="0.25">
      <c r="A13560" s="2">
        <v>43770</v>
      </c>
      <c r="B13560" s="1" t="s">
        <v>1497</v>
      </c>
      <c r="C13560">
        <v>5.1788000462220244E-3</v>
      </c>
      <c r="D13560">
        <f>ind_portfolios[[#This Row],[std]]^2</f>
        <v>2.5205731039016975E-3</v>
      </c>
      <c r="E13560">
        <v>5.0205309519030926E-2</v>
      </c>
      <c r="F13560">
        <v>-0.20083342573424637</v>
      </c>
      <c r="G13560">
        <v>-0.50437926907794539</v>
      </c>
      <c r="H13560">
        <v>6.3411966219183245E-3</v>
      </c>
      <c r="I13560">
        <v>0.1578548843399496</v>
      </c>
      <c r="J13560">
        <v>5.1607723407913635E-2</v>
      </c>
      <c r="K13560">
        <v>8.357331262844539E-2</v>
      </c>
      <c r="L13560">
        <v>8.963079534082434E-2</v>
      </c>
    </row>
    <row r="13561" spans="1:12" x14ac:dyDescent="0.25">
      <c r="A13561" s="2">
        <v>43770</v>
      </c>
      <c r="B13561" s="1" t="s">
        <v>1940</v>
      </c>
      <c r="C13561">
        <v>3.6859655711199701E-3</v>
      </c>
      <c r="D13561">
        <f>ind_portfolios[[#This Row],[std]]^2</f>
        <v>3.9760789609864866E-3</v>
      </c>
      <c r="E13561">
        <v>6.3056157201232033E-2</v>
      </c>
      <c r="F13561">
        <v>-0.36494230887999385</v>
      </c>
      <c r="G13561">
        <v>4.5835860141001827E-2</v>
      </c>
      <c r="H13561">
        <v>5.7691568229954844E-3</v>
      </c>
      <c r="I13561">
        <v>0.37698091705635095</v>
      </c>
      <c r="J13561">
        <v>0.46429401824180611</v>
      </c>
      <c r="K13561">
        <v>2.850889892135854E-9</v>
      </c>
      <c r="L13561">
        <v>5.3635044145475597E-2</v>
      </c>
    </row>
    <row r="13562" spans="1:12" x14ac:dyDescent="0.25">
      <c r="A13562" s="2">
        <v>43770</v>
      </c>
      <c r="B13562" s="1" t="s">
        <v>852</v>
      </c>
      <c r="C13562">
        <v>8.9066126358868837E-4</v>
      </c>
      <c r="D13562">
        <f>ind_portfolios[[#This Row],[std]]^2</f>
        <v>5.3142777058911989E-3</v>
      </c>
      <c r="E13562">
        <v>7.2899092627351669E-2</v>
      </c>
      <c r="F13562">
        <v>-0.43920231595324039</v>
      </c>
      <c r="G13562">
        <v>-0.44040254303684367</v>
      </c>
      <c r="H13562">
        <v>6.9603140380872126E-3</v>
      </c>
      <c r="I13562">
        <v>0.22273503323574212</v>
      </c>
      <c r="J13562">
        <v>0.21663102890712024</v>
      </c>
      <c r="K13562">
        <v>2.0359836813910889E-4</v>
      </c>
      <c r="L13562">
        <v>5.6101433016928638E-2</v>
      </c>
    </row>
    <row r="13563" spans="1:12" x14ac:dyDescent="0.25">
      <c r="A13563" s="2">
        <v>43770</v>
      </c>
      <c r="B13563" s="1" t="s">
        <v>448</v>
      </c>
      <c r="C13563">
        <v>6.4136874029219948E-3</v>
      </c>
      <c r="D13563">
        <f>ind_portfolios[[#This Row],[std]]^2</f>
        <v>7.684755400725809E-3</v>
      </c>
      <c r="E13563">
        <v>8.7662736671437591E-2</v>
      </c>
      <c r="F13563">
        <v>-0.91475735983774953</v>
      </c>
      <c r="G13563">
        <v>3.7788738134795983</v>
      </c>
      <c r="H13563">
        <v>5.9199081667492435E-3</v>
      </c>
      <c r="I13563">
        <v>0.19314744540259449</v>
      </c>
      <c r="J13563">
        <v>0.23556314318174038</v>
      </c>
      <c r="K13563">
        <v>9.7712740442564998E-5</v>
      </c>
      <c r="L13563">
        <v>4.6085964334263749E-2</v>
      </c>
    </row>
    <row r="13564" spans="1:12" x14ac:dyDescent="0.25">
      <c r="A13564" s="2">
        <v>43770</v>
      </c>
      <c r="B13564" s="1" t="s">
        <v>1357</v>
      </c>
      <c r="C13564">
        <v>6.0202297024338396E-3</v>
      </c>
      <c r="D13564">
        <f>ind_portfolios[[#This Row],[std]]^2</f>
        <v>3.2457383872998583E-2</v>
      </c>
      <c r="E13564">
        <v>0.18015932913118482</v>
      </c>
      <c r="F13564">
        <v>-0.21438598614153906</v>
      </c>
      <c r="G13564">
        <v>0.92564579427792815</v>
      </c>
      <c r="H13564">
        <v>6.5236686038287368E-3</v>
      </c>
      <c r="I13564">
        <v>0.10548217124488848</v>
      </c>
      <c r="J13564">
        <v>0.29673651252173217</v>
      </c>
      <c r="K13564">
        <v>8.1802442858864018E-6</v>
      </c>
      <c r="L13564">
        <v>2.150875010260006E-2</v>
      </c>
    </row>
    <row r="13565" spans="1:12" x14ac:dyDescent="0.25">
      <c r="A13565" s="2">
        <v>43770</v>
      </c>
      <c r="B13565" s="1" t="s">
        <v>1498</v>
      </c>
      <c r="C13565">
        <v>5.7323729914364715E-3</v>
      </c>
      <c r="D13565">
        <f>ind_portfolios[[#This Row],[std]]^2</f>
        <v>2.6818337580060427E-3</v>
      </c>
      <c r="E13565">
        <v>5.178642445666666E-2</v>
      </c>
      <c r="F13565">
        <v>0.24028443426322357</v>
      </c>
      <c r="G13565">
        <v>-0.4659244753379812</v>
      </c>
      <c r="H13565">
        <v>6.4185477175383466E-3</v>
      </c>
      <c r="I13565">
        <v>0.12911717151025928</v>
      </c>
      <c r="J13565">
        <v>3.6736621639425142E-2</v>
      </c>
      <c r="K13565">
        <v>0.14587671445809799</v>
      </c>
      <c r="L13565">
        <v>8.7572851837289564E-2</v>
      </c>
    </row>
    <row r="13566" spans="1:12" x14ac:dyDescent="0.25">
      <c r="A13566" s="2">
        <v>43770</v>
      </c>
      <c r="B13566" s="1" t="s">
        <v>16</v>
      </c>
      <c r="C13566">
        <v>-5.4921908937650275E-2</v>
      </c>
      <c r="D13566">
        <f>ind_portfolios[[#This Row],[std]]^2</f>
        <v>3.574460958437304E-2</v>
      </c>
      <c r="E13566">
        <v>0.18906244890081436</v>
      </c>
      <c r="F13566">
        <v>-0.89764689272078735</v>
      </c>
      <c r="G13566">
        <v>2.5613538131133016</v>
      </c>
      <c r="H13566">
        <v>9.518309322789173E-3</v>
      </c>
      <c r="I13566">
        <v>4.2963070006060436E-2</v>
      </c>
      <c r="J13566">
        <v>5.4212636288974006E-2</v>
      </c>
      <c r="K13566">
        <v>7.5953863769464239E-2</v>
      </c>
      <c r="L13566">
        <v>2.3768642001755356E-2</v>
      </c>
    </row>
    <row r="13567" spans="1:12" x14ac:dyDescent="0.25">
      <c r="A13567" s="2">
        <v>43770</v>
      </c>
      <c r="B13567" s="1" t="s">
        <v>1639</v>
      </c>
      <c r="C13567">
        <v>1.2483688415175852E-2</v>
      </c>
      <c r="D13567">
        <f>ind_portfolios[[#This Row],[std]]^2</f>
        <v>2.5887269952929561E-3</v>
      </c>
      <c r="E13567">
        <v>5.0879534149724251E-2</v>
      </c>
      <c r="F13567">
        <v>2.2461981962496682E-2</v>
      </c>
      <c r="G13567">
        <v>0.42416971744159682</v>
      </c>
      <c r="H13567">
        <v>3.5643962099689681E-3</v>
      </c>
      <c r="I13567">
        <v>0.28791965761465443</v>
      </c>
      <c r="J13567">
        <v>0.17633082594056645</v>
      </c>
      <c r="K13567">
        <v>9.2988197545949922E-4</v>
      </c>
      <c r="L13567">
        <v>8.2422574329048079E-2</v>
      </c>
    </row>
    <row r="13568" spans="1:12" x14ac:dyDescent="0.25">
      <c r="A13568" s="2">
        <v>43770</v>
      </c>
      <c r="B13568" s="1" t="s">
        <v>451</v>
      </c>
      <c r="C13568">
        <v>2.4554469007713662E-2</v>
      </c>
      <c r="D13568">
        <f>ind_portfolios[[#This Row],[std]]^2</f>
        <v>3.2889651179802051E-3</v>
      </c>
      <c r="E13568">
        <v>5.7349499718656702E-2</v>
      </c>
      <c r="F13568">
        <v>-1.4475749748318804E-2</v>
      </c>
      <c r="G13568">
        <v>-0.36156508386232078</v>
      </c>
      <c r="H13568">
        <v>-2.4289398324139838E-3</v>
      </c>
      <c r="I13568">
        <v>0.3904639653839187</v>
      </c>
      <c r="J13568">
        <v>0.41202213030298834</v>
      </c>
      <c r="K13568">
        <v>4.2802834867884618E-8</v>
      </c>
      <c r="L13568">
        <v>6.1782254372386054E-2</v>
      </c>
    </row>
    <row r="13569" spans="1:12" x14ac:dyDescent="0.25">
      <c r="A13569" s="2">
        <v>43770</v>
      </c>
      <c r="B13569" s="1" t="s">
        <v>1413</v>
      </c>
      <c r="C13569">
        <v>1.4056636980386597E-2</v>
      </c>
      <c r="D13569">
        <f>ind_portfolios[[#This Row],[std]]^2</f>
        <v>5.3174449325837612E-3</v>
      </c>
      <c r="E13569">
        <v>7.2920812753176037E-2</v>
      </c>
      <c r="F13569">
        <v>-8.9703310172122658E-2</v>
      </c>
      <c r="G13569">
        <v>-0.3000872580804903</v>
      </c>
      <c r="H13569">
        <v>2.6818733476416407E-3</v>
      </c>
      <c r="I13569">
        <v>0.31848458225387433</v>
      </c>
      <c r="J13569">
        <v>0.44317900906638186</v>
      </c>
      <c r="K13569">
        <v>8.76772038033028E-9</v>
      </c>
      <c r="L13569">
        <v>4.7284542747429818E-2</v>
      </c>
    </row>
    <row r="13570" spans="1:12" x14ac:dyDescent="0.25">
      <c r="A13570" s="2">
        <v>43770</v>
      </c>
      <c r="B13570" s="1" t="s">
        <v>18</v>
      </c>
      <c r="C13570">
        <v>1.4049145297845669E-2</v>
      </c>
      <c r="D13570">
        <f>ind_portfolios[[#This Row],[std]]^2</f>
        <v>2.4583652906557977E-3</v>
      </c>
      <c r="E13570">
        <v>4.9581904871190637E-2</v>
      </c>
      <c r="F13570">
        <v>-2.7456409684550587E-2</v>
      </c>
      <c r="G13570">
        <v>0.74986265404796359</v>
      </c>
      <c r="H13570">
        <v>9.1335331028384505E-4</v>
      </c>
      <c r="I13570">
        <v>0.44453538358011419</v>
      </c>
      <c r="J13570">
        <v>0.39917050236551754</v>
      </c>
      <c r="K13570">
        <v>8.0437747027398582E-8</v>
      </c>
      <c r="L13570">
        <v>7.2237932896347889E-2</v>
      </c>
    </row>
    <row r="13571" spans="1:12" x14ac:dyDescent="0.25">
      <c r="A13571" s="2">
        <v>43770</v>
      </c>
      <c r="B13571" s="1" t="s">
        <v>1269</v>
      </c>
      <c r="C13571">
        <v>-1.6092021494308831E-2</v>
      </c>
      <c r="D13571">
        <f>ind_portfolios[[#This Row],[std]]^2</f>
        <v>1.0094838011185292E-2</v>
      </c>
      <c r="E13571">
        <v>0.10047307107471778</v>
      </c>
      <c r="F13571">
        <v>-0.92314609279508542</v>
      </c>
      <c r="G13571">
        <v>1.2849035988179747</v>
      </c>
      <c r="H13571">
        <v>1.0531418445568274E-2</v>
      </c>
      <c r="I13571">
        <v>0.20958976114509034</v>
      </c>
      <c r="J13571">
        <v>0.36436683029214556</v>
      </c>
      <c r="K13571">
        <v>4.1752410440911798E-7</v>
      </c>
      <c r="L13571">
        <v>3.6666249869475247E-2</v>
      </c>
    </row>
    <row r="13572" spans="1:12" x14ac:dyDescent="0.25">
      <c r="A13572" s="2">
        <v>43770</v>
      </c>
      <c r="B13572" s="1" t="s">
        <v>853</v>
      </c>
      <c r="C13572">
        <v>1.868814022442309E-2</v>
      </c>
      <c r="D13572">
        <f>ind_portfolios[[#This Row],[std]]^2</f>
        <v>1.0086869308564315E-2</v>
      </c>
      <c r="E13572">
        <v>0.10043340733323905</v>
      </c>
      <c r="F13572">
        <v>-0.12275855979677053</v>
      </c>
      <c r="G13572">
        <v>-1.2484193545791999E-2</v>
      </c>
      <c r="H13572">
        <v>2.8898413404064172E-3</v>
      </c>
      <c r="I13572">
        <v>0.22842584187425699</v>
      </c>
      <c r="J13572">
        <v>0.43246027197062858</v>
      </c>
      <c r="K13572">
        <v>1.5269617427431722E-8</v>
      </c>
      <c r="L13572">
        <v>3.4660341043497134E-2</v>
      </c>
    </row>
    <row r="13573" spans="1:12" x14ac:dyDescent="0.25">
      <c r="A13573" s="2">
        <v>43770</v>
      </c>
      <c r="B13573" s="1" t="s">
        <v>854</v>
      </c>
      <c r="C13573">
        <v>-1.2923128949125716E-2</v>
      </c>
      <c r="D13573">
        <f>ind_portfolios[[#This Row],[std]]^2</f>
        <v>1.1832132461020221E-2</v>
      </c>
      <c r="E13573">
        <v>0.10877560600162253</v>
      </c>
      <c r="F13573">
        <v>-0.2369561988482789</v>
      </c>
      <c r="G13573">
        <v>1.2895842316573445</v>
      </c>
      <c r="H13573">
        <v>8.5682133279707771E-3</v>
      </c>
      <c r="I13573">
        <v>0.1090693925043368</v>
      </c>
      <c r="J13573">
        <v>0.11565599951177721</v>
      </c>
      <c r="K13573">
        <v>8.4041239883375848E-3</v>
      </c>
      <c r="L13573">
        <v>3.9947720278678586E-2</v>
      </c>
    </row>
    <row r="13574" spans="1:12" x14ac:dyDescent="0.25">
      <c r="A13574" s="2">
        <v>43770</v>
      </c>
      <c r="B13574" s="1" t="s">
        <v>1744</v>
      </c>
      <c r="C13574">
        <v>2.2807016333048387E-2</v>
      </c>
      <c r="D13574">
        <f>ind_portfolios[[#This Row],[std]]^2</f>
        <v>1.1621306874751609E-2</v>
      </c>
      <c r="E13574">
        <v>0.10780216544555869</v>
      </c>
      <c r="F13574">
        <v>0.23720966632158524</v>
      </c>
      <c r="G13574">
        <v>1.6612235786430842</v>
      </c>
      <c r="H13574">
        <v>7.4803401466696055E-3</v>
      </c>
      <c r="I13574">
        <v>-1.4102881224717714E-2</v>
      </c>
      <c r="J13574">
        <v>1.8991970226308538E-3</v>
      </c>
      <c r="K13574">
        <v>0.74311113461360689</v>
      </c>
      <c r="L13574">
        <v>4.2822558619404059E-2</v>
      </c>
    </row>
    <row r="13575" spans="1:12" x14ac:dyDescent="0.25">
      <c r="A13575" s="2">
        <v>43770</v>
      </c>
      <c r="B13575" s="1" t="s">
        <v>1018</v>
      </c>
      <c r="C13575">
        <v>1.089846973749101E-2</v>
      </c>
      <c r="D13575">
        <f>ind_portfolios[[#This Row],[std]]^2</f>
        <v>1.5672098225958996E-3</v>
      </c>
      <c r="E13575">
        <v>3.9588000992673268E-2</v>
      </c>
      <c r="F13575">
        <v>-0.24831567053014447</v>
      </c>
      <c r="G13575">
        <v>-0.44237432590815073</v>
      </c>
      <c r="H13575">
        <v>5.7953633499492289E-3</v>
      </c>
      <c r="I13575">
        <v>0.12509390649545063</v>
      </c>
      <c r="J13575">
        <v>2.0151102401853482E-2</v>
      </c>
      <c r="K13575">
        <v>0.2835015425608442</v>
      </c>
      <c r="L13575">
        <v>0.11553907238394846</v>
      </c>
    </row>
    <row r="13576" spans="1:12" x14ac:dyDescent="0.25">
      <c r="A13576" s="2">
        <v>43770</v>
      </c>
      <c r="B13576" s="1" t="s">
        <v>22</v>
      </c>
      <c r="C13576">
        <v>9.766897432969341E-3</v>
      </c>
      <c r="D13576">
        <f>ind_portfolios[[#This Row],[std]]^2</f>
        <v>1.7258618336903498E-3</v>
      </c>
      <c r="E13576">
        <v>4.1543493277411685E-2</v>
      </c>
      <c r="F13576">
        <v>-0.48743016130695971</v>
      </c>
      <c r="G13576">
        <v>-0.24784624927894505</v>
      </c>
      <c r="H13576">
        <v>7.0514967151347543E-3</v>
      </c>
      <c r="I13576">
        <v>1.0975725898155776E-2</v>
      </c>
      <c r="J13576">
        <v>1.7083304612089504E-4</v>
      </c>
      <c r="K13576">
        <v>0.92173293859948935</v>
      </c>
      <c r="L13576">
        <v>0.11121741158168702</v>
      </c>
    </row>
    <row r="13577" spans="1:12" x14ac:dyDescent="0.25">
      <c r="A13577" s="2">
        <v>43770</v>
      </c>
      <c r="B13577" s="1" t="s">
        <v>1868</v>
      </c>
      <c r="C13577">
        <v>-7.2866727185237814E-3</v>
      </c>
      <c r="D13577">
        <f>ind_portfolios[[#This Row],[std]]^2</f>
        <v>5.6921596066256332E-2</v>
      </c>
      <c r="E13577">
        <v>0.23858247225279633</v>
      </c>
      <c r="F13577">
        <v>-1.578411102718148</v>
      </c>
      <c r="G13577">
        <v>9.0396093122271264</v>
      </c>
      <c r="H13577">
        <v>7.2295391855050212E-3</v>
      </c>
      <c r="I13577">
        <v>9.7223635542871036E-3</v>
      </c>
      <c r="J13577">
        <v>4.4209961597613846E-3</v>
      </c>
      <c r="K13577">
        <v>0.61682825635280947</v>
      </c>
      <c r="L13577">
        <v>1.9324676156282052E-2</v>
      </c>
    </row>
    <row r="13578" spans="1:12" x14ac:dyDescent="0.25">
      <c r="A13578" s="2">
        <v>43770</v>
      </c>
      <c r="B13578" s="1" t="s">
        <v>458</v>
      </c>
      <c r="C13578">
        <v>1.2922129595051115E-2</v>
      </c>
      <c r="D13578">
        <f>ind_portfolios[[#This Row],[std]]^2</f>
        <v>2.9199466012979028E-2</v>
      </c>
      <c r="E13578">
        <v>0.17087851243786922</v>
      </c>
      <c r="F13578">
        <v>0.29219709294007873</v>
      </c>
      <c r="G13578">
        <v>1.0375981303407942</v>
      </c>
      <c r="H13578">
        <v>7.0814061212478036E-3</v>
      </c>
      <c r="I13578">
        <v>5.9811645145722743E-3</v>
      </c>
      <c r="J13578">
        <v>8.5831313801023798E-4</v>
      </c>
      <c r="K13578">
        <v>0.825663405064746</v>
      </c>
      <c r="L13578">
        <v>2.7029560225439044E-2</v>
      </c>
    </row>
    <row r="13579" spans="1:12" x14ac:dyDescent="0.25">
      <c r="A13579" s="2">
        <v>43770</v>
      </c>
      <c r="B13579" s="1" t="s">
        <v>1869</v>
      </c>
      <c r="C13579">
        <v>-1.7929858791736877E-2</v>
      </c>
      <c r="D13579">
        <f>ind_portfolios[[#This Row],[std]]^2</f>
        <v>2.7528328719127467E-2</v>
      </c>
      <c r="E13579">
        <v>0.16591663183396493</v>
      </c>
      <c r="F13579">
        <v>-9.2390520204862436E-2</v>
      </c>
      <c r="G13579">
        <v>-8.3677313055758429E-2</v>
      </c>
      <c r="H13579">
        <v>9.0711951450987253E-3</v>
      </c>
      <c r="I13579">
        <v>0.10666562760358655</v>
      </c>
      <c r="J13579">
        <v>0.2573523785187099</v>
      </c>
      <c r="K13579">
        <v>4.120648840026651E-5</v>
      </c>
      <c r="L13579">
        <v>2.4000172830774217E-2</v>
      </c>
    </row>
    <row r="13580" spans="1:12" x14ac:dyDescent="0.25">
      <c r="A13580" s="2">
        <v>43770</v>
      </c>
      <c r="B13580" s="1" t="s">
        <v>1360</v>
      </c>
      <c r="C13580">
        <v>-4.828594077525861E-3</v>
      </c>
      <c r="D13580">
        <f>ind_portfolios[[#This Row],[std]]^2</f>
        <v>9.2185163146184142E-3</v>
      </c>
      <c r="E13580">
        <v>9.6013104910831912E-2</v>
      </c>
      <c r="F13580">
        <v>0.23197394756613693</v>
      </c>
      <c r="G13580">
        <v>0.96161814469700113</v>
      </c>
      <c r="H13580">
        <v>8.1836992980242208E-3</v>
      </c>
      <c r="I13580">
        <v>0.21227789649176695</v>
      </c>
      <c r="J13580">
        <v>0.34132644254420935</v>
      </c>
      <c r="K13580">
        <v>1.18682399026808E-6</v>
      </c>
      <c r="L13580">
        <v>3.9058673960661511E-2</v>
      </c>
    </row>
    <row r="13581" spans="1:12" x14ac:dyDescent="0.25">
      <c r="A13581" s="2">
        <v>43770</v>
      </c>
      <c r="B13581" s="1" t="s">
        <v>24</v>
      </c>
      <c r="C13581">
        <v>1.2330555678589393E-2</v>
      </c>
      <c r="D13581">
        <f>ind_portfolios[[#This Row],[std]]^2</f>
        <v>4.0893402090230882E-3</v>
      </c>
      <c r="E13581">
        <v>6.3947949216711306E-2</v>
      </c>
      <c r="F13581">
        <v>-0.68617391784073056</v>
      </c>
      <c r="G13581">
        <v>0.91997361295225222</v>
      </c>
      <c r="H13581">
        <v>3.5339264634394042E-3</v>
      </c>
      <c r="I13581">
        <v>0.29396639821261439</v>
      </c>
      <c r="J13581">
        <v>0.29036748312587507</v>
      </c>
      <c r="K13581">
        <v>1.0680900001736758E-5</v>
      </c>
      <c r="L13581">
        <v>6.0869961511360086E-2</v>
      </c>
    </row>
    <row r="13582" spans="1:12" x14ac:dyDescent="0.25">
      <c r="A13582" s="2">
        <v>43770</v>
      </c>
      <c r="B13582" s="1" t="s">
        <v>460</v>
      </c>
      <c r="C13582">
        <v>-1.5944184431213919E-2</v>
      </c>
      <c r="D13582">
        <f>ind_portfolios[[#This Row],[std]]^2</f>
        <v>1.5673887017819042E-2</v>
      </c>
      <c r="E13582">
        <v>0.12519539535389887</v>
      </c>
      <c r="F13582">
        <v>-0.45692955317337958</v>
      </c>
      <c r="G13582">
        <v>0.4049083976805683</v>
      </c>
      <c r="H13582">
        <v>8.9282966861956199E-3</v>
      </c>
      <c r="I13582">
        <v>0.11098724990265699</v>
      </c>
      <c r="J13582">
        <v>0.15864348711659088</v>
      </c>
      <c r="K13582">
        <v>1.7821191376874302E-3</v>
      </c>
      <c r="L13582">
        <v>3.3854356973216315E-2</v>
      </c>
    </row>
    <row r="13583" spans="1:12" x14ac:dyDescent="0.25">
      <c r="A13583" s="2">
        <v>43770</v>
      </c>
      <c r="B13583" s="1" t="s">
        <v>25</v>
      </c>
      <c r="C13583">
        <v>4.1149906681341502E-3</v>
      </c>
      <c r="D13583">
        <f>ind_portfolios[[#This Row],[std]]^2</f>
        <v>1.003374586236584E-2</v>
      </c>
      <c r="E13583">
        <v>0.10016858720360311</v>
      </c>
      <c r="F13583">
        <v>-0.41526338272982677</v>
      </c>
      <c r="G13583">
        <v>0.17079706776826464</v>
      </c>
      <c r="H13583">
        <v>6.1727738214167761E-3</v>
      </c>
      <c r="I13583">
        <v>0.23959268983341234</v>
      </c>
      <c r="J13583">
        <v>0.47327065629581422</v>
      </c>
      <c r="K13583">
        <v>1.7455701891519242E-9</v>
      </c>
      <c r="L13583">
        <v>3.347920240110764E-2</v>
      </c>
    </row>
    <row r="13584" spans="1:12" x14ac:dyDescent="0.25">
      <c r="A13584" s="2">
        <v>43770</v>
      </c>
      <c r="B13584" s="1" t="s">
        <v>1271</v>
      </c>
      <c r="C13584">
        <v>1.4946165901440385E-2</v>
      </c>
      <c r="D13584">
        <f>ind_portfolios[[#This Row],[std]]^2</f>
        <v>9.4383387315800406E-3</v>
      </c>
      <c r="E13584">
        <v>9.71511128684589E-2</v>
      </c>
      <c r="F13584">
        <v>-5.5190191991943291E-2</v>
      </c>
      <c r="G13584">
        <v>-0.11469238184735797</v>
      </c>
      <c r="H13584">
        <v>6.4133261942420821E-3</v>
      </c>
      <c r="I13584">
        <v>4.9870268730291101E-2</v>
      </c>
      <c r="J13584">
        <v>1.928760624492018E-2</v>
      </c>
      <c r="K13584">
        <v>0.29416625345355779</v>
      </c>
      <c r="L13584">
        <v>4.7101631107380429E-2</v>
      </c>
    </row>
    <row r="13585" spans="1:12" x14ac:dyDescent="0.25">
      <c r="A13585" s="2">
        <v>43770</v>
      </c>
      <c r="B13585" s="1" t="s">
        <v>465</v>
      </c>
      <c r="C13585">
        <v>5.5048630607316251E-3</v>
      </c>
      <c r="D13585">
        <f>ind_portfolios[[#This Row],[std]]^2</f>
        <v>7.4788326938849898E-3</v>
      </c>
      <c r="E13585">
        <v>8.6480244529516623E-2</v>
      </c>
      <c r="F13585">
        <v>8.8873054902324514E-2</v>
      </c>
      <c r="G13585">
        <v>1.3311106598702436</v>
      </c>
      <c r="H13585">
        <v>6.5875827550142237E-3</v>
      </c>
      <c r="I13585">
        <v>0.10374694936449515</v>
      </c>
      <c r="J13585">
        <v>6.6142993048674617E-2</v>
      </c>
      <c r="K13585">
        <v>4.9251758464598748E-2</v>
      </c>
      <c r="L13585">
        <v>5.1634048301098509E-2</v>
      </c>
    </row>
    <row r="13586" spans="1:12" x14ac:dyDescent="0.25">
      <c r="A13586" s="2">
        <v>43770</v>
      </c>
      <c r="B13586" s="1" t="s">
        <v>856</v>
      </c>
      <c r="C13586">
        <v>3.1936745727415149E-5</v>
      </c>
      <c r="D13586">
        <f>ind_portfolios[[#This Row],[std]]^2</f>
        <v>3.7100505819278773E-3</v>
      </c>
      <c r="E13586">
        <v>6.0910184550105224E-2</v>
      </c>
      <c r="F13586">
        <v>0.26684844701756399</v>
      </c>
      <c r="G13586">
        <v>2.0175674063420317</v>
      </c>
      <c r="H13586">
        <v>7.1517159007614874E-3</v>
      </c>
      <c r="I13586">
        <v>0.21854460477946297</v>
      </c>
      <c r="J13586">
        <v>0.14559932599559175</v>
      </c>
      <c r="K13586">
        <v>2.8643254937167966E-3</v>
      </c>
      <c r="L13586">
        <v>7.0121915412328484E-2</v>
      </c>
    </row>
    <row r="13587" spans="1:12" x14ac:dyDescent="0.25">
      <c r="A13587" s="2">
        <v>43770</v>
      </c>
      <c r="B13587" s="1" t="s">
        <v>1499</v>
      </c>
      <c r="C13587">
        <v>5.836134620928914E-3</v>
      </c>
      <c r="D13587">
        <f>ind_portfolios[[#This Row],[std]]^2</f>
        <v>7.7057383892545793E-3</v>
      </c>
      <c r="E13587">
        <v>8.7782335291643837E-2</v>
      </c>
      <c r="F13587">
        <v>-0.59974376319125811</v>
      </c>
      <c r="G13587">
        <v>1.7474023820840516</v>
      </c>
      <c r="H13587">
        <v>5.375791281408855E-3</v>
      </c>
      <c r="I13587">
        <v>0.30549401935176657</v>
      </c>
      <c r="J13587">
        <v>0.59090687159374866</v>
      </c>
      <c r="K13587">
        <v>1.1703372286410314E-12</v>
      </c>
      <c r="L13587">
        <v>3.3667964206750479E-2</v>
      </c>
    </row>
    <row r="13588" spans="1:12" x14ac:dyDescent="0.25">
      <c r="A13588" s="2">
        <v>43770</v>
      </c>
      <c r="B13588" s="1" t="s">
        <v>857</v>
      </c>
      <c r="C13588">
        <v>2.833460253835806E-3</v>
      </c>
      <c r="D13588">
        <f>ind_portfolios[[#This Row],[std]]^2</f>
        <v>9.2871209899588938E-3</v>
      </c>
      <c r="E13588">
        <v>9.6369709919449764E-2</v>
      </c>
      <c r="F13588">
        <v>-0.33850501056056859</v>
      </c>
      <c r="G13588">
        <v>-0.21415208712832401</v>
      </c>
      <c r="H13588">
        <v>6.5351114416059555E-3</v>
      </c>
      <c r="I13588">
        <v>0.22007863416622578</v>
      </c>
      <c r="J13588">
        <v>0.36960362537105662</v>
      </c>
      <c r="K13588">
        <v>3.2767198356917259E-7</v>
      </c>
      <c r="L13588">
        <v>3.8069677384976693E-2</v>
      </c>
    </row>
    <row r="13589" spans="1:12" x14ac:dyDescent="0.25">
      <c r="A13589" s="2">
        <v>43770</v>
      </c>
      <c r="B13589" s="1" t="s">
        <v>466</v>
      </c>
      <c r="C13589">
        <v>2.7144083471392882E-2</v>
      </c>
      <c r="D13589">
        <f>ind_portfolios[[#This Row],[std]]^2</f>
        <v>1.7150742322742652E-2</v>
      </c>
      <c r="E13589">
        <v>0.13096084270782107</v>
      </c>
      <c r="F13589">
        <v>-1.4133968747530894</v>
      </c>
      <c r="G13589">
        <v>6.4208279945429894</v>
      </c>
      <c r="H13589">
        <v>3.2226514794495686E-3</v>
      </c>
      <c r="I13589">
        <v>0.14500559685255357</v>
      </c>
      <c r="J13589">
        <v>0.2963137517597435</v>
      </c>
      <c r="K13589">
        <v>8.3269165702781407E-6</v>
      </c>
      <c r="L13589">
        <v>2.9597904577925972E-2</v>
      </c>
    </row>
    <row r="13590" spans="1:12" x14ac:dyDescent="0.25">
      <c r="A13590" s="2">
        <v>43770</v>
      </c>
      <c r="B13590" s="1" t="s">
        <v>1414</v>
      </c>
      <c r="C13590">
        <v>-1.7365720438578897E-2</v>
      </c>
      <c r="D13590">
        <f>ind_portfolios[[#This Row],[std]]^2</f>
        <v>2.5292542917571999E-2</v>
      </c>
      <c r="E13590">
        <v>0.15903629434054353</v>
      </c>
      <c r="F13590">
        <v>-3.1406575515925201</v>
      </c>
      <c r="G13590">
        <v>15.015390557139813</v>
      </c>
      <c r="H13590">
        <v>8.9019246455511666E-3</v>
      </c>
      <c r="I13590">
        <v>0.1003833470360412</v>
      </c>
      <c r="J13590">
        <v>0.20941857233250716</v>
      </c>
      <c r="K13590">
        <v>2.6831508119148537E-4</v>
      </c>
      <c r="L13590">
        <v>2.5833898611467586E-2</v>
      </c>
    </row>
    <row r="13591" spans="1:12" x14ac:dyDescent="0.25">
      <c r="A13591" s="2">
        <v>43770</v>
      </c>
      <c r="B13591" s="1" t="s">
        <v>1589</v>
      </c>
      <c r="C13591">
        <v>7.4241914739810828E-3</v>
      </c>
      <c r="D13591">
        <f>ind_portfolios[[#This Row],[std]]^2</f>
        <v>4.7142950227136342E-3</v>
      </c>
      <c r="E13591">
        <v>6.8660724018274333E-2</v>
      </c>
      <c r="F13591">
        <v>-0.11722531120653311</v>
      </c>
      <c r="G13591">
        <v>-0.27475307835326035</v>
      </c>
      <c r="H13591">
        <v>4.5074666862660092E-3</v>
      </c>
      <c r="I13591">
        <v>0.35710674047941104</v>
      </c>
      <c r="J13591">
        <v>0.49398323233858127</v>
      </c>
      <c r="K13591">
        <v>5.4537258551489396E-10</v>
      </c>
      <c r="L13591">
        <v>4.7872595051523678E-2</v>
      </c>
    </row>
    <row r="13592" spans="1:12" x14ac:dyDescent="0.25">
      <c r="A13592" s="2">
        <v>43770</v>
      </c>
      <c r="B13592" s="1" t="s">
        <v>859</v>
      </c>
      <c r="C13592">
        <v>-8.2177280002881346E-3</v>
      </c>
      <c r="D13592">
        <f>ind_portfolios[[#This Row],[std]]^2</f>
        <v>1.2526042014262289E-2</v>
      </c>
      <c r="E13592">
        <v>0.11191980170757224</v>
      </c>
      <c r="F13592">
        <v>-0.50617798195873798</v>
      </c>
      <c r="G13592">
        <v>0.11038906395401549</v>
      </c>
      <c r="H13592">
        <v>8.5890547816068284E-3</v>
      </c>
      <c r="I13592">
        <v>0.1740577538368572</v>
      </c>
      <c r="J13592">
        <v>0.31181712892933483</v>
      </c>
      <c r="K13592">
        <v>4.3123915190683105E-6</v>
      </c>
      <c r="L13592">
        <v>3.4249788354193171E-2</v>
      </c>
    </row>
    <row r="13593" spans="1:12" x14ac:dyDescent="0.25">
      <c r="A13593" s="2">
        <v>43770</v>
      </c>
      <c r="B13593" s="1" t="s">
        <v>469</v>
      </c>
      <c r="C13593">
        <v>-2.3504470258908984E-2</v>
      </c>
      <c r="D13593">
        <f>ind_portfolios[[#This Row],[std]]^2</f>
        <v>2.965096023122608E-2</v>
      </c>
      <c r="E13593">
        <v>0.17219454181601135</v>
      </c>
      <c r="F13593">
        <v>-0.26504463497642972</v>
      </c>
      <c r="G13593">
        <v>5.0964552755783821E-2</v>
      </c>
      <c r="H13593">
        <v>7.6544369771531003E-3</v>
      </c>
      <c r="I13593">
        <v>2.1091369746177143E-2</v>
      </c>
      <c r="J13593">
        <v>1.0837963588651578E-2</v>
      </c>
      <c r="K13593">
        <v>0.43264354739971</v>
      </c>
      <c r="L13593">
        <v>2.6688688548604105E-2</v>
      </c>
    </row>
    <row r="13594" spans="1:12" x14ac:dyDescent="0.25">
      <c r="A13594" s="2">
        <v>43770</v>
      </c>
      <c r="B13594" s="1" t="s">
        <v>1272</v>
      </c>
      <c r="C13594">
        <v>1.5639237085552E-2</v>
      </c>
      <c r="D13594">
        <f>ind_portfolios[[#This Row],[std]]^2</f>
        <v>8.2482370696780345E-3</v>
      </c>
      <c r="E13594">
        <v>9.0819805492403663E-2</v>
      </c>
      <c r="F13594">
        <v>-0.14463501173096513</v>
      </c>
      <c r="G13594">
        <v>-1.0958247947819475</v>
      </c>
      <c r="H13594">
        <v>3.4093161416100921E-3</v>
      </c>
      <c r="I13594">
        <v>0.2397418328089754</v>
      </c>
      <c r="J13594">
        <v>0.38953647688055376</v>
      </c>
      <c r="K13594">
        <v>1.280115305075776E-7</v>
      </c>
      <c r="L13594">
        <v>3.9752293175244237E-2</v>
      </c>
    </row>
    <row r="13595" spans="1:12" x14ac:dyDescent="0.25">
      <c r="A13595" s="2">
        <v>43770</v>
      </c>
      <c r="B13595" s="1" t="s">
        <v>1745</v>
      </c>
      <c r="C13595">
        <v>1.2927864420214869E-3</v>
      </c>
      <c r="D13595">
        <f>ind_portfolios[[#This Row],[std]]^2</f>
        <v>2.2922444019910941E-2</v>
      </c>
      <c r="E13595">
        <v>0.15140159847211304</v>
      </c>
      <c r="F13595">
        <v>-0.75855297241152575</v>
      </c>
      <c r="G13595">
        <v>0.82727494022717041</v>
      </c>
      <c r="H13595">
        <v>7.0621384316419426E-3</v>
      </c>
      <c r="I13595">
        <v>7.4689112953182007E-2</v>
      </c>
      <c r="J13595">
        <v>0.10506906770995551</v>
      </c>
      <c r="K13595">
        <v>1.2260854669874475E-2</v>
      </c>
      <c r="L13595">
        <v>2.8872021601591219E-2</v>
      </c>
    </row>
    <row r="13596" spans="1:12" x14ac:dyDescent="0.25">
      <c r="A13596" s="2">
        <v>43770</v>
      </c>
      <c r="B13596" s="1" t="s">
        <v>1941</v>
      </c>
      <c r="C13596">
        <v>-2.7586282885227243E-3</v>
      </c>
      <c r="D13596">
        <f>ind_portfolios[[#This Row],[std]]^2</f>
        <v>9.4020672308892887E-3</v>
      </c>
      <c r="E13596">
        <v>9.6964257491558653E-2</v>
      </c>
      <c r="F13596">
        <v>-0.61603442913521289</v>
      </c>
      <c r="G13596">
        <v>2.227647370433834</v>
      </c>
      <c r="H13596">
        <v>7.5484852988364926E-3</v>
      </c>
      <c r="I13596">
        <v>0.14129841132413032</v>
      </c>
      <c r="J13596">
        <v>0.15424008824035793</v>
      </c>
      <c r="K13596">
        <v>2.0926906598690322E-3</v>
      </c>
      <c r="L13596">
        <v>4.3825286777782919E-2</v>
      </c>
    </row>
    <row r="13597" spans="1:12" x14ac:dyDescent="0.25">
      <c r="A13597" s="2">
        <v>43770</v>
      </c>
      <c r="B13597" s="1" t="s">
        <v>1768</v>
      </c>
      <c r="C13597">
        <v>-1.4934711214947155E-2</v>
      </c>
      <c r="D13597">
        <f>ind_portfolios[[#This Row],[std]]^2</f>
        <v>1.7792169922219426E-2</v>
      </c>
      <c r="E13597">
        <v>0.13338729295633608</v>
      </c>
      <c r="F13597">
        <v>-0.64953404289587935</v>
      </c>
      <c r="G13597">
        <v>0.83146120940752954</v>
      </c>
      <c r="H13597">
        <v>7.868431730060339E-3</v>
      </c>
      <c r="I13597">
        <v>4.7522594552453397E-2</v>
      </c>
      <c r="J13597">
        <v>3.3016311953610211E-2</v>
      </c>
      <c r="K13597">
        <v>0.16841084449351099</v>
      </c>
      <c r="L13597">
        <v>3.4064969936056046E-2</v>
      </c>
    </row>
    <row r="13598" spans="1:12" x14ac:dyDescent="0.25">
      <c r="A13598" s="2">
        <v>43770</v>
      </c>
      <c r="B13598" s="1" t="s">
        <v>1554</v>
      </c>
      <c r="C13598">
        <v>4.5513931532603545E-2</v>
      </c>
      <c r="D13598">
        <f>ind_portfolios[[#This Row],[std]]^2</f>
        <v>2.8708649141605879E-2</v>
      </c>
      <c r="E13598">
        <v>0.16943626867234146</v>
      </c>
      <c r="F13598">
        <v>-0.55908734781703195</v>
      </c>
      <c r="G13598">
        <v>0.66044847439437548</v>
      </c>
      <c r="H13598">
        <v>1.3986829822572235E-3</v>
      </c>
      <c r="I13598">
        <v>0.12655493225961076</v>
      </c>
      <c r="J13598">
        <v>0.37780722932970728</v>
      </c>
      <c r="K13598">
        <v>2.2331905757185718E-7</v>
      </c>
      <c r="L13598">
        <v>2.1511415865385942E-2</v>
      </c>
    </row>
    <row r="13599" spans="1:12" x14ac:dyDescent="0.25">
      <c r="A13599" s="2">
        <v>43770</v>
      </c>
      <c r="B13599" s="1" t="s">
        <v>1769</v>
      </c>
      <c r="C13599">
        <v>8.4937823668902908E-3</v>
      </c>
      <c r="D13599">
        <f>ind_portfolios[[#This Row],[std]]^2</f>
        <v>2.392072957513135E-3</v>
      </c>
      <c r="E13599">
        <v>4.8908822900506764E-2</v>
      </c>
      <c r="F13599">
        <v>0.65212040198769883</v>
      </c>
      <c r="G13599">
        <v>0.83652561698331152</v>
      </c>
      <c r="H13599">
        <v>4.5968501279567316E-3</v>
      </c>
      <c r="I13599">
        <v>0.30161420031952479</v>
      </c>
      <c r="J13599">
        <v>0.17880404756575771</v>
      </c>
      <c r="K13599">
        <v>8.4842560359059697E-4</v>
      </c>
      <c r="L13599">
        <v>8.5614846848759293E-2</v>
      </c>
    </row>
    <row r="13600" spans="1:12" x14ac:dyDescent="0.25">
      <c r="A13600" s="2">
        <v>43770</v>
      </c>
      <c r="B13600" s="1" t="s">
        <v>31</v>
      </c>
      <c r="C13600">
        <v>9.0217611294585408E-3</v>
      </c>
      <c r="D13600">
        <f>ind_portfolios[[#This Row],[std]]^2</f>
        <v>2.3986561585128553E-2</v>
      </c>
      <c r="E13600">
        <v>0.15487595547769367</v>
      </c>
      <c r="F13600">
        <v>0.43947472629352341</v>
      </c>
      <c r="G13600">
        <v>0.34075478062084752</v>
      </c>
      <c r="H13600">
        <v>6.2954773666933734E-3</v>
      </c>
      <c r="I13600">
        <v>9.5681777111389935E-2</v>
      </c>
      <c r="J13600">
        <v>0.18043709152261275</v>
      </c>
      <c r="K13600">
        <v>7.9851061404109564E-4</v>
      </c>
      <c r="L13600">
        <v>2.7009717607736673E-2</v>
      </c>
    </row>
    <row r="13601" spans="1:12" x14ac:dyDescent="0.25">
      <c r="A13601" s="2">
        <v>43770</v>
      </c>
      <c r="B13601" s="1" t="s">
        <v>34</v>
      </c>
      <c r="C13601">
        <v>7.8183387486431589E-3</v>
      </c>
      <c r="D13601">
        <f>ind_portfolios[[#This Row],[std]]^2</f>
        <v>8.505825513811769E-3</v>
      </c>
      <c r="E13601">
        <v>9.2227032446088E-2</v>
      </c>
      <c r="F13601">
        <v>8.6751591547791114E-3</v>
      </c>
      <c r="G13601">
        <v>1.0848223754288773</v>
      </c>
      <c r="H13601">
        <v>5.7517008112234992E-3</v>
      </c>
      <c r="I13601">
        <v>0.17996082521432147</v>
      </c>
      <c r="J13601">
        <v>0.22634545390480984</v>
      </c>
      <c r="K13601">
        <v>1.3994435257138954E-4</v>
      </c>
      <c r="L13601">
        <v>4.4068493167426455E-2</v>
      </c>
    </row>
    <row r="13602" spans="1:12" x14ac:dyDescent="0.25">
      <c r="A13602" s="2">
        <v>43770</v>
      </c>
      <c r="B13602" s="1" t="s">
        <v>35</v>
      </c>
      <c r="C13602">
        <v>1.5829462669078739E-2</v>
      </c>
      <c r="D13602">
        <f>ind_portfolios[[#This Row],[std]]^2</f>
        <v>1.569540132288378E-2</v>
      </c>
      <c r="E13602">
        <v>0.12528128879798364</v>
      </c>
      <c r="F13602">
        <v>-0.19340905243342271</v>
      </c>
      <c r="G13602">
        <v>-0.27539392958480802</v>
      </c>
      <c r="H13602">
        <v>4.3280799955952316E-3</v>
      </c>
      <c r="I13602">
        <v>0.17881943107067794</v>
      </c>
      <c r="J13602">
        <v>0.41238342118590288</v>
      </c>
      <c r="K13602">
        <v>4.2042496866004241E-8</v>
      </c>
      <c r="L13602">
        <v>2.8273117788083463E-2</v>
      </c>
    </row>
    <row r="13603" spans="1:12" x14ac:dyDescent="0.25">
      <c r="A13603" s="2">
        <v>43770</v>
      </c>
      <c r="B13603" s="1" t="s">
        <v>472</v>
      </c>
      <c r="C13603">
        <v>2.9801450918322474E-2</v>
      </c>
      <c r="D13603">
        <f>ind_portfolios[[#This Row],[std]]^2</f>
        <v>6.4939056747775163E-3</v>
      </c>
      <c r="E13603">
        <v>8.0584773219123204E-2</v>
      </c>
      <c r="F13603">
        <v>-0.21969201104318864</v>
      </c>
      <c r="G13603">
        <v>1.1076983353905892</v>
      </c>
      <c r="H13603">
        <v>-1.0734392623878717E-3</v>
      </c>
      <c r="I13603">
        <v>0.27623268374363052</v>
      </c>
      <c r="J13603">
        <v>0.40715095389171529</v>
      </c>
      <c r="K13603">
        <v>5.4448077461053851E-8</v>
      </c>
      <c r="L13603">
        <v>4.4150128242389369E-2</v>
      </c>
    </row>
    <row r="13604" spans="1:12" x14ac:dyDescent="0.25">
      <c r="A13604" s="2">
        <v>43770</v>
      </c>
      <c r="B13604" s="1" t="s">
        <v>1770</v>
      </c>
      <c r="C13604">
        <v>3.7002797881369996E-3</v>
      </c>
      <c r="D13604">
        <f>ind_portfolios[[#This Row],[std]]^2</f>
        <v>3.9118699547503397E-2</v>
      </c>
      <c r="E13604">
        <v>0.19778447751910005</v>
      </c>
      <c r="F13604">
        <v>0.59806316749204769</v>
      </c>
      <c r="G13604">
        <v>2.6645954122282642</v>
      </c>
      <c r="H13604">
        <v>6.9281414540800033E-3</v>
      </c>
      <c r="I13604">
        <v>6.2307193875872462E-2</v>
      </c>
      <c r="J13604">
        <v>0.124784357839701</v>
      </c>
      <c r="K13604">
        <v>6.0624836781449686E-3</v>
      </c>
      <c r="L13604">
        <v>2.1856379648672396E-2</v>
      </c>
    </row>
    <row r="13605" spans="1:12" x14ac:dyDescent="0.25">
      <c r="A13605" s="2">
        <v>43770</v>
      </c>
      <c r="B13605" s="1" t="s">
        <v>1112</v>
      </c>
      <c r="C13605">
        <v>-3.6025020073548351E-3</v>
      </c>
      <c r="D13605">
        <f>ind_portfolios[[#This Row],[std]]^2</f>
        <v>4.7357468023496224E-3</v>
      </c>
      <c r="E13605">
        <v>6.881676250994101E-2</v>
      </c>
      <c r="F13605">
        <v>0.11849618617001381</v>
      </c>
      <c r="G13605">
        <v>0.20410426946387661</v>
      </c>
      <c r="H13605">
        <v>7.7341170775531232E-3</v>
      </c>
      <c r="I13605">
        <v>0.15972831441701374</v>
      </c>
      <c r="J13605">
        <v>9.9277686207079691E-2</v>
      </c>
      <c r="K13605">
        <v>1.5070317569740978E-2</v>
      </c>
      <c r="L13605">
        <v>6.3725627157580345E-2</v>
      </c>
    </row>
    <row r="13606" spans="1:12" x14ac:dyDescent="0.25">
      <c r="A13606" s="2">
        <v>43770</v>
      </c>
      <c r="B13606" s="1" t="s">
        <v>1415</v>
      </c>
      <c r="C13606">
        <v>3.1647471205012404E-3</v>
      </c>
      <c r="D13606">
        <f>ind_portfolios[[#This Row],[std]]^2</f>
        <v>3.2653609531219032E-3</v>
      </c>
      <c r="E13606">
        <v>5.7143336909231186E-2</v>
      </c>
      <c r="F13606">
        <v>-0.9644369044322838</v>
      </c>
      <c r="G13606">
        <v>2.5425635146855603</v>
      </c>
      <c r="H13606">
        <v>6.4390868354680742E-3</v>
      </c>
      <c r="I13606">
        <v>0.22738267588734856</v>
      </c>
      <c r="J13606">
        <v>0.13872198548584572</v>
      </c>
      <c r="K13606">
        <v>3.672880099583407E-3</v>
      </c>
      <c r="L13606">
        <v>7.5044518911157473E-2</v>
      </c>
    </row>
    <row r="13607" spans="1:12" x14ac:dyDescent="0.25">
      <c r="A13607" s="2">
        <v>43770</v>
      </c>
      <c r="B13607" s="1" t="s">
        <v>862</v>
      </c>
      <c r="C13607">
        <v>5.9284459403460407E-3</v>
      </c>
      <c r="D13607">
        <f>ind_portfolios[[#This Row],[std]]^2</f>
        <v>1.3352489810251507E-2</v>
      </c>
      <c r="E13607">
        <v>0.11555297404329976</v>
      </c>
      <c r="F13607">
        <v>0.21947598682515806</v>
      </c>
      <c r="G13607">
        <v>0.20729183230673653</v>
      </c>
      <c r="H13607">
        <v>6.6482249718425252E-3</v>
      </c>
      <c r="I13607">
        <v>8.6105285858793901E-2</v>
      </c>
      <c r="J13607">
        <v>8.1343196715625704E-2</v>
      </c>
      <c r="K13607">
        <v>2.8557397661882911E-2</v>
      </c>
      <c r="L13607">
        <v>3.8327316669448545E-2</v>
      </c>
    </row>
    <row r="13608" spans="1:12" x14ac:dyDescent="0.25">
      <c r="A13608" s="2">
        <v>43770</v>
      </c>
      <c r="B13608" s="1" t="s">
        <v>476</v>
      </c>
      <c r="C13608">
        <v>1.2041028619848874E-2</v>
      </c>
      <c r="D13608">
        <f>ind_portfolios[[#This Row],[std]]^2</f>
        <v>2.6506231167819781E-3</v>
      </c>
      <c r="E13608">
        <v>5.1484202594407329E-2</v>
      </c>
      <c r="F13608">
        <v>-0.62219584242148052</v>
      </c>
      <c r="G13608">
        <v>1.4802163003583013</v>
      </c>
      <c r="H13608">
        <v>2.7284913992896651E-3</v>
      </c>
      <c r="I13608">
        <v>0.36792571837607385</v>
      </c>
      <c r="J13608">
        <v>0.29482725509370616</v>
      </c>
      <c r="K13608">
        <v>8.863173211823568E-6</v>
      </c>
      <c r="L13608">
        <v>7.5367943170545335E-2</v>
      </c>
    </row>
    <row r="13609" spans="1:12" x14ac:dyDescent="0.25">
      <c r="A13609" s="2">
        <v>43770</v>
      </c>
      <c r="B13609" s="1" t="s">
        <v>1942</v>
      </c>
      <c r="C13609">
        <v>1.2488189691107708E-2</v>
      </c>
      <c r="D13609">
        <f>ind_portfolios[[#This Row],[std]]^2</f>
        <v>5.6924094962450935E-3</v>
      </c>
      <c r="E13609">
        <v>7.5448058266897058E-2</v>
      </c>
      <c r="F13609">
        <v>-0.48853570674330044</v>
      </c>
      <c r="G13609">
        <v>8.656665989174428E-2</v>
      </c>
      <c r="H13609">
        <v>5.9149743177773252E-3</v>
      </c>
      <c r="I13609">
        <v>9.959179170241958E-2</v>
      </c>
      <c r="J13609">
        <v>4.6391944961219678E-2</v>
      </c>
      <c r="K13609">
        <v>0.10135496261132101</v>
      </c>
      <c r="L13609">
        <v>5.980669218741437E-2</v>
      </c>
    </row>
    <row r="13610" spans="1:12" x14ac:dyDescent="0.25">
      <c r="A13610" s="2">
        <v>43770</v>
      </c>
      <c r="B13610" s="1" t="s">
        <v>478</v>
      </c>
      <c r="C13610">
        <v>-3.7474879551413404E-2</v>
      </c>
      <c r="D13610">
        <f>ind_portfolios[[#This Row],[std]]^2</f>
        <v>2.1395625297804508E-2</v>
      </c>
      <c r="E13610">
        <v>0.14627243519475741</v>
      </c>
      <c r="F13610">
        <v>0.29041171948924738</v>
      </c>
      <c r="G13610">
        <v>1.0103633159626932</v>
      </c>
      <c r="H13610">
        <v>1.0908248623809184E-2</v>
      </c>
      <c r="I13610">
        <v>0.10005510796720726</v>
      </c>
      <c r="J13610">
        <v>0.17599602869149675</v>
      </c>
      <c r="K13610">
        <v>9.4148039383289475E-4</v>
      </c>
      <c r="L13610">
        <v>2.8675767823462636E-2</v>
      </c>
    </row>
    <row r="13611" spans="1:12" x14ac:dyDescent="0.25">
      <c r="A13611" s="2">
        <v>43770</v>
      </c>
      <c r="B13611" s="1" t="s">
        <v>1362</v>
      </c>
      <c r="C13611">
        <v>1.2864844223148899E-2</v>
      </c>
      <c r="D13611">
        <f>ind_portfolios[[#This Row],[std]]^2</f>
        <v>2.3207473292272316E-3</v>
      </c>
      <c r="E13611">
        <v>4.8174135479811482E-2</v>
      </c>
      <c r="F13611">
        <v>4.9407711808623904E-2</v>
      </c>
      <c r="G13611">
        <v>1.128705802659514</v>
      </c>
      <c r="H13611">
        <v>2.3464399652736879E-3</v>
      </c>
      <c r="I13611">
        <v>0.37406248031372236</v>
      </c>
      <c r="J13611">
        <v>0.26681823845089592</v>
      </c>
      <c r="K13611">
        <v>2.8130756803087829E-5</v>
      </c>
      <c r="L13611">
        <v>8.2130561430766941E-2</v>
      </c>
    </row>
    <row r="13612" spans="1:12" x14ac:dyDescent="0.25">
      <c r="A13612" s="2">
        <v>43770</v>
      </c>
      <c r="B13612" s="1" t="s">
        <v>44</v>
      </c>
      <c r="C13612">
        <v>5.4063021014360557E-3</v>
      </c>
      <c r="D13612">
        <f>ind_portfolios[[#This Row],[std]]^2</f>
        <v>4.8348795422828404E-3</v>
      </c>
      <c r="E13612">
        <v>6.9533298082881417E-2</v>
      </c>
      <c r="F13612">
        <v>-1.113866807982677</v>
      </c>
      <c r="G13612">
        <v>4.6655823750044645</v>
      </c>
      <c r="H13612">
        <v>5.2730143956167819E-3</v>
      </c>
      <c r="I13612">
        <v>0.34879314423009378</v>
      </c>
      <c r="J13612">
        <v>0.48330456049751447</v>
      </c>
      <c r="K13612">
        <v>9.9912958828388362E-10</v>
      </c>
      <c r="L13612">
        <v>4.7768035368323289E-2</v>
      </c>
    </row>
    <row r="13613" spans="1:12" x14ac:dyDescent="0.25">
      <c r="A13613" s="2">
        <v>43770</v>
      </c>
      <c r="B13613" s="1" t="s">
        <v>481</v>
      </c>
      <c r="C13613">
        <v>-5.6424149917100645E-2</v>
      </c>
      <c r="D13613">
        <f>ind_portfolios[[#This Row],[std]]^2</f>
        <v>5.5685935618090994E-2</v>
      </c>
      <c r="E13613">
        <v>0.23597867619361498</v>
      </c>
      <c r="F13613">
        <v>-0.92773313707658867</v>
      </c>
      <c r="G13613">
        <v>1.229482156765469</v>
      </c>
      <c r="H13613">
        <v>8.3373756626736167E-3</v>
      </c>
      <c r="I13613">
        <v>2.0889639634286503E-2</v>
      </c>
      <c r="J13613">
        <v>1.9966722030232149E-2</v>
      </c>
      <c r="K13613">
        <v>0.28573771540315107</v>
      </c>
      <c r="L13613">
        <v>1.9384765233999863E-2</v>
      </c>
    </row>
    <row r="13614" spans="1:12" x14ac:dyDescent="0.25">
      <c r="A13614" s="2">
        <v>43770</v>
      </c>
      <c r="B13614" s="1" t="s">
        <v>1114</v>
      </c>
      <c r="C13614">
        <v>-1.4417883863124866E-3</v>
      </c>
      <c r="D13614">
        <f>ind_portfolios[[#This Row],[std]]^2</f>
        <v>7.7572551477660782E-3</v>
      </c>
      <c r="E13614">
        <v>8.8075281139296274E-2</v>
      </c>
      <c r="F13614">
        <v>0.83259426358194777</v>
      </c>
      <c r="G13614">
        <v>3.9011872188185261</v>
      </c>
      <c r="H13614">
        <v>7.3129708101935384E-3</v>
      </c>
      <c r="I13614">
        <v>0.10700273869848917</v>
      </c>
      <c r="J13614">
        <v>7.2978884029821625E-2</v>
      </c>
      <c r="K13614">
        <v>3.8519888897331461E-2</v>
      </c>
      <c r="L13614">
        <v>5.0513059048734717E-2</v>
      </c>
    </row>
    <row r="13615" spans="1:12" x14ac:dyDescent="0.25">
      <c r="A13615" s="2">
        <v>43770</v>
      </c>
      <c r="B13615" s="1" t="s">
        <v>483</v>
      </c>
      <c r="C13615">
        <v>-5.234476288240507E-3</v>
      </c>
      <c r="D13615">
        <f>ind_portfolios[[#This Row],[std]]^2</f>
        <v>1.0041631760160015E-2</v>
      </c>
      <c r="E13615">
        <v>0.10020794260017524</v>
      </c>
      <c r="F13615">
        <v>-0.27697348183854326</v>
      </c>
      <c r="G13615">
        <v>6.265642401443916E-2</v>
      </c>
      <c r="H13615">
        <v>7.6652122337625929E-3</v>
      </c>
      <c r="I13615">
        <v>9.6765502723945684E-2</v>
      </c>
      <c r="J13615">
        <v>7.7258231123087259E-2</v>
      </c>
      <c r="K13615">
        <v>3.3046315148711335E-2</v>
      </c>
      <c r="L13615">
        <v>4.4294605602058938E-2</v>
      </c>
    </row>
    <row r="13616" spans="1:12" x14ac:dyDescent="0.25">
      <c r="A13616" s="2">
        <v>43770</v>
      </c>
      <c r="B13616" s="1" t="s">
        <v>1591</v>
      </c>
      <c r="C13616">
        <v>6.7643882538144864E-3</v>
      </c>
      <c r="D13616">
        <f>ind_portfolios[[#This Row],[std]]^2</f>
        <v>1.0152676750936639E-2</v>
      </c>
      <c r="E13616">
        <v>0.10076049201416515</v>
      </c>
      <c r="F13616">
        <v>-0.43512657508507158</v>
      </c>
      <c r="G13616">
        <v>-0.52233557690796406</v>
      </c>
      <c r="H13616">
        <v>6.8395103532196246E-3</v>
      </c>
      <c r="I13616">
        <v>4.7186107455439448E-2</v>
      </c>
      <c r="J13616">
        <v>1.8574118782139468E-2</v>
      </c>
      <c r="K13616">
        <v>0.30336064965771775</v>
      </c>
      <c r="L13616">
        <v>4.5430902944876464E-2</v>
      </c>
    </row>
    <row r="13617" spans="1:12" x14ac:dyDescent="0.25">
      <c r="A13617" s="2">
        <v>43770</v>
      </c>
      <c r="B13617" s="1" t="s">
        <v>1746</v>
      </c>
      <c r="C13617">
        <v>1.3007842243702647E-2</v>
      </c>
      <c r="D13617">
        <f>ind_portfolios[[#This Row],[std]]^2</f>
        <v>4.7187330731082505E-3</v>
      </c>
      <c r="E13617">
        <v>6.8693035113526979E-2</v>
      </c>
      <c r="F13617">
        <v>5.4671577138099774E-2</v>
      </c>
      <c r="G13617">
        <v>-5.28199093886208E-2</v>
      </c>
      <c r="H13617">
        <v>6.8221549558128303E-3</v>
      </c>
      <c r="I13617">
        <v>2.587212714580105E-2</v>
      </c>
      <c r="J13617">
        <v>2.5953088018557387E-3</v>
      </c>
      <c r="K13617">
        <v>0.70158178251877179</v>
      </c>
      <c r="L13617">
        <v>6.7179364697815713E-2</v>
      </c>
    </row>
    <row r="13618" spans="1:12" x14ac:dyDescent="0.25">
      <c r="A13618" s="2">
        <v>43770</v>
      </c>
      <c r="B13618" s="1" t="s">
        <v>1419</v>
      </c>
      <c r="C13618">
        <v>2.1271223323366353E-2</v>
      </c>
      <c r="D13618">
        <f>ind_portfolios[[#This Row],[std]]^2</f>
        <v>6.2282588101191865E-3</v>
      </c>
      <c r="E13618">
        <v>7.8919318358176324E-2</v>
      </c>
      <c r="F13618">
        <v>-5.2786507464505701E-2</v>
      </c>
      <c r="G13618">
        <v>1.3875112937522873</v>
      </c>
      <c r="H13618">
        <v>3.5079138152375854E-3</v>
      </c>
      <c r="I13618">
        <v>0.17163007662970059</v>
      </c>
      <c r="J13618">
        <v>0.15074843028633625</v>
      </c>
      <c r="K13618">
        <v>2.3761876372899067E-3</v>
      </c>
      <c r="L13618">
        <v>5.3956994211708721E-2</v>
      </c>
    </row>
    <row r="13619" spans="1:12" x14ac:dyDescent="0.25">
      <c r="A13619" s="2">
        <v>43770</v>
      </c>
      <c r="B13619" s="1" t="s">
        <v>490</v>
      </c>
      <c r="C13619">
        <v>4.1477515764367533E-4</v>
      </c>
      <c r="D13619">
        <f>ind_portfolios[[#This Row],[std]]^2</f>
        <v>5.0028294942666427E-3</v>
      </c>
      <c r="E13619">
        <v>7.0730682834726277E-2</v>
      </c>
      <c r="F13619">
        <v>-0.51647079040319444</v>
      </c>
      <c r="G13619">
        <v>0.39190165862706383</v>
      </c>
      <c r="H13619">
        <v>7.0234917180046581E-3</v>
      </c>
      <c r="I13619">
        <v>0.32596886225746385</v>
      </c>
      <c r="J13619">
        <v>0.43678457175595237</v>
      </c>
      <c r="K13619">
        <v>1.222225715868946E-8</v>
      </c>
      <c r="L13619">
        <v>4.9027789801593481E-2</v>
      </c>
    </row>
    <row r="13620" spans="1:12" x14ac:dyDescent="0.25">
      <c r="A13620" s="2">
        <v>43770</v>
      </c>
      <c r="B13620" s="1" t="s">
        <v>1363</v>
      </c>
      <c r="C13620">
        <v>1.5680725598737458E-2</v>
      </c>
      <c r="D13620">
        <f>ind_portfolios[[#This Row],[std]]^2</f>
        <v>2.0776654196335048E-3</v>
      </c>
      <c r="E13620">
        <v>4.5581415287740956E-2</v>
      </c>
      <c r="F13620">
        <v>-0.22926801522733434</v>
      </c>
      <c r="G13620">
        <v>0.64893572888181028</v>
      </c>
      <c r="H13620">
        <v>6.8386969522686164E-3</v>
      </c>
      <c r="I13620">
        <v>2.0407126567636356E-2</v>
      </c>
      <c r="J13620">
        <v>7.1094938422822888E-4</v>
      </c>
      <c r="K13620">
        <v>0.8411202365313748</v>
      </c>
      <c r="L13620">
        <v>0.10133760905682121</v>
      </c>
    </row>
    <row r="13621" spans="1:12" x14ac:dyDescent="0.25">
      <c r="A13621" s="2">
        <v>43770</v>
      </c>
      <c r="B13621" s="1" t="s">
        <v>54</v>
      </c>
      <c r="C13621">
        <v>-1.4051206837932447E-2</v>
      </c>
      <c r="D13621">
        <f>ind_portfolios[[#This Row],[std]]^2</f>
        <v>2.3766506312999966E-2</v>
      </c>
      <c r="E13621">
        <v>0.15416389432354116</v>
      </c>
      <c r="F13621">
        <v>-1.3174240306631029</v>
      </c>
      <c r="G13621">
        <v>3.980374430225134</v>
      </c>
      <c r="H13621">
        <v>8.8198451966489573E-3</v>
      </c>
      <c r="I13621">
        <v>0.11822114011802266</v>
      </c>
      <c r="J13621">
        <v>0.27293233231899966</v>
      </c>
      <c r="K13621">
        <v>2.1934380939926298E-5</v>
      </c>
      <c r="L13621">
        <v>2.5557456977952059E-2</v>
      </c>
    </row>
    <row r="13622" spans="1:12" x14ac:dyDescent="0.25">
      <c r="A13622" s="2">
        <v>43770</v>
      </c>
      <c r="B13622" s="1" t="s">
        <v>1943</v>
      </c>
      <c r="C13622">
        <v>1.5251760422849904E-3</v>
      </c>
      <c r="D13622">
        <f>ind_portfolios[[#This Row],[std]]^2</f>
        <v>5.5124790340594877E-3</v>
      </c>
      <c r="E13622">
        <v>7.4246070832465524E-2</v>
      </c>
      <c r="F13622">
        <v>0.34591749552750806</v>
      </c>
      <c r="G13622">
        <v>0.71728762251849876</v>
      </c>
      <c r="H13622">
        <v>6.6713024583825182E-3</v>
      </c>
      <c r="I13622">
        <v>0.31956510746241823</v>
      </c>
      <c r="J13622">
        <v>0.46255673929252317</v>
      </c>
      <c r="K13622">
        <v>3.1319475421378011E-9</v>
      </c>
      <c r="L13622">
        <v>4.5625299686542151E-2</v>
      </c>
    </row>
    <row r="13623" spans="1:12" x14ac:dyDescent="0.25">
      <c r="A13623" s="2">
        <v>43770</v>
      </c>
      <c r="B13623" s="1" t="s">
        <v>1421</v>
      </c>
      <c r="C13623">
        <v>-8.9540202554636993E-4</v>
      </c>
      <c r="D13623">
        <f>ind_portfolios[[#This Row],[std]]^2</f>
        <v>9.8148665551517789E-3</v>
      </c>
      <c r="E13623">
        <v>9.9070008353445593E-2</v>
      </c>
      <c r="F13623">
        <v>6.6103220146062402E-2</v>
      </c>
      <c r="G13623">
        <v>-0.24379625644173064</v>
      </c>
      <c r="H13623">
        <v>7.3282345485170559E-3</v>
      </c>
      <c r="I13623">
        <v>0.18934404819910522</v>
      </c>
      <c r="J13623">
        <v>0.28912594838142169</v>
      </c>
      <c r="K13623">
        <v>1.124818469960485E-5</v>
      </c>
      <c r="L13623">
        <v>3.9324845594224438E-2</v>
      </c>
    </row>
    <row r="13624" spans="1:12" x14ac:dyDescent="0.25">
      <c r="A13624" s="2">
        <v>43770</v>
      </c>
      <c r="B13624" s="1" t="s">
        <v>493</v>
      </c>
      <c r="C13624">
        <v>1.0902077089567318E-2</v>
      </c>
      <c r="D13624">
        <f>ind_portfolios[[#This Row],[std]]^2</f>
        <v>3.2878965571054709E-3</v>
      </c>
      <c r="E13624">
        <v>5.7340182743914156E-2</v>
      </c>
      <c r="F13624">
        <v>-0.24462159440437237</v>
      </c>
      <c r="G13624">
        <v>0.40842402391539689</v>
      </c>
      <c r="H13624">
        <v>4.8914001570422496E-3</v>
      </c>
      <c r="I13624">
        <v>0.20796911712923527</v>
      </c>
      <c r="J13624">
        <v>0.11684636235822624</v>
      </c>
      <c r="K13624">
        <v>8.054179662261237E-3</v>
      </c>
      <c r="L13624">
        <v>7.5730696851292967E-2</v>
      </c>
    </row>
    <row r="13625" spans="1:12" x14ac:dyDescent="0.25">
      <c r="A13625" s="2">
        <v>43770</v>
      </c>
      <c r="B13625" s="1" t="s">
        <v>494</v>
      </c>
      <c r="C13625">
        <v>1.975679739547357E-2</v>
      </c>
      <c r="D13625">
        <f>ind_portfolios[[#This Row],[std]]^2</f>
        <v>5.8439500798370403E-3</v>
      </c>
      <c r="E13625">
        <v>7.6445732907972311E-2</v>
      </c>
      <c r="F13625">
        <v>-0.11389989776303297</v>
      </c>
      <c r="G13625">
        <v>0.33885205926037543</v>
      </c>
      <c r="H13625">
        <v>2.2288790238572378E-3</v>
      </c>
      <c r="I13625">
        <v>0.24952508150468999</v>
      </c>
      <c r="J13625">
        <v>0.29897458002787242</v>
      </c>
      <c r="K13625">
        <v>7.444566405838975E-6</v>
      </c>
      <c r="L13625">
        <v>5.0608857031847726E-2</v>
      </c>
    </row>
    <row r="13626" spans="1:12" x14ac:dyDescent="0.25">
      <c r="A13626" s="2">
        <v>43770</v>
      </c>
      <c r="B13626" s="1" t="s">
        <v>1873</v>
      </c>
      <c r="C13626">
        <v>1.109328022846086E-2</v>
      </c>
      <c r="D13626">
        <f>ind_portfolios[[#This Row],[std]]^2</f>
        <v>1.1250789506139284E-2</v>
      </c>
      <c r="E13626">
        <v>0.10606973888032008</v>
      </c>
      <c r="F13626">
        <v>0.31067926083871689</v>
      </c>
      <c r="G13626">
        <v>0.67446498195292826</v>
      </c>
      <c r="H13626">
        <v>4.5642849554686331E-3</v>
      </c>
      <c r="I13626">
        <v>0.2338722627874836</v>
      </c>
      <c r="J13626">
        <v>0.50563809851742858</v>
      </c>
      <c r="K13626">
        <v>2.7767085562947816E-10</v>
      </c>
      <c r="L13626">
        <v>3.0629781027477349E-2</v>
      </c>
    </row>
    <row r="13627" spans="1:12" x14ac:dyDescent="0.25">
      <c r="A13627" s="2">
        <v>43770</v>
      </c>
      <c r="B13627" s="1" t="s">
        <v>495</v>
      </c>
      <c r="C13627">
        <v>1.1922971195295756E-2</v>
      </c>
      <c r="D13627">
        <f>ind_portfolios[[#This Row],[std]]^2</f>
        <v>6.5408526927847946E-3</v>
      </c>
      <c r="E13627">
        <v>8.0875538284358853E-2</v>
      </c>
      <c r="F13627">
        <v>-0.17669443157983247</v>
      </c>
      <c r="G13627">
        <v>0.30356202241239449</v>
      </c>
      <c r="H13627">
        <v>3.4898934210623165E-3</v>
      </c>
      <c r="I13627">
        <v>0.30770870977358794</v>
      </c>
      <c r="J13627">
        <v>0.50887756181979826</v>
      </c>
      <c r="K13627">
        <v>2.2953869838713164E-10</v>
      </c>
      <c r="L13627">
        <v>4.0039680077373963E-2</v>
      </c>
    </row>
    <row r="13628" spans="1:12" x14ac:dyDescent="0.25">
      <c r="A13628" s="2">
        <v>43770</v>
      </c>
      <c r="B13628" s="1" t="s">
        <v>1422</v>
      </c>
      <c r="C13628">
        <v>1.8564502584306888E-2</v>
      </c>
      <c r="D13628">
        <f>ind_portfolios[[#This Row],[std]]^2</f>
        <v>4.7566783187600438E-3</v>
      </c>
      <c r="E13628">
        <v>6.8968676359344783E-2</v>
      </c>
      <c r="F13628">
        <v>-0.21617267110783839</v>
      </c>
      <c r="G13628">
        <v>0.92311985387551321</v>
      </c>
      <c r="H13628">
        <v>3.1343101692585425E-3</v>
      </c>
      <c r="I13628">
        <v>0.21677851677953464</v>
      </c>
      <c r="J13628">
        <v>0.18366889705129777</v>
      </c>
      <c r="K13628">
        <v>7.0804652641407503E-4</v>
      </c>
      <c r="L13628">
        <v>6.0533275639148412E-2</v>
      </c>
    </row>
    <row r="13629" spans="1:12" x14ac:dyDescent="0.25">
      <c r="A13629" s="2">
        <v>43770</v>
      </c>
      <c r="B13629" s="1" t="s">
        <v>1874</v>
      </c>
      <c r="C13629">
        <v>1.1044646583019757E-2</v>
      </c>
      <c r="D13629">
        <f>ind_portfolios[[#This Row],[std]]^2</f>
        <v>7.0647535782695252E-3</v>
      </c>
      <c r="E13629">
        <v>8.4052088482497123E-2</v>
      </c>
      <c r="F13629">
        <v>0.93825026339594497</v>
      </c>
      <c r="G13629">
        <v>11.514804017531258</v>
      </c>
      <c r="H13629">
        <v>6.3187259617286514E-3</v>
      </c>
      <c r="I13629">
        <v>7.6052188378500057E-2</v>
      </c>
      <c r="J13629">
        <v>3.3575292389658548E-2</v>
      </c>
      <c r="K13629">
        <v>0.16479065047578514</v>
      </c>
      <c r="L13629">
        <v>5.4044113578377746E-2</v>
      </c>
    </row>
    <row r="13630" spans="1:12" x14ac:dyDescent="0.25">
      <c r="A13630" s="2">
        <v>43770</v>
      </c>
      <c r="B13630" s="1" t="s">
        <v>1117</v>
      </c>
      <c r="C13630">
        <v>-1.1503056095294052E-2</v>
      </c>
      <c r="D13630">
        <f>ind_portfolios[[#This Row],[std]]^2</f>
        <v>1.2923646260674838E-2</v>
      </c>
      <c r="E13630">
        <v>0.11368221611437225</v>
      </c>
      <c r="F13630">
        <v>3.2879791106268028E-2</v>
      </c>
      <c r="G13630">
        <v>0.12125639132692978</v>
      </c>
      <c r="H13630">
        <v>8.7608331397271162E-3</v>
      </c>
      <c r="I13630">
        <v>0.13927930301479882</v>
      </c>
      <c r="J13630">
        <v>0.20599543046652999</v>
      </c>
      <c r="K13630">
        <v>3.0566480244483338E-4</v>
      </c>
      <c r="L13630">
        <v>3.6218617141633651E-2</v>
      </c>
    </row>
    <row r="13631" spans="1:12" x14ac:dyDescent="0.25">
      <c r="A13631" s="2">
        <v>43770</v>
      </c>
      <c r="B13631" s="1" t="s">
        <v>1747</v>
      </c>
      <c r="C13631">
        <v>6.4456058180827223E-3</v>
      </c>
      <c r="D13631">
        <f>ind_portfolios[[#This Row],[std]]^2</f>
        <v>1.1730798005316482E-2</v>
      </c>
      <c r="E13631">
        <v>0.1083088085305922</v>
      </c>
      <c r="F13631">
        <v>-0.17075700510171513</v>
      </c>
      <c r="G13631">
        <v>0.25724363886124246</v>
      </c>
      <c r="H13631">
        <v>5.9664789624154406E-3</v>
      </c>
      <c r="I13631">
        <v>0.18496578529116717</v>
      </c>
      <c r="J13631">
        <v>0.32976891305532413</v>
      </c>
      <c r="K13631">
        <v>1.979288575500433E-6</v>
      </c>
      <c r="L13631">
        <v>3.4927009331408326E-2</v>
      </c>
    </row>
    <row r="13632" spans="1:12" x14ac:dyDescent="0.25">
      <c r="A13632" s="2">
        <v>43770</v>
      </c>
      <c r="B13632" s="1" t="s">
        <v>1704</v>
      </c>
      <c r="C13632">
        <v>6.8428244916791936E-4</v>
      </c>
      <c r="D13632">
        <f>ind_portfolios[[#This Row],[std]]^2</f>
        <v>1.5007098905882459E-2</v>
      </c>
      <c r="E13632">
        <v>0.12250346487296782</v>
      </c>
      <c r="F13632">
        <v>-0.3561786500542401</v>
      </c>
      <c r="G13632">
        <v>-0.4991709612120383</v>
      </c>
      <c r="H13632">
        <v>7.0468906141408303E-3</v>
      </c>
      <c r="I13632">
        <v>0.16338997183041987</v>
      </c>
      <c r="J13632">
        <v>0.32919019821734608</v>
      </c>
      <c r="K13632">
        <v>2.0302022517378384E-6</v>
      </c>
      <c r="L13632">
        <v>3.0893294342247152E-2</v>
      </c>
    </row>
    <row r="13633" spans="1:12" x14ac:dyDescent="0.25">
      <c r="A13633" s="2">
        <v>43770</v>
      </c>
      <c r="B13633" s="1" t="s">
        <v>1773</v>
      </c>
      <c r="C13633">
        <v>2.3555792727697864E-3</v>
      </c>
      <c r="D13633">
        <f>ind_portfolios[[#This Row],[std]]^2</f>
        <v>1.6495238566709154E-2</v>
      </c>
      <c r="E13633">
        <v>0.12843379059542373</v>
      </c>
      <c r="F13633">
        <v>-9.12596619370446E-2</v>
      </c>
      <c r="G13633">
        <v>0.8794814045633581</v>
      </c>
      <c r="H13633">
        <v>7.0336183400335371E-3</v>
      </c>
      <c r="I13633">
        <v>5.3098261496340698E-2</v>
      </c>
      <c r="J13633">
        <v>3.821365336175378E-2</v>
      </c>
      <c r="K13633">
        <v>0.13787151726157648</v>
      </c>
      <c r="L13633">
        <v>3.5283600656876753E-2</v>
      </c>
    </row>
    <row r="13634" spans="1:12" x14ac:dyDescent="0.25">
      <c r="A13634" s="2">
        <v>43770</v>
      </c>
      <c r="B13634" s="1" t="s">
        <v>1365</v>
      </c>
      <c r="C13634">
        <v>-2.4590388189522118E-2</v>
      </c>
      <c r="D13634">
        <f>ind_portfolios[[#This Row],[std]]^2</f>
        <v>6.4677162707941424E-2</v>
      </c>
      <c r="E13634">
        <v>0.25431705154775097</v>
      </c>
      <c r="F13634">
        <v>-2.2045228422303098</v>
      </c>
      <c r="G13634">
        <v>8.3553307980415106</v>
      </c>
      <c r="H13634">
        <v>8.2514768153024338E-3</v>
      </c>
      <c r="I13634">
        <v>4.4439368042739437E-2</v>
      </c>
      <c r="J13634">
        <v>0.10495087489707144</v>
      </c>
      <c r="K13634">
        <v>1.2312605738456859E-2</v>
      </c>
      <c r="L13634">
        <v>1.7189405274044469E-2</v>
      </c>
    </row>
    <row r="13635" spans="1:12" x14ac:dyDescent="0.25">
      <c r="A13635" s="2">
        <v>43770</v>
      </c>
      <c r="B13635" s="1" t="s">
        <v>1501</v>
      </c>
      <c r="C13635">
        <v>-6.2277019765187352E-3</v>
      </c>
      <c r="D13635">
        <f>ind_portfolios[[#This Row],[std]]^2</f>
        <v>1.7272358962846981E-2</v>
      </c>
      <c r="E13635">
        <v>0.13142434691809193</v>
      </c>
      <c r="F13635">
        <v>-0.2202704276816165</v>
      </c>
      <c r="G13635">
        <v>0.35477760118679491</v>
      </c>
      <c r="H13635">
        <v>8.1659585923911995E-3</v>
      </c>
      <c r="I13635">
        <v>0.16173912816551142</v>
      </c>
      <c r="J13635">
        <v>0.37126260319481397</v>
      </c>
      <c r="K13635">
        <v>3.0333998465268612E-7</v>
      </c>
      <c r="L13635">
        <v>2.7878648324304502E-2</v>
      </c>
    </row>
    <row r="13636" spans="1:12" x14ac:dyDescent="0.25">
      <c r="A13636" s="2">
        <v>43770</v>
      </c>
      <c r="B13636" s="1" t="s">
        <v>61</v>
      </c>
      <c r="C13636">
        <v>1.1764309984992701E-2</v>
      </c>
      <c r="D13636">
        <f>ind_portfolios[[#This Row],[std]]^2</f>
        <v>2.7899171156211787E-3</v>
      </c>
      <c r="E13636">
        <v>5.2819665993086122E-2</v>
      </c>
      <c r="F13636">
        <v>-0.3039389329338224</v>
      </c>
      <c r="G13636">
        <v>4.2301865688866513E-2</v>
      </c>
      <c r="H13636">
        <v>1.9163602225486416E-3</v>
      </c>
      <c r="I13636">
        <v>0.44561349440581222</v>
      </c>
      <c r="J13636">
        <v>0.45520531475100351</v>
      </c>
      <c r="K13636">
        <v>4.6474524472824673E-9</v>
      </c>
      <c r="L13636">
        <v>6.4570429506107738E-2</v>
      </c>
    </row>
    <row r="13637" spans="1:12" x14ac:dyDescent="0.25">
      <c r="A13637" s="2">
        <v>43770</v>
      </c>
      <c r="B13637" s="1" t="s">
        <v>1118</v>
      </c>
      <c r="C13637">
        <v>1.0919681241154256E-3</v>
      </c>
      <c r="D13637">
        <f>ind_portfolios[[#This Row],[std]]^2</f>
        <v>9.3243741542086127E-3</v>
      </c>
      <c r="E13637">
        <v>9.6562799018092949E-2</v>
      </c>
      <c r="F13637">
        <v>0.10561081309558393</v>
      </c>
      <c r="G13637">
        <v>0.27827770244016525</v>
      </c>
      <c r="H13637">
        <v>6.9708583833137504E-3</v>
      </c>
      <c r="I13637">
        <v>0.17201703673615809</v>
      </c>
      <c r="J13637">
        <v>0.22670545522196911</v>
      </c>
      <c r="K13637">
        <v>1.3800365730272252E-4</v>
      </c>
      <c r="L13637">
        <v>4.2079979738169841E-2</v>
      </c>
    </row>
    <row r="13638" spans="1:12" x14ac:dyDescent="0.25">
      <c r="A13638" s="2">
        <v>43770</v>
      </c>
      <c r="B13638" s="1" t="s">
        <v>62</v>
      </c>
      <c r="C13638">
        <v>-9.9782190838181382E-3</v>
      </c>
      <c r="D13638">
        <f>ind_portfolios[[#This Row],[std]]^2</f>
        <v>4.9844602006606162E-3</v>
      </c>
      <c r="E13638">
        <v>7.0600709632840208E-2</v>
      </c>
      <c r="F13638">
        <v>-0.17108915301364352</v>
      </c>
      <c r="G13638">
        <v>0.14967701444633397</v>
      </c>
      <c r="H13638">
        <v>1.0233741066508272E-2</v>
      </c>
      <c r="I13638">
        <v>0.30817579133542006</v>
      </c>
      <c r="J13638">
        <v>0.38896858512139193</v>
      </c>
      <c r="K13638">
        <v>1.3153768086678025E-7</v>
      </c>
      <c r="L13638">
        <v>5.1160596331724408E-2</v>
      </c>
    </row>
    <row r="13639" spans="1:12" x14ac:dyDescent="0.25">
      <c r="A13639" s="2">
        <v>43770</v>
      </c>
      <c r="B13639" s="1" t="s">
        <v>1705</v>
      </c>
      <c r="C13639">
        <v>6.6433290637820212E-3</v>
      </c>
      <c r="D13639">
        <f>ind_portfolios[[#This Row],[std]]^2</f>
        <v>6.0987209267035084E-3</v>
      </c>
      <c r="E13639">
        <v>7.8094307902071253E-2</v>
      </c>
      <c r="F13639">
        <v>-0.48249789240752738</v>
      </c>
      <c r="G13639">
        <v>0.45395384880745926</v>
      </c>
      <c r="H13639">
        <v>5.454443952523068E-3</v>
      </c>
      <c r="I13639">
        <v>0.2565357722534875</v>
      </c>
      <c r="J13639">
        <v>0.32978734174075486</v>
      </c>
      <c r="K13639">
        <v>1.9776877733874813E-6</v>
      </c>
      <c r="L13639">
        <v>4.8439519602737846E-2</v>
      </c>
    </row>
    <row r="13640" spans="1:12" x14ac:dyDescent="0.25">
      <c r="A13640" s="2">
        <v>43770</v>
      </c>
      <c r="B13640" s="1" t="s">
        <v>1835</v>
      </c>
      <c r="C13640">
        <v>1.9724333640327094E-2</v>
      </c>
      <c r="D13640">
        <f>ind_portfolios[[#This Row],[std]]^2</f>
        <v>1.7364991607106458E-3</v>
      </c>
      <c r="E13640">
        <v>4.1671323001683615E-2</v>
      </c>
      <c r="F13640">
        <v>-0.53719597893301119</v>
      </c>
      <c r="G13640">
        <v>1.0080163045171675</v>
      </c>
      <c r="H13640">
        <v>3.3734110511551823E-3</v>
      </c>
      <c r="I13640">
        <v>0.19190937053204665</v>
      </c>
      <c r="J13640">
        <v>5.254922246370862E-2</v>
      </c>
      <c r="K13640">
        <v>8.0730812079651049E-2</v>
      </c>
      <c r="L13640">
        <v>0.10793292188786299</v>
      </c>
    </row>
    <row r="13641" spans="1:12" x14ac:dyDescent="0.25">
      <c r="A13641" s="2">
        <v>43770</v>
      </c>
      <c r="B13641" s="1" t="s">
        <v>1876</v>
      </c>
      <c r="C13641">
        <v>2.0004985896578992E-3</v>
      </c>
      <c r="D13641">
        <f>ind_portfolios[[#This Row],[std]]^2</f>
        <v>4.4314371401173048E-3</v>
      </c>
      <c r="E13641">
        <v>6.6569040402557289E-2</v>
      </c>
      <c r="F13641">
        <v>-0.29244634081924042</v>
      </c>
      <c r="G13641">
        <v>-0.49550476023871282</v>
      </c>
      <c r="H13641">
        <v>6.7077529318036976E-3</v>
      </c>
      <c r="I13641">
        <v>0.2254150913987121</v>
      </c>
      <c r="J13641">
        <v>0.18501627158788037</v>
      </c>
      <c r="K13641">
        <v>6.7336284368435832E-4</v>
      </c>
      <c r="L13641">
        <v>6.2663560433506002E-2</v>
      </c>
    </row>
    <row r="13642" spans="1:12" x14ac:dyDescent="0.25">
      <c r="A13642" s="2">
        <v>43770</v>
      </c>
      <c r="B13642" s="1" t="s">
        <v>63</v>
      </c>
      <c r="C13642">
        <v>-2.3841488388421966E-2</v>
      </c>
      <c r="D13642">
        <f>ind_portfolios[[#This Row],[std]]^2</f>
        <v>3.0954883812255033E-2</v>
      </c>
      <c r="E13642">
        <v>0.17594000060320289</v>
      </c>
      <c r="F13642">
        <v>-8.7381454692002758E-2</v>
      </c>
      <c r="G13642">
        <v>-0.46058166079134866</v>
      </c>
      <c r="H13642">
        <v>7.6701352321787908E-3</v>
      </c>
      <c r="I13642">
        <v>2.1451669443285738E-2</v>
      </c>
      <c r="J13642">
        <v>1.1704442308818602E-2</v>
      </c>
      <c r="K13642">
        <v>0.41471842974934903</v>
      </c>
      <c r="L13642">
        <v>2.6109089517075725E-2</v>
      </c>
    </row>
    <row r="13643" spans="1:12" x14ac:dyDescent="0.25">
      <c r="A13643" s="2">
        <v>43770</v>
      </c>
      <c r="B13643" s="1" t="s">
        <v>1119</v>
      </c>
      <c r="C13643">
        <v>-2.0193297256701985E-2</v>
      </c>
      <c r="D13643">
        <f>ind_portfolios[[#This Row],[std]]^2</f>
        <v>2.280433515242429E-2</v>
      </c>
      <c r="E13643">
        <v>0.15101104314726221</v>
      </c>
      <c r="F13643">
        <v>-2.2357110630456374</v>
      </c>
      <c r="G13643">
        <v>10.254515787372554</v>
      </c>
      <c r="H13643">
        <v>8.6142612959057424E-3</v>
      </c>
      <c r="I13643">
        <v>7.2081630511739506E-2</v>
      </c>
      <c r="J13643">
        <v>9.7356728980717885E-2</v>
      </c>
      <c r="K13643">
        <v>1.6137430690876531E-2</v>
      </c>
      <c r="L13643">
        <v>2.9071153324822564E-2</v>
      </c>
    </row>
    <row r="13644" spans="1:12" x14ac:dyDescent="0.25">
      <c r="A13644" s="2">
        <v>43770</v>
      </c>
      <c r="B13644" s="1" t="s">
        <v>1877</v>
      </c>
      <c r="C13644">
        <v>-5.254819648880641E-3</v>
      </c>
      <c r="D13644">
        <f>ind_portfolios[[#This Row],[std]]^2</f>
        <v>1.366228228364901</v>
      </c>
      <c r="E13644">
        <v>1.1688576595825948</v>
      </c>
      <c r="F13644">
        <v>-1.4641243266312928E-2</v>
      </c>
      <c r="G13644">
        <v>11.671696503310258</v>
      </c>
      <c r="H13644">
        <v>7.1514053765443231E-3</v>
      </c>
      <c r="I13644">
        <v>-1.3873221494208753E-3</v>
      </c>
      <c r="J13644">
        <v>2.1606143157161277E-3</v>
      </c>
      <c r="K13644">
        <v>0.72664793204751588</v>
      </c>
      <c r="L13644">
        <v>3.9489495788849627E-3</v>
      </c>
    </row>
    <row r="13645" spans="1:12" x14ac:dyDescent="0.25">
      <c r="A13645" s="2">
        <v>43770</v>
      </c>
      <c r="B13645" s="1" t="s">
        <v>501</v>
      </c>
      <c r="C13645">
        <v>-1.1085558710367871E-2</v>
      </c>
      <c r="D13645">
        <f>ind_portfolios[[#This Row],[std]]^2</f>
        <v>1.1149327507986596E-2</v>
      </c>
      <c r="E13645">
        <v>0.10559037601972349</v>
      </c>
      <c r="F13645">
        <v>-0.34460636201856892</v>
      </c>
      <c r="G13645">
        <v>3.4754391784233531</v>
      </c>
      <c r="H13645">
        <v>9.3771479076411035E-3</v>
      </c>
      <c r="I13645">
        <v>0.20012093764221803</v>
      </c>
      <c r="J13645">
        <v>0.36688764395256707</v>
      </c>
      <c r="K13645">
        <v>3.7164010478720941E-7</v>
      </c>
      <c r="L13645">
        <v>3.4820014932351082E-2</v>
      </c>
    </row>
    <row r="13646" spans="1:12" x14ac:dyDescent="0.25">
      <c r="A13646" s="2">
        <v>43770</v>
      </c>
      <c r="B13646" s="1" t="s">
        <v>502</v>
      </c>
      <c r="C13646">
        <v>-8.9652962335429395E-3</v>
      </c>
      <c r="D13646">
        <f>ind_portfolios[[#This Row],[std]]^2</f>
        <v>1.0280717690557405E-2</v>
      </c>
      <c r="E13646">
        <v>0.10139387402874694</v>
      </c>
      <c r="F13646">
        <v>-1.3912960614704126</v>
      </c>
      <c r="G13646">
        <v>3.8579033191542997</v>
      </c>
      <c r="H13646">
        <v>8.682362491016709E-3</v>
      </c>
      <c r="I13646">
        <v>0.16995166105963158</v>
      </c>
      <c r="J13646">
        <v>0.24399089247062869</v>
      </c>
      <c r="K13646">
        <v>7.0141421641224463E-5</v>
      </c>
      <c r="L13646">
        <v>3.9624581800621957E-2</v>
      </c>
    </row>
    <row r="13647" spans="1:12" x14ac:dyDescent="0.25">
      <c r="A13647" s="2">
        <v>43770</v>
      </c>
      <c r="B13647" s="1" t="s">
        <v>65</v>
      </c>
      <c r="C13647">
        <v>-2.104707867276851E-3</v>
      </c>
      <c r="D13647">
        <f>ind_portfolios[[#This Row],[std]]^2</f>
        <v>9.6385740688645794E-3</v>
      </c>
      <c r="E13647">
        <v>9.8176239838693044E-2</v>
      </c>
      <c r="F13647">
        <v>-0.64006776541365418</v>
      </c>
      <c r="G13647">
        <v>1.5545843585603398</v>
      </c>
      <c r="H13647">
        <v>7.4345112542824393E-3</v>
      </c>
      <c r="I13647">
        <v>0.13104704664066874</v>
      </c>
      <c r="J13647">
        <v>0.1360086781037049</v>
      </c>
      <c r="K13647">
        <v>4.0503739234153194E-3</v>
      </c>
      <c r="L13647">
        <v>4.3748300885864178E-2</v>
      </c>
    </row>
    <row r="13648" spans="1:12" x14ac:dyDescent="0.25">
      <c r="A13648" s="2">
        <v>43770</v>
      </c>
      <c r="B13648" s="1" t="s">
        <v>67</v>
      </c>
      <c r="C13648">
        <v>4.8221308139942062E-3</v>
      </c>
      <c r="D13648">
        <f>ind_portfolios[[#This Row],[std]]^2</f>
        <v>3.7351891997457901E-3</v>
      </c>
      <c r="E13648">
        <v>6.1116194251162187E-2</v>
      </c>
      <c r="F13648">
        <v>-0.52205138321279143</v>
      </c>
      <c r="G13648">
        <v>-0.41838962301078553</v>
      </c>
      <c r="H13648">
        <v>5.4252588391266602E-3</v>
      </c>
      <c r="I13648">
        <v>0.3594752469338236</v>
      </c>
      <c r="J13648">
        <v>0.3965974718354644</v>
      </c>
      <c r="K13648">
        <v>9.1127544289032689E-8</v>
      </c>
      <c r="L13648">
        <v>5.8730020834266997E-2</v>
      </c>
    </row>
    <row r="13649" spans="1:12" x14ac:dyDescent="0.25">
      <c r="A13649" s="2">
        <v>43770</v>
      </c>
      <c r="B13649" s="1" t="s">
        <v>504</v>
      </c>
      <c r="C13649">
        <v>8.6908523089041755E-3</v>
      </c>
      <c r="D13649">
        <f>ind_portfolios[[#This Row],[std]]^2</f>
        <v>5.4767074118173761E-3</v>
      </c>
      <c r="E13649">
        <v>7.4004779655218053E-2</v>
      </c>
      <c r="F13649">
        <v>-2.7247413845675542E-2</v>
      </c>
      <c r="G13649">
        <v>0.35147946564432431</v>
      </c>
      <c r="H13649">
        <v>4.9705187548687007E-3</v>
      </c>
      <c r="I13649">
        <v>0.25177930444449492</v>
      </c>
      <c r="J13649">
        <v>0.28527187293575801</v>
      </c>
      <c r="K13649">
        <v>1.3201738366545439E-5</v>
      </c>
      <c r="L13649">
        <v>5.2786584409855779E-2</v>
      </c>
    </row>
    <row r="13650" spans="1:12" x14ac:dyDescent="0.25">
      <c r="A13650" s="2">
        <v>43770</v>
      </c>
      <c r="B13650" s="1" t="s">
        <v>70</v>
      </c>
      <c r="C13650">
        <v>7.6700307656580322E-3</v>
      </c>
      <c r="D13650">
        <f>ind_portfolios[[#This Row],[std]]^2</f>
        <v>4.1310402167003407E-3</v>
      </c>
      <c r="E13650">
        <v>6.4273168715260495E-2</v>
      </c>
      <c r="F13650">
        <v>-0.12230996261027081</v>
      </c>
      <c r="G13650">
        <v>6.8163913812717691E-2</v>
      </c>
      <c r="H13650">
        <v>3.7128001904132386E-3</v>
      </c>
      <c r="I13650">
        <v>0.4492674695973734</v>
      </c>
      <c r="J13650">
        <v>0.68512327994657019</v>
      </c>
      <c r="K13650">
        <v>6.2791006472671656E-16</v>
      </c>
      <c r="L13650">
        <v>4.0341631659376528E-2</v>
      </c>
    </row>
    <row r="13651" spans="1:12" x14ac:dyDescent="0.25">
      <c r="A13651" s="2">
        <v>43770</v>
      </c>
      <c r="B13651" s="1" t="s">
        <v>1277</v>
      </c>
      <c r="C13651">
        <v>1.2163941409755829E-2</v>
      </c>
      <c r="D13651">
        <f>ind_portfolios[[#This Row],[std]]^2</f>
        <v>2.0755102087717851E-2</v>
      </c>
      <c r="E13651">
        <v>0.14406631142539136</v>
      </c>
      <c r="F13651">
        <v>-2.9644930597746658E-2</v>
      </c>
      <c r="G13651">
        <v>17.796625371661595</v>
      </c>
      <c r="H13651">
        <v>6.6934129504971403E-3</v>
      </c>
      <c r="I13651">
        <v>3.8250969653973899E-2</v>
      </c>
      <c r="J13651">
        <v>2.4952216301088168E-2</v>
      </c>
      <c r="K13651">
        <v>0.23212876815066258</v>
      </c>
      <c r="L13651">
        <v>3.1671118961907649E-2</v>
      </c>
    </row>
    <row r="13652" spans="1:12" x14ac:dyDescent="0.25">
      <c r="A13652" s="2">
        <v>43770</v>
      </c>
      <c r="B13652" s="1" t="s">
        <v>1775</v>
      </c>
      <c r="C13652">
        <v>1.1168695226057342E-2</v>
      </c>
      <c r="D13652">
        <f>ind_portfolios[[#This Row],[std]]^2</f>
        <v>8.7977863917893858E-3</v>
      </c>
      <c r="E13652">
        <v>9.3796515882997408E-2</v>
      </c>
      <c r="F13652">
        <v>-0.26683919848652315</v>
      </c>
      <c r="G13652">
        <v>-0.64899417501569756</v>
      </c>
      <c r="H13652">
        <v>5.7044311988156907E-3</v>
      </c>
      <c r="I13652">
        <v>0.13020897033933171</v>
      </c>
      <c r="J13652">
        <v>0.12256164384559397</v>
      </c>
      <c r="K13652">
        <v>6.5649663773676668E-3</v>
      </c>
      <c r="L13652">
        <v>4.6146046113442474E-2</v>
      </c>
    </row>
    <row r="13653" spans="1:12" x14ac:dyDescent="0.25">
      <c r="A13653" s="2">
        <v>43770</v>
      </c>
      <c r="B13653" s="1" t="s">
        <v>1366</v>
      </c>
      <c r="C13653">
        <v>-1.9217256319382285E-3</v>
      </c>
      <c r="D13653">
        <f>ind_portfolios[[#This Row],[std]]^2</f>
        <v>1.0308491329626343E-2</v>
      </c>
      <c r="E13653">
        <v>0.10153074081097972</v>
      </c>
      <c r="F13653">
        <v>-0.67493309753280384</v>
      </c>
      <c r="G13653">
        <v>1.1779940546078009</v>
      </c>
      <c r="H13653">
        <v>7.4646727114256383E-3</v>
      </c>
      <c r="I13653">
        <v>0.15922002709752378</v>
      </c>
      <c r="J13653">
        <v>0.21472857983466956</v>
      </c>
      <c r="K13653">
        <v>2.1901568572362039E-4</v>
      </c>
      <c r="L13653">
        <v>4.0329722672856429E-2</v>
      </c>
    </row>
    <row r="13654" spans="1:12" x14ac:dyDescent="0.25">
      <c r="A13654" s="2">
        <v>43770</v>
      </c>
      <c r="B13654" s="1" t="s">
        <v>71</v>
      </c>
      <c r="C13654">
        <v>1.6702495202446455E-3</v>
      </c>
      <c r="D13654">
        <f>ind_portfolios[[#This Row],[std]]^2</f>
        <v>5.9274062710750223E-3</v>
      </c>
      <c r="E13654">
        <v>7.6989650415331942E-2</v>
      </c>
      <c r="F13654">
        <v>-1.1328284314399684</v>
      </c>
      <c r="G13654">
        <v>2.2625763823220506</v>
      </c>
      <c r="H13654">
        <v>6.9265450933653347E-3</v>
      </c>
      <c r="I13654">
        <v>0.13899145490255171</v>
      </c>
      <c r="J13654">
        <v>9.4089303142987898E-2</v>
      </c>
      <c r="K13654">
        <v>1.8128930657788051E-2</v>
      </c>
      <c r="L13654">
        <v>5.712460906813286E-2</v>
      </c>
    </row>
    <row r="13655" spans="1:12" x14ac:dyDescent="0.25">
      <c r="A13655" s="2">
        <v>43770</v>
      </c>
      <c r="B13655" s="1" t="s">
        <v>1425</v>
      </c>
      <c r="C13655">
        <v>4.8445822508770917E-3</v>
      </c>
      <c r="D13655">
        <f>ind_portfolios[[#This Row],[std]]^2</f>
        <v>4.0553499576711722E-3</v>
      </c>
      <c r="E13655">
        <v>6.3681629671916942E-2</v>
      </c>
      <c r="F13655">
        <v>0.28773988920601051</v>
      </c>
      <c r="G13655">
        <v>-0.65676232803516443</v>
      </c>
      <c r="H13655">
        <v>6.0362255630372497E-3</v>
      </c>
      <c r="I13655">
        <v>0.23169591991011387</v>
      </c>
      <c r="J13655">
        <v>0.17888110323899148</v>
      </c>
      <c r="K13655">
        <v>8.4600324323412437E-4</v>
      </c>
      <c r="L13655">
        <v>6.5750907187462238E-2</v>
      </c>
    </row>
    <row r="13656" spans="1:12" x14ac:dyDescent="0.25">
      <c r="A13656" s="2">
        <v>43770</v>
      </c>
      <c r="B13656" s="1" t="s">
        <v>509</v>
      </c>
      <c r="C13656">
        <v>1.4553395584425151E-2</v>
      </c>
      <c r="D13656">
        <f>ind_portfolios[[#This Row],[std]]^2</f>
        <v>4.7041826143290888E-3</v>
      </c>
      <c r="E13656">
        <v>6.858704407050277E-2</v>
      </c>
      <c r="F13656">
        <v>0.40313319225521183</v>
      </c>
      <c r="G13656">
        <v>3.0232706009185595E-2</v>
      </c>
      <c r="H13656">
        <v>3.9272179829801732E-3</v>
      </c>
      <c r="I13656">
        <v>0.22204285608181623</v>
      </c>
      <c r="J13656">
        <v>0.19057114229518932</v>
      </c>
      <c r="K13656">
        <v>5.4708418293216484E-4</v>
      </c>
      <c r="L13656">
        <v>6.0612214346222007E-2</v>
      </c>
    </row>
    <row r="13657" spans="1:12" x14ac:dyDescent="0.25">
      <c r="A13657" s="2">
        <v>43770</v>
      </c>
      <c r="B13657" s="1" t="s">
        <v>1944</v>
      </c>
      <c r="C13657">
        <v>-6.7964400086953109E-3</v>
      </c>
      <c r="D13657">
        <f>ind_portfolios[[#This Row],[std]]^2</f>
        <v>9.6422221204410085E-3</v>
      </c>
      <c r="E13657">
        <v>9.8194817177084295E-2</v>
      </c>
      <c r="F13657">
        <v>-0.87499780189884602</v>
      </c>
      <c r="G13657">
        <v>1.3811445678298337</v>
      </c>
      <c r="H13657">
        <v>8.8226319124938384E-3</v>
      </c>
      <c r="I13657">
        <v>0.24482470324619726</v>
      </c>
      <c r="J13657">
        <v>0.47488336877918086</v>
      </c>
      <c r="K13657">
        <v>1.5969547750752265E-9</v>
      </c>
      <c r="L13657">
        <v>3.4099830126835727E-2</v>
      </c>
    </row>
    <row r="13658" spans="1:12" x14ac:dyDescent="0.25">
      <c r="A13658" s="2">
        <v>43770</v>
      </c>
      <c r="B13658" s="1" t="s">
        <v>1945</v>
      </c>
      <c r="C13658">
        <v>2.6448070609524608E-2</v>
      </c>
      <c r="D13658">
        <f>ind_portfolios[[#This Row],[std]]^2</f>
        <v>5.2137708886567293E-3</v>
      </c>
      <c r="E13658">
        <v>7.2206446309569405E-2</v>
      </c>
      <c r="F13658">
        <v>0.19250551624227324</v>
      </c>
      <c r="G13658">
        <v>-7.4409868995923834E-2</v>
      </c>
      <c r="H13658">
        <v>5.4771909627772839E-3</v>
      </c>
      <c r="I13658">
        <v>6.3577588183373626E-2</v>
      </c>
      <c r="J13658">
        <v>1.7316471222720186E-2</v>
      </c>
      <c r="K13658">
        <v>0.32047619144857176</v>
      </c>
      <c r="L13658">
        <v>6.343716434545156E-2</v>
      </c>
    </row>
    <row r="13659" spans="1:12" x14ac:dyDescent="0.25">
      <c r="A13659" s="2">
        <v>43770</v>
      </c>
      <c r="B13659" s="1" t="s">
        <v>1024</v>
      </c>
      <c r="C13659">
        <v>1.0571412434183402E-2</v>
      </c>
      <c r="D13659">
        <f>ind_portfolios[[#This Row],[std]]^2</f>
        <v>1.4902229437767751E-3</v>
      </c>
      <c r="E13659">
        <v>3.8603405857213884E-2</v>
      </c>
      <c r="F13659">
        <v>-0.20771966945365397</v>
      </c>
      <c r="G13659">
        <v>0.87533396954025955</v>
      </c>
      <c r="H13659">
        <v>2.2954095669395318E-3</v>
      </c>
      <c r="I13659">
        <v>0.4600412638872286</v>
      </c>
      <c r="J13659">
        <v>0.25914580101195278</v>
      </c>
      <c r="K13659">
        <v>3.8343698223488049E-5</v>
      </c>
      <c r="L13659">
        <v>0.10302761474062076</v>
      </c>
    </row>
    <row r="13660" spans="1:12" x14ac:dyDescent="0.25">
      <c r="A13660" s="2">
        <v>43770</v>
      </c>
      <c r="B13660" s="1" t="s">
        <v>512</v>
      </c>
      <c r="C13660">
        <v>3.3160951068818721E-3</v>
      </c>
      <c r="D13660">
        <f>ind_portfolios[[#This Row],[std]]^2</f>
        <v>2.9185874110013912E-3</v>
      </c>
      <c r="E13660">
        <v>5.4023952197163355E-2</v>
      </c>
      <c r="F13660">
        <v>-7.145781175094891E-2</v>
      </c>
      <c r="G13660">
        <v>1.2107534948734751</v>
      </c>
      <c r="H13660">
        <v>5.9208560663692438E-3</v>
      </c>
      <c r="I13660">
        <v>0.37328224853874142</v>
      </c>
      <c r="J13660">
        <v>0.33415405422787187</v>
      </c>
      <c r="K13660">
        <v>1.6317224978872119E-6</v>
      </c>
      <c r="L13660">
        <v>6.9793249999487536E-2</v>
      </c>
    </row>
    <row r="13661" spans="1:12" x14ac:dyDescent="0.25">
      <c r="A13661" s="2">
        <v>43770</v>
      </c>
      <c r="B13661" s="1" t="s">
        <v>76</v>
      </c>
      <c r="C13661">
        <v>6.7366293139314434E-3</v>
      </c>
      <c r="D13661">
        <f>ind_portfolios[[#This Row],[std]]^2</f>
        <v>6.4784926794574206E-3</v>
      </c>
      <c r="E13661">
        <v>8.0489084225486257E-2</v>
      </c>
      <c r="F13661">
        <v>-0.40014230132536982</v>
      </c>
      <c r="G13661">
        <v>0.55950993906127833</v>
      </c>
      <c r="H13661">
        <v>4.8715477966617109E-3</v>
      </c>
      <c r="I13661">
        <v>0.33950921165320208</v>
      </c>
      <c r="J13661">
        <v>0.61358742642875264</v>
      </c>
      <c r="K13661">
        <v>2.262549500715587E-13</v>
      </c>
      <c r="L13661">
        <v>3.5686300926126069E-2</v>
      </c>
    </row>
    <row r="13662" spans="1:12" x14ac:dyDescent="0.25">
      <c r="A13662" s="2">
        <v>43770</v>
      </c>
      <c r="B13662" s="1" t="s">
        <v>514</v>
      </c>
      <c r="C13662">
        <v>1.7311245142320759E-2</v>
      </c>
      <c r="D13662">
        <f>ind_portfolios[[#This Row],[std]]^2</f>
        <v>6.1795048477108578E-3</v>
      </c>
      <c r="E13662">
        <v>7.8609826661244192E-2</v>
      </c>
      <c r="F13662">
        <v>0.96112815168079246</v>
      </c>
      <c r="G13662">
        <v>2.2732139371849849</v>
      </c>
      <c r="H13662">
        <v>2.9994758056495138E-3</v>
      </c>
      <c r="I13662">
        <v>0.24026115189235461</v>
      </c>
      <c r="J13662">
        <v>0.29310291785013082</v>
      </c>
      <c r="K13662">
        <v>9.5272575751689782E-6</v>
      </c>
      <c r="L13662">
        <v>4.9421298355048417E-2</v>
      </c>
    </row>
    <row r="13663" spans="1:12" x14ac:dyDescent="0.25">
      <c r="A13663" s="2">
        <v>43770</v>
      </c>
      <c r="B13663" s="1" t="s">
        <v>77</v>
      </c>
      <c r="C13663">
        <v>2.7412416312894367E-3</v>
      </c>
      <c r="D13663">
        <f>ind_portfolios[[#This Row],[std]]^2</f>
        <v>6.1676971584624677E-3</v>
      </c>
      <c r="E13663">
        <v>7.8534687612942522E-2</v>
      </c>
      <c r="F13663">
        <v>-2.4550863992497445</v>
      </c>
      <c r="G13663">
        <v>12.033870796397476</v>
      </c>
      <c r="H13663">
        <v>6.6552332992909618E-3</v>
      </c>
      <c r="I13663">
        <v>0.18366210376961373</v>
      </c>
      <c r="J13663">
        <v>0.17094700853361244</v>
      </c>
      <c r="K13663">
        <v>1.1345517518510588E-3</v>
      </c>
      <c r="L13663">
        <v>5.3572574753929049E-2</v>
      </c>
    </row>
    <row r="13664" spans="1:12" x14ac:dyDescent="0.25">
      <c r="A13664" s="2">
        <v>43770</v>
      </c>
      <c r="B13664" s="1" t="s">
        <v>1025</v>
      </c>
      <c r="C13664">
        <v>-1.359005388392772E-2</v>
      </c>
      <c r="D13664">
        <f>ind_portfolios[[#This Row],[std]]^2</f>
        <v>2.0056752509737534E-2</v>
      </c>
      <c r="E13664">
        <v>0.14162186451864534</v>
      </c>
      <c r="F13664">
        <v>-0.50429484224721088</v>
      </c>
      <c r="G13664">
        <v>7.7027814715715071E-2</v>
      </c>
      <c r="H13664">
        <v>8.992747329015293E-3</v>
      </c>
      <c r="I13664">
        <v>0.13495544906925705</v>
      </c>
      <c r="J13664">
        <v>0.30015170846985967</v>
      </c>
      <c r="K13664">
        <v>7.0838130219081654E-6</v>
      </c>
      <c r="L13664">
        <v>2.7295090609884453E-2</v>
      </c>
    </row>
    <row r="13665" spans="1:12" x14ac:dyDescent="0.25">
      <c r="A13665" s="2">
        <v>43770</v>
      </c>
      <c r="B13665" s="1" t="s">
        <v>517</v>
      </c>
      <c r="C13665">
        <v>1.0646409638352023E-2</v>
      </c>
      <c r="D13665">
        <f>ind_portfolios[[#This Row],[std]]^2</f>
        <v>6.2539076033097159E-3</v>
      </c>
      <c r="E13665">
        <v>7.9081651495841412E-2</v>
      </c>
      <c r="F13665">
        <v>-0.63069300668683281</v>
      </c>
      <c r="G13665">
        <v>0.1359482296200758</v>
      </c>
      <c r="H13665">
        <v>3.9295004289644671E-3</v>
      </c>
      <c r="I13665">
        <v>0.30331305904643108</v>
      </c>
      <c r="J13665">
        <v>0.47275162861131048</v>
      </c>
      <c r="K13665">
        <v>1.7961818250599231E-9</v>
      </c>
      <c r="L13665">
        <v>4.2427240703620396E-2</v>
      </c>
    </row>
    <row r="13666" spans="1:12" x14ac:dyDescent="0.25">
      <c r="A13666" s="2">
        <v>43770</v>
      </c>
      <c r="B13666" s="1" t="s">
        <v>1671</v>
      </c>
      <c r="C13666">
        <v>-8.3675150019238715E-3</v>
      </c>
      <c r="D13666">
        <f>ind_portfolios[[#This Row],[std]]^2</f>
        <v>1.3253563121630977E-2</v>
      </c>
      <c r="E13666">
        <v>0.11512412050318116</v>
      </c>
      <c r="F13666">
        <v>0.28634746335347155</v>
      </c>
      <c r="G13666">
        <v>1.0671396480839341</v>
      </c>
      <c r="H13666">
        <v>7.5143656740785103E-3</v>
      </c>
      <c r="I13666">
        <v>4.2506068977743866E-2</v>
      </c>
      <c r="J13666">
        <v>1.9675867573204442E-2</v>
      </c>
      <c r="K13666">
        <v>0.28931006117303881</v>
      </c>
      <c r="L13666">
        <v>3.9740325157132883E-2</v>
      </c>
    </row>
    <row r="13667" spans="1:12" x14ac:dyDescent="0.25">
      <c r="A13667" s="2">
        <v>43770</v>
      </c>
      <c r="B13667" s="1" t="s">
        <v>868</v>
      </c>
      <c r="C13667">
        <v>8.1427845794716305E-3</v>
      </c>
      <c r="D13667">
        <f>ind_portfolios[[#This Row],[std]]^2</f>
        <v>4.9259359567216414E-3</v>
      </c>
      <c r="E13667">
        <v>7.0185012336834718E-2</v>
      </c>
      <c r="F13667">
        <v>-0.3078530386523548</v>
      </c>
      <c r="G13667">
        <v>-0.53090723678225071</v>
      </c>
      <c r="H13667">
        <v>4.5761473973362499E-3</v>
      </c>
      <c r="I13667">
        <v>0.31715785695828314</v>
      </c>
      <c r="J13667">
        <v>0.4071355873237183</v>
      </c>
      <c r="K13667">
        <v>5.4489264851978942E-8</v>
      </c>
      <c r="L13667">
        <v>5.0692791273558649E-2</v>
      </c>
    </row>
    <row r="13668" spans="1:12" x14ac:dyDescent="0.25">
      <c r="A13668" s="2">
        <v>43770</v>
      </c>
      <c r="B13668" s="1" t="s">
        <v>869</v>
      </c>
      <c r="C13668">
        <v>6.9757437934388671E-3</v>
      </c>
      <c r="D13668">
        <f>ind_portfolios[[#This Row],[std]]^2</f>
        <v>1.7267352374682348E-3</v>
      </c>
      <c r="E13668">
        <v>4.1554003868077921E-2</v>
      </c>
      <c r="F13668">
        <v>0.14104207094281473</v>
      </c>
      <c r="G13668">
        <v>-0.11166103687823004</v>
      </c>
      <c r="H13668">
        <v>3.8754614884054226E-3</v>
      </c>
      <c r="I13668">
        <v>0.47066436398038242</v>
      </c>
      <c r="J13668">
        <v>0.31430243168086447</v>
      </c>
      <c r="K13668">
        <v>3.8759086804694898E-6</v>
      </c>
      <c r="L13668">
        <v>9.2080214763917242E-2</v>
      </c>
    </row>
    <row r="13669" spans="1:12" x14ac:dyDescent="0.25">
      <c r="A13669" s="2">
        <v>43770</v>
      </c>
      <c r="B13669" s="1" t="s">
        <v>518</v>
      </c>
      <c r="C13669">
        <v>-1.5240615624209974E-2</v>
      </c>
      <c r="D13669">
        <f>ind_portfolios[[#This Row],[std]]^2</f>
        <v>2.1584337688957154E-2</v>
      </c>
      <c r="E13669">
        <v>0.14691609064005601</v>
      </c>
      <c r="F13669">
        <v>-0.30112092862001044</v>
      </c>
      <c r="G13669">
        <v>0.71848556177013823</v>
      </c>
      <c r="H13669">
        <v>8.3897978253287455E-3</v>
      </c>
      <c r="I13669">
        <v>8.0777729158046013E-2</v>
      </c>
      <c r="J13669">
        <v>0.11572344713843151</v>
      </c>
      <c r="K13669">
        <v>8.3838988893234784E-3</v>
      </c>
      <c r="L13669">
        <v>2.9575873910963463E-2</v>
      </c>
    </row>
    <row r="13670" spans="1:12" x14ac:dyDescent="0.25">
      <c r="A13670" s="2">
        <v>43770</v>
      </c>
      <c r="B13670" s="1" t="s">
        <v>1426</v>
      </c>
      <c r="C13670">
        <v>1.1665870446334931E-2</v>
      </c>
      <c r="D13670">
        <f>ind_portfolios[[#This Row],[std]]^2</f>
        <v>3.7769148690996643E-3</v>
      </c>
      <c r="E13670">
        <v>6.1456609645339728E-2</v>
      </c>
      <c r="F13670">
        <v>-0.55612331962148831</v>
      </c>
      <c r="G13670">
        <v>0.49077177045280207</v>
      </c>
      <c r="H13670">
        <v>7.0491099746922102E-3</v>
      </c>
      <c r="I13670">
        <v>9.3936864845473415E-3</v>
      </c>
      <c r="J13670">
        <v>2.738474326702472E-4</v>
      </c>
      <c r="K13670">
        <v>0.90099937582023215</v>
      </c>
      <c r="L13670">
        <v>7.5176971012216806E-2</v>
      </c>
    </row>
    <row r="13671" spans="1:12" x14ac:dyDescent="0.25">
      <c r="A13671" s="2">
        <v>43770</v>
      </c>
      <c r="B13671" s="1" t="s">
        <v>520</v>
      </c>
      <c r="C13671">
        <v>3.2072580551273226E-3</v>
      </c>
      <c r="D13671">
        <f>ind_portfolios[[#This Row],[std]]^2</f>
        <v>6.9414778934133621E-3</v>
      </c>
      <c r="E13671">
        <v>8.3315532125848912E-2</v>
      </c>
      <c r="F13671">
        <v>-0.26725217630648906</v>
      </c>
      <c r="G13671">
        <v>0.52323875317020585</v>
      </c>
      <c r="H13671">
        <v>6.270219316511773E-3</v>
      </c>
      <c r="I13671">
        <v>0.27702048679939578</v>
      </c>
      <c r="J13671">
        <v>0.43769851778396568</v>
      </c>
      <c r="K13671">
        <v>1.1658106690468916E-8</v>
      </c>
      <c r="L13671">
        <v>4.1588335272037702E-2</v>
      </c>
    </row>
    <row r="13672" spans="1:12" x14ac:dyDescent="0.25">
      <c r="A13672" s="2">
        <v>43770</v>
      </c>
      <c r="B13672" s="1" t="s">
        <v>1027</v>
      </c>
      <c r="C13672">
        <v>1.2240888570134263E-2</v>
      </c>
      <c r="D13672">
        <f>ind_portfolios[[#This Row],[std]]^2</f>
        <v>3.8896453480866907E-3</v>
      </c>
      <c r="E13672">
        <v>6.2367021318054709E-2</v>
      </c>
      <c r="F13672">
        <v>2.8416729467657987E-2</v>
      </c>
      <c r="G13672">
        <v>-0.11149799013396322</v>
      </c>
      <c r="H13672">
        <v>3.2865973155168865E-3</v>
      </c>
      <c r="I13672">
        <v>0.31632492743744256</v>
      </c>
      <c r="J13672">
        <v>0.3197983316960657</v>
      </c>
      <c r="K13672">
        <v>3.0573820292189492E-6</v>
      </c>
      <c r="L13672">
        <v>6.11049986346738E-2</v>
      </c>
    </row>
    <row r="13673" spans="1:12" x14ac:dyDescent="0.25">
      <c r="A13673" s="2">
        <v>43770</v>
      </c>
      <c r="B13673" s="1" t="s">
        <v>1126</v>
      </c>
      <c r="C13673">
        <v>1.2282392503291538E-2</v>
      </c>
      <c r="D13673">
        <f>ind_portfolios[[#This Row],[std]]^2</f>
        <v>2.0632613898940275E-3</v>
      </c>
      <c r="E13673">
        <v>4.542313716481973E-2</v>
      </c>
      <c r="F13673">
        <v>7.6100520930439841E-2</v>
      </c>
      <c r="G13673">
        <v>-0.30901672082059228</v>
      </c>
      <c r="H13673">
        <v>5.4244900142876975E-3</v>
      </c>
      <c r="I13673">
        <v>0.14119443662804154</v>
      </c>
      <c r="J13673">
        <v>3.3797826784252541E-2</v>
      </c>
      <c r="K13673">
        <v>0.16337368519427084</v>
      </c>
      <c r="L13673">
        <v>9.9993040477807105E-2</v>
      </c>
    </row>
    <row r="13674" spans="1:12" x14ac:dyDescent="0.25">
      <c r="A13674" s="2">
        <v>43770</v>
      </c>
      <c r="B13674" s="1" t="s">
        <v>521</v>
      </c>
      <c r="C13674">
        <v>6.7720974740814038E-3</v>
      </c>
      <c r="D13674">
        <f>ind_portfolios[[#This Row],[std]]^2</f>
        <v>6.1345536702293677E-3</v>
      </c>
      <c r="E13674">
        <v>7.8323391590439745E-2</v>
      </c>
      <c r="F13674">
        <v>-2.5114640807297811E-3</v>
      </c>
      <c r="G13674">
        <v>1.0368325109961516</v>
      </c>
      <c r="H13674">
        <v>5.1092386758546781E-3</v>
      </c>
      <c r="I13674">
        <v>0.30263250584085044</v>
      </c>
      <c r="J13674">
        <v>0.46165067294775725</v>
      </c>
      <c r="K13674">
        <v>3.2889774429725299E-9</v>
      </c>
      <c r="L13674">
        <v>4.3286602179571164E-2</v>
      </c>
    </row>
    <row r="13675" spans="1:12" x14ac:dyDescent="0.25">
      <c r="A13675" s="2">
        <v>43770</v>
      </c>
      <c r="B13675" s="1" t="s">
        <v>870</v>
      </c>
      <c r="C13675">
        <v>1.3145970773540842E-2</v>
      </c>
      <c r="D13675">
        <f>ind_portfolios[[#This Row],[std]]^2</f>
        <v>4.8004592779945718E-3</v>
      </c>
      <c r="E13675">
        <v>6.9285346776894838E-2</v>
      </c>
      <c r="F13675">
        <v>-0.79278476168155865</v>
      </c>
      <c r="G13675">
        <v>0.2067798543501902</v>
      </c>
      <c r="H13675">
        <v>5.1198581569608936E-3</v>
      </c>
      <c r="I13675">
        <v>0.15509218622158677</v>
      </c>
      <c r="J13675">
        <v>9.4877226497103437E-2</v>
      </c>
      <c r="K13675">
        <v>1.7627261863431228E-2</v>
      </c>
      <c r="L13675">
        <v>6.344906781298526E-2</v>
      </c>
    </row>
    <row r="13676" spans="1:12" x14ac:dyDescent="0.25">
      <c r="A13676" s="2">
        <v>43770</v>
      </c>
      <c r="B13676" s="1" t="s">
        <v>82</v>
      </c>
      <c r="C13676">
        <v>2.2189856956964814E-2</v>
      </c>
      <c r="D13676">
        <f>ind_portfolios[[#This Row],[std]]^2</f>
        <v>3.9921965001822228E-3</v>
      </c>
      <c r="E13676">
        <v>6.3183831002735363E-2</v>
      </c>
      <c r="F13676">
        <v>7.7462873883338114E-3</v>
      </c>
      <c r="G13676">
        <v>-5.1101929887296116E-3</v>
      </c>
      <c r="H13676">
        <v>-3.4291341236017576E-4</v>
      </c>
      <c r="I13676">
        <v>0.3380647712665874</v>
      </c>
      <c r="J13676">
        <v>0.37489625107986579</v>
      </c>
      <c r="K13676">
        <v>2.5600289048243023E-7</v>
      </c>
      <c r="L13676">
        <v>5.7820652950415129E-2</v>
      </c>
    </row>
    <row r="13677" spans="1:12" x14ac:dyDescent="0.25">
      <c r="A13677" s="2">
        <v>43770</v>
      </c>
      <c r="B13677" s="1" t="s">
        <v>525</v>
      </c>
      <c r="C13677">
        <v>-1.3771617091343159E-2</v>
      </c>
      <c r="D13677">
        <f>ind_portfolios[[#This Row],[std]]^2</f>
        <v>8.7344468215051381E-3</v>
      </c>
      <c r="E13677">
        <v>9.345826245712649E-2</v>
      </c>
      <c r="F13677">
        <v>-0.12973091632930464</v>
      </c>
      <c r="G13677">
        <v>0.63910667085198947</v>
      </c>
      <c r="H13677">
        <v>8.796623112232423E-3</v>
      </c>
      <c r="I13677">
        <v>0.11893502390707604</v>
      </c>
      <c r="J13677">
        <v>0.10152062627973282</v>
      </c>
      <c r="K13677">
        <v>1.3913185633384799E-2</v>
      </c>
      <c r="L13677">
        <v>4.6865067620816263E-2</v>
      </c>
    </row>
    <row r="13678" spans="1:12" x14ac:dyDescent="0.25">
      <c r="A13678" s="2">
        <v>43770</v>
      </c>
      <c r="B13678" s="1" t="s">
        <v>1128</v>
      </c>
      <c r="C13678">
        <v>-2.1043313098137093E-2</v>
      </c>
      <c r="D13678">
        <f>ind_portfolios[[#This Row],[std]]^2</f>
        <v>4.1589602318363464E-2</v>
      </c>
      <c r="E13678">
        <v>0.20393528953656712</v>
      </c>
      <c r="F13678">
        <v>0.2794217752958908</v>
      </c>
      <c r="G13678">
        <v>0.62003876831541449</v>
      </c>
      <c r="H13678">
        <v>8.6046562232426835E-3</v>
      </c>
      <c r="I13678">
        <v>6.8713548682420328E-2</v>
      </c>
      <c r="J13678">
        <v>0.16134996614338304</v>
      </c>
      <c r="K13678">
        <v>1.6141665474477106E-3</v>
      </c>
      <c r="L13678">
        <v>2.0749655724806488E-2</v>
      </c>
    </row>
    <row r="13679" spans="1:12" x14ac:dyDescent="0.25">
      <c r="A13679" s="2">
        <v>43770</v>
      </c>
      <c r="B13679" s="1" t="s">
        <v>1030</v>
      </c>
      <c r="C13679">
        <v>6.620822953211609E-4</v>
      </c>
      <c r="D13679">
        <f>ind_portfolios[[#This Row],[std]]^2</f>
        <v>1.0916102569949938E-2</v>
      </c>
      <c r="E13679">
        <v>0.10448015395255665</v>
      </c>
      <c r="F13679">
        <v>-0.37786155651323589</v>
      </c>
      <c r="G13679">
        <v>0.27988804426809866</v>
      </c>
      <c r="H13679">
        <v>7.0844189135262272E-3</v>
      </c>
      <c r="I13679">
        <v>0.11218634183862286</v>
      </c>
      <c r="J13679">
        <v>0.11288778096422222</v>
      </c>
      <c r="K13679">
        <v>9.2773158177614622E-3</v>
      </c>
      <c r="L13679">
        <v>4.1655118233488664E-2</v>
      </c>
    </row>
    <row r="13680" spans="1:12" x14ac:dyDescent="0.25">
      <c r="A13680" s="2">
        <v>43770</v>
      </c>
      <c r="B13680" s="1" t="s">
        <v>1879</v>
      </c>
      <c r="C13680">
        <v>9.3547949651562462E-3</v>
      </c>
      <c r="D13680">
        <f>ind_portfolios[[#This Row],[std]]^2</f>
        <v>7.0487712042703425E-3</v>
      </c>
      <c r="E13680">
        <v>8.3956960427771218E-2</v>
      </c>
      <c r="F13680">
        <v>-0.26039638629995504</v>
      </c>
      <c r="G13680">
        <v>0.60371283232512729</v>
      </c>
      <c r="H13680">
        <v>4.8006581690304626E-3</v>
      </c>
      <c r="I13680">
        <v>0.25206723867139086</v>
      </c>
      <c r="J13680">
        <v>0.36799810012488798</v>
      </c>
      <c r="K13680">
        <v>3.5301340408182086E-7</v>
      </c>
      <c r="L13680">
        <v>4.3753759937512661E-2</v>
      </c>
    </row>
    <row r="13681" spans="1:12" x14ac:dyDescent="0.25">
      <c r="A13681" s="2">
        <v>43770</v>
      </c>
      <c r="B13681" s="1" t="s">
        <v>83</v>
      </c>
      <c r="C13681">
        <v>7.0463463907026475E-3</v>
      </c>
      <c r="D13681">
        <f>ind_portfolios[[#This Row],[std]]^2</f>
        <v>5.8109413952058429E-3</v>
      </c>
      <c r="E13681">
        <v>7.6229530991642883E-2</v>
      </c>
      <c r="F13681">
        <v>-0.63520211442758212</v>
      </c>
      <c r="G13681">
        <v>0.40524410177308612</v>
      </c>
      <c r="H13681">
        <v>5.0941342560715088E-3</v>
      </c>
      <c r="I13681">
        <v>0.29299741081236352</v>
      </c>
      <c r="J13681">
        <v>0.40989575005507489</v>
      </c>
      <c r="K13681">
        <v>4.7554755027200057E-8</v>
      </c>
      <c r="L13681">
        <v>4.6564400745905392E-2</v>
      </c>
    </row>
    <row r="13682" spans="1:12" x14ac:dyDescent="0.25">
      <c r="A13682" s="2">
        <v>43770</v>
      </c>
      <c r="B13682" s="1" t="s">
        <v>1880</v>
      </c>
      <c r="C13682">
        <v>1.1793936699764964E-2</v>
      </c>
      <c r="D13682">
        <f>ind_portfolios[[#This Row],[std]]^2</f>
        <v>3.53073368547467E-3</v>
      </c>
      <c r="E13682">
        <v>5.9419977158146654E-2</v>
      </c>
      <c r="F13682">
        <v>7.7164915068607093E-2</v>
      </c>
      <c r="G13682">
        <v>0.12216430153785396</v>
      </c>
      <c r="H13682">
        <v>4.1293793097206388E-3</v>
      </c>
      <c r="I13682">
        <v>0.25685369284491394</v>
      </c>
      <c r="J13682">
        <v>0.19139736036913294</v>
      </c>
      <c r="K13682">
        <v>5.3039743342461819E-4</v>
      </c>
      <c r="L13682">
        <v>6.9927498338427846E-2</v>
      </c>
    </row>
    <row r="13683" spans="1:12" x14ac:dyDescent="0.25">
      <c r="A13683" s="2">
        <v>43770</v>
      </c>
      <c r="B13683" s="1" t="s">
        <v>1780</v>
      </c>
      <c r="C13683">
        <v>6.8758845977327423E-3</v>
      </c>
      <c r="D13683">
        <f>ind_portfolios[[#This Row],[std]]^2</f>
        <v>2.8654313901704982E-3</v>
      </c>
      <c r="E13683">
        <v>5.3529724361054749E-2</v>
      </c>
      <c r="F13683">
        <v>0.29334854261028137</v>
      </c>
      <c r="G13683">
        <v>0.48774372801291177</v>
      </c>
      <c r="H13683">
        <v>4.8210723233299757E-3</v>
      </c>
      <c r="I13683">
        <v>0.33997417316678941</v>
      </c>
      <c r="J13683">
        <v>0.27213300757498293</v>
      </c>
      <c r="K13683">
        <v>2.2661901878580574E-5</v>
      </c>
      <c r="L13683">
        <v>7.3645107476233013E-2</v>
      </c>
    </row>
    <row r="13684" spans="1:12" x14ac:dyDescent="0.25">
      <c r="A13684" s="2">
        <v>43770</v>
      </c>
      <c r="B13684" s="1" t="s">
        <v>528</v>
      </c>
      <c r="C13684">
        <v>2.4047996251178889E-3</v>
      </c>
      <c r="D13684">
        <f>ind_portfolios[[#This Row],[std]]^2</f>
        <v>3.1031178531648182E-3</v>
      </c>
      <c r="E13684">
        <v>5.5705635739706071E-2</v>
      </c>
      <c r="F13684">
        <v>-0.12198723701626528</v>
      </c>
      <c r="G13684">
        <v>-0.52417085419897713</v>
      </c>
      <c r="H13684">
        <v>6.6097525266212397E-3</v>
      </c>
      <c r="I13684">
        <v>0.22826973685438653</v>
      </c>
      <c r="J13684">
        <v>0.13286001621471524</v>
      </c>
      <c r="K13684">
        <v>4.5365442198684576E-3</v>
      </c>
      <c r="L13684">
        <v>7.7242863583654023E-2</v>
      </c>
    </row>
    <row r="13685" spans="1:12" x14ac:dyDescent="0.25">
      <c r="A13685" s="2">
        <v>43770</v>
      </c>
      <c r="B13685" s="1" t="s">
        <v>1560</v>
      </c>
      <c r="C13685">
        <v>1.7576919501850467E-2</v>
      </c>
      <c r="D13685">
        <f>ind_portfolios[[#This Row],[std]]^2</f>
        <v>5.2497529985275036E-3</v>
      </c>
      <c r="E13685">
        <v>7.2455179238805997E-2</v>
      </c>
      <c r="F13685">
        <v>-6.6135309730728481E-2</v>
      </c>
      <c r="G13685">
        <v>-0.33482610084833775</v>
      </c>
      <c r="H13685">
        <v>2.2926627687554777E-3</v>
      </c>
      <c r="I13685">
        <v>0.27684218130296734</v>
      </c>
      <c r="J13685">
        <v>0.33059992451466819</v>
      </c>
      <c r="K13685">
        <v>1.9083368903640579E-6</v>
      </c>
      <c r="L13685">
        <v>5.2177869004491888E-2</v>
      </c>
    </row>
    <row r="13686" spans="1:12" x14ac:dyDescent="0.25">
      <c r="A13686" s="2">
        <v>43770</v>
      </c>
      <c r="B13686" s="1" t="s">
        <v>1881</v>
      </c>
      <c r="C13686">
        <v>6.4741515881616436E-3</v>
      </c>
      <c r="D13686">
        <f>ind_portfolios[[#This Row],[std]]^2</f>
        <v>8.4852412564352248E-3</v>
      </c>
      <c r="E13686">
        <v>9.2115369273727737E-2</v>
      </c>
      <c r="F13686">
        <v>-2.1689221890339595E-2</v>
      </c>
      <c r="G13686">
        <v>0.13964505803974125</v>
      </c>
      <c r="H13686">
        <v>6.8302681181032603E-3</v>
      </c>
      <c r="I13686">
        <v>5.0729023202316564E-2</v>
      </c>
      <c r="J13686">
        <v>1.7942235374484264E-2</v>
      </c>
      <c r="K13686">
        <v>0.31180972900396331</v>
      </c>
      <c r="L13686">
        <v>4.971063538391117E-2</v>
      </c>
    </row>
    <row r="13687" spans="1:12" x14ac:dyDescent="0.25">
      <c r="A13687" s="2">
        <v>43770</v>
      </c>
      <c r="B13687" s="1" t="s">
        <v>872</v>
      </c>
      <c r="C13687">
        <v>1.1368551869580378E-2</v>
      </c>
      <c r="D13687">
        <f>ind_portfolios[[#This Row],[std]]^2</f>
        <v>8.9900217645849587E-3</v>
      </c>
      <c r="E13687">
        <v>9.4815725302214285E-2</v>
      </c>
      <c r="F13687">
        <v>-0.14315336080117783</v>
      </c>
      <c r="G13687">
        <v>-0.73787058614644252</v>
      </c>
      <c r="H13687">
        <v>5.5800152760859143E-3</v>
      </c>
      <c r="I13687">
        <v>0.13886379252688261</v>
      </c>
      <c r="J13687">
        <v>0.14244202603755302</v>
      </c>
      <c r="K13687">
        <v>3.2110722550943603E-3</v>
      </c>
      <c r="L13687">
        <v>4.5129889271656162E-2</v>
      </c>
    </row>
    <row r="13688" spans="1:12" x14ac:dyDescent="0.25">
      <c r="A13688" s="2">
        <v>43770</v>
      </c>
      <c r="B13688" s="1" t="s">
        <v>529</v>
      </c>
      <c r="C13688">
        <v>-3.0289100851876652E-3</v>
      </c>
      <c r="D13688">
        <f>ind_portfolios[[#This Row],[std]]^2</f>
        <v>2.7826728316594506E-2</v>
      </c>
      <c r="E13688">
        <v>0.16681345364386682</v>
      </c>
      <c r="F13688">
        <v>0.87297664421072296</v>
      </c>
      <c r="G13688">
        <v>1.4941069675046972</v>
      </c>
      <c r="H13688">
        <v>7.1950688769626915E-3</v>
      </c>
      <c r="I13688">
        <v>1.2008733077334228E-2</v>
      </c>
      <c r="J13688">
        <v>3.2972804383706116E-3</v>
      </c>
      <c r="K13688">
        <v>0.66575157737860513</v>
      </c>
      <c r="L13688">
        <v>2.7654425608536874E-2</v>
      </c>
    </row>
    <row r="13689" spans="1:12" x14ac:dyDescent="0.25">
      <c r="A13689" s="2">
        <v>43770</v>
      </c>
      <c r="B13689" s="1" t="s">
        <v>1837</v>
      </c>
      <c r="C13689">
        <v>1.5217645368278902E-2</v>
      </c>
      <c r="D13689">
        <f>ind_portfolios[[#This Row],[std]]^2</f>
        <v>9.2389349790436958E-3</v>
      </c>
      <c r="E13689">
        <v>9.6119378790354731E-2</v>
      </c>
      <c r="F13689">
        <v>0.11361730217867765</v>
      </c>
      <c r="G13689">
        <v>1.1059456598827042</v>
      </c>
      <c r="H13689">
        <v>4.4042913947237193E-3</v>
      </c>
      <c r="I13689">
        <v>0.18100067670470546</v>
      </c>
      <c r="J13689">
        <v>0.24870336570582377</v>
      </c>
      <c r="K13689">
        <v>5.8195760798316891E-5</v>
      </c>
      <c r="L13689">
        <v>4.1668480256623931E-2</v>
      </c>
    </row>
    <row r="13690" spans="1:12" x14ac:dyDescent="0.25">
      <c r="A13690" s="2">
        <v>43770</v>
      </c>
      <c r="B13690" s="1" t="s">
        <v>1946</v>
      </c>
      <c r="C13690">
        <v>7.5824241665573078E-3</v>
      </c>
      <c r="D13690">
        <f>ind_portfolios[[#This Row],[std]]^2</f>
        <v>3.2380525655512286E-3</v>
      </c>
      <c r="E13690">
        <v>5.6903888843832358E-2</v>
      </c>
      <c r="F13690">
        <v>-0.23965209819390282</v>
      </c>
      <c r="G13690">
        <v>0.36082876830316657</v>
      </c>
      <c r="H13690">
        <v>5.9228300413774696E-3</v>
      </c>
      <c r="I13690">
        <v>0.16299081081586142</v>
      </c>
      <c r="J13690">
        <v>7.0682107449771464E-2</v>
      </c>
      <c r="K13690">
        <v>4.1829612478287502E-2</v>
      </c>
      <c r="L13690">
        <v>7.8280410940042858E-2</v>
      </c>
    </row>
    <row r="13691" spans="1:12" x14ac:dyDescent="0.25">
      <c r="A13691" s="2">
        <v>43770</v>
      </c>
      <c r="B13691" s="1" t="s">
        <v>1130</v>
      </c>
      <c r="C13691">
        <v>6.0748330873780076E-4</v>
      </c>
      <c r="D13691">
        <f>ind_portfolios[[#This Row],[std]]^2</f>
        <v>6.7241293563820234E-3</v>
      </c>
      <c r="E13691">
        <v>8.2000788754633472E-2</v>
      </c>
      <c r="F13691">
        <v>-0.89045568388727392</v>
      </c>
      <c r="G13691">
        <v>2.1298048578513287</v>
      </c>
      <c r="H13691">
        <v>6.9820688544993039E-3</v>
      </c>
      <c r="I13691">
        <v>0.29075144484563686</v>
      </c>
      <c r="J13691">
        <v>0.46706699325482443</v>
      </c>
      <c r="K13691">
        <v>2.4521003974920769E-9</v>
      </c>
      <c r="L13691">
        <v>4.1136863373676447E-2</v>
      </c>
    </row>
    <row r="13692" spans="1:12" x14ac:dyDescent="0.25">
      <c r="A13692" s="2">
        <v>43770</v>
      </c>
      <c r="B13692" s="1" t="s">
        <v>873</v>
      </c>
      <c r="C13692">
        <v>4.5960105339272707E-3</v>
      </c>
      <c r="D13692">
        <f>ind_portfolios[[#This Row],[std]]^2</f>
        <v>4.1336007984052589E-3</v>
      </c>
      <c r="E13692">
        <v>6.4293085152333909E-2</v>
      </c>
      <c r="F13692">
        <v>-1.0691625943513035</v>
      </c>
      <c r="G13692">
        <v>1.4609202327110982</v>
      </c>
      <c r="H13692">
        <v>6.114544139042795E-3</v>
      </c>
      <c r="I13692">
        <v>0.22718646040600121</v>
      </c>
      <c r="J13692">
        <v>0.17530438426980907</v>
      </c>
      <c r="K13692">
        <v>9.6589106080679056E-4</v>
      </c>
      <c r="L13692">
        <v>6.5267273610319032E-2</v>
      </c>
    </row>
    <row r="13693" spans="1:12" x14ac:dyDescent="0.25">
      <c r="A13693" s="2">
        <v>43770</v>
      </c>
      <c r="B13693" s="1" t="s">
        <v>1882</v>
      </c>
      <c r="C13693">
        <v>-1.5789707896016861E-2</v>
      </c>
      <c r="D13693">
        <f>ind_portfolios[[#This Row],[std]]^2</f>
        <v>1.3966277244916357E-2</v>
      </c>
      <c r="E13693">
        <v>0.11817900509361363</v>
      </c>
      <c r="F13693">
        <v>1.0840260346514965E-2</v>
      </c>
      <c r="G13693">
        <v>0.73615653351928323</v>
      </c>
      <c r="H13693">
        <v>9.1060548177418609E-3</v>
      </c>
      <c r="I13693">
        <v>0.12333092710338725</v>
      </c>
      <c r="J13693">
        <v>0.17455166917780257</v>
      </c>
      <c r="K13693">
        <v>9.931608861308526E-4</v>
      </c>
      <c r="L13693">
        <v>3.552364424246348E-2</v>
      </c>
    </row>
    <row r="13694" spans="1:12" x14ac:dyDescent="0.25">
      <c r="A13694" s="2">
        <v>43770</v>
      </c>
      <c r="B13694" s="1" t="s">
        <v>89</v>
      </c>
      <c r="C13694">
        <v>-3.6763821123969851E-3</v>
      </c>
      <c r="D13694">
        <f>ind_portfolios[[#This Row],[std]]^2</f>
        <v>1.9312464788371935E-2</v>
      </c>
      <c r="E13694">
        <v>0.13896929440841216</v>
      </c>
      <c r="F13694">
        <v>-0.59369486817253792</v>
      </c>
      <c r="G13694">
        <v>0.66396600453439936</v>
      </c>
      <c r="H13694">
        <v>7.5738739027102885E-3</v>
      </c>
      <c r="I13694">
        <v>0.1129312421241128</v>
      </c>
      <c r="J13694">
        <v>0.20237891799189955</v>
      </c>
      <c r="K13694">
        <v>3.5062578760113028E-4</v>
      </c>
      <c r="L13694">
        <v>2.969561708245894E-2</v>
      </c>
    </row>
    <row r="13695" spans="1:12" x14ac:dyDescent="0.25">
      <c r="A13695" s="2">
        <v>43770</v>
      </c>
      <c r="B13695" s="1" t="s">
        <v>534</v>
      </c>
      <c r="C13695">
        <v>-1.934802655725016E-2</v>
      </c>
      <c r="D13695">
        <f>ind_portfolios[[#This Row],[std]]^2</f>
        <v>2.3244476278202801E-2</v>
      </c>
      <c r="E13695">
        <v>0.15246139274650092</v>
      </c>
      <c r="F13695">
        <v>-0.39543888021680967</v>
      </c>
      <c r="G13695">
        <v>1.0000034321655384</v>
      </c>
      <c r="H13695">
        <v>9.1448694210329497E-3</v>
      </c>
      <c r="I13695">
        <v>0.10265511632008051</v>
      </c>
      <c r="J13695">
        <v>0.20127058978777071</v>
      </c>
      <c r="K13695">
        <v>3.6565221019748269E-4</v>
      </c>
      <c r="L13695">
        <v>2.7086497441367638E-2</v>
      </c>
    </row>
    <row r="13696" spans="1:12" x14ac:dyDescent="0.25">
      <c r="A13696" s="2">
        <v>43770</v>
      </c>
      <c r="B13696" s="1" t="s">
        <v>1505</v>
      </c>
      <c r="C13696">
        <v>8.1927565369081107E-3</v>
      </c>
      <c r="D13696">
        <f>ind_portfolios[[#This Row],[std]]^2</f>
        <v>2.6596750122378767E-3</v>
      </c>
      <c r="E13696">
        <v>5.1572037115455084E-2</v>
      </c>
      <c r="F13696">
        <v>0.16132825636688741</v>
      </c>
      <c r="G13696">
        <v>0.19434307352174418</v>
      </c>
      <c r="H13696">
        <v>5.8300288603298153E-3</v>
      </c>
      <c r="I13696">
        <v>0.16217577538390285</v>
      </c>
      <c r="J13696">
        <v>5.7477767850571092E-2</v>
      </c>
      <c r="K13696">
        <v>6.7416114467679603E-2</v>
      </c>
      <c r="L13696">
        <v>8.6985008404096495E-2</v>
      </c>
    </row>
    <row r="13697" spans="1:12" x14ac:dyDescent="0.25">
      <c r="A13697" s="2">
        <v>43770</v>
      </c>
      <c r="B13697" s="1" t="s">
        <v>1033</v>
      </c>
      <c r="C13697">
        <v>8.6996957132051498E-3</v>
      </c>
      <c r="D13697">
        <f>ind_portfolios[[#This Row],[std]]^2</f>
        <v>7.5639545134199024E-3</v>
      </c>
      <c r="E13697">
        <v>8.6970998116727982E-2</v>
      </c>
      <c r="F13697">
        <v>-0.39087292935187024</v>
      </c>
      <c r="G13697">
        <v>-0.26067319328995664</v>
      </c>
      <c r="H13697">
        <v>4.9388705566138953E-3</v>
      </c>
      <c r="I13697">
        <v>0.25516121721948165</v>
      </c>
      <c r="J13697">
        <v>0.40464818224604227</v>
      </c>
      <c r="K13697">
        <v>6.1569201260361174E-8</v>
      </c>
      <c r="L13697">
        <v>4.0994470614567846E-2</v>
      </c>
    </row>
    <row r="13698" spans="1:12" x14ac:dyDescent="0.25">
      <c r="A13698" s="2">
        <v>43770</v>
      </c>
      <c r="B13698" s="1" t="s">
        <v>90</v>
      </c>
      <c r="C13698">
        <v>6.80452462861535E-3</v>
      </c>
      <c r="D13698">
        <f>ind_portfolios[[#This Row],[std]]^2</f>
        <v>1.016732418198546E-2</v>
      </c>
      <c r="E13698">
        <v>0.10083315021353573</v>
      </c>
      <c r="F13698">
        <v>0.38997651666229949</v>
      </c>
      <c r="G13698">
        <v>1.9550679761099223</v>
      </c>
      <c r="H13698">
        <v>5.7111515849222463E-3</v>
      </c>
      <c r="I13698">
        <v>0.21273255639707206</v>
      </c>
      <c r="J13698">
        <v>0.37807150315013704</v>
      </c>
      <c r="K13698">
        <v>2.2056046119248007E-7</v>
      </c>
      <c r="L13698">
        <v>3.6139304269226478E-2</v>
      </c>
    </row>
    <row r="13699" spans="1:12" x14ac:dyDescent="0.25">
      <c r="A13699" s="2">
        <v>43770</v>
      </c>
      <c r="B13699" s="1" t="s">
        <v>1675</v>
      </c>
      <c r="C13699">
        <v>7.0139749802383055E-3</v>
      </c>
      <c r="D13699">
        <f>ind_portfolios[[#This Row],[std]]^2</f>
        <v>1.21878589413422E-2</v>
      </c>
      <c r="E13699">
        <v>0.11039863650128202</v>
      </c>
      <c r="F13699">
        <v>0.20686921409234774</v>
      </c>
      <c r="G13699">
        <v>0.47099951063342349</v>
      </c>
      <c r="H13699">
        <v>5.8817242438940053E-3</v>
      </c>
      <c r="I13699">
        <v>0.18206099450571972</v>
      </c>
      <c r="J13699">
        <v>0.33194076875596845</v>
      </c>
      <c r="K13699">
        <v>1.7990223062906992E-6</v>
      </c>
      <c r="L13699">
        <v>3.4210283240092419E-2</v>
      </c>
    </row>
    <row r="13700" spans="1:12" x14ac:dyDescent="0.25">
      <c r="A13700" s="2">
        <v>43770</v>
      </c>
      <c r="B13700" s="1" t="s">
        <v>92</v>
      </c>
      <c r="C13700">
        <v>1.7596342341281653E-2</v>
      </c>
      <c r="D13700">
        <f>ind_portfolios[[#This Row],[std]]^2</f>
        <v>2.3570850182054073E-3</v>
      </c>
      <c r="E13700">
        <v>4.8549819960586951E-2</v>
      </c>
      <c r="F13700">
        <v>0.24686675101024594</v>
      </c>
      <c r="G13700">
        <v>-0.48124861868104052</v>
      </c>
      <c r="H13700">
        <v>5.7928513227751607E-3</v>
      </c>
      <c r="I13700">
        <v>7.7620914333710517E-2</v>
      </c>
      <c r="J13700">
        <v>1.1668958913074977E-2</v>
      </c>
      <c r="K13700">
        <v>0.4154308311928262</v>
      </c>
      <c r="L13700">
        <v>9.4618593692436539E-2</v>
      </c>
    </row>
    <row r="13701" spans="1:12" x14ac:dyDescent="0.25">
      <c r="A13701" s="2">
        <v>43770</v>
      </c>
      <c r="B13701" s="1" t="s">
        <v>1506</v>
      </c>
      <c r="C13701">
        <v>-7.7390609894521952E-4</v>
      </c>
      <c r="D13701">
        <f>ind_portfolios[[#This Row],[std]]^2</f>
        <v>3.3793340985016512E-3</v>
      </c>
      <c r="E13701">
        <v>5.8132040205910986E-2</v>
      </c>
      <c r="F13701">
        <v>-0.28719955638976996</v>
      </c>
      <c r="G13701">
        <v>0.38277666705213464</v>
      </c>
      <c r="H13701">
        <v>7.3711880752269669E-3</v>
      </c>
      <c r="I13701">
        <v>0.27457151621127229</v>
      </c>
      <c r="J13701">
        <v>0.20933480836961935</v>
      </c>
      <c r="K13701">
        <v>2.6917350233670136E-4</v>
      </c>
      <c r="L13701">
        <v>7.0679527800808009E-2</v>
      </c>
    </row>
    <row r="13702" spans="1:12" x14ac:dyDescent="0.25">
      <c r="A13702" s="2">
        <v>43770</v>
      </c>
      <c r="B13702" s="1" t="s">
        <v>536</v>
      </c>
      <c r="C13702">
        <v>6.0677848316246985E-3</v>
      </c>
      <c r="D13702">
        <f>ind_portfolios[[#This Row],[std]]^2</f>
        <v>1.977239192995638E-2</v>
      </c>
      <c r="E13702">
        <v>0.14061433756895625</v>
      </c>
      <c r="F13702">
        <v>-1.0615925575154905</v>
      </c>
      <c r="G13702">
        <v>4.3208863664703614</v>
      </c>
      <c r="H13702">
        <v>6.5872443597613378E-3</v>
      </c>
      <c r="I13702">
        <v>9.4177885394805344E-2</v>
      </c>
      <c r="J13702">
        <v>0.14409749631694185</v>
      </c>
      <c r="K13702">
        <v>3.0244077656142502E-3</v>
      </c>
      <c r="L13702">
        <v>3.0401529807734636E-2</v>
      </c>
    </row>
    <row r="13703" spans="1:12" x14ac:dyDescent="0.25">
      <c r="A13703" s="2">
        <v>43770</v>
      </c>
      <c r="B13703" s="1" t="s">
        <v>1883</v>
      </c>
      <c r="C13703">
        <v>-9.6448214446189055E-3</v>
      </c>
      <c r="D13703">
        <f>ind_portfolios[[#This Row],[std]]^2</f>
        <v>2.8783505268753319E-2</v>
      </c>
      <c r="E13703">
        <v>0.16965702245634667</v>
      </c>
      <c r="F13703">
        <v>0.19476958066457392</v>
      </c>
      <c r="G13703">
        <v>2.5361828573113501</v>
      </c>
      <c r="H13703">
        <v>7.521836252097347E-3</v>
      </c>
      <c r="I13703">
        <v>3.7651370732791088E-2</v>
      </c>
      <c r="J13703">
        <v>3.3527766222534332E-2</v>
      </c>
      <c r="K13703">
        <v>0.16509504290932978</v>
      </c>
      <c r="L13703">
        <v>2.6775386269172106E-2</v>
      </c>
    </row>
    <row r="13704" spans="1:12" x14ac:dyDescent="0.25">
      <c r="A13704" s="2">
        <v>43770</v>
      </c>
      <c r="B13704" s="1" t="s">
        <v>876</v>
      </c>
      <c r="C13704">
        <v>1.6708004335005402E-3</v>
      </c>
      <c r="D13704">
        <f>ind_portfolios[[#This Row],[std]]^2</f>
        <v>5.2965907461545291E-3</v>
      </c>
      <c r="E13704">
        <v>7.2777680274618048E-2</v>
      </c>
      <c r="F13704">
        <v>-0.12685706955764797</v>
      </c>
      <c r="G13704">
        <v>-0.61325226646524911</v>
      </c>
      <c r="H13704">
        <v>6.9061165344311663E-3</v>
      </c>
      <c r="I13704">
        <v>0.15117243492334709</v>
      </c>
      <c r="J13704">
        <v>9.9458290165962096E-2</v>
      </c>
      <c r="K13704">
        <v>1.4973690124612133E-2</v>
      </c>
      <c r="L13704">
        <v>6.0251325043505437E-2</v>
      </c>
    </row>
    <row r="13705" spans="1:12" x14ac:dyDescent="0.25">
      <c r="A13705" s="2">
        <v>43770</v>
      </c>
      <c r="B13705" s="1" t="s">
        <v>95</v>
      </c>
      <c r="C13705">
        <v>1.6926257966353882E-2</v>
      </c>
      <c r="D13705">
        <f>ind_portfolios[[#This Row],[std]]^2</f>
        <v>5.4959891029172968E-3</v>
      </c>
      <c r="E13705">
        <v>7.4134938476519266E-2</v>
      </c>
      <c r="F13705">
        <v>-0.58750556246430941</v>
      </c>
      <c r="G13705">
        <v>0.54871233371836059</v>
      </c>
      <c r="H13705">
        <v>5.2432782462206815E-3</v>
      </c>
      <c r="I13705">
        <v>0.11316247583022922</v>
      </c>
      <c r="J13705">
        <v>5.782958810415887E-2</v>
      </c>
      <c r="K13705">
        <v>6.6557805910862022E-2</v>
      </c>
      <c r="L13705">
        <v>6.0499905180629199E-2</v>
      </c>
    </row>
    <row r="13706" spans="1:12" x14ac:dyDescent="0.25">
      <c r="A13706" s="2">
        <v>43770</v>
      </c>
      <c r="B13706" s="1" t="s">
        <v>96</v>
      </c>
      <c r="C13706">
        <v>2.4197761347360975E-3</v>
      </c>
      <c r="D13706">
        <f>ind_portfolios[[#This Row],[std]]^2</f>
        <v>5.5926352372245537E-3</v>
      </c>
      <c r="E13706">
        <v>7.4783923654917664E-2</v>
      </c>
      <c r="F13706">
        <v>-0.13013998174321134</v>
      </c>
      <c r="G13706">
        <v>0.63571016922420487</v>
      </c>
      <c r="H13706">
        <v>6.4817289532565162E-3</v>
      </c>
      <c r="I13706">
        <v>0.27976412415181584</v>
      </c>
      <c r="J13706">
        <v>0.35966642035843893</v>
      </c>
      <c r="K13706">
        <v>5.1815633572970414E-7</v>
      </c>
      <c r="L13706">
        <v>4.9443338342260702E-2</v>
      </c>
    </row>
    <row r="13707" spans="1:12" x14ac:dyDescent="0.25">
      <c r="A13707" s="2">
        <v>43770</v>
      </c>
      <c r="B13707" s="1" t="s">
        <v>1593</v>
      </c>
      <c r="C13707">
        <v>-2.7350726246903084E-2</v>
      </c>
      <c r="D13707">
        <f>ind_portfolios[[#This Row],[std]]^2</f>
        <v>2.1482747368464557E-2</v>
      </c>
      <c r="E13707">
        <v>0.1465699401939721</v>
      </c>
      <c r="F13707">
        <v>-2.1037859195768585</v>
      </c>
      <c r="G13707">
        <v>8.3285486831197133</v>
      </c>
      <c r="H13707">
        <v>8.7664146165905704E-3</v>
      </c>
      <c r="I13707">
        <v>5.8781587656678243E-2</v>
      </c>
      <c r="J13707">
        <v>6.0991849077779985E-2</v>
      </c>
      <c r="K13707">
        <v>5.9333679244549853E-2</v>
      </c>
      <c r="L13707">
        <v>3.0549398606468794E-2</v>
      </c>
    </row>
    <row r="13708" spans="1:12" x14ac:dyDescent="0.25">
      <c r="A13708" s="2">
        <v>43770</v>
      </c>
      <c r="B13708" s="1" t="s">
        <v>1561</v>
      </c>
      <c r="C13708">
        <v>-9.8904214204889943E-3</v>
      </c>
      <c r="D13708">
        <f>ind_portfolios[[#This Row],[std]]^2</f>
        <v>6.764791398969649E-3</v>
      </c>
      <c r="E13708">
        <v>8.224835195290936E-2</v>
      </c>
      <c r="F13708">
        <v>-0.32899210475444685</v>
      </c>
      <c r="G13708">
        <v>-0.22286859860711905</v>
      </c>
      <c r="H13708">
        <v>7.9859788493740775E-3</v>
      </c>
      <c r="I13708">
        <v>8.3644903484683647E-2</v>
      </c>
      <c r="J13708">
        <v>3.8889533418802705E-2</v>
      </c>
      <c r="K13708">
        <v>0.13436986803607612</v>
      </c>
      <c r="L13708">
        <v>5.5077262140862754E-2</v>
      </c>
    </row>
    <row r="13709" spans="1:12" x14ac:dyDescent="0.25">
      <c r="A13709" s="2">
        <v>43770</v>
      </c>
      <c r="B13709" s="1" t="s">
        <v>1676</v>
      </c>
      <c r="C13709">
        <v>8.0854222062456838E-3</v>
      </c>
      <c r="D13709">
        <f>ind_portfolios[[#This Row],[std]]^2</f>
        <v>1.2860994921870362E-2</v>
      </c>
      <c r="E13709">
        <v>0.11340632663952378</v>
      </c>
      <c r="F13709">
        <v>-0.1368465952866193</v>
      </c>
      <c r="G13709">
        <v>0.20742874271995415</v>
      </c>
      <c r="H13709">
        <v>6.2281997013118777E-3</v>
      </c>
      <c r="I13709">
        <v>0.11508314336433499</v>
      </c>
      <c r="J13709">
        <v>0.13995787916783281</v>
      </c>
      <c r="K13709">
        <v>3.5126326339057264E-3</v>
      </c>
      <c r="L13709">
        <v>3.7786396040782322E-2</v>
      </c>
    </row>
    <row r="13710" spans="1:12" x14ac:dyDescent="0.25">
      <c r="A13710" s="2">
        <v>43770</v>
      </c>
      <c r="B13710" s="1" t="s">
        <v>1133</v>
      </c>
      <c r="C13710">
        <v>1.9487853752742257E-2</v>
      </c>
      <c r="D13710">
        <f>ind_portfolios[[#This Row],[std]]^2</f>
        <v>1.1994913254398526E-2</v>
      </c>
      <c r="E13710">
        <v>0.10952129132912251</v>
      </c>
      <c r="F13710">
        <v>-0.11751636647824611</v>
      </c>
      <c r="G13710">
        <v>0.40391326943258399</v>
      </c>
      <c r="H13710">
        <v>5.9138720387333253E-3</v>
      </c>
      <c r="I13710">
        <v>6.3876888717205982E-2</v>
      </c>
      <c r="J13710">
        <v>4.0214620580494159E-2</v>
      </c>
      <c r="K13710">
        <v>0.12778274122069819</v>
      </c>
      <c r="L13710">
        <v>4.1333425986421167E-2</v>
      </c>
    </row>
    <row r="13711" spans="1:12" x14ac:dyDescent="0.25">
      <c r="A13711" s="2">
        <v>43770</v>
      </c>
      <c r="B13711" s="1" t="s">
        <v>99</v>
      </c>
      <c r="C13711">
        <v>-9.0251208666560255E-5</v>
      </c>
      <c r="D13711">
        <f>ind_portfolios[[#This Row],[std]]^2</f>
        <v>6.6932109313797396E-3</v>
      </c>
      <c r="E13711">
        <v>8.1812046370811062E-2</v>
      </c>
      <c r="F13711">
        <v>-0.13542471685257521</v>
      </c>
      <c r="G13711">
        <v>-0.17856593486152894</v>
      </c>
      <c r="H13711">
        <v>7.1773111416402521E-3</v>
      </c>
      <c r="I13711">
        <v>0.20626468809522461</v>
      </c>
      <c r="J13711">
        <v>0.23398263921350262</v>
      </c>
      <c r="K13711">
        <v>1.039459644344916E-4</v>
      </c>
      <c r="L13711">
        <v>4.9432769773614715E-2</v>
      </c>
    </row>
    <row r="13712" spans="1:12" x14ac:dyDescent="0.25">
      <c r="A13712" s="2">
        <v>43770</v>
      </c>
      <c r="B13712" s="1" t="s">
        <v>1507</v>
      </c>
      <c r="C13712">
        <v>2.119452641412525E-2</v>
      </c>
      <c r="D13712">
        <f>ind_portfolios[[#This Row],[std]]^2</f>
        <v>4.6941321626418793E-3</v>
      </c>
      <c r="E13712">
        <v>6.8513737036027159E-2</v>
      </c>
      <c r="F13712">
        <v>-0.31610748640720704</v>
      </c>
      <c r="G13712">
        <v>-8.9087969048518012E-3</v>
      </c>
      <c r="H13712">
        <v>4.5066152470645236E-3</v>
      </c>
      <c r="I13712">
        <v>0.12513043251593511</v>
      </c>
      <c r="J13712">
        <v>6.0392159474389584E-2</v>
      </c>
      <c r="K13712">
        <v>6.0638449172834376E-2</v>
      </c>
      <c r="L13712">
        <v>6.5374526196406851E-2</v>
      </c>
    </row>
    <row r="13713" spans="1:12" x14ac:dyDescent="0.25">
      <c r="A13713" s="2">
        <v>43770</v>
      </c>
      <c r="B13713" s="1" t="s">
        <v>542</v>
      </c>
      <c r="C13713">
        <v>-1.4275996414609504E-3</v>
      </c>
      <c r="D13713">
        <f>ind_portfolios[[#This Row],[std]]^2</f>
        <v>3.0489233841396304E-2</v>
      </c>
      <c r="E13713">
        <v>0.17461166582275167</v>
      </c>
      <c r="F13713">
        <v>-6.5389660034153432E-2</v>
      </c>
      <c r="G13713">
        <v>3.7031322804512854</v>
      </c>
      <c r="H13713">
        <v>7.1743401758817887E-3</v>
      </c>
      <c r="I13713">
        <v>1.0958724836433582E-2</v>
      </c>
      <c r="J13713">
        <v>3.0086101107912174E-3</v>
      </c>
      <c r="K13713">
        <v>0.67988995105928995</v>
      </c>
      <c r="L13713">
        <v>2.6423195803200124E-2</v>
      </c>
    </row>
    <row r="13714" spans="1:12" x14ac:dyDescent="0.25">
      <c r="A13714" s="2">
        <v>43770</v>
      </c>
      <c r="B13714" s="1" t="s">
        <v>1429</v>
      </c>
      <c r="C13714">
        <v>2.463006583071925E-2</v>
      </c>
      <c r="D13714">
        <f>ind_portfolios[[#This Row],[std]]^2</f>
        <v>2.8222088768282944E-2</v>
      </c>
      <c r="E13714">
        <v>0.16799431171406651</v>
      </c>
      <c r="F13714">
        <v>5.1973743527923999E-2</v>
      </c>
      <c r="G13714">
        <v>0.66078581661187163</v>
      </c>
      <c r="H13714">
        <v>5.6243609017048524E-3</v>
      </c>
      <c r="I13714">
        <v>6.2295188858809851E-2</v>
      </c>
      <c r="J13714">
        <v>8.9990677609111752E-2</v>
      </c>
      <c r="K13714">
        <v>2.0978788418656979E-2</v>
      </c>
      <c r="L13714">
        <v>2.6238635029071519E-2</v>
      </c>
    </row>
    <row r="13715" spans="1:12" x14ac:dyDescent="0.25">
      <c r="A13715" s="2">
        <v>43770</v>
      </c>
      <c r="B13715" s="1" t="s">
        <v>1783</v>
      </c>
      <c r="C13715">
        <v>-7.7008175940442829E-3</v>
      </c>
      <c r="D13715">
        <f>ind_portfolios[[#This Row],[std]]^2</f>
        <v>1.5179722169825143E-2</v>
      </c>
      <c r="E13715">
        <v>0.12320601515277224</v>
      </c>
      <c r="F13715">
        <v>0.13276183565233385</v>
      </c>
      <c r="G13715">
        <v>0.21221618867049674</v>
      </c>
      <c r="H13715">
        <v>7.5943770870628355E-3</v>
      </c>
      <c r="I13715">
        <v>5.6576016443417497E-2</v>
      </c>
      <c r="J13715">
        <v>3.9923435674361463E-2</v>
      </c>
      <c r="K13715">
        <v>0.12919954723069699</v>
      </c>
      <c r="L13715">
        <v>3.6748017762587459E-2</v>
      </c>
    </row>
    <row r="13716" spans="1:12" x14ac:dyDescent="0.25">
      <c r="A13716" s="2">
        <v>43770</v>
      </c>
      <c r="B13716" s="1" t="s">
        <v>1134</v>
      </c>
      <c r="C13716">
        <v>3.5045750916798939E-3</v>
      </c>
      <c r="D13716">
        <f>ind_portfolios[[#This Row],[std]]^2</f>
        <v>4.3078311645861882E-3</v>
      </c>
      <c r="E13716">
        <v>6.5634070150998466E-2</v>
      </c>
      <c r="F13716">
        <v>-0.44540474971519045</v>
      </c>
      <c r="G13716">
        <v>1.1904436031214738</v>
      </c>
      <c r="H13716">
        <v>6.7663229360881713E-3</v>
      </c>
      <c r="I13716">
        <v>0.11196009726764772</v>
      </c>
      <c r="J13716">
        <v>4.4369502873750466E-2</v>
      </c>
      <c r="K13716">
        <v>0.10929544340929058</v>
      </c>
      <c r="L13716">
        <v>6.8822201108633727E-2</v>
      </c>
    </row>
    <row r="13717" spans="1:12" x14ac:dyDescent="0.25">
      <c r="A13717" s="2">
        <v>43770</v>
      </c>
      <c r="B13717" s="1" t="s">
        <v>1645</v>
      </c>
      <c r="C13717">
        <v>-1.1934338965464362E-2</v>
      </c>
      <c r="D13717">
        <f>ind_portfolios[[#This Row],[std]]^2</f>
        <v>1.6511299796766587E-2</v>
      </c>
      <c r="E13717">
        <v>0.12849630265796205</v>
      </c>
      <c r="F13717">
        <v>-7.0249759333603681E-2</v>
      </c>
      <c r="G13717">
        <v>0.44175427302815562</v>
      </c>
      <c r="H13717">
        <v>7.9701430897948216E-3</v>
      </c>
      <c r="I13717">
        <v>6.7992671224486254E-2</v>
      </c>
      <c r="J13717">
        <v>6.2719823139086583E-2</v>
      </c>
      <c r="K13717">
        <v>5.5733831872284513E-2</v>
      </c>
      <c r="L13717">
        <v>3.481424483666868E-2</v>
      </c>
    </row>
    <row r="13718" spans="1:12" x14ac:dyDescent="0.25">
      <c r="A13718" s="2">
        <v>43770</v>
      </c>
      <c r="B13718" s="1" t="s">
        <v>100</v>
      </c>
      <c r="C13718">
        <v>2.6860089048263841E-2</v>
      </c>
      <c r="D13718">
        <f>ind_portfolios[[#This Row],[std]]^2</f>
        <v>4.0597718153478424E-3</v>
      </c>
      <c r="E13718">
        <v>6.3716338684420989E-2</v>
      </c>
      <c r="F13718">
        <v>-0.86913337551142944</v>
      </c>
      <c r="G13718">
        <v>3.1038776351107682</v>
      </c>
      <c r="H13718">
        <v>1.3586257022106876E-3</v>
      </c>
      <c r="I13718">
        <v>0.21593635790267937</v>
      </c>
      <c r="J13718">
        <v>0.15554373494986112</v>
      </c>
      <c r="K13718">
        <v>1.9955917759505713E-3</v>
      </c>
      <c r="L13718">
        <v>6.6642405329658816E-2</v>
      </c>
    </row>
    <row r="13719" spans="1:12" x14ac:dyDescent="0.25">
      <c r="A13719" s="2">
        <v>43770</v>
      </c>
      <c r="B13719" s="1" t="s">
        <v>545</v>
      </c>
      <c r="C13719">
        <v>1.0791120376807371E-2</v>
      </c>
      <c r="D13719">
        <f>ind_portfolios[[#This Row],[std]]^2</f>
        <v>1.724460710817154E-3</v>
      </c>
      <c r="E13719">
        <v>4.1526626528254784E-2</v>
      </c>
      <c r="F13719">
        <v>-7.2467635387660503E-2</v>
      </c>
      <c r="G13719">
        <v>0.24358723683549188</v>
      </c>
      <c r="H13719">
        <v>4.2440300713500884E-3</v>
      </c>
      <c r="I13719">
        <v>0.27009850053648121</v>
      </c>
      <c r="J13719">
        <v>0.10337059243050573</v>
      </c>
      <c r="K13719">
        <v>1.3025804486165032E-2</v>
      </c>
      <c r="L13719">
        <v>0.1053641170369737</v>
      </c>
    </row>
    <row r="13720" spans="1:12" x14ac:dyDescent="0.25">
      <c r="A13720" s="2">
        <v>43770</v>
      </c>
      <c r="B13720" s="1" t="s">
        <v>102</v>
      </c>
      <c r="C13720">
        <v>1.3986681387354026E-2</v>
      </c>
      <c r="D13720">
        <f>ind_portfolios[[#This Row],[std]]^2</f>
        <v>5.6624393257482279E-3</v>
      </c>
      <c r="E13720">
        <v>7.5249181561982639E-2</v>
      </c>
      <c r="F13720">
        <v>-0.37041987380900432</v>
      </c>
      <c r="G13720">
        <v>-0.46907158252863379</v>
      </c>
      <c r="H13720">
        <v>3.6014523341238282E-3</v>
      </c>
      <c r="I13720">
        <v>0.25433075020403761</v>
      </c>
      <c r="J13720">
        <v>0.30095437489328913</v>
      </c>
      <c r="K13720">
        <v>6.8476059348104098E-6</v>
      </c>
      <c r="L13720">
        <v>5.1340946993177101E-2</v>
      </c>
    </row>
    <row r="13721" spans="1:12" x14ac:dyDescent="0.25">
      <c r="A13721" s="2">
        <v>43770</v>
      </c>
      <c r="B13721" s="1" t="s">
        <v>1137</v>
      </c>
      <c r="C13721">
        <v>1.7123680908761901E-2</v>
      </c>
      <c r="D13721">
        <f>ind_portfolios[[#This Row],[std]]^2</f>
        <v>4.3653681513936213E-3</v>
      </c>
      <c r="E13721">
        <v>6.6070932726832468E-2</v>
      </c>
      <c r="F13721">
        <v>-2.4609907905526428E-2</v>
      </c>
      <c r="G13721">
        <v>0.5672592782692818</v>
      </c>
      <c r="H13721">
        <v>1.4443553457711101E-3</v>
      </c>
      <c r="I13721">
        <v>0.33370980158473901</v>
      </c>
      <c r="J13721">
        <v>0.39944607303142005</v>
      </c>
      <c r="K13721">
        <v>7.9367597027992341E-8</v>
      </c>
      <c r="L13721">
        <v>5.4197401221280569E-2</v>
      </c>
    </row>
    <row r="13722" spans="1:12" x14ac:dyDescent="0.25">
      <c r="A13722" s="2">
        <v>43770</v>
      </c>
      <c r="B13722" s="1" t="s">
        <v>1884</v>
      </c>
      <c r="C13722">
        <v>1.2140579975141621E-2</v>
      </c>
      <c r="D13722">
        <f>ind_portfolios[[#This Row],[std]]^2</f>
        <v>1.0989608153580188E-2</v>
      </c>
      <c r="E13722">
        <v>0.10483133192695869</v>
      </c>
      <c r="F13722">
        <v>-0.41960332277270967</v>
      </c>
      <c r="G13722">
        <v>1.0246846178517268</v>
      </c>
      <c r="H13722">
        <v>5.9997437666981009E-3</v>
      </c>
      <c r="I13722">
        <v>9.5460986205711057E-2</v>
      </c>
      <c r="J13722">
        <v>8.2287410503361733E-2</v>
      </c>
      <c r="K13722">
        <v>2.7610737961665712E-2</v>
      </c>
      <c r="L13722">
        <v>4.222553256790177E-2</v>
      </c>
    </row>
    <row r="13723" spans="1:12" x14ac:dyDescent="0.25">
      <c r="A13723" s="2">
        <v>43770</v>
      </c>
      <c r="B13723" s="1" t="s">
        <v>546</v>
      </c>
      <c r="C13723">
        <v>1.8856203407504036E-2</v>
      </c>
      <c r="D13723">
        <f>ind_portfolios[[#This Row],[std]]^2</f>
        <v>8.5440129850860198E-3</v>
      </c>
      <c r="E13723">
        <v>9.2433830306257569E-2</v>
      </c>
      <c r="F13723">
        <v>-0.12130557906944622</v>
      </c>
      <c r="G13723">
        <v>0.15041483318302395</v>
      </c>
      <c r="H13723">
        <v>4.4737027316972804E-3</v>
      </c>
      <c r="I13723">
        <v>0.14239307428496578</v>
      </c>
      <c r="J13723">
        <v>0.1423439416542974</v>
      </c>
      <c r="K13723">
        <v>3.2224807283022998E-3</v>
      </c>
      <c r="L13723">
        <v>4.6295472907838246E-2</v>
      </c>
    </row>
    <row r="13724" spans="1:12" x14ac:dyDescent="0.25">
      <c r="A13724" s="2">
        <v>43770</v>
      </c>
      <c r="B13724" s="1" t="s">
        <v>547</v>
      </c>
      <c r="C13724">
        <v>1.3492766779584048E-2</v>
      </c>
      <c r="D13724">
        <f>ind_portfolios[[#This Row],[std]]^2</f>
        <v>5.8879818190596201E-3</v>
      </c>
      <c r="E13724">
        <v>7.6733185904532986E-2</v>
      </c>
      <c r="F13724">
        <v>-0.11483388493856292</v>
      </c>
      <c r="G13724">
        <v>-0.28805874584646718</v>
      </c>
      <c r="H13724">
        <v>5.2531055108819948E-3</v>
      </c>
      <c r="I13724">
        <v>0.14123048478357955</v>
      </c>
      <c r="J13724">
        <v>9.649897822380514E-2</v>
      </c>
      <c r="K13724">
        <v>1.663799980637121E-2</v>
      </c>
      <c r="L13724">
        <v>5.7239257118613565E-2</v>
      </c>
    </row>
    <row r="13725" spans="1:12" x14ac:dyDescent="0.25">
      <c r="A13725" s="2">
        <v>43770</v>
      </c>
      <c r="B13725" s="1" t="s">
        <v>103</v>
      </c>
      <c r="C13725">
        <v>1.0933081285562743E-2</v>
      </c>
      <c r="D13725">
        <f>ind_portfolios[[#This Row],[std]]^2</f>
        <v>4.0164367860227243E-3</v>
      </c>
      <c r="E13725">
        <v>6.3375364188481983E-2</v>
      </c>
      <c r="F13725">
        <v>-0.33583386544335858</v>
      </c>
      <c r="G13725">
        <v>-0.13382298855720176</v>
      </c>
      <c r="H13725">
        <v>3.2664571149989222E-3</v>
      </c>
      <c r="I13725">
        <v>0.35600562070047442</v>
      </c>
      <c r="J13725">
        <v>0.41826738428920479</v>
      </c>
      <c r="K13725">
        <v>3.1352740254767466E-8</v>
      </c>
      <c r="L13725">
        <v>5.5610158595065642E-2</v>
      </c>
    </row>
    <row r="13726" spans="1:12" x14ac:dyDescent="0.25">
      <c r="A13726" s="2">
        <v>43770</v>
      </c>
      <c r="B13726" s="1" t="s">
        <v>104</v>
      </c>
      <c r="C13726">
        <v>1.5691100336842984E-2</v>
      </c>
      <c r="D13726">
        <f>ind_portfolios[[#This Row],[std]]^2</f>
        <v>5.4431369430241044E-3</v>
      </c>
      <c r="E13726">
        <v>7.3777618171259121E-2</v>
      </c>
      <c r="F13726">
        <v>1.3952003601610562E-3</v>
      </c>
      <c r="G13726">
        <v>0.67829864291320963</v>
      </c>
      <c r="H13726">
        <v>3.862404301202816E-3</v>
      </c>
      <c r="I13726">
        <v>0.21007393568772617</v>
      </c>
      <c r="J13726">
        <v>0.19737537105414218</v>
      </c>
      <c r="K13726">
        <v>4.236134935017754E-4</v>
      </c>
      <c r="L13726">
        <v>5.6110547379520592E-2</v>
      </c>
    </row>
    <row r="13727" spans="1:12" x14ac:dyDescent="0.25">
      <c r="A13727" s="2">
        <v>43770</v>
      </c>
      <c r="B13727" s="1" t="s">
        <v>548</v>
      </c>
      <c r="C13727">
        <v>7.0367741046877931E-3</v>
      </c>
      <c r="D13727">
        <f>ind_portfolios[[#This Row],[std]]^2</f>
        <v>2.2840477433109112E-2</v>
      </c>
      <c r="E13727">
        <v>0.15113066344428291</v>
      </c>
      <c r="F13727">
        <v>-1.3519555109422978</v>
      </c>
      <c r="G13727">
        <v>3.4994261132478508</v>
      </c>
      <c r="H13727">
        <v>6.4996077440670147E-3</v>
      </c>
      <c r="I13727">
        <v>9.3663339246365454E-2</v>
      </c>
      <c r="J13727">
        <v>0.16464320306983007</v>
      </c>
      <c r="K13727">
        <v>1.4306291537755243E-3</v>
      </c>
      <c r="L13727">
        <v>2.7944497931774084E-2</v>
      </c>
    </row>
    <row r="13728" spans="1:12" x14ac:dyDescent="0.25">
      <c r="A13728" s="2">
        <v>43770</v>
      </c>
      <c r="B13728" s="1" t="s">
        <v>1139</v>
      </c>
      <c r="C13728">
        <v>1.0333704760397867E-2</v>
      </c>
      <c r="D13728">
        <f>ind_portfolios[[#This Row],[std]]^2</f>
        <v>3.7393989377330428E-3</v>
      </c>
      <c r="E13728">
        <v>6.1150624998711524E-2</v>
      </c>
      <c r="F13728">
        <v>-0.94144344342070818</v>
      </c>
      <c r="G13728">
        <v>3.4545369900809124</v>
      </c>
      <c r="H13728">
        <v>3.8590994977673421E-3</v>
      </c>
      <c r="I13728">
        <v>0.31930426531172201</v>
      </c>
      <c r="J13728">
        <v>0.31326407645448773</v>
      </c>
      <c r="K13728">
        <v>4.0527944023164695E-6</v>
      </c>
      <c r="L13728">
        <v>6.261910811789892E-2</v>
      </c>
    </row>
    <row r="13729" spans="1:12" x14ac:dyDescent="0.25">
      <c r="A13729" s="2">
        <v>43770</v>
      </c>
      <c r="B13729" s="1" t="s">
        <v>1838</v>
      </c>
      <c r="C13729">
        <v>-3.6106526926266674E-2</v>
      </c>
      <c r="D13729">
        <f>ind_portfolios[[#This Row],[std]]^2</f>
        <v>2.7808651413957095E-2</v>
      </c>
      <c r="E13729">
        <v>0.16675926185359868</v>
      </c>
      <c r="F13729">
        <v>-1.2476266230147444</v>
      </c>
      <c r="G13729">
        <v>3.1400321917670135</v>
      </c>
      <c r="H13729">
        <v>9.5075329314786433E-3</v>
      </c>
      <c r="I13729">
        <v>6.5052987013699479E-2</v>
      </c>
      <c r="J13729">
        <v>9.6697170989756748E-2</v>
      </c>
      <c r="K13729">
        <v>1.6520975764089327E-2</v>
      </c>
      <c r="L13729">
        <v>2.6335381611252179E-2</v>
      </c>
    </row>
    <row r="13730" spans="1:12" x14ac:dyDescent="0.25">
      <c r="A13730" s="2">
        <v>43770</v>
      </c>
      <c r="B13730" s="1" t="s">
        <v>1431</v>
      </c>
      <c r="C13730">
        <v>3.0866946910215721E-3</v>
      </c>
      <c r="D13730">
        <f>ind_portfolios[[#This Row],[std]]^2</f>
        <v>5.5207325488036366E-3</v>
      </c>
      <c r="E13730">
        <v>7.4301632208206819E-2</v>
      </c>
      <c r="F13730">
        <v>0.87484776254172802</v>
      </c>
      <c r="G13730">
        <v>1.2647637717662628</v>
      </c>
      <c r="H13730">
        <v>6.729263693201073E-3</v>
      </c>
      <c r="I13730">
        <v>0.13912351366737521</v>
      </c>
      <c r="J13730">
        <v>8.7800530152448528E-2</v>
      </c>
      <c r="K13730">
        <v>2.2681785172427187E-2</v>
      </c>
      <c r="L13730">
        <v>5.9396307689917278E-2</v>
      </c>
    </row>
    <row r="13731" spans="1:12" x14ac:dyDescent="0.25">
      <c r="A13731" s="2">
        <v>43770</v>
      </c>
      <c r="B13731" s="1" t="s">
        <v>106</v>
      </c>
      <c r="C13731">
        <v>-2.0201358761001353E-3</v>
      </c>
      <c r="D13731">
        <f>ind_portfolios[[#This Row],[std]]^2</f>
        <v>8.1793560567224709E-3</v>
      </c>
      <c r="E13731">
        <v>9.0439792440730818E-2</v>
      </c>
      <c r="F13731">
        <v>-0.31186948520270791</v>
      </c>
      <c r="G13731">
        <v>-0.80022073478358813</v>
      </c>
      <c r="H13731">
        <v>7.3420250362190151E-3</v>
      </c>
      <c r="I13731">
        <v>9.0751089643784311E-2</v>
      </c>
      <c r="J13731">
        <v>5.5350578632858215E-2</v>
      </c>
      <c r="K13731">
        <v>7.2857032235315575E-2</v>
      </c>
      <c r="L13731">
        <v>4.9657936549447966E-2</v>
      </c>
    </row>
    <row r="13732" spans="1:12" x14ac:dyDescent="0.25">
      <c r="A13732" s="2">
        <v>43770</v>
      </c>
      <c r="B13732" s="1" t="s">
        <v>1140</v>
      </c>
      <c r="C13732">
        <v>-9.5799960761916263E-3</v>
      </c>
      <c r="D13732">
        <f>ind_portfolios[[#This Row],[std]]^2</f>
        <v>8.6639265547388648E-3</v>
      </c>
      <c r="E13732">
        <v>9.3080215699894386E-2</v>
      </c>
      <c r="F13732">
        <v>-3.8881599220264587E-2</v>
      </c>
      <c r="G13732">
        <v>-5.876680525996747E-2</v>
      </c>
      <c r="H13732">
        <v>8.6356519812882202E-3</v>
      </c>
      <c r="I13732">
        <v>0.1541708853852613</v>
      </c>
      <c r="J13732">
        <v>0.16920720427739208</v>
      </c>
      <c r="K13732">
        <v>1.2096670294544348E-3</v>
      </c>
      <c r="L13732">
        <v>4.5248259101928763E-2</v>
      </c>
    </row>
    <row r="13733" spans="1:12" x14ac:dyDescent="0.25">
      <c r="A13733" s="2">
        <v>43770</v>
      </c>
      <c r="B13733" s="1" t="s">
        <v>1947</v>
      </c>
      <c r="C13733">
        <v>1.056172659133536E-2</v>
      </c>
      <c r="D13733">
        <f>ind_portfolios[[#This Row],[std]]^2</f>
        <v>1.0053999644814071E-2</v>
      </c>
      <c r="E13733">
        <v>0.10026963470968701</v>
      </c>
      <c r="F13733">
        <v>-0.48666044477627229</v>
      </c>
      <c r="G13733">
        <v>0.29108613847920317</v>
      </c>
      <c r="H13733">
        <v>4.9613144192652368E-3</v>
      </c>
      <c r="I13733">
        <v>0.20805131300898091</v>
      </c>
      <c r="J13733">
        <v>0.35758487616682827</v>
      </c>
      <c r="K13733">
        <v>5.6988427304801116E-7</v>
      </c>
      <c r="L13733">
        <v>3.6936125765065456E-2</v>
      </c>
    </row>
    <row r="13734" spans="1:12" x14ac:dyDescent="0.25">
      <c r="A13734" s="2">
        <v>43770</v>
      </c>
      <c r="B13734" s="1" t="s">
        <v>1285</v>
      </c>
      <c r="C13734">
        <v>-2.3974909042909572E-3</v>
      </c>
      <c r="D13734">
        <f>ind_portfolios[[#This Row],[std]]^2</f>
        <v>1.3980122296105693E-2</v>
      </c>
      <c r="E13734">
        <v>0.11823756719463444</v>
      </c>
      <c r="F13734">
        <v>-0.24654370565085401</v>
      </c>
      <c r="G13734">
        <v>0.48926611269522136</v>
      </c>
      <c r="H13734">
        <v>7.2844211812957372E-3</v>
      </c>
      <c r="I13734">
        <v>5.2440523063628799E-2</v>
      </c>
      <c r="J13734">
        <v>3.1589616613585142E-2</v>
      </c>
      <c r="K13734">
        <v>0.17806188609339979</v>
      </c>
      <c r="L13734">
        <v>3.8458038347046579E-2</v>
      </c>
    </row>
    <row r="13735" spans="1:12" x14ac:dyDescent="0.25">
      <c r="A13735" s="2">
        <v>43770</v>
      </c>
      <c r="B13735" s="1" t="s">
        <v>107</v>
      </c>
      <c r="C13735">
        <v>3.8268013955488158E-3</v>
      </c>
      <c r="D13735">
        <f>ind_portfolios[[#This Row],[std]]^2</f>
        <v>4.5827988971884693E-3</v>
      </c>
      <c r="E13735">
        <v>6.7696372851050665E-2</v>
      </c>
      <c r="F13735">
        <v>-0.50078299526701819</v>
      </c>
      <c r="G13735">
        <v>0.25029389659683554</v>
      </c>
      <c r="H13735">
        <v>6.0998144916937728E-3</v>
      </c>
      <c r="I13735">
        <v>0.27670132392349983</v>
      </c>
      <c r="J13735">
        <v>0.28830530179539099</v>
      </c>
      <c r="K13735">
        <v>1.1639091289978166E-5</v>
      </c>
      <c r="L13735">
        <v>5.7583009647190833E-2</v>
      </c>
    </row>
    <row r="13736" spans="1:12" x14ac:dyDescent="0.25">
      <c r="A13736" s="2">
        <v>43770</v>
      </c>
      <c r="B13736" s="1" t="s">
        <v>1785</v>
      </c>
      <c r="C13736">
        <v>4.6893423361188645E-3</v>
      </c>
      <c r="D13736">
        <f>ind_portfolios[[#This Row],[std]]^2</f>
        <v>5.0092148958569404E-3</v>
      </c>
      <c r="E13736">
        <v>7.0775807278030678E-2</v>
      </c>
      <c r="F13736">
        <v>-0.12012723978215237</v>
      </c>
      <c r="G13736">
        <v>4.1479845506869584</v>
      </c>
      <c r="H13736">
        <v>5.7477759325023064E-3</v>
      </c>
      <c r="I13736">
        <v>0.30087792074055936</v>
      </c>
      <c r="J13736">
        <v>0.3726058391789781</v>
      </c>
      <c r="K13736">
        <v>2.849294045701237E-7</v>
      </c>
      <c r="L13736">
        <v>5.1712829279333676E-2</v>
      </c>
    </row>
    <row r="13737" spans="1:12" x14ac:dyDescent="0.25">
      <c r="A13737" s="2">
        <v>43770</v>
      </c>
      <c r="B13737" s="1" t="s">
        <v>1707</v>
      </c>
      <c r="C13737">
        <v>2.1645373121334105E-2</v>
      </c>
      <c r="D13737">
        <f>ind_portfolios[[#This Row],[std]]^2</f>
        <v>1.6166548978041852E-2</v>
      </c>
      <c r="E13737">
        <v>0.12714774468326936</v>
      </c>
      <c r="F13737">
        <v>-0.68669561131158541</v>
      </c>
      <c r="G13737">
        <v>2.8530401582924778</v>
      </c>
      <c r="H13737">
        <v>5.331919094818718E-3</v>
      </c>
      <c r="I13737">
        <v>8.4395699680279615E-2</v>
      </c>
      <c r="J13737">
        <v>9.4614416035621429E-2</v>
      </c>
      <c r="K13737">
        <v>1.7793028385467667E-2</v>
      </c>
      <c r="L13737">
        <v>3.4579684073596038E-2</v>
      </c>
    </row>
    <row r="13738" spans="1:12" x14ac:dyDescent="0.25">
      <c r="A13738" s="2">
        <v>43770</v>
      </c>
      <c r="B13738" s="1" t="s">
        <v>1886</v>
      </c>
      <c r="C13738">
        <v>-1.1822754060704847E-2</v>
      </c>
      <c r="D13738">
        <f>ind_portfolios[[#This Row],[std]]^2</f>
        <v>1.118860815795073E-2</v>
      </c>
      <c r="E13738">
        <v>0.10577621735508758</v>
      </c>
      <c r="F13738">
        <v>0.21123136637824835</v>
      </c>
      <c r="G13738">
        <v>-0.18025976583323144</v>
      </c>
      <c r="H13738">
        <v>8.4867457742861304E-3</v>
      </c>
      <c r="I13738">
        <v>0.11233002591720391</v>
      </c>
      <c r="J13738">
        <v>0.1160024435149403</v>
      </c>
      <c r="K13738">
        <v>8.3007493907456178E-3</v>
      </c>
      <c r="L13738">
        <v>4.1072429686638871E-2</v>
      </c>
    </row>
    <row r="13739" spans="1:12" x14ac:dyDescent="0.25">
      <c r="A13739" s="2">
        <v>43770</v>
      </c>
      <c r="B13739" s="1" t="s">
        <v>108</v>
      </c>
      <c r="C13739">
        <v>8.7025802511002046E-3</v>
      </c>
      <c r="D13739">
        <f>ind_portfolios[[#This Row],[std]]^2</f>
        <v>1.9054218470497503E-2</v>
      </c>
      <c r="E13739">
        <v>0.13803701847873093</v>
      </c>
      <c r="F13739">
        <v>-1.7549049015184063E-2</v>
      </c>
      <c r="G13739">
        <v>1.4858003949961409</v>
      </c>
      <c r="H13739">
        <v>6.4510977290169816E-3</v>
      </c>
      <c r="I13739">
        <v>8.1308962951302757E-2</v>
      </c>
      <c r="J13739">
        <v>0.10350643222067615</v>
      </c>
      <c r="K13739">
        <v>1.2962914532746981E-2</v>
      </c>
      <c r="L13739">
        <v>3.1695011486682183E-2</v>
      </c>
    </row>
    <row r="13740" spans="1:12" x14ac:dyDescent="0.25">
      <c r="A13740" s="2">
        <v>43770</v>
      </c>
      <c r="B13740" s="1" t="s">
        <v>111</v>
      </c>
      <c r="C13740">
        <v>1.1750078989813211E-2</v>
      </c>
      <c r="D13740">
        <f>ind_portfolios[[#This Row],[std]]^2</f>
        <v>3.8328947801690647E-3</v>
      </c>
      <c r="E13740">
        <v>6.1910376999086872E-2</v>
      </c>
      <c r="F13740">
        <v>-0.66051307077752819</v>
      </c>
      <c r="G13740">
        <v>2.3917912376740986</v>
      </c>
      <c r="H13740">
        <v>2.9371089744589848E-3</v>
      </c>
      <c r="I13740">
        <v>0.35928154469730528</v>
      </c>
      <c r="J13740">
        <v>0.40653324874218211</v>
      </c>
      <c r="K13740">
        <v>5.6127693186959325E-8</v>
      </c>
      <c r="L13740">
        <v>5.7497325323005645E-2</v>
      </c>
    </row>
    <row r="13741" spans="1:12" x14ac:dyDescent="0.25">
      <c r="A13741" s="2">
        <v>43770</v>
      </c>
      <c r="B13741" s="1" t="s">
        <v>112</v>
      </c>
      <c r="C13741">
        <v>1.42153283533012E-2</v>
      </c>
      <c r="D13741">
        <f>ind_portfolios[[#This Row],[std]]^2</f>
        <v>3.0844344466991001E-3</v>
      </c>
      <c r="E13741">
        <v>5.5537684923834374E-2</v>
      </c>
      <c r="F13741">
        <v>0.17680086803032541</v>
      </c>
      <c r="G13741">
        <v>0.33934075035929334</v>
      </c>
      <c r="H13741">
        <v>6.3117797690878299E-3</v>
      </c>
      <c r="I13741">
        <v>5.9577641409170809E-2</v>
      </c>
      <c r="J13741">
        <v>8.9958356350577969E-3</v>
      </c>
      <c r="K13741">
        <v>0.47488440851478708</v>
      </c>
      <c r="L13741">
        <v>8.2825270355831149E-2</v>
      </c>
    </row>
    <row r="13742" spans="1:12" x14ac:dyDescent="0.25">
      <c r="A13742" s="2">
        <v>43770</v>
      </c>
      <c r="B13742" s="1" t="s">
        <v>1839</v>
      </c>
      <c r="C13742">
        <v>3.0592534753727237E-4</v>
      </c>
      <c r="D13742">
        <f>ind_portfolios[[#This Row],[std]]^2</f>
        <v>2.6282786732389246E-3</v>
      </c>
      <c r="E13742">
        <v>5.126674041948566E-2</v>
      </c>
      <c r="F13742">
        <v>0.30854032970456025</v>
      </c>
      <c r="G13742">
        <v>-0.12539785155332162</v>
      </c>
      <c r="H13742">
        <v>7.0375535400294034E-3</v>
      </c>
      <c r="I13742">
        <v>0.39598537741389539</v>
      </c>
      <c r="J13742">
        <v>0.33863283293882679</v>
      </c>
      <c r="K13742">
        <v>1.3380457292304041E-6</v>
      </c>
      <c r="L13742">
        <v>7.3299076795226625E-2</v>
      </c>
    </row>
    <row r="13743" spans="1:12" x14ac:dyDescent="0.25">
      <c r="A13743" s="2">
        <v>43770</v>
      </c>
      <c r="B13743" s="1" t="s">
        <v>114</v>
      </c>
      <c r="C13743">
        <v>-8.9582905544545923E-3</v>
      </c>
      <c r="D13743">
        <f>ind_portfolios[[#This Row],[std]]^2</f>
        <v>1.2043240974493018E-2</v>
      </c>
      <c r="E13743">
        <v>0.10974170116456651</v>
      </c>
      <c r="F13743">
        <v>0.4662703279495955</v>
      </c>
      <c r="G13743">
        <v>2.1618850018167768</v>
      </c>
      <c r="H13743">
        <v>8.0824377935012591E-3</v>
      </c>
      <c r="I13743">
        <v>0.10311591074789293</v>
      </c>
      <c r="J13743">
        <v>0.10521898183441142</v>
      </c>
      <c r="K13743">
        <v>1.2195525825408383E-2</v>
      </c>
      <c r="L13743">
        <v>3.9829016989734456E-2</v>
      </c>
    </row>
    <row r="13744" spans="1:12" x14ac:dyDescent="0.25">
      <c r="A13744" s="2">
        <v>43770</v>
      </c>
      <c r="B13744" s="1" t="s">
        <v>115</v>
      </c>
      <c r="C13744">
        <v>4.2556888416158747E-3</v>
      </c>
      <c r="D13744">
        <f>ind_portfolios[[#This Row],[std]]^2</f>
        <v>5.9928110134720583E-3</v>
      </c>
      <c r="E13744">
        <v>7.7413248307199062E-2</v>
      </c>
      <c r="F13744">
        <v>-0.47812347184507376</v>
      </c>
      <c r="G13744">
        <v>-0.33427628088821537</v>
      </c>
      <c r="H13744">
        <v>6.1835605998652376E-3</v>
      </c>
      <c r="I13744">
        <v>0.22913679563070058</v>
      </c>
      <c r="J13744">
        <v>0.25853515620745277</v>
      </c>
      <c r="K13744">
        <v>3.9296048889929565E-5</v>
      </c>
      <c r="L13744">
        <v>5.1397605380849254E-2</v>
      </c>
    </row>
    <row r="13745" spans="1:12" x14ac:dyDescent="0.25">
      <c r="A13745" s="2">
        <v>43770</v>
      </c>
      <c r="B13745" s="1" t="s">
        <v>1146</v>
      </c>
      <c r="C13745">
        <v>-2.3080323212367873E-2</v>
      </c>
      <c r="D13745">
        <f>ind_portfolios[[#This Row],[std]]^2</f>
        <v>1.1254225435171636E-2</v>
      </c>
      <c r="E13745">
        <v>0.10608593420040018</v>
      </c>
      <c r="F13745">
        <v>-0.21934332816857288</v>
      </c>
      <c r="G13745">
        <v>-0.14310444737824479</v>
      </c>
      <c r="H13745">
        <v>1.0848983163594773E-2</v>
      </c>
      <c r="I13745">
        <v>0.15988890733483574</v>
      </c>
      <c r="J13745">
        <v>0.23640226559015229</v>
      </c>
      <c r="K13745">
        <v>9.4552764519694282E-5</v>
      </c>
      <c r="L13745">
        <v>3.8061631932221389E-2</v>
      </c>
    </row>
    <row r="13746" spans="1:12" x14ac:dyDescent="0.25">
      <c r="A13746" s="2">
        <v>43770</v>
      </c>
      <c r="B13746" s="1" t="s">
        <v>554</v>
      </c>
      <c r="C13746">
        <v>-2.4784824623317648E-2</v>
      </c>
      <c r="D13746">
        <f>ind_portfolios[[#This Row],[std]]^2</f>
        <v>4.7519251196898642E-2</v>
      </c>
      <c r="E13746">
        <v>0.21798910797766627</v>
      </c>
      <c r="F13746">
        <v>9.3247885843404668E-2</v>
      </c>
      <c r="G13746">
        <v>5.643713472038371</v>
      </c>
      <c r="H13746">
        <v>8.5783391011146088E-3</v>
      </c>
      <c r="I13746">
        <v>5.7278742878195524E-2</v>
      </c>
      <c r="J13746">
        <v>0.12810199661875596</v>
      </c>
      <c r="K13746">
        <v>5.3823720453214183E-3</v>
      </c>
      <c r="L13746">
        <v>1.9792968892092359E-2</v>
      </c>
    </row>
    <row r="13747" spans="1:12" x14ac:dyDescent="0.25">
      <c r="A13747" s="2">
        <v>43770</v>
      </c>
      <c r="B13747" s="1" t="s">
        <v>1948</v>
      </c>
      <c r="C13747">
        <v>1.1175504072480431E-2</v>
      </c>
      <c r="D13747">
        <f>ind_portfolios[[#This Row],[std]]^2</f>
        <v>1.2862308890351762E-2</v>
      </c>
      <c r="E13747">
        <v>0.11341211968018128</v>
      </c>
      <c r="F13747">
        <v>0.3683114685212891</v>
      </c>
      <c r="G13747">
        <v>1.7477928051187481</v>
      </c>
      <c r="H13747">
        <v>6.3107844308659712E-3</v>
      </c>
      <c r="I13747">
        <v>7.5872288880143551E-2</v>
      </c>
      <c r="J13747">
        <v>6.083936346149748E-2</v>
      </c>
      <c r="K13747">
        <v>5.9662671109311623E-2</v>
      </c>
      <c r="L13747">
        <v>3.9484202265336193E-2</v>
      </c>
    </row>
    <row r="13748" spans="1:12" x14ac:dyDescent="0.25">
      <c r="A13748" s="2">
        <v>43770</v>
      </c>
      <c r="B13748" s="1" t="s">
        <v>555</v>
      </c>
      <c r="C13748">
        <v>6.109270248944176E-3</v>
      </c>
      <c r="D13748">
        <f>ind_portfolios[[#This Row],[std]]^2</f>
        <v>4.3314548130421121E-3</v>
      </c>
      <c r="E13748">
        <v>6.5813788927869155E-2</v>
      </c>
      <c r="F13748">
        <v>-1.6839350576415484E-2</v>
      </c>
      <c r="G13748">
        <v>-0.40354473843807392</v>
      </c>
      <c r="H13748">
        <v>5.7363981325627969E-3</v>
      </c>
      <c r="I13748">
        <v>0.23280969963923864</v>
      </c>
      <c r="J13748">
        <v>0.19290135752218479</v>
      </c>
      <c r="K13748">
        <v>5.0128834152576613E-4</v>
      </c>
      <c r="L13748">
        <v>6.3075297725759469E-2</v>
      </c>
    </row>
    <row r="13749" spans="1:12" x14ac:dyDescent="0.25">
      <c r="A13749" s="2">
        <v>43770</v>
      </c>
      <c r="B13749" s="1" t="s">
        <v>1786</v>
      </c>
      <c r="C13749">
        <v>1.7825974294493163E-3</v>
      </c>
      <c r="D13749">
        <f>ind_portfolios[[#This Row],[std]]^2</f>
        <v>4.0916313278097936E-2</v>
      </c>
      <c r="E13749">
        <v>0.20227781212505225</v>
      </c>
      <c r="F13749">
        <v>-1.0565272507144998</v>
      </c>
      <c r="G13749">
        <v>20.966621834598303</v>
      </c>
      <c r="H13749">
        <v>7.1730156470248144E-3</v>
      </c>
      <c r="I13749">
        <v>-8.0333016046204766E-3</v>
      </c>
      <c r="J13749">
        <v>2.1696215958460288E-3</v>
      </c>
      <c r="K13749">
        <v>0.72610102982981761</v>
      </c>
      <c r="L13749">
        <v>2.2818810829096745E-2</v>
      </c>
    </row>
    <row r="13750" spans="1:12" x14ac:dyDescent="0.25">
      <c r="A13750" s="2">
        <v>43770</v>
      </c>
      <c r="B13750" s="1" t="s">
        <v>557</v>
      </c>
      <c r="C13750">
        <v>9.7169477337373591E-3</v>
      </c>
      <c r="D13750">
        <f>ind_portfolios[[#This Row],[std]]^2</f>
        <v>2.0368090559095076E-3</v>
      </c>
      <c r="E13750">
        <v>4.5131020993430977E-2</v>
      </c>
      <c r="F13750">
        <v>-0.15209355345766143</v>
      </c>
      <c r="G13750">
        <v>0.23701163096947786</v>
      </c>
      <c r="H13750">
        <v>3.2014383516834636E-3</v>
      </c>
      <c r="I13750">
        <v>0.4072531067354947</v>
      </c>
      <c r="J13750">
        <v>0.27757380838922791</v>
      </c>
      <c r="K13750">
        <v>1.8137240495248285E-5</v>
      </c>
      <c r="L13750">
        <v>8.7023085499253083E-2</v>
      </c>
    </row>
    <row r="13751" spans="1:12" x14ac:dyDescent="0.25">
      <c r="A13751" s="2">
        <v>43770</v>
      </c>
      <c r="B13751" s="1" t="s">
        <v>1148</v>
      </c>
      <c r="C13751">
        <v>-8.7630992137139999E-2</v>
      </c>
      <c r="D13751">
        <f>ind_portfolios[[#This Row],[std]]^2</f>
        <v>0.11309255626593699</v>
      </c>
      <c r="E13751">
        <v>0.33629236724305384</v>
      </c>
      <c r="F13751">
        <v>-4.8240644677290936</v>
      </c>
      <c r="G13751">
        <v>29.1114841255066</v>
      </c>
      <c r="H13751">
        <v>6.7228432733936081E-3</v>
      </c>
      <c r="I13751">
        <v>-4.9737224264073451E-3</v>
      </c>
      <c r="J13751">
        <v>2.2987749952369154E-3</v>
      </c>
      <c r="K13751">
        <v>0.71839511890425312</v>
      </c>
      <c r="L13751">
        <v>1.3724487536464046E-2</v>
      </c>
    </row>
    <row r="13752" spans="1:12" x14ac:dyDescent="0.25">
      <c r="A13752" s="2">
        <v>43770</v>
      </c>
      <c r="B13752" s="1" t="s">
        <v>559</v>
      </c>
      <c r="C13752">
        <v>6.044674235696621E-3</v>
      </c>
      <c r="D13752">
        <f>ind_portfolios[[#This Row],[std]]^2</f>
        <v>6.1561773221753538E-3</v>
      </c>
      <c r="E13752">
        <v>7.8461310989400082E-2</v>
      </c>
      <c r="F13752">
        <v>-0.23148320098495392</v>
      </c>
      <c r="G13752">
        <v>4.543682562417084E-2</v>
      </c>
      <c r="H13752">
        <v>5.2073288180058512E-3</v>
      </c>
      <c r="I13752">
        <v>0.3228241275112636</v>
      </c>
      <c r="J13752">
        <v>0.52715999771962652</v>
      </c>
      <c r="K13752">
        <v>7.6578173309044701E-11</v>
      </c>
      <c r="L13752">
        <v>4.0496215579762115E-2</v>
      </c>
    </row>
    <row r="13753" spans="1:12" x14ac:dyDescent="0.25">
      <c r="A13753" s="2">
        <v>43770</v>
      </c>
      <c r="B13753" s="1" t="s">
        <v>1149</v>
      </c>
      <c r="C13753">
        <v>1.4513102762560327E-2</v>
      </c>
      <c r="D13753">
        <f>ind_portfolios[[#This Row],[std]]^2</f>
        <v>4.530507238490137E-3</v>
      </c>
      <c r="E13753">
        <v>6.73090427690822E-2</v>
      </c>
      <c r="F13753">
        <v>-0.76801976852361176</v>
      </c>
      <c r="G13753">
        <v>2.9272533984043285</v>
      </c>
      <c r="H13753">
        <v>5.2716496869666682E-3</v>
      </c>
      <c r="I13753">
        <v>0.13002359647971348</v>
      </c>
      <c r="J13753">
        <v>6.293475306789878E-2</v>
      </c>
      <c r="K13753">
        <v>5.530210734590079E-2</v>
      </c>
      <c r="L13753">
        <v>6.6454500217141374E-2</v>
      </c>
    </row>
    <row r="13754" spans="1:12" x14ac:dyDescent="0.25">
      <c r="A13754" s="2">
        <v>43770</v>
      </c>
      <c r="B13754" s="1" t="s">
        <v>119</v>
      </c>
      <c r="C13754">
        <v>1.4226436304258225E-2</v>
      </c>
      <c r="D13754">
        <f>ind_portfolios[[#This Row],[std]]^2</f>
        <v>4.403263800465909E-3</v>
      </c>
      <c r="E13754">
        <v>6.6357093068231288E-2</v>
      </c>
      <c r="F13754">
        <v>-0.62558766717263781</v>
      </c>
      <c r="G13754">
        <v>0.4655965406943543</v>
      </c>
      <c r="H13754">
        <v>3.4280841696152802E-3</v>
      </c>
      <c r="I13754">
        <v>0.26223090975373142</v>
      </c>
      <c r="J13754">
        <v>0.24879510018390505</v>
      </c>
      <c r="K13754">
        <v>5.7984080585576155E-5</v>
      </c>
      <c r="L13754">
        <v>6.0353817916961684E-2</v>
      </c>
    </row>
    <row r="13755" spans="1:12" x14ac:dyDescent="0.25">
      <c r="A13755" s="2">
        <v>43770</v>
      </c>
      <c r="B13755" s="1" t="s">
        <v>121</v>
      </c>
      <c r="C13755">
        <v>8.7280004330610866E-3</v>
      </c>
      <c r="D13755">
        <f>ind_portfolios[[#This Row],[std]]^2</f>
        <v>8.7343785846589819E-3</v>
      </c>
      <c r="E13755">
        <v>9.3457897390530786E-2</v>
      </c>
      <c r="F13755">
        <v>-6.3065773271126405E-2</v>
      </c>
      <c r="G13755">
        <v>-0.63544345478320263</v>
      </c>
      <c r="H13755">
        <v>5.5511632276370121E-3</v>
      </c>
      <c r="I13755">
        <v>0.18418104913333749</v>
      </c>
      <c r="J13755">
        <v>0.24345643144992382</v>
      </c>
      <c r="K13755">
        <v>7.1638110412306232E-5</v>
      </c>
      <c r="L13755">
        <v>4.3004495829502727E-2</v>
      </c>
    </row>
    <row r="13756" spans="1:12" x14ac:dyDescent="0.25">
      <c r="A13756" s="2">
        <v>43770</v>
      </c>
      <c r="B13756" s="1" t="s">
        <v>1039</v>
      </c>
      <c r="C13756">
        <v>9.3705769800284822E-3</v>
      </c>
      <c r="D13756">
        <f>ind_portfolios[[#This Row],[std]]^2</f>
        <v>3.4571921032818488E-3</v>
      </c>
      <c r="E13756">
        <v>5.8797891996923229E-2</v>
      </c>
      <c r="F13756">
        <v>0.5917831933839568</v>
      </c>
      <c r="G13756">
        <v>2.2064592873611453</v>
      </c>
      <c r="H13756">
        <v>3.9125898483755367E-3</v>
      </c>
      <c r="I13756">
        <v>0.34641470453498413</v>
      </c>
      <c r="J13756">
        <v>0.34089097559106779</v>
      </c>
      <c r="K13756">
        <v>1.2100961339453478E-6</v>
      </c>
      <c r="L13756">
        <v>6.3801335210676255E-2</v>
      </c>
    </row>
    <row r="13757" spans="1:12" x14ac:dyDescent="0.25">
      <c r="A13757" s="2">
        <v>43770</v>
      </c>
      <c r="B13757" s="1" t="s">
        <v>889</v>
      </c>
      <c r="C13757">
        <v>3.3405354287518535E-4</v>
      </c>
      <c r="D13757">
        <f>ind_portfolios[[#This Row],[std]]^2</f>
        <v>9.1043064314580251E-3</v>
      </c>
      <c r="E13757">
        <v>9.5416489305874305E-2</v>
      </c>
      <c r="F13757">
        <v>-0.63198040740600137</v>
      </c>
      <c r="G13757">
        <v>1.7603349654161295</v>
      </c>
      <c r="H13757">
        <v>7.1343615896603046E-3</v>
      </c>
      <c r="I13757">
        <v>7.2844354125634947E-2</v>
      </c>
      <c r="J13757">
        <v>3.9695201925762896E-2</v>
      </c>
      <c r="K13757">
        <v>0.13032198697554079</v>
      </c>
      <c r="L13757">
        <v>4.7456314860112973E-2</v>
      </c>
    </row>
    <row r="13758" spans="1:12" x14ac:dyDescent="0.25">
      <c r="A13758" s="2">
        <v>43770</v>
      </c>
      <c r="B13758" s="1" t="s">
        <v>1042</v>
      </c>
      <c r="C13758">
        <v>4.4405528025749453E-3</v>
      </c>
      <c r="D13758">
        <f>ind_portfolios[[#This Row],[std]]^2</f>
        <v>6.1673378802098965E-3</v>
      </c>
      <c r="E13758">
        <v>7.8532400193868368E-2</v>
      </c>
      <c r="F13758">
        <v>-0.4264712943834772</v>
      </c>
      <c r="G13758">
        <v>-0.26608970019245204</v>
      </c>
      <c r="H13758">
        <v>6.8059036694565851E-3</v>
      </c>
      <c r="I13758">
        <v>7.9447728799276598E-2</v>
      </c>
      <c r="J13758">
        <v>3.1986010073119658E-2</v>
      </c>
      <c r="K13758">
        <v>0.17531945461924578</v>
      </c>
      <c r="L13758">
        <v>5.7890172096614081E-2</v>
      </c>
    </row>
    <row r="13759" spans="1:12" x14ac:dyDescent="0.25">
      <c r="A13759" s="2">
        <v>43770</v>
      </c>
      <c r="B13759" s="1" t="s">
        <v>1749</v>
      </c>
      <c r="C13759">
        <v>1.1730316187151882E-2</v>
      </c>
      <c r="D13759">
        <f>ind_portfolios[[#This Row],[std]]^2</f>
        <v>3.657634143817002E-3</v>
      </c>
      <c r="E13759">
        <v>6.047837748995092E-2</v>
      </c>
      <c r="F13759">
        <v>-0.36045199777922027</v>
      </c>
      <c r="G13759">
        <v>0.88871825228305168</v>
      </c>
      <c r="H13759">
        <v>5.3953106407561143E-3</v>
      </c>
      <c r="I13759">
        <v>0.15032713827524394</v>
      </c>
      <c r="J13759">
        <v>6.791635937809691E-2</v>
      </c>
      <c r="K13759">
        <v>4.6203476225255773E-2</v>
      </c>
      <c r="L13759">
        <v>7.376327763096989E-2</v>
      </c>
    </row>
    <row r="13760" spans="1:12" x14ac:dyDescent="0.25">
      <c r="A13760" s="2">
        <v>43770</v>
      </c>
      <c r="B13760" s="1" t="s">
        <v>1888</v>
      </c>
      <c r="C13760">
        <v>-1.4082226576582587E-2</v>
      </c>
      <c r="D13760">
        <f>ind_portfolios[[#This Row],[std]]^2</f>
        <v>1.3202018969000615E-2</v>
      </c>
      <c r="E13760">
        <v>0.11490003902958699</v>
      </c>
      <c r="F13760">
        <v>-0.36343461421873507</v>
      </c>
      <c r="G13760">
        <v>-0.47594742172092275</v>
      </c>
      <c r="H13760">
        <v>9.170299226887061E-3</v>
      </c>
      <c r="I13760">
        <v>0.14284699310247867</v>
      </c>
      <c r="J13760">
        <v>0.22135121657598092</v>
      </c>
      <c r="K13760">
        <v>1.6977003215567355E-4</v>
      </c>
      <c r="L13760">
        <v>3.5486529075340237E-2</v>
      </c>
    </row>
    <row r="13761" spans="1:12" x14ac:dyDescent="0.25">
      <c r="A13761" s="2">
        <v>43770</v>
      </c>
      <c r="B13761" s="1" t="s">
        <v>1595</v>
      </c>
      <c r="C13761">
        <v>2.6355589279980422E-3</v>
      </c>
      <c r="D13761">
        <f>ind_portfolios[[#This Row],[std]]^2</f>
        <v>7.3934725560921895E-3</v>
      </c>
      <c r="E13761">
        <v>8.5985304303073731E-2</v>
      </c>
      <c r="F13761">
        <v>6.4941915613545398E-2</v>
      </c>
      <c r="G13761">
        <v>0.27360951869138406</v>
      </c>
      <c r="H13761">
        <v>6.5755393615498474E-3</v>
      </c>
      <c r="I13761">
        <v>0.22126469512390773</v>
      </c>
      <c r="J13761">
        <v>0.29742129981872867</v>
      </c>
      <c r="K13761">
        <v>7.9479667938504923E-6</v>
      </c>
      <c r="L13761">
        <v>4.5043917237022051E-2</v>
      </c>
    </row>
    <row r="13762" spans="1:12" x14ac:dyDescent="0.25">
      <c r="A13762" s="2">
        <v>43770</v>
      </c>
      <c r="B13762" s="1" t="s">
        <v>124</v>
      </c>
      <c r="C13762">
        <v>7.9361250802039429E-3</v>
      </c>
      <c r="D13762">
        <f>ind_portfolios[[#This Row],[std]]^2</f>
        <v>1.2998442338687831E-3</v>
      </c>
      <c r="E13762">
        <v>3.6053352602341757E-2</v>
      </c>
      <c r="F13762">
        <v>-0.3192237590889157</v>
      </c>
      <c r="G13762">
        <v>0.47411484492435019</v>
      </c>
      <c r="H13762">
        <v>4.1440682403729358E-3</v>
      </c>
      <c r="I13762">
        <v>0.37986135971839052</v>
      </c>
      <c r="J13762">
        <v>0.15411357811197138</v>
      </c>
      <c r="K13762">
        <v>2.1023566697909645E-3</v>
      </c>
      <c r="L13762">
        <v>0.11787542338317637</v>
      </c>
    </row>
    <row r="13763" spans="1:12" x14ac:dyDescent="0.25">
      <c r="A13763" s="2">
        <v>43770</v>
      </c>
      <c r="B13763" s="1" t="s">
        <v>1510</v>
      </c>
      <c r="C13763">
        <v>2.0176653387214534E-2</v>
      </c>
      <c r="D13763">
        <f>ind_portfolios[[#This Row],[std]]^2</f>
        <v>5.0988022536700992E-3</v>
      </c>
      <c r="E13763">
        <v>7.1405897891351378E-2</v>
      </c>
      <c r="F13763">
        <v>-0.15230085791680395</v>
      </c>
      <c r="G13763">
        <v>-0.43342241129379477</v>
      </c>
      <c r="H13763">
        <v>4.8170461972279997E-3</v>
      </c>
      <c r="I13763">
        <v>0.11605736898321675</v>
      </c>
      <c r="J13763">
        <v>5.6430378818300812E-2</v>
      </c>
      <c r="K13763">
        <v>7.0040167669716408E-2</v>
      </c>
      <c r="L13763">
        <v>6.2858756482089148E-2</v>
      </c>
    </row>
    <row r="13764" spans="1:12" x14ac:dyDescent="0.25">
      <c r="A13764" s="2">
        <v>43770</v>
      </c>
      <c r="B13764" s="1" t="s">
        <v>1375</v>
      </c>
      <c r="C13764">
        <v>1.2496293145029555E-2</v>
      </c>
      <c r="D13764">
        <f>ind_portfolios[[#This Row],[std]]^2</f>
        <v>2.5708576538677015E-3</v>
      </c>
      <c r="E13764">
        <v>5.0703625648149675E-2</v>
      </c>
      <c r="F13764">
        <v>-1.9738696356570974E-2</v>
      </c>
      <c r="G13764">
        <v>-0.34672029769541668</v>
      </c>
      <c r="H13764">
        <v>3.3275406110673672E-3</v>
      </c>
      <c r="I13764">
        <v>0.30658330824216584</v>
      </c>
      <c r="J13764">
        <v>0.19855206037628148</v>
      </c>
      <c r="K13764">
        <v>4.0521931245709623E-4</v>
      </c>
      <c r="L13764">
        <v>8.1585229158281342E-2</v>
      </c>
    </row>
    <row r="13765" spans="1:12" x14ac:dyDescent="0.25">
      <c r="A13765" s="2">
        <v>43770</v>
      </c>
      <c r="B13765" s="1" t="s">
        <v>1376</v>
      </c>
      <c r="C13765">
        <v>-2.3193674334753074E-3</v>
      </c>
      <c r="D13765">
        <f>ind_portfolios[[#This Row],[std]]^2</f>
        <v>5.0358979241531612E-3</v>
      </c>
      <c r="E13765">
        <v>7.0964060792440289E-2</v>
      </c>
      <c r="F13765">
        <v>-0.16563890188414901</v>
      </c>
      <c r="G13765">
        <v>-0.1335414403617321</v>
      </c>
      <c r="H13765">
        <v>7.9167961502275494E-3</v>
      </c>
      <c r="I13765">
        <v>0.32685663989736868</v>
      </c>
      <c r="J13765">
        <v>0.44206985079956257</v>
      </c>
      <c r="K13765">
        <v>9.2901664536060328E-9</v>
      </c>
      <c r="L13765">
        <v>4.8636728024569691E-2</v>
      </c>
    </row>
    <row r="13766" spans="1:12" x14ac:dyDescent="0.25">
      <c r="A13766" s="2">
        <v>43770</v>
      </c>
      <c r="B13766" s="1" t="s">
        <v>125</v>
      </c>
      <c r="C13766">
        <v>-1.010935317745057E-2</v>
      </c>
      <c r="D13766">
        <f>ind_portfolios[[#This Row],[std]]^2</f>
        <v>1.2156805416732393E-2</v>
      </c>
      <c r="E13766">
        <v>0.11025790410094141</v>
      </c>
      <c r="F13766">
        <v>-0.14927005903686438</v>
      </c>
      <c r="G13766">
        <v>-0.31562972559248248</v>
      </c>
      <c r="H13766">
        <v>8.6454413993602552E-3</v>
      </c>
      <c r="I13766">
        <v>0.1470663720050944</v>
      </c>
      <c r="J13766">
        <v>0.21604567568023245</v>
      </c>
      <c r="K13766">
        <v>2.0822578706369791E-4</v>
      </c>
      <c r="L13766">
        <v>3.7106376094147533E-2</v>
      </c>
    </row>
    <row r="13767" spans="1:12" x14ac:dyDescent="0.25">
      <c r="A13767" s="2">
        <v>43770</v>
      </c>
      <c r="B13767" s="1" t="s">
        <v>126</v>
      </c>
      <c r="C13767">
        <v>9.3213062229002778E-3</v>
      </c>
      <c r="D13767">
        <f>ind_portfolios[[#This Row],[std]]^2</f>
        <v>1.6368198749458502E-3</v>
      </c>
      <c r="E13767">
        <v>4.045763061458061E-2</v>
      </c>
      <c r="F13767">
        <v>-0.23666272666364999</v>
      </c>
      <c r="G13767">
        <v>-0.36538695397690857</v>
      </c>
      <c r="H13767">
        <v>5.8857430669052215E-3</v>
      </c>
      <c r="I13767">
        <v>0.13656373976877387</v>
      </c>
      <c r="J13767">
        <v>2.5082513072350161E-2</v>
      </c>
      <c r="K13767">
        <v>0.23089801533114582</v>
      </c>
      <c r="L13767">
        <v>0.11277072695181936</v>
      </c>
    </row>
    <row r="13768" spans="1:12" x14ac:dyDescent="0.25">
      <c r="A13768" s="2">
        <v>43770</v>
      </c>
      <c r="B13768" s="1" t="s">
        <v>562</v>
      </c>
      <c r="C13768">
        <v>-9.1254033220865966E-4</v>
      </c>
      <c r="D13768">
        <f>ind_portfolios[[#This Row],[std]]^2</f>
        <v>7.3348977848214092E-3</v>
      </c>
      <c r="E13768">
        <v>8.56440177993852E-2</v>
      </c>
      <c r="F13768">
        <v>-0.11792653083042647</v>
      </c>
      <c r="G13768">
        <v>2.2963350658814061</v>
      </c>
      <c r="H13768">
        <v>7.42338568829268E-3</v>
      </c>
      <c r="I13768">
        <v>0.29005861408625278</v>
      </c>
      <c r="J13768">
        <v>0.50706654295862696</v>
      </c>
      <c r="K13768">
        <v>2.5535237816722363E-10</v>
      </c>
      <c r="L13768">
        <v>3.7880003440673445E-2</v>
      </c>
    </row>
    <row r="13769" spans="1:12" x14ac:dyDescent="0.25">
      <c r="A13769" s="2">
        <v>43770</v>
      </c>
      <c r="B13769" s="1" t="s">
        <v>127</v>
      </c>
      <c r="C13769">
        <v>-1.6291633218976316E-2</v>
      </c>
      <c r="D13769">
        <f>ind_portfolios[[#This Row],[std]]^2</f>
        <v>2.0016203003572094E-2</v>
      </c>
      <c r="E13769">
        <v>0.14147863090789398</v>
      </c>
      <c r="F13769">
        <v>-0.23093119353331551</v>
      </c>
      <c r="G13769">
        <v>0.13704617412142461</v>
      </c>
      <c r="H13769">
        <v>9.564626070738956E-3</v>
      </c>
      <c r="I13769">
        <v>0.1476789057405323</v>
      </c>
      <c r="J13769">
        <v>0.35868893797589801</v>
      </c>
      <c r="K13769">
        <v>5.4185450223712579E-7</v>
      </c>
      <c r="L13769">
        <v>2.6155101627664379E-2</v>
      </c>
    </row>
    <row r="13770" spans="1:12" x14ac:dyDescent="0.25">
      <c r="A13770" s="2">
        <v>43770</v>
      </c>
      <c r="B13770" s="1" t="s">
        <v>892</v>
      </c>
      <c r="C13770">
        <v>-2.351919599075165E-3</v>
      </c>
      <c r="D13770">
        <f>ind_portfolios[[#This Row],[std]]^2</f>
        <v>2.2923739531283908E-3</v>
      </c>
      <c r="E13770">
        <v>4.7878742184067354E-2</v>
      </c>
      <c r="F13770">
        <v>-0.41398274694599163</v>
      </c>
      <c r="G13770">
        <v>8.8038789061702705E-2</v>
      </c>
      <c r="H13770">
        <v>7.9179509821872291E-3</v>
      </c>
      <c r="I13770">
        <v>0.32282373863943348</v>
      </c>
      <c r="J13770">
        <v>0.19629794160992442</v>
      </c>
      <c r="K13770">
        <v>4.4116898963434802E-4</v>
      </c>
      <c r="L13770">
        <v>8.6520237411223944E-2</v>
      </c>
    </row>
    <row r="13771" spans="1:12" x14ac:dyDescent="0.25">
      <c r="A13771" s="2">
        <v>43770</v>
      </c>
      <c r="B13771" s="1" t="s">
        <v>565</v>
      </c>
      <c r="C13771">
        <v>1.2960110002394722E-2</v>
      </c>
      <c r="D13771">
        <f>ind_portfolios[[#This Row],[std]]^2</f>
        <v>7.0747900874039643E-3</v>
      </c>
      <c r="E13771">
        <v>8.4111771396184282E-2</v>
      </c>
      <c r="F13771">
        <v>-0.30630295719577805</v>
      </c>
      <c r="G13771">
        <v>1.6472374813426161</v>
      </c>
      <c r="H13771">
        <v>5.0260417001006001E-3</v>
      </c>
      <c r="I13771">
        <v>0.16455522397107455</v>
      </c>
      <c r="J13771">
        <v>0.1574114289570295</v>
      </c>
      <c r="K13771">
        <v>1.8641421096681691E-3</v>
      </c>
      <c r="L13771">
        <v>5.0427088887849462E-2</v>
      </c>
    </row>
    <row r="13772" spans="1:12" x14ac:dyDescent="0.25">
      <c r="A13772" s="2">
        <v>43770</v>
      </c>
      <c r="B13772" s="1" t="s">
        <v>128</v>
      </c>
      <c r="C13772">
        <v>7.1033986862868428E-3</v>
      </c>
      <c r="D13772">
        <f>ind_portfolios[[#This Row],[std]]^2</f>
        <v>5.9928606037809567E-3</v>
      </c>
      <c r="E13772">
        <v>7.7413568602545099E-2</v>
      </c>
      <c r="F13772">
        <v>0.62055084398318272</v>
      </c>
      <c r="G13772">
        <v>1.7941967276362556</v>
      </c>
      <c r="H13772">
        <v>5.1521855898495391E-3</v>
      </c>
      <c r="I13772">
        <v>0.28247181426807272</v>
      </c>
      <c r="J13772">
        <v>0.39290157474959941</v>
      </c>
      <c r="K13772">
        <v>1.0892014459534164E-7</v>
      </c>
      <c r="L13772">
        <v>4.6507753285893634E-2</v>
      </c>
    </row>
    <row r="13773" spans="1:12" x14ac:dyDescent="0.25">
      <c r="A13773" s="2">
        <v>43770</v>
      </c>
      <c r="B13773" s="1" t="s">
        <v>1291</v>
      </c>
      <c r="C13773">
        <v>1.095289678213926E-2</v>
      </c>
      <c r="D13773">
        <f>ind_portfolios[[#This Row],[std]]^2</f>
        <v>3.9705124543247729E-3</v>
      </c>
      <c r="E13773">
        <v>6.3012002462425942E-2</v>
      </c>
      <c r="F13773">
        <v>0.1274146399579823</v>
      </c>
      <c r="G13773">
        <v>2.450714494007622E-2</v>
      </c>
      <c r="H13773">
        <v>5.6190210100462486E-3</v>
      </c>
      <c r="I13773">
        <v>0.14057235494987086</v>
      </c>
      <c r="J13773">
        <v>6.4468231732418432E-2</v>
      </c>
      <c r="K13773">
        <v>5.2320141327484151E-2</v>
      </c>
      <c r="L13773">
        <v>7.0928190968160221E-2</v>
      </c>
    </row>
    <row r="13774" spans="1:12" x14ac:dyDescent="0.25">
      <c r="A13774" s="2">
        <v>43770</v>
      </c>
      <c r="B13774" s="1" t="s">
        <v>1378</v>
      </c>
      <c r="C13774">
        <v>-6.3887720583837224E-3</v>
      </c>
      <c r="D13774">
        <f>ind_portfolios[[#This Row],[std]]^2</f>
        <v>1.5927940824318691E-2</v>
      </c>
      <c r="E13774">
        <v>0.12620594607354557</v>
      </c>
      <c r="F13774">
        <v>-0.52758738340744071</v>
      </c>
      <c r="G13774">
        <v>0.41313529111222413</v>
      </c>
      <c r="H13774">
        <v>8.0914850351550011E-3</v>
      </c>
      <c r="I13774">
        <v>0.14600450953583671</v>
      </c>
      <c r="J13774">
        <v>0.27899185712861729</v>
      </c>
      <c r="K13774">
        <v>1.7110311374214834E-5</v>
      </c>
      <c r="L13774">
        <v>3.1088743003122338E-2</v>
      </c>
    </row>
    <row r="13775" spans="1:12" x14ac:dyDescent="0.25">
      <c r="A13775" s="2">
        <v>43770</v>
      </c>
      <c r="B13775" s="1" t="s">
        <v>567</v>
      </c>
      <c r="C13775">
        <v>1.0854995618012106E-2</v>
      </c>
      <c r="D13775">
        <f>ind_portfolios[[#This Row],[std]]^2</f>
        <v>1.6735580964342815E-3</v>
      </c>
      <c r="E13775">
        <v>4.0909144410929466E-2</v>
      </c>
      <c r="F13775">
        <v>3.4879601866710651E-2</v>
      </c>
      <c r="G13775">
        <v>-0.26830985237099814</v>
      </c>
      <c r="H13775">
        <v>1.1138477010282513E-3</v>
      </c>
      <c r="I13775">
        <v>0.5568724314522735</v>
      </c>
      <c r="J13775">
        <v>0.42643376467027855</v>
      </c>
      <c r="K13775">
        <v>2.0768057498815224E-8</v>
      </c>
      <c r="L13775">
        <v>8.5542962560063954E-2</v>
      </c>
    </row>
    <row r="13776" spans="1:12" x14ac:dyDescent="0.25">
      <c r="A13776" s="2">
        <v>43770</v>
      </c>
      <c r="B13776" s="1" t="s">
        <v>1788</v>
      </c>
      <c r="C13776">
        <v>-1.3924209623603351E-2</v>
      </c>
      <c r="D13776">
        <f>ind_portfolios[[#This Row],[std]]^2</f>
        <v>2.8127996537615798E-2</v>
      </c>
      <c r="E13776">
        <v>0.16771403202360796</v>
      </c>
      <c r="F13776">
        <v>-1.525989430118301</v>
      </c>
      <c r="G13776">
        <v>8.2725353151093799</v>
      </c>
      <c r="H13776">
        <v>7.5572365795235578E-3</v>
      </c>
      <c r="I13776">
        <v>2.8622168587116893E-2</v>
      </c>
      <c r="J13776">
        <v>1.8934037180463867E-2</v>
      </c>
      <c r="K13776">
        <v>0.29867790432641206</v>
      </c>
      <c r="L13776">
        <v>2.7289312778418635E-2</v>
      </c>
    </row>
    <row r="13777" spans="1:12" x14ac:dyDescent="0.25">
      <c r="A13777" s="2">
        <v>43770</v>
      </c>
      <c r="B13777" s="1" t="s">
        <v>1751</v>
      </c>
      <c r="C13777">
        <v>3.0614084489629542E-2</v>
      </c>
      <c r="D13777">
        <f>ind_portfolios[[#This Row],[std]]^2</f>
        <v>1.0980539984364299E-2</v>
      </c>
      <c r="E13777">
        <v>0.10478807176565613</v>
      </c>
      <c r="F13777">
        <v>0.41311689037206606</v>
      </c>
      <c r="G13777">
        <v>1.156029464506152</v>
      </c>
      <c r="H13777">
        <v>2.4293003894810278E-3</v>
      </c>
      <c r="I13777">
        <v>0.1544842902735005</v>
      </c>
      <c r="J13777">
        <v>0.21532363188852977</v>
      </c>
      <c r="K13777">
        <v>2.1407509070645652E-4</v>
      </c>
      <c r="L13777">
        <v>3.9061267583045491E-2</v>
      </c>
    </row>
    <row r="13778" spans="1:12" x14ac:dyDescent="0.25">
      <c r="A13778" s="2">
        <v>43770</v>
      </c>
      <c r="B13778" s="1" t="s">
        <v>131</v>
      </c>
      <c r="C13778">
        <v>3.1272932226402953E-3</v>
      </c>
      <c r="D13778">
        <f>ind_portfolios[[#This Row],[std]]^2</f>
        <v>2.2237305989924105E-3</v>
      </c>
      <c r="E13778">
        <v>4.7156448116799581E-2</v>
      </c>
      <c r="F13778">
        <v>0.2672734921141135</v>
      </c>
      <c r="G13778">
        <v>-0.13752059757114488</v>
      </c>
      <c r="H13778">
        <v>5.5390110951870214E-3</v>
      </c>
      <c r="I13778">
        <v>0.51791894579042608</v>
      </c>
      <c r="J13778">
        <v>0.49012304504308724</v>
      </c>
      <c r="K13778">
        <v>6.7975413983706692E-10</v>
      </c>
      <c r="L13778">
        <v>6.9968812058392671E-2</v>
      </c>
    </row>
    <row r="13779" spans="1:12" x14ac:dyDescent="0.25">
      <c r="A13779" s="2">
        <v>43770</v>
      </c>
      <c r="B13779" s="1" t="s">
        <v>569</v>
      </c>
      <c r="C13779">
        <v>1.3670404755692544E-2</v>
      </c>
      <c r="D13779">
        <f>ind_portfolios[[#This Row],[std]]^2</f>
        <v>9.566186215901917E-3</v>
      </c>
      <c r="E13779">
        <v>9.7806882252231706E-2</v>
      </c>
      <c r="F13779">
        <v>6.7821224823284093E-2</v>
      </c>
      <c r="G13779">
        <v>-0.23729440810991953</v>
      </c>
      <c r="H13779">
        <v>5.9996590991653219E-3</v>
      </c>
      <c r="I13779">
        <v>8.4784351727878918E-2</v>
      </c>
      <c r="J13779">
        <v>5.6502750987638239E-2</v>
      </c>
      <c r="K13779">
        <v>6.9855477217931755E-2</v>
      </c>
      <c r="L13779">
        <v>4.5889549957469494E-2</v>
      </c>
    </row>
    <row r="13780" spans="1:12" x14ac:dyDescent="0.25">
      <c r="A13780" s="2">
        <v>43770</v>
      </c>
      <c r="B13780" s="1" t="s">
        <v>1153</v>
      </c>
      <c r="C13780">
        <v>5.7529048019324134E-3</v>
      </c>
      <c r="D13780">
        <f>ind_portfolios[[#This Row],[std]]^2</f>
        <v>6.3986423938331418E-3</v>
      </c>
      <c r="E13780">
        <v>7.9991514511435158E-2</v>
      </c>
      <c r="F13780">
        <v>0.28217715285536182</v>
      </c>
      <c r="G13780">
        <v>1.6269704495313366</v>
      </c>
      <c r="H13780">
        <v>6.2319260668883504E-3</v>
      </c>
      <c r="I13780">
        <v>0.16109591054501252</v>
      </c>
      <c r="J13780">
        <v>0.13644456016236206</v>
      </c>
      <c r="K13780">
        <v>3.9872520267754058E-3</v>
      </c>
      <c r="L13780">
        <v>5.3680195317827396E-2</v>
      </c>
    </row>
    <row r="13781" spans="1:12" x14ac:dyDescent="0.25">
      <c r="A13781" s="2">
        <v>43770</v>
      </c>
      <c r="B13781" s="1" t="s">
        <v>1841</v>
      </c>
      <c r="C13781">
        <v>2.2505843791322103E-2</v>
      </c>
      <c r="D13781">
        <f>ind_portfolios[[#This Row],[std]]^2</f>
        <v>3.705891890479162E-2</v>
      </c>
      <c r="E13781">
        <v>0.19250693209542252</v>
      </c>
      <c r="F13781">
        <v>-6.8698523106769757E-2</v>
      </c>
      <c r="G13781">
        <v>0.6279131338909445</v>
      </c>
      <c r="H13781">
        <v>6.2445930100098294E-3</v>
      </c>
      <c r="I13781">
        <v>4.0616228509373249E-2</v>
      </c>
      <c r="J13781">
        <v>5.0233251273253086E-2</v>
      </c>
      <c r="K13781">
        <v>8.7913524349882644E-2</v>
      </c>
      <c r="L13781">
        <v>2.3392411888572481E-2</v>
      </c>
    </row>
    <row r="13782" spans="1:12" x14ac:dyDescent="0.25">
      <c r="A13782" s="2">
        <v>43770</v>
      </c>
      <c r="B13782" s="1" t="s">
        <v>133</v>
      </c>
      <c r="C13782">
        <v>1.1422909634082495E-2</v>
      </c>
      <c r="D13782">
        <f>ind_portfolios[[#This Row],[std]]^2</f>
        <v>3.8709913817696812E-3</v>
      </c>
      <c r="E13782">
        <v>6.221729166212301E-2</v>
      </c>
      <c r="F13782">
        <v>0.26951392177932898</v>
      </c>
      <c r="G13782">
        <v>0.12427801876445477</v>
      </c>
      <c r="H13782">
        <v>4.7343857042377174E-3</v>
      </c>
      <c r="I13782">
        <v>0.21223224884518957</v>
      </c>
      <c r="J13782">
        <v>0.14326638781277087</v>
      </c>
      <c r="K13782">
        <v>3.1167457542390234E-3</v>
      </c>
      <c r="L13782">
        <v>6.874240077895738E-2</v>
      </c>
    </row>
    <row r="13783" spans="1:12" x14ac:dyDescent="0.25">
      <c r="A13783" s="2">
        <v>43770</v>
      </c>
      <c r="B13783" s="1" t="s">
        <v>1790</v>
      </c>
      <c r="C13783">
        <v>-2.5682421356556309E-2</v>
      </c>
      <c r="D13783">
        <f>ind_portfolios[[#This Row],[std]]^2</f>
        <v>1.7041659763767297E-2</v>
      </c>
      <c r="E13783">
        <v>0.13054370825040668</v>
      </c>
      <c r="F13783">
        <v>-0.26245304934225933</v>
      </c>
      <c r="G13783">
        <v>-0.83138163343948124</v>
      </c>
      <c r="H13783">
        <v>9.4668333102521374E-3</v>
      </c>
      <c r="I13783">
        <v>8.9872281665859324E-2</v>
      </c>
      <c r="J13783">
        <v>0.11310004571873414</v>
      </c>
      <c r="K13783">
        <v>9.207287179712996E-3</v>
      </c>
      <c r="L13783">
        <v>3.3334524600127965E-2</v>
      </c>
    </row>
    <row r="13784" spans="1:12" x14ac:dyDescent="0.25">
      <c r="A13784" s="2">
        <v>43770</v>
      </c>
      <c r="B13784" s="1" t="s">
        <v>134</v>
      </c>
      <c r="C13784">
        <v>1.7019544002542356E-2</v>
      </c>
      <c r="D13784">
        <f>ind_portfolios[[#This Row],[std]]^2</f>
        <v>3.1961354635471318E-3</v>
      </c>
      <c r="E13784">
        <v>5.6534374176664695E-2</v>
      </c>
      <c r="F13784">
        <v>-7.7244858533913413E-2</v>
      </c>
      <c r="G13784">
        <v>0.26230382883695658</v>
      </c>
      <c r="H13784">
        <v>2.4644920196539907E-3</v>
      </c>
      <c r="I13784">
        <v>0.2758125296352959</v>
      </c>
      <c r="J13784">
        <v>0.19978023318131072</v>
      </c>
      <c r="K13784">
        <v>3.8685192478735429E-4</v>
      </c>
      <c r="L13784">
        <v>7.3114740557871663E-2</v>
      </c>
    </row>
    <row r="13785" spans="1:12" x14ac:dyDescent="0.25">
      <c r="A13785" s="2">
        <v>43770</v>
      </c>
      <c r="B13785" s="1" t="s">
        <v>135</v>
      </c>
      <c r="C13785">
        <v>1.2190402675822023E-2</v>
      </c>
      <c r="D13785">
        <f>ind_portfolios[[#This Row],[std]]^2</f>
        <v>4.0262037691082518E-3</v>
      </c>
      <c r="E13785">
        <v>6.3452374022634109E-2</v>
      </c>
      <c r="F13785">
        <v>-0.35814780318462985</v>
      </c>
      <c r="G13785">
        <v>1.2519005766967419</v>
      </c>
      <c r="H13785">
        <v>3.0868783741864764E-3</v>
      </c>
      <c r="I13785">
        <v>0.33401826324604</v>
      </c>
      <c r="J13785">
        <v>0.36909276567532129</v>
      </c>
      <c r="K13785">
        <v>3.3553792759724917E-7</v>
      </c>
      <c r="L13785">
        <v>5.7842595576998085E-2</v>
      </c>
    </row>
    <row r="13786" spans="1:12" x14ac:dyDescent="0.25">
      <c r="A13786" s="2">
        <v>43770</v>
      </c>
      <c r="B13786" s="1" t="s">
        <v>136</v>
      </c>
      <c r="C13786">
        <v>2.7391629815791403E-3</v>
      </c>
      <c r="D13786">
        <f>ind_portfolios[[#This Row],[std]]^2</f>
        <v>5.3416964724436258E-3</v>
      </c>
      <c r="E13786">
        <v>7.3086910404282557E-2</v>
      </c>
      <c r="F13786">
        <v>-0.46645478523428979</v>
      </c>
      <c r="G13786">
        <v>0.63660342915310597</v>
      </c>
      <c r="H13786">
        <v>6.2781975681305375E-3</v>
      </c>
      <c r="I13786">
        <v>0.32144780797098788</v>
      </c>
      <c r="J13786">
        <v>0.45352318994025825</v>
      </c>
      <c r="K13786">
        <v>5.0830220343856428E-9</v>
      </c>
      <c r="L13786">
        <v>4.6736820061585915E-2</v>
      </c>
    </row>
    <row r="13787" spans="1:12" x14ac:dyDescent="0.25">
      <c r="A13787" s="2">
        <v>43770</v>
      </c>
      <c r="B13787" s="1" t="s">
        <v>898</v>
      </c>
      <c r="C13787">
        <v>-4.4966443895731512E-2</v>
      </c>
      <c r="D13787">
        <f>ind_portfolios[[#This Row],[std]]^2</f>
        <v>4.2471441525040149E-2</v>
      </c>
      <c r="E13787">
        <v>0.20608600516541667</v>
      </c>
      <c r="F13787">
        <v>-0.13889657208860692</v>
      </c>
      <c r="G13787">
        <v>-8.9995496663590302E-2</v>
      </c>
      <c r="H13787">
        <v>9.0501516909477324E-3</v>
      </c>
      <c r="I13787">
        <v>4.2063726255499014E-2</v>
      </c>
      <c r="J13787">
        <v>6.1746428343983632E-2</v>
      </c>
      <c r="K13787">
        <v>5.773303084843133E-2</v>
      </c>
      <c r="L13787">
        <v>2.1718233951536541E-2</v>
      </c>
    </row>
    <row r="13788" spans="1:12" x14ac:dyDescent="0.25">
      <c r="A13788" s="2">
        <v>43770</v>
      </c>
      <c r="B13788" s="1" t="s">
        <v>1949</v>
      </c>
      <c r="C13788">
        <v>7.2128115895813555E-3</v>
      </c>
      <c r="D13788">
        <f>ind_portfolios[[#This Row],[std]]^2</f>
        <v>7.3382322374098766E-2</v>
      </c>
      <c r="E13788">
        <v>0.27089171706439968</v>
      </c>
      <c r="F13788">
        <v>0.24964588895359027</v>
      </c>
      <c r="G13788">
        <v>0.77963743282182696</v>
      </c>
      <c r="H13788">
        <v>7.0574076147373217E-3</v>
      </c>
      <c r="I13788">
        <v>1.4042774892860403E-2</v>
      </c>
      <c r="J13788">
        <v>1.1890405757174576E-2</v>
      </c>
      <c r="K13788">
        <v>0.41101378475115613</v>
      </c>
      <c r="L13788">
        <v>1.6955856282485086E-2</v>
      </c>
    </row>
    <row r="13789" spans="1:12" x14ac:dyDescent="0.25">
      <c r="A13789" s="2">
        <v>43770</v>
      </c>
      <c r="B13789" s="1" t="s">
        <v>574</v>
      </c>
      <c r="C13789">
        <v>3.0515252569867004E-3</v>
      </c>
      <c r="D13789">
        <f>ind_portfolios[[#This Row],[std]]^2</f>
        <v>8.5344617543435721E-3</v>
      </c>
      <c r="E13789">
        <v>9.2382150626317272E-2</v>
      </c>
      <c r="F13789">
        <v>-0.17648415430249581</v>
      </c>
      <c r="G13789">
        <v>-0.16067892313491505</v>
      </c>
      <c r="H13789">
        <v>6.4536687020504933E-3</v>
      </c>
      <c r="I13789">
        <v>0.23104078872351491</v>
      </c>
      <c r="J13789">
        <v>0.37432842616451784</v>
      </c>
      <c r="K13789">
        <v>2.6289708875820675E-7</v>
      </c>
      <c r="L13789">
        <v>3.9563803713516713E-2</v>
      </c>
    </row>
    <row r="13790" spans="1:12" x14ac:dyDescent="0.25">
      <c r="A13790" s="2">
        <v>43770</v>
      </c>
      <c r="B13790" s="1" t="s">
        <v>575</v>
      </c>
      <c r="C13790">
        <v>1.3059467274338835E-2</v>
      </c>
      <c r="D13790">
        <f>ind_portfolios[[#This Row],[std]]^2</f>
        <v>2.8658490021744715E-2</v>
      </c>
      <c r="E13790">
        <v>0.16928818630295711</v>
      </c>
      <c r="F13790">
        <v>-1.2732969818906106</v>
      </c>
      <c r="G13790">
        <v>13.60800521346027</v>
      </c>
      <c r="H13790">
        <v>6.9188801612034556E-3</v>
      </c>
      <c r="I13790">
        <v>1.8363332744988498E-2</v>
      </c>
      <c r="J13790">
        <v>7.9406429150365547E-3</v>
      </c>
      <c r="K13790">
        <v>0.50211783965888879</v>
      </c>
      <c r="L13790">
        <v>2.718661089683596E-2</v>
      </c>
    </row>
    <row r="13791" spans="1:12" x14ac:dyDescent="0.25">
      <c r="A13791" s="2">
        <v>43770</v>
      </c>
      <c r="B13791" s="1" t="s">
        <v>137</v>
      </c>
      <c r="C13791">
        <v>-3.7295583778477488E-3</v>
      </c>
      <c r="D13791">
        <f>ind_portfolios[[#This Row],[std]]^2</f>
        <v>7.2683510698287193E-3</v>
      </c>
      <c r="E13791">
        <v>8.5254624917529956E-2</v>
      </c>
      <c r="F13791">
        <v>-0.1983695789183253</v>
      </c>
      <c r="G13791">
        <v>-0.50869025918328381</v>
      </c>
      <c r="H13791">
        <v>8.0325231810068863E-3</v>
      </c>
      <c r="I13791">
        <v>0.23429789488285918</v>
      </c>
      <c r="J13791">
        <v>0.32784761151671632</v>
      </c>
      <c r="K13791">
        <v>2.1532549625637179E-6</v>
      </c>
      <c r="L13791">
        <v>4.4435371951746114E-2</v>
      </c>
    </row>
    <row r="13792" spans="1:12" x14ac:dyDescent="0.25">
      <c r="A13792" s="2">
        <v>43770</v>
      </c>
      <c r="B13792" s="1" t="s">
        <v>1791</v>
      </c>
      <c r="C13792">
        <v>-2.2542645431944171E-3</v>
      </c>
      <c r="D13792">
        <f>ind_portfolios[[#This Row],[std]]^2</f>
        <v>4.8301944097461628E-2</v>
      </c>
      <c r="E13792">
        <v>0.21977703268872667</v>
      </c>
      <c r="F13792">
        <v>-1.7688807849430721E-2</v>
      </c>
      <c r="G13792">
        <v>-0.11486343632298235</v>
      </c>
      <c r="H13792">
        <v>7.3045232926343528E-3</v>
      </c>
      <c r="I13792">
        <v>6.4689740536520809E-2</v>
      </c>
      <c r="J13792">
        <v>0.16608667251035308</v>
      </c>
      <c r="K13792">
        <v>1.3567819855055967E-3</v>
      </c>
      <c r="L13792">
        <v>1.919954986008246E-2</v>
      </c>
    </row>
    <row r="13793" spans="1:12" x14ac:dyDescent="0.25">
      <c r="A13793" s="2">
        <v>43770</v>
      </c>
      <c r="B13793" s="1" t="s">
        <v>139</v>
      </c>
      <c r="C13793">
        <v>-6.9069839904771805E-3</v>
      </c>
      <c r="D13793">
        <f>ind_portfolios[[#This Row],[std]]^2</f>
        <v>7.2611102365259736E-3</v>
      </c>
      <c r="E13793">
        <v>8.5212148409284774E-2</v>
      </c>
      <c r="F13793">
        <v>-0.20929300388564279</v>
      </c>
      <c r="G13793">
        <v>-0.11519502841421714</v>
      </c>
      <c r="H13793">
        <v>8.0878250452540781E-3</v>
      </c>
      <c r="I13793">
        <v>0.13452029747001917</v>
      </c>
      <c r="J13793">
        <v>0.10796376544680208</v>
      </c>
      <c r="K13793">
        <v>1.1058836994493523E-2</v>
      </c>
      <c r="L13793">
        <v>5.1215642766620099E-2</v>
      </c>
    </row>
    <row r="13794" spans="1:12" x14ac:dyDescent="0.25">
      <c r="A13794" s="2">
        <v>43770</v>
      </c>
      <c r="B13794" s="1" t="s">
        <v>1711</v>
      </c>
      <c r="C13794">
        <v>-1.3849981400022165E-2</v>
      </c>
      <c r="D13794">
        <f>ind_portfolios[[#This Row],[std]]^2</f>
        <v>1.716700005541643E-2</v>
      </c>
      <c r="E13794">
        <v>0.13102289897348643</v>
      </c>
      <c r="F13794">
        <v>-0.63531267036876105</v>
      </c>
      <c r="G13794">
        <v>2.5397218323442825</v>
      </c>
      <c r="H13794">
        <v>8.4613688609611222E-3</v>
      </c>
      <c r="I13794">
        <v>9.405596434408274E-2</v>
      </c>
      <c r="J13794">
        <v>0.1247861668765546</v>
      </c>
      <c r="K13794">
        <v>6.0620906165024975E-3</v>
      </c>
      <c r="L13794">
        <v>3.2993073695917016E-2</v>
      </c>
    </row>
    <row r="13795" spans="1:12" x14ac:dyDescent="0.25">
      <c r="A13795" s="2">
        <v>43770</v>
      </c>
      <c r="B13795" s="1" t="s">
        <v>140</v>
      </c>
      <c r="C13795">
        <v>1.677355105670646E-2</v>
      </c>
      <c r="D13795">
        <f>ind_portfolios[[#This Row],[std]]^2</f>
        <v>9.249597091000648E-3</v>
      </c>
      <c r="E13795">
        <v>9.6174825661399815E-2</v>
      </c>
      <c r="F13795">
        <v>2.6245038990685154</v>
      </c>
      <c r="G13795">
        <v>14.056839239051993</v>
      </c>
      <c r="H13795">
        <v>3.8243124160683706E-3</v>
      </c>
      <c r="I13795">
        <v>0.19878814431681668</v>
      </c>
      <c r="J13795">
        <v>0.30033305201762295</v>
      </c>
      <c r="K13795">
        <v>7.0297662366115781E-6</v>
      </c>
      <c r="L13795">
        <v>4.0188071501528193E-2</v>
      </c>
    </row>
    <row r="13796" spans="1:12" x14ac:dyDescent="0.25">
      <c r="A13796" s="2">
        <v>43770</v>
      </c>
      <c r="B13796" s="1" t="s">
        <v>581</v>
      </c>
      <c r="C13796">
        <v>-1.1197685771770466E-2</v>
      </c>
      <c r="D13796">
        <f>ind_portfolios[[#This Row],[std]]^2</f>
        <v>1.7334009433709677E-2</v>
      </c>
      <c r="E13796">
        <v>0.13165868537134068</v>
      </c>
      <c r="F13796">
        <v>-5.1552651092126534E-2</v>
      </c>
      <c r="G13796">
        <v>1.6743543979830084</v>
      </c>
      <c r="H13796">
        <v>7.8949088066071257E-3</v>
      </c>
      <c r="I13796">
        <v>6.5746915691160326E-2</v>
      </c>
      <c r="J13796">
        <v>6.1567164375775682E-2</v>
      </c>
      <c r="K13796">
        <v>5.8109208761597607E-2</v>
      </c>
      <c r="L13796">
        <v>3.3998908767065496E-2</v>
      </c>
    </row>
    <row r="13797" spans="1:12" x14ac:dyDescent="0.25">
      <c r="A13797" s="2">
        <v>43770</v>
      </c>
      <c r="B13797" s="1" t="s">
        <v>1843</v>
      </c>
      <c r="C13797">
        <v>9.9973345242947449E-3</v>
      </c>
      <c r="D13797">
        <f>ind_portfolios[[#This Row],[std]]^2</f>
        <v>1.8376480263373547E-3</v>
      </c>
      <c r="E13797">
        <v>4.2867797078195595E-2</v>
      </c>
      <c r="F13797">
        <v>0.42927207987863486</v>
      </c>
      <c r="G13797">
        <v>0.42258071055839075</v>
      </c>
      <c r="H13797">
        <v>6.4104928094945663E-3</v>
      </c>
      <c r="I13797">
        <v>7.4840217952258897E-2</v>
      </c>
      <c r="J13797">
        <v>8.4573007438275127E-3</v>
      </c>
      <c r="K13797">
        <v>0.48847153138533717</v>
      </c>
      <c r="L13797">
        <v>0.10733403080647946</v>
      </c>
    </row>
    <row r="13798" spans="1:12" x14ac:dyDescent="0.25">
      <c r="A13798" s="2">
        <v>43770</v>
      </c>
      <c r="B13798" s="1" t="s">
        <v>1793</v>
      </c>
      <c r="C13798">
        <v>7.7574226927734982E-3</v>
      </c>
      <c r="D13798">
        <f>ind_portfolios[[#This Row],[std]]^2</f>
        <v>6.8308061372194615E-3</v>
      </c>
      <c r="E13798">
        <v>8.2648691079892256E-2</v>
      </c>
      <c r="F13798">
        <v>3.2172141610001077E-3</v>
      </c>
      <c r="G13798">
        <v>-0.15154632678198032</v>
      </c>
      <c r="H13798">
        <v>6.1265067414083543E-3</v>
      </c>
      <c r="I13798">
        <v>0.13305820808083826</v>
      </c>
      <c r="J13798">
        <v>9.9369854888886139E-2</v>
      </c>
      <c r="K13798">
        <v>1.5020927567715173E-2</v>
      </c>
      <c r="L13798">
        <v>5.3057911913059072E-2</v>
      </c>
    </row>
    <row r="13799" spans="1:12" x14ac:dyDescent="0.25">
      <c r="A13799" s="2">
        <v>43770</v>
      </c>
      <c r="B13799" s="1" t="s">
        <v>143</v>
      </c>
      <c r="C13799">
        <v>2.2830266944736621E-2</v>
      </c>
      <c r="D13799">
        <f>ind_portfolios[[#This Row],[std]]^2</f>
        <v>2.3285146235250478E-2</v>
      </c>
      <c r="E13799">
        <v>0.15259471234368011</v>
      </c>
      <c r="F13799">
        <v>-0.85529042371001529</v>
      </c>
      <c r="G13799">
        <v>11.988072455468178</v>
      </c>
      <c r="H13799">
        <v>6.742722354039883E-3</v>
      </c>
      <c r="I13799">
        <v>1.8220249075556454E-2</v>
      </c>
      <c r="J13799">
        <v>6.3516556297462737E-3</v>
      </c>
      <c r="K13799">
        <v>0.54849019503618668</v>
      </c>
      <c r="L13799">
        <v>3.0184901744798761E-2</v>
      </c>
    </row>
    <row r="13800" spans="1:12" x14ac:dyDescent="0.25">
      <c r="A13800" s="2">
        <v>43770</v>
      </c>
      <c r="B13800" s="1" t="s">
        <v>900</v>
      </c>
      <c r="C13800">
        <v>1.8348657760847681E-2</v>
      </c>
      <c r="D13800">
        <f>ind_portfolios[[#This Row],[std]]^2</f>
        <v>4.1569024180426128E-2</v>
      </c>
      <c r="E13800">
        <v>0.20388483067758162</v>
      </c>
      <c r="F13800">
        <v>-0.50547330784313993</v>
      </c>
      <c r="G13800">
        <v>3.1897564264747436</v>
      </c>
      <c r="H13800">
        <v>6.6356003936948616E-3</v>
      </c>
      <c r="I13800">
        <v>2.8508630841420159E-2</v>
      </c>
      <c r="J13800">
        <v>2.7760156182483849E-2</v>
      </c>
      <c r="K13800">
        <v>0.2072224702246431</v>
      </c>
      <c r="L13800">
        <v>2.2346766313151124E-2</v>
      </c>
    </row>
    <row r="13801" spans="1:12" x14ac:dyDescent="0.25">
      <c r="A13801" s="2">
        <v>43770</v>
      </c>
      <c r="B13801" s="1" t="s">
        <v>901</v>
      </c>
      <c r="C13801">
        <v>4.1467204905621793E-2</v>
      </c>
      <c r="D13801">
        <f>ind_portfolios[[#This Row],[std]]^2</f>
        <v>2.9923844496827091E-2</v>
      </c>
      <c r="E13801">
        <v>0.17298509906008405</v>
      </c>
      <c r="F13801">
        <v>0.55671882597444389</v>
      </c>
      <c r="G13801">
        <v>-0.12144907462976162</v>
      </c>
      <c r="H13801">
        <v>4.3963135880483884E-3</v>
      </c>
      <c r="I13801">
        <v>6.6616062560115721E-2</v>
      </c>
      <c r="J13801">
        <v>0.10911253932657984</v>
      </c>
      <c r="K13801">
        <v>1.0614980816849032E-2</v>
      </c>
      <c r="L13801">
        <v>2.5212483283459403E-2</v>
      </c>
    </row>
    <row r="13802" spans="1:12" x14ac:dyDescent="0.25">
      <c r="A13802" s="2">
        <v>43770</v>
      </c>
      <c r="B13802" s="1" t="s">
        <v>1155</v>
      </c>
      <c r="C13802">
        <v>3.6466183935575792E-3</v>
      </c>
      <c r="D13802">
        <f>ind_portfolios[[#This Row],[std]]^2</f>
        <v>6.2924902168461725E-3</v>
      </c>
      <c r="E13802">
        <v>7.9325218038440795E-2</v>
      </c>
      <c r="F13802">
        <v>-0.176001844720022</v>
      </c>
      <c r="G13802">
        <v>-0.2295180563548076</v>
      </c>
      <c r="H13802">
        <v>6.2567921090186246E-3</v>
      </c>
      <c r="I13802">
        <v>0.24732596007555402</v>
      </c>
      <c r="J13802">
        <v>0.31627241226942132</v>
      </c>
      <c r="K13802">
        <v>3.5606635024136511E-6</v>
      </c>
      <c r="L13802">
        <v>4.8166287328011988E-2</v>
      </c>
    </row>
    <row r="13803" spans="1:12" x14ac:dyDescent="0.25">
      <c r="A13803" s="2">
        <v>43770</v>
      </c>
      <c r="B13803" s="1" t="s">
        <v>145</v>
      </c>
      <c r="C13803">
        <v>9.8434034512771291E-3</v>
      </c>
      <c r="D13803">
        <f>ind_portfolios[[#This Row],[std]]^2</f>
        <v>2.8613589110237669E-3</v>
      </c>
      <c r="E13803">
        <v>5.3491671417368956E-2</v>
      </c>
      <c r="F13803">
        <v>5.1965151378343989E-2</v>
      </c>
      <c r="G13803">
        <v>0.68310534505733544</v>
      </c>
      <c r="H13803">
        <v>3.4795748463478816E-3</v>
      </c>
      <c r="I13803">
        <v>0.37376509823024673</v>
      </c>
      <c r="J13803">
        <v>0.32844993573546089</v>
      </c>
      <c r="K13803">
        <v>2.0971811830581124E-6</v>
      </c>
      <c r="L13803">
        <v>7.0789023917010266E-2</v>
      </c>
    </row>
    <row r="13804" spans="1:12" x14ac:dyDescent="0.25">
      <c r="A13804" s="2">
        <v>43770</v>
      </c>
      <c r="B13804" s="1" t="s">
        <v>1517</v>
      </c>
      <c r="C13804">
        <v>1.3037436754396286E-2</v>
      </c>
      <c r="D13804">
        <f>ind_portfolios[[#This Row],[std]]^2</f>
        <v>3.3753618339835631E-3</v>
      </c>
      <c r="E13804">
        <v>5.8097864280742394E-2</v>
      </c>
      <c r="F13804">
        <v>-1.0802925810805247E-2</v>
      </c>
      <c r="G13804">
        <v>-0.73827010024725137</v>
      </c>
      <c r="H13804">
        <v>6.5895617220685428E-3</v>
      </c>
      <c r="I13804">
        <v>4.3653809632017579E-2</v>
      </c>
      <c r="J13804">
        <v>5.2852312072085798E-3</v>
      </c>
      <c r="K13804">
        <v>0.58424602332917352</v>
      </c>
      <c r="L13804">
        <v>7.9323525882264406E-2</v>
      </c>
    </row>
    <row r="13805" spans="1:12" x14ac:dyDescent="0.25">
      <c r="A13805" s="2">
        <v>43770</v>
      </c>
      <c r="B13805" s="1" t="s">
        <v>1712</v>
      </c>
      <c r="C13805">
        <v>4.5011307992858579E-3</v>
      </c>
      <c r="D13805">
        <f>ind_portfolios[[#This Row],[std]]^2</f>
        <v>6.6946687190860095E-3</v>
      </c>
      <c r="E13805">
        <v>8.1820955256498989E-2</v>
      </c>
      <c r="F13805">
        <v>-7.6820458722188664E-2</v>
      </c>
      <c r="G13805">
        <v>-0.53099766890701305</v>
      </c>
      <c r="H13805">
        <v>6.4327855312744332E-3</v>
      </c>
      <c r="I13805">
        <v>0.16127280128699351</v>
      </c>
      <c r="J13805">
        <v>0.14307070106106815</v>
      </c>
      <c r="K13805">
        <v>3.1388871414063059E-3</v>
      </c>
      <c r="L13805">
        <v>5.2278226390664172E-2</v>
      </c>
    </row>
    <row r="13806" spans="1:12" x14ac:dyDescent="0.25">
      <c r="A13806" s="2">
        <v>43770</v>
      </c>
      <c r="B13806" s="1" t="s">
        <v>1950</v>
      </c>
      <c r="C13806">
        <v>-1.1243629451057884E-2</v>
      </c>
      <c r="D13806">
        <f>ind_portfolios[[#This Row],[std]]^2</f>
        <v>7.2567123088508592E-3</v>
      </c>
      <c r="E13806">
        <v>8.5186338745428303E-2</v>
      </c>
      <c r="F13806">
        <v>-0.63826565793134415</v>
      </c>
      <c r="G13806">
        <v>1.3051590500067043</v>
      </c>
      <c r="H13806">
        <v>7.7278871909447107E-3</v>
      </c>
      <c r="I13806">
        <v>5.0623483207793724E-2</v>
      </c>
      <c r="J13806">
        <v>1.5280702083304967E-2</v>
      </c>
      <c r="K13806">
        <v>0.35093649605406696</v>
      </c>
      <c r="L13806">
        <v>5.3826874925509395E-2</v>
      </c>
    </row>
    <row r="13807" spans="1:12" x14ac:dyDescent="0.25">
      <c r="A13807" s="2">
        <v>43770</v>
      </c>
      <c r="B13807" s="1" t="s">
        <v>1951</v>
      </c>
      <c r="C13807">
        <v>1.9205629004512E-2</v>
      </c>
      <c r="D13807">
        <f>ind_portfolios[[#This Row],[std]]^2</f>
        <v>3.8416981303103337E-2</v>
      </c>
      <c r="E13807">
        <v>0.19600250330825711</v>
      </c>
      <c r="F13807">
        <v>-8.4999293926982564E-2</v>
      </c>
      <c r="G13807">
        <v>-0.21370693671646368</v>
      </c>
      <c r="H13807">
        <v>5.9157919129402825E-3</v>
      </c>
      <c r="I13807">
        <v>6.4715588903760862E-2</v>
      </c>
      <c r="J13807">
        <v>0.13220272473289321</v>
      </c>
      <c r="K13807">
        <v>4.6450693030683551E-3</v>
      </c>
      <c r="L13807">
        <v>2.196142000316062E-2</v>
      </c>
    </row>
    <row r="13808" spans="1:12" x14ac:dyDescent="0.25">
      <c r="A13808" s="2">
        <v>43770</v>
      </c>
      <c r="B13808" s="1" t="s">
        <v>1679</v>
      </c>
      <c r="C13808">
        <v>1.6093538392116798E-2</v>
      </c>
      <c r="D13808">
        <f>ind_portfolios[[#This Row],[std]]^2</f>
        <v>4.7296424032489646E-3</v>
      </c>
      <c r="E13808">
        <v>6.8772395648610096E-2</v>
      </c>
      <c r="F13808">
        <v>0.44226408153886582</v>
      </c>
      <c r="G13808">
        <v>0.65775051352027258</v>
      </c>
      <c r="H13808">
        <v>2.9914731879605054E-3</v>
      </c>
      <c r="I13808">
        <v>0.25893760680467753</v>
      </c>
      <c r="J13808">
        <v>0.26056610458643037</v>
      </c>
      <c r="K13808">
        <v>3.6214536206339193E-5</v>
      </c>
      <c r="L13808">
        <v>5.7776126111841214E-2</v>
      </c>
    </row>
    <row r="13809" spans="1:12" x14ac:dyDescent="0.25">
      <c r="A13809" s="2">
        <v>43770</v>
      </c>
      <c r="B13809" s="1" t="s">
        <v>1567</v>
      </c>
      <c r="C13809">
        <v>6.8278937810407189E-3</v>
      </c>
      <c r="D13809">
        <f>ind_portfolios[[#This Row],[std]]^2</f>
        <v>5.0300814670034711E-3</v>
      </c>
      <c r="E13809">
        <v>7.0923067241931037E-2</v>
      </c>
      <c r="F13809">
        <v>-0.18627531220188132</v>
      </c>
      <c r="G13809">
        <v>0.31397673707042584</v>
      </c>
      <c r="H13809">
        <v>4.682831110915029E-3</v>
      </c>
      <c r="I13809">
        <v>0.36261026792687201</v>
      </c>
      <c r="J13809">
        <v>0.5434437134261404</v>
      </c>
      <c r="K13809">
        <v>2.7805053787651437E-11</v>
      </c>
      <c r="L13809">
        <v>4.4022281736275107E-2</v>
      </c>
    </row>
    <row r="13810" spans="1:12" x14ac:dyDescent="0.25">
      <c r="A13810" s="2">
        <v>43770</v>
      </c>
      <c r="B13810" s="1" t="s">
        <v>1952</v>
      </c>
      <c r="C13810">
        <v>1.3885109660488995E-2</v>
      </c>
      <c r="D13810">
        <f>ind_portfolios[[#This Row],[std]]^2</f>
        <v>5.1253114806208552E-3</v>
      </c>
      <c r="E13810">
        <v>7.1591280758349723E-2</v>
      </c>
      <c r="F13810">
        <v>-0.17445032060988355</v>
      </c>
      <c r="G13810">
        <v>1.2422748311880474</v>
      </c>
      <c r="H13810">
        <v>3.4871256709259435E-3</v>
      </c>
      <c r="I13810">
        <v>0.26442497921036812</v>
      </c>
      <c r="J13810">
        <v>0.29445882617431324</v>
      </c>
      <c r="K13810">
        <v>9.0011794232451101E-6</v>
      </c>
      <c r="L13810">
        <v>5.4214311208976323E-2</v>
      </c>
    </row>
    <row r="13811" spans="1:12" x14ac:dyDescent="0.25">
      <c r="A13811" s="2">
        <v>43770</v>
      </c>
      <c r="B13811" s="1" t="s">
        <v>1892</v>
      </c>
      <c r="C13811">
        <v>7.1002783185362727E-3</v>
      </c>
      <c r="D13811">
        <f>ind_portfolios[[#This Row],[std]]^2</f>
        <v>5.1078053461957491E-3</v>
      </c>
      <c r="E13811">
        <v>7.1468911746267336E-2</v>
      </c>
      <c r="F13811">
        <v>-8.0234015616558282E-2</v>
      </c>
      <c r="G13811">
        <v>0.4500503173818311</v>
      </c>
      <c r="H13811">
        <v>6.1005046975355186E-3</v>
      </c>
      <c r="I13811">
        <v>0.14903511654414345</v>
      </c>
      <c r="J13811">
        <v>9.3220390147023588E-2</v>
      </c>
      <c r="K13811">
        <v>1.8698761733519486E-2</v>
      </c>
      <c r="L13811">
        <v>6.1566802447290306E-2</v>
      </c>
    </row>
    <row r="13812" spans="1:12" x14ac:dyDescent="0.25">
      <c r="A13812" s="2">
        <v>43770</v>
      </c>
      <c r="B13812" s="1" t="s">
        <v>148</v>
      </c>
      <c r="C13812">
        <v>4.5241369816911332E-4</v>
      </c>
      <c r="D13812">
        <f>ind_portfolios[[#This Row],[std]]^2</f>
        <v>7.6992981720129154E-3</v>
      </c>
      <c r="E13812">
        <v>8.7745644746693358E-2</v>
      </c>
      <c r="F13812">
        <v>1.3522672866203614E-2</v>
      </c>
      <c r="G13812">
        <v>1.1399665722131402</v>
      </c>
      <c r="H13812">
        <v>7.0972159783510413E-3</v>
      </c>
      <c r="I13812">
        <v>0.13589227322733455</v>
      </c>
      <c r="J13812">
        <v>0.11682613824091943</v>
      </c>
      <c r="K13812">
        <v>8.0600028062025892E-3</v>
      </c>
      <c r="L13812">
        <v>4.9489199485598073E-2</v>
      </c>
    </row>
    <row r="13813" spans="1:12" x14ac:dyDescent="0.25">
      <c r="A13813" s="2">
        <v>43770</v>
      </c>
      <c r="B13813" s="1" t="s">
        <v>586</v>
      </c>
      <c r="C13813">
        <v>-5.93132651483396E-4</v>
      </c>
      <c r="D13813">
        <f>ind_portfolios[[#This Row],[std]]^2</f>
        <v>6.326047330657952E-3</v>
      </c>
      <c r="E13813">
        <v>7.9536452841813057E-2</v>
      </c>
      <c r="F13813">
        <v>-1.6200820467293151</v>
      </c>
      <c r="G13813">
        <v>5.3004195872582258</v>
      </c>
      <c r="H13813">
        <v>7.3675265040356692E-3</v>
      </c>
      <c r="I13813">
        <v>0.35208144296046651</v>
      </c>
      <c r="J13813">
        <v>0.64434440629623302</v>
      </c>
      <c r="K13813">
        <v>2.0792578972151609E-14</v>
      </c>
      <c r="L13813">
        <v>3.4646669884244578E-2</v>
      </c>
    </row>
    <row r="13814" spans="1:12" x14ac:dyDescent="0.25">
      <c r="A13814" s="2">
        <v>43770</v>
      </c>
      <c r="B13814" s="1" t="s">
        <v>1796</v>
      </c>
      <c r="C13814">
        <v>-4.6806013742623984E-2</v>
      </c>
      <c r="D13814">
        <f>ind_portfolios[[#This Row],[std]]^2</f>
        <v>3.6534485455686098E-2</v>
      </c>
      <c r="E13814">
        <v>0.19113996300011701</v>
      </c>
      <c r="F13814">
        <v>-0.69281356823887541</v>
      </c>
      <c r="G13814">
        <v>0.36017676094540496</v>
      </c>
      <c r="H13814">
        <v>1.1561641723005528E-2</v>
      </c>
      <c r="I13814">
        <v>9.4067959792131339E-2</v>
      </c>
      <c r="J13814">
        <v>0.26563530750725201</v>
      </c>
      <c r="K13814">
        <v>2.9511985590386881E-5</v>
      </c>
      <c r="L13814">
        <v>2.0716543263336131E-2</v>
      </c>
    </row>
    <row r="13815" spans="1:12" x14ac:dyDescent="0.25">
      <c r="A13815" s="2">
        <v>43770</v>
      </c>
      <c r="B13815" s="1" t="s">
        <v>1953</v>
      </c>
      <c r="C13815">
        <v>3.4090969837501507E-3</v>
      </c>
      <c r="D13815">
        <f>ind_portfolios[[#This Row],[std]]^2</f>
        <v>3.9240684394795831E-3</v>
      </c>
      <c r="E13815">
        <v>6.2642385327185482E-2</v>
      </c>
      <c r="F13815">
        <v>0.52660893157507682</v>
      </c>
      <c r="G13815">
        <v>0.13932558330429412</v>
      </c>
      <c r="H13815">
        <v>6.2339662129591569E-3</v>
      </c>
      <c r="I13815">
        <v>0.27125344209422553</v>
      </c>
      <c r="J13815">
        <v>0.23723919620209355</v>
      </c>
      <c r="K13815">
        <v>9.1500157680828018E-5</v>
      </c>
      <c r="L13815">
        <v>6.442268064697404E-2</v>
      </c>
    </row>
    <row r="13816" spans="1:12" x14ac:dyDescent="0.25">
      <c r="A13816" s="2">
        <v>43770</v>
      </c>
      <c r="B13816" s="1" t="s">
        <v>1954</v>
      </c>
      <c r="C13816">
        <v>7.4252491958004237E-3</v>
      </c>
      <c r="D13816">
        <f>ind_portfolios[[#This Row],[std]]^2</f>
        <v>2.6032027319490426E-2</v>
      </c>
      <c r="E13816">
        <v>0.16134443690282732</v>
      </c>
      <c r="F13816">
        <v>-0.32756010825264775</v>
      </c>
      <c r="G13816">
        <v>-0.14825225963942668</v>
      </c>
      <c r="H13816">
        <v>6.4694029071214248E-3</v>
      </c>
      <c r="I13816">
        <v>9.2830904248015406E-2</v>
      </c>
      <c r="J13816">
        <v>0.18432850803061776</v>
      </c>
      <c r="K13816">
        <v>6.9085430976529541E-4</v>
      </c>
      <c r="L13816">
        <v>2.5865241694828969E-2</v>
      </c>
    </row>
    <row r="13817" spans="1:12" x14ac:dyDescent="0.25">
      <c r="A13817" s="2">
        <v>43770</v>
      </c>
      <c r="B13817" s="1" t="s">
        <v>1436</v>
      </c>
      <c r="C13817">
        <v>3.8565697674920549E-3</v>
      </c>
      <c r="D13817">
        <f>ind_portfolios[[#This Row],[std]]^2</f>
        <v>3.6740423428473199</v>
      </c>
      <c r="E13817">
        <v>1.9167791586010423</v>
      </c>
      <c r="F13817">
        <v>-3.8382323552744728E-2</v>
      </c>
      <c r="G13817">
        <v>-4.3693137447460728E-2</v>
      </c>
      <c r="H13817">
        <v>7.1839708991698892E-3</v>
      </c>
      <c r="I13817">
        <v>-6.5538539321948917E-3</v>
      </c>
      <c r="J13817">
        <v>0.12966925862186898</v>
      </c>
      <c r="K13817">
        <v>5.0878585802317583E-3</v>
      </c>
      <c r="L13817">
        <v>2.248966456885331E-3</v>
      </c>
    </row>
    <row r="13818" spans="1:12" x14ac:dyDescent="0.25">
      <c r="A13818" s="2">
        <v>43770</v>
      </c>
      <c r="B13818" s="1" t="s">
        <v>1157</v>
      </c>
      <c r="C13818">
        <v>2.7603933044481561E-2</v>
      </c>
      <c r="D13818">
        <f>ind_portfolios[[#This Row],[std]]^2</f>
        <v>4.3582814136916394E-3</v>
      </c>
      <c r="E13818">
        <v>6.6017281174641229E-2</v>
      </c>
      <c r="F13818">
        <v>-4.8428187563465543E-2</v>
      </c>
      <c r="G13818">
        <v>1.5740945126657913</v>
      </c>
      <c r="H13818">
        <v>-1.1978126945197355E-3</v>
      </c>
      <c r="I13818">
        <v>0.30272889683105336</v>
      </c>
      <c r="J13818">
        <v>0.32818776065231864</v>
      </c>
      <c r="K13818">
        <v>2.1214124105809482E-6</v>
      </c>
      <c r="L13818">
        <v>5.7369255778529964E-2</v>
      </c>
    </row>
    <row r="13819" spans="1:12" x14ac:dyDescent="0.25">
      <c r="A13819" s="2">
        <v>43770</v>
      </c>
      <c r="B13819" s="1" t="s">
        <v>905</v>
      </c>
      <c r="C13819">
        <v>8.9518795050359257E-3</v>
      </c>
      <c r="D13819">
        <f>ind_portfolios[[#This Row],[std]]^2</f>
        <v>6.1045989599484689E-3</v>
      </c>
      <c r="E13819">
        <v>7.8131933036041476E-2</v>
      </c>
      <c r="F13819">
        <v>-0.60586412177515325</v>
      </c>
      <c r="G13819">
        <v>0.72007819412571594</v>
      </c>
      <c r="H13819">
        <v>4.6136839439214544E-3</v>
      </c>
      <c r="I13819">
        <v>0.28429913057713341</v>
      </c>
      <c r="J13819">
        <v>0.40542222829564467</v>
      </c>
      <c r="K13819">
        <v>5.9275712104979803E-8</v>
      </c>
      <c r="L13819">
        <v>4.5602500850218684E-2</v>
      </c>
    </row>
    <row r="13820" spans="1:12" x14ac:dyDescent="0.25">
      <c r="A13820" s="2">
        <v>43770</v>
      </c>
      <c r="B13820" s="1" t="s">
        <v>1752</v>
      </c>
      <c r="C13820">
        <v>1.878852473382981E-2</v>
      </c>
      <c r="D13820">
        <f>ind_portfolios[[#This Row],[std]]^2</f>
        <v>1.0069601737981311E-2</v>
      </c>
      <c r="E13820">
        <v>0.10034740523790991</v>
      </c>
      <c r="F13820">
        <v>0.20266547052308884</v>
      </c>
      <c r="G13820">
        <v>0.45106753363935992</v>
      </c>
      <c r="H13820">
        <v>6.0054616707653514E-3</v>
      </c>
      <c r="I13820">
        <v>6.1379690518894893E-2</v>
      </c>
      <c r="J13820">
        <v>3.1171739461141584E-2</v>
      </c>
      <c r="K13820">
        <v>0.18100548747496908</v>
      </c>
      <c r="L13820">
        <v>4.5324199970382173E-2</v>
      </c>
    </row>
    <row r="13821" spans="1:12" x14ac:dyDescent="0.25">
      <c r="A13821" s="2">
        <v>43770</v>
      </c>
      <c r="B13821" s="1" t="s">
        <v>1048</v>
      </c>
      <c r="C13821">
        <v>1.9219826679091747E-2</v>
      </c>
      <c r="D13821">
        <f>ind_portfolios[[#This Row],[std]]^2</f>
        <v>7.6647081525386398E-3</v>
      </c>
      <c r="E13821">
        <v>8.7548318958953403E-2</v>
      </c>
      <c r="F13821">
        <v>-1.8363084423966912E-2</v>
      </c>
      <c r="G13821">
        <v>-2.957289533481644E-2</v>
      </c>
      <c r="H13821">
        <v>2.9636403218750405E-3</v>
      </c>
      <c r="I13821">
        <v>0.21826706621256733</v>
      </c>
      <c r="J13821">
        <v>0.30003464099998434</v>
      </c>
      <c r="K13821">
        <v>7.1189171067153826E-6</v>
      </c>
      <c r="L13821">
        <v>4.4157386062565349E-2</v>
      </c>
    </row>
    <row r="13822" spans="1:12" x14ac:dyDescent="0.25">
      <c r="A13822" s="2">
        <v>43770</v>
      </c>
      <c r="B13822" s="1" t="s">
        <v>1845</v>
      </c>
      <c r="C13822">
        <v>-4.3968283755205152E-2</v>
      </c>
      <c r="D13822">
        <f>ind_portfolios[[#This Row],[std]]^2</f>
        <v>4.9962791395804035E-2</v>
      </c>
      <c r="E13822">
        <v>0.22352358129692723</v>
      </c>
      <c r="F13822">
        <v>-1.2354475519487644</v>
      </c>
      <c r="G13822">
        <v>1.5458568986224384</v>
      </c>
      <c r="H13822">
        <v>9.5439363446422117E-3</v>
      </c>
      <c r="I13822">
        <v>5.4249123156311717E-2</v>
      </c>
      <c r="J13822">
        <v>0.12081795902180266</v>
      </c>
      <c r="K13822">
        <v>6.9878010157749752E-3</v>
      </c>
      <c r="L13822">
        <v>1.9383355087257227E-2</v>
      </c>
    </row>
    <row r="13823" spans="1:12" x14ac:dyDescent="0.25">
      <c r="A13823" s="2">
        <v>43770</v>
      </c>
      <c r="B13823" s="1" t="s">
        <v>152</v>
      </c>
      <c r="C13823">
        <v>4.7795865489221523E-3</v>
      </c>
      <c r="D13823">
        <f>ind_portfolios[[#This Row],[std]]^2</f>
        <v>4.9733377159590069E-3</v>
      </c>
      <c r="E13823">
        <v>7.0521895294716849E-2</v>
      </c>
      <c r="F13823">
        <v>-0.12805393508266696</v>
      </c>
      <c r="G13823">
        <v>3.2571768074940923</v>
      </c>
      <c r="H13823">
        <v>6.7796056145606794E-3</v>
      </c>
      <c r="I13823">
        <v>7.9314368678863281E-2</v>
      </c>
      <c r="J13823">
        <v>2.5706979390463854E-2</v>
      </c>
      <c r="K13823">
        <v>0.22510517033177685</v>
      </c>
      <c r="L13823">
        <v>6.4674594573381622E-2</v>
      </c>
    </row>
    <row r="13824" spans="1:12" x14ac:dyDescent="0.25">
      <c r="A13824" s="2">
        <v>43770</v>
      </c>
      <c r="B13824" s="1" t="s">
        <v>906</v>
      </c>
      <c r="C13824">
        <v>-1.9550515971361673E-2</v>
      </c>
      <c r="D13824">
        <f>ind_portfolios[[#This Row],[std]]^2</f>
        <v>1.7077533151351378E-2</v>
      </c>
      <c r="E13824">
        <v>0.13068103592852093</v>
      </c>
      <c r="F13824">
        <v>-1.8991617851929861</v>
      </c>
      <c r="G13824">
        <v>6.0533668351414693</v>
      </c>
      <c r="H13824">
        <v>1.0413996506185345E-2</v>
      </c>
      <c r="I13824">
        <v>0.16650716567887028</v>
      </c>
      <c r="J13824">
        <v>0.38903649902905596</v>
      </c>
      <c r="K13824">
        <v>1.3111109245253374E-7</v>
      </c>
      <c r="L13824">
        <v>2.7638085711091626E-2</v>
      </c>
    </row>
    <row r="13825" spans="1:12" x14ac:dyDescent="0.25">
      <c r="A13825" s="2">
        <v>43770</v>
      </c>
      <c r="B13825" s="1" t="s">
        <v>907</v>
      </c>
      <c r="C13825">
        <v>-2.1190227408077428E-3</v>
      </c>
      <c r="D13825">
        <f>ind_portfolios[[#This Row],[std]]^2</f>
        <v>7.2805103117616456E-3</v>
      </c>
      <c r="E13825">
        <v>8.5325906451450287E-2</v>
      </c>
      <c r="F13825">
        <v>-0.29736601004423152</v>
      </c>
      <c r="G13825">
        <v>-0.16082206539677291</v>
      </c>
      <c r="H13825">
        <v>7.7751796538650291E-3</v>
      </c>
      <c r="I13825">
        <v>0.29092851990611779</v>
      </c>
      <c r="J13825">
        <v>0.50633012949934708</v>
      </c>
      <c r="K13825">
        <v>2.66632563136144E-10</v>
      </c>
      <c r="L13825">
        <v>3.8049617494530112E-2</v>
      </c>
    </row>
    <row r="13826" spans="1:12" x14ac:dyDescent="0.25">
      <c r="A13826" s="2">
        <v>43770</v>
      </c>
      <c r="B13826" s="1" t="s">
        <v>908</v>
      </c>
      <c r="C13826">
        <v>5.5864269647871853E-3</v>
      </c>
      <c r="D13826">
        <f>ind_portfolios[[#This Row],[std]]^2</f>
        <v>4.8521030316580139E-3</v>
      </c>
      <c r="E13826">
        <v>6.965703863686723E-2</v>
      </c>
      <c r="F13826">
        <v>1.0817125641830251E-2</v>
      </c>
      <c r="G13826">
        <v>1.0468821514675204</v>
      </c>
      <c r="H13826">
        <v>5.3863362925885474E-3</v>
      </c>
      <c r="I13826">
        <v>0.31726168136047539</v>
      </c>
      <c r="J13826">
        <v>0.40129579787049691</v>
      </c>
      <c r="K13826">
        <v>7.2532808542418456E-8</v>
      </c>
      <c r="L13826">
        <v>5.1327964368273249E-2</v>
      </c>
    </row>
    <row r="13827" spans="1:12" x14ac:dyDescent="0.25">
      <c r="A13827" s="2">
        <v>43770</v>
      </c>
      <c r="B13827" s="1" t="s">
        <v>1049</v>
      </c>
      <c r="C13827">
        <v>1.2841855310730186E-2</v>
      </c>
      <c r="D13827">
        <f>ind_portfolios[[#This Row],[std]]^2</f>
        <v>6.7043119145579729E-3</v>
      </c>
      <c r="E13827">
        <v>8.187986269259355E-2</v>
      </c>
      <c r="F13827">
        <v>-0.28699518253439682</v>
      </c>
      <c r="G13827">
        <v>0.36974317751116326</v>
      </c>
      <c r="H13827">
        <v>3.6109520679118517E-3</v>
      </c>
      <c r="I13827">
        <v>0.27626408727391677</v>
      </c>
      <c r="J13827">
        <v>0.42043845536834734</v>
      </c>
      <c r="K13827">
        <v>2.8115998012429578E-8</v>
      </c>
      <c r="L13827">
        <v>4.2962106727727746E-2</v>
      </c>
    </row>
    <row r="13828" spans="1:12" x14ac:dyDescent="0.25">
      <c r="A13828" s="2">
        <v>43770</v>
      </c>
      <c r="B13828" s="1" t="s">
        <v>1161</v>
      </c>
      <c r="C13828">
        <v>3.9119731704960019E-3</v>
      </c>
      <c r="D13828">
        <f>ind_portfolios[[#This Row],[std]]^2</f>
        <v>3.1451508368449864E-2</v>
      </c>
      <c r="E13828">
        <v>0.1773457311819201</v>
      </c>
      <c r="F13828">
        <v>-0.79233261300952584</v>
      </c>
      <c r="G13828">
        <v>1.746702189195843</v>
      </c>
      <c r="H13828">
        <v>6.9375490716098902E-3</v>
      </c>
      <c r="I13828">
        <v>5.6530661890121688E-2</v>
      </c>
      <c r="J13828">
        <v>8.2586483438151198E-2</v>
      </c>
      <c r="K13828">
        <v>2.7317548159591597E-2</v>
      </c>
      <c r="L13828">
        <v>2.4955985393819914E-2</v>
      </c>
    </row>
    <row r="13829" spans="1:12" x14ac:dyDescent="0.25">
      <c r="A13829" s="2">
        <v>43770</v>
      </c>
      <c r="B13829" s="1" t="s">
        <v>1162</v>
      </c>
      <c r="C13829">
        <v>4.7655491102090546E-3</v>
      </c>
      <c r="D13829">
        <f>ind_portfolios[[#This Row],[std]]^2</f>
        <v>1.0819084304944764E-2</v>
      </c>
      <c r="E13829">
        <v>0.10401482733218742</v>
      </c>
      <c r="F13829">
        <v>0.12770058043482227</v>
      </c>
      <c r="G13829">
        <v>0.19922158879364993</v>
      </c>
      <c r="H13829">
        <v>6.2209273341555906E-3</v>
      </c>
      <c r="I13829">
        <v>0.19678071684748605</v>
      </c>
      <c r="J13829">
        <v>0.34423492975429038</v>
      </c>
      <c r="K13829">
        <v>1.0421423582983037E-6</v>
      </c>
      <c r="L13829">
        <v>3.597425280380237E-2</v>
      </c>
    </row>
    <row r="13830" spans="1:12" x14ac:dyDescent="0.25">
      <c r="A13830" s="2">
        <v>43770</v>
      </c>
      <c r="B13830" s="1" t="s">
        <v>153</v>
      </c>
      <c r="C13830">
        <v>1.6776278775712521E-2</v>
      </c>
      <c r="D13830">
        <f>ind_portfolios[[#This Row],[std]]^2</f>
        <v>1.7804277792889581E-2</v>
      </c>
      <c r="E13830">
        <v>0.13343267138482082</v>
      </c>
      <c r="F13830">
        <v>2.5247233139861623E-2</v>
      </c>
      <c r="G13830">
        <v>-0.60486107762372798</v>
      </c>
      <c r="H13830">
        <v>5.1571484515872609E-3</v>
      </c>
      <c r="I13830">
        <v>0.11930816597688287</v>
      </c>
      <c r="J13830">
        <v>0.20823995249741889</v>
      </c>
      <c r="K13830">
        <v>2.8064288403060463E-4</v>
      </c>
      <c r="L13830">
        <v>3.081395936513286E-2</v>
      </c>
    </row>
    <row r="13831" spans="1:12" x14ac:dyDescent="0.25">
      <c r="A13831" s="2">
        <v>43770</v>
      </c>
      <c r="B13831" s="1" t="s">
        <v>1598</v>
      </c>
      <c r="C13831">
        <v>1.6042114853441151E-3</v>
      </c>
      <c r="D13831">
        <f>ind_portfolios[[#This Row],[std]]^2</f>
        <v>6.2644349181077245E-3</v>
      </c>
      <c r="E13831">
        <v>7.9148183290001825E-2</v>
      </c>
      <c r="F13831">
        <v>-0.89757927278868443</v>
      </c>
      <c r="G13831">
        <v>2.4104386724867979</v>
      </c>
      <c r="H13831">
        <v>6.9158593856652722E-3</v>
      </c>
      <c r="I13831">
        <v>0.15137413039844022</v>
      </c>
      <c r="J13831">
        <v>0.11794636992458755</v>
      </c>
      <c r="K13831">
        <v>7.7436552984771851E-3</v>
      </c>
      <c r="L13831">
        <v>5.4830150725763721E-2</v>
      </c>
    </row>
    <row r="13832" spans="1:12" x14ac:dyDescent="0.25">
      <c r="A13832" s="2">
        <v>43770</v>
      </c>
      <c r="B13832" s="1" t="s">
        <v>1955</v>
      </c>
      <c r="C13832">
        <v>2.3758173295506516E-2</v>
      </c>
      <c r="D13832">
        <f>ind_portfolios[[#This Row],[std]]^2</f>
        <v>9.3418413381912788E-3</v>
      </c>
      <c r="E13832">
        <v>9.6653201386147983E-2</v>
      </c>
      <c r="F13832">
        <v>-0.10295990542033857</v>
      </c>
      <c r="G13832">
        <v>0.59815954429843377</v>
      </c>
      <c r="H13832">
        <v>2.6288466865058511E-3</v>
      </c>
      <c r="I13832">
        <v>0.19066486136732264</v>
      </c>
      <c r="J13832">
        <v>0.27904430649306883</v>
      </c>
      <c r="K13832">
        <v>1.7073431691057213E-5</v>
      </c>
      <c r="L13832">
        <v>4.0592980413794361E-2</v>
      </c>
    </row>
    <row r="13833" spans="1:12" x14ac:dyDescent="0.25">
      <c r="A13833" s="2">
        <v>43770</v>
      </c>
      <c r="B13833" s="1" t="s">
        <v>1798</v>
      </c>
      <c r="C13833">
        <v>-3.2707545639621576E-2</v>
      </c>
      <c r="D13833">
        <f>ind_portfolios[[#This Row],[std]]^2</f>
        <v>3.6012211551651623E-2</v>
      </c>
      <c r="E13833">
        <v>0.18976883714575379</v>
      </c>
      <c r="F13833">
        <v>0.76113879608802237</v>
      </c>
      <c r="G13833">
        <v>3.2358677642706892</v>
      </c>
      <c r="H13833">
        <v>9.5879723321768209E-3</v>
      </c>
      <c r="I13833">
        <v>7.4272672572520806E-2</v>
      </c>
      <c r="J13833">
        <v>0.16323273244423067</v>
      </c>
      <c r="K13833">
        <v>1.5065868198009525E-3</v>
      </c>
      <c r="L13833">
        <v>2.227359609652612E-2</v>
      </c>
    </row>
    <row r="13834" spans="1:12" x14ac:dyDescent="0.25">
      <c r="A13834" s="2">
        <v>43770</v>
      </c>
      <c r="B13834" s="1" t="s">
        <v>1715</v>
      </c>
      <c r="C13834">
        <v>2.2852548357361413E-3</v>
      </c>
      <c r="D13834">
        <f>ind_portfolios[[#This Row],[std]]^2</f>
        <v>2.3404381240555855E-3</v>
      </c>
      <c r="E13834">
        <v>4.8378074827917505E-2</v>
      </c>
      <c r="F13834">
        <v>5.3148240133450118E-2</v>
      </c>
      <c r="G13834">
        <v>-0.20520186324288625</v>
      </c>
      <c r="H13834">
        <v>6.6669268420703085E-3</v>
      </c>
      <c r="I13834">
        <v>0.21519204531327771</v>
      </c>
      <c r="J13834">
        <v>8.9053080159009354E-2</v>
      </c>
      <c r="K13834">
        <v>2.1691521788164081E-2</v>
      </c>
      <c r="L13834">
        <v>9.1161371139495809E-2</v>
      </c>
    </row>
    <row r="13835" spans="1:12" x14ac:dyDescent="0.25">
      <c r="A13835" s="2">
        <v>43770</v>
      </c>
      <c r="B13835" s="1" t="s">
        <v>156</v>
      </c>
      <c r="C13835">
        <v>8.0213275217712893E-3</v>
      </c>
      <c r="D13835">
        <f>ind_portfolios[[#This Row],[std]]^2</f>
        <v>3.8508916661522839E-3</v>
      </c>
      <c r="E13835">
        <v>6.2055553064591117E-2</v>
      </c>
      <c r="F13835">
        <v>-2.6491192004857174E-2</v>
      </c>
      <c r="G13835">
        <v>-0.32318906937838987</v>
      </c>
      <c r="H13835">
        <v>4.639487223447163E-3</v>
      </c>
      <c r="I13835">
        <v>0.31406375988883278</v>
      </c>
      <c r="J13835">
        <v>0.3121018243330797</v>
      </c>
      <c r="K13835">
        <v>4.2600721986346549E-6</v>
      </c>
      <c r="L13835">
        <v>6.1758156403585895E-2</v>
      </c>
    </row>
    <row r="13836" spans="1:12" x14ac:dyDescent="0.25">
      <c r="A13836" s="2">
        <v>43770</v>
      </c>
      <c r="B13836" s="1" t="s">
        <v>595</v>
      </c>
      <c r="C13836">
        <v>6.467976889602464E-3</v>
      </c>
      <c r="D13836">
        <f>ind_portfolios[[#This Row],[std]]^2</f>
        <v>5.574743804817657E-3</v>
      </c>
      <c r="E13836">
        <v>7.4664206985795123E-2</v>
      </c>
      <c r="F13836">
        <v>-0.24601148930650538</v>
      </c>
      <c r="G13836">
        <v>6.1288022808938969E-2</v>
      </c>
      <c r="H13836">
        <v>4.9542267538582483E-3</v>
      </c>
      <c r="I13836">
        <v>0.34082817363184337</v>
      </c>
      <c r="J13836">
        <v>0.53210243100044619</v>
      </c>
      <c r="K13836">
        <v>5.6512206076977209E-11</v>
      </c>
      <c r="L13836">
        <v>4.2332686694411252E-2</v>
      </c>
    </row>
    <row r="13837" spans="1:12" x14ac:dyDescent="0.25">
      <c r="A13837" s="2">
        <v>43770</v>
      </c>
      <c r="B13837" s="1" t="s">
        <v>157</v>
      </c>
      <c r="C13837">
        <v>8.1232486088332143E-3</v>
      </c>
      <c r="D13837">
        <f>ind_portfolios[[#This Row],[std]]^2</f>
        <v>5.0081970424040965E-3</v>
      </c>
      <c r="E13837">
        <v>7.0768616225019523E-2</v>
      </c>
      <c r="F13837">
        <v>0.28747620648700734</v>
      </c>
      <c r="G13837">
        <v>0.63825505430016394</v>
      </c>
      <c r="H13837">
        <v>4.3010089787962301E-3</v>
      </c>
      <c r="I13837">
        <v>0.3517910952929289</v>
      </c>
      <c r="J13837">
        <v>0.50927275925510407</v>
      </c>
      <c r="K13837">
        <v>2.2425074636350509E-10</v>
      </c>
      <c r="L13837">
        <v>4.5739590744021813E-2</v>
      </c>
    </row>
    <row r="13838" spans="1:12" x14ac:dyDescent="0.25">
      <c r="A13838" s="2">
        <v>43770</v>
      </c>
      <c r="B13838" s="1" t="s">
        <v>1680</v>
      </c>
      <c r="C13838">
        <v>-1.0359575087173358E-2</v>
      </c>
      <c r="D13838">
        <f>ind_portfolios[[#This Row],[std]]^2</f>
        <v>1.8406107935799464E-2</v>
      </c>
      <c r="E13838">
        <v>0.13566911194446385</v>
      </c>
      <c r="F13838">
        <v>-0.13232071831484213</v>
      </c>
      <c r="G13838">
        <v>0.19728249788409791</v>
      </c>
      <c r="H13838">
        <v>7.6182127867280248E-3</v>
      </c>
      <c r="I13838">
        <v>4.435676932952063E-2</v>
      </c>
      <c r="J13838">
        <v>2.9756451103438622E-2</v>
      </c>
      <c r="K13838">
        <v>0.19139252968428236</v>
      </c>
      <c r="L13838">
        <v>3.354843722860669E-2</v>
      </c>
    </row>
    <row r="13839" spans="1:12" x14ac:dyDescent="0.25">
      <c r="A13839" s="2">
        <v>43770</v>
      </c>
      <c r="B13839" s="1" t="s">
        <v>1846</v>
      </c>
      <c r="C13839">
        <v>-1.068882802316169E-2</v>
      </c>
      <c r="D13839">
        <f>ind_portfolios[[#This Row],[std]]^2</f>
        <v>1.2028306593601818E-2</v>
      </c>
      <c r="E13839">
        <v>0.10967363673008121</v>
      </c>
      <c r="F13839">
        <v>-1.2497225660799329</v>
      </c>
      <c r="G13839">
        <v>2.9947163555480731</v>
      </c>
      <c r="H13839">
        <v>8.4603852078020195E-3</v>
      </c>
      <c r="I13839">
        <v>0.12178039545092813</v>
      </c>
      <c r="J13839">
        <v>0.1465745617119365</v>
      </c>
      <c r="K13839">
        <v>2.7648665670492452E-3</v>
      </c>
      <c r="L13839">
        <v>3.8921847074532681E-2</v>
      </c>
    </row>
    <row r="13840" spans="1:12" x14ac:dyDescent="0.25">
      <c r="A13840" s="2">
        <v>43770</v>
      </c>
      <c r="B13840" s="1" t="s">
        <v>1164</v>
      </c>
      <c r="C13840">
        <v>-1.2273959925933735E-2</v>
      </c>
      <c r="D13840">
        <f>ind_portfolios[[#This Row],[std]]^2</f>
        <v>1.3471381562445981E-2</v>
      </c>
      <c r="E13840">
        <v>0.11606628090210344</v>
      </c>
      <c r="F13840">
        <v>-0.81964564878101576</v>
      </c>
      <c r="G13840">
        <v>2.888285606362329</v>
      </c>
      <c r="H13840">
        <v>7.5929331930131806E-3</v>
      </c>
      <c r="I13840">
        <v>3.5378776808717566E-2</v>
      </c>
      <c r="J13840">
        <v>1.3854699766443821E-2</v>
      </c>
      <c r="K13840">
        <v>0.37461382044424218</v>
      </c>
      <c r="L13840">
        <v>3.953459378284261E-2</v>
      </c>
    </row>
    <row r="13841" spans="1:12" x14ac:dyDescent="0.25">
      <c r="A13841" s="2">
        <v>43770</v>
      </c>
      <c r="B13841" s="1" t="s">
        <v>910</v>
      </c>
      <c r="C13841">
        <v>6.5580472396862726E-3</v>
      </c>
      <c r="D13841">
        <f>ind_portfolios[[#This Row],[std]]^2</f>
        <v>3.4543795659258106E-3</v>
      </c>
      <c r="E13841">
        <v>5.8773970139219034E-2</v>
      </c>
      <c r="F13841">
        <v>-0.5462805011898384</v>
      </c>
      <c r="G13841">
        <v>1.4301297541412739</v>
      </c>
      <c r="H13841">
        <v>4.5416331244452551E-3</v>
      </c>
      <c r="I13841">
        <v>0.3990612272433659</v>
      </c>
      <c r="J13841">
        <v>0.45201045318898819</v>
      </c>
      <c r="K13841">
        <v>5.5082442327519191E-9</v>
      </c>
      <c r="L13841">
        <v>5.8198796492183361E-2</v>
      </c>
    </row>
    <row r="13842" spans="1:12" x14ac:dyDescent="0.25">
      <c r="A13842" s="2">
        <v>43770</v>
      </c>
      <c r="B13842" s="1" t="s">
        <v>600</v>
      </c>
      <c r="C13842">
        <v>3.8831792067999756E-3</v>
      </c>
      <c r="D13842">
        <f>ind_portfolios[[#This Row],[std]]^2</f>
        <v>2.5650959289209276E-2</v>
      </c>
      <c r="E13842">
        <v>0.16015916860801094</v>
      </c>
      <c r="F13842">
        <v>-0.2714059189079433</v>
      </c>
      <c r="G13842">
        <v>-0.40890098132247799</v>
      </c>
      <c r="H13842">
        <v>7.3747249337269716E-3</v>
      </c>
      <c r="I13842">
        <v>-5.5632104002371889E-2</v>
      </c>
      <c r="J13842">
        <v>6.5230985030065414E-2</v>
      </c>
      <c r="K13842">
        <v>5.0899027770151831E-2</v>
      </c>
      <c r="L13842">
        <v>2.7894157143347788E-2</v>
      </c>
    </row>
    <row r="13843" spans="1:12" x14ac:dyDescent="0.25">
      <c r="A13843" s="2">
        <v>43770</v>
      </c>
      <c r="B13843" s="1" t="s">
        <v>601</v>
      </c>
      <c r="C13843">
        <v>1.3371707112000421E-2</v>
      </c>
      <c r="D13843">
        <f>ind_portfolios[[#This Row],[std]]^2</f>
        <v>2.9063039908663918E-3</v>
      </c>
      <c r="E13843">
        <v>5.3910147383089128E-2</v>
      </c>
      <c r="F13843">
        <v>-0.38160021279713724</v>
      </c>
      <c r="G13843">
        <v>5.5349886571553153E-2</v>
      </c>
      <c r="H13843">
        <v>1.7282946018145114E-3</v>
      </c>
      <c r="I13843">
        <v>0.40611126589412133</v>
      </c>
      <c r="J13843">
        <v>0.39384965360604557</v>
      </c>
      <c r="K13843">
        <v>1.040592749385724E-7</v>
      </c>
      <c r="L13843">
        <v>6.6731756200407458E-2</v>
      </c>
    </row>
    <row r="13844" spans="1:12" x14ac:dyDescent="0.25">
      <c r="A13844" s="2">
        <v>43770</v>
      </c>
      <c r="B13844" s="1" t="s">
        <v>603</v>
      </c>
      <c r="C13844">
        <v>-3.6391715318090209E-3</v>
      </c>
      <c r="D13844">
        <f>ind_portfolios[[#This Row],[std]]^2</f>
        <v>4.9505225415615688E-3</v>
      </c>
      <c r="E13844">
        <v>7.0359949840527666E-2</v>
      </c>
      <c r="F13844">
        <v>0.20634026114438475</v>
      </c>
      <c r="G13844">
        <v>0.4123643500227514</v>
      </c>
      <c r="H13844">
        <v>8.1755636300956201E-3</v>
      </c>
      <c r="I13844">
        <v>0.27942297222678869</v>
      </c>
      <c r="J13844">
        <v>0.31759569946238703</v>
      </c>
      <c r="K13844">
        <v>3.3630172389211419E-6</v>
      </c>
      <c r="L13844">
        <v>5.4251062865685394E-2</v>
      </c>
    </row>
    <row r="13845" spans="1:12" x14ac:dyDescent="0.25">
      <c r="A13845" s="2">
        <v>43770</v>
      </c>
      <c r="B13845" s="1" t="s">
        <v>164</v>
      </c>
      <c r="C13845">
        <v>3.1098758503126157E-3</v>
      </c>
      <c r="D13845">
        <f>ind_portfolios[[#This Row],[std]]^2</f>
        <v>2.7455729821457987E-3</v>
      </c>
      <c r="E13845">
        <v>5.2398215448102796E-2</v>
      </c>
      <c r="F13845">
        <v>-5.9173866795998863E-2</v>
      </c>
      <c r="G13845">
        <v>0.72951664108515812</v>
      </c>
      <c r="H13845">
        <v>6.2256158992663058E-3</v>
      </c>
      <c r="I13845">
        <v>0.30003757380678864</v>
      </c>
      <c r="J13845">
        <v>0.20308770752598276</v>
      </c>
      <c r="K13845">
        <v>3.4133378848317261E-4</v>
      </c>
      <c r="L13845">
        <v>7.8723004622227061E-2</v>
      </c>
    </row>
    <row r="13846" spans="1:12" x14ac:dyDescent="0.25">
      <c r="A13846" s="2">
        <v>43770</v>
      </c>
      <c r="B13846" s="1" t="s">
        <v>1167</v>
      </c>
      <c r="C13846">
        <v>3.7503834396014511E-3</v>
      </c>
      <c r="D13846">
        <f>ind_portfolios[[#This Row],[std]]^2</f>
        <v>1.2573827655049292E-2</v>
      </c>
      <c r="E13846">
        <v>0.11213308011041742</v>
      </c>
      <c r="F13846">
        <v>0.21615189220852946</v>
      </c>
      <c r="G13846">
        <v>-2.8362878794356838E-3</v>
      </c>
      <c r="H13846">
        <v>6.9954042629467843E-3</v>
      </c>
      <c r="I13846">
        <v>4.3539879033007725E-2</v>
      </c>
      <c r="J13846">
        <v>1.9585799051062083E-2</v>
      </c>
      <c r="K13846">
        <v>0.29042759910927152</v>
      </c>
      <c r="L13846">
        <v>4.0802233766070284E-2</v>
      </c>
    </row>
    <row r="13847" spans="1:12" x14ac:dyDescent="0.25">
      <c r="A13847" s="2">
        <v>43770</v>
      </c>
      <c r="B13847" s="1" t="s">
        <v>1383</v>
      </c>
      <c r="C13847">
        <v>-1.540310870286285E-2</v>
      </c>
      <c r="D13847">
        <f>ind_portfolios[[#This Row],[std]]^2</f>
        <v>1.9947158277081461E-2</v>
      </c>
      <c r="E13847">
        <v>0.1412344089699159</v>
      </c>
      <c r="F13847">
        <v>-1.1124630553637176</v>
      </c>
      <c r="G13847">
        <v>2.7352827312878416</v>
      </c>
      <c r="H13847">
        <v>8.127471239149104E-3</v>
      </c>
      <c r="I13847">
        <v>6.2894819065622609E-2</v>
      </c>
      <c r="J13847">
        <v>6.4835092193301996E-2</v>
      </c>
      <c r="K13847">
        <v>5.1631607400404782E-2</v>
      </c>
      <c r="L13847">
        <v>3.1638543235501332E-2</v>
      </c>
    </row>
    <row r="13848" spans="1:12" x14ac:dyDescent="0.25">
      <c r="A13848" s="2">
        <v>43770</v>
      </c>
      <c r="B13848" s="1" t="s">
        <v>166</v>
      </c>
      <c r="C13848">
        <v>5.9188351843325491E-3</v>
      </c>
      <c r="D13848">
        <f>ind_portfolios[[#This Row],[std]]^2</f>
        <v>3.2392685588960274E-2</v>
      </c>
      <c r="E13848">
        <v>0.17997968104472314</v>
      </c>
      <c r="F13848">
        <v>0.10424979380367333</v>
      </c>
      <c r="G13848">
        <v>1.0138403737352588</v>
      </c>
      <c r="H13848">
        <v>6.9047034010418047E-3</v>
      </c>
      <c r="I13848">
        <v>4.2912514926070636E-2</v>
      </c>
      <c r="J13848">
        <v>4.9013334027285867E-2</v>
      </c>
      <c r="K13848">
        <v>9.1964970387007877E-2</v>
      </c>
      <c r="L13848">
        <v>2.5036673784779022E-2</v>
      </c>
    </row>
    <row r="13849" spans="1:12" x14ac:dyDescent="0.25">
      <c r="A13849" s="2">
        <v>43770</v>
      </c>
      <c r="B13849" s="1" t="s">
        <v>1956</v>
      </c>
      <c r="C13849">
        <v>-3.4326138672810189E-3</v>
      </c>
      <c r="D13849">
        <f>ind_portfolios[[#This Row],[std]]^2</f>
        <v>5.8209775618011488E-2</v>
      </c>
      <c r="E13849">
        <v>0.24126702140576836</v>
      </c>
      <c r="F13849">
        <v>0.28959256430643215</v>
      </c>
      <c r="G13849">
        <v>10.029729598081772</v>
      </c>
      <c r="H13849">
        <v>7.3472504122839098E-3</v>
      </c>
      <c r="I13849">
        <v>5.4930416102652757E-2</v>
      </c>
      <c r="J13849">
        <v>0.1443181847828601</v>
      </c>
      <c r="K13849">
        <v>3.0003443409725621E-3</v>
      </c>
      <c r="L13849">
        <v>1.7716220763258704E-2</v>
      </c>
    </row>
    <row r="13850" spans="1:12" x14ac:dyDescent="0.25">
      <c r="A13850" s="2">
        <v>43770</v>
      </c>
      <c r="B13850" s="1" t="s">
        <v>1442</v>
      </c>
      <c r="C13850">
        <v>4.2366796499265476E-3</v>
      </c>
      <c r="D13850">
        <f>ind_portfolios[[#This Row],[std]]^2</f>
        <v>5.5168873983005235E-3</v>
      </c>
      <c r="E13850">
        <v>7.4275752425004241E-2</v>
      </c>
      <c r="F13850">
        <v>0.26817308464484207</v>
      </c>
      <c r="G13850">
        <v>-0.31704252971702163</v>
      </c>
      <c r="H13850">
        <v>5.8802674526640362E-3</v>
      </c>
      <c r="I13850">
        <v>0.30175235259823235</v>
      </c>
      <c r="J13850">
        <v>0.41275733927535802</v>
      </c>
      <c r="K13850">
        <v>4.1269350865110235E-8</v>
      </c>
      <c r="L13850">
        <v>4.7673236148851127E-2</v>
      </c>
    </row>
    <row r="13851" spans="1:12" x14ac:dyDescent="0.25">
      <c r="A13851" s="2">
        <v>43770</v>
      </c>
      <c r="B13851" s="1" t="s">
        <v>1682</v>
      </c>
      <c r="C13851">
        <v>-1.5112136079998133E-2</v>
      </c>
      <c r="D13851">
        <f>ind_portfolios[[#This Row],[std]]^2</f>
        <v>2.9685153979068544E-2</v>
      </c>
      <c r="E13851">
        <v>0.17229380133675309</v>
      </c>
      <c r="F13851">
        <v>-0.29342295402022522</v>
      </c>
      <c r="G13851">
        <v>0.33968825174372119</v>
      </c>
      <c r="H13851">
        <v>8.0453062766715593E-3</v>
      </c>
      <c r="I13851">
        <v>5.8668792270248134E-2</v>
      </c>
      <c r="J13851">
        <v>8.3956235488986411E-2</v>
      </c>
      <c r="K13851">
        <v>2.6014368592455456E-2</v>
      </c>
      <c r="L13851">
        <v>2.5668550994804022E-2</v>
      </c>
    </row>
    <row r="13852" spans="1:12" x14ac:dyDescent="0.25">
      <c r="A13852" s="2">
        <v>43770</v>
      </c>
      <c r="B13852" s="1" t="s">
        <v>169</v>
      </c>
      <c r="C13852">
        <v>9.3628513107347922E-3</v>
      </c>
      <c r="D13852">
        <f>ind_portfolios[[#This Row],[std]]^2</f>
        <v>4.0250872707954799E-3</v>
      </c>
      <c r="E13852">
        <v>6.3443575488740231E-2</v>
      </c>
      <c r="F13852">
        <v>-0.12906454295904674</v>
      </c>
      <c r="G13852">
        <v>-0.20857853076182575</v>
      </c>
      <c r="H13852">
        <v>4.0145699253219449E-3</v>
      </c>
      <c r="I13852">
        <v>0.33580855602263465</v>
      </c>
      <c r="J13852">
        <v>0.37295649128477804</v>
      </c>
      <c r="K13852">
        <v>2.80304298810997E-7</v>
      </c>
      <c r="L13852">
        <v>5.7673204442183448E-2</v>
      </c>
    </row>
    <row r="13853" spans="1:12" x14ac:dyDescent="0.25">
      <c r="A13853" s="2">
        <v>43770</v>
      </c>
      <c r="B13853" s="1" t="s">
        <v>1754</v>
      </c>
      <c r="C13853">
        <v>-2.0064584430076374E-2</v>
      </c>
      <c r="D13853">
        <f>ind_portfolios[[#This Row],[std]]^2</f>
        <v>3.2478998319205345E-2</v>
      </c>
      <c r="E13853">
        <v>0.18021930617779369</v>
      </c>
      <c r="F13853">
        <v>-0.30133860739217599</v>
      </c>
      <c r="G13853">
        <v>1.1073292548937026</v>
      </c>
      <c r="H13853">
        <v>7.843219704512008E-3</v>
      </c>
      <c r="I13853">
        <v>3.4116041758208218E-2</v>
      </c>
      <c r="J13853">
        <v>3.1061273395736985E-2</v>
      </c>
      <c r="K13853">
        <v>0.18179279540319193</v>
      </c>
      <c r="L13853">
        <v>2.5238279084244718E-2</v>
      </c>
    </row>
    <row r="13854" spans="1:12" x14ac:dyDescent="0.25">
      <c r="A13854" s="2">
        <v>43770</v>
      </c>
      <c r="B13854" s="1" t="s">
        <v>170</v>
      </c>
      <c r="C13854">
        <v>1.523964861126656E-2</v>
      </c>
      <c r="D13854">
        <f>ind_portfolios[[#This Row],[std]]^2</f>
        <v>3.3216877240977009E-3</v>
      </c>
      <c r="E13854">
        <v>5.7634084742430855E-2</v>
      </c>
      <c r="F13854">
        <v>0.57430830653057696</v>
      </c>
      <c r="G13854">
        <v>0.7431533272241575</v>
      </c>
      <c r="H13854">
        <v>1.5451006811459198E-3</v>
      </c>
      <c r="I13854">
        <v>0.36835461015409621</v>
      </c>
      <c r="J13854">
        <v>0.37033126239638858</v>
      </c>
      <c r="K13854">
        <v>3.1677573834936955E-7</v>
      </c>
      <c r="L13854">
        <v>6.3619398663595658E-2</v>
      </c>
    </row>
    <row r="13855" spans="1:12" x14ac:dyDescent="0.25">
      <c r="A13855" s="2">
        <v>43770</v>
      </c>
      <c r="B13855" s="1" t="s">
        <v>606</v>
      </c>
      <c r="C13855">
        <v>3.4876176492463951E-3</v>
      </c>
      <c r="D13855">
        <f>ind_portfolios[[#This Row],[std]]^2</f>
        <v>1.2453526679262229E-2</v>
      </c>
      <c r="E13855">
        <v>0.11159537033077237</v>
      </c>
      <c r="F13855">
        <v>-0.28534271206568151</v>
      </c>
      <c r="G13855">
        <v>0.43211749122776055</v>
      </c>
      <c r="H13855">
        <v>6.5817113831148286E-3</v>
      </c>
      <c r="I13855">
        <v>0.16543789461676611</v>
      </c>
      <c r="J13855">
        <v>0.28006684526202663</v>
      </c>
      <c r="K13855">
        <v>1.6369661046893726E-5</v>
      </c>
      <c r="L13855">
        <v>3.513280330081154E-2</v>
      </c>
    </row>
    <row r="13856" spans="1:12" x14ac:dyDescent="0.25">
      <c r="A13856" s="2">
        <v>43770</v>
      </c>
      <c r="B13856" s="1" t="s">
        <v>172</v>
      </c>
      <c r="C13856">
        <v>4.7703135289627946E-3</v>
      </c>
      <c r="D13856">
        <f>ind_portfolios[[#This Row],[std]]^2</f>
        <v>4.6183246483507681E-3</v>
      </c>
      <c r="E13856">
        <v>6.7958256660620484E-2</v>
      </c>
      <c r="F13856">
        <v>-0.70280039934435168</v>
      </c>
      <c r="G13856">
        <v>0.99853243990161866</v>
      </c>
      <c r="H13856">
        <v>5.3476749627424432E-3</v>
      </c>
      <c r="I13856">
        <v>0.37964392287769672</v>
      </c>
      <c r="J13856">
        <v>0.54693626201886569</v>
      </c>
      <c r="K13856">
        <v>2.2272328720018796E-11</v>
      </c>
      <c r="L13856">
        <v>4.5766775714810443E-2</v>
      </c>
    </row>
    <row r="13857" spans="1:12" x14ac:dyDescent="0.25">
      <c r="A13857" s="2">
        <v>43770</v>
      </c>
      <c r="B13857" s="1" t="s">
        <v>173</v>
      </c>
      <c r="C13857">
        <v>-5.9480272700932956E-3</v>
      </c>
      <c r="D13857">
        <f>ind_portfolios[[#This Row],[std]]^2</f>
        <v>1.6311166481206948E-2</v>
      </c>
      <c r="E13857">
        <v>0.12771517717643016</v>
      </c>
      <c r="F13857">
        <v>-0.36047592504525988</v>
      </c>
      <c r="G13857">
        <v>-0.28348849843982649</v>
      </c>
      <c r="H13857">
        <v>7.7807771143813291E-3</v>
      </c>
      <c r="I13857">
        <v>0.10458620680418375</v>
      </c>
      <c r="J13857">
        <v>0.14659973973274193</v>
      </c>
      <c r="K13857">
        <v>2.7623442839961824E-3</v>
      </c>
      <c r="L13857">
        <v>3.3423103209530167E-2</v>
      </c>
    </row>
    <row r="13858" spans="1:12" x14ac:dyDescent="0.25">
      <c r="A13858" s="2">
        <v>43770</v>
      </c>
      <c r="B13858" s="1" t="s">
        <v>913</v>
      </c>
      <c r="C13858">
        <v>-5.2794635875820471E-3</v>
      </c>
      <c r="D13858">
        <f>ind_portfolios[[#This Row],[std]]^2</f>
        <v>4.0628298172930956E-3</v>
      </c>
      <c r="E13858">
        <v>6.3740331167111891E-2</v>
      </c>
      <c r="F13858">
        <v>-0.62167968978792409</v>
      </c>
      <c r="G13858">
        <v>0.91385844224612356</v>
      </c>
      <c r="H13858">
        <v>8.7062194289076657E-3</v>
      </c>
      <c r="I13858">
        <v>0.29312143156232895</v>
      </c>
      <c r="J13858">
        <v>0.2868290483248162</v>
      </c>
      <c r="K13858">
        <v>1.2375729375884514E-5</v>
      </c>
      <c r="L13858">
        <v>6.1220292741799638E-2</v>
      </c>
    </row>
    <row r="13859" spans="1:12" x14ac:dyDescent="0.25">
      <c r="A13859" s="2">
        <v>43770</v>
      </c>
      <c r="B13859" s="1" t="s">
        <v>176</v>
      </c>
      <c r="C13859">
        <v>3.4284503466301447E-3</v>
      </c>
      <c r="D13859">
        <f>ind_portfolios[[#This Row],[std]]^2</f>
        <v>5.4426754838377122E-3</v>
      </c>
      <c r="E13859">
        <v>7.3774490739263746E-2</v>
      </c>
      <c r="F13859">
        <v>0.14520366880608424</v>
      </c>
      <c r="G13859">
        <v>6.0591368601276674E-2</v>
      </c>
      <c r="H13859">
        <v>6.1275619151768971E-3</v>
      </c>
      <c r="I13859">
        <v>0.30075791824462056</v>
      </c>
      <c r="J13859">
        <v>0.40452553002019714</v>
      </c>
      <c r="K13859">
        <v>6.1940411044727647E-8</v>
      </c>
      <c r="L13859">
        <v>4.8332387389780393E-2</v>
      </c>
    </row>
    <row r="13860" spans="1:12" x14ac:dyDescent="0.25">
      <c r="A13860" s="2">
        <v>43770</v>
      </c>
      <c r="B13860" s="1" t="s">
        <v>1443</v>
      </c>
      <c r="C13860">
        <v>-5.4356520260614355E-2</v>
      </c>
      <c r="D13860">
        <f>ind_portfolios[[#This Row],[std]]^2</f>
        <v>4.3511145569615307E-2</v>
      </c>
      <c r="E13860">
        <v>0.20859325389286995</v>
      </c>
      <c r="F13860">
        <v>-1.9218496228415072</v>
      </c>
      <c r="G13860">
        <v>6.5280846708975684</v>
      </c>
      <c r="H13860">
        <v>1.054470293126307E-2</v>
      </c>
      <c r="I13860">
        <v>6.2292571540530986E-2</v>
      </c>
      <c r="J13860">
        <v>0.13873064061739257</v>
      </c>
      <c r="K13860">
        <v>3.671733215646436E-3</v>
      </c>
      <c r="L13860">
        <v>2.0558060245682571E-2</v>
      </c>
    </row>
    <row r="13861" spans="1:12" x14ac:dyDescent="0.25">
      <c r="A13861" s="2">
        <v>43770</v>
      </c>
      <c r="B13861" s="1" t="s">
        <v>1170</v>
      </c>
      <c r="C13861">
        <v>-2.251305957542004E-2</v>
      </c>
      <c r="D13861">
        <f>ind_portfolios[[#This Row],[std]]^2</f>
        <v>2.0421728850037422E-2</v>
      </c>
      <c r="E13861">
        <v>0.14290461451624795</v>
      </c>
      <c r="F13861">
        <v>-1.0175229848923861</v>
      </c>
      <c r="G13861">
        <v>2.8361304206308642</v>
      </c>
      <c r="H13861">
        <v>8.7190545304999464E-3</v>
      </c>
      <c r="I13861">
        <v>6.9309061304538663E-2</v>
      </c>
      <c r="J13861">
        <v>8.060683968275785E-2</v>
      </c>
      <c r="K13861">
        <v>2.9318372212664777E-2</v>
      </c>
      <c r="L13861">
        <v>3.100396773553369E-2</v>
      </c>
    </row>
    <row r="13862" spans="1:12" x14ac:dyDescent="0.25">
      <c r="A13862" s="2">
        <v>43770</v>
      </c>
      <c r="B13862" s="1" t="s">
        <v>1171</v>
      </c>
      <c r="C13862">
        <v>-3.7626115149658095E-3</v>
      </c>
      <c r="D13862">
        <f>ind_portfolios[[#This Row],[std]]^2</f>
        <v>2.4636083095479655E-2</v>
      </c>
      <c r="E13862">
        <v>0.1569588579707423</v>
      </c>
      <c r="F13862">
        <v>-0.12628571791153395</v>
      </c>
      <c r="G13862">
        <v>1.8136815814248788</v>
      </c>
      <c r="H13862">
        <v>7.179567955614554E-3</v>
      </c>
      <c r="I13862">
        <v>5.5473309686919735E-3</v>
      </c>
      <c r="J13862">
        <v>6.2292989091714164E-4</v>
      </c>
      <c r="K13862">
        <v>0.85116068408945522</v>
      </c>
      <c r="L13862">
        <v>2.9430101164658787E-2</v>
      </c>
    </row>
    <row r="13863" spans="1:12" x14ac:dyDescent="0.25">
      <c r="A13863" s="2">
        <v>43770</v>
      </c>
      <c r="B13863" s="1" t="s">
        <v>177</v>
      </c>
      <c r="C13863">
        <v>1.9835152537767749E-2</v>
      </c>
      <c r="D13863">
        <f>ind_portfolios[[#This Row],[std]]^2</f>
        <v>6.6310054825930928E-3</v>
      </c>
      <c r="E13863">
        <v>8.1430986010198186E-2</v>
      </c>
      <c r="F13863">
        <v>0.31659927666752735</v>
      </c>
      <c r="G13863">
        <v>-5.4617275538870302E-2</v>
      </c>
      <c r="H13863">
        <v>4.7670171290534712E-3</v>
      </c>
      <c r="I13863">
        <v>0.12057776569285289</v>
      </c>
      <c r="J13863">
        <v>7.9216054185375376E-2</v>
      </c>
      <c r="K13863">
        <v>3.0812062440085632E-2</v>
      </c>
      <c r="L13863">
        <v>5.4450524885011481E-2</v>
      </c>
    </row>
    <row r="13864" spans="1:12" x14ac:dyDescent="0.25">
      <c r="A13864" s="2">
        <v>43770</v>
      </c>
      <c r="B13864" s="1" t="s">
        <v>1053</v>
      </c>
      <c r="C13864">
        <v>-1.4539287507610216E-2</v>
      </c>
      <c r="D13864">
        <f>ind_portfolios[[#This Row],[std]]^2</f>
        <v>1.1980859361359557E-2</v>
      </c>
      <c r="E13864">
        <v>0.10945711197249613</v>
      </c>
      <c r="F13864">
        <v>-0.48559345979792168</v>
      </c>
      <c r="G13864">
        <v>0.46630851314304067</v>
      </c>
      <c r="H13864">
        <v>9.2412314019675382E-3</v>
      </c>
      <c r="I13864">
        <v>0.14323507232682908</v>
      </c>
      <c r="J13864">
        <v>0.20196962931156276</v>
      </c>
      <c r="K13864">
        <v>3.5610331576529995E-4</v>
      </c>
      <c r="L13864">
        <v>3.7711917880328724E-2</v>
      </c>
    </row>
    <row r="13865" spans="1:12" x14ac:dyDescent="0.25">
      <c r="A13865" s="2">
        <v>43770</v>
      </c>
      <c r="B13865" s="1" t="s">
        <v>178</v>
      </c>
      <c r="C13865">
        <v>-8.9024224866967559E-3</v>
      </c>
      <c r="D13865">
        <f>ind_portfolios[[#This Row],[std]]^2</f>
        <v>8.9749350917561321E-3</v>
      </c>
      <c r="E13865">
        <v>9.473613403425396E-2</v>
      </c>
      <c r="F13865">
        <v>-0.22953638744691848</v>
      </c>
      <c r="G13865">
        <v>0.17458674322229095</v>
      </c>
      <c r="H13865">
        <v>9.1464762972625659E-3</v>
      </c>
      <c r="I13865">
        <v>0.22328538058023634</v>
      </c>
      <c r="J13865">
        <v>0.36766411960060896</v>
      </c>
      <c r="K13865">
        <v>3.5851836740866117E-7</v>
      </c>
      <c r="L13865">
        <v>3.8785656720087436E-2</v>
      </c>
    </row>
    <row r="13866" spans="1:12" x14ac:dyDescent="0.25">
      <c r="A13866" s="2">
        <v>43770</v>
      </c>
      <c r="B13866" s="1" t="s">
        <v>914</v>
      </c>
      <c r="C13866">
        <v>3.928454856764233E-3</v>
      </c>
      <c r="D13866">
        <f>ind_portfolios[[#This Row],[std]]^2</f>
        <v>7.9809208644495196E-3</v>
      </c>
      <c r="E13866">
        <v>8.9335999823416765E-2</v>
      </c>
      <c r="F13866">
        <v>0.27039913788984132</v>
      </c>
      <c r="G13866">
        <v>0.13205618041749734</v>
      </c>
      <c r="H13866">
        <v>6.7020378488788701E-3</v>
      </c>
      <c r="I13866">
        <v>0.11624357972938347</v>
      </c>
      <c r="J13866">
        <v>8.8611545363209712E-2</v>
      </c>
      <c r="K13866">
        <v>2.2035539176821595E-2</v>
      </c>
      <c r="L13866">
        <v>4.9378529658617241E-2</v>
      </c>
    </row>
    <row r="13867" spans="1:12" x14ac:dyDescent="0.25">
      <c r="A13867" s="2">
        <v>43770</v>
      </c>
      <c r="B13867" s="1" t="s">
        <v>1895</v>
      </c>
      <c r="C13867">
        <v>1.1155399871926293E-2</v>
      </c>
      <c r="D13867">
        <f>ind_portfolios[[#This Row],[std]]^2</f>
        <v>1.0532976745398194E-2</v>
      </c>
      <c r="E13867">
        <v>0.10263029155857541</v>
      </c>
      <c r="F13867">
        <v>-0.16952214598697093</v>
      </c>
      <c r="G13867">
        <v>0.61284413881763111</v>
      </c>
      <c r="H13867">
        <v>6.3595433085491164E-3</v>
      </c>
      <c r="I13867">
        <v>7.1638148776401914E-2</v>
      </c>
      <c r="J13867">
        <v>4.4415973910463855E-2</v>
      </c>
      <c r="K13867">
        <v>0.1091057055961604</v>
      </c>
      <c r="L13867">
        <v>4.4012067741033001E-2</v>
      </c>
    </row>
    <row r="13868" spans="1:12" x14ac:dyDescent="0.25">
      <c r="A13868" s="2">
        <v>43770</v>
      </c>
      <c r="B13868" s="1" t="s">
        <v>181</v>
      </c>
      <c r="C13868">
        <v>1.446847742314168E-2</v>
      </c>
      <c r="D13868">
        <f>ind_portfolios[[#This Row],[std]]^2</f>
        <v>2.601831110204878E-3</v>
      </c>
      <c r="E13868">
        <v>5.1008147488463822E-2</v>
      </c>
      <c r="F13868">
        <v>-0.77159655035325936</v>
      </c>
      <c r="G13868">
        <v>1.0804153877189133</v>
      </c>
      <c r="H13868">
        <v>4.6525859264394832E-4</v>
      </c>
      <c r="I13868">
        <v>0.4626220656006711</v>
      </c>
      <c r="J13868">
        <v>0.45754218714342249</v>
      </c>
      <c r="K13868">
        <v>4.1017776150232406E-9</v>
      </c>
      <c r="L13868">
        <v>6.6720044597084124E-2</v>
      </c>
    </row>
    <row r="13869" spans="1:12" x14ac:dyDescent="0.25">
      <c r="A13869" s="2">
        <v>43770</v>
      </c>
      <c r="B13869" s="1" t="s">
        <v>612</v>
      </c>
      <c r="C13869">
        <v>2.4661103005447764E-2</v>
      </c>
      <c r="D13869">
        <f>ind_portfolios[[#This Row],[std]]^2</f>
        <v>3.5596507165097375E-3</v>
      </c>
      <c r="E13869">
        <v>5.9662808486608619E-2</v>
      </c>
      <c r="F13869">
        <v>-0.21447461383803793</v>
      </c>
      <c r="G13869">
        <v>0.81527762245648772</v>
      </c>
      <c r="H13869">
        <v>2.0737410853479644E-3</v>
      </c>
      <c r="I13869">
        <v>0.20619330845676978</v>
      </c>
      <c r="J13869">
        <v>0.1243528877068163</v>
      </c>
      <c r="K13869">
        <v>6.1569553059821428E-3</v>
      </c>
      <c r="L13869">
        <v>7.2472586578196163E-2</v>
      </c>
    </row>
    <row r="13870" spans="1:12" x14ac:dyDescent="0.25">
      <c r="A13870" s="2">
        <v>43770</v>
      </c>
      <c r="B13870" s="1" t="s">
        <v>915</v>
      </c>
      <c r="C13870">
        <v>-1.3705836774011706E-3</v>
      </c>
      <c r="D13870">
        <f>ind_portfolios[[#This Row],[std]]^2</f>
        <v>1.2169334403551054E-2</v>
      </c>
      <c r="E13870">
        <v>0.11031470619799998</v>
      </c>
      <c r="F13870">
        <v>-1.165395485153049E-2</v>
      </c>
      <c r="G13870">
        <v>-1.1584155200018653E-2</v>
      </c>
      <c r="H13870">
        <v>7.4427809062934773E-3</v>
      </c>
      <c r="I13870">
        <v>0.20727330023199905</v>
      </c>
      <c r="J13870">
        <v>0.4295887551852175</v>
      </c>
      <c r="K13870">
        <v>1.7686352787547197E-8</v>
      </c>
      <c r="L13870">
        <v>3.1635413928655536E-2</v>
      </c>
    </row>
    <row r="13871" spans="1:12" x14ac:dyDescent="0.25">
      <c r="A13871" s="2">
        <v>43770</v>
      </c>
      <c r="B13871" s="1" t="s">
        <v>614</v>
      </c>
      <c r="C13871">
        <v>8.2532277593145055E-3</v>
      </c>
      <c r="D13871">
        <f>ind_portfolios[[#This Row],[std]]^2</f>
        <v>1.3956727774682681E-2</v>
      </c>
      <c r="E13871">
        <v>0.11813859561837817</v>
      </c>
      <c r="F13871">
        <v>-7.1466583694228647E-2</v>
      </c>
      <c r="G13871">
        <v>-0.39021243450328091</v>
      </c>
      <c r="H13871">
        <v>6.1395474365031838E-3</v>
      </c>
      <c r="I13871">
        <v>0.12348478649229618</v>
      </c>
      <c r="J13871">
        <v>0.17486781071084428</v>
      </c>
      <c r="K13871">
        <v>9.8161697691884209E-4</v>
      </c>
      <c r="L13871">
        <v>3.5528989510660414E-2</v>
      </c>
    </row>
    <row r="13872" spans="1:12" x14ac:dyDescent="0.25">
      <c r="A13872" s="2">
        <v>43770</v>
      </c>
      <c r="B13872" s="1" t="s">
        <v>1896</v>
      </c>
      <c r="C13872">
        <v>9.9241361599058647E-3</v>
      </c>
      <c r="D13872">
        <f>ind_portfolios[[#This Row],[std]]^2</f>
        <v>4.007321148616419E-3</v>
      </c>
      <c r="E13872">
        <v>6.3303405505678909E-2</v>
      </c>
      <c r="F13872">
        <v>0.22241704764407552</v>
      </c>
      <c r="G13872">
        <v>1.1463887899919003</v>
      </c>
      <c r="H13872">
        <v>5.0373685724823102E-3</v>
      </c>
      <c r="I13872">
        <v>0.21375431549623544</v>
      </c>
      <c r="J13872">
        <v>0.15044691481298333</v>
      </c>
      <c r="K13872">
        <v>2.402367364595107E-3</v>
      </c>
      <c r="L13872">
        <v>6.7279240668155299E-2</v>
      </c>
    </row>
    <row r="13873" spans="1:12" x14ac:dyDescent="0.25">
      <c r="A13873" s="2">
        <v>43770</v>
      </c>
      <c r="B13873" s="1" t="s">
        <v>1307</v>
      </c>
      <c r="C13873">
        <v>4.9688046061299198E-4</v>
      </c>
      <c r="D13873">
        <f>ind_portfolios[[#This Row],[std]]^2</f>
        <v>5.1311022518633351E-3</v>
      </c>
      <c r="E13873">
        <v>7.1631712612943543E-2</v>
      </c>
      <c r="F13873">
        <v>-0.39124062047438746</v>
      </c>
      <c r="G13873">
        <v>0.63118782103526527</v>
      </c>
      <c r="H13873">
        <v>7.0108293385681445E-3</v>
      </c>
      <c r="I13873">
        <v>0.2975890126246114</v>
      </c>
      <c r="J13873">
        <v>0.37337377351653167</v>
      </c>
      <c r="K13873">
        <v>2.7489501333572746E-7</v>
      </c>
      <c r="L13873">
        <v>5.1063648734933693E-2</v>
      </c>
    </row>
    <row r="13874" spans="1:12" x14ac:dyDescent="0.25">
      <c r="A13874" s="2">
        <v>43770</v>
      </c>
      <c r="B13874" s="1" t="s">
        <v>1172</v>
      </c>
      <c r="C13874">
        <v>-3.3033947373756968E-3</v>
      </c>
      <c r="D13874">
        <f>ind_portfolios[[#This Row],[std]]^2</f>
        <v>1.430145901335097E-2</v>
      </c>
      <c r="E13874">
        <v>0.1195887077167028</v>
      </c>
      <c r="F13874">
        <v>-0.17532209209048583</v>
      </c>
      <c r="G13874">
        <v>1.1628694473644821</v>
      </c>
      <c r="H13874">
        <v>7.4577718837440417E-3</v>
      </c>
      <c r="I13874">
        <v>9.0536070705013127E-2</v>
      </c>
      <c r="J13874">
        <v>9.6321444006292611E-2</v>
      </c>
      <c r="K13874">
        <v>1.6743529633763663E-2</v>
      </c>
      <c r="L13874">
        <v>3.6730742725708421E-2</v>
      </c>
    </row>
    <row r="13875" spans="1:12" x14ac:dyDescent="0.25">
      <c r="A13875" s="2">
        <v>43770</v>
      </c>
      <c r="B13875" s="1" t="s">
        <v>1685</v>
      </c>
      <c r="C13875">
        <v>5.2539400588844203E-3</v>
      </c>
      <c r="D13875">
        <f>ind_portfolios[[#This Row],[std]]^2</f>
        <v>2.9912563940986043E-3</v>
      </c>
      <c r="E13875">
        <v>5.4692379671199207E-2</v>
      </c>
      <c r="F13875">
        <v>4.04897432886384E-2</v>
      </c>
      <c r="G13875">
        <v>-0.22355671225599094</v>
      </c>
      <c r="H13875">
        <v>5.497345038021747E-3</v>
      </c>
      <c r="I13875">
        <v>0.31621039593006667</v>
      </c>
      <c r="J13875">
        <v>0.24575665246482808</v>
      </c>
      <c r="K13875">
        <v>6.5409666280116159E-5</v>
      </c>
      <c r="L13875">
        <v>7.337393640271149E-2</v>
      </c>
    </row>
    <row r="13876" spans="1:12" x14ac:dyDescent="0.25">
      <c r="A13876" s="2">
        <v>43770</v>
      </c>
      <c r="B13876" s="1" t="s">
        <v>916</v>
      </c>
      <c r="C13876">
        <v>1.4976509660574453E-2</v>
      </c>
      <c r="D13876">
        <f>ind_portfolios[[#This Row],[std]]^2</f>
        <v>1.1284540672662585E-2</v>
      </c>
      <c r="E13876">
        <v>0.10622871868126145</v>
      </c>
      <c r="F13876">
        <v>8.9539204794417779E-2</v>
      </c>
      <c r="G13876">
        <v>0.64688127302870324</v>
      </c>
      <c r="H13876">
        <v>6.2899120881604641E-3</v>
      </c>
      <c r="I13876">
        <v>5.8009738968821854E-2</v>
      </c>
      <c r="J13876">
        <v>3.1202189024015579E-2</v>
      </c>
      <c r="K13876">
        <v>0.18078914757613868</v>
      </c>
      <c r="L13876">
        <v>4.281416969581886E-2</v>
      </c>
    </row>
    <row r="13877" spans="1:12" x14ac:dyDescent="0.25">
      <c r="A13877" s="2">
        <v>43770</v>
      </c>
      <c r="B13877" s="1" t="s">
        <v>184</v>
      </c>
      <c r="C13877">
        <v>2.781133585506784E-3</v>
      </c>
      <c r="D13877">
        <f>ind_portfolios[[#This Row],[std]]^2</f>
        <v>1.7275400687648424E-2</v>
      </c>
      <c r="E13877">
        <v>0.13143591855976214</v>
      </c>
      <c r="F13877">
        <v>7.7598727412792862E-2</v>
      </c>
      <c r="G13877">
        <v>0.10007791724746973</v>
      </c>
      <c r="H13877">
        <v>6.9778824446822549E-3</v>
      </c>
      <c r="I13877">
        <v>6.5014158433250521E-2</v>
      </c>
      <c r="J13877">
        <v>5.9998911925598884E-2</v>
      </c>
      <c r="K13877">
        <v>6.1510139593586859E-2</v>
      </c>
      <c r="L13877">
        <v>3.4084977236216091E-2</v>
      </c>
    </row>
    <row r="13878" spans="1:12" x14ac:dyDescent="0.25">
      <c r="A13878" s="2">
        <v>43770</v>
      </c>
      <c r="B13878" s="1" t="s">
        <v>1957</v>
      </c>
      <c r="C13878">
        <v>1.1943095003254916E-2</v>
      </c>
      <c r="D13878">
        <f>ind_portfolios[[#This Row],[std]]^2</f>
        <v>4.6024646756561748E-3</v>
      </c>
      <c r="E13878">
        <v>6.7841467228061739E-2</v>
      </c>
      <c r="F13878">
        <v>-0.5145812657987866</v>
      </c>
      <c r="G13878">
        <v>0.68353055110758199</v>
      </c>
      <c r="H13878">
        <v>3.5249810984070229E-3</v>
      </c>
      <c r="I13878">
        <v>0.30425232360933985</v>
      </c>
      <c r="J13878">
        <v>0.35007220180324783</v>
      </c>
      <c r="K13878">
        <v>8.0152462634299259E-7</v>
      </c>
      <c r="L13878">
        <v>5.4909845169145294E-2</v>
      </c>
    </row>
    <row r="13879" spans="1:12" x14ac:dyDescent="0.25">
      <c r="A13879" s="2">
        <v>43770</v>
      </c>
      <c r="B13879" s="1" t="s">
        <v>1604</v>
      </c>
      <c r="C13879">
        <v>1.0274373267048005E-2</v>
      </c>
      <c r="D13879">
        <f>ind_portfolios[[#This Row],[std]]^2</f>
        <v>5.6483328584350173E-3</v>
      </c>
      <c r="E13879">
        <v>7.5155391412958641E-2</v>
      </c>
      <c r="F13879">
        <v>-0.6363575408112051</v>
      </c>
      <c r="G13879">
        <v>0.88677170420387386</v>
      </c>
      <c r="H13879">
        <v>5.6105898156374838E-3</v>
      </c>
      <c r="I13879">
        <v>0.15067641094586584</v>
      </c>
      <c r="J13879">
        <v>0.10536834788302919</v>
      </c>
      <c r="K13879">
        <v>1.2130780537343479E-2</v>
      </c>
      <c r="L13879">
        <v>5.8153369500762234E-2</v>
      </c>
    </row>
    <row r="13880" spans="1:12" x14ac:dyDescent="0.25">
      <c r="A13880" s="2">
        <v>43770</v>
      </c>
      <c r="B13880" s="1" t="s">
        <v>618</v>
      </c>
      <c r="C13880">
        <v>6.0453389504151658E-3</v>
      </c>
      <c r="D13880">
        <f>ind_portfolios[[#This Row],[std]]^2</f>
        <v>1.3844760882274789E-2</v>
      </c>
      <c r="E13880">
        <v>0.11766376197570257</v>
      </c>
      <c r="F13880">
        <v>-0.55168809480856318</v>
      </c>
      <c r="G13880">
        <v>1.3577315842096747</v>
      </c>
      <c r="H13880">
        <v>6.5213254478103302E-3</v>
      </c>
      <c r="I13880">
        <v>0.10543164935033554</v>
      </c>
      <c r="J13880">
        <v>0.12645232395696607</v>
      </c>
      <c r="K13880">
        <v>5.7105627834086355E-3</v>
      </c>
      <c r="L13880">
        <v>3.6704006357393688E-2</v>
      </c>
    </row>
    <row r="13881" spans="1:12" x14ac:dyDescent="0.25">
      <c r="A13881" s="2">
        <v>43770</v>
      </c>
      <c r="B13881" s="1" t="s">
        <v>1055</v>
      </c>
      <c r="C13881">
        <v>-7.5063386212646053E-3</v>
      </c>
      <c r="D13881">
        <f>ind_portfolios[[#This Row],[std]]^2</f>
        <v>5.867473098435291E-3</v>
      </c>
      <c r="E13881">
        <v>7.6599432755310212E-2</v>
      </c>
      <c r="F13881">
        <v>1.9052163712453468E-2</v>
      </c>
      <c r="G13881">
        <v>0.16842932693393431</v>
      </c>
      <c r="H13881">
        <v>9.0371879268835668E-3</v>
      </c>
      <c r="I13881">
        <v>0.25025415417945363</v>
      </c>
      <c r="J13881">
        <v>0.30193471763444446</v>
      </c>
      <c r="K13881">
        <v>6.5694618627153078E-6</v>
      </c>
      <c r="L13881">
        <v>5.0400559878073542E-2</v>
      </c>
    </row>
    <row r="13882" spans="1:12" x14ac:dyDescent="0.25">
      <c r="A13882" s="2">
        <v>43770</v>
      </c>
      <c r="B13882" s="1" t="s">
        <v>1174</v>
      </c>
      <c r="C13882">
        <v>-7.6000206673854515E-3</v>
      </c>
      <c r="D13882">
        <f>ind_portfolios[[#This Row],[std]]^2</f>
        <v>1.0006531949197824E-2</v>
      </c>
      <c r="E13882">
        <v>0.10003265441443521</v>
      </c>
      <c r="F13882">
        <v>-0.3095525421372774</v>
      </c>
      <c r="G13882">
        <v>-4.4013707891573883E-2</v>
      </c>
      <c r="H13882">
        <v>8.3413908170908557E-3</v>
      </c>
      <c r="I13882">
        <v>0.15561738113842483</v>
      </c>
      <c r="J13882">
        <v>0.19911278453367193</v>
      </c>
      <c r="K13882">
        <v>3.9673046836481978E-4</v>
      </c>
      <c r="L13882">
        <v>4.1338696869696816E-2</v>
      </c>
    </row>
    <row r="13883" spans="1:12" x14ac:dyDescent="0.25">
      <c r="A13883" s="2">
        <v>43770</v>
      </c>
      <c r="B13883" s="1" t="s">
        <v>188</v>
      </c>
      <c r="C13883">
        <v>1.1049491028590656E-2</v>
      </c>
      <c r="D13883">
        <f>ind_portfolios[[#This Row],[std]]^2</f>
        <v>3.605851295206968E-3</v>
      </c>
      <c r="E13883">
        <v>6.0048740996018958E-2</v>
      </c>
      <c r="F13883">
        <v>-0.31660757131925826</v>
      </c>
      <c r="G13883">
        <v>-0.29446963937728698</v>
      </c>
      <c r="H13883">
        <v>4.3445702526312604E-3</v>
      </c>
      <c r="I13883">
        <v>0.25468369939589014</v>
      </c>
      <c r="J13883">
        <v>0.1921805652659675</v>
      </c>
      <c r="K13883">
        <v>5.1503880877206993E-4</v>
      </c>
      <c r="L13883">
        <v>6.916177603262165E-2</v>
      </c>
    </row>
    <row r="13884" spans="1:12" x14ac:dyDescent="0.25">
      <c r="A13884" s="2">
        <v>43770</v>
      </c>
      <c r="B13884" s="1" t="s">
        <v>189</v>
      </c>
      <c r="C13884">
        <v>1.2374958730981768E-2</v>
      </c>
      <c r="D13884">
        <f>ind_portfolios[[#This Row],[std]]^2</f>
        <v>2.055560751163229E-3</v>
      </c>
      <c r="E13884">
        <v>4.5338292327382922E-2</v>
      </c>
      <c r="F13884">
        <v>-0.33333162692684898</v>
      </c>
      <c r="G13884">
        <v>0.36432584430330861</v>
      </c>
      <c r="H13884">
        <v>-3.1996920813630921E-4</v>
      </c>
      <c r="I13884">
        <v>0.60433855780441992</v>
      </c>
      <c r="J13884">
        <v>0.61686521229090652</v>
      </c>
      <c r="K13884">
        <v>1.7703596348271128E-13</v>
      </c>
      <c r="L13884">
        <v>6.308462557514001E-2</v>
      </c>
    </row>
    <row r="13885" spans="1:12" x14ac:dyDescent="0.25">
      <c r="A13885" s="2">
        <v>43770</v>
      </c>
      <c r="B13885" s="1" t="s">
        <v>620</v>
      </c>
      <c r="C13885">
        <v>-7.1388598935009817E-2</v>
      </c>
      <c r="D13885">
        <f>ind_portfolios[[#This Row],[std]]^2</f>
        <v>6.7998050730732423E-2</v>
      </c>
      <c r="E13885">
        <v>0.26076435862811548</v>
      </c>
      <c r="F13885">
        <v>-0.5580153354827857</v>
      </c>
      <c r="G13885">
        <v>0.50891432132146086</v>
      </c>
      <c r="H13885">
        <v>1.0101842364548108E-2</v>
      </c>
      <c r="I13885">
        <v>4.1227127359552751E-2</v>
      </c>
      <c r="J13885">
        <v>9.4964649091131531E-2</v>
      </c>
      <c r="K13885">
        <v>1.757246383937448E-2</v>
      </c>
      <c r="L13885">
        <v>1.6857665605458878E-2</v>
      </c>
    </row>
    <row r="13886" spans="1:12" x14ac:dyDescent="0.25">
      <c r="A13886" s="2">
        <v>43770</v>
      </c>
      <c r="B13886" s="1" t="s">
        <v>1309</v>
      </c>
      <c r="C13886">
        <v>5.2112536438460944E-3</v>
      </c>
      <c r="D13886">
        <f>ind_portfolios[[#This Row],[std]]^2</f>
        <v>2.6809984030358208E-3</v>
      </c>
      <c r="E13886">
        <v>5.1778358442845798E-2</v>
      </c>
      <c r="F13886">
        <v>0.47638231912728796</v>
      </c>
      <c r="G13886">
        <v>0.44771948205654333</v>
      </c>
      <c r="H13886">
        <v>5.6798612024031858E-3</v>
      </c>
      <c r="I13886">
        <v>0.28377707225545978</v>
      </c>
      <c r="J13886">
        <v>0.17739873458559527</v>
      </c>
      <c r="K13886">
        <v>8.9381245463030987E-4</v>
      </c>
      <c r="L13886">
        <v>8.0939273841480794E-2</v>
      </c>
    </row>
    <row r="13887" spans="1:12" x14ac:dyDescent="0.25">
      <c r="A13887" s="2">
        <v>43770</v>
      </c>
      <c r="B13887" s="1" t="s">
        <v>1448</v>
      </c>
      <c r="C13887">
        <v>4.7025907246387106E-3</v>
      </c>
      <c r="D13887">
        <f>ind_portfolios[[#This Row],[std]]^2</f>
        <v>6.1244940544532183E-3</v>
      </c>
      <c r="E13887">
        <v>7.8259146778208735E-2</v>
      </c>
      <c r="F13887">
        <v>-0.1717179084248992</v>
      </c>
      <c r="G13887">
        <v>-0.5750346080947466</v>
      </c>
      <c r="H13887">
        <v>5.7888609707706651E-3</v>
      </c>
      <c r="I13887">
        <v>0.29129358978374692</v>
      </c>
      <c r="J13887">
        <v>0.4270034927800247</v>
      </c>
      <c r="K13887">
        <v>2.017558436591524E-8</v>
      </c>
      <c r="L13887">
        <v>4.4694468121975153E-2</v>
      </c>
    </row>
    <row r="13888" spans="1:12" x14ac:dyDescent="0.25">
      <c r="A13888" s="2">
        <v>43770</v>
      </c>
      <c r="B13888" s="1" t="s">
        <v>917</v>
      </c>
      <c r="C13888">
        <v>-2.5921903216282122E-3</v>
      </c>
      <c r="D13888">
        <f>ind_portfolios[[#This Row],[std]]^2</f>
        <v>6.8851624992727848E-3</v>
      </c>
      <c r="E13888">
        <v>8.2976879305459453E-2</v>
      </c>
      <c r="F13888">
        <v>-0.71689703819460493</v>
      </c>
      <c r="G13888">
        <v>0.91929023290652312</v>
      </c>
      <c r="H13888">
        <v>7.241806794003919E-3</v>
      </c>
      <c r="I13888">
        <v>3.206218659025304E-2</v>
      </c>
      <c r="J13888">
        <v>5.8156709192856175E-3</v>
      </c>
      <c r="K13888">
        <v>0.56591892800812094</v>
      </c>
      <c r="L13888">
        <v>5.5525087812197942E-2</v>
      </c>
    </row>
    <row r="13889" spans="1:12" x14ac:dyDescent="0.25">
      <c r="A13889" s="2">
        <v>43770</v>
      </c>
      <c r="B13889" s="1" t="s">
        <v>1175</v>
      </c>
      <c r="C13889">
        <v>6.7364008967102634E-3</v>
      </c>
      <c r="D13889">
        <f>ind_portfolios[[#This Row],[std]]^2</f>
        <v>1.3284213735022313E-2</v>
      </c>
      <c r="E13889">
        <v>0.11525716348679726</v>
      </c>
      <c r="F13889">
        <v>9.3353631604862042E-2</v>
      </c>
      <c r="G13889">
        <v>0.11454612839368306</v>
      </c>
      <c r="H13889">
        <v>6.34853006925292E-3</v>
      </c>
      <c r="I13889">
        <v>0.12026680825619411</v>
      </c>
      <c r="J13889">
        <v>0.15787987730755165</v>
      </c>
      <c r="K13889">
        <v>1.8325283525735564E-3</v>
      </c>
      <c r="L13889">
        <v>3.6790186553216135E-2</v>
      </c>
    </row>
    <row r="13890" spans="1:12" x14ac:dyDescent="0.25">
      <c r="A13890" s="2">
        <v>43770</v>
      </c>
      <c r="B13890" s="1" t="s">
        <v>1310</v>
      </c>
      <c r="C13890">
        <v>-1.4102697807538431E-3</v>
      </c>
      <c r="D13890">
        <f>ind_portfolios[[#This Row],[std]]^2</f>
        <v>4.134576380475919E-3</v>
      </c>
      <c r="E13890">
        <v>6.4300671695371264E-2</v>
      </c>
      <c r="F13890">
        <v>-1.3550393301821556E-2</v>
      </c>
      <c r="G13890">
        <v>-0.49711527377130427</v>
      </c>
      <c r="H13890">
        <v>7.6508309659213672E-3</v>
      </c>
      <c r="I13890">
        <v>0.34896547341734485</v>
      </c>
      <c r="J13890">
        <v>0.41370931001510042</v>
      </c>
      <c r="K13890">
        <v>3.936255156742829E-8</v>
      </c>
      <c r="L13890">
        <v>5.5024218622479575E-2</v>
      </c>
    </row>
    <row r="13891" spans="1:12" x14ac:dyDescent="0.25">
      <c r="A13891" s="2">
        <v>43770</v>
      </c>
      <c r="B13891" s="1" t="s">
        <v>193</v>
      </c>
      <c r="C13891">
        <v>-3.6057852577338146E-3</v>
      </c>
      <c r="D13891">
        <f>ind_portfolios[[#This Row],[std]]^2</f>
        <v>4.1074973991510107E-3</v>
      </c>
      <c r="E13891">
        <v>6.4089760485985678E-2</v>
      </c>
      <c r="F13891">
        <v>-0.25554542028444882</v>
      </c>
      <c r="G13891">
        <v>0.25657111774145713</v>
      </c>
      <c r="H13891">
        <v>7.9716505839422767E-3</v>
      </c>
      <c r="I13891">
        <v>0.22545853998492998</v>
      </c>
      <c r="J13891">
        <v>0.17155762782825984</v>
      </c>
      <c r="K13891">
        <v>1.1092868447904365E-3</v>
      </c>
      <c r="L13891">
        <v>6.5622896858699861E-2</v>
      </c>
    </row>
    <row r="13892" spans="1:12" x14ac:dyDescent="0.25">
      <c r="A13892" s="2">
        <v>43770</v>
      </c>
      <c r="B13892" s="1" t="s">
        <v>1958</v>
      </c>
      <c r="C13892">
        <v>2.5465358930790653E-2</v>
      </c>
      <c r="D13892">
        <f>ind_portfolios[[#This Row],[std]]^2</f>
        <v>1.1977561472188869E-2</v>
      </c>
      <c r="E13892">
        <v>0.10944204618056476</v>
      </c>
      <c r="F13892">
        <v>-0.61705313763047931</v>
      </c>
      <c r="G13892">
        <v>1.4727571776093535</v>
      </c>
      <c r="H13892">
        <v>2.9962322566759085E-3</v>
      </c>
      <c r="I13892">
        <v>0.16345590332620855</v>
      </c>
      <c r="J13892">
        <v>0.26294746204336589</v>
      </c>
      <c r="K13892">
        <v>3.2899741546969593E-5</v>
      </c>
      <c r="L13892">
        <v>3.6247487896586918E-2</v>
      </c>
    </row>
    <row r="13893" spans="1:12" x14ac:dyDescent="0.25">
      <c r="A13893" s="2">
        <v>43770</v>
      </c>
      <c r="B13893" s="1" t="s">
        <v>627</v>
      </c>
      <c r="C13893">
        <v>1.5251373011624689E-2</v>
      </c>
      <c r="D13893">
        <f>ind_portfolios[[#This Row],[std]]^2</f>
        <v>6.236207425461107E-3</v>
      </c>
      <c r="E13893">
        <v>7.8969661424252713E-2</v>
      </c>
      <c r="F13893">
        <v>0.68438258086643144</v>
      </c>
      <c r="G13893">
        <v>0.57261766533033631</v>
      </c>
      <c r="H13893">
        <v>4.5787328727584162E-3</v>
      </c>
      <c r="I13893">
        <v>0.16916264716032769</v>
      </c>
      <c r="J13893">
        <v>0.14663203170513281</v>
      </c>
      <c r="K13893">
        <v>2.7591126504027939E-3</v>
      </c>
      <c r="L13893">
        <v>5.4053122547999453E-2</v>
      </c>
    </row>
    <row r="13894" spans="1:12" x14ac:dyDescent="0.25">
      <c r="A13894" s="2">
        <v>43770</v>
      </c>
      <c r="B13894" s="1" t="s">
        <v>628</v>
      </c>
      <c r="C13894">
        <v>1.1833454085999043E-2</v>
      </c>
      <c r="D13894">
        <f>ind_portfolios[[#This Row],[std]]^2</f>
        <v>3.3900504413553593E-3</v>
      </c>
      <c r="E13894">
        <v>5.8224139678962707E-2</v>
      </c>
      <c r="F13894">
        <v>-9.8241368411968052E-2</v>
      </c>
      <c r="G13894">
        <v>0.25330148092699067</v>
      </c>
      <c r="H13894">
        <v>2.9518315478919109E-3</v>
      </c>
      <c r="I13894">
        <v>0.35550600237000463</v>
      </c>
      <c r="J13894">
        <v>0.35204598087063349</v>
      </c>
      <c r="K13894">
        <v>7.3308244596707401E-7</v>
      </c>
      <c r="L13894">
        <v>6.3882500741466966E-2</v>
      </c>
    </row>
    <row r="13895" spans="1:12" x14ac:dyDescent="0.25">
      <c r="A13895" s="2">
        <v>43770</v>
      </c>
      <c r="B13895" s="1" t="s">
        <v>1176</v>
      </c>
      <c r="C13895">
        <v>-3.2413389660678731E-3</v>
      </c>
      <c r="D13895">
        <f>ind_portfolios[[#This Row],[std]]^2</f>
        <v>1.2337716509554749E-2</v>
      </c>
      <c r="E13895">
        <v>0.11107527406923086</v>
      </c>
      <c r="F13895">
        <v>-0.18701785467868198</v>
      </c>
      <c r="G13895">
        <v>-0.26216446397133142</v>
      </c>
      <c r="H13895">
        <v>7.4123979573246131E-3</v>
      </c>
      <c r="I13895">
        <v>7.8270879949947539E-2</v>
      </c>
      <c r="J13895">
        <v>6.2106145226571013E-2</v>
      </c>
      <c r="K13895">
        <v>5.6985746010446217E-2</v>
      </c>
      <c r="L13895">
        <v>4.0287688118156098E-2</v>
      </c>
    </row>
    <row r="13896" spans="1:12" x14ac:dyDescent="0.25">
      <c r="A13896" s="2">
        <v>43770</v>
      </c>
      <c r="B13896" s="1" t="s">
        <v>920</v>
      </c>
      <c r="C13896">
        <v>2.2346715582233615E-2</v>
      </c>
      <c r="D13896">
        <f>ind_portfolios[[#This Row],[std]]^2</f>
        <v>7.3481789032338336E-3</v>
      </c>
      <c r="E13896">
        <v>8.5721519487429954E-2</v>
      </c>
      <c r="F13896">
        <v>0.53234410920465158</v>
      </c>
      <c r="G13896">
        <v>1.298466037936338</v>
      </c>
      <c r="H13896">
        <v>4.0918831293526988E-3</v>
      </c>
      <c r="I13896">
        <v>0.13723772353016148</v>
      </c>
      <c r="J13896">
        <v>0.11371718150229367</v>
      </c>
      <c r="K13896">
        <v>9.006652669840744E-3</v>
      </c>
      <c r="L13896">
        <v>5.0746862807482689E-2</v>
      </c>
    </row>
    <row r="13897" spans="1:12" x14ac:dyDescent="0.25">
      <c r="A13897" s="2">
        <v>43770</v>
      </c>
      <c r="B13897" s="1" t="s">
        <v>1848</v>
      </c>
      <c r="C13897">
        <v>2.3596089832648739E-2</v>
      </c>
      <c r="D13897">
        <f>ind_portfolios[[#This Row],[std]]^2</f>
        <v>1.3306211147103821E-2</v>
      </c>
      <c r="E13897">
        <v>0.11535255154136739</v>
      </c>
      <c r="F13897">
        <v>3.0558313248648401E-2</v>
      </c>
      <c r="G13897">
        <v>-0.33950001779267858</v>
      </c>
      <c r="H13897">
        <v>4.9965507435104414E-3</v>
      </c>
      <c r="I13897">
        <v>9.1631485388410969E-2</v>
      </c>
      <c r="J13897">
        <v>9.1800113672242223E-2</v>
      </c>
      <c r="K13897">
        <v>1.9669083369521688E-2</v>
      </c>
      <c r="L13897">
        <v>3.8174768406469217E-2</v>
      </c>
    </row>
    <row r="13898" spans="1:12" x14ac:dyDescent="0.25">
      <c r="A13898" s="2">
        <v>43770</v>
      </c>
      <c r="B13898" s="1" t="s">
        <v>204</v>
      </c>
      <c r="C13898">
        <v>2.7328381885699791E-3</v>
      </c>
      <c r="D13898">
        <f>ind_portfolios[[#This Row],[std]]^2</f>
        <v>5.9130433612895588E-3</v>
      </c>
      <c r="E13898">
        <v>7.6896315654844991E-2</v>
      </c>
      <c r="F13898">
        <v>-0.49404087469808422</v>
      </c>
      <c r="G13898">
        <v>1.3855364858502357</v>
      </c>
      <c r="H13898">
        <v>6.5798153024162675E-3</v>
      </c>
      <c r="I13898">
        <v>0.21182381168387884</v>
      </c>
      <c r="J13898">
        <v>0.218001748056626</v>
      </c>
      <c r="K13898">
        <v>1.9315085029631112E-4</v>
      </c>
      <c r="L13898">
        <v>5.3138617837530835E-2</v>
      </c>
    </row>
    <row r="13899" spans="1:12" x14ac:dyDescent="0.25">
      <c r="A13899" s="2">
        <v>43770</v>
      </c>
      <c r="B13899" s="1" t="s">
        <v>1449</v>
      </c>
      <c r="C13899">
        <v>-1.4004085558574028E-2</v>
      </c>
      <c r="D13899">
        <f>ind_portfolios[[#This Row],[std]]^2</f>
        <v>3.0946478916452337E-2</v>
      </c>
      <c r="E13899">
        <v>0.17591611329395707</v>
      </c>
      <c r="F13899">
        <v>-1.1104668290870816</v>
      </c>
      <c r="G13899">
        <v>2.5065433062722544</v>
      </c>
      <c r="H13899">
        <v>7.7516145215490847E-3</v>
      </c>
      <c r="I13899">
        <v>4.2339002774204111E-2</v>
      </c>
      <c r="J13899">
        <v>4.5581839383690051E-2</v>
      </c>
      <c r="K13899">
        <v>0.10445904290844422</v>
      </c>
      <c r="L13899">
        <v>2.5661179872422904E-2</v>
      </c>
    </row>
    <row r="13900" spans="1:12" x14ac:dyDescent="0.25">
      <c r="A13900" s="2">
        <v>43770</v>
      </c>
      <c r="B13900" s="1" t="s">
        <v>634</v>
      </c>
      <c r="C13900">
        <v>1.2882825584426031E-2</v>
      </c>
      <c r="D13900">
        <f>ind_portfolios[[#This Row],[std]]^2</f>
        <v>1.0859538979870225E-2</v>
      </c>
      <c r="E13900">
        <v>0.10420911178908601</v>
      </c>
      <c r="F13900">
        <v>-0.12076470293100633</v>
      </c>
      <c r="G13900">
        <v>-0.2679601540814005</v>
      </c>
      <c r="H13900">
        <v>5.7143799818288364E-3</v>
      </c>
      <c r="I13900">
        <v>0.11211170351880065</v>
      </c>
      <c r="J13900">
        <v>0.11215345232784311</v>
      </c>
      <c r="K13900">
        <v>9.5236825160206588E-3</v>
      </c>
      <c r="L13900">
        <v>4.178074268585405E-2</v>
      </c>
    </row>
    <row r="13901" spans="1:12" x14ac:dyDescent="0.25">
      <c r="A13901" s="2">
        <v>43770</v>
      </c>
      <c r="B13901" s="1" t="s">
        <v>1718</v>
      </c>
      <c r="C13901">
        <v>-6.1475124817593997E-3</v>
      </c>
      <c r="D13901">
        <f>ind_portfolios[[#This Row],[std]]^2</f>
        <v>9.0187431875286654E-3</v>
      </c>
      <c r="E13901">
        <v>9.4967063698572177E-2</v>
      </c>
      <c r="F13901">
        <v>-0.45869051995708549</v>
      </c>
      <c r="G13901">
        <v>0.16940494904678616</v>
      </c>
      <c r="H13901">
        <v>7.9366245713065851E-3</v>
      </c>
      <c r="I13901">
        <v>0.12654371493842273</v>
      </c>
      <c r="J13901">
        <v>0.11866606327143354</v>
      </c>
      <c r="K13901">
        <v>7.5469404376940531E-3</v>
      </c>
      <c r="L13901">
        <v>4.5678320908204964E-2</v>
      </c>
    </row>
    <row r="13902" spans="1:12" x14ac:dyDescent="0.25">
      <c r="A13902" s="2">
        <v>43770</v>
      </c>
      <c r="B13902" s="1" t="s">
        <v>1388</v>
      </c>
      <c r="C13902">
        <v>-1.2771085844698732E-3</v>
      </c>
      <c r="D13902">
        <f>ind_portfolios[[#This Row],[std]]^2</f>
        <v>3.4576042346915525E-2</v>
      </c>
      <c r="E13902">
        <v>0.18594634265538951</v>
      </c>
      <c r="F13902">
        <v>0.7385933813996356</v>
      </c>
      <c r="G13902">
        <v>1.3296857740343366</v>
      </c>
      <c r="H13902">
        <v>7.1950966404561731E-3</v>
      </c>
      <c r="I13902">
        <v>2.8502773111384074E-2</v>
      </c>
      <c r="J13902">
        <v>2.3080694239676156E-2</v>
      </c>
      <c r="K13902">
        <v>0.25069643136602549</v>
      </c>
      <c r="L13902">
        <v>2.4561483822897162E-2</v>
      </c>
    </row>
    <row r="13903" spans="1:12" x14ac:dyDescent="0.25">
      <c r="A13903" s="2">
        <v>43770</v>
      </c>
      <c r="B13903" s="1" t="s">
        <v>636</v>
      </c>
      <c r="C13903">
        <v>2.3121636486394502E-2</v>
      </c>
      <c r="D13903">
        <f>ind_portfolios[[#This Row],[std]]^2</f>
        <v>5.8145281584480089E-2</v>
      </c>
      <c r="E13903">
        <v>0.24113332740307816</v>
      </c>
      <c r="F13903">
        <v>-0.89254168094857611</v>
      </c>
      <c r="G13903">
        <v>1.5245781247368635</v>
      </c>
      <c r="H13903">
        <v>6.0513593523078488E-3</v>
      </c>
      <c r="I13903">
        <v>4.7891772391550638E-2</v>
      </c>
      <c r="J13903">
        <v>0.10958109920572114</v>
      </c>
      <c r="K13903">
        <v>1.0439068207045484E-2</v>
      </c>
      <c r="L13903">
        <v>1.8082265464273061E-2</v>
      </c>
    </row>
    <row r="13904" spans="1:12" x14ac:dyDescent="0.25">
      <c r="A13904" s="2">
        <v>43770</v>
      </c>
      <c r="B13904" s="1" t="s">
        <v>638</v>
      </c>
      <c r="C13904">
        <v>4.2886497828820858E-3</v>
      </c>
      <c r="D13904">
        <f>ind_portfolios[[#This Row],[std]]^2</f>
        <v>1.2119442910204245E-2</v>
      </c>
      <c r="E13904">
        <v>0.11008834139092225</v>
      </c>
      <c r="F13904">
        <v>-1.0663574581976629</v>
      </c>
      <c r="G13904">
        <v>3.2700946918443927</v>
      </c>
      <c r="H13904">
        <v>6.7208102115915496E-3</v>
      </c>
      <c r="I13904">
        <v>0.10210329936258108</v>
      </c>
      <c r="J13904">
        <v>0.10381534803312646</v>
      </c>
      <c r="K13904">
        <v>1.2821019502112917E-2</v>
      </c>
      <c r="L13904">
        <v>3.9734734647258518E-2</v>
      </c>
    </row>
    <row r="13905" spans="1:12" x14ac:dyDescent="0.25">
      <c r="A13905" s="2">
        <v>43770</v>
      </c>
      <c r="B13905" s="1" t="s">
        <v>1900</v>
      </c>
      <c r="C13905">
        <v>1.4456421108622131E-2</v>
      </c>
      <c r="D13905">
        <f>ind_portfolios[[#This Row],[std]]^2</f>
        <v>2.0312655790785492E-2</v>
      </c>
      <c r="E13905">
        <v>0.14252247468657528</v>
      </c>
      <c r="F13905">
        <v>-0.32451380611543545</v>
      </c>
      <c r="G13905">
        <v>0.24706150535574967</v>
      </c>
      <c r="H13905">
        <v>5.8127694162522685E-3</v>
      </c>
      <c r="I13905">
        <v>9.31023022827841E-2</v>
      </c>
      <c r="J13905">
        <v>0.14467280609635305</v>
      </c>
      <c r="K13905">
        <v>2.9620709808775205E-3</v>
      </c>
      <c r="L13905">
        <v>2.9984421907224123E-2</v>
      </c>
    </row>
    <row r="13906" spans="1:12" x14ac:dyDescent="0.25">
      <c r="A13906" s="2">
        <v>43770</v>
      </c>
      <c r="B13906" s="1" t="s">
        <v>209</v>
      </c>
      <c r="C13906">
        <v>1.4265314063079968E-3</v>
      </c>
      <c r="D13906">
        <f>ind_portfolios[[#This Row],[std]]^2</f>
        <v>3.8557435183257135E-3</v>
      </c>
      <c r="E13906">
        <v>6.2094633571072096E-2</v>
      </c>
      <c r="F13906">
        <v>-0.87888153102062083</v>
      </c>
      <c r="G13906">
        <v>1.352524693887756</v>
      </c>
      <c r="H13906">
        <v>6.7886082301251731E-3</v>
      </c>
      <c r="I13906">
        <v>0.25943156419323149</v>
      </c>
      <c r="J13906">
        <v>0.2132323633025425</v>
      </c>
      <c r="K13906">
        <v>2.319344799601849E-4</v>
      </c>
      <c r="L13906">
        <v>6.6005795529276476E-2</v>
      </c>
    </row>
    <row r="13907" spans="1:12" x14ac:dyDescent="0.25">
      <c r="A13907" s="2">
        <v>43770</v>
      </c>
      <c r="B13907" s="1" t="s">
        <v>1608</v>
      </c>
      <c r="C13907">
        <v>3.3695580426028218E-3</v>
      </c>
      <c r="D13907">
        <f>ind_portfolios[[#This Row],[std]]^2</f>
        <v>5.3763013223734691E-3</v>
      </c>
      <c r="E13907">
        <v>7.3323265900895801E-2</v>
      </c>
      <c r="F13907">
        <v>-0.68495363302238321</v>
      </c>
      <c r="G13907">
        <v>0.32202746193960419</v>
      </c>
      <c r="H13907">
        <v>6.2210783285853131E-3</v>
      </c>
      <c r="I13907">
        <v>0.27826117365969161</v>
      </c>
      <c r="J13907">
        <v>0.34204888680030326</v>
      </c>
      <c r="K13907">
        <v>1.1491684065147611E-6</v>
      </c>
      <c r="L13907">
        <v>5.1117300075218912E-2</v>
      </c>
    </row>
    <row r="13908" spans="1:12" x14ac:dyDescent="0.25">
      <c r="A13908" s="2">
        <v>43770</v>
      </c>
      <c r="B13908" s="1" t="s">
        <v>1311</v>
      </c>
      <c r="C13908">
        <v>6.7586958389975861E-3</v>
      </c>
      <c r="D13908">
        <f>ind_portfolios[[#This Row],[std]]^2</f>
        <v>4.3076501848342018E-2</v>
      </c>
      <c r="E13908">
        <v>0.20754879389758452</v>
      </c>
      <c r="F13908">
        <v>1.5499065552123454</v>
      </c>
      <c r="G13908">
        <v>5.6349170974306801</v>
      </c>
      <c r="H13908">
        <v>6.6178792721435266E-3</v>
      </c>
      <c r="I13908">
        <v>8.0017838496355742E-2</v>
      </c>
      <c r="J13908">
        <v>0.2266279206850936</v>
      </c>
      <c r="K13908">
        <v>1.3841940422310275E-4</v>
      </c>
      <c r="L13908">
        <v>1.9578838554401849E-2</v>
      </c>
    </row>
    <row r="13909" spans="1:12" x14ac:dyDescent="0.25">
      <c r="A13909" s="2">
        <v>43770</v>
      </c>
      <c r="B13909" s="1" t="s">
        <v>210</v>
      </c>
      <c r="C13909">
        <v>-1.1079835622504648E-3</v>
      </c>
      <c r="D13909">
        <f>ind_portfolios[[#This Row],[std]]^2</f>
        <v>1.1907485907264998E-2</v>
      </c>
      <c r="E13909">
        <v>0.10912142735166636</v>
      </c>
      <c r="F13909">
        <v>0.15867419116796397</v>
      </c>
      <c r="G13909">
        <v>0.41273423171787194</v>
      </c>
      <c r="H13909">
        <v>7.2814111774171615E-3</v>
      </c>
      <c r="I13909">
        <v>0.11075586079407326</v>
      </c>
      <c r="J13909">
        <v>0.12001979055627289</v>
      </c>
      <c r="K13909">
        <v>7.1902389090138475E-3</v>
      </c>
      <c r="L13909">
        <v>3.9722750200642483E-2</v>
      </c>
    </row>
    <row r="13910" spans="1:12" x14ac:dyDescent="0.25">
      <c r="A13910" s="2">
        <v>43770</v>
      </c>
      <c r="B13910" s="1" t="s">
        <v>639</v>
      </c>
      <c r="C13910">
        <v>1.0233632745796127E-2</v>
      </c>
      <c r="D13910">
        <f>ind_portfolios[[#This Row],[std]]^2</f>
        <v>4.1115318575249476E-3</v>
      </c>
      <c r="E13910">
        <v>6.4121227822967863E-2</v>
      </c>
      <c r="F13910">
        <v>-0.13217481570855419</v>
      </c>
      <c r="G13910">
        <v>-1.9888509588918968E-2</v>
      </c>
      <c r="H13910">
        <v>4.3974107508058845E-3</v>
      </c>
      <c r="I13910">
        <v>0.26982449165599093</v>
      </c>
      <c r="J13910">
        <v>0.24596071652383664</v>
      </c>
      <c r="K13910">
        <v>6.4883263939094141E-5</v>
      </c>
      <c r="L13910">
        <v>6.2576036359908105E-2</v>
      </c>
    </row>
    <row r="13911" spans="1:12" x14ac:dyDescent="0.25">
      <c r="A13911" s="2">
        <v>43770</v>
      </c>
      <c r="B13911" s="1" t="s">
        <v>640</v>
      </c>
      <c r="C13911">
        <v>1.8359631471542244E-2</v>
      </c>
      <c r="D13911">
        <f>ind_portfolios[[#This Row],[std]]^2</f>
        <v>3.5151849875769037E-3</v>
      </c>
      <c r="E13911">
        <v>5.9288995501500137E-2</v>
      </c>
      <c r="F13911">
        <v>-0.91565656072661294</v>
      </c>
      <c r="G13911">
        <v>2.1883746518553586</v>
      </c>
      <c r="H13911">
        <v>4.9646848194961901E-4</v>
      </c>
      <c r="I13911">
        <v>0.36287367927898656</v>
      </c>
      <c r="J13911">
        <v>0.38032815444270451</v>
      </c>
      <c r="K13911">
        <v>1.9831026068889586E-7</v>
      </c>
      <c r="L13911">
        <v>6.1350722937213262E-2</v>
      </c>
    </row>
    <row r="13912" spans="1:12" x14ac:dyDescent="0.25">
      <c r="A13912" s="2">
        <v>43770</v>
      </c>
      <c r="B13912" s="1" t="s">
        <v>1450</v>
      </c>
      <c r="C13912">
        <v>-1.0520508512202565E-4</v>
      </c>
      <c r="D13912">
        <f>ind_portfolios[[#This Row],[std]]^2</f>
        <v>2.2140335397966823E-2</v>
      </c>
      <c r="E13912">
        <v>0.1487962882533258</v>
      </c>
      <c r="F13912">
        <v>-0.90744865233584804</v>
      </c>
      <c r="G13912">
        <v>6.3118355231985941</v>
      </c>
      <c r="H13912">
        <v>7.167303163016254E-3</v>
      </c>
      <c r="I13912">
        <v>8.1817896652454841E-2</v>
      </c>
      <c r="J13912">
        <v>0.12178117825895357</v>
      </c>
      <c r="K13912">
        <v>6.7510006152392216E-3</v>
      </c>
      <c r="L13912">
        <v>2.9101955160381068E-2</v>
      </c>
    </row>
    <row r="13913" spans="1:12" x14ac:dyDescent="0.25">
      <c r="A13913" s="2">
        <v>43770</v>
      </c>
      <c r="B13913" s="1" t="s">
        <v>643</v>
      </c>
      <c r="C13913">
        <v>3.8283000690333313E-3</v>
      </c>
      <c r="D13913">
        <f>ind_portfolios[[#This Row],[std]]^2</f>
        <v>3.9035698654444314E-3</v>
      </c>
      <c r="E13913">
        <v>6.2478555244535154E-2</v>
      </c>
      <c r="F13913">
        <v>4.2922530111368783E-2</v>
      </c>
      <c r="G13913">
        <v>0.29602956780854717</v>
      </c>
      <c r="H13913">
        <v>5.884038711954389E-3</v>
      </c>
      <c r="I13913">
        <v>0.33295634336257685</v>
      </c>
      <c r="J13913">
        <v>0.35557883128969792</v>
      </c>
      <c r="K13913">
        <v>6.2444837881188802E-7</v>
      </c>
      <c r="L13913">
        <v>5.9369968090471147E-2</v>
      </c>
    </row>
    <row r="13914" spans="1:12" x14ac:dyDescent="0.25">
      <c r="A13914" s="2">
        <v>43770</v>
      </c>
      <c r="B13914" s="1" t="s">
        <v>1451</v>
      </c>
      <c r="C13914">
        <v>2.2483159797762758E-2</v>
      </c>
      <c r="D13914">
        <f>ind_portfolios[[#This Row],[std]]^2</f>
        <v>1.3368398676510566E-2</v>
      </c>
      <c r="E13914">
        <v>0.11562179152958393</v>
      </c>
      <c r="F13914">
        <v>1.35967254189352E-2</v>
      </c>
      <c r="G13914">
        <v>-0.4596959933969802</v>
      </c>
      <c r="H13914">
        <v>4.0507783115758464E-3</v>
      </c>
      <c r="I13914">
        <v>0.13823311405578506</v>
      </c>
      <c r="J13914">
        <v>0.20989540299020062</v>
      </c>
      <c r="K13914">
        <v>2.6347906956326357E-4</v>
      </c>
      <c r="L13914">
        <v>3.5523479227443991E-2</v>
      </c>
    </row>
    <row r="13915" spans="1:12" x14ac:dyDescent="0.25">
      <c r="A13915" s="2">
        <v>43770</v>
      </c>
      <c r="B13915" s="1" t="s">
        <v>215</v>
      </c>
      <c r="C13915">
        <v>1.4765865132532356E-2</v>
      </c>
      <c r="D13915">
        <f>ind_portfolios[[#This Row],[std]]^2</f>
        <v>1.4087391427485808E-2</v>
      </c>
      <c r="E13915">
        <v>0.11869031732827159</v>
      </c>
      <c r="F13915">
        <v>-0.25946229162611867</v>
      </c>
      <c r="G13915">
        <v>-0.1698104886278804</v>
      </c>
      <c r="H13915">
        <v>4.5649576087346613E-3</v>
      </c>
      <c r="I13915">
        <v>0.17565769917437535</v>
      </c>
      <c r="J13915">
        <v>0.3571612354629623</v>
      </c>
      <c r="K13915">
        <v>5.810081532829276E-7</v>
      </c>
      <c r="L13915">
        <v>3.1213942978347925E-2</v>
      </c>
    </row>
    <row r="13916" spans="1:12" x14ac:dyDescent="0.25">
      <c r="A13916" s="2">
        <v>43770</v>
      </c>
      <c r="B13916" s="1" t="s">
        <v>1719</v>
      </c>
      <c r="C13916">
        <v>2.2431693705271707E-3</v>
      </c>
      <c r="D13916">
        <f>ind_portfolios[[#This Row],[std]]^2</f>
        <v>4.2647315751119814E-3</v>
      </c>
      <c r="E13916">
        <v>6.5304912335229282E-2</v>
      </c>
      <c r="F13916">
        <v>5.5207412403054552E-2</v>
      </c>
      <c r="G13916">
        <v>-0.17515777112915965</v>
      </c>
      <c r="H13916">
        <v>6.8156232467878938E-3</v>
      </c>
      <c r="I13916">
        <v>0.15294086213646349</v>
      </c>
      <c r="J13916">
        <v>8.196682716693196E-2</v>
      </c>
      <c r="K13916">
        <v>2.7928544442676551E-2</v>
      </c>
      <c r="L13916">
        <v>6.7794776175148189E-2</v>
      </c>
    </row>
    <row r="13917" spans="1:12" x14ac:dyDescent="0.25">
      <c r="A13917" s="2">
        <v>43770</v>
      </c>
      <c r="B13917" s="1" t="s">
        <v>1389</v>
      </c>
      <c r="C13917">
        <v>3.2568516601507104E-3</v>
      </c>
      <c r="D13917">
        <f>ind_portfolios[[#This Row],[std]]^2</f>
        <v>2.5884825518572067E-3</v>
      </c>
      <c r="E13917">
        <v>5.0877131914615695E-2</v>
      </c>
      <c r="F13917">
        <v>-0.22068673333878838</v>
      </c>
      <c r="G13917">
        <v>1.8050370479883888</v>
      </c>
      <c r="H13917">
        <v>5.728889822101786E-3</v>
      </c>
      <c r="I13917">
        <v>0.43901467777211478</v>
      </c>
      <c r="J13917">
        <v>0.40992336920280242</v>
      </c>
      <c r="K13917">
        <v>4.7489881129187906E-8</v>
      </c>
      <c r="L13917">
        <v>6.9766105677883966E-2</v>
      </c>
    </row>
    <row r="13918" spans="1:12" x14ac:dyDescent="0.25">
      <c r="A13918" s="2">
        <v>43770</v>
      </c>
      <c r="B13918" s="1" t="s">
        <v>924</v>
      </c>
      <c r="C13918">
        <v>-1.0676874779342824E-2</v>
      </c>
      <c r="D13918">
        <f>ind_portfolios[[#This Row],[std]]^2</f>
        <v>3.9277882013719206E-2</v>
      </c>
      <c r="E13918">
        <v>0.19818648292383415</v>
      </c>
      <c r="F13918">
        <v>-0.50790674793454882</v>
      </c>
      <c r="G13918">
        <v>5.6211786570115194</v>
      </c>
      <c r="H13918">
        <v>7.7678147040840589E-3</v>
      </c>
      <c r="I13918">
        <v>5.7050327220108443E-2</v>
      </c>
      <c r="J13918">
        <v>0.10504217253734933</v>
      </c>
      <c r="K13918">
        <v>1.2272611729960303E-2</v>
      </c>
      <c r="L13918">
        <v>2.2056680360106967E-2</v>
      </c>
    </row>
    <row r="13919" spans="1:12" x14ac:dyDescent="0.25">
      <c r="A13919" s="2">
        <v>43770</v>
      </c>
      <c r="B13919" s="1" t="s">
        <v>221</v>
      </c>
      <c r="C13919">
        <v>-3.2321564725066955E-2</v>
      </c>
      <c r="D13919">
        <f>ind_portfolios[[#This Row],[std]]^2</f>
        <v>2.5393171230258575E-2</v>
      </c>
      <c r="E13919">
        <v>0.15935234930887771</v>
      </c>
      <c r="F13919">
        <v>-0.48322338484634525</v>
      </c>
      <c r="G13919">
        <v>0.3960911015182762</v>
      </c>
      <c r="H13919">
        <v>9.6058600572503528E-3</v>
      </c>
      <c r="I13919">
        <v>7.571305949547763E-2</v>
      </c>
      <c r="J13919">
        <v>0.11960735540931625</v>
      </c>
      <c r="K13919">
        <v>7.2971081331050019E-3</v>
      </c>
      <c r="L13919">
        <v>2.7207749906322038E-2</v>
      </c>
    </row>
    <row r="13920" spans="1:12" x14ac:dyDescent="0.25">
      <c r="A13920" s="2">
        <v>43770</v>
      </c>
      <c r="B13920" s="1" t="s">
        <v>223</v>
      </c>
      <c r="C13920">
        <v>1.0896523002880212E-2</v>
      </c>
      <c r="D13920">
        <f>ind_portfolios[[#This Row],[std]]^2</f>
        <v>7.4633815581058929E-3</v>
      </c>
      <c r="E13920">
        <v>8.6390865015381652E-2</v>
      </c>
      <c r="F13920">
        <v>0.16865447284662552</v>
      </c>
      <c r="G13920">
        <v>0.46227055202898937</v>
      </c>
      <c r="H13920">
        <v>5.4884118101534065E-3</v>
      </c>
      <c r="I13920">
        <v>0.15328593292002643</v>
      </c>
      <c r="J13920">
        <v>0.1440919114986175</v>
      </c>
      <c r="K13920">
        <v>3.0250191790219829E-3</v>
      </c>
      <c r="L13920">
        <v>4.9483298045244442E-2</v>
      </c>
    </row>
    <row r="13921" spans="1:12" x14ac:dyDescent="0.25">
      <c r="A13921" s="2">
        <v>43770</v>
      </c>
      <c r="B13921" s="1" t="s">
        <v>224</v>
      </c>
      <c r="C13921">
        <v>3.3008357902094649E-3</v>
      </c>
      <c r="D13921">
        <f>ind_portfolios[[#This Row],[std]]^2</f>
        <v>6.7234194875349079E-3</v>
      </c>
      <c r="E13921">
        <v>8.199646021344402E-2</v>
      </c>
      <c r="F13921">
        <v>-7.8078308932252469E-2</v>
      </c>
      <c r="G13921">
        <v>-0.59728028277439638</v>
      </c>
      <c r="H13921">
        <v>6.6818951505864125E-3</v>
      </c>
      <c r="I13921">
        <v>0.14444837124653157</v>
      </c>
      <c r="J13921">
        <v>0.11526962011679659</v>
      </c>
      <c r="K13921">
        <v>8.5209210087302117E-3</v>
      </c>
      <c r="L13921">
        <v>5.3005783774509256E-2</v>
      </c>
    </row>
    <row r="13922" spans="1:12" x14ac:dyDescent="0.25">
      <c r="A13922" s="2">
        <v>43770</v>
      </c>
      <c r="B13922" s="1" t="s">
        <v>1959</v>
      </c>
      <c r="C13922">
        <v>1.750232858619059E-2</v>
      </c>
      <c r="D13922">
        <f>ind_portfolios[[#This Row],[std]]^2</f>
        <v>1.0511355060344625E-2</v>
      </c>
      <c r="E13922">
        <v>0.10252489970902008</v>
      </c>
      <c r="F13922">
        <v>5.7124244492242744E-2</v>
      </c>
      <c r="G13922">
        <v>-0.26532984392897285</v>
      </c>
      <c r="H13922">
        <v>5.5054887142851165E-3</v>
      </c>
      <c r="I13922">
        <v>9.4456390862967671E-2</v>
      </c>
      <c r="J13922">
        <v>7.7058536353751469E-2</v>
      </c>
      <c r="K13922">
        <v>3.3283242998421392E-2</v>
      </c>
      <c r="L13922">
        <v>4.3298277578122969E-2</v>
      </c>
    </row>
    <row r="13923" spans="1:12" x14ac:dyDescent="0.25">
      <c r="A13923" s="2">
        <v>43770</v>
      </c>
      <c r="B13923" s="1" t="s">
        <v>225</v>
      </c>
      <c r="C13923">
        <v>2.0922334715334754E-2</v>
      </c>
      <c r="D13923">
        <f>ind_portfolios[[#This Row],[std]]^2</f>
        <v>9.5705705653151667E-3</v>
      </c>
      <c r="E13923">
        <v>9.7829292981781113E-2</v>
      </c>
      <c r="F13923">
        <v>-0.24073939461214408</v>
      </c>
      <c r="G13923">
        <v>-0.2731766381635512</v>
      </c>
      <c r="H13923">
        <v>3.4894840230236261E-3</v>
      </c>
      <c r="I13923">
        <v>0.17537294623823699</v>
      </c>
      <c r="J13923">
        <v>0.24185907122509029</v>
      </c>
      <c r="K13923">
        <v>7.6298796082829845E-5</v>
      </c>
      <c r="L13923">
        <v>4.112623486535294E-2</v>
      </c>
    </row>
    <row r="13924" spans="1:12" x14ac:dyDescent="0.25">
      <c r="A13924" s="2">
        <v>43770</v>
      </c>
      <c r="B13924" s="1" t="s">
        <v>1057</v>
      </c>
      <c r="C13924">
        <v>3.6416588039152576E-3</v>
      </c>
      <c r="D13924">
        <f>ind_portfolios[[#This Row],[std]]^2</f>
        <v>5.2020773571470414E-3</v>
      </c>
      <c r="E13924">
        <v>7.212542795122287E-2</v>
      </c>
      <c r="F13924">
        <v>3.4375278542106728E-3</v>
      </c>
      <c r="G13924">
        <v>0.71101156282008748</v>
      </c>
      <c r="H13924">
        <v>6.2825376167735709E-3</v>
      </c>
      <c r="I13924">
        <v>0.24059307437557637</v>
      </c>
      <c r="J13924">
        <v>0.24742433082060372</v>
      </c>
      <c r="K13924">
        <v>6.1226599827494382E-5</v>
      </c>
      <c r="L13924">
        <v>5.5577573085275417E-2</v>
      </c>
    </row>
    <row r="13925" spans="1:12" x14ac:dyDescent="0.25">
      <c r="A13925" s="2">
        <v>43770</v>
      </c>
      <c r="B13925" s="1" t="s">
        <v>1902</v>
      </c>
      <c r="C13925">
        <v>5.8352916452634445E-3</v>
      </c>
      <c r="D13925">
        <f>ind_portfolios[[#This Row],[std]]^2</f>
        <v>9.9439264837881316E-3</v>
      </c>
      <c r="E13925">
        <v>9.9719238283232647E-2</v>
      </c>
      <c r="F13925">
        <v>-0.30364722679994116</v>
      </c>
      <c r="G13925">
        <v>-0.63803582895846178</v>
      </c>
      <c r="H13925">
        <v>6.1834547254723538E-3</v>
      </c>
      <c r="I13925">
        <v>0.16712802684912673</v>
      </c>
      <c r="J13925">
        <v>0.22822111947659035</v>
      </c>
      <c r="K13925">
        <v>1.3011643633284971E-4</v>
      </c>
      <c r="L13925">
        <v>4.0708058256412945E-2</v>
      </c>
    </row>
    <row r="13926" spans="1:12" x14ac:dyDescent="0.25">
      <c r="A13926" s="2">
        <v>43770</v>
      </c>
      <c r="B13926" s="1" t="s">
        <v>227</v>
      </c>
      <c r="C13926">
        <v>1.3857780871609267E-3</v>
      </c>
      <c r="D13926">
        <f>ind_portfolios[[#This Row],[std]]^2</f>
        <v>6.717501680590033E-3</v>
      </c>
      <c r="E13926">
        <v>8.1960366523033762E-2</v>
      </c>
      <c r="F13926">
        <v>-0.37547068330021599</v>
      </c>
      <c r="G13926">
        <v>0.21038030006456587</v>
      </c>
      <c r="H13926">
        <v>6.7532003704688683E-3</v>
      </c>
      <c r="I13926">
        <v>0.29261188174529867</v>
      </c>
      <c r="J13926">
        <v>0.47259710031941388</v>
      </c>
      <c r="K13926">
        <v>1.8115223521700576E-9</v>
      </c>
      <c r="L13926">
        <v>4.0943056387189876E-2</v>
      </c>
    </row>
    <row r="13927" spans="1:12" x14ac:dyDescent="0.25">
      <c r="A13927" s="2">
        <v>43770</v>
      </c>
      <c r="B13927" s="1" t="s">
        <v>1313</v>
      </c>
      <c r="C13927">
        <v>1.0096555515871299E-2</v>
      </c>
      <c r="D13927">
        <f>ind_portfolios[[#This Row],[std]]^2</f>
        <v>2.4877331091733065E-3</v>
      </c>
      <c r="E13927">
        <v>4.9877180244810415E-2</v>
      </c>
      <c r="F13927">
        <v>0.32512727500285826</v>
      </c>
      <c r="G13927">
        <v>0.58312275323189411</v>
      </c>
      <c r="H13927">
        <v>5.6990192013323011E-3</v>
      </c>
      <c r="I13927">
        <v>0.14457171067970506</v>
      </c>
      <c r="J13927">
        <v>4.2723790905871119E-2</v>
      </c>
      <c r="K13927">
        <v>0.11624831778360242</v>
      </c>
      <c r="L13927">
        <v>9.0642032325451843E-2</v>
      </c>
    </row>
    <row r="13928" spans="1:12" x14ac:dyDescent="0.25">
      <c r="A13928" s="2">
        <v>43770</v>
      </c>
      <c r="B13928" s="1" t="s">
        <v>230</v>
      </c>
      <c r="C13928">
        <v>6.8488177526031414E-3</v>
      </c>
      <c r="D13928">
        <f>ind_portfolios[[#This Row],[std]]^2</f>
        <v>1.679736935846421E-3</v>
      </c>
      <c r="E13928">
        <v>4.0984593884122129E-2</v>
      </c>
      <c r="F13928">
        <v>-0.53103647603910797</v>
      </c>
      <c r="G13928">
        <v>0.7821631301632328</v>
      </c>
      <c r="H13928">
        <v>3.6823759242063741E-3</v>
      </c>
      <c r="I13928">
        <v>0.5075795130782611</v>
      </c>
      <c r="J13928">
        <v>0.35558939190696676</v>
      </c>
      <c r="K13928">
        <v>6.2414830194655971E-7</v>
      </c>
      <c r="L13928">
        <v>9.0505213925230227E-2</v>
      </c>
    </row>
    <row r="13929" spans="1:12" x14ac:dyDescent="0.25">
      <c r="A13929" s="2">
        <v>43770</v>
      </c>
      <c r="B13929" s="1" t="s">
        <v>232</v>
      </c>
      <c r="C13929">
        <v>-8.7758842050124145E-3</v>
      </c>
      <c r="D13929">
        <f>ind_portfolios[[#This Row],[std]]^2</f>
        <v>1.019655173487395E-2</v>
      </c>
      <c r="E13929">
        <v>0.10097797648435004</v>
      </c>
      <c r="F13929">
        <v>-0.62197990814633886</v>
      </c>
      <c r="G13929">
        <v>0.46455104714533846</v>
      </c>
      <c r="H13929">
        <v>7.8395925559055051E-3</v>
      </c>
      <c r="I13929">
        <v>7.7587287590027434E-2</v>
      </c>
      <c r="J13929">
        <v>5.0435208524851748E-2</v>
      </c>
      <c r="K13929">
        <v>8.7261192862360545E-2</v>
      </c>
      <c r="L13929">
        <v>4.4591135618301268E-2</v>
      </c>
    </row>
    <row r="13930" spans="1:12" x14ac:dyDescent="0.25">
      <c r="A13930" s="2">
        <v>43770</v>
      </c>
      <c r="B13930" s="1" t="s">
        <v>927</v>
      </c>
      <c r="C13930">
        <v>1.8699481689601744E-2</v>
      </c>
      <c r="D13930">
        <f>ind_portfolios[[#This Row],[std]]^2</f>
        <v>0.11197905213181419</v>
      </c>
      <c r="E13930">
        <v>0.33463271228589442</v>
      </c>
      <c r="F13930">
        <v>0.49603748398136494</v>
      </c>
      <c r="G13930">
        <v>25.181852704080956</v>
      </c>
      <c r="H13930">
        <v>7.0842066200198532E-3</v>
      </c>
      <c r="I13930">
        <v>3.9834732026821701E-3</v>
      </c>
      <c r="J13930">
        <v>1.4600238215720656E-3</v>
      </c>
      <c r="K13930">
        <v>0.77386442869529093</v>
      </c>
      <c r="L13930">
        <v>1.3798352308462252E-2</v>
      </c>
    </row>
    <row r="13931" spans="1:12" x14ac:dyDescent="0.25">
      <c r="A13931" s="2">
        <v>43770</v>
      </c>
      <c r="B13931" s="1" t="s">
        <v>234</v>
      </c>
      <c r="C13931">
        <v>7.8075414525450434E-3</v>
      </c>
      <c r="D13931">
        <f>ind_portfolios[[#This Row],[std]]^2</f>
        <v>6.1545367776906596E-3</v>
      </c>
      <c r="E13931">
        <v>7.8450855812353379E-2</v>
      </c>
      <c r="F13931">
        <v>-0.295686933239864</v>
      </c>
      <c r="G13931">
        <v>0.20174976911707709</v>
      </c>
      <c r="H13931">
        <v>5.0648219673135025E-3</v>
      </c>
      <c r="I13931">
        <v>0.2681860288091561</v>
      </c>
      <c r="J13931">
        <v>0.36371986816584273</v>
      </c>
      <c r="K13931">
        <v>4.3015738984664362E-7</v>
      </c>
      <c r="L13931">
        <v>4.6982853526074321E-2</v>
      </c>
    </row>
    <row r="13932" spans="1:12" x14ac:dyDescent="0.25">
      <c r="A13932" s="2">
        <v>43770</v>
      </c>
      <c r="B13932" s="1" t="s">
        <v>1960</v>
      </c>
      <c r="C13932">
        <v>1.9551462875206496E-2</v>
      </c>
      <c r="D13932">
        <f>ind_portfolios[[#This Row],[std]]^2</f>
        <v>5.9246440313114133E-3</v>
      </c>
      <c r="E13932">
        <v>7.697170929186524E-2</v>
      </c>
      <c r="F13932">
        <v>-0.21892567881507202</v>
      </c>
      <c r="G13932">
        <v>0.2839424315485517</v>
      </c>
      <c r="H13932">
        <v>2.2472951966497545E-3</v>
      </c>
      <c r="I13932">
        <v>0.25120372521142104</v>
      </c>
      <c r="J13932">
        <v>0.30719473467640696</v>
      </c>
      <c r="K13932">
        <v>5.2543190571986011E-6</v>
      </c>
      <c r="L13932">
        <v>4.9967469224226159E-2</v>
      </c>
    </row>
    <row r="13933" spans="1:12" x14ac:dyDescent="0.25">
      <c r="A13933" s="2">
        <v>43770</v>
      </c>
      <c r="B13933" s="1" t="s">
        <v>650</v>
      </c>
      <c r="C13933">
        <v>1.0126536883939408E-2</v>
      </c>
      <c r="D13933">
        <f>ind_portfolios[[#This Row],[std]]^2</f>
        <v>1.1150822542797919E-2</v>
      </c>
      <c r="E13933">
        <v>0.10559745519091793</v>
      </c>
      <c r="F13933">
        <v>-0.37383848277413312</v>
      </c>
      <c r="G13933">
        <v>1.4134834011750446</v>
      </c>
      <c r="H13933">
        <v>5.9326799901877805E-3</v>
      </c>
      <c r="I13933">
        <v>0.12106957473201874</v>
      </c>
      <c r="J13933">
        <v>0.13430008670043009</v>
      </c>
      <c r="K13933">
        <v>4.3074390747714804E-3</v>
      </c>
      <c r="L13933">
        <v>4.0713939745630291E-2</v>
      </c>
    </row>
    <row r="13934" spans="1:12" x14ac:dyDescent="0.25">
      <c r="A13934" s="2">
        <v>43770</v>
      </c>
      <c r="B13934" s="1" t="s">
        <v>651</v>
      </c>
      <c r="C13934">
        <v>7.2683163242554596E-3</v>
      </c>
      <c r="D13934">
        <f>ind_portfolios[[#This Row],[std]]^2</f>
        <v>2.4909882327364321E-2</v>
      </c>
      <c r="E13934">
        <v>0.15782864862680768</v>
      </c>
      <c r="F13934">
        <v>1.1728178571840235</v>
      </c>
      <c r="G13934">
        <v>3.0397983342929233</v>
      </c>
      <c r="H13934">
        <v>7.2074881891761484E-3</v>
      </c>
      <c r="I13934">
        <v>-6.7130656901782182E-3</v>
      </c>
      <c r="J13934">
        <v>9.2238625931686884E-4</v>
      </c>
      <c r="K13934">
        <v>0.81937887563160172</v>
      </c>
      <c r="L13934">
        <v>2.9263527150051243E-2</v>
      </c>
    </row>
    <row r="13935" spans="1:12" x14ac:dyDescent="0.25">
      <c r="A13935" s="2">
        <v>43770</v>
      </c>
      <c r="B13935" s="1" t="s">
        <v>929</v>
      </c>
      <c r="C13935">
        <v>1.505376836756975E-3</v>
      </c>
      <c r="D13935">
        <f>ind_portfolios[[#This Row],[std]]^2</f>
        <v>1.3952898381185339E-2</v>
      </c>
      <c r="E13935">
        <v>0.11812238729887463</v>
      </c>
      <c r="F13935">
        <v>-0.97468338551396116</v>
      </c>
      <c r="G13935">
        <v>1.4207470979894019</v>
      </c>
      <c r="H13935">
        <v>6.8411135918693836E-3</v>
      </c>
      <c r="I13935">
        <v>0.21096505845619956</v>
      </c>
      <c r="J13935">
        <v>0.51025215392762258</v>
      </c>
      <c r="K13935">
        <v>2.1164838878068829E-10</v>
      </c>
      <c r="L13935">
        <v>2.737580800902752E-2</v>
      </c>
    </row>
    <row r="13936" spans="1:12" x14ac:dyDescent="0.25">
      <c r="A13936" s="2">
        <v>43770</v>
      </c>
      <c r="B13936" s="1" t="s">
        <v>1390</v>
      </c>
      <c r="C13936">
        <v>6.4234502930562102E-3</v>
      </c>
      <c r="D13936">
        <f>ind_portfolios[[#This Row],[std]]^2</f>
        <v>5.6292648306714389E-3</v>
      </c>
      <c r="E13936">
        <v>7.5028426817249999E-2</v>
      </c>
      <c r="F13936">
        <v>-0.13067932797513385</v>
      </c>
      <c r="G13936">
        <v>-0.16277590594980795</v>
      </c>
      <c r="H13936">
        <v>5.5255477797011582E-3</v>
      </c>
      <c r="I13936">
        <v>0.25424774070388806</v>
      </c>
      <c r="J13936">
        <v>0.29899590494440498</v>
      </c>
      <c r="K13936">
        <v>7.4378752339500887E-6</v>
      </c>
      <c r="L13936">
        <v>5.1564086932700905E-2</v>
      </c>
    </row>
    <row r="13937" spans="1:12" x14ac:dyDescent="0.25">
      <c r="A13937" s="2">
        <v>43770</v>
      </c>
      <c r="B13937" s="1" t="s">
        <v>1850</v>
      </c>
      <c r="C13937">
        <v>-1.2311723502569159E-3</v>
      </c>
      <c r="D13937">
        <f>ind_portfolios[[#This Row],[std]]^2</f>
        <v>7.6626236996755462E-3</v>
      </c>
      <c r="E13937">
        <v>8.7536413564159379E-2</v>
      </c>
      <c r="F13937">
        <v>-0.35782639292297719</v>
      </c>
      <c r="G13937">
        <v>-0.37559599176957681</v>
      </c>
      <c r="H13937">
        <v>7.4025239095852312E-3</v>
      </c>
      <c r="I13937">
        <v>0.1980457125275131</v>
      </c>
      <c r="J13937">
        <v>0.24694926790570471</v>
      </c>
      <c r="K13937">
        <v>6.2390956133587849E-5</v>
      </c>
      <c r="L13937">
        <v>4.5807465484311555E-2</v>
      </c>
    </row>
    <row r="13938" spans="1:12" x14ac:dyDescent="0.25">
      <c r="A13938" s="2">
        <v>43770</v>
      </c>
      <c r="B13938" s="1" t="s">
        <v>239</v>
      </c>
      <c r="C13938">
        <v>-1.300730239012407E-3</v>
      </c>
      <c r="D13938">
        <f>ind_portfolios[[#This Row],[std]]^2</f>
        <v>7.2300498084340381E-3</v>
      </c>
      <c r="E13938">
        <v>8.5029699566880973E-2</v>
      </c>
      <c r="F13938">
        <v>-0.19316892230766977</v>
      </c>
      <c r="G13938">
        <v>0.22067031831687212</v>
      </c>
      <c r="H13938">
        <v>7.2802696950602375E-3</v>
      </c>
      <c r="I13938">
        <v>9.3466106329716053E-2</v>
      </c>
      <c r="J13938">
        <v>5.1897799744027369E-2</v>
      </c>
      <c r="K13938">
        <v>8.2686494683769499E-2</v>
      </c>
      <c r="L13938">
        <v>5.2913906719174321E-2</v>
      </c>
    </row>
    <row r="13939" spans="1:12" x14ac:dyDescent="0.25">
      <c r="A13939" s="2">
        <v>43770</v>
      </c>
      <c r="B13939" s="1" t="s">
        <v>1456</v>
      </c>
      <c r="C13939">
        <v>5.1212139704135077E-3</v>
      </c>
      <c r="D13939">
        <f>ind_portfolios[[#This Row],[std]]^2</f>
        <v>2.6093665781776899E-3</v>
      </c>
      <c r="E13939">
        <v>5.1081959419913503E-2</v>
      </c>
      <c r="F13939">
        <v>8.6758908606358501E-2</v>
      </c>
      <c r="G13939">
        <v>0.19924087399471624</v>
      </c>
      <c r="H13939">
        <v>5.4213288368887566E-3</v>
      </c>
      <c r="I13939">
        <v>0.33924899006033693</v>
      </c>
      <c r="J13939">
        <v>0.24675819067479965</v>
      </c>
      <c r="K13939">
        <v>6.2865323071794891E-5</v>
      </c>
      <c r="L13939">
        <v>7.8507754543869171E-2</v>
      </c>
    </row>
    <row r="13940" spans="1:12" x14ac:dyDescent="0.25">
      <c r="A13940" s="2">
        <v>43770</v>
      </c>
      <c r="B13940" s="1" t="s">
        <v>1062</v>
      </c>
      <c r="C13940">
        <v>9.2020179417790868E-3</v>
      </c>
      <c r="D13940">
        <f>ind_portfolios[[#This Row],[std]]^2</f>
        <v>6.2336509247507199E-3</v>
      </c>
      <c r="E13940">
        <v>7.8953473164584217E-2</v>
      </c>
      <c r="F13940">
        <v>-0.59057192739826636</v>
      </c>
      <c r="G13940">
        <v>0.50476825717113716</v>
      </c>
      <c r="H13940">
        <v>4.5475618514892535E-3</v>
      </c>
      <c r="I13940">
        <v>0.28375663569292564</v>
      </c>
      <c r="J13940">
        <v>0.41241446216831024</v>
      </c>
      <c r="K13940">
        <v>4.1977784068761411E-8</v>
      </c>
      <c r="L13940">
        <v>4.4861852629024444E-2</v>
      </c>
    </row>
    <row r="13941" spans="1:12" x14ac:dyDescent="0.25">
      <c r="A13941" s="2">
        <v>43770</v>
      </c>
      <c r="B13941" s="1" t="s">
        <v>1188</v>
      </c>
      <c r="C13941">
        <v>1.1346037564228572E-2</v>
      </c>
      <c r="D13941">
        <f>ind_portfolios[[#This Row],[std]]^2</f>
        <v>9.8287401802779374E-3</v>
      </c>
      <c r="E13941">
        <v>9.9140002926558043E-2</v>
      </c>
      <c r="F13941">
        <v>-0.54157682214646197</v>
      </c>
      <c r="G13941">
        <v>1.2052774132359989</v>
      </c>
      <c r="H13941">
        <v>5.5286284375286043E-3</v>
      </c>
      <c r="I13941">
        <v>0.1436684003096417</v>
      </c>
      <c r="J13941">
        <v>0.16669390546693957</v>
      </c>
      <c r="K13941">
        <v>1.3268442682747906E-3</v>
      </c>
      <c r="L13941">
        <v>4.2546735795266188E-2</v>
      </c>
    </row>
    <row r="13942" spans="1:12" x14ac:dyDescent="0.25">
      <c r="A13942" s="2">
        <v>43770</v>
      </c>
      <c r="B13942" s="1" t="s">
        <v>1457</v>
      </c>
      <c r="C13942">
        <v>1.1110511181618611E-2</v>
      </c>
      <c r="D13942">
        <f>ind_portfolios[[#This Row],[std]]^2</f>
        <v>2.7516757290973548E-3</v>
      </c>
      <c r="E13942">
        <v>5.2456417425300356E-2</v>
      </c>
      <c r="F13942">
        <v>0.41796546829611675</v>
      </c>
      <c r="G13942">
        <v>0.53000258446978554</v>
      </c>
      <c r="H13942">
        <v>5.8641334355877418E-3</v>
      </c>
      <c r="I13942">
        <v>0.11651687735020037</v>
      </c>
      <c r="J13942">
        <v>3.0695469612231283E-2</v>
      </c>
      <c r="K13942">
        <v>0.18442774715059809</v>
      </c>
      <c r="L13942">
        <v>8.6725016160838012E-2</v>
      </c>
    </row>
    <row r="13943" spans="1:12" x14ac:dyDescent="0.25">
      <c r="A13943" s="2">
        <v>43770</v>
      </c>
      <c r="B13943" s="1" t="s">
        <v>1609</v>
      </c>
      <c r="C13943">
        <v>8.2385459395689243E-3</v>
      </c>
      <c r="D13943">
        <f>ind_portfolios[[#This Row],[std]]^2</f>
        <v>4.0150024904697223E-3</v>
      </c>
      <c r="E13943">
        <v>6.3364047301839255E-2</v>
      </c>
      <c r="F13943">
        <v>0.36614063731293062</v>
      </c>
      <c r="G13943">
        <v>0.79577867336799057</v>
      </c>
      <c r="H13943">
        <v>5.0881080961094633E-3</v>
      </c>
      <c r="I13943">
        <v>0.2513292300987407</v>
      </c>
      <c r="J13943">
        <v>0.20838726537425467</v>
      </c>
      <c r="K13943">
        <v>2.7907238509191159E-4</v>
      </c>
      <c r="L13943">
        <v>6.4882320106950053E-2</v>
      </c>
    </row>
    <row r="13944" spans="1:12" x14ac:dyDescent="0.25">
      <c r="A13944" s="2">
        <v>43770</v>
      </c>
      <c r="B13944" s="1" t="s">
        <v>1190</v>
      </c>
      <c r="C13944">
        <v>-4.7259210274718189E-2</v>
      </c>
      <c r="D13944">
        <f>ind_portfolios[[#This Row],[std]]^2</f>
        <v>3.8924685787562821E-2</v>
      </c>
      <c r="E13944">
        <v>0.197293400263574</v>
      </c>
      <c r="F13944">
        <v>0.28848119648986387</v>
      </c>
      <c r="G13944">
        <v>2.5600907583052823</v>
      </c>
      <c r="H13944">
        <v>1.0100921107625747E-2</v>
      </c>
      <c r="I13944">
        <v>6.2257189366647009E-2</v>
      </c>
      <c r="J13944">
        <v>0.12396625772428173</v>
      </c>
      <c r="K13944">
        <v>6.2428445461403708E-3</v>
      </c>
      <c r="L13944">
        <v>2.1921019789812694E-2</v>
      </c>
    </row>
    <row r="13945" spans="1:12" x14ac:dyDescent="0.25">
      <c r="A13945" s="2">
        <v>43770</v>
      </c>
      <c r="B13945" s="1" t="s">
        <v>241</v>
      </c>
      <c r="C13945">
        <v>1.4435631916272573E-2</v>
      </c>
      <c r="D13945">
        <f>ind_portfolios[[#This Row],[std]]^2</f>
        <v>7.825808827443357E-3</v>
      </c>
      <c r="E13945">
        <v>8.8463601709648676E-2</v>
      </c>
      <c r="F13945">
        <v>3.0119700804052348E-2</v>
      </c>
      <c r="G13945">
        <v>-0.48877926940172545</v>
      </c>
      <c r="H13945">
        <v>4.0755789795081749E-3</v>
      </c>
      <c r="I13945">
        <v>0.21357683145486744</v>
      </c>
      <c r="J13945">
        <v>0.29331675233351551</v>
      </c>
      <c r="K13945">
        <v>9.4423549196405492E-6</v>
      </c>
      <c r="L13945">
        <v>4.3909720795026988E-2</v>
      </c>
    </row>
    <row r="13946" spans="1:12" x14ac:dyDescent="0.25">
      <c r="A13946" s="2">
        <v>43770</v>
      </c>
      <c r="B13946" s="1" t="s">
        <v>1458</v>
      </c>
      <c r="C13946">
        <v>-9.6068094821016858E-3</v>
      </c>
      <c r="D13946">
        <f>ind_portfolios[[#This Row],[std]]^2</f>
        <v>1.7921282519143399E-2</v>
      </c>
      <c r="E13946">
        <v>0.13387039448340846</v>
      </c>
      <c r="F13946">
        <v>-0.42257231804275053</v>
      </c>
      <c r="G13946">
        <v>0.23085917308403614</v>
      </c>
      <c r="H13946">
        <v>8.4358894005397197E-3</v>
      </c>
      <c r="I13946">
        <v>0.13294672895146037</v>
      </c>
      <c r="J13946">
        <v>0.26026978527119116</v>
      </c>
      <c r="K13946">
        <v>3.6649041127182884E-5</v>
      </c>
      <c r="L13946">
        <v>2.968691237858594E-2</v>
      </c>
    </row>
    <row r="13947" spans="1:12" x14ac:dyDescent="0.25">
      <c r="A13947" s="2">
        <v>43770</v>
      </c>
      <c r="B13947" s="1" t="s">
        <v>242</v>
      </c>
      <c r="C13947">
        <v>1.9679610270678972E-2</v>
      </c>
      <c r="D13947">
        <f>ind_portfolios[[#This Row],[std]]^2</f>
        <v>9.0681058595239936E-3</v>
      </c>
      <c r="E13947">
        <v>9.5226602688135389E-2</v>
      </c>
      <c r="F13947">
        <v>0.72422714893683038</v>
      </c>
      <c r="G13947">
        <v>2.7799530682193927</v>
      </c>
      <c r="H13947">
        <v>3.33385797595309E-3</v>
      </c>
      <c r="I13947">
        <v>0.19435534930181192</v>
      </c>
      <c r="J13947">
        <v>0.28145497709141903</v>
      </c>
      <c r="K13947">
        <v>1.545917217685458E-5</v>
      </c>
      <c r="L13947">
        <v>4.1132167609426909E-2</v>
      </c>
    </row>
    <row r="13948" spans="1:12" x14ac:dyDescent="0.25">
      <c r="A13948" s="2">
        <v>43770</v>
      </c>
      <c r="B13948" s="1" t="s">
        <v>1191</v>
      </c>
      <c r="C13948">
        <v>4.6268422226759098E-3</v>
      </c>
      <c r="D13948">
        <f>ind_portfolios[[#This Row],[std]]^2</f>
        <v>6.3393735552587233E-3</v>
      </c>
      <c r="E13948">
        <v>7.9620183089834221E-2</v>
      </c>
      <c r="F13948">
        <v>-3.1183092524073655E-2</v>
      </c>
      <c r="G13948">
        <v>0.53425602843469111</v>
      </c>
      <c r="H13948">
        <v>5.8967226572432373E-3</v>
      </c>
      <c r="I13948">
        <v>0.27275035245557494</v>
      </c>
      <c r="J13948">
        <v>0.3875041336133519</v>
      </c>
      <c r="K13948">
        <v>1.4107004514732863E-7</v>
      </c>
      <c r="L13948">
        <v>4.5419390699509996E-2</v>
      </c>
    </row>
    <row r="13949" spans="1:12" x14ac:dyDescent="0.25">
      <c r="A13949" s="2">
        <v>43770</v>
      </c>
      <c r="B13949" s="1" t="s">
        <v>243</v>
      </c>
      <c r="C13949">
        <v>5.4112194084925975E-3</v>
      </c>
      <c r="D13949">
        <f>ind_portfolios[[#This Row],[std]]^2</f>
        <v>4.3704274241061275E-3</v>
      </c>
      <c r="E13949">
        <v>6.6109208315529897E-2</v>
      </c>
      <c r="F13949">
        <v>9.9453544592836382E-2</v>
      </c>
      <c r="G13949">
        <v>0.53260983837212006</v>
      </c>
      <c r="H13949">
        <v>5.6750600534066168E-3</v>
      </c>
      <c r="I13949">
        <v>0.27417765550207224</v>
      </c>
      <c r="J13949">
        <v>0.26995251903064271</v>
      </c>
      <c r="K13949">
        <v>2.4767691361808902E-5</v>
      </c>
      <c r="L13949">
        <v>5.9720920329205382E-2</v>
      </c>
    </row>
    <row r="13950" spans="1:12" x14ac:dyDescent="0.25">
      <c r="A13950" s="2">
        <v>43770</v>
      </c>
      <c r="B13950" s="1" t="s">
        <v>245</v>
      </c>
      <c r="C13950">
        <v>1.2765109954397889E-2</v>
      </c>
      <c r="D13950">
        <f>ind_portfolios[[#This Row],[std]]^2</f>
        <v>1.5879061730950245E-2</v>
      </c>
      <c r="E13950">
        <v>0.12601214914027237</v>
      </c>
      <c r="F13950">
        <v>-1.1693297019762947</v>
      </c>
      <c r="G13950">
        <v>4.1361366346999056</v>
      </c>
      <c r="H13950">
        <v>5.7102059219463304E-3</v>
      </c>
      <c r="I13950">
        <v>0.11347255037071244</v>
      </c>
      <c r="J13950">
        <v>0.16799866241395039</v>
      </c>
      <c r="K13950">
        <v>1.2646893737899509E-3</v>
      </c>
      <c r="L13950">
        <v>3.3447409588438726E-2</v>
      </c>
    </row>
    <row r="13951" spans="1:12" x14ac:dyDescent="0.25">
      <c r="A13951" s="2">
        <v>43770</v>
      </c>
      <c r="B13951" s="1" t="s">
        <v>246</v>
      </c>
      <c r="C13951">
        <v>1.7751437906098403E-2</v>
      </c>
      <c r="D13951">
        <f>ind_portfolios[[#This Row],[std]]^2</f>
        <v>2.6379606185540517E-3</v>
      </c>
      <c r="E13951">
        <v>5.1361080776732605E-2</v>
      </c>
      <c r="F13951">
        <v>2.7376570499162079E-2</v>
      </c>
      <c r="G13951">
        <v>-0.33160419132805385</v>
      </c>
      <c r="H13951">
        <v>3.2948659393623042E-4</v>
      </c>
      <c r="I13951">
        <v>0.38471299882428467</v>
      </c>
      <c r="J13951">
        <v>0.32080518867879415</v>
      </c>
      <c r="K13951">
        <v>2.9268081529746342E-6</v>
      </c>
      <c r="L13951">
        <v>7.4143984377205485E-2</v>
      </c>
    </row>
    <row r="13952" spans="1:12" x14ac:dyDescent="0.25">
      <c r="A13952" s="2">
        <v>43770</v>
      </c>
      <c r="B13952" s="1" t="s">
        <v>932</v>
      </c>
      <c r="C13952">
        <v>3.8446627076654037E-3</v>
      </c>
      <c r="D13952">
        <f>ind_portfolios[[#This Row],[std]]^2</f>
        <v>5.1049052218656759E-3</v>
      </c>
      <c r="E13952">
        <v>7.1448619453882214E-2</v>
      </c>
      <c r="F13952">
        <v>-0.66544554665671085</v>
      </c>
      <c r="G13952">
        <v>0.882884337453405</v>
      </c>
      <c r="H13952">
        <v>5.9220805036037357E-3</v>
      </c>
      <c r="I13952">
        <v>0.32164460049126187</v>
      </c>
      <c r="J13952">
        <v>0.43394987598545087</v>
      </c>
      <c r="K13952">
        <v>1.4145073764238301E-8</v>
      </c>
      <c r="L13952">
        <v>4.8657131027102063E-2</v>
      </c>
    </row>
    <row r="13953" spans="1:12" x14ac:dyDescent="0.25">
      <c r="A13953" s="2">
        <v>43770</v>
      </c>
      <c r="B13953" s="1" t="s">
        <v>1315</v>
      </c>
      <c r="C13953">
        <v>-3.4019770410286539E-2</v>
      </c>
      <c r="D13953">
        <f>ind_portfolios[[#This Row],[std]]^2</f>
        <v>3.1759393904141328E-2</v>
      </c>
      <c r="E13953">
        <v>0.17821165479322987</v>
      </c>
      <c r="F13953">
        <v>-0.10246181847618066</v>
      </c>
      <c r="G13953">
        <v>-0.12252209846463602</v>
      </c>
      <c r="H13953">
        <v>9.9479488096844773E-3</v>
      </c>
      <c r="I13953">
        <v>8.1989186635035752E-2</v>
      </c>
      <c r="J13953">
        <v>0.17542226601528665</v>
      </c>
      <c r="K13953">
        <v>9.616872511563825E-4</v>
      </c>
      <c r="L13953">
        <v>2.3544669229370721E-2</v>
      </c>
    </row>
    <row r="13954" spans="1:12" x14ac:dyDescent="0.25">
      <c r="A13954" s="2">
        <v>43770</v>
      </c>
      <c r="B13954" s="1" t="s">
        <v>1193</v>
      </c>
      <c r="C13954">
        <v>-2.6710001411301026E-3</v>
      </c>
      <c r="D13954">
        <f>ind_portfolios[[#This Row],[std]]^2</f>
        <v>7.5844714469718725E-3</v>
      </c>
      <c r="E13954">
        <v>8.7088870970818494E-2</v>
      </c>
      <c r="F13954">
        <v>0.19592702676222742</v>
      </c>
      <c r="G13954">
        <v>0.64126271249434375</v>
      </c>
      <c r="H13954">
        <v>7.8114511255020294E-3</v>
      </c>
      <c r="I13954">
        <v>0.24438621743816938</v>
      </c>
      <c r="J13954">
        <v>0.37220147900131484</v>
      </c>
      <c r="K13954">
        <v>2.9035467157061111E-7</v>
      </c>
      <c r="L13954">
        <v>4.203977456791725E-2</v>
      </c>
    </row>
    <row r="13955" spans="1:12" x14ac:dyDescent="0.25">
      <c r="A13955" s="2">
        <v>43770</v>
      </c>
      <c r="B13955" s="1" t="s">
        <v>1063</v>
      </c>
      <c r="C13955">
        <v>8.5599501721563224E-3</v>
      </c>
      <c r="D13955">
        <f>ind_portfolios[[#This Row],[std]]^2</f>
        <v>1.0465475353583128E-2</v>
      </c>
      <c r="E13955">
        <v>0.10230090592748008</v>
      </c>
      <c r="F13955">
        <v>-0.15500356824289274</v>
      </c>
      <c r="G13955">
        <v>0.64441381871351311</v>
      </c>
      <c r="H13955">
        <v>6.0386433979810177E-3</v>
      </c>
      <c r="I13955">
        <v>0.1308479703417782</v>
      </c>
      <c r="J13955">
        <v>0.14722863815889431</v>
      </c>
      <c r="K13955">
        <v>2.700071228451271E-3</v>
      </c>
      <c r="L13955">
        <v>4.1710915173823089E-2</v>
      </c>
    </row>
    <row r="13956" spans="1:12" x14ac:dyDescent="0.25">
      <c r="A13956" s="2">
        <v>43770</v>
      </c>
      <c r="B13956" s="1" t="s">
        <v>253</v>
      </c>
      <c r="C13956">
        <v>1.0556991407754778E-2</v>
      </c>
      <c r="D13956">
        <f>ind_portfolios[[#This Row],[std]]^2</f>
        <v>4.930264063627148E-3</v>
      </c>
      <c r="E13956">
        <v>7.021583912214642E-2</v>
      </c>
      <c r="F13956">
        <v>-0.67548198576574658</v>
      </c>
      <c r="G13956">
        <v>0.75965637505589267</v>
      </c>
      <c r="H13956">
        <v>3.7495791005511276E-3</v>
      </c>
      <c r="I13956">
        <v>0.32292499557962018</v>
      </c>
      <c r="J13956">
        <v>0.42244761252043744</v>
      </c>
      <c r="K13956">
        <v>2.5410337417653916E-8</v>
      </c>
      <c r="L13956">
        <v>5.0011916360403516E-2</v>
      </c>
    </row>
    <row r="13957" spans="1:12" x14ac:dyDescent="0.25">
      <c r="A13957" s="2">
        <v>43770</v>
      </c>
      <c r="B13957" s="1" t="s">
        <v>668</v>
      </c>
      <c r="C13957">
        <v>2.1946753046147124E-2</v>
      </c>
      <c r="D13957">
        <f>ind_portfolios[[#This Row],[std]]^2</f>
        <v>8.2362444420632092E-3</v>
      </c>
      <c r="E13957">
        <v>9.0753757178770336E-2</v>
      </c>
      <c r="F13957">
        <v>-0.29163474391904498</v>
      </c>
      <c r="G13957">
        <v>-0.56609174730115619</v>
      </c>
      <c r="H13957">
        <v>1.8922114645065673E-3</v>
      </c>
      <c r="I13957">
        <v>0.23996643278639437</v>
      </c>
      <c r="J13957">
        <v>0.38969925310993964</v>
      </c>
      <c r="K13957">
        <v>1.2701780777782521E-7</v>
      </c>
      <c r="L13957">
        <v>3.97759198403261E-2</v>
      </c>
    </row>
    <row r="13958" spans="1:12" x14ac:dyDescent="0.25">
      <c r="A13958" s="2">
        <v>43770</v>
      </c>
      <c r="B13958" s="1" t="s">
        <v>254</v>
      </c>
      <c r="C13958">
        <v>8.5434427104521486E-3</v>
      </c>
      <c r="D13958">
        <f>ind_portfolios[[#This Row],[std]]^2</f>
        <v>1.3797667882838632E-2</v>
      </c>
      <c r="E13958">
        <v>0.11746347467548639</v>
      </c>
      <c r="F13958">
        <v>-0.13710533980597575</v>
      </c>
      <c r="G13958">
        <v>0.61912447001528026</v>
      </c>
      <c r="H13958">
        <v>7.0974817623141095E-3</v>
      </c>
      <c r="I13958">
        <v>7.1649970620658787E-3</v>
      </c>
      <c r="J13958">
        <v>5.8201888306944126E-4</v>
      </c>
      <c r="K13958">
        <v>0.85607745653661649</v>
      </c>
      <c r="L13958">
        <v>3.9326349147066272E-2</v>
      </c>
    </row>
    <row r="13959" spans="1:12" x14ac:dyDescent="0.25">
      <c r="A13959" s="2">
        <v>43770</v>
      </c>
      <c r="B13959" s="1" t="s">
        <v>255</v>
      </c>
      <c r="C13959">
        <v>1.7094264127972273E-2</v>
      </c>
      <c r="D13959">
        <f>ind_portfolios[[#This Row],[std]]^2</f>
        <v>1.6801829072323898E-2</v>
      </c>
      <c r="E13959">
        <v>0.12962186957579303</v>
      </c>
      <c r="F13959">
        <v>0.41162375021287406</v>
      </c>
      <c r="G13959">
        <v>1.1742140653031194</v>
      </c>
      <c r="H13959">
        <v>5.5188529274853362E-3</v>
      </c>
      <c r="I13959">
        <v>9.5929404417340672E-2</v>
      </c>
      <c r="J13959">
        <v>0.1270455370225636</v>
      </c>
      <c r="K13959">
        <v>5.5903321091208425E-3</v>
      </c>
      <c r="L13959">
        <v>3.3306608213167131E-2</v>
      </c>
    </row>
    <row r="13960" spans="1:12" x14ac:dyDescent="0.25">
      <c r="A13960" s="2">
        <v>43770</v>
      </c>
      <c r="B13960" s="1" t="s">
        <v>1064</v>
      </c>
      <c r="C13960">
        <v>8.1784368655627056E-3</v>
      </c>
      <c r="D13960">
        <f>ind_portfolios[[#This Row],[std]]^2</f>
        <v>4.1161491566231176E-3</v>
      </c>
      <c r="E13960">
        <v>6.4157222170408201E-2</v>
      </c>
      <c r="F13960">
        <v>-0.61342129833154191</v>
      </c>
      <c r="G13960">
        <v>1.0278690863410249</v>
      </c>
      <c r="H13960">
        <v>4.1119441545186056E-3</v>
      </c>
      <c r="I13960">
        <v>0.37253467866762024</v>
      </c>
      <c r="J13960">
        <v>0.46937923434415074</v>
      </c>
      <c r="K13960">
        <v>2.1613168434707896E-9</v>
      </c>
      <c r="L13960">
        <v>5.2463766182131603E-2</v>
      </c>
    </row>
    <row r="13961" spans="1:12" x14ac:dyDescent="0.25">
      <c r="A13961" s="2">
        <v>43770</v>
      </c>
      <c r="B13961" s="1" t="s">
        <v>933</v>
      </c>
      <c r="C13961">
        <v>2.3687588623568564E-2</v>
      </c>
      <c r="D13961">
        <f>ind_portfolios[[#This Row],[std]]^2</f>
        <v>1.0287812364864118E-2</v>
      </c>
      <c r="E13961">
        <v>0.10142885370970195</v>
      </c>
      <c r="F13961">
        <v>-0.32692464646659986</v>
      </c>
      <c r="G13961">
        <v>0.51427632724621342</v>
      </c>
      <c r="H13961">
        <v>5.0875540062172483E-3</v>
      </c>
      <c r="I13961">
        <v>8.7435725557832605E-2</v>
      </c>
      <c r="J13961">
        <v>6.4624950885824956E-2</v>
      </c>
      <c r="K13961">
        <v>5.2024858415398632E-2</v>
      </c>
      <c r="L13961">
        <v>4.405997718252655E-2</v>
      </c>
    </row>
    <row r="13962" spans="1:12" x14ac:dyDescent="0.25">
      <c r="A13962" s="2">
        <v>43770</v>
      </c>
      <c r="B13962" s="1" t="s">
        <v>257</v>
      </c>
      <c r="C13962">
        <v>1.6668793642732022E-2</v>
      </c>
      <c r="D13962">
        <f>ind_portfolios[[#This Row],[std]]^2</f>
        <v>4.3251217191858588E-3</v>
      </c>
      <c r="E13962">
        <v>6.5765657597152166E-2</v>
      </c>
      <c r="F13962">
        <v>0.11930658911068234</v>
      </c>
      <c r="G13962">
        <v>-0.90336929978725644</v>
      </c>
      <c r="H13962">
        <v>1.9267285265447479E-3</v>
      </c>
      <c r="I13962">
        <v>0.31387796200662293</v>
      </c>
      <c r="J13962">
        <v>0.35012194875439578</v>
      </c>
      <c r="K13962">
        <v>7.997259682532347E-7</v>
      </c>
      <c r="L13962">
        <v>5.664083700571855E-2</v>
      </c>
    </row>
    <row r="13963" spans="1:12" x14ac:dyDescent="0.25">
      <c r="A13963" s="2">
        <v>43770</v>
      </c>
      <c r="B13963" s="1" t="s">
        <v>672</v>
      </c>
      <c r="C13963">
        <v>4.0002077204220566E-3</v>
      </c>
      <c r="D13963">
        <f>ind_portfolios[[#This Row],[std]]^2</f>
        <v>8.7020858493171097E-3</v>
      </c>
      <c r="E13963">
        <v>9.3284971186773216E-2</v>
      </c>
      <c r="F13963">
        <v>-0.49716112228907011</v>
      </c>
      <c r="G13963">
        <v>2.1430849831743286</v>
      </c>
      <c r="H13963">
        <v>6.8264320421298017E-3</v>
      </c>
      <c r="I13963">
        <v>8.3061552130990049E-2</v>
      </c>
      <c r="J13963">
        <v>4.9331327549986953E-2</v>
      </c>
      <c r="K13963">
        <v>9.0890229933361696E-2</v>
      </c>
      <c r="L13963">
        <v>4.8296516171040207E-2</v>
      </c>
    </row>
    <row r="13964" spans="1:12" x14ac:dyDescent="0.25">
      <c r="A13964" s="2">
        <v>43770</v>
      </c>
      <c r="B13964" s="1" t="s">
        <v>935</v>
      </c>
      <c r="C13964">
        <v>2.1269759849324391E-2</v>
      </c>
      <c r="D13964">
        <f>ind_portfolios[[#This Row],[std]]^2</f>
        <v>2.3968574315197996E-3</v>
      </c>
      <c r="E13964">
        <v>4.8957710644185554E-2</v>
      </c>
      <c r="F13964">
        <v>-0.59682408081028659</v>
      </c>
      <c r="G13964">
        <v>0.30345053896300245</v>
      </c>
      <c r="H13964">
        <v>-3.6820569717692037E-3</v>
      </c>
      <c r="I13964">
        <v>0.50967911968916635</v>
      </c>
      <c r="J13964">
        <v>0.51160554287755666</v>
      </c>
      <c r="K13964">
        <v>1.9535463320054511E-10</v>
      </c>
      <c r="L13964">
        <v>6.5959469918061078E-2</v>
      </c>
    </row>
    <row r="13965" spans="1:12" x14ac:dyDescent="0.25">
      <c r="A13965" s="2">
        <v>43770</v>
      </c>
      <c r="B13965" s="1" t="s">
        <v>1391</v>
      </c>
      <c r="C13965">
        <v>-1.4965087318039107E-2</v>
      </c>
      <c r="D13965">
        <f>ind_portfolios[[#This Row],[std]]^2</f>
        <v>4.2514151695398723E-3</v>
      </c>
      <c r="E13965">
        <v>6.5202877003548487E-2</v>
      </c>
      <c r="F13965">
        <v>0.29813136130764473</v>
      </c>
      <c r="G13965">
        <v>0.31981871221494584</v>
      </c>
      <c r="H13965">
        <v>1.0034892780321698E-2</v>
      </c>
      <c r="I13965">
        <v>0.1921938185165325</v>
      </c>
      <c r="J13965">
        <v>0.12903624116397347</v>
      </c>
      <c r="K13965">
        <v>5.2048465247534117E-3</v>
      </c>
      <c r="L13965">
        <v>6.6137256860316421E-2</v>
      </c>
    </row>
    <row r="13966" spans="1:12" x14ac:dyDescent="0.25">
      <c r="A13966" s="2">
        <v>43770</v>
      </c>
      <c r="B13966" s="1" t="s">
        <v>673</v>
      </c>
      <c r="C13966">
        <v>6.7487046488985576E-3</v>
      </c>
      <c r="D13966">
        <f>ind_portfolios[[#This Row],[std]]^2</f>
        <v>6.9716172983056469E-3</v>
      </c>
      <c r="E13966">
        <v>8.3496211281145247E-2</v>
      </c>
      <c r="F13966">
        <v>-0.55235218067447944</v>
      </c>
      <c r="G13966">
        <v>0.37236096242996997</v>
      </c>
      <c r="H13966">
        <v>5.3077397792055843E-3</v>
      </c>
      <c r="I13966">
        <v>0.27426829611382297</v>
      </c>
      <c r="J13966">
        <v>0.43090755705447564</v>
      </c>
      <c r="K13966">
        <v>1.6533709360678885E-8</v>
      </c>
      <c r="L13966">
        <v>4.1748178784193721E-2</v>
      </c>
    </row>
    <row r="13967" spans="1:12" x14ac:dyDescent="0.25">
      <c r="A13967" s="2">
        <v>43770</v>
      </c>
      <c r="B13967" s="1" t="s">
        <v>1392</v>
      </c>
      <c r="C13967">
        <v>1.2173678110595641E-2</v>
      </c>
      <c r="D13967">
        <f>ind_portfolios[[#This Row],[std]]^2</f>
        <v>8.3109994400360661E-3</v>
      </c>
      <c r="E13967">
        <v>9.1164683074291805E-2</v>
      </c>
      <c r="F13967">
        <v>-0.19520307289256397</v>
      </c>
      <c r="G13967">
        <v>-3.8637192374463947E-2</v>
      </c>
      <c r="H13967">
        <v>4.4614440862647967E-3</v>
      </c>
      <c r="I13967">
        <v>0.22156421366374193</v>
      </c>
      <c r="J13967">
        <v>0.3352369182359124</v>
      </c>
      <c r="K13967">
        <v>1.5554632703117805E-6</v>
      </c>
      <c r="L13967">
        <v>4.132565202513009E-2</v>
      </c>
    </row>
    <row r="13968" spans="1:12" x14ac:dyDescent="0.25">
      <c r="A13968" s="2">
        <v>43770</v>
      </c>
      <c r="B13968" s="1" t="s">
        <v>258</v>
      </c>
      <c r="C13968">
        <v>1.7822653135209816E-2</v>
      </c>
      <c r="D13968">
        <f>ind_portfolios[[#This Row],[std]]^2</f>
        <v>4.6073656172376113E-3</v>
      </c>
      <c r="E13968">
        <v>6.787757816273067E-2</v>
      </c>
      <c r="F13968">
        <v>-0.17900624694631698</v>
      </c>
      <c r="G13968">
        <v>-0.71546412951401273</v>
      </c>
      <c r="H13968">
        <v>3.2979497842134924E-3</v>
      </c>
      <c r="I13968">
        <v>0.21662014576234889</v>
      </c>
      <c r="J13968">
        <v>0.17764366283582822</v>
      </c>
      <c r="K13968">
        <v>8.8573475737247723E-4</v>
      </c>
      <c r="L13968">
        <v>6.1732885625057285E-2</v>
      </c>
    </row>
    <row r="13969" spans="1:12" x14ac:dyDescent="0.25">
      <c r="A13969" s="2">
        <v>43770</v>
      </c>
      <c r="B13969" s="1" t="s">
        <v>1393</v>
      </c>
      <c r="C13969">
        <v>1.1037011257366759E-2</v>
      </c>
      <c r="D13969">
        <f>ind_portfolios[[#This Row],[std]]^2</f>
        <v>5.3369754152853511E-3</v>
      </c>
      <c r="E13969">
        <v>7.3054605708917156E-2</v>
      </c>
      <c r="F13969">
        <v>0.28254149967056169</v>
      </c>
      <c r="G13969">
        <v>1.4940270335061623E-2</v>
      </c>
      <c r="H13969">
        <v>4.1228372370289753E-3</v>
      </c>
      <c r="I13969">
        <v>0.27506162641440995</v>
      </c>
      <c r="J13969">
        <v>0.33178333653919806</v>
      </c>
      <c r="K13969">
        <v>1.8115357603612134E-6</v>
      </c>
      <c r="L13969">
        <v>5.1703976366681025E-2</v>
      </c>
    </row>
    <row r="13970" spans="1:12" x14ac:dyDescent="0.25">
      <c r="A13970" s="2">
        <v>43770</v>
      </c>
      <c r="B13970" s="1" t="s">
        <v>259</v>
      </c>
      <c r="C13970">
        <v>1.3674446592723885E-2</v>
      </c>
      <c r="D13970">
        <f>ind_portfolios[[#This Row],[std]]^2</f>
        <v>4.5943168159753448E-3</v>
      </c>
      <c r="E13970">
        <v>6.7781389894095156E-2</v>
      </c>
      <c r="F13970">
        <v>-0.22229743351194128</v>
      </c>
      <c r="G13970">
        <v>0.68171505156494172</v>
      </c>
      <c r="H13970">
        <v>2.0837741506401384E-3</v>
      </c>
      <c r="I13970">
        <v>0.37112444143038542</v>
      </c>
      <c r="J13970">
        <v>0.51994739754721386</v>
      </c>
      <c r="K13970">
        <v>1.1865674544427388E-10</v>
      </c>
      <c r="L13970">
        <v>4.7233142288502443E-2</v>
      </c>
    </row>
    <row r="13971" spans="1:12" x14ac:dyDescent="0.25">
      <c r="A13971" s="2">
        <v>43770</v>
      </c>
      <c r="B13971" s="1" t="s">
        <v>937</v>
      </c>
      <c r="C13971">
        <v>-3.7726228449410168E-4</v>
      </c>
      <c r="D13971">
        <f>ind_portfolios[[#This Row],[std]]^2</f>
        <v>1.3641762730582228E-2</v>
      </c>
      <c r="E13971">
        <v>0.11679795687674605</v>
      </c>
      <c r="F13971">
        <v>-0.21623148962281433</v>
      </c>
      <c r="G13971">
        <v>1.7956094714705904</v>
      </c>
      <c r="H13971">
        <v>7.1947807960257622E-3</v>
      </c>
      <c r="I13971">
        <v>9.5650408944865734E-2</v>
      </c>
      <c r="J13971">
        <v>0.10255185223404041</v>
      </c>
      <c r="K13971">
        <v>1.3411350299724284E-2</v>
      </c>
      <c r="L13971">
        <v>3.7478511296508948E-2</v>
      </c>
    </row>
    <row r="13972" spans="1:12" x14ac:dyDescent="0.25">
      <c r="A13972" s="2">
        <v>43770</v>
      </c>
      <c r="B13972" s="1" t="s">
        <v>1904</v>
      </c>
      <c r="C13972">
        <v>1.2182429401912347E-2</v>
      </c>
      <c r="D13972">
        <f>ind_portfolios[[#This Row],[std]]^2</f>
        <v>1.7734836256858483E-2</v>
      </c>
      <c r="E13972">
        <v>0.13317220527143975</v>
      </c>
      <c r="F13972">
        <v>-0.65420144569004302</v>
      </c>
      <c r="G13972">
        <v>0.10476726850278339</v>
      </c>
      <c r="H13972">
        <v>5.5406011533874668E-3</v>
      </c>
      <c r="I13972">
        <v>0.13282197642721075</v>
      </c>
      <c r="J13972">
        <v>0.25707888913331783</v>
      </c>
      <c r="K13972">
        <v>4.1660913516187741E-5</v>
      </c>
      <c r="L13972">
        <v>2.9906848654937906E-2</v>
      </c>
    </row>
    <row r="13973" spans="1:12" x14ac:dyDescent="0.25">
      <c r="A13973" s="2">
        <v>43770</v>
      </c>
      <c r="B13973" s="1" t="s">
        <v>1852</v>
      </c>
      <c r="C13973">
        <v>-1.2375273647300952E-2</v>
      </c>
      <c r="D13973">
        <f>ind_portfolios[[#This Row],[std]]^2</f>
        <v>1.0081297601704415E-2</v>
      </c>
      <c r="E13973">
        <v>0.10040566518730114</v>
      </c>
      <c r="F13973">
        <v>-1.2885504446770966E-2</v>
      </c>
      <c r="G13973">
        <v>0.78683019018758893</v>
      </c>
      <c r="H13973">
        <v>8.7885216177378492E-3</v>
      </c>
      <c r="I13973">
        <v>0.13170020800783561</v>
      </c>
      <c r="J13973">
        <v>0.14367748324196777</v>
      </c>
      <c r="K13973">
        <v>3.0707307229814241E-3</v>
      </c>
      <c r="L13973">
        <v>4.258663828485517E-2</v>
      </c>
    </row>
    <row r="13974" spans="1:12" x14ac:dyDescent="0.25">
      <c r="A13974" s="2">
        <v>43770</v>
      </c>
      <c r="B13974" s="1" t="s">
        <v>675</v>
      </c>
      <c r="C13974">
        <v>1.4616745707296111E-2</v>
      </c>
      <c r="D13974">
        <f>ind_portfolios[[#This Row],[std]]^2</f>
        <v>1.6453514552016843E-3</v>
      </c>
      <c r="E13974">
        <v>4.0562932034083586E-2</v>
      </c>
      <c r="F13974">
        <v>-4.1305912850596885E-2</v>
      </c>
      <c r="G13974">
        <v>0.46873052384940284</v>
      </c>
      <c r="H13974">
        <v>2.703522465543555E-3</v>
      </c>
      <c r="I13974">
        <v>0.30479924381984858</v>
      </c>
      <c r="J13974">
        <v>0.12559889105013494</v>
      </c>
      <c r="K13974">
        <v>5.8880281997120655E-3</v>
      </c>
      <c r="L13974">
        <v>0.10652190014237355</v>
      </c>
    </row>
    <row r="13975" spans="1:12" x14ac:dyDescent="0.25">
      <c r="A13975" s="2">
        <v>43770</v>
      </c>
      <c r="B13975" s="1" t="s">
        <v>1196</v>
      </c>
      <c r="C13975">
        <v>6.0944879272699295E-4</v>
      </c>
      <c r="D13975">
        <f>ind_portfolios[[#This Row],[std]]^2</f>
        <v>1.1335653634736561E-2</v>
      </c>
      <c r="E13975">
        <v>0.10646902664501334</v>
      </c>
      <c r="F13975">
        <v>0.55965079075218405</v>
      </c>
      <c r="G13975">
        <v>2.8695971041270791</v>
      </c>
      <c r="H13975">
        <v>7.0566255591761762E-3</v>
      </c>
      <c r="I13975">
        <v>0.16747911600831425</v>
      </c>
      <c r="J13975">
        <v>0.26125658281844188</v>
      </c>
      <c r="K13975">
        <v>3.5221388382502076E-5</v>
      </c>
      <c r="L13975">
        <v>3.7302369787734976E-2</v>
      </c>
    </row>
    <row r="13976" spans="1:12" x14ac:dyDescent="0.25">
      <c r="A13976" s="2">
        <v>43770</v>
      </c>
      <c r="B13976" s="1" t="s">
        <v>262</v>
      </c>
      <c r="C13976">
        <v>-5.4489196898534912E-3</v>
      </c>
      <c r="D13976">
        <f>ind_portfolios[[#This Row],[std]]^2</f>
        <v>6.5336934279141149E-3</v>
      </c>
      <c r="E13976">
        <v>8.0831265163389066E-2</v>
      </c>
      <c r="F13976">
        <v>-0.56610676066318388</v>
      </c>
      <c r="G13976">
        <v>0.98708328350667607</v>
      </c>
      <c r="H13976">
        <v>8.3241391264276456E-3</v>
      </c>
      <c r="I13976">
        <v>0.21388526323179372</v>
      </c>
      <c r="J13976">
        <v>0.2455951763463689</v>
      </c>
      <c r="K13976">
        <v>6.5829149693974782E-5</v>
      </c>
      <c r="L13976">
        <v>4.9651885667033026E-2</v>
      </c>
    </row>
    <row r="13977" spans="1:12" x14ac:dyDescent="0.25">
      <c r="A13977" s="2">
        <v>43770</v>
      </c>
      <c r="B13977" s="1" t="s">
        <v>1197</v>
      </c>
      <c r="C13977">
        <v>1.5666468341046954E-2</v>
      </c>
      <c r="D13977">
        <f>ind_portfolios[[#This Row],[std]]^2</f>
        <v>3.6819594727345076E-3</v>
      </c>
      <c r="E13977">
        <v>6.0679151878833208E-2</v>
      </c>
      <c r="F13977">
        <v>-0.49214146113903345</v>
      </c>
      <c r="G13977">
        <v>-0.17886586105127522</v>
      </c>
      <c r="H13977">
        <v>9.3794129935228718E-4</v>
      </c>
      <c r="I13977">
        <v>0.39707444393089181</v>
      </c>
      <c r="J13977">
        <v>0.47700423129867486</v>
      </c>
      <c r="K13977">
        <v>1.4200278567156516E-9</v>
      </c>
      <c r="L13977">
        <v>5.5070938850432967E-2</v>
      </c>
    </row>
    <row r="13978" spans="1:12" x14ac:dyDescent="0.25">
      <c r="A13978" s="2">
        <v>43770</v>
      </c>
      <c r="B13978" s="1" t="s">
        <v>1318</v>
      </c>
      <c r="C13978">
        <v>1.4414819192102165E-3</v>
      </c>
      <c r="D13978">
        <f>ind_portfolios[[#This Row],[std]]^2</f>
        <v>4.1442529744977743E-3</v>
      </c>
      <c r="E13978">
        <v>6.437587261154426E-2</v>
      </c>
      <c r="F13978">
        <v>0.27070884009080942</v>
      </c>
      <c r="G13978">
        <v>2.3448514955495714E-2</v>
      </c>
      <c r="H13978">
        <v>7.0474848458804999E-3</v>
      </c>
      <c r="I13978">
        <v>7.7150227742613042E-2</v>
      </c>
      <c r="J13978">
        <v>2.0268426644770032E-2</v>
      </c>
      <c r="K13978">
        <v>0.28208994350421823</v>
      </c>
      <c r="L13978">
        <v>7.1046603053820642E-2</v>
      </c>
    </row>
    <row r="13979" spans="1:12" x14ac:dyDescent="0.25">
      <c r="A13979" s="2">
        <v>43770</v>
      </c>
      <c r="B13979" s="1" t="s">
        <v>677</v>
      </c>
      <c r="C13979">
        <v>-3.7104824790019718E-2</v>
      </c>
      <c r="D13979">
        <f>ind_portfolios[[#This Row],[std]]^2</f>
        <v>3.0067797151521886E-2</v>
      </c>
      <c r="E13979">
        <v>0.1734006838265694</v>
      </c>
      <c r="F13979">
        <v>-1.0063285131939008</v>
      </c>
      <c r="G13979">
        <v>1.5002559431919726</v>
      </c>
      <c r="H13979">
        <v>7.6473923890893912E-3</v>
      </c>
      <c r="I13979">
        <v>1.3170709944611066E-2</v>
      </c>
      <c r="J13979">
        <v>4.2856760245418533E-3</v>
      </c>
      <c r="K13979">
        <v>0.62228336940984896</v>
      </c>
      <c r="L13979">
        <v>2.6590681388364991E-2</v>
      </c>
    </row>
    <row r="13980" spans="1:12" x14ac:dyDescent="0.25">
      <c r="A13980" s="2">
        <v>43770</v>
      </c>
      <c r="B13980" s="1" t="s">
        <v>939</v>
      </c>
      <c r="C13980">
        <v>7.8537523783927306E-3</v>
      </c>
      <c r="D13980">
        <f>ind_portfolios[[#This Row],[std]]^2</f>
        <v>2.5797926823652958E-3</v>
      </c>
      <c r="E13980">
        <v>5.0791659574828778E-2</v>
      </c>
      <c r="F13980">
        <v>8.956136620608468E-2</v>
      </c>
      <c r="G13980">
        <v>0.19199657188477115</v>
      </c>
      <c r="H13980">
        <v>4.429989449760822E-3</v>
      </c>
      <c r="I13980">
        <v>0.34743978712402879</v>
      </c>
      <c r="J13980">
        <v>0.2558840770964797</v>
      </c>
      <c r="K13980">
        <v>4.3703952426257285E-5</v>
      </c>
      <c r="L13980">
        <v>7.8476710488512097E-2</v>
      </c>
    </row>
    <row r="13981" spans="1:12" x14ac:dyDescent="0.25">
      <c r="A13981" s="2">
        <v>43770</v>
      </c>
      <c r="B13981" s="1" t="s">
        <v>678</v>
      </c>
      <c r="C13981">
        <v>-4.2308313353733255E-3</v>
      </c>
      <c r="D13981">
        <f>ind_portfolios[[#This Row],[std]]^2</f>
        <v>6.8426747685891576E-3</v>
      </c>
      <c r="E13981">
        <v>8.2720461607689047E-2</v>
      </c>
      <c r="F13981">
        <v>0.19763240661393336</v>
      </c>
      <c r="G13981">
        <v>1.1897027566690523</v>
      </c>
      <c r="H13981">
        <v>7.9129650210582637E-3</v>
      </c>
      <c r="I13981">
        <v>0.1782792687851924</v>
      </c>
      <c r="J13981">
        <v>0.17870098306886587</v>
      </c>
      <c r="K13981">
        <v>8.5167619577843252E-4</v>
      </c>
      <c r="L13981">
        <v>5.062331686980899E-2</v>
      </c>
    </row>
    <row r="13982" spans="1:12" x14ac:dyDescent="0.25">
      <c r="A13982" s="2">
        <v>43770</v>
      </c>
      <c r="B13982" s="1" t="s">
        <v>679</v>
      </c>
      <c r="C13982">
        <v>1.8052451972693711E-2</v>
      </c>
      <c r="D13982">
        <f>ind_portfolios[[#This Row],[std]]^2</f>
        <v>1.4491258024958023E-2</v>
      </c>
      <c r="E13982">
        <v>0.12037964123953029</v>
      </c>
      <c r="F13982">
        <v>0.47490760345029909</v>
      </c>
      <c r="G13982">
        <v>2.9533287563746793</v>
      </c>
      <c r="H13982">
        <v>6.1121081298333808E-3</v>
      </c>
      <c r="I13982">
        <v>5.7974804529829164E-2</v>
      </c>
      <c r="J13982">
        <v>4.0020640070376284E-2</v>
      </c>
      <c r="K13982">
        <v>0.12872469589640761</v>
      </c>
      <c r="L13982">
        <v>3.760891443278009E-2</v>
      </c>
    </row>
    <row r="13983" spans="1:12" x14ac:dyDescent="0.25">
      <c r="A13983" s="2">
        <v>43770</v>
      </c>
      <c r="B13983" s="1" t="s">
        <v>1321</v>
      </c>
      <c r="C13983">
        <v>3.5536157422890275E-3</v>
      </c>
      <c r="D13983">
        <f>ind_portfolios[[#This Row],[std]]^2</f>
        <v>1.1653626170209859E-2</v>
      </c>
      <c r="E13983">
        <v>0.10795196232681395</v>
      </c>
      <c r="F13983">
        <v>0.57458786928506123</v>
      </c>
      <c r="G13983">
        <v>1.016701602479495</v>
      </c>
      <c r="H13983">
        <v>6.5786038090857634E-3</v>
      </c>
      <c r="I13983">
        <v>0.16323984842970207</v>
      </c>
      <c r="J13983">
        <v>0.25516012311383501</v>
      </c>
      <c r="K13983">
        <v>4.4988878807330601E-5</v>
      </c>
      <c r="L13983">
        <v>3.6941439390117931E-2</v>
      </c>
    </row>
    <row r="13984" spans="1:12" x14ac:dyDescent="0.25">
      <c r="A13984" s="2">
        <v>43770</v>
      </c>
      <c r="B13984" s="1" t="s">
        <v>1200</v>
      </c>
      <c r="C13984">
        <v>3.4493649629801985E-3</v>
      </c>
      <c r="D13984">
        <f>ind_portfolios[[#This Row],[std]]^2</f>
        <v>4.4570351054471439E-3</v>
      </c>
      <c r="E13984">
        <v>6.6761029841121713E-2</v>
      </c>
      <c r="F13984">
        <v>-0.16458123249194834</v>
      </c>
      <c r="G13984">
        <v>-0.25037122930576894</v>
      </c>
      <c r="H13984">
        <v>6.1130309427961122E-3</v>
      </c>
      <c r="I13984">
        <v>0.30314697709890243</v>
      </c>
      <c r="J13984">
        <v>0.33655178123309526</v>
      </c>
      <c r="K13984">
        <v>1.467500272442817E-6</v>
      </c>
      <c r="L13984">
        <v>5.637588642754069E-2</v>
      </c>
    </row>
    <row r="13985" spans="1:12" x14ac:dyDescent="0.25">
      <c r="A13985" s="2">
        <v>43770</v>
      </c>
      <c r="B13985" s="1" t="s">
        <v>941</v>
      </c>
      <c r="C13985">
        <v>7.5659588648538433E-3</v>
      </c>
      <c r="D13985">
        <f>ind_portfolios[[#This Row],[std]]^2</f>
        <v>6.0899896994980234E-3</v>
      </c>
      <c r="E13985">
        <v>7.8038386064154502E-2</v>
      </c>
      <c r="F13985">
        <v>0.52796335797047222</v>
      </c>
      <c r="G13985">
        <v>-8.4376725953361209E-3</v>
      </c>
      <c r="H13985">
        <v>5.0423129515729179E-3</v>
      </c>
      <c r="I13985">
        <v>0.27972430070863114</v>
      </c>
      <c r="J13985">
        <v>0.39154015329520547</v>
      </c>
      <c r="K13985">
        <v>1.1628644433385324E-7</v>
      </c>
      <c r="L13985">
        <v>4.6187087555002712E-2</v>
      </c>
    </row>
    <row r="13986" spans="1:12" x14ac:dyDescent="0.25">
      <c r="A13986" s="2">
        <v>43770</v>
      </c>
      <c r="B13986" s="1" t="s">
        <v>1961</v>
      </c>
      <c r="C13986">
        <v>1.8510924206037213E-2</v>
      </c>
      <c r="D13986">
        <f>ind_portfolios[[#This Row],[std]]^2</f>
        <v>1.6771186667535791E-2</v>
      </c>
      <c r="E13986">
        <v>0.12950361642647587</v>
      </c>
      <c r="F13986">
        <v>-0.40905344099184227</v>
      </c>
      <c r="G13986">
        <v>0.48326219790462766</v>
      </c>
      <c r="H13986">
        <v>5.0343077468130923E-3</v>
      </c>
      <c r="I13986">
        <v>0.11476400280049116</v>
      </c>
      <c r="J13986">
        <v>0.18149911944923161</v>
      </c>
      <c r="K13986">
        <v>7.6760221382850637E-4</v>
      </c>
      <c r="L13986">
        <v>3.22805238493451E-2</v>
      </c>
    </row>
    <row r="13987" spans="1:12" x14ac:dyDescent="0.25">
      <c r="A13987" s="2">
        <v>43770</v>
      </c>
      <c r="B13987" s="1" t="s">
        <v>1523</v>
      </c>
      <c r="C13987">
        <v>1.4609966177149722E-2</v>
      </c>
      <c r="D13987">
        <f>ind_portfolios[[#This Row],[std]]^2</f>
        <v>6.2765899849919976E-3</v>
      </c>
      <c r="E13987">
        <v>7.9224932849400367E-2</v>
      </c>
      <c r="F13987">
        <v>-4.9814713094397667E-2</v>
      </c>
      <c r="G13987">
        <v>0.28666558600785308</v>
      </c>
      <c r="H13987">
        <v>5.1760257630931814E-3</v>
      </c>
      <c r="I13987">
        <v>0.13570666195259104</v>
      </c>
      <c r="J13987">
        <v>9.4978531488271595E-2</v>
      </c>
      <c r="K13987">
        <v>1.7563777810994829E-2</v>
      </c>
      <c r="L13987">
        <v>5.5485621596764512E-2</v>
      </c>
    </row>
    <row r="13988" spans="1:12" x14ac:dyDescent="0.25">
      <c r="A13988" s="2">
        <v>43770</v>
      </c>
      <c r="B13988" s="1" t="s">
        <v>1652</v>
      </c>
      <c r="C13988">
        <v>1.3006153870560708E-2</v>
      </c>
      <c r="D13988">
        <f>ind_portfolios[[#This Row],[std]]^2</f>
        <v>1.7866688399948944E-2</v>
      </c>
      <c r="E13988">
        <v>0.13366633233521799</v>
      </c>
      <c r="F13988">
        <v>0.44102835163573156</v>
      </c>
      <c r="G13988">
        <v>1.6322138043299974</v>
      </c>
      <c r="H13988">
        <v>7.4532028966554772E-3</v>
      </c>
      <c r="I13988">
        <v>-2.2643695849828772E-2</v>
      </c>
      <c r="J13988">
        <v>7.5272795225127956E-3</v>
      </c>
      <c r="K13988">
        <v>0.51350458126013176</v>
      </c>
      <c r="L13988">
        <v>3.4438969859011202E-2</v>
      </c>
    </row>
    <row r="13989" spans="1:12" x14ac:dyDescent="0.25">
      <c r="A13989" s="2">
        <v>43770</v>
      </c>
      <c r="B13989" s="1" t="s">
        <v>686</v>
      </c>
      <c r="C13989">
        <v>9.89301710839776E-3</v>
      </c>
      <c r="D13989">
        <f>ind_portfolios[[#This Row],[std]]^2</f>
        <v>7.4821100257747566E-3</v>
      </c>
      <c r="E13989">
        <v>8.6499190896648023E-2</v>
      </c>
      <c r="F13989">
        <v>-0.10416011027630784</v>
      </c>
      <c r="G13989">
        <v>0.16550908996808245</v>
      </c>
      <c r="H13989">
        <v>4.5032016196650069E-3</v>
      </c>
      <c r="I13989">
        <v>0.26842103429855435</v>
      </c>
      <c r="J13989">
        <v>0.44295186652559693</v>
      </c>
      <c r="K13989">
        <v>8.8723426924910116E-9</v>
      </c>
      <c r="L13989">
        <v>3.9870089566822427E-2</v>
      </c>
    </row>
    <row r="13990" spans="1:12" x14ac:dyDescent="0.25">
      <c r="A13990" s="2">
        <v>43770</v>
      </c>
      <c r="B13990" s="1" t="s">
        <v>943</v>
      </c>
      <c r="C13990">
        <v>9.1444686970686443E-4</v>
      </c>
      <c r="D13990">
        <f>ind_portfolios[[#This Row],[std]]^2</f>
        <v>8.4615367884246836E-3</v>
      </c>
      <c r="E13990">
        <v>9.1986612006447352E-2</v>
      </c>
      <c r="F13990">
        <v>6.1907176110451177E-2</v>
      </c>
      <c r="G13990">
        <v>0.45657772950357067</v>
      </c>
      <c r="H13990">
        <v>6.9797663202558584E-3</v>
      </c>
      <c r="I13990">
        <v>0.19566930557258824</v>
      </c>
      <c r="J13990">
        <v>0.26619139316237755</v>
      </c>
      <c r="K13990">
        <v>2.8854669459880698E-5</v>
      </c>
      <c r="L13990">
        <v>4.3030824932951101E-2</v>
      </c>
    </row>
    <row r="13991" spans="1:12" x14ac:dyDescent="0.25">
      <c r="A13991" s="2">
        <v>43770</v>
      </c>
      <c r="B13991" s="1" t="s">
        <v>271</v>
      </c>
      <c r="C13991">
        <v>2.6943866283875464E-3</v>
      </c>
      <c r="D13991">
        <f>ind_portfolios[[#This Row],[std]]^2</f>
        <v>3.024792838982339E-3</v>
      </c>
      <c r="E13991">
        <v>5.499811668577697E-2</v>
      </c>
      <c r="F13991">
        <v>-0.71299724320853619</v>
      </c>
      <c r="G13991">
        <v>0.66292999419718956</v>
      </c>
      <c r="H13991">
        <v>6.0031584270569885E-3</v>
      </c>
      <c r="I13991">
        <v>0.42886832387116203</v>
      </c>
      <c r="J13991">
        <v>0.45713337715781011</v>
      </c>
      <c r="K13991">
        <v>4.1925423565666581E-9</v>
      </c>
      <c r="L13991">
        <v>6.1902992914786431E-2</v>
      </c>
    </row>
    <row r="13992" spans="1:12" x14ac:dyDescent="0.25">
      <c r="A13992" s="2">
        <v>43770</v>
      </c>
      <c r="B13992" s="1" t="s">
        <v>1323</v>
      </c>
      <c r="C13992">
        <v>5.7038060454807577E-3</v>
      </c>
      <c r="D13992">
        <f>ind_portfolios[[#This Row],[std]]^2</f>
        <v>3.1772407792542545E-3</v>
      </c>
      <c r="E13992">
        <v>5.6367018541468507E-2</v>
      </c>
      <c r="F13992">
        <v>-0.53277907485737686</v>
      </c>
      <c r="G13992">
        <v>1.2469527361639967</v>
      </c>
      <c r="H13992">
        <v>5.4739199955498776E-3</v>
      </c>
      <c r="I13992">
        <v>0.29537741908658199</v>
      </c>
      <c r="J13992">
        <v>0.22777395651199273</v>
      </c>
      <c r="K13992">
        <v>1.3239658113537424E-4</v>
      </c>
      <c r="L13992">
        <v>7.2037735584535884E-2</v>
      </c>
    </row>
    <row r="13993" spans="1:12" x14ac:dyDescent="0.25">
      <c r="A13993" s="2">
        <v>43770</v>
      </c>
      <c r="B13993" s="1" t="s">
        <v>1614</v>
      </c>
      <c r="C13993">
        <v>-2.9199099116783526E-2</v>
      </c>
      <c r="D13993">
        <f>ind_portfolios[[#This Row],[std]]^2</f>
        <v>1.4496395260736478E-2</v>
      </c>
      <c r="E13993">
        <v>0.12040097699245002</v>
      </c>
      <c r="F13993">
        <v>-0.39776002269148325</v>
      </c>
      <c r="G13993">
        <v>0.82221288609211785</v>
      </c>
      <c r="H13993">
        <v>9.9679307542348706E-3</v>
      </c>
      <c r="I13993">
        <v>9.6209654919993962E-2</v>
      </c>
      <c r="J13993">
        <v>0.11025459308172551</v>
      </c>
      <c r="K13993">
        <v>1.0191280203884287E-2</v>
      </c>
      <c r="L13993">
        <v>3.6200599365777159E-2</v>
      </c>
    </row>
    <row r="13994" spans="1:12" x14ac:dyDescent="0.25">
      <c r="A13994" s="2">
        <v>43770</v>
      </c>
      <c r="B13994" s="1" t="s">
        <v>1853</v>
      </c>
      <c r="C13994">
        <v>-5.5395725861237921E-2</v>
      </c>
      <c r="D13994">
        <f>ind_portfolios[[#This Row],[std]]^2</f>
        <v>4.8429741795707686E-2</v>
      </c>
      <c r="E13994">
        <v>0.22006758460915521</v>
      </c>
      <c r="F13994">
        <v>-1.2775394251568446</v>
      </c>
      <c r="G13994">
        <v>3.8163857104665251</v>
      </c>
      <c r="H13994">
        <v>1.1432694263231298E-2</v>
      </c>
      <c r="I13994">
        <v>7.7153944506529487E-2</v>
      </c>
      <c r="J13994">
        <v>0.23687966330540064</v>
      </c>
      <c r="K13994">
        <v>9.279958094247539E-5</v>
      </c>
      <c r="L13994">
        <v>1.8342280543372808E-2</v>
      </c>
    </row>
    <row r="13995" spans="1:12" x14ac:dyDescent="0.25">
      <c r="A13995" s="2">
        <v>43770</v>
      </c>
      <c r="B13995" s="1" t="s">
        <v>1653</v>
      </c>
      <c r="C13995">
        <v>5.0049950537207726E-3</v>
      </c>
      <c r="D13995">
        <f>ind_portfolios[[#This Row],[std]]^2</f>
        <v>6.0315078113602196E-3</v>
      </c>
      <c r="E13995">
        <v>7.7662782665574248E-2</v>
      </c>
      <c r="F13995">
        <v>-0.27815114894710224</v>
      </c>
      <c r="G13995">
        <v>-0.42338782463878655</v>
      </c>
      <c r="H13995">
        <v>6.3466973354402469E-3</v>
      </c>
      <c r="I13995">
        <v>0.16223755669659079</v>
      </c>
      <c r="J13995">
        <v>0.13044518224284535</v>
      </c>
      <c r="K13995">
        <v>4.9479958286539408E-3</v>
      </c>
      <c r="L13995">
        <v>5.5481530162773733E-2</v>
      </c>
    </row>
    <row r="13996" spans="1:12" x14ac:dyDescent="0.25">
      <c r="A13996" s="2">
        <v>43770</v>
      </c>
      <c r="B13996" s="1" t="s">
        <v>945</v>
      </c>
      <c r="C13996">
        <v>8.5522992894053046E-3</v>
      </c>
      <c r="D13996">
        <f>ind_portfolios[[#This Row],[std]]^2</f>
        <v>4.5741370260448534E-2</v>
      </c>
      <c r="E13996">
        <v>0.21387232233378992</v>
      </c>
      <c r="F13996">
        <v>-0.8866862640005494</v>
      </c>
      <c r="G13996">
        <v>19.642023785183099</v>
      </c>
      <c r="H13996">
        <v>7.0362199508192712E-3</v>
      </c>
      <c r="I13996">
        <v>1.4320774948425886E-2</v>
      </c>
      <c r="J13996">
        <v>7.7079974975261326E-3</v>
      </c>
      <c r="K13996">
        <v>0.50847284703118567</v>
      </c>
      <c r="L13996">
        <v>2.1521773430541142E-2</v>
      </c>
    </row>
    <row r="13997" spans="1:12" x14ac:dyDescent="0.25">
      <c r="A13997" s="2">
        <v>43770</v>
      </c>
      <c r="B13997" s="1" t="s">
        <v>946</v>
      </c>
      <c r="C13997">
        <v>3.9477443927165975E-3</v>
      </c>
      <c r="D13997">
        <f>ind_portfolios[[#This Row],[std]]^2</f>
        <v>4.1818929986986841E-3</v>
      </c>
      <c r="E13997">
        <v>6.4667557543939172E-2</v>
      </c>
      <c r="F13997">
        <v>-0.46385904106337422</v>
      </c>
      <c r="G13997">
        <v>-9.0892876937527678E-2</v>
      </c>
      <c r="H13997">
        <v>6.5973947347520217E-3</v>
      </c>
      <c r="I13997">
        <v>0.14218265258459462</v>
      </c>
      <c r="J13997">
        <v>6.9464912933986045E-2</v>
      </c>
      <c r="K13997">
        <v>4.3699867675566051E-2</v>
      </c>
      <c r="L13997">
        <v>6.8927545445681457E-2</v>
      </c>
    </row>
    <row r="13998" spans="1:12" x14ac:dyDescent="0.25">
      <c r="A13998" s="2">
        <v>43770</v>
      </c>
      <c r="B13998" s="1" t="s">
        <v>689</v>
      </c>
      <c r="C13998">
        <v>-1.0269334802223194E-2</v>
      </c>
      <c r="D13998">
        <f>ind_portfolios[[#This Row],[std]]^2</f>
        <v>2.122251841409243E-2</v>
      </c>
      <c r="E13998">
        <v>0.14567950581359215</v>
      </c>
      <c r="F13998">
        <v>-9.7429483528385957E-2</v>
      </c>
      <c r="G13998">
        <v>0.96575013850530489</v>
      </c>
      <c r="H13998">
        <v>8.2172247564833226E-3</v>
      </c>
      <c r="I13998">
        <v>0.1030767106765022</v>
      </c>
      <c r="J13998">
        <v>0.1852752364508449</v>
      </c>
      <c r="K13998">
        <v>6.6688953244944396E-4</v>
      </c>
      <c r="L13998">
        <v>2.8629904124300165E-2</v>
      </c>
    </row>
    <row r="13999" spans="1:12" x14ac:dyDescent="0.25">
      <c r="A13999" s="2">
        <v>43770</v>
      </c>
      <c r="B13999" s="1" t="s">
        <v>1654</v>
      </c>
      <c r="C13999">
        <v>-2.1564992346966281E-3</v>
      </c>
      <c r="D13999">
        <f>ind_portfolios[[#This Row],[std]]^2</f>
        <v>1.6601843337769408E-2</v>
      </c>
      <c r="E13999">
        <v>0.12884814060656602</v>
      </c>
      <c r="F13999">
        <v>-9.424821084975836E-2</v>
      </c>
      <c r="G13999">
        <v>7.4060222743401738E-2</v>
      </c>
      <c r="H13999">
        <v>7.5062761187532677E-3</v>
      </c>
      <c r="I13999">
        <v>0.16117817661444128</v>
      </c>
      <c r="J13999">
        <v>0.35437913429088835</v>
      </c>
      <c r="K13999">
        <v>6.5946250187663243E-7</v>
      </c>
      <c r="L13999">
        <v>2.8815324718900213E-2</v>
      </c>
    </row>
    <row r="14000" spans="1:12" x14ac:dyDescent="0.25">
      <c r="A14000" s="2">
        <v>43770</v>
      </c>
      <c r="B14000" s="1" t="s">
        <v>1688</v>
      </c>
      <c r="C14000">
        <v>2.8799513546920962E-2</v>
      </c>
      <c r="D14000">
        <f>ind_portfolios[[#This Row],[std]]^2</f>
        <v>1.1456756103762924E-2</v>
      </c>
      <c r="E14000">
        <v>0.1070362373393372</v>
      </c>
      <c r="F14000">
        <v>-1.0538841215150754</v>
      </c>
      <c r="G14000">
        <v>3.4559984740325076</v>
      </c>
      <c r="H14000">
        <v>4.2113037874487247E-3</v>
      </c>
      <c r="I14000">
        <v>0.10234171879270568</v>
      </c>
      <c r="J14000">
        <v>9.8597620852766715E-2</v>
      </c>
      <c r="K14000">
        <v>1.5439789562071364E-2</v>
      </c>
      <c r="L14000">
        <v>4.0986554465276791E-2</v>
      </c>
    </row>
    <row r="14001" spans="1:12" x14ac:dyDescent="0.25">
      <c r="A14001" s="2">
        <v>43770</v>
      </c>
      <c r="B14001" s="1" t="s">
        <v>693</v>
      </c>
      <c r="C14001">
        <v>-1.3630526495386489E-2</v>
      </c>
      <c r="D14001">
        <f>ind_portfolios[[#This Row],[std]]^2</f>
        <v>1.9734050555952263E-2</v>
      </c>
      <c r="E14001">
        <v>0.14047793618911214</v>
      </c>
      <c r="F14001">
        <v>0.10260528698171754</v>
      </c>
      <c r="G14001">
        <v>-0.23255594425531001</v>
      </c>
      <c r="H14001">
        <v>9.16413389065324E-3</v>
      </c>
      <c r="I14001">
        <v>0.14712846103909416</v>
      </c>
      <c r="J14001">
        <v>0.35100150277365644</v>
      </c>
      <c r="K14001">
        <v>7.6856286338385914E-7</v>
      </c>
      <c r="L14001">
        <v>2.6498825308393929E-2</v>
      </c>
    </row>
    <row r="14002" spans="1:12" x14ac:dyDescent="0.25">
      <c r="A14002" s="2">
        <v>43770</v>
      </c>
      <c r="B14002" s="1" t="s">
        <v>1394</v>
      </c>
      <c r="C14002">
        <v>9.0734644846169454E-3</v>
      </c>
      <c r="D14002">
        <f>ind_portfolios[[#This Row],[std]]^2</f>
        <v>2.0217351714238031E-2</v>
      </c>
      <c r="E14002">
        <v>0.14218773404987517</v>
      </c>
      <c r="F14002">
        <v>-0.48074979563401044</v>
      </c>
      <c r="G14002">
        <v>10.017257254282423</v>
      </c>
      <c r="H14002">
        <v>6.3690900051305236E-3</v>
      </c>
      <c r="I14002">
        <v>8.7023595060364431E-2</v>
      </c>
      <c r="J14002">
        <v>0.12580493059023354</v>
      </c>
      <c r="K14002">
        <v>5.8446910406951295E-3</v>
      </c>
      <c r="L14002">
        <v>3.0384698959939831E-2</v>
      </c>
    </row>
    <row r="14003" spans="1:12" x14ac:dyDescent="0.25">
      <c r="A14003" s="2">
        <v>43770</v>
      </c>
      <c r="B14003" s="1" t="s">
        <v>274</v>
      </c>
      <c r="C14003">
        <v>1.1559751708843042E-2</v>
      </c>
      <c r="D14003">
        <f>ind_portfolios[[#This Row],[std]]^2</f>
        <v>7.4858110983851509E-3</v>
      </c>
      <c r="E14003">
        <v>8.6520581935081498E-2</v>
      </c>
      <c r="F14003">
        <v>0.1442017590297896</v>
      </c>
      <c r="G14003">
        <v>0.44147956635719332</v>
      </c>
      <c r="H14003">
        <v>5.0535112959674841E-3</v>
      </c>
      <c r="I14003">
        <v>0.18211327209186579</v>
      </c>
      <c r="J14003">
        <v>0.20399588812665273</v>
      </c>
      <c r="K14003">
        <v>3.2977824548940091E-4</v>
      </c>
      <c r="L14003">
        <v>4.7648706827374231E-2</v>
      </c>
    </row>
    <row r="14004" spans="1:12" x14ac:dyDescent="0.25">
      <c r="A14004" s="2">
        <v>43770</v>
      </c>
      <c r="B14004" s="1" t="s">
        <v>1324</v>
      </c>
      <c r="C14004">
        <v>5.9764774438970034E-3</v>
      </c>
      <c r="D14004">
        <f>ind_portfolios[[#This Row],[std]]^2</f>
        <v>5.4451408172093629E-3</v>
      </c>
      <c r="E14004">
        <v>7.3791197423604418E-2</v>
      </c>
      <c r="F14004">
        <v>-0.30381761118587192</v>
      </c>
      <c r="G14004">
        <v>0.89393577122934031</v>
      </c>
      <c r="H14004">
        <v>5.2532416480305577E-3</v>
      </c>
      <c r="I14004">
        <v>0.31882557477894624</v>
      </c>
      <c r="J14004">
        <v>0.45479404868295931</v>
      </c>
      <c r="K14004">
        <v>4.7504860227332581E-9</v>
      </c>
      <c r="L14004">
        <v>4.6236891718762982E-2</v>
      </c>
    </row>
    <row r="14005" spans="1:12" x14ac:dyDescent="0.25">
      <c r="A14005" s="2">
        <v>43770</v>
      </c>
      <c r="B14005" s="1" t="s">
        <v>1463</v>
      </c>
      <c r="C14005">
        <v>2.9786900143478519E-2</v>
      </c>
      <c r="D14005">
        <f>ind_portfolios[[#This Row],[std]]^2</f>
        <v>3.8147164786065174E-3</v>
      </c>
      <c r="E14005">
        <v>6.1763391087330345E-2</v>
      </c>
      <c r="F14005">
        <v>-0.50137686670826676</v>
      </c>
      <c r="G14005">
        <v>0.4448497415156063</v>
      </c>
      <c r="H14005">
        <v>-3.081610459748846E-3</v>
      </c>
      <c r="I14005">
        <v>0.34378555387292503</v>
      </c>
      <c r="J14005">
        <v>0.37045619943379082</v>
      </c>
      <c r="K14005">
        <v>3.1494046213200762E-7</v>
      </c>
      <c r="L14005">
        <v>5.9360115574247883E-2</v>
      </c>
    </row>
    <row r="14006" spans="1:12" x14ac:dyDescent="0.25">
      <c r="A14006" s="2">
        <v>43770</v>
      </c>
      <c r="B14006" s="1" t="s">
        <v>275</v>
      </c>
      <c r="C14006">
        <v>2.1794477330986089E-2</v>
      </c>
      <c r="D14006">
        <f>ind_portfolios[[#This Row],[std]]^2</f>
        <v>3.7065896994599818E-3</v>
      </c>
      <c r="E14006">
        <v>6.0881768202475706E-2</v>
      </c>
      <c r="F14006">
        <v>-7.5457267794340407E-2</v>
      </c>
      <c r="G14006">
        <v>0.630597116636336</v>
      </c>
      <c r="H14006">
        <v>-1.3893322420743372E-3</v>
      </c>
      <c r="I14006">
        <v>0.39221072460203893</v>
      </c>
      <c r="J14006">
        <v>0.46850345611439598</v>
      </c>
      <c r="K14006">
        <v>2.2672992116461736E-9</v>
      </c>
      <c r="L14006">
        <v>5.5331935232153982E-2</v>
      </c>
    </row>
    <row r="14007" spans="1:12" x14ac:dyDescent="0.25">
      <c r="A14007" s="2">
        <v>43770</v>
      </c>
      <c r="B14007" s="1" t="s">
        <v>276</v>
      </c>
      <c r="C14007">
        <v>6.3590033967913517E-3</v>
      </c>
      <c r="D14007">
        <f>ind_portfolios[[#This Row],[std]]^2</f>
        <v>4.2621544033592659E-3</v>
      </c>
      <c r="E14007">
        <v>6.5285177516487353E-2</v>
      </c>
      <c r="F14007">
        <v>-0.2247958835812954</v>
      </c>
      <c r="G14007">
        <v>-0.12801845561457093</v>
      </c>
      <c r="H14007">
        <v>5.1650527891974902E-3</v>
      </c>
      <c r="I14007">
        <v>0.31351496305897492</v>
      </c>
      <c r="J14007">
        <v>0.34422711718806331</v>
      </c>
      <c r="K14007">
        <v>1.042507078939601E-6</v>
      </c>
      <c r="L14007">
        <v>5.7315888930387804E-2</v>
      </c>
    </row>
    <row r="14008" spans="1:12" x14ac:dyDescent="0.25">
      <c r="A14008" s="2">
        <v>43770</v>
      </c>
      <c r="B14008" s="1" t="s">
        <v>694</v>
      </c>
      <c r="C14008">
        <v>1.4686142122650467E-2</v>
      </c>
      <c r="D14008">
        <f>ind_portfolios[[#This Row],[std]]^2</f>
        <v>4.8136251414672799E-3</v>
      </c>
      <c r="E14008">
        <v>6.9380293610414187E-2</v>
      </c>
      <c r="F14008">
        <v>-0.23544166321086557</v>
      </c>
      <c r="G14008">
        <v>-0.32499467473667343</v>
      </c>
      <c r="H14008">
        <v>2.1481563872405331E-3</v>
      </c>
      <c r="I14008">
        <v>0.34117463082875449</v>
      </c>
      <c r="J14008">
        <v>0.46038915227238886</v>
      </c>
      <c r="K14008">
        <v>3.5203451078039464E-9</v>
      </c>
      <c r="L14008">
        <v>4.8923452480176377E-2</v>
      </c>
    </row>
    <row r="14009" spans="1:12" x14ac:dyDescent="0.25">
      <c r="A14009" s="2">
        <v>43770</v>
      </c>
      <c r="B14009" s="1" t="s">
        <v>1326</v>
      </c>
      <c r="C14009">
        <v>7.4678375935862667E-3</v>
      </c>
      <c r="D14009">
        <f>ind_portfolios[[#This Row],[std]]^2</f>
        <v>8.30897466672143E-3</v>
      </c>
      <c r="E14009">
        <v>9.1153577366559949E-2</v>
      </c>
      <c r="F14009">
        <v>-0.81711337246135407</v>
      </c>
      <c r="G14009">
        <v>1.5748009450679517</v>
      </c>
      <c r="H14009">
        <v>5.5214854992989559E-3</v>
      </c>
      <c r="I14009">
        <v>0.21923481656076524</v>
      </c>
      <c r="J14009">
        <v>0.32814503713894921</v>
      </c>
      <c r="K14009">
        <v>2.1253867053623386E-6</v>
      </c>
      <c r="L14009">
        <v>4.1550565809723106E-2</v>
      </c>
    </row>
    <row r="14010" spans="1:12" x14ac:dyDescent="0.25">
      <c r="A14010" s="2">
        <v>43770</v>
      </c>
      <c r="B14010" s="1" t="s">
        <v>277</v>
      </c>
      <c r="C14010">
        <v>1.0416307044408111E-2</v>
      </c>
      <c r="D14010">
        <f>ind_portfolios[[#This Row],[std]]^2</f>
        <v>6.4304831653501414E-3</v>
      </c>
      <c r="E14010">
        <v>8.0190293460930429E-2</v>
      </c>
      <c r="F14010">
        <v>0.50357036345419381</v>
      </c>
      <c r="G14010">
        <v>1.2944163110645945E-2</v>
      </c>
      <c r="H14010">
        <v>5.5622023653492357E-3</v>
      </c>
      <c r="I14010">
        <v>0.15326863273891808</v>
      </c>
      <c r="J14010">
        <v>0.12412221778715311</v>
      </c>
      <c r="K14010">
        <v>6.2080566449909938E-3</v>
      </c>
      <c r="L14010">
        <v>5.3927817817170848E-2</v>
      </c>
    </row>
    <row r="14011" spans="1:12" x14ac:dyDescent="0.25">
      <c r="A14011" s="2">
        <v>43770</v>
      </c>
      <c r="B14011" s="1" t="s">
        <v>695</v>
      </c>
      <c r="C14011">
        <v>9.4998034380541357E-3</v>
      </c>
      <c r="D14011">
        <f>ind_portfolios[[#This Row],[std]]^2</f>
        <v>7.1804657985975358E-3</v>
      </c>
      <c r="E14011">
        <v>8.4737629177346799E-2</v>
      </c>
      <c r="F14011">
        <v>0.21761640437903457</v>
      </c>
      <c r="G14011">
        <v>0.31958373382826988</v>
      </c>
      <c r="H14011">
        <v>5.8190179446442371E-3</v>
      </c>
      <c r="I14011">
        <v>0.14102160832336114</v>
      </c>
      <c r="J14011">
        <v>0.11733384417911229</v>
      </c>
      <c r="K14011">
        <v>7.9150732638639323E-3</v>
      </c>
      <c r="L14011">
        <v>5.1231234747350723E-2</v>
      </c>
    </row>
    <row r="14012" spans="1:12" x14ac:dyDescent="0.25">
      <c r="A14012" s="2">
        <v>43770</v>
      </c>
      <c r="B14012" s="1" t="s">
        <v>949</v>
      </c>
      <c r="C14012">
        <v>-1.0817269981470425E-3</v>
      </c>
      <c r="D14012">
        <f>ind_portfolios[[#This Row],[std]]^2</f>
        <v>1.9279915303440184E-2</v>
      </c>
      <c r="E14012">
        <v>0.1388521346736887</v>
      </c>
      <c r="F14012">
        <v>-0.57896854068277959</v>
      </c>
      <c r="G14012">
        <v>0.23138004632541964</v>
      </c>
      <c r="H14012">
        <v>7.2282054029790327E-3</v>
      </c>
      <c r="I14012">
        <v>6.4258263742767788E-2</v>
      </c>
      <c r="J14012">
        <v>6.5412756393393889E-2</v>
      </c>
      <c r="K14012">
        <v>5.0566255568395356E-2</v>
      </c>
      <c r="L14012">
        <v>3.2171422067750817E-2</v>
      </c>
    </row>
    <row r="14013" spans="1:12" x14ac:dyDescent="0.25">
      <c r="A14013" s="2">
        <v>43770</v>
      </c>
      <c r="B14013" s="1" t="s">
        <v>278</v>
      </c>
      <c r="C14013">
        <v>-6.6519502496589396E-3</v>
      </c>
      <c r="D14013">
        <f>ind_portfolios[[#This Row],[std]]^2</f>
        <v>7.2271550661408661E-3</v>
      </c>
      <c r="E14013">
        <v>8.5012675914482694E-2</v>
      </c>
      <c r="F14013">
        <v>-0.45713085043102331</v>
      </c>
      <c r="G14013">
        <v>1.0197351421719398</v>
      </c>
      <c r="H14013">
        <v>8.5537987984566008E-3</v>
      </c>
      <c r="I14013">
        <v>0.20972846185879157</v>
      </c>
      <c r="J14013">
        <v>0.26120499123281821</v>
      </c>
      <c r="K14013">
        <v>3.5294671046061462E-5</v>
      </c>
      <c r="L14013">
        <v>4.6718746799446494E-2</v>
      </c>
    </row>
    <row r="14014" spans="1:12" x14ac:dyDescent="0.25">
      <c r="A14014" s="2">
        <v>43770</v>
      </c>
      <c r="B14014" s="1" t="s">
        <v>1907</v>
      </c>
      <c r="C14014">
        <v>-4.0235763388668973E-3</v>
      </c>
      <c r="D14014">
        <f>ind_portfolios[[#This Row],[std]]^2</f>
        <v>2.3450986065597697E-2</v>
      </c>
      <c r="E14014">
        <v>0.15313714789559618</v>
      </c>
      <c r="F14014">
        <v>-0.21650460570456601</v>
      </c>
      <c r="G14014">
        <v>1.9723209091505378E-2</v>
      </c>
      <c r="H14014">
        <v>7.5809028306483518E-3</v>
      </c>
      <c r="I14014">
        <v>0.10493334557505245</v>
      </c>
      <c r="J14014">
        <v>0.21217172275455035</v>
      </c>
      <c r="K14014">
        <v>2.4153906757425192E-4</v>
      </c>
      <c r="L14014">
        <v>2.6782315562689406E-2</v>
      </c>
    </row>
    <row r="14015" spans="1:12" x14ac:dyDescent="0.25">
      <c r="A14015" s="2">
        <v>43770</v>
      </c>
      <c r="B14015" s="1" t="s">
        <v>279</v>
      </c>
      <c r="C14015">
        <v>1.8244079068307342E-2</v>
      </c>
      <c r="D14015">
        <f>ind_portfolios[[#This Row],[std]]^2</f>
        <v>9.9382655662465669E-3</v>
      </c>
      <c r="E14015">
        <v>9.9690849962504421E-2</v>
      </c>
      <c r="F14015">
        <v>0.24597393086305022</v>
      </c>
      <c r="G14015">
        <v>-0.2173175013199824</v>
      </c>
      <c r="H14015">
        <v>4.0715145828177871E-3</v>
      </c>
      <c r="I14015">
        <v>0.16921549779838049</v>
      </c>
      <c r="J14015">
        <v>0.23382461298734319</v>
      </c>
      <c r="K14015">
        <v>1.0459005628522766E-4</v>
      </c>
      <c r="L14015">
        <v>4.0571558808651105E-2</v>
      </c>
    </row>
    <row r="14016" spans="1:12" x14ac:dyDescent="0.25">
      <c r="A14016" s="2">
        <v>43770</v>
      </c>
      <c r="B14016" s="1" t="s">
        <v>280</v>
      </c>
      <c r="C14016">
        <v>5.1746863194287642E-3</v>
      </c>
      <c r="D14016">
        <f>ind_portfolios[[#This Row],[std]]^2</f>
        <v>1.6014686836847335E-2</v>
      </c>
      <c r="E14016">
        <v>0.1265491479103962</v>
      </c>
      <c r="F14016">
        <v>-0.59736674895404185</v>
      </c>
      <c r="G14016">
        <v>0.4833419965291279</v>
      </c>
      <c r="H14016">
        <v>6.3500581686355903E-3</v>
      </c>
      <c r="I14016">
        <v>0.156267894454345</v>
      </c>
      <c r="J14016">
        <v>0.32133447814650806</v>
      </c>
      <c r="K14016">
        <v>2.8603519696873599E-6</v>
      </c>
      <c r="L14016">
        <v>3.0080258398052614E-2</v>
      </c>
    </row>
    <row r="14017" spans="1:12" x14ac:dyDescent="0.25">
      <c r="A14017" s="2">
        <v>43770</v>
      </c>
      <c r="B14017" s="1" t="s">
        <v>281</v>
      </c>
      <c r="C14017">
        <v>-1.0120578200643313E-2</v>
      </c>
      <c r="D14017">
        <f>ind_portfolios[[#This Row],[std]]^2</f>
        <v>2.0586559952297637E-2</v>
      </c>
      <c r="E14017">
        <v>0.14348017268005234</v>
      </c>
      <c r="F14017">
        <v>0.42724651595330798</v>
      </c>
      <c r="G14017">
        <v>0.50159258692712339</v>
      </c>
      <c r="H14017">
        <v>8.4326369687084263E-3</v>
      </c>
      <c r="I14017">
        <v>0.12587635204409767</v>
      </c>
      <c r="J14017">
        <v>0.26802261054459714</v>
      </c>
      <c r="K14017">
        <v>2.6789064398368556E-5</v>
      </c>
      <c r="L14017">
        <v>2.7553059946825942E-2</v>
      </c>
    </row>
    <row r="14018" spans="1:12" x14ac:dyDescent="0.25">
      <c r="A14018" s="2">
        <v>43770</v>
      </c>
      <c r="B14018" s="1" t="s">
        <v>698</v>
      </c>
      <c r="C14018">
        <v>1.232857147346029E-2</v>
      </c>
      <c r="D14018">
        <f>ind_portfolios[[#This Row],[std]]^2</f>
        <v>4.9612765518197268E-3</v>
      </c>
      <c r="E14018">
        <v>7.0436329772495435E-2</v>
      </c>
      <c r="F14018">
        <v>0.35150930896503607</v>
      </c>
      <c r="G14018">
        <v>0.21540849698282472</v>
      </c>
      <c r="H14018">
        <v>3.0829234326502182E-3</v>
      </c>
      <c r="I14018">
        <v>0.33059564770809996</v>
      </c>
      <c r="J14018">
        <v>0.4455403632242152</v>
      </c>
      <c r="K14018">
        <v>7.7483912899686086E-9</v>
      </c>
      <c r="L14018">
        <v>4.8848490150066932E-2</v>
      </c>
    </row>
    <row r="14019" spans="1:12" x14ac:dyDescent="0.25">
      <c r="A14019" s="2">
        <v>43770</v>
      </c>
      <c r="B14019" s="1" t="s">
        <v>1069</v>
      </c>
      <c r="C14019">
        <v>-1.0712498635746213E-2</v>
      </c>
      <c r="D14019">
        <f>ind_portfolios[[#This Row],[std]]^2</f>
        <v>2.519768472460775E-2</v>
      </c>
      <c r="E14019">
        <v>0.15873778606433867</v>
      </c>
      <c r="F14019">
        <v>0.1668849279510819</v>
      </c>
      <c r="G14019">
        <v>2.675892880608993</v>
      </c>
      <c r="H14019">
        <v>7.4973264763460385E-3</v>
      </c>
      <c r="I14019">
        <v>3.1610829893750775E-2</v>
      </c>
      <c r="J14019">
        <v>2.0688632634714457E-2</v>
      </c>
      <c r="K14019">
        <v>0.27710509387861432</v>
      </c>
      <c r="L14019">
        <v>2.8806664441557498E-2</v>
      </c>
    </row>
    <row r="14020" spans="1:12" x14ac:dyDescent="0.25">
      <c r="A14020" s="2">
        <v>43770</v>
      </c>
      <c r="B14020" s="1" t="s">
        <v>950</v>
      </c>
      <c r="C14020">
        <v>7.093559469583623E-3</v>
      </c>
      <c r="D14020">
        <f>ind_portfolios[[#This Row],[std]]^2</f>
        <v>4.0552687391768386E-3</v>
      </c>
      <c r="E14020">
        <v>6.3680991977016488E-2</v>
      </c>
      <c r="F14020">
        <v>-1.0108083107261741</v>
      </c>
      <c r="G14020">
        <v>3.145239753241583</v>
      </c>
      <c r="H14020">
        <v>5.3299983034006534E-3</v>
      </c>
      <c r="I14020">
        <v>0.25779683791684832</v>
      </c>
      <c r="J14020">
        <v>0.22144922605571238</v>
      </c>
      <c r="K14020">
        <v>1.6912916992517155E-4</v>
      </c>
      <c r="L14020">
        <v>6.4024551553412218E-2</v>
      </c>
    </row>
    <row r="14021" spans="1:12" x14ac:dyDescent="0.25">
      <c r="A14021" s="2">
        <v>43770</v>
      </c>
      <c r="B14021" s="1" t="s">
        <v>1962</v>
      </c>
      <c r="C14021">
        <v>-3.0314573341264969E-3</v>
      </c>
      <c r="D14021">
        <f>ind_portfolios[[#This Row],[std]]^2</f>
        <v>1.2768560971161207E-2</v>
      </c>
      <c r="E14021">
        <v>0.11299805737782047</v>
      </c>
      <c r="F14021">
        <v>0.29795471484767178</v>
      </c>
      <c r="G14021">
        <v>0.18614252855511282</v>
      </c>
      <c r="H14021">
        <v>7.7880552419300952E-3</v>
      </c>
      <c r="I14021">
        <v>0.20760963072469413</v>
      </c>
      <c r="J14021">
        <v>0.45220598019599134</v>
      </c>
      <c r="K14021">
        <v>5.4514064986805799E-9</v>
      </c>
      <c r="L14021">
        <v>3.0265688703793241E-2</v>
      </c>
    </row>
    <row r="14022" spans="1:12" x14ac:dyDescent="0.25">
      <c r="A14022" s="2">
        <v>43770</v>
      </c>
      <c r="B14022" s="1" t="s">
        <v>285</v>
      </c>
      <c r="C14022">
        <v>2.8007732852456477E-2</v>
      </c>
      <c r="D14022">
        <f>ind_portfolios[[#This Row],[std]]^2</f>
        <v>1.8876521855243314E-2</v>
      </c>
      <c r="E14022">
        <v>0.13739185512701732</v>
      </c>
      <c r="F14022">
        <v>-0.10311750066216407</v>
      </c>
      <c r="G14022">
        <v>-8.3486250728543432E-2</v>
      </c>
      <c r="H14022">
        <v>4.8581526306012623E-3</v>
      </c>
      <c r="I14022">
        <v>8.2139560733184833E-2</v>
      </c>
      <c r="J14022">
        <v>0.1046468311981687</v>
      </c>
      <c r="K14022">
        <v>1.2446733903406304E-2</v>
      </c>
      <c r="L14022">
        <v>3.1823584435762421E-2</v>
      </c>
    </row>
    <row r="14023" spans="1:12" x14ac:dyDescent="0.25">
      <c r="A14023" s="2">
        <v>43770</v>
      </c>
      <c r="B14023" s="1" t="s">
        <v>701</v>
      </c>
      <c r="C14023">
        <v>-1.277270899746326E-2</v>
      </c>
      <c r="D14023">
        <f>ind_portfolios[[#This Row],[std]]^2</f>
        <v>9.9453054443468403E-3</v>
      </c>
      <c r="E14023">
        <v>9.9726152258807418E-2</v>
      </c>
      <c r="F14023">
        <v>-0.41303286091905311</v>
      </c>
      <c r="G14023">
        <v>-5.0547185857605648E-2</v>
      </c>
      <c r="H14023">
        <v>9.5256324735757212E-3</v>
      </c>
      <c r="I14023">
        <v>0.18531205633913544</v>
      </c>
      <c r="J14023">
        <v>0.2806240132744719</v>
      </c>
      <c r="K14023">
        <v>1.5998122933165243E-5</v>
      </c>
      <c r="L14023">
        <v>3.9299027206303794E-2</v>
      </c>
    </row>
    <row r="14024" spans="1:12" x14ac:dyDescent="0.25">
      <c r="A14024" s="2">
        <v>43770</v>
      </c>
      <c r="B14024" s="1" t="s">
        <v>704</v>
      </c>
      <c r="C14024">
        <v>2.0208645333694621E-3</v>
      </c>
      <c r="D14024">
        <f>ind_portfolios[[#This Row],[std]]^2</f>
        <v>8.3285338106978846E-3</v>
      </c>
      <c r="E14024">
        <v>9.1260801063205027E-2</v>
      </c>
      <c r="F14024">
        <v>0.25300708195497157</v>
      </c>
      <c r="G14024">
        <v>-0.3643706472624193</v>
      </c>
      <c r="H14024">
        <v>6.6800894139092196E-3</v>
      </c>
      <c r="I14024">
        <v>0.23683234695955091</v>
      </c>
      <c r="J14024">
        <v>0.38383974800957377</v>
      </c>
      <c r="K14024">
        <v>1.6794471291210064E-7</v>
      </c>
      <c r="L14024">
        <v>3.9744355392837397E-2</v>
      </c>
    </row>
    <row r="14025" spans="1:12" x14ac:dyDescent="0.25">
      <c r="A14025" s="2">
        <v>43770</v>
      </c>
      <c r="B14025" s="1" t="s">
        <v>1963</v>
      </c>
      <c r="C14025">
        <v>4.7766409911572478E-3</v>
      </c>
      <c r="D14025">
        <f>ind_portfolios[[#This Row],[std]]^2</f>
        <v>2.5364228723479599E-3</v>
      </c>
      <c r="E14025">
        <v>5.0362911674643671E-2</v>
      </c>
      <c r="F14025">
        <v>3.6309504774600147E-2</v>
      </c>
      <c r="G14025">
        <v>-0.16606073788473807</v>
      </c>
      <c r="H14025">
        <v>6.0842372394235098E-3</v>
      </c>
      <c r="I14025">
        <v>0.2249401340398007</v>
      </c>
      <c r="J14025">
        <v>0.10545202278750675</v>
      </c>
      <c r="K14025">
        <v>1.2094659892745992E-2</v>
      </c>
      <c r="L14025">
        <v>8.6776850432786642E-2</v>
      </c>
    </row>
    <row r="14026" spans="1:12" x14ac:dyDescent="0.25">
      <c r="A14026" s="2">
        <v>43770</v>
      </c>
      <c r="B14026" s="1" t="s">
        <v>1964</v>
      </c>
      <c r="C14026">
        <v>1.1339585997679019E-2</v>
      </c>
      <c r="D14026">
        <f>ind_portfolios[[#This Row],[std]]^2</f>
        <v>1.4639559155878588E-2</v>
      </c>
      <c r="E14026">
        <v>0.12099404595218141</v>
      </c>
      <c r="F14026">
        <v>-0.68261614510189939</v>
      </c>
      <c r="G14026">
        <v>4.6063452749875911</v>
      </c>
      <c r="H14026">
        <v>6.2560554341829682E-3</v>
      </c>
      <c r="I14026">
        <v>7.9600795852353967E-2</v>
      </c>
      <c r="J14026">
        <v>7.6218811679669748E-2</v>
      </c>
      <c r="K14026">
        <v>3.4298543091552974E-2</v>
      </c>
      <c r="L14026">
        <v>3.6705695065134832E-2</v>
      </c>
    </row>
    <row r="14027" spans="1:12" x14ac:dyDescent="0.25">
      <c r="A14027" s="2">
        <v>43770</v>
      </c>
      <c r="B14027" s="1" t="s">
        <v>953</v>
      </c>
      <c r="C14027">
        <v>-4.8084894902219811E-3</v>
      </c>
      <c r="D14027">
        <f>ind_portfolios[[#This Row],[std]]^2</f>
        <v>3.1170247130635439E-3</v>
      </c>
      <c r="E14027">
        <v>5.5830320732228864E-2</v>
      </c>
      <c r="F14027">
        <v>-0.13543114837192893</v>
      </c>
      <c r="G14027">
        <v>-0.12641827609774392</v>
      </c>
      <c r="H14027">
        <v>8.5231934924079322E-3</v>
      </c>
      <c r="I14027">
        <v>0.28376852875486147</v>
      </c>
      <c r="J14027">
        <v>0.20623770033669583</v>
      </c>
      <c r="K14027">
        <v>3.0286261280999631E-4</v>
      </c>
      <c r="L14027">
        <v>7.3737431535054423E-2</v>
      </c>
    </row>
    <row r="14028" spans="1:12" x14ac:dyDescent="0.25">
      <c r="A14028" s="2">
        <v>43770</v>
      </c>
      <c r="B14028" s="1" t="s">
        <v>1206</v>
      </c>
      <c r="C14028">
        <v>3.1588696472807362E-2</v>
      </c>
      <c r="D14028">
        <f>ind_portfolios[[#This Row],[std]]^2</f>
        <v>1.3967665252696663E-2</v>
      </c>
      <c r="E14028">
        <v>0.11818487742810695</v>
      </c>
      <c r="F14028">
        <v>0.25330488502643317</v>
      </c>
      <c r="G14028">
        <v>0.11301665329219812</v>
      </c>
      <c r="H14028">
        <v>3.5679344684139088E-3</v>
      </c>
      <c r="I14028">
        <v>0.11367233968997642</v>
      </c>
      <c r="J14028">
        <v>0.14829713853349252</v>
      </c>
      <c r="K14028">
        <v>2.597417933809311E-3</v>
      </c>
      <c r="L14028">
        <v>3.608236860572623E-2</v>
      </c>
    </row>
    <row r="14029" spans="1:12" x14ac:dyDescent="0.25">
      <c r="A14029" s="2">
        <v>43770</v>
      </c>
      <c r="B14029" s="1" t="s">
        <v>706</v>
      </c>
      <c r="C14029">
        <v>1.4548716835580455E-2</v>
      </c>
      <c r="D14029">
        <f>ind_portfolios[[#This Row],[std]]^2</f>
        <v>1.6877641834193671E-2</v>
      </c>
      <c r="E14029">
        <v>0.12991397859427473</v>
      </c>
      <c r="F14029">
        <v>0.19756995499436791</v>
      </c>
      <c r="G14029">
        <v>0.26573877375180821</v>
      </c>
      <c r="H14029">
        <v>7.5351131417538833E-3</v>
      </c>
      <c r="I14029">
        <v>-2.5872909739976951E-2</v>
      </c>
      <c r="J14029">
        <v>9.2832846663671812E-3</v>
      </c>
      <c r="K14029">
        <v>0.46787948284722758</v>
      </c>
      <c r="L14029">
        <v>3.5402322729166102E-2</v>
      </c>
    </row>
    <row r="14030" spans="1:12" x14ac:dyDescent="0.25">
      <c r="A14030" s="2">
        <v>43770</v>
      </c>
      <c r="B14030" s="1" t="s">
        <v>707</v>
      </c>
      <c r="C14030">
        <v>-2.767743195565437E-2</v>
      </c>
      <c r="D14030">
        <f>ind_portfolios[[#This Row],[std]]^2</f>
        <v>2.833106561062854E-2</v>
      </c>
      <c r="E14030">
        <v>0.16831834603105075</v>
      </c>
      <c r="F14030">
        <v>0.30293281459255672</v>
      </c>
      <c r="G14030">
        <v>1.1491248958924976</v>
      </c>
      <c r="H14030">
        <v>7.9218908181205375E-3</v>
      </c>
      <c r="I14030">
        <v>2.7574643308993597E-2</v>
      </c>
      <c r="J14030">
        <v>1.7700358858129227E-2</v>
      </c>
      <c r="K14030">
        <v>0.31512341160282997</v>
      </c>
      <c r="L14030">
        <v>2.7208426866546849E-2</v>
      </c>
    </row>
    <row r="14031" spans="1:12" x14ac:dyDescent="0.25">
      <c r="A14031" s="2">
        <v>43770</v>
      </c>
      <c r="B14031" s="1" t="s">
        <v>287</v>
      </c>
      <c r="C14031">
        <v>8.0582597631987454E-3</v>
      </c>
      <c r="D14031">
        <f>ind_portfolios[[#This Row],[std]]^2</f>
        <v>2.3442695555400033E-3</v>
      </c>
      <c r="E14031">
        <v>4.8417657476792525E-2</v>
      </c>
      <c r="F14031">
        <v>-0.33838495041004285</v>
      </c>
      <c r="G14031">
        <v>-0.49332387744428585</v>
      </c>
      <c r="H14031">
        <v>5.8884835343575867E-3</v>
      </c>
      <c r="I14031">
        <v>0.1576285708333417</v>
      </c>
      <c r="J14031">
        <v>4.7860450064517612E-2</v>
      </c>
      <c r="K14031">
        <v>9.5975627599342569E-2</v>
      </c>
      <c r="L14031">
        <v>9.3123528575501852E-2</v>
      </c>
    </row>
    <row r="14032" spans="1:12" x14ac:dyDescent="0.25">
      <c r="A14032" s="2">
        <v>43770</v>
      </c>
      <c r="B14032" s="1" t="s">
        <v>288</v>
      </c>
      <c r="C14032">
        <v>1.2479983277641701E-2</v>
      </c>
      <c r="D14032">
        <f>ind_portfolios[[#This Row],[std]]^2</f>
        <v>3.2417326391339049E-3</v>
      </c>
      <c r="E14032">
        <v>5.6936215532241909E-2</v>
      </c>
      <c r="F14032">
        <v>-0.38293894308879051</v>
      </c>
      <c r="G14032">
        <v>-0.16240326644041181</v>
      </c>
      <c r="H14032">
        <v>3.4750495679802059E-3</v>
      </c>
      <c r="I14032">
        <v>0.29516433270015624</v>
      </c>
      <c r="J14032">
        <v>0.23206214484477786</v>
      </c>
      <c r="K14032">
        <v>1.1204204279823639E-4</v>
      </c>
      <c r="L14032">
        <v>7.1119277525256347E-2</v>
      </c>
    </row>
    <row r="14033" spans="1:12" x14ac:dyDescent="0.25">
      <c r="A14033" s="2">
        <v>43770</v>
      </c>
      <c r="B14033" s="1" t="s">
        <v>1207</v>
      </c>
      <c r="C14033">
        <v>4.5642063564961012E-3</v>
      </c>
      <c r="D14033">
        <f>ind_portfolios[[#This Row],[std]]^2</f>
        <v>4.8611716434628895E-2</v>
      </c>
      <c r="E14033">
        <v>0.22048064866248215</v>
      </c>
      <c r="F14033">
        <v>0.61423876558042689</v>
      </c>
      <c r="G14033">
        <v>2.5936029154211493</v>
      </c>
      <c r="H14033">
        <v>6.8937804191759227E-3</v>
      </c>
      <c r="I14033">
        <v>5.8041872861742644E-2</v>
      </c>
      <c r="J14033">
        <v>0.13456222072181842</v>
      </c>
      <c r="K14033">
        <v>4.266980345707814E-3</v>
      </c>
      <c r="L14033">
        <v>1.9496665545229927E-2</v>
      </c>
    </row>
    <row r="14034" spans="1:12" x14ac:dyDescent="0.25">
      <c r="A14034" s="2">
        <v>43770</v>
      </c>
      <c r="B14034" s="1" t="s">
        <v>1529</v>
      </c>
      <c r="C14034">
        <v>-3.9920943029877198E-2</v>
      </c>
      <c r="D14034">
        <f>ind_portfolios[[#This Row],[std]]^2</f>
        <v>2.4803089088336987E-2</v>
      </c>
      <c r="E14034">
        <v>0.15748996504011609</v>
      </c>
      <c r="F14034">
        <v>-1.271190451140469</v>
      </c>
      <c r="G14034">
        <v>3.4442656556878601</v>
      </c>
      <c r="H14034">
        <v>9.418219052004316E-3</v>
      </c>
      <c r="I14034">
        <v>5.6599954216483311E-2</v>
      </c>
      <c r="J14034">
        <v>6.5288589741329492E-2</v>
      </c>
      <c r="K14034">
        <v>5.0793326906987443E-2</v>
      </c>
      <c r="L14034">
        <v>2.8366044527780326E-2</v>
      </c>
    </row>
    <row r="14035" spans="1:12" x14ac:dyDescent="0.25">
      <c r="A14035" s="2">
        <v>43770</v>
      </c>
      <c r="B14035" s="1" t="s">
        <v>1618</v>
      </c>
      <c r="C14035">
        <v>9.4579645949209052E-3</v>
      </c>
      <c r="D14035">
        <f>ind_portfolios[[#This Row],[std]]^2</f>
        <v>2.7220179893747971E-3</v>
      </c>
      <c r="E14035">
        <v>5.2172962244584092E-2</v>
      </c>
      <c r="F14035">
        <v>-0.12425793979126323</v>
      </c>
      <c r="G14035">
        <v>-0.6434413530603198</v>
      </c>
      <c r="H14035">
        <v>7.037428785598026E-3</v>
      </c>
      <c r="I14035">
        <v>1.2821650728268075E-2</v>
      </c>
      <c r="J14035">
        <v>3.6768696198444419E-4</v>
      </c>
      <c r="K14035">
        <v>0.88538276188574749</v>
      </c>
      <c r="L14035">
        <v>8.8549791377861939E-2</v>
      </c>
    </row>
    <row r="14036" spans="1:12" x14ac:dyDescent="0.25">
      <c r="A14036" s="2">
        <v>43770</v>
      </c>
      <c r="B14036" s="1" t="s">
        <v>1965</v>
      </c>
      <c r="C14036">
        <v>5.6332650695377984E-3</v>
      </c>
      <c r="D14036">
        <f>ind_portfolios[[#This Row],[std]]^2</f>
        <v>1.8221400679920792E-2</v>
      </c>
      <c r="E14036">
        <v>0.13498666852663929</v>
      </c>
      <c r="F14036">
        <v>-2.4213231375097916E-2</v>
      </c>
      <c r="G14036">
        <v>0.40445372321638784</v>
      </c>
      <c r="H14036">
        <v>6.4218034434071914E-3</v>
      </c>
      <c r="I14036">
        <v>0.1308108267107865</v>
      </c>
      <c r="J14036">
        <v>0.25619372819726599</v>
      </c>
      <c r="K14036">
        <v>4.3165315379984651E-5</v>
      </c>
      <c r="L14036">
        <v>2.9522418590584468E-2</v>
      </c>
    </row>
    <row r="14037" spans="1:12" x14ac:dyDescent="0.25">
      <c r="A14037" s="2">
        <v>43770</v>
      </c>
      <c r="B14037" s="1" t="s">
        <v>290</v>
      </c>
      <c r="C14037">
        <v>1.604389865584278E-2</v>
      </c>
      <c r="D14037">
        <f>ind_portfolios[[#This Row],[std]]^2</f>
        <v>3.0860915507514024E-3</v>
      </c>
      <c r="E14037">
        <v>5.5552601656010697E-2</v>
      </c>
      <c r="F14037">
        <v>-0.82881674423651175</v>
      </c>
      <c r="G14037">
        <v>1.854891741295325</v>
      </c>
      <c r="H14037">
        <v>2.3997266255700025E-3</v>
      </c>
      <c r="I14037">
        <v>0.29662172398049458</v>
      </c>
      <c r="J14037">
        <v>0.22310744860722972</v>
      </c>
      <c r="K14037">
        <v>1.5863686156545576E-4</v>
      </c>
      <c r="L14037">
        <v>7.3314347009807906E-2</v>
      </c>
    </row>
    <row r="14038" spans="1:12" x14ac:dyDescent="0.25">
      <c r="A14038" s="2">
        <v>43770</v>
      </c>
      <c r="B14038" s="1" t="s">
        <v>1655</v>
      </c>
      <c r="C14038">
        <v>2.4208286386604029E-2</v>
      </c>
      <c r="D14038">
        <f>ind_portfolios[[#This Row],[std]]^2</f>
        <v>7.8723619292605726E-3</v>
      </c>
      <c r="E14038">
        <v>8.8726331656732951E-2</v>
      </c>
      <c r="F14038">
        <v>-0.86887746927735388</v>
      </c>
      <c r="G14038">
        <v>2.9474000216694423</v>
      </c>
      <c r="H14038">
        <v>2.0634234720020251E-3</v>
      </c>
      <c r="I14038">
        <v>0.21047636131122183</v>
      </c>
      <c r="J14038">
        <v>0.28655702614615508</v>
      </c>
      <c r="K14038">
        <v>1.2516315799664182E-5</v>
      </c>
      <c r="L14038">
        <v>4.398858592397932E-2</v>
      </c>
    </row>
    <row r="14039" spans="1:12" x14ac:dyDescent="0.25">
      <c r="A14039" s="2">
        <v>43770</v>
      </c>
      <c r="B14039" s="1" t="s">
        <v>955</v>
      </c>
      <c r="C14039">
        <v>4.8655545708507072E-3</v>
      </c>
      <c r="D14039">
        <f>ind_portfolios[[#This Row],[std]]^2</f>
        <v>4.9653736182066737E-3</v>
      </c>
      <c r="E14039">
        <v>7.0465407245021108E-2</v>
      </c>
      <c r="F14039">
        <v>-0.28101220700965085</v>
      </c>
      <c r="G14039">
        <v>1.0143973281753169</v>
      </c>
      <c r="H14039">
        <v>5.5957697854142046E-3</v>
      </c>
      <c r="I14039">
        <v>0.32122252377635052</v>
      </c>
      <c r="J14039">
        <v>0.42098174805558675</v>
      </c>
      <c r="K14039">
        <v>2.7358055659717534E-8</v>
      </c>
      <c r="L14039">
        <v>4.9897990440041749E-2</v>
      </c>
    </row>
    <row r="14040" spans="1:12" x14ac:dyDescent="0.25">
      <c r="A14040" s="2">
        <v>43770</v>
      </c>
      <c r="B14040" s="1" t="s">
        <v>1966</v>
      </c>
      <c r="C14040">
        <v>3.2109439119336725E-2</v>
      </c>
      <c r="D14040">
        <f>ind_portfolios[[#This Row],[std]]^2</f>
        <v>1.1850054458794631E-2</v>
      </c>
      <c r="E14040">
        <v>0.10885795542262693</v>
      </c>
      <c r="F14040">
        <v>-0.10787095466394259</v>
      </c>
      <c r="G14040">
        <v>0.53043067413579648</v>
      </c>
      <c r="H14040">
        <v>5.5913235893354203E-3</v>
      </c>
      <c r="I14040">
        <v>4.8813431747399015E-2</v>
      </c>
      <c r="J14040">
        <v>2.3200555484166843E-2</v>
      </c>
      <c r="K14040">
        <v>0.24945530427414367</v>
      </c>
      <c r="L14040">
        <v>4.1952265994949861E-2</v>
      </c>
    </row>
    <row r="14041" spans="1:12" x14ac:dyDescent="0.25">
      <c r="A14041" s="2">
        <v>43770</v>
      </c>
      <c r="B14041" s="1" t="s">
        <v>295</v>
      </c>
      <c r="C14041">
        <v>-6.297687308701839E-3</v>
      </c>
      <c r="D14041">
        <f>ind_portfolios[[#This Row],[std]]^2</f>
        <v>8.1143693045441397E-3</v>
      </c>
      <c r="E14041">
        <v>9.0079794096923529E-2</v>
      </c>
      <c r="F14041">
        <v>-0.76919251184958637</v>
      </c>
      <c r="G14041">
        <v>2.7032742662886147</v>
      </c>
      <c r="H14041">
        <v>8.4774346140905326E-3</v>
      </c>
      <c r="I14041">
        <v>0.20940053788220572</v>
      </c>
      <c r="J14041">
        <v>0.29235445101566715</v>
      </c>
      <c r="K14041">
        <v>9.8303081776244082E-6</v>
      </c>
      <c r="L14041">
        <v>4.3151251868333886E-2</v>
      </c>
    </row>
    <row r="14042" spans="1:12" x14ac:dyDescent="0.25">
      <c r="A14042" s="2">
        <v>43770</v>
      </c>
      <c r="B14042" s="1" t="s">
        <v>298</v>
      </c>
      <c r="C14042">
        <v>-2.0204425650237642E-3</v>
      </c>
      <c r="D14042">
        <f>ind_portfolios[[#This Row],[std]]^2</f>
        <v>1.0162764361386429E-2</v>
      </c>
      <c r="E14042">
        <v>0.10081053695614575</v>
      </c>
      <c r="F14042">
        <v>-0.54820426013047296</v>
      </c>
      <c r="G14042">
        <v>0.39992242142769197</v>
      </c>
      <c r="H14042">
        <v>7.334347783252369E-3</v>
      </c>
      <c r="I14042">
        <v>8.693752648983398E-2</v>
      </c>
      <c r="J14042">
        <v>6.3114009387039177E-2</v>
      </c>
      <c r="K14042">
        <v>5.4944676677667101E-2</v>
      </c>
      <c r="L14042">
        <v>4.43660065771872E-2</v>
      </c>
    </row>
    <row r="14043" spans="1:12" x14ac:dyDescent="0.25">
      <c r="A14043" s="2">
        <v>43770</v>
      </c>
      <c r="B14043" s="1" t="s">
        <v>299</v>
      </c>
      <c r="C14043">
        <v>4.8316946465208196E-3</v>
      </c>
      <c r="D14043">
        <f>ind_portfolios[[#This Row],[std]]^2</f>
        <v>6.1314484743418473E-3</v>
      </c>
      <c r="E14043">
        <v>7.8303566166183308E-2</v>
      </c>
      <c r="F14043">
        <v>0.44511319392693005</v>
      </c>
      <c r="G14043">
        <v>0.96126335711599697</v>
      </c>
      <c r="H14043">
        <v>5.5581861686017295E-3</v>
      </c>
      <c r="I14043">
        <v>0.33125216983345257</v>
      </c>
      <c r="J14043">
        <v>0.55281510531697331</v>
      </c>
      <c r="K14043">
        <v>1.5272894299736837E-11</v>
      </c>
      <c r="L14043">
        <v>3.9461620516584479E-2</v>
      </c>
    </row>
    <row r="14044" spans="1:12" x14ac:dyDescent="0.25">
      <c r="A14044" s="2">
        <v>43770</v>
      </c>
      <c r="B14044" s="1" t="s">
        <v>714</v>
      </c>
      <c r="C14044">
        <v>2.657819183646835E-5</v>
      </c>
      <c r="D14044">
        <f>ind_portfolios[[#This Row],[std]]^2</f>
        <v>1.1592297766738124E-2</v>
      </c>
      <c r="E14044">
        <v>0.10766753348497458</v>
      </c>
      <c r="F14044">
        <v>0.13466970121662933</v>
      </c>
      <c r="G14044">
        <v>-0.19967547152516341</v>
      </c>
      <c r="H14044">
        <v>7.1567401621661295E-3</v>
      </c>
      <c r="I14044">
        <v>7.3569416622804598E-2</v>
      </c>
      <c r="J14044">
        <v>5.1554135362574471E-2</v>
      </c>
      <c r="K14044">
        <v>8.3738232830900719E-2</v>
      </c>
      <c r="L14044">
        <v>4.1795969570721681E-2</v>
      </c>
    </row>
    <row r="14045" spans="1:12" x14ac:dyDescent="0.25">
      <c r="A14045" s="2">
        <v>43770</v>
      </c>
      <c r="B14045" s="1" t="s">
        <v>300</v>
      </c>
      <c r="C14045">
        <v>7.2279289339741929E-3</v>
      </c>
      <c r="D14045">
        <f>ind_portfolios[[#This Row],[std]]^2</f>
        <v>8.6729723308323365E-3</v>
      </c>
      <c r="E14045">
        <v>9.3128794316432215E-2</v>
      </c>
      <c r="F14045">
        <v>-0.64657528594064317</v>
      </c>
      <c r="G14045">
        <v>0.55718227544765764</v>
      </c>
      <c r="H14045">
        <v>5.8892709309551917E-3</v>
      </c>
      <c r="I14045">
        <v>0.17562770537386244</v>
      </c>
      <c r="J14045">
        <v>0.2198129982404618</v>
      </c>
      <c r="K14045">
        <v>1.8014339852112632E-4</v>
      </c>
      <c r="L14045">
        <v>4.3825640264250378E-2</v>
      </c>
    </row>
    <row r="14046" spans="1:12" x14ac:dyDescent="0.25">
      <c r="A14046" s="2">
        <v>43770</v>
      </c>
      <c r="B14046" s="1" t="s">
        <v>1910</v>
      </c>
      <c r="C14046">
        <v>2.2171608491546632E-2</v>
      </c>
      <c r="D14046">
        <f>ind_portfolios[[#This Row],[std]]^2</f>
        <v>1.953762457437324E-2</v>
      </c>
      <c r="E14046">
        <v>0.13977705310376679</v>
      </c>
      <c r="F14046">
        <v>-0.59066097070066625</v>
      </c>
      <c r="G14046">
        <v>0.28459831054996432</v>
      </c>
      <c r="H14046">
        <v>5.4480630002506636E-3</v>
      </c>
      <c r="I14046">
        <v>7.7154190442970186E-2</v>
      </c>
      <c r="J14046">
        <v>9.556308302125277E-2</v>
      </c>
      <c r="K14046">
        <v>1.7201905572621738E-2</v>
      </c>
      <c r="L14046">
        <v>3.1438814058876156E-2</v>
      </c>
    </row>
    <row r="14047" spans="1:12" x14ac:dyDescent="0.25">
      <c r="A14047" s="2">
        <v>43770</v>
      </c>
      <c r="B14047" s="1" t="s">
        <v>1911</v>
      </c>
      <c r="C14047">
        <v>-9.4769668581141057E-3</v>
      </c>
      <c r="D14047">
        <f>ind_portfolios[[#This Row],[std]]^2</f>
        <v>1.9058827164702842E-2</v>
      </c>
      <c r="E14047">
        <v>0.13805371115874734</v>
      </c>
      <c r="F14047">
        <v>-0.83363095856035918</v>
      </c>
      <c r="G14047">
        <v>1.9074650940807318</v>
      </c>
      <c r="H14047">
        <v>7.8984349691324559E-3</v>
      </c>
      <c r="I14047">
        <v>7.8056563452542846E-2</v>
      </c>
      <c r="J14047">
        <v>9.5414500347948766E-2</v>
      </c>
      <c r="K14047">
        <v>1.729317366608121E-2</v>
      </c>
      <c r="L14047">
        <v>3.1833883297185277E-2</v>
      </c>
    </row>
    <row r="14048" spans="1:12" x14ac:dyDescent="0.25">
      <c r="A14048" s="2">
        <v>43770</v>
      </c>
      <c r="B14048" s="1" t="s">
        <v>716</v>
      </c>
      <c r="C14048">
        <v>1.8468807000187052E-2</v>
      </c>
      <c r="D14048">
        <f>ind_portfolios[[#This Row],[std]]^2</f>
        <v>3.2894328478036017E-3</v>
      </c>
      <c r="E14048">
        <v>5.7353577462993549E-2</v>
      </c>
      <c r="F14048">
        <v>-0.14278863085261254</v>
      </c>
      <c r="G14048">
        <v>-0.31952399597567283</v>
      </c>
      <c r="H14048">
        <v>3.3778362020585348E-3</v>
      </c>
      <c r="I14048">
        <v>0.20471594630544354</v>
      </c>
      <c r="J14048">
        <v>0.1132723018955082</v>
      </c>
      <c r="K14048">
        <v>9.1508436573434979E-3</v>
      </c>
      <c r="L14048">
        <v>7.5866058141049811E-2</v>
      </c>
    </row>
    <row r="14049" spans="1:12" x14ac:dyDescent="0.25">
      <c r="A14049" s="2">
        <v>43770</v>
      </c>
      <c r="B14049" s="1" t="s">
        <v>301</v>
      </c>
      <c r="C14049">
        <v>8.3378869687411872E-3</v>
      </c>
      <c r="D14049">
        <f>ind_portfolios[[#This Row],[std]]^2</f>
        <v>2.3945288922366673E-3</v>
      </c>
      <c r="E14049">
        <v>4.8933923736367874E-2</v>
      </c>
      <c r="F14049">
        <v>0.31512009402336705</v>
      </c>
      <c r="G14049">
        <v>0.26824610314361008</v>
      </c>
      <c r="H14049">
        <v>4.4609811637970568E-3</v>
      </c>
      <c r="I14049">
        <v>0.32354892199320107</v>
      </c>
      <c r="J14049">
        <v>0.20596780974026099</v>
      </c>
      <c r="K14049">
        <v>3.0598587556367402E-4</v>
      </c>
      <c r="L14049">
        <v>8.4143758800758708E-2</v>
      </c>
    </row>
    <row r="14050" spans="1:12" x14ac:dyDescent="0.25">
      <c r="A14050" s="2">
        <v>43770</v>
      </c>
      <c r="B14050" s="1" t="s">
        <v>957</v>
      </c>
      <c r="C14050">
        <v>-9.252454966958229E-3</v>
      </c>
      <c r="D14050">
        <f>ind_portfolios[[#This Row],[std]]^2</f>
        <v>1.2672756729000765E-2</v>
      </c>
      <c r="E14050">
        <v>0.11257333933485657</v>
      </c>
      <c r="F14050">
        <v>0.15120379365951117</v>
      </c>
      <c r="G14050">
        <v>1.9697303919870333</v>
      </c>
      <c r="H14050">
        <v>8.1717054943772349E-3</v>
      </c>
      <c r="I14050">
        <v>0.10948553586701079</v>
      </c>
      <c r="J14050">
        <v>0.12481993426757101</v>
      </c>
      <c r="K14050">
        <v>6.054758369413887E-3</v>
      </c>
      <c r="L14050">
        <v>3.839954286358823E-2</v>
      </c>
    </row>
    <row r="14051" spans="1:12" x14ac:dyDescent="0.25">
      <c r="A14051" s="2">
        <v>43770</v>
      </c>
      <c r="B14051" s="1" t="s">
        <v>302</v>
      </c>
      <c r="C14051">
        <v>1.5944653661314943E-2</v>
      </c>
      <c r="D14051">
        <f>ind_portfolios[[#This Row],[std]]^2</f>
        <v>7.1220079408698409E-3</v>
      </c>
      <c r="E14051">
        <v>8.439198979091464E-2</v>
      </c>
      <c r="F14051">
        <v>0.48621054783398915</v>
      </c>
      <c r="G14051">
        <v>1.1003973571768277</v>
      </c>
      <c r="H14051">
        <v>4.0608543931052263E-3</v>
      </c>
      <c r="I14051">
        <v>0.19428713705116157</v>
      </c>
      <c r="J14051">
        <v>0.22089704477782929</v>
      </c>
      <c r="K14051">
        <v>1.7277076180349237E-4</v>
      </c>
      <c r="L14051">
        <v>4.8329142973590131E-2</v>
      </c>
    </row>
    <row r="14052" spans="1:12" x14ac:dyDescent="0.25">
      <c r="A14052" s="2">
        <v>43770</v>
      </c>
      <c r="B14052" s="1" t="s">
        <v>1331</v>
      </c>
      <c r="C14052">
        <v>-3.8474728550694941E-2</v>
      </c>
      <c r="D14052">
        <f>ind_portfolios[[#This Row],[std]]^2</f>
        <v>5.9560237025962109E-2</v>
      </c>
      <c r="E14052">
        <v>0.24404966098309194</v>
      </c>
      <c r="F14052">
        <v>-1.3017379836428502</v>
      </c>
      <c r="G14052">
        <v>3.6557487910568369</v>
      </c>
      <c r="H14052">
        <v>8.7273229642844796E-3</v>
      </c>
      <c r="I14052">
        <v>4.0770332089106284E-2</v>
      </c>
      <c r="J14052">
        <v>8.1347511151541554E-2</v>
      </c>
      <c r="K14052">
        <v>2.8552998316870953E-2</v>
      </c>
      <c r="L14052">
        <v>1.8147228766780172E-2</v>
      </c>
    </row>
    <row r="14053" spans="1:12" x14ac:dyDescent="0.25">
      <c r="A14053" s="2">
        <v>43770</v>
      </c>
      <c r="B14053" s="1" t="s">
        <v>720</v>
      </c>
      <c r="C14053">
        <v>-2.0864580418511344E-2</v>
      </c>
      <c r="D14053">
        <f>ind_portfolios[[#This Row],[std]]^2</f>
        <v>3.489525927024191E-2</v>
      </c>
      <c r="E14053">
        <v>0.18680272821948268</v>
      </c>
      <c r="F14053">
        <v>-0.26814397636098442</v>
      </c>
      <c r="G14053">
        <v>0.41869226026662076</v>
      </c>
      <c r="H14053">
        <v>8.954757188955699E-3</v>
      </c>
      <c r="I14053">
        <v>8.6081850135255059E-2</v>
      </c>
      <c r="J14053">
        <v>0.2124657689778468</v>
      </c>
      <c r="K14053">
        <v>2.3883818706974078E-4</v>
      </c>
      <c r="L14053">
        <v>2.1951510007760609E-2</v>
      </c>
    </row>
    <row r="14054" spans="1:12" x14ac:dyDescent="0.25">
      <c r="A14054" s="2">
        <v>43770</v>
      </c>
      <c r="B14054" s="1" t="s">
        <v>722</v>
      </c>
      <c r="C14054">
        <v>-2.3783950634982471E-2</v>
      </c>
      <c r="D14054">
        <f>ind_portfolios[[#This Row],[std]]^2</f>
        <v>1.7065507759375865E-2</v>
      </c>
      <c r="E14054">
        <v>0.13063501735513286</v>
      </c>
      <c r="F14054">
        <v>-0.31014918420440907</v>
      </c>
      <c r="G14054">
        <v>0.18063145842249417</v>
      </c>
      <c r="H14054">
        <v>1.1019992140472999E-2</v>
      </c>
      <c r="I14054">
        <v>0.16234883327411589</v>
      </c>
      <c r="J14054">
        <v>0.36958719271313839</v>
      </c>
      <c r="K14054">
        <v>3.2792220236571757E-7</v>
      </c>
      <c r="L14054">
        <v>2.8084442115554008E-2</v>
      </c>
    </row>
    <row r="14055" spans="1:12" x14ac:dyDescent="0.25">
      <c r="A14055" s="2">
        <v>43770</v>
      </c>
      <c r="B14055" s="1" t="s">
        <v>1332</v>
      </c>
      <c r="C14055">
        <v>-1.8999081027914769E-2</v>
      </c>
      <c r="D14055">
        <f>ind_portfolios[[#This Row],[std]]^2</f>
        <v>1.9656527393420085E-2</v>
      </c>
      <c r="E14055">
        <v>0.14020173819685719</v>
      </c>
      <c r="F14055">
        <v>-0.46889659215917812</v>
      </c>
      <c r="G14055">
        <v>1.0401564011234852</v>
      </c>
      <c r="H14055">
        <v>1.0207484666990625E-2</v>
      </c>
      <c r="I14055">
        <v>0.16047034897512702</v>
      </c>
      <c r="J14055">
        <v>0.41590653554614027</v>
      </c>
      <c r="K14055">
        <v>3.5281264811759976E-8</v>
      </c>
      <c r="L14055">
        <v>2.5188405149575807E-2</v>
      </c>
    </row>
    <row r="14056" spans="1:12" x14ac:dyDescent="0.25">
      <c r="A14056" s="2">
        <v>43770</v>
      </c>
      <c r="B14056" s="1" t="s">
        <v>1691</v>
      </c>
      <c r="C14056">
        <v>3.3063232702482133E-2</v>
      </c>
      <c r="D14056">
        <f>ind_portfolios[[#This Row],[std]]^2</f>
        <v>2.2576076595092486E-2</v>
      </c>
      <c r="E14056">
        <v>0.15025337465458966</v>
      </c>
      <c r="F14056">
        <v>0.1834361687481269</v>
      </c>
      <c r="G14056">
        <v>2.8267588517917552E-2</v>
      </c>
      <c r="H14056">
        <v>4.7079806819202126E-3</v>
      </c>
      <c r="I14056">
        <v>7.4122057100914809E-2</v>
      </c>
      <c r="J14056">
        <v>0.10191608965077434</v>
      </c>
      <c r="K14056">
        <v>1.3718561176820184E-2</v>
      </c>
      <c r="L14056">
        <v>2.9143863070061261E-2</v>
      </c>
    </row>
    <row r="14057" spans="1:12" x14ac:dyDescent="0.25">
      <c r="A14057" s="2">
        <v>43770</v>
      </c>
      <c r="B14057" s="1" t="s">
        <v>723</v>
      </c>
      <c r="C14057">
        <v>2.91659971574154E-3</v>
      </c>
      <c r="D14057">
        <f>ind_portfolios[[#This Row],[std]]^2</f>
        <v>2.6319203118628735E-3</v>
      </c>
      <c r="E14057">
        <v>5.1302244705888587E-2</v>
      </c>
      <c r="F14057">
        <v>0.28740163722201151</v>
      </c>
      <c r="G14057">
        <v>-0.30462398547003389</v>
      </c>
      <c r="H14057">
        <v>6.2452799176433158E-3</v>
      </c>
      <c r="I14057">
        <v>0.31317824714210996</v>
      </c>
      <c r="J14057">
        <v>0.21210713050843477</v>
      </c>
      <c r="K14057">
        <v>2.4213633688293127E-4</v>
      </c>
      <c r="L14057">
        <v>7.9948461714776792E-2</v>
      </c>
    </row>
    <row r="14058" spans="1:12" x14ac:dyDescent="0.25">
      <c r="A14058" s="2">
        <v>43770</v>
      </c>
      <c r="B14058" s="1" t="s">
        <v>1725</v>
      </c>
      <c r="C14058">
        <v>-8.7357578009088256E-3</v>
      </c>
      <c r="D14058">
        <f>ind_portfolios[[#This Row],[std]]^2</f>
        <v>3.8537355725393678E-2</v>
      </c>
      <c r="E14058">
        <v>0.1963093368268399</v>
      </c>
      <c r="F14058">
        <v>-3.869881495599118E-2</v>
      </c>
      <c r="G14058">
        <v>-4.9972628750833081E-2</v>
      </c>
      <c r="H14058">
        <v>7.8772834963823091E-3</v>
      </c>
      <c r="I14058">
        <v>8.2258232030325285E-2</v>
      </c>
      <c r="J14058">
        <v>0.21425946131750057</v>
      </c>
      <c r="K14058">
        <v>2.2298882977840921E-4</v>
      </c>
      <c r="L14058">
        <v>2.086466994022828E-2</v>
      </c>
    </row>
    <row r="14059" spans="1:12" x14ac:dyDescent="0.25">
      <c r="A14059" s="2">
        <v>43770</v>
      </c>
      <c r="B14059" s="1" t="s">
        <v>1967</v>
      </c>
      <c r="C14059">
        <v>-2.8762310188966082E-2</v>
      </c>
      <c r="D14059">
        <f>ind_portfolios[[#This Row],[std]]^2</f>
        <v>3.0361547796377366E-2</v>
      </c>
      <c r="E14059">
        <v>0.17424565359393435</v>
      </c>
      <c r="F14059">
        <v>-0.52002397198456185</v>
      </c>
      <c r="G14059">
        <v>-8.526405057243247E-2</v>
      </c>
      <c r="H14059">
        <v>9.5002391511723634E-3</v>
      </c>
      <c r="I14059">
        <v>8.1410138182718361E-2</v>
      </c>
      <c r="J14059">
        <v>0.16534088055973106</v>
      </c>
      <c r="K14059">
        <v>1.3944574377657809E-3</v>
      </c>
      <c r="L14059">
        <v>2.4227327628759582E-2</v>
      </c>
    </row>
    <row r="14060" spans="1:12" x14ac:dyDescent="0.25">
      <c r="A14060" s="2">
        <v>43770</v>
      </c>
      <c r="B14060" s="1" t="s">
        <v>1913</v>
      </c>
      <c r="C14060">
        <v>-1.3726403915953806E-2</v>
      </c>
      <c r="D14060">
        <f>ind_portfolios[[#This Row],[std]]^2</f>
        <v>4.0546966598187038E-2</v>
      </c>
      <c r="E14060">
        <v>0.20136277361564883</v>
      </c>
      <c r="F14060">
        <v>-1.3104588845063747</v>
      </c>
      <c r="G14060">
        <v>4.2207022115286756</v>
      </c>
      <c r="H14060">
        <v>7.3183412402085127E-3</v>
      </c>
      <c r="I14060">
        <v>1.1630557934298734E-2</v>
      </c>
      <c r="J14060">
        <v>4.5067017942080727E-3</v>
      </c>
      <c r="K14060">
        <v>0.613426745889466</v>
      </c>
      <c r="L14060">
        <v>2.2895644881554822E-2</v>
      </c>
    </row>
    <row r="14061" spans="1:12" x14ac:dyDescent="0.25">
      <c r="A14061" s="2">
        <v>43770</v>
      </c>
      <c r="B14061" s="1" t="s">
        <v>963</v>
      </c>
      <c r="C14061">
        <v>-3.115000902557831E-2</v>
      </c>
      <c r="D14061">
        <f>ind_portfolios[[#This Row],[std]]^2</f>
        <v>3.1491862160098083E-2</v>
      </c>
      <c r="E14061">
        <v>0.17745946624538822</v>
      </c>
      <c r="F14061">
        <v>-0.538993742933075</v>
      </c>
      <c r="G14061">
        <v>0.12186692975198765</v>
      </c>
      <c r="H14061">
        <v>9.9946509985593228E-3</v>
      </c>
      <c r="I14061">
        <v>9.1041883551179648E-2</v>
      </c>
      <c r="J14061">
        <v>0.21447672282770683</v>
      </c>
      <c r="K14061">
        <v>2.2114010482579181E-4</v>
      </c>
      <c r="L14061">
        <v>2.3077738783051065E-2</v>
      </c>
    </row>
    <row r="14062" spans="1:12" x14ac:dyDescent="0.25">
      <c r="A14062" s="2">
        <v>43770</v>
      </c>
      <c r="B14062" s="1" t="s">
        <v>1855</v>
      </c>
      <c r="C14062">
        <v>-8.2906078176720154E-3</v>
      </c>
      <c r="D14062">
        <f>ind_portfolios[[#This Row],[std]]^2</f>
        <v>8.5765491843915308E-3</v>
      </c>
      <c r="E14062">
        <v>9.2609660318951237E-2</v>
      </c>
      <c r="F14062">
        <v>-0.27733986517042775</v>
      </c>
      <c r="G14062">
        <v>-0.28531295128200007</v>
      </c>
      <c r="H14062">
        <v>8.3605055522834835E-3</v>
      </c>
      <c r="I14062">
        <v>0.14496042684437616</v>
      </c>
      <c r="J14062">
        <v>0.14808492701152559</v>
      </c>
      <c r="K14062">
        <v>2.6174955674014167E-3</v>
      </c>
      <c r="L14062">
        <v>4.605266366433465E-2</v>
      </c>
    </row>
    <row r="14063" spans="1:12" x14ac:dyDescent="0.25">
      <c r="A14063" s="2">
        <v>43770</v>
      </c>
      <c r="B14063" s="1" t="s">
        <v>307</v>
      </c>
      <c r="C14063">
        <v>5.0830016085714452E-3</v>
      </c>
      <c r="D14063">
        <f>ind_portfolios[[#This Row],[std]]^2</f>
        <v>2.7569206379350121E-3</v>
      </c>
      <c r="E14063">
        <v>5.2506386639484266E-2</v>
      </c>
      <c r="F14063">
        <v>9.9611733479826881E-2</v>
      </c>
      <c r="G14063">
        <v>-0.52806775545696816</v>
      </c>
      <c r="H14063">
        <v>4.6433177858214002E-3</v>
      </c>
      <c r="I14063">
        <v>0.49486069691013979</v>
      </c>
      <c r="J14063">
        <v>0.55474007910962542</v>
      </c>
      <c r="K14063">
        <v>1.3483872025012136E-11</v>
      </c>
      <c r="L14063">
        <v>5.872290947577416E-2</v>
      </c>
    </row>
    <row r="14064" spans="1:12" x14ac:dyDescent="0.25">
      <c r="A14064" s="2">
        <v>43770</v>
      </c>
      <c r="B14064" s="1" t="s">
        <v>728</v>
      </c>
      <c r="C14064">
        <v>5.7732539063730902E-3</v>
      </c>
      <c r="D14064">
        <f>ind_portfolios[[#This Row],[std]]^2</f>
        <v>1.0595702619944447E-2</v>
      </c>
      <c r="E14064">
        <v>0.10293542937173987</v>
      </c>
      <c r="F14064">
        <v>-2.3029254427194026</v>
      </c>
      <c r="G14064">
        <v>8.2266231426321887</v>
      </c>
      <c r="H14064">
        <v>6.6553247251032975E-3</v>
      </c>
      <c r="I14064">
        <v>8.7190133552840846E-2</v>
      </c>
      <c r="J14064">
        <v>6.6185644373553995E-2</v>
      </c>
      <c r="K14064">
        <v>4.9176074965357593E-2</v>
      </c>
      <c r="L14064">
        <v>4.3378875267298903E-2</v>
      </c>
    </row>
    <row r="14065" spans="1:12" x14ac:dyDescent="0.25">
      <c r="A14065" s="2">
        <v>43770</v>
      </c>
      <c r="B14065" s="1" t="s">
        <v>308</v>
      </c>
      <c r="C14065">
        <v>1.168409181594326E-2</v>
      </c>
      <c r="D14065">
        <f>ind_portfolios[[#This Row],[std]]^2</f>
        <v>1.2773626704847586E-2</v>
      </c>
      <c r="E14065">
        <v>0.11302047029121577</v>
      </c>
      <c r="F14065">
        <v>-1.0190648693748073E-3</v>
      </c>
      <c r="G14065">
        <v>-0.52996193770355049</v>
      </c>
      <c r="H14065">
        <v>4.9228486874115015E-3</v>
      </c>
      <c r="I14065">
        <v>0.19135820327704475</v>
      </c>
      <c r="J14065">
        <v>0.38433306047196797</v>
      </c>
      <c r="K14065">
        <v>1.6405736282828476E-7</v>
      </c>
      <c r="L14065">
        <v>3.2079582036145374E-2</v>
      </c>
    </row>
    <row r="14066" spans="1:12" x14ac:dyDescent="0.25">
      <c r="A14066" s="2">
        <v>43770</v>
      </c>
      <c r="B14066" s="1" t="s">
        <v>1856</v>
      </c>
      <c r="C14066">
        <v>3.7490770598673489E-3</v>
      </c>
      <c r="D14066">
        <f>ind_portfolios[[#This Row],[std]]^2</f>
        <v>5.2033096454024022E-3</v>
      </c>
      <c r="E14066">
        <v>7.213397012089659E-2</v>
      </c>
      <c r="F14066">
        <v>0.3082350122787062</v>
      </c>
      <c r="G14066">
        <v>-0.29908438743154031</v>
      </c>
      <c r="H14066">
        <v>6.2157124351618744E-3</v>
      </c>
      <c r="I14066">
        <v>0.25152405619155721</v>
      </c>
      <c r="J14066">
        <v>0.27048182132193399</v>
      </c>
      <c r="K14066">
        <v>2.4239704735550342E-5</v>
      </c>
      <c r="L14066">
        <v>5.4713074313588024E-2</v>
      </c>
    </row>
    <row r="14067" spans="1:12" x14ac:dyDescent="0.25">
      <c r="A14067" s="2">
        <v>43770</v>
      </c>
      <c r="B14067" s="1" t="s">
        <v>1073</v>
      </c>
      <c r="C14067">
        <v>6.4894183369862343E-3</v>
      </c>
      <c r="D14067">
        <f>ind_portfolios[[#This Row],[std]]^2</f>
        <v>7.4703463197649056E-3</v>
      </c>
      <c r="E14067">
        <v>8.6431165211195121E-2</v>
      </c>
      <c r="F14067">
        <v>0.54613531887697142</v>
      </c>
      <c r="G14067">
        <v>1.4827500188229621</v>
      </c>
      <c r="H14067">
        <v>6.6391530905084073E-3</v>
      </c>
      <c r="I14067">
        <v>8.0059935536118051E-2</v>
      </c>
      <c r="J14067">
        <v>3.9343279922601941E-2</v>
      </c>
      <c r="K14067">
        <v>0.1320735581494282</v>
      </c>
      <c r="L14067">
        <v>5.2399439245204932E-2</v>
      </c>
    </row>
    <row r="14068" spans="1:12" x14ac:dyDescent="0.25">
      <c r="A14068" s="2">
        <v>43770</v>
      </c>
      <c r="B14068" s="1" t="s">
        <v>730</v>
      </c>
      <c r="C14068">
        <v>-8.6237108151788634E-3</v>
      </c>
      <c r="D14068">
        <f>ind_portfolios[[#This Row],[std]]^2</f>
        <v>5.4280377055891593E-3</v>
      </c>
      <c r="E14068">
        <v>7.3675217716605082E-2</v>
      </c>
      <c r="F14068">
        <v>-0.18705991012627571</v>
      </c>
      <c r="G14068">
        <v>0.51576558820252272</v>
      </c>
      <c r="H14068">
        <v>8.9663610270142441E-3</v>
      </c>
      <c r="I14068">
        <v>0.20961573985042362</v>
      </c>
      <c r="J14068">
        <v>0.19597017986453402</v>
      </c>
      <c r="K14068">
        <v>4.4664894309036802E-4</v>
      </c>
      <c r="L14068">
        <v>5.623769926676607E-2</v>
      </c>
    </row>
    <row r="14069" spans="1:12" x14ac:dyDescent="0.25">
      <c r="A14069" s="2">
        <v>43770</v>
      </c>
      <c r="B14069" s="1" t="s">
        <v>1968</v>
      </c>
      <c r="C14069">
        <v>-3.3056378361934328E-3</v>
      </c>
      <c r="D14069">
        <f>ind_portfolios[[#This Row],[std]]^2</f>
        <v>1.2843079832247008E-2</v>
      </c>
      <c r="E14069">
        <v>0.11332731282549237</v>
      </c>
      <c r="F14069">
        <v>-0.83597607316455647</v>
      </c>
      <c r="G14069">
        <v>2.1038578446175737</v>
      </c>
      <c r="H14069">
        <v>7.4188387344750204E-3</v>
      </c>
      <c r="I14069">
        <v>7.8696833449897266E-2</v>
      </c>
      <c r="J14069">
        <v>6.5355637109460754E-2</v>
      </c>
      <c r="K14069">
        <v>5.0670583366010297E-2</v>
      </c>
      <c r="L14069">
        <v>3.941862754340731E-2</v>
      </c>
    </row>
    <row r="14070" spans="1:12" x14ac:dyDescent="0.25">
      <c r="A14070" s="2">
        <v>43770</v>
      </c>
      <c r="B14070" s="1" t="s">
        <v>1656</v>
      </c>
      <c r="C14070">
        <v>5.2275175633660466E-3</v>
      </c>
      <c r="D14070">
        <f>ind_portfolios[[#This Row],[std]]^2</f>
        <v>3.680390518707137E-2</v>
      </c>
      <c r="E14070">
        <v>0.19184343925991154</v>
      </c>
      <c r="F14070">
        <v>-1.7946885053202932</v>
      </c>
      <c r="G14070">
        <v>8.0137709417016776</v>
      </c>
      <c r="H14070">
        <v>7.0373679641451328E-3</v>
      </c>
      <c r="I14070">
        <v>2.320939884344856E-2</v>
      </c>
      <c r="J14070">
        <v>1.6289998395888211E-2</v>
      </c>
      <c r="K14070">
        <v>0.33538018688619209</v>
      </c>
      <c r="L14070">
        <v>2.3889083400525524E-2</v>
      </c>
    </row>
    <row r="14071" spans="1:12" x14ac:dyDescent="0.25">
      <c r="A14071" s="2">
        <v>43770</v>
      </c>
      <c r="B14071" s="1" t="s">
        <v>1333</v>
      </c>
      <c r="C14071">
        <v>1.5755455713710328E-2</v>
      </c>
      <c r="D14071">
        <f>ind_portfolios[[#This Row],[std]]^2</f>
        <v>1.517575478661333E-2</v>
      </c>
      <c r="E14071">
        <v>0.12318991349381381</v>
      </c>
      <c r="F14071">
        <v>-0.35117270250661609</v>
      </c>
      <c r="G14071">
        <v>0.56120181017179327</v>
      </c>
      <c r="H14071">
        <v>4.4438433752673374E-3</v>
      </c>
      <c r="I14071">
        <v>0.172311875854193</v>
      </c>
      <c r="J14071">
        <v>0.37023721977680529</v>
      </c>
      <c r="K14071">
        <v>3.181640138481768E-7</v>
      </c>
      <c r="L14071">
        <v>2.9766394918505641E-2</v>
      </c>
    </row>
    <row r="14072" spans="1:12" x14ac:dyDescent="0.25">
      <c r="A14072" s="2">
        <v>43770</v>
      </c>
      <c r="B14072" s="1" t="s">
        <v>1726</v>
      </c>
      <c r="C14072">
        <v>6.1381525760636751E-3</v>
      </c>
      <c r="D14072">
        <f>ind_portfolios[[#This Row],[std]]^2</f>
        <v>1.4759875127624295E-2</v>
      </c>
      <c r="E14072">
        <v>0.12149022646955719</v>
      </c>
      <c r="F14072">
        <v>-0.16266214263386947</v>
      </c>
      <c r="G14072">
        <v>-1.166095974013587</v>
      </c>
      <c r="H14072">
        <v>6.3455840132003215E-3</v>
      </c>
      <c r="I14072">
        <v>0.1324684391529975</v>
      </c>
      <c r="J14072">
        <v>0.21281727419589497</v>
      </c>
      <c r="K14072">
        <v>2.3564813666236716E-4</v>
      </c>
      <c r="L14072">
        <v>3.374499209495261E-2</v>
      </c>
    </row>
    <row r="14073" spans="1:12" x14ac:dyDescent="0.25">
      <c r="A14073" s="2">
        <v>43770</v>
      </c>
      <c r="B14073" s="1" t="s">
        <v>312</v>
      </c>
      <c r="C14073">
        <v>1.4271054897379151E-3</v>
      </c>
      <c r="D14073">
        <f>ind_portfolios[[#This Row],[std]]^2</f>
        <v>6.4596642981818763E-3</v>
      </c>
      <c r="E14073">
        <v>8.0372036792542942E-2</v>
      </c>
      <c r="F14073">
        <v>-0.64920542594883401</v>
      </c>
      <c r="G14073">
        <v>0.24244143188258782</v>
      </c>
      <c r="H14073">
        <v>6.896877083375723E-3</v>
      </c>
      <c r="I14073">
        <v>0.18346115458275408</v>
      </c>
      <c r="J14073">
        <v>0.17864774895597874</v>
      </c>
      <c r="K14073">
        <v>8.5335993425795706E-4</v>
      </c>
      <c r="L14073">
        <v>5.2104189687874045E-2</v>
      </c>
    </row>
    <row r="14074" spans="1:12" x14ac:dyDescent="0.25">
      <c r="A14074" s="2">
        <v>43770</v>
      </c>
      <c r="B14074" s="1" t="s">
        <v>1811</v>
      </c>
      <c r="C14074">
        <v>-1.5822585436002047E-2</v>
      </c>
      <c r="D14074">
        <f>ind_portfolios[[#This Row],[std]]^2</f>
        <v>1.3393904100076539E-2</v>
      </c>
      <c r="E14074">
        <v>0.11573203575534537</v>
      </c>
      <c r="F14074">
        <v>-2.0716479318893417</v>
      </c>
      <c r="G14074">
        <v>7.4644673013829603</v>
      </c>
      <c r="H14074">
        <v>9.2267531763685472E-3</v>
      </c>
      <c r="I14074">
        <v>0.13070289179343272</v>
      </c>
      <c r="J14074">
        <v>0.18800826115270078</v>
      </c>
      <c r="K14074">
        <v>6.0217380541707072E-4</v>
      </c>
      <c r="L14074">
        <v>3.5977841783883927E-2</v>
      </c>
    </row>
    <row r="14075" spans="1:12" x14ac:dyDescent="0.25">
      <c r="A14075" s="2">
        <v>43770</v>
      </c>
      <c r="B14075" s="1" t="s">
        <v>313</v>
      </c>
      <c r="C14075">
        <v>6.1598480441354287E-3</v>
      </c>
      <c r="D14075">
        <f>ind_portfolios[[#This Row],[std]]^2</f>
        <v>4.5274600224854489E-3</v>
      </c>
      <c r="E14075">
        <v>6.7286402953980598E-2</v>
      </c>
      <c r="F14075">
        <v>-0.16851559134906691</v>
      </c>
      <c r="G14075">
        <v>-4.1596488559364708E-2</v>
      </c>
      <c r="H14075">
        <v>4.9236172264101657E-3</v>
      </c>
      <c r="I14075">
        <v>0.36284633351502876</v>
      </c>
      <c r="J14075">
        <v>0.48977820695964086</v>
      </c>
      <c r="K14075">
        <v>6.9320729482715304E-10</v>
      </c>
      <c r="L14075">
        <v>4.9052944850277627E-2</v>
      </c>
    </row>
    <row r="14076" spans="1:12" x14ac:dyDescent="0.25">
      <c r="A14076" s="2">
        <v>43770</v>
      </c>
      <c r="B14076" s="1" t="s">
        <v>314</v>
      </c>
      <c r="C14076">
        <v>-3.1650086809297734E-2</v>
      </c>
      <c r="D14076">
        <f>ind_portfolios[[#This Row],[std]]^2</f>
        <v>2.6885478120241422E-2</v>
      </c>
      <c r="E14076">
        <v>0.16396791796031754</v>
      </c>
      <c r="F14076">
        <v>-1.7622021973094062</v>
      </c>
      <c r="G14076">
        <v>4.3982160670726964</v>
      </c>
      <c r="H14076">
        <v>7.4281569400350481E-3</v>
      </c>
      <c r="I14076">
        <v>8.5137660893069532E-3</v>
      </c>
      <c r="J14076">
        <v>1.601255177682721E-3</v>
      </c>
      <c r="K14076">
        <v>0.76348280510447331</v>
      </c>
      <c r="L14076">
        <v>2.81582736901816E-2</v>
      </c>
    </row>
    <row r="14077" spans="1:12" x14ac:dyDescent="0.25">
      <c r="A14077" s="2">
        <v>43770</v>
      </c>
      <c r="B14077" s="1" t="s">
        <v>1468</v>
      </c>
      <c r="C14077">
        <v>-1.1040614226525648E-2</v>
      </c>
      <c r="D14077">
        <f>ind_portfolios[[#This Row],[std]]^2</f>
        <v>1.9958255823347655E-2</v>
      </c>
      <c r="E14077">
        <v>0.14127369119318592</v>
      </c>
      <c r="F14077">
        <v>-0.30363763996844623</v>
      </c>
      <c r="G14077">
        <v>-0.43890737609921526</v>
      </c>
      <c r="H14077">
        <v>7.9340462420406151E-3</v>
      </c>
      <c r="I14077">
        <v>7.0227137901745326E-2</v>
      </c>
      <c r="J14077">
        <v>8.087827468615344E-2</v>
      </c>
      <c r="K14077">
        <v>2.9035506082791811E-2</v>
      </c>
      <c r="L14077">
        <v>3.135726079889288E-2</v>
      </c>
    </row>
    <row r="14078" spans="1:12" x14ac:dyDescent="0.25">
      <c r="A14078" s="2">
        <v>43770</v>
      </c>
      <c r="B14078" s="1" t="s">
        <v>1216</v>
      </c>
      <c r="C14078">
        <v>2.8472548250131E-3</v>
      </c>
      <c r="D14078">
        <f>ind_portfolios[[#This Row],[std]]^2</f>
        <v>1.3993062959377122E-2</v>
      </c>
      <c r="E14078">
        <v>0.11829227768276812</v>
      </c>
      <c r="F14078">
        <v>0.25664957372694941</v>
      </c>
      <c r="G14078">
        <v>2.1165811757792348</v>
      </c>
      <c r="H14078">
        <v>7.1901434561260757E-3</v>
      </c>
      <c r="I14078">
        <v>-1.1045007849448034E-2</v>
      </c>
      <c r="J14078">
        <v>1.4026334788990666E-3</v>
      </c>
      <c r="K14078">
        <v>0.77823791927047237</v>
      </c>
      <c r="L14078">
        <v>3.9034777559837225E-2</v>
      </c>
    </row>
    <row r="14079" spans="1:12" x14ac:dyDescent="0.25">
      <c r="A14079" s="2">
        <v>43770</v>
      </c>
      <c r="B14079" s="1" t="s">
        <v>316</v>
      </c>
      <c r="C14079">
        <v>-1.2697808218580502E-2</v>
      </c>
      <c r="D14079">
        <f>ind_portfolios[[#This Row],[std]]^2</f>
        <v>1.467840643127512E-2</v>
      </c>
      <c r="E14079">
        <v>0.12115447342659337</v>
      </c>
      <c r="F14079">
        <v>0.15528789461341108</v>
      </c>
      <c r="G14079">
        <v>1.059894905595729</v>
      </c>
      <c r="H14079">
        <v>7.8877267287497527E-3</v>
      </c>
      <c r="I14079">
        <v>5.7413941994221118E-2</v>
      </c>
      <c r="J14079">
        <v>3.9756944172045651E-2</v>
      </c>
      <c r="K14079">
        <v>0.13001730005717038</v>
      </c>
      <c r="L14079">
        <v>3.7373522105005136E-2</v>
      </c>
    </row>
    <row r="14080" spans="1:12" x14ac:dyDescent="0.25">
      <c r="A14080" s="2">
        <v>43770</v>
      </c>
      <c r="B14080" s="1" t="s">
        <v>1969</v>
      </c>
      <c r="C14080">
        <v>-1.0472506473089131E-3</v>
      </c>
      <c r="D14080">
        <f>ind_portfolios[[#This Row],[std]]^2</f>
        <v>1.1201691069172091E-2</v>
      </c>
      <c r="E14080">
        <v>0.10583804169187983</v>
      </c>
      <c r="F14080">
        <v>-0.32375672041818077</v>
      </c>
      <c r="G14080">
        <v>-0.48687562327209211</v>
      </c>
      <c r="H14080">
        <v>7.2305165243660959E-3</v>
      </c>
      <c r="I14080">
        <v>6.8580544988179212E-2</v>
      </c>
      <c r="J14080">
        <v>4.3289723302917943E-2</v>
      </c>
      <c r="K14080">
        <v>0.11380520343100063</v>
      </c>
      <c r="L14080">
        <v>4.2703288323894292E-2</v>
      </c>
    </row>
    <row r="14081" spans="1:12" x14ac:dyDescent="0.25">
      <c r="A14081" s="2">
        <v>43770</v>
      </c>
      <c r="B14081" s="1" t="s">
        <v>1470</v>
      </c>
      <c r="C14081">
        <v>-5.5974797946919432E-3</v>
      </c>
      <c r="D14081">
        <f>ind_portfolios[[#This Row],[std]]^2</f>
        <v>5.6687131712250712E-3</v>
      </c>
      <c r="E14081">
        <v>7.5290857155600716E-2</v>
      </c>
      <c r="F14081">
        <v>-0.10143496974971765</v>
      </c>
      <c r="G14081">
        <v>0.18687627904045456</v>
      </c>
      <c r="H14081">
        <v>8.7329372040878209E-3</v>
      </c>
      <c r="I14081">
        <v>0.28124115809158212</v>
      </c>
      <c r="J14081">
        <v>0.36841863816694537</v>
      </c>
      <c r="K14081">
        <v>3.4619804287352121E-7</v>
      </c>
      <c r="L14081">
        <v>4.8773655452712082E-2</v>
      </c>
    </row>
    <row r="14082" spans="1:12" x14ac:dyDescent="0.25">
      <c r="A14082" s="2">
        <v>43770</v>
      </c>
      <c r="B14082" s="1" t="s">
        <v>737</v>
      </c>
      <c r="C14082">
        <v>2.2622667875332732E-2</v>
      </c>
      <c r="D14082">
        <f>ind_portfolios[[#This Row],[std]]^2</f>
        <v>7.4504867677347647E-3</v>
      </c>
      <c r="E14082">
        <v>8.631620223187976E-2</v>
      </c>
      <c r="F14082">
        <v>5.929242885335112E-2</v>
      </c>
      <c r="G14082">
        <v>-3.0132195698726161E-2</v>
      </c>
      <c r="H14082">
        <v>2.5650958054972755E-3</v>
      </c>
      <c r="I14082">
        <v>0.20305296104116499</v>
      </c>
      <c r="J14082">
        <v>0.25240773320580506</v>
      </c>
      <c r="K14082">
        <v>5.0217630761501174E-5</v>
      </c>
      <c r="L14082">
        <v>4.6286353842422912E-2</v>
      </c>
    </row>
    <row r="14083" spans="1:12" x14ac:dyDescent="0.25">
      <c r="A14083" s="2">
        <v>43770</v>
      </c>
      <c r="B14083" s="1" t="s">
        <v>739</v>
      </c>
      <c r="C14083">
        <v>9.9927396672314373E-3</v>
      </c>
      <c r="D14083">
        <f>ind_portfolios[[#This Row],[std]]^2</f>
        <v>1.056902995283655E-2</v>
      </c>
      <c r="E14083">
        <v>0.10280578754543224</v>
      </c>
      <c r="F14083">
        <v>-0.36535578489410714</v>
      </c>
      <c r="G14083">
        <v>0.85538993376516625</v>
      </c>
      <c r="H14083">
        <v>5.1583924898795652E-3</v>
      </c>
      <c r="I14083">
        <v>0.20017563560815352</v>
      </c>
      <c r="J14083">
        <v>0.34798210898026372</v>
      </c>
      <c r="K14083">
        <v>8.8073895221557999E-7</v>
      </c>
      <c r="L14083">
        <v>3.629318535728137E-2</v>
      </c>
    </row>
    <row r="14084" spans="1:12" x14ac:dyDescent="0.25">
      <c r="A14084" s="2">
        <v>43770</v>
      </c>
      <c r="B14084" s="1" t="s">
        <v>319</v>
      </c>
      <c r="C14084">
        <v>6.4890943141095768E-3</v>
      </c>
      <c r="D14084">
        <f>ind_portfolios[[#This Row],[std]]^2</f>
        <v>2.2418381715629356E-3</v>
      </c>
      <c r="E14084">
        <v>4.7348053513982344E-2</v>
      </c>
      <c r="F14084">
        <v>-8.7362768429961712E-2</v>
      </c>
      <c r="G14084">
        <v>-0.40201253955933991</v>
      </c>
      <c r="H14084">
        <v>5.0047582775925937E-3</v>
      </c>
      <c r="I14084">
        <v>0.33193187252008577</v>
      </c>
      <c r="J14084">
        <v>0.20295582770684356</v>
      </c>
      <c r="K14084">
        <v>3.4304430745955747E-4</v>
      </c>
      <c r="L14084">
        <v>8.7126839481462048E-2</v>
      </c>
    </row>
    <row r="14085" spans="1:12" x14ac:dyDescent="0.25">
      <c r="A14085" s="2">
        <v>43770</v>
      </c>
      <c r="B14085" s="1" t="s">
        <v>1727</v>
      </c>
      <c r="C14085">
        <v>1.5263285560154251E-2</v>
      </c>
      <c r="D14085">
        <f>ind_portfolios[[#This Row],[std]]^2</f>
        <v>8.5284801023738904E-3</v>
      </c>
      <c r="E14085">
        <v>9.2349770451116392E-2</v>
      </c>
      <c r="F14085">
        <v>-0.41868658254588431</v>
      </c>
      <c r="G14085">
        <v>7.0785900662235335E-2</v>
      </c>
      <c r="H14085">
        <v>3.6343478085223277E-3</v>
      </c>
      <c r="I14085">
        <v>0.23090360734078297</v>
      </c>
      <c r="J14085">
        <v>0.37362199150969932</v>
      </c>
      <c r="K14085">
        <v>2.7172541577734183E-7</v>
      </c>
      <c r="L14085">
        <v>3.960001270992751E-2</v>
      </c>
    </row>
    <row r="14086" spans="1:12" x14ac:dyDescent="0.25">
      <c r="A14086" s="2">
        <v>43770</v>
      </c>
      <c r="B14086" s="1" t="s">
        <v>1970</v>
      </c>
      <c r="C14086">
        <v>-3.2418771841491957E-3</v>
      </c>
      <c r="D14086">
        <f>ind_portfolios[[#This Row],[std]]^2</f>
        <v>2.6066230093535546E-3</v>
      </c>
      <c r="E14086">
        <v>5.1055097780276108E-2</v>
      </c>
      <c r="F14086">
        <v>5.1515671125669911E-2</v>
      </c>
      <c r="G14086">
        <v>0.47470217908206269</v>
      </c>
      <c r="H14086">
        <v>8.3551464970612107E-3</v>
      </c>
      <c r="I14086">
        <v>0.36906117192739457</v>
      </c>
      <c r="J14086">
        <v>0.29172543247813115</v>
      </c>
      <c r="K14086">
        <v>1.0092209284086776E-5</v>
      </c>
      <c r="L14086">
        <v>7.6168360257823045E-2</v>
      </c>
    </row>
    <row r="14087" spans="1:12" x14ac:dyDescent="0.25">
      <c r="A14087" s="2">
        <v>43770</v>
      </c>
      <c r="B14087" s="1" t="s">
        <v>1915</v>
      </c>
      <c r="C14087">
        <v>-3.6261565291910501E-3</v>
      </c>
      <c r="D14087">
        <f>ind_portfolios[[#This Row],[std]]^2</f>
        <v>1.2629150265106264E-2</v>
      </c>
      <c r="E14087">
        <v>0.11237949219099659</v>
      </c>
      <c r="F14087">
        <v>-0.50025868607855606</v>
      </c>
      <c r="G14087">
        <v>1.4638673456429281</v>
      </c>
      <c r="H14087">
        <v>7.6151453106533462E-3</v>
      </c>
      <c r="I14087">
        <v>0.12587702785151059</v>
      </c>
      <c r="J14087">
        <v>0.16442446803961533</v>
      </c>
      <c r="K14087">
        <v>1.442157803362133E-3</v>
      </c>
      <c r="L14087">
        <v>3.7585357588320406E-2</v>
      </c>
    </row>
    <row r="14088" spans="1:12" x14ac:dyDescent="0.25">
      <c r="A14088" s="2">
        <v>43770</v>
      </c>
      <c r="B14088" s="1" t="s">
        <v>1218</v>
      </c>
      <c r="C14088">
        <v>-5.5526405583401408E-3</v>
      </c>
      <c r="D14088">
        <f>ind_portfolios[[#This Row],[std]]^2</f>
        <v>9.5195919323090624E-3</v>
      </c>
      <c r="E14088">
        <v>9.7568396175754898E-2</v>
      </c>
      <c r="F14088">
        <v>-0.15905527889969734</v>
      </c>
      <c r="G14088">
        <v>-0.58475364498794802</v>
      </c>
      <c r="H14088">
        <v>8.1978706574977016E-3</v>
      </c>
      <c r="I14088">
        <v>0.18714972495426885</v>
      </c>
      <c r="J14088">
        <v>0.27396562437059307</v>
      </c>
      <c r="K14088">
        <v>2.1027447308669692E-5</v>
      </c>
      <c r="L14088">
        <v>4.0353603318316167E-2</v>
      </c>
    </row>
    <row r="14089" spans="1:12" x14ac:dyDescent="0.25">
      <c r="A14089" s="2">
        <v>43770</v>
      </c>
      <c r="B14089" s="1" t="s">
        <v>1219</v>
      </c>
      <c r="C14089">
        <v>5.8854966537971063E-3</v>
      </c>
      <c r="D14089">
        <f>ind_portfolios[[#This Row],[std]]^2</f>
        <v>8.1300564807767327E-3</v>
      </c>
      <c r="E14089">
        <v>9.016682583287898E-2</v>
      </c>
      <c r="F14089">
        <v>-0.26587775457056667</v>
      </c>
      <c r="G14089">
        <v>-0.34797993178651998</v>
      </c>
      <c r="H14089">
        <v>6.7997649589333952E-3</v>
      </c>
      <c r="I14089">
        <v>6.0985600097056072E-2</v>
      </c>
      <c r="J14089">
        <v>2.4845487397254937E-2</v>
      </c>
      <c r="K14089">
        <v>0.23314268347006314</v>
      </c>
      <c r="L14089">
        <v>5.0606095510308799E-2</v>
      </c>
    </row>
    <row r="14090" spans="1:12" x14ac:dyDescent="0.25">
      <c r="A14090" s="2">
        <v>43770</v>
      </c>
      <c r="B14090" s="1" t="s">
        <v>1398</v>
      </c>
      <c r="C14090">
        <v>1.5516512683083003E-2</v>
      </c>
      <c r="D14090">
        <f>ind_portfolios[[#This Row],[std]]^2</f>
        <v>2.9132191251131172E-3</v>
      </c>
      <c r="E14090">
        <v>5.3974245016610627E-2</v>
      </c>
      <c r="F14090">
        <v>9.4167004518502073E-2</v>
      </c>
      <c r="G14090">
        <v>1.0046654600071951</v>
      </c>
      <c r="H14090">
        <v>7.7525015661784793E-4</v>
      </c>
      <c r="I14090">
        <v>0.41139690844168741</v>
      </c>
      <c r="J14090">
        <v>0.40513014057697261</v>
      </c>
      <c r="K14090">
        <v>6.0131281984043383E-8</v>
      </c>
      <c r="L14090">
        <v>6.6029392407854326E-2</v>
      </c>
    </row>
    <row r="14091" spans="1:12" x14ac:dyDescent="0.25">
      <c r="A14091" s="2">
        <v>43770</v>
      </c>
      <c r="B14091" s="1" t="s">
        <v>747</v>
      </c>
      <c r="C14091">
        <v>1.0881274697871059E-2</v>
      </c>
      <c r="D14091">
        <f>ind_portfolios[[#This Row],[std]]^2</f>
        <v>3.5108128725774043E-3</v>
      </c>
      <c r="E14091">
        <v>5.9252112811083828E-2</v>
      </c>
      <c r="F14091">
        <v>-0.3366850671034094</v>
      </c>
      <c r="G14091">
        <v>-0.10151856026552775</v>
      </c>
      <c r="H14091">
        <v>2.855746137392999E-3</v>
      </c>
      <c r="I14091">
        <v>0.39544533947693722</v>
      </c>
      <c r="J14091">
        <v>0.45110740889720174</v>
      </c>
      <c r="K14091">
        <v>5.7782706208010827E-9</v>
      </c>
      <c r="L14091">
        <v>5.7776700698698037E-2</v>
      </c>
    </row>
    <row r="14092" spans="1:12" x14ac:dyDescent="0.25">
      <c r="A14092" s="2">
        <v>43770</v>
      </c>
      <c r="B14092" s="1" t="s">
        <v>748</v>
      </c>
      <c r="C14092">
        <v>6.946912439660888E-3</v>
      </c>
      <c r="D14092">
        <f>ind_portfolios[[#This Row],[std]]^2</f>
        <v>1.8438122754913992E-3</v>
      </c>
      <c r="E14092">
        <v>4.2939635251028847E-2</v>
      </c>
      <c r="F14092">
        <v>-7.8824560055039752E-2</v>
      </c>
      <c r="G14092">
        <v>-0.39038216360520472</v>
      </c>
      <c r="H14092">
        <v>7.3217682812433231E-3</v>
      </c>
      <c r="I14092">
        <v>-2.3474137384817219E-2</v>
      </c>
      <c r="J14092">
        <v>8.3482479763746754E-4</v>
      </c>
      <c r="K14092">
        <v>0.82802856107008294</v>
      </c>
      <c r="L14092">
        <v>0.10756554651856964</v>
      </c>
    </row>
    <row r="14093" spans="1:12" x14ac:dyDescent="0.25">
      <c r="A14093" s="2">
        <v>43770</v>
      </c>
      <c r="B14093" s="1" t="s">
        <v>1759</v>
      </c>
      <c r="C14093">
        <v>2.363029707994288E-2</v>
      </c>
      <c r="D14093">
        <f>ind_portfolios[[#This Row],[std]]^2</f>
        <v>1.6015866080743648E-2</v>
      </c>
      <c r="E14093">
        <v>0.12655380705748701</v>
      </c>
      <c r="F14093">
        <v>-0.63641214845596195</v>
      </c>
      <c r="G14093">
        <v>1.7079779683809555</v>
      </c>
      <c r="H14093">
        <v>5.3369457165131553E-3</v>
      </c>
      <c r="I14093">
        <v>7.709381653384087E-2</v>
      </c>
      <c r="J14093">
        <v>7.8214788540930169E-2</v>
      </c>
      <c r="K14093">
        <v>3.1934898595064244E-2</v>
      </c>
      <c r="L14093">
        <v>3.5055208016167017E-2</v>
      </c>
    </row>
    <row r="14094" spans="1:12" x14ac:dyDescent="0.25">
      <c r="A14094" s="2">
        <v>43770</v>
      </c>
      <c r="B14094" s="1" t="s">
        <v>972</v>
      </c>
      <c r="C14094">
        <v>-1.7246237343904551E-3</v>
      </c>
      <c r="D14094">
        <f>ind_portfolios[[#This Row],[std]]^2</f>
        <v>8.4581102900864544E-3</v>
      </c>
      <c r="E14094">
        <v>9.1967985136603134E-2</v>
      </c>
      <c r="F14094">
        <v>-0.22081626553457923</v>
      </c>
      <c r="G14094">
        <v>0.95421523330874258</v>
      </c>
      <c r="H14094">
        <v>7.5813405388193708E-3</v>
      </c>
      <c r="I14094">
        <v>0.24506506906813605</v>
      </c>
      <c r="J14094">
        <v>0.4173837374458107</v>
      </c>
      <c r="K14094">
        <v>3.2770874117591376E-8</v>
      </c>
      <c r="L14094">
        <v>3.8350190383976988E-2</v>
      </c>
    </row>
    <row r="14095" spans="1:12" x14ac:dyDescent="0.25">
      <c r="A14095" s="2">
        <v>43770</v>
      </c>
      <c r="B14095" s="1" t="s">
        <v>324</v>
      </c>
      <c r="C14095">
        <v>9.2269346308310497E-3</v>
      </c>
      <c r="D14095">
        <f>ind_portfolios[[#This Row],[std]]^2</f>
        <v>1.7118772449002345E-3</v>
      </c>
      <c r="E14095">
        <v>4.1374838306635527E-2</v>
      </c>
      <c r="F14095">
        <v>-0.2416273577007787</v>
      </c>
      <c r="G14095">
        <v>-0.70832512461638153</v>
      </c>
      <c r="H14095">
        <v>6.4686407438773281E-3</v>
      </c>
      <c r="I14095">
        <v>7.4787000013128671E-2</v>
      </c>
      <c r="J14095">
        <v>7.8672726007613207E-3</v>
      </c>
      <c r="K14095">
        <v>0.50410745750993191</v>
      </c>
      <c r="L14095">
        <v>0.11124012626596803</v>
      </c>
    </row>
    <row r="14096" spans="1:12" x14ac:dyDescent="0.25">
      <c r="A14096" s="2">
        <v>43770</v>
      </c>
      <c r="B14096" s="1" t="s">
        <v>1971</v>
      </c>
      <c r="C14096">
        <v>-2.5185052184475374E-4</v>
      </c>
      <c r="D14096">
        <f>ind_portfolios[[#This Row],[std]]^2</f>
        <v>1.2181141152240183E-2</v>
      </c>
      <c r="E14096">
        <v>0.11036820716238976</v>
      </c>
      <c r="F14096">
        <v>-0.66190806079636799</v>
      </c>
      <c r="G14096">
        <v>-0.2287859940075605</v>
      </c>
      <c r="H14096">
        <v>7.1918250298589137E-3</v>
      </c>
      <c r="I14096">
        <v>0.13154439935966522</v>
      </c>
      <c r="J14096">
        <v>0.17319368595544293</v>
      </c>
      <c r="K14096">
        <v>1.0442768414070356E-3</v>
      </c>
      <c r="L14096">
        <v>3.8068941294369676E-2</v>
      </c>
    </row>
    <row r="14097" spans="1:12" x14ac:dyDescent="0.25">
      <c r="A14097" s="2">
        <v>43770</v>
      </c>
      <c r="B14097" s="1" t="s">
        <v>326</v>
      </c>
      <c r="C14097">
        <v>3.2031823081525358E-3</v>
      </c>
      <c r="D14097">
        <f>ind_portfolios[[#This Row],[std]]^2</f>
        <v>3.2277745498655876E-3</v>
      </c>
      <c r="E14097">
        <v>5.681350675557343E-2</v>
      </c>
      <c r="F14097">
        <v>0.3090493372268901</v>
      </c>
      <c r="G14097">
        <v>0.89689293930948244</v>
      </c>
      <c r="H14097">
        <v>5.7061282317115523E-3</v>
      </c>
      <c r="I14097">
        <v>0.4534763034953998</v>
      </c>
      <c r="J14097">
        <v>0.54539574256975509</v>
      </c>
      <c r="K14097">
        <v>2.4567275855903124E-11</v>
      </c>
      <c r="L14097">
        <v>5.4837550529070356E-2</v>
      </c>
    </row>
    <row r="14098" spans="1:12" x14ac:dyDescent="0.25">
      <c r="A14098" s="2">
        <v>43770</v>
      </c>
      <c r="B14098" s="1" t="s">
        <v>327</v>
      </c>
      <c r="C14098">
        <v>4.2031372360756079E-3</v>
      </c>
      <c r="D14098">
        <f>ind_portfolios[[#This Row],[std]]^2</f>
        <v>2.4669761926068893E-3</v>
      </c>
      <c r="E14098">
        <v>4.9668664091224453E-2</v>
      </c>
      <c r="F14098">
        <v>-0.77159188120926492</v>
      </c>
      <c r="G14098">
        <v>1.6294694601809248</v>
      </c>
      <c r="H14098">
        <v>6.1326559464883242E-3</v>
      </c>
      <c r="I14098">
        <v>0.24411279007013767</v>
      </c>
      <c r="J14098">
        <v>0.1207940053758691</v>
      </c>
      <c r="K14098">
        <v>6.9937934066031104E-3</v>
      </c>
      <c r="L14098">
        <v>8.7231981123087957E-2</v>
      </c>
    </row>
    <row r="14099" spans="1:12" x14ac:dyDescent="0.25">
      <c r="A14099" s="2">
        <v>43770</v>
      </c>
      <c r="B14099" s="1" t="s">
        <v>1972</v>
      </c>
      <c r="C14099">
        <v>2.5464822199138488E-2</v>
      </c>
      <c r="D14099">
        <f>ind_portfolios[[#This Row],[std]]^2</f>
        <v>8.3749753264746544E-3</v>
      </c>
      <c r="E14099">
        <v>9.1514891282646754E-2</v>
      </c>
      <c r="F14099">
        <v>-0.15992358500681747</v>
      </c>
      <c r="G14099">
        <v>0.34600148561576294</v>
      </c>
      <c r="H14099">
        <v>2.6912476769169547E-3</v>
      </c>
      <c r="I14099">
        <v>0.17543605026500489</v>
      </c>
      <c r="J14099">
        <v>0.21179737508024993</v>
      </c>
      <c r="K14099">
        <v>2.4502063187906181E-4</v>
      </c>
      <c r="L14099">
        <v>4.4827040247375861E-2</v>
      </c>
    </row>
    <row r="14100" spans="1:12" x14ac:dyDescent="0.25">
      <c r="A14100" s="2">
        <v>43770</v>
      </c>
      <c r="B14100" s="1" t="s">
        <v>1336</v>
      </c>
      <c r="C14100">
        <v>1.4814083650974506E-2</v>
      </c>
      <c r="D14100">
        <f>ind_portfolios[[#This Row],[std]]^2</f>
        <v>2.0939922287769638E-2</v>
      </c>
      <c r="E14100">
        <v>0.14470633119449072</v>
      </c>
      <c r="F14100">
        <v>1.005133862132126</v>
      </c>
      <c r="G14100">
        <v>2.8124956283132017</v>
      </c>
      <c r="H14100">
        <v>6.1440747247085512E-3</v>
      </c>
      <c r="I14100">
        <v>6.8490282857227719E-2</v>
      </c>
      <c r="J14100">
        <v>8.0710927857244485E-2</v>
      </c>
      <c r="K14100">
        <v>2.9209572650728516E-2</v>
      </c>
      <c r="L14100">
        <v>3.0616208776174214E-2</v>
      </c>
    </row>
    <row r="14101" spans="1:12" x14ac:dyDescent="0.25">
      <c r="A14101" s="2">
        <v>43770</v>
      </c>
      <c r="B14101" s="1" t="s">
        <v>750</v>
      </c>
      <c r="C14101">
        <v>1.3890525297667088E-2</v>
      </c>
      <c r="D14101">
        <f>ind_portfolios[[#This Row],[std]]^2</f>
        <v>4.8991621918754473E-3</v>
      </c>
      <c r="E14101">
        <v>6.9994015400428683E-2</v>
      </c>
      <c r="F14101">
        <v>2.8538403022825103E-2</v>
      </c>
      <c r="G14101">
        <v>0.12771919781984975</v>
      </c>
      <c r="H14101">
        <v>4.4693109187808264E-3</v>
      </c>
      <c r="I14101">
        <v>0.19361287840606595</v>
      </c>
      <c r="J14101">
        <v>0.15090014442839697</v>
      </c>
      <c r="K14101">
        <v>2.363120912027001E-3</v>
      </c>
      <c r="L14101">
        <v>6.0831898356545004E-2</v>
      </c>
    </row>
    <row r="14102" spans="1:12" x14ac:dyDescent="0.25">
      <c r="A14102" s="2">
        <v>43770</v>
      </c>
      <c r="B14102" s="1" t="s">
        <v>331</v>
      </c>
      <c r="C14102">
        <v>8.2686722020031325E-3</v>
      </c>
      <c r="D14102">
        <f>ind_portfolios[[#This Row],[std]]^2</f>
        <v>5.6065109524995908E-3</v>
      </c>
      <c r="E14102">
        <v>7.48766382291539E-2</v>
      </c>
      <c r="F14102">
        <v>-0.28854823901454962</v>
      </c>
      <c r="G14102">
        <v>0.29792792946939839</v>
      </c>
      <c r="H14102">
        <v>5.6203556858150606E-3</v>
      </c>
      <c r="I14102">
        <v>0.18604435885687853</v>
      </c>
      <c r="J14102">
        <v>0.15945019030448665</v>
      </c>
      <c r="K14102">
        <v>1.7303425226029867E-3</v>
      </c>
      <c r="L14102">
        <v>5.6578090288797289E-2</v>
      </c>
    </row>
    <row r="14103" spans="1:12" x14ac:dyDescent="0.25">
      <c r="A14103" s="2">
        <v>43770</v>
      </c>
      <c r="B14103" s="1" t="s">
        <v>1337</v>
      </c>
      <c r="C14103">
        <v>1.6211498679025937E-2</v>
      </c>
      <c r="D14103">
        <f>ind_portfolios[[#This Row],[std]]^2</f>
        <v>6.6806508145238761E-3</v>
      </c>
      <c r="E14103">
        <v>8.1735248299151061E-2</v>
      </c>
      <c r="F14103">
        <v>5.0696893781183375E-3</v>
      </c>
      <c r="G14103">
        <v>0.44489887569122732</v>
      </c>
      <c r="H14103">
        <v>3.3125451153287167E-3</v>
      </c>
      <c r="I14103">
        <v>0.23724829302066755</v>
      </c>
      <c r="J14103">
        <v>0.30897569669714525</v>
      </c>
      <c r="K14103">
        <v>4.8699007806620321E-6</v>
      </c>
      <c r="L14103">
        <v>4.6994839353854824E-2</v>
      </c>
    </row>
    <row r="14104" spans="1:12" x14ac:dyDescent="0.25">
      <c r="A14104" s="2">
        <v>43770</v>
      </c>
      <c r="B14104" s="1" t="s">
        <v>1813</v>
      </c>
      <c r="C14104">
        <v>1.3870211241841988E-2</v>
      </c>
      <c r="D14104">
        <f>ind_portfolios[[#This Row],[std]]^2</f>
        <v>1.6835501102968744E-2</v>
      </c>
      <c r="E14104">
        <v>0.12975169017384222</v>
      </c>
      <c r="F14104">
        <v>-1.9510270126629699</v>
      </c>
      <c r="G14104">
        <v>8.3905835211475601</v>
      </c>
      <c r="H14104">
        <v>5.9421931295799146E-3</v>
      </c>
      <c r="I14104">
        <v>8.7706117336173978E-2</v>
      </c>
      <c r="J14104">
        <v>0.10641066901277893</v>
      </c>
      <c r="K14104">
        <v>1.168839536266127E-2</v>
      </c>
      <c r="L14104">
        <v>3.3664243417655032E-2</v>
      </c>
    </row>
    <row r="14105" spans="1:12" x14ac:dyDescent="0.25">
      <c r="A14105" s="2">
        <v>43770</v>
      </c>
      <c r="B14105" s="1" t="s">
        <v>1760</v>
      </c>
      <c r="C14105">
        <v>-8.169858332842856E-3</v>
      </c>
      <c r="D14105">
        <f>ind_portfolios[[#This Row],[std]]^2</f>
        <v>5.6824580801195207E-2</v>
      </c>
      <c r="E14105">
        <v>0.23837906955350591</v>
      </c>
      <c r="F14105">
        <v>-1.6751687276528298</v>
      </c>
      <c r="G14105">
        <v>6.5218091927195232</v>
      </c>
      <c r="H14105">
        <v>7.5687005440922593E-3</v>
      </c>
      <c r="I14105">
        <v>5.0185085610311084E-2</v>
      </c>
      <c r="J14105">
        <v>0.11759393794027034</v>
      </c>
      <c r="K14105">
        <v>7.8418303912370958E-3</v>
      </c>
      <c r="L14105">
        <v>1.82087031561898E-2</v>
      </c>
    </row>
    <row r="14106" spans="1:12" x14ac:dyDescent="0.25">
      <c r="A14106" s="2">
        <v>43770</v>
      </c>
      <c r="B14106" s="1" t="s">
        <v>332</v>
      </c>
      <c r="C14106">
        <v>3.3368916436049422E-3</v>
      </c>
      <c r="D14106">
        <f>ind_portfolios[[#This Row],[std]]^2</f>
        <v>6.3216684193978471E-3</v>
      </c>
      <c r="E14106">
        <v>7.950892037625619E-2</v>
      </c>
      <c r="F14106">
        <v>-0.66963109288339906</v>
      </c>
      <c r="G14106">
        <v>0.52466043348826386</v>
      </c>
      <c r="H14106">
        <v>6.1355802059057142E-3</v>
      </c>
      <c r="I14106">
        <v>0.3066072883395794</v>
      </c>
      <c r="J14106">
        <v>0.48831044726676592</v>
      </c>
      <c r="K14106">
        <v>7.5340439242478889E-10</v>
      </c>
      <c r="L14106">
        <v>4.1571942065520937E-2</v>
      </c>
    </row>
    <row r="14107" spans="1:12" x14ac:dyDescent="0.25">
      <c r="A14107" s="2">
        <v>43770</v>
      </c>
      <c r="B14107" s="1" t="s">
        <v>1338</v>
      </c>
      <c r="C14107">
        <v>5.1461366658678166E-3</v>
      </c>
      <c r="D14107">
        <f>ind_portfolios[[#This Row],[std]]^2</f>
        <v>2.6515013502034562E-3</v>
      </c>
      <c r="E14107">
        <v>5.1492731042385546E-2</v>
      </c>
      <c r="F14107">
        <v>-0.17908731084108784</v>
      </c>
      <c r="G14107">
        <v>5.8443672326271567E-3</v>
      </c>
      <c r="H14107">
        <v>7.0880223132199867E-3</v>
      </c>
      <c r="I14107">
        <v>1.3733251874787257E-2</v>
      </c>
      <c r="J14107">
        <v>4.1090173784297246E-4</v>
      </c>
      <c r="K14107">
        <v>0.87888213007501337</v>
      </c>
      <c r="L14107">
        <v>8.9717615805726209E-2</v>
      </c>
    </row>
    <row r="14108" spans="1:12" x14ac:dyDescent="0.25">
      <c r="A14108" s="2">
        <v>43770</v>
      </c>
      <c r="B14108" s="1" t="s">
        <v>753</v>
      </c>
      <c r="C14108">
        <v>1.2494637065409183E-2</v>
      </c>
      <c r="D14108">
        <f>ind_portfolios[[#This Row],[std]]^2</f>
        <v>7.1316606096589073E-3</v>
      </c>
      <c r="E14108">
        <v>8.4449159910912716E-2</v>
      </c>
      <c r="F14108">
        <v>-1.147863730808758</v>
      </c>
      <c r="G14108">
        <v>2.5100125712298373</v>
      </c>
      <c r="H14108">
        <v>4.665407520190526E-3</v>
      </c>
      <c r="I14108">
        <v>0.19954865203299524</v>
      </c>
      <c r="J14108">
        <v>0.23333915399536964</v>
      </c>
      <c r="K14108">
        <v>1.0659309905307736E-4</v>
      </c>
      <c r="L14108">
        <v>4.790923135119067E-2</v>
      </c>
    </row>
    <row r="14109" spans="1:12" x14ac:dyDescent="0.25">
      <c r="A14109" s="2">
        <v>43770</v>
      </c>
      <c r="B14109" s="1" t="s">
        <v>1814</v>
      </c>
      <c r="C14109">
        <v>-1.6527912496990317E-3</v>
      </c>
      <c r="D14109">
        <f>ind_portfolios[[#This Row],[std]]^2</f>
        <v>7.0790635369599925E-2</v>
      </c>
      <c r="E14109">
        <v>0.26606509611296242</v>
      </c>
      <c r="F14109">
        <v>-1.3097859471264597</v>
      </c>
      <c r="G14109">
        <v>4.7093100171605267</v>
      </c>
      <c r="H14109">
        <v>7.2180469256036481E-3</v>
      </c>
      <c r="I14109">
        <v>3.5909810981894302E-2</v>
      </c>
      <c r="J14109">
        <v>7.5006932251005423E-2</v>
      </c>
      <c r="K14109">
        <v>3.581952098694971E-2</v>
      </c>
      <c r="L14109">
        <v>1.6702990288498872E-2</v>
      </c>
    </row>
    <row r="14110" spans="1:12" x14ac:dyDescent="0.25">
      <c r="A14110" s="2">
        <v>43770</v>
      </c>
      <c r="B14110" s="1" t="s">
        <v>1916</v>
      </c>
      <c r="C14110">
        <v>1.3709578528466431E-4</v>
      </c>
      <c r="D14110">
        <f>ind_portfolios[[#This Row],[std]]^2</f>
        <v>2.7251272257196899E-2</v>
      </c>
      <c r="E14110">
        <v>0.16507959370314945</v>
      </c>
      <c r="F14110">
        <v>-0.16428308863924257</v>
      </c>
      <c r="G14110">
        <v>0.24035666975591141</v>
      </c>
      <c r="H14110">
        <v>7.1460223305162699E-3</v>
      </c>
      <c r="I14110">
        <v>9.2440286853772494E-2</v>
      </c>
      <c r="J14110">
        <v>0.19134129387852242</v>
      </c>
      <c r="K14110">
        <v>5.3151388752696344E-4</v>
      </c>
      <c r="L14110">
        <v>2.5171096621261314E-2</v>
      </c>
    </row>
    <row r="14111" spans="1:12" x14ac:dyDescent="0.25">
      <c r="A14111" s="2">
        <v>43770</v>
      </c>
      <c r="B14111" s="1" t="s">
        <v>1471</v>
      </c>
      <c r="C14111">
        <v>-2.4256769845300017E-3</v>
      </c>
      <c r="D14111">
        <f>ind_portfolios[[#This Row],[std]]^2</f>
        <v>7.4372187917863507E-3</v>
      </c>
      <c r="E14111">
        <v>8.6239311174117983E-2</v>
      </c>
      <c r="F14111">
        <v>-0.27316872334027986</v>
      </c>
      <c r="G14111">
        <v>-0.19042334655096083</v>
      </c>
      <c r="H14111">
        <v>7.6720274726271307E-3</v>
      </c>
      <c r="I14111">
        <v>0.21162420704262341</v>
      </c>
      <c r="J14111">
        <v>0.27367844930078422</v>
      </c>
      <c r="K14111">
        <v>2.1275784585082936E-5</v>
      </c>
      <c r="L14111">
        <v>4.5663803325645465E-2</v>
      </c>
    </row>
    <row r="14112" spans="1:12" x14ac:dyDescent="0.25">
      <c r="A14112" s="2">
        <v>43770</v>
      </c>
      <c r="B14112" s="1" t="s">
        <v>334</v>
      </c>
      <c r="C14112">
        <v>4.896577842324056E-3</v>
      </c>
      <c r="D14112">
        <f>ind_portfolios[[#This Row],[std]]^2</f>
        <v>1.2442240738735498E-2</v>
      </c>
      <c r="E14112">
        <v>0.11154479252181833</v>
      </c>
      <c r="F14112">
        <v>0.66310806830668101</v>
      </c>
      <c r="G14112">
        <v>2.4629204698977789</v>
      </c>
      <c r="H14112">
        <v>6.4368287339946449E-3</v>
      </c>
      <c r="I14112">
        <v>0.14742270897855556</v>
      </c>
      <c r="J14112">
        <v>0.2221911360859643</v>
      </c>
      <c r="K14112">
        <v>1.6435380863964594E-4</v>
      </c>
      <c r="L14112">
        <v>3.6534236749698093E-2</v>
      </c>
    </row>
    <row r="14113" spans="1:12" x14ac:dyDescent="0.25">
      <c r="A14113" s="2">
        <v>43770</v>
      </c>
      <c r="B14113" s="1" t="s">
        <v>1399</v>
      </c>
      <c r="C14113">
        <v>-3.0714598174002336E-2</v>
      </c>
      <c r="D14113">
        <f>ind_portfolios[[#This Row],[std]]^2</f>
        <v>2.4460187505659928E-2</v>
      </c>
      <c r="E14113">
        <v>0.15639753036944007</v>
      </c>
      <c r="F14113">
        <v>0.19415289191293539</v>
      </c>
      <c r="G14113">
        <v>0.54624967994789975</v>
      </c>
      <c r="H14113">
        <v>1.0074561813784265E-2</v>
      </c>
      <c r="I14113">
        <v>9.493421639544368E-2</v>
      </c>
      <c r="J14113">
        <v>0.18113595982132902</v>
      </c>
      <c r="K14113">
        <v>7.7803738081234095E-4</v>
      </c>
      <c r="L14113">
        <v>2.6735536513969621E-2</v>
      </c>
    </row>
    <row r="14114" spans="1:12" x14ac:dyDescent="0.25">
      <c r="A14114" s="2">
        <v>43770</v>
      </c>
      <c r="B14114" s="1" t="s">
        <v>1973</v>
      </c>
      <c r="C14114">
        <v>1.4250298665485252E-2</v>
      </c>
      <c r="D14114">
        <f>ind_portfolios[[#This Row],[std]]^2</f>
        <v>1.014823794953658E-2</v>
      </c>
      <c r="E14114">
        <v>0.10073846310886711</v>
      </c>
      <c r="F14114">
        <v>-0.51096017402339988</v>
      </c>
      <c r="G14114">
        <v>0.55257578886998182</v>
      </c>
      <c r="H14114">
        <v>4.8256340053649642E-3</v>
      </c>
      <c r="I14114">
        <v>0.16372018254748755</v>
      </c>
      <c r="J14114">
        <v>0.22350870226931721</v>
      </c>
      <c r="K14114">
        <v>1.5619480719797441E-4</v>
      </c>
      <c r="L14114">
        <v>4.0419028462744033E-2</v>
      </c>
    </row>
    <row r="14115" spans="1:12" x14ac:dyDescent="0.25">
      <c r="A14115" s="2">
        <v>43770</v>
      </c>
      <c r="B14115" s="1" t="s">
        <v>1974</v>
      </c>
      <c r="C14115">
        <v>1.0386220475111594E-2</v>
      </c>
      <c r="D14115">
        <f>ind_portfolios[[#This Row],[std]]^2</f>
        <v>4.8609865630506836E-3</v>
      </c>
      <c r="E14115">
        <v>6.9720775691688081E-2</v>
      </c>
      <c r="F14115">
        <v>9.0249025254919568E-3</v>
      </c>
      <c r="G14115">
        <v>-0.28416850077233002</v>
      </c>
      <c r="H14115">
        <v>4.1816460118920176E-3</v>
      </c>
      <c r="I14115">
        <v>0.28663453654544374</v>
      </c>
      <c r="J14115">
        <v>0.32815634807627031</v>
      </c>
      <c r="K14115">
        <v>2.1243338195894228E-6</v>
      </c>
      <c r="L14115">
        <v>5.4323131026386806E-2</v>
      </c>
    </row>
    <row r="14116" spans="1:12" x14ac:dyDescent="0.25">
      <c r="A14116" s="2">
        <v>43770</v>
      </c>
      <c r="B14116" s="1" t="s">
        <v>1816</v>
      </c>
      <c r="C14116">
        <v>1.051738429953396E-2</v>
      </c>
      <c r="D14116">
        <f>ind_portfolios[[#This Row],[std]]^2</f>
        <v>7.0835887516464196E-3</v>
      </c>
      <c r="E14116">
        <v>8.4164058550229265E-2</v>
      </c>
      <c r="F14116">
        <v>-2.4735618535061596</v>
      </c>
      <c r="G14116">
        <v>11.349408749328074</v>
      </c>
      <c r="H14116">
        <v>5.9473483635725495E-3</v>
      </c>
      <c r="I14116">
        <v>0.11517570397380593</v>
      </c>
      <c r="J14116">
        <v>7.721015872911334E-2</v>
      </c>
      <c r="K14116">
        <v>3.3103193870771971E-2</v>
      </c>
      <c r="L14116">
        <v>5.2739696636693971E-2</v>
      </c>
    </row>
    <row r="14117" spans="1:12" x14ac:dyDescent="0.25">
      <c r="A14117" s="2">
        <v>43770</v>
      </c>
      <c r="B14117" s="1" t="s">
        <v>1975</v>
      </c>
      <c r="C14117">
        <v>-1.7180961556495214E-3</v>
      </c>
      <c r="D14117">
        <f>ind_portfolios[[#This Row],[std]]^2</f>
        <v>3.6594612010579584E-2</v>
      </c>
      <c r="E14117">
        <v>0.19129718244286711</v>
      </c>
      <c r="F14117">
        <v>-0.76733674168999189</v>
      </c>
      <c r="G14117">
        <v>2.0870218033496108</v>
      </c>
      <c r="H14117">
        <v>7.2929307599976815E-3</v>
      </c>
      <c r="I14117">
        <v>7.8130234633175574E-2</v>
      </c>
      <c r="J14117">
        <v>0.18355015638997163</v>
      </c>
      <c r="K14117">
        <v>7.1118550248109116E-4</v>
      </c>
      <c r="L14117">
        <v>2.1825744976080162E-2</v>
      </c>
    </row>
    <row r="14118" spans="1:12" x14ac:dyDescent="0.25">
      <c r="A14118" s="2">
        <v>43770</v>
      </c>
      <c r="B14118" s="1" t="s">
        <v>1761</v>
      </c>
      <c r="C14118">
        <v>1.0047735902220141E-2</v>
      </c>
      <c r="D14118">
        <f>ind_portfolios[[#This Row],[std]]^2</f>
        <v>4.1162908912302206E-3</v>
      </c>
      <c r="E14118">
        <v>6.4158326748990427E-2</v>
      </c>
      <c r="F14118">
        <v>6.1654014571238161E-2</v>
      </c>
      <c r="G14118">
        <v>-0.60685533520648915</v>
      </c>
      <c r="H14118">
        <v>5.079609329048735E-3</v>
      </c>
      <c r="I14118">
        <v>0.20692086211444891</v>
      </c>
      <c r="J14118">
        <v>0.14481514091751518</v>
      </c>
      <c r="K14118">
        <v>2.9468445505221436E-3</v>
      </c>
      <c r="L14118">
        <v>6.6602398187368461E-2</v>
      </c>
    </row>
    <row r="14119" spans="1:12" x14ac:dyDescent="0.25">
      <c r="A14119" s="2">
        <v>43770</v>
      </c>
      <c r="B14119" s="1" t="s">
        <v>337</v>
      </c>
      <c r="C14119">
        <v>2.6272446912226637E-3</v>
      </c>
      <c r="D14119">
        <f>ind_portfolios[[#This Row],[std]]^2</f>
        <v>6.0468393158254535E-3</v>
      </c>
      <c r="E14119">
        <v>7.7761425628813247E-2</v>
      </c>
      <c r="F14119">
        <v>6.7156917141837871E-2</v>
      </c>
      <c r="G14119">
        <v>-1.9933191022493357E-2</v>
      </c>
      <c r="H14119">
        <v>6.2955232481582326E-3</v>
      </c>
      <c r="I14119">
        <v>0.32854657922041247</v>
      </c>
      <c r="J14119">
        <v>0.53631714711699618</v>
      </c>
      <c r="K14119">
        <v>4.350435934380747E-11</v>
      </c>
      <c r="L14119">
        <v>4.0463104313658523E-2</v>
      </c>
    </row>
    <row r="14120" spans="1:12" x14ac:dyDescent="0.25">
      <c r="A14120" s="2">
        <v>43770</v>
      </c>
      <c r="B14120" s="1" t="s">
        <v>758</v>
      </c>
      <c r="C14120">
        <v>-3.9492103786116714E-3</v>
      </c>
      <c r="D14120">
        <f>ind_portfolios[[#This Row],[std]]^2</f>
        <v>1.6514225887231393E-2</v>
      </c>
      <c r="E14120">
        <v>0.12850768804718024</v>
      </c>
      <c r="F14120">
        <v>0.21793351466852756</v>
      </c>
      <c r="G14120">
        <v>1.8911402957829555</v>
      </c>
      <c r="H14120">
        <v>7.2616585806272249E-3</v>
      </c>
      <c r="I14120">
        <v>2.6071813482115409E-2</v>
      </c>
      <c r="J14120">
        <v>9.2235914187754273E-3</v>
      </c>
      <c r="K14120">
        <v>0.46932056263484079</v>
      </c>
      <c r="L14120">
        <v>3.5790817059978233E-2</v>
      </c>
    </row>
    <row r="14121" spans="1:12" x14ac:dyDescent="0.25">
      <c r="A14121" s="2">
        <v>43770</v>
      </c>
      <c r="B14121" s="1" t="s">
        <v>759</v>
      </c>
      <c r="C14121">
        <v>8.305055971871398E-3</v>
      </c>
      <c r="D14121">
        <f>ind_portfolios[[#This Row],[std]]^2</f>
        <v>7.3853488011172454E-3</v>
      </c>
      <c r="E14121">
        <v>8.5938052113817692E-2</v>
      </c>
      <c r="F14121">
        <v>-0.52333344316640518</v>
      </c>
      <c r="G14121">
        <v>0.33700728014191839</v>
      </c>
      <c r="H14121">
        <v>5.1945018011955646E-3</v>
      </c>
      <c r="I14121">
        <v>0.23650577548079621</v>
      </c>
      <c r="J14121">
        <v>0.33943284757736447</v>
      </c>
      <c r="K14121">
        <v>1.2912843392227104E-6</v>
      </c>
      <c r="L14121">
        <v>4.3700446680591566E-2</v>
      </c>
    </row>
    <row r="14122" spans="1:12" x14ac:dyDescent="0.25">
      <c r="A14122" s="2">
        <v>43770</v>
      </c>
      <c r="B14122" s="1" t="s">
        <v>1917</v>
      </c>
      <c r="C14122">
        <v>-9.3591583261838519E-3</v>
      </c>
      <c r="D14122">
        <f>ind_portfolios[[#This Row],[std]]^2</f>
        <v>2.9929096641092005E-2</v>
      </c>
      <c r="E14122">
        <v>0.17300027930928899</v>
      </c>
      <c r="F14122">
        <v>-0.63042127967625838</v>
      </c>
      <c r="G14122">
        <v>1.8531703119296106</v>
      </c>
      <c r="H14122">
        <v>7.5370143955448554E-3</v>
      </c>
      <c r="I14122">
        <v>4.0422319841733667E-2</v>
      </c>
      <c r="J14122">
        <v>4.0182359202160046E-2</v>
      </c>
      <c r="K14122">
        <v>0.12793887978138629</v>
      </c>
      <c r="L14122">
        <v>2.6167392838724404E-2</v>
      </c>
    </row>
    <row r="14123" spans="1:12" x14ac:dyDescent="0.25">
      <c r="A14123" s="2">
        <v>43770</v>
      </c>
      <c r="B14123" s="1" t="s">
        <v>1817</v>
      </c>
      <c r="C14123">
        <v>1.5228079809599141E-3</v>
      </c>
      <c r="D14123">
        <f>ind_portfolios[[#This Row],[std]]^2</f>
        <v>5.5226362536418888E-3</v>
      </c>
      <c r="E14123">
        <v>7.4314441756914845E-2</v>
      </c>
      <c r="F14123">
        <v>-0.50601110275189243</v>
      </c>
      <c r="G14123">
        <v>-0.39894119748811985</v>
      </c>
      <c r="H14123">
        <v>6.9128920924766066E-3</v>
      </c>
      <c r="I14123">
        <v>0.16141458071612977</v>
      </c>
      <c r="J14123">
        <v>0.11823098806562536</v>
      </c>
      <c r="K14123">
        <v>7.6652603081520014E-3</v>
      </c>
      <c r="L14123">
        <v>5.8387125022875831E-2</v>
      </c>
    </row>
    <row r="14124" spans="1:12" x14ac:dyDescent="0.25">
      <c r="A14124" s="2">
        <v>43770</v>
      </c>
      <c r="B14124" s="1" t="s">
        <v>1728</v>
      </c>
      <c r="C14124">
        <v>-2.7698888383609456E-3</v>
      </c>
      <c r="D14124">
        <f>ind_portfolios[[#This Row],[std]]^2</f>
        <v>9.8885273920195967E-3</v>
      </c>
      <c r="E14124">
        <v>9.9441074974175522E-2</v>
      </c>
      <c r="F14124">
        <v>0.60112282448713661</v>
      </c>
      <c r="G14124">
        <v>0.136994215532241</v>
      </c>
      <c r="H14124">
        <v>7.6172815661666379E-3</v>
      </c>
      <c r="I14124">
        <v>0.1655611790556818</v>
      </c>
      <c r="J14124">
        <v>0.22271424558330402</v>
      </c>
      <c r="K14124">
        <v>1.6106596601771876E-4</v>
      </c>
      <c r="L14124">
        <v>4.0967309081465716E-2</v>
      </c>
    </row>
    <row r="14125" spans="1:12" x14ac:dyDescent="0.25">
      <c r="A14125" s="2">
        <v>43770</v>
      </c>
      <c r="B14125" s="1" t="s">
        <v>341</v>
      </c>
      <c r="C14125">
        <v>-6.4939438307824282E-4</v>
      </c>
      <c r="D14125">
        <f>ind_portfolios[[#This Row],[std]]^2</f>
        <v>1.1424018113127264E-2</v>
      </c>
      <c r="E14125">
        <v>0.1068831984604094</v>
      </c>
      <c r="F14125">
        <v>-8.3410399746183028E-2</v>
      </c>
      <c r="G14125">
        <v>0.62528181392301629</v>
      </c>
      <c r="H14125">
        <v>7.22917410278458E-3</v>
      </c>
      <c r="I14125">
        <v>0.10852973229622295</v>
      </c>
      <c r="J14125">
        <v>0.11056449874975879</v>
      </c>
      <c r="K14125">
        <v>1.0079233437639593E-2</v>
      </c>
      <c r="L14125">
        <v>4.0771874925258904E-2</v>
      </c>
    </row>
    <row r="14126" spans="1:12" x14ac:dyDescent="0.25">
      <c r="A14126" s="2">
        <v>43770</v>
      </c>
      <c r="B14126" s="1" t="s">
        <v>761</v>
      </c>
      <c r="C14126">
        <v>1.4634456658375709E-3</v>
      </c>
      <c r="D14126">
        <f>ind_portfolios[[#This Row],[std]]^2</f>
        <v>5.8360567763019759E-3</v>
      </c>
      <c r="E14126">
        <v>7.6394088621450126E-2</v>
      </c>
      <c r="F14126">
        <v>-5.1875703970294937E-2</v>
      </c>
      <c r="G14126">
        <v>0.23194430544915789</v>
      </c>
      <c r="H14126">
        <v>6.7745584148696629E-3</v>
      </c>
      <c r="I14126">
        <v>0.2624881116750663</v>
      </c>
      <c r="J14126">
        <v>0.33039855578894045</v>
      </c>
      <c r="K14126">
        <v>1.9252999977421786E-6</v>
      </c>
      <c r="L14126">
        <v>4.9495000326207024E-2</v>
      </c>
    </row>
    <row r="14127" spans="1:12" x14ac:dyDescent="0.25">
      <c r="A14127" s="2">
        <v>43770</v>
      </c>
      <c r="B14127" s="1" t="s">
        <v>981</v>
      </c>
      <c r="C14127">
        <v>-2.2549072832532546E-4</v>
      </c>
      <c r="D14127">
        <f>ind_portfolios[[#This Row],[std]]^2</f>
        <v>2.793427064916866E-2</v>
      </c>
      <c r="E14127">
        <v>0.16713548590640068</v>
      </c>
      <c r="F14127">
        <v>0.53992509765102004</v>
      </c>
      <c r="G14127">
        <v>-0.10807715972682885</v>
      </c>
      <c r="H14127">
        <v>7.171864275986534E-3</v>
      </c>
      <c r="I14127">
        <v>5.8400502095621976E-2</v>
      </c>
      <c r="J14127">
        <v>7.8283431309320084E-2</v>
      </c>
      <c r="K14127">
        <v>3.1856614948096912E-2</v>
      </c>
      <c r="L14127">
        <v>2.6542567082424758E-2</v>
      </c>
    </row>
    <row r="14128" spans="1:12" x14ac:dyDescent="0.25">
      <c r="A14128" s="2">
        <v>43770</v>
      </c>
      <c r="B14128" s="1" t="s">
        <v>1918</v>
      </c>
      <c r="C14128">
        <v>2.0221575881889779E-2</v>
      </c>
      <c r="D14128">
        <f>ind_portfolios[[#This Row],[std]]^2</f>
        <v>1.1418327532604532E-2</v>
      </c>
      <c r="E14128">
        <v>0.1068565745876431</v>
      </c>
      <c r="F14128">
        <v>0.34482396518953307</v>
      </c>
      <c r="G14128">
        <v>1.4149309116341744</v>
      </c>
      <c r="H14128">
        <v>5.1726578122287224E-3</v>
      </c>
      <c r="I14128">
        <v>9.8213794197136634E-2</v>
      </c>
      <c r="J14128">
        <v>9.0499635369444359E-2</v>
      </c>
      <c r="K14128">
        <v>2.0601790405422118E-2</v>
      </c>
      <c r="L14128">
        <v>4.1239470955592945E-2</v>
      </c>
    </row>
    <row r="14129" spans="1:12" x14ac:dyDescent="0.25">
      <c r="A14129" s="2">
        <v>43770</v>
      </c>
      <c r="B14129" s="1" t="s">
        <v>1080</v>
      </c>
      <c r="C14129">
        <v>8.789982710698677E-3</v>
      </c>
      <c r="D14129">
        <f>ind_portfolios[[#This Row],[std]]^2</f>
        <v>6.0146509987262153E-3</v>
      </c>
      <c r="E14129">
        <v>7.7554181052514604E-2</v>
      </c>
      <c r="F14129">
        <v>-0.92378266847519452</v>
      </c>
      <c r="G14129">
        <v>2.0928422447160706</v>
      </c>
      <c r="H14129">
        <v>4.408671075149884E-3</v>
      </c>
      <c r="I14129">
        <v>0.31285891219528417</v>
      </c>
      <c r="J14129">
        <v>0.48373426236144274</v>
      </c>
      <c r="K14129">
        <v>9.7531200581248591E-10</v>
      </c>
      <c r="L14129">
        <v>4.2809911539209468E-2</v>
      </c>
    </row>
    <row r="14130" spans="1:12" x14ac:dyDescent="0.25">
      <c r="A14130" s="2">
        <v>43770</v>
      </c>
      <c r="B14130" s="1" t="s">
        <v>342</v>
      </c>
      <c r="C14130">
        <v>-7.5030652168333383E-3</v>
      </c>
      <c r="D14130">
        <f>ind_portfolios[[#This Row],[std]]^2</f>
        <v>8.7973407923306757E-3</v>
      </c>
      <c r="E14130">
        <v>9.3794140501049825E-2</v>
      </c>
      <c r="F14130">
        <v>-0.39256377752421501</v>
      </c>
      <c r="G14130">
        <v>-0.26313027140313494</v>
      </c>
      <c r="H14130">
        <v>8.1462696076286256E-3</v>
      </c>
      <c r="I14130">
        <v>0.13162275348194344</v>
      </c>
      <c r="J14130">
        <v>0.12523124968088242</v>
      </c>
      <c r="K14130">
        <v>5.966146012584916E-3</v>
      </c>
      <c r="L14130">
        <v>4.607695986508141E-2</v>
      </c>
    </row>
    <row r="14131" spans="1:12" x14ac:dyDescent="0.25">
      <c r="A14131" s="2">
        <v>43770</v>
      </c>
      <c r="B14131" s="1" t="s">
        <v>1697</v>
      </c>
      <c r="C14131">
        <v>-6.248099498765633E-3</v>
      </c>
      <c r="D14131">
        <f>ind_portfolios[[#This Row],[std]]^2</f>
        <v>5.7762340328476229E-3</v>
      </c>
      <c r="E14131">
        <v>7.600153967419096E-2</v>
      </c>
      <c r="F14131">
        <v>-0.12385413036434047</v>
      </c>
      <c r="G14131">
        <v>4.4824221882997062E-2</v>
      </c>
      <c r="H14131">
        <v>8.9837901115976532E-3</v>
      </c>
      <c r="I14131">
        <v>0.29210396020802626</v>
      </c>
      <c r="J14131">
        <v>0.40496643209108113</v>
      </c>
      <c r="K14131">
        <v>6.0616022067405498E-8</v>
      </c>
      <c r="L14131">
        <v>4.6898746753845241E-2</v>
      </c>
    </row>
    <row r="14132" spans="1:12" x14ac:dyDescent="0.25">
      <c r="A14132" s="2">
        <v>43770</v>
      </c>
      <c r="B14132" s="1" t="s">
        <v>1919</v>
      </c>
      <c r="C14132">
        <v>4.0109768358036948E-3</v>
      </c>
      <c r="D14132">
        <f>ind_portfolios[[#This Row],[std]]^2</f>
        <v>1.0660102026172708E-2</v>
      </c>
      <c r="E14132">
        <v>0.10324777007845112</v>
      </c>
      <c r="F14132">
        <v>-0.51295252591059548</v>
      </c>
      <c r="G14132">
        <v>3.0030271075607891</v>
      </c>
      <c r="H14132">
        <v>6.5463773042462835E-3</v>
      </c>
      <c r="I14132">
        <v>0.15266061736441092</v>
      </c>
      <c r="J14132">
        <v>0.20413371757931303</v>
      </c>
      <c r="K14132">
        <v>3.2805820663058688E-4</v>
      </c>
      <c r="L14132">
        <v>3.9925674981077075E-2</v>
      </c>
    </row>
    <row r="14133" spans="1:12" x14ac:dyDescent="0.25">
      <c r="A14133" s="2">
        <v>43770</v>
      </c>
      <c r="B14133" s="1" t="s">
        <v>1539</v>
      </c>
      <c r="C14133">
        <v>2.7583785298187979E-3</v>
      </c>
      <c r="D14133">
        <f>ind_portfolios[[#This Row],[std]]^2</f>
        <v>6.3718784782074989E-3</v>
      </c>
      <c r="E14133">
        <v>7.9824046992165831E-2</v>
      </c>
      <c r="F14133">
        <v>-0.47586468558276918</v>
      </c>
      <c r="G14133">
        <v>0.1451732670689978</v>
      </c>
      <c r="H14133">
        <v>6.8161879289849996E-3</v>
      </c>
      <c r="I14133">
        <v>0.12416989602653523</v>
      </c>
      <c r="J14133">
        <v>8.0723405306304438E-2</v>
      </c>
      <c r="K14133">
        <v>2.9196557857361326E-2</v>
      </c>
      <c r="L14133">
        <v>5.5501184761187608E-2</v>
      </c>
    </row>
    <row r="14134" spans="1:12" x14ac:dyDescent="0.25">
      <c r="A14134" s="2">
        <v>43770</v>
      </c>
      <c r="B14134" s="1" t="s">
        <v>1340</v>
      </c>
      <c r="C14134">
        <v>-2.5525844129351983E-2</v>
      </c>
      <c r="D14134">
        <f>ind_portfolios[[#This Row],[std]]^2</f>
        <v>4.3535997097764151E-2</v>
      </c>
      <c r="E14134">
        <v>0.20865281473721881</v>
      </c>
      <c r="F14134">
        <v>0.20357293534901191</v>
      </c>
      <c r="G14134">
        <v>3.3454357930433609E-3</v>
      </c>
      <c r="H14134">
        <v>8.1633475059670595E-3</v>
      </c>
      <c r="I14134">
        <v>3.9358228336801193E-2</v>
      </c>
      <c r="J14134">
        <v>5.5413927505678078E-2</v>
      </c>
      <c r="K14134">
        <v>7.268855576533563E-2</v>
      </c>
      <c r="L14134">
        <v>2.1523327595904314E-2</v>
      </c>
    </row>
    <row r="14135" spans="1:12" x14ac:dyDescent="0.25">
      <c r="A14135" s="2">
        <v>43770</v>
      </c>
      <c r="B14135" s="1" t="s">
        <v>1818</v>
      </c>
      <c r="C14135">
        <v>4.1483401957483144E-2</v>
      </c>
      <c r="D14135">
        <f>ind_portfolios[[#This Row],[std]]^2</f>
        <v>1.0360432456165124E-2</v>
      </c>
      <c r="E14135">
        <v>0.10178620955790192</v>
      </c>
      <c r="F14135">
        <v>-0.14662215593798467</v>
      </c>
      <c r="G14135">
        <v>-0.36669538896355869</v>
      </c>
      <c r="H14135">
        <v>2.9114802076900476E-3</v>
      </c>
      <c r="I14135">
        <v>0.10238348583121036</v>
      </c>
      <c r="J14135">
        <v>8.9235376872279906E-2</v>
      </c>
      <c r="K14135">
        <v>2.1551065818697989E-2</v>
      </c>
      <c r="L14135">
        <v>4.3323848589150685E-2</v>
      </c>
    </row>
    <row r="14136" spans="1:12" x14ac:dyDescent="0.25">
      <c r="A14136" s="2">
        <v>43770</v>
      </c>
      <c r="B14136" s="1" t="s">
        <v>1472</v>
      </c>
      <c r="C14136">
        <v>1.9775550312710659E-2</v>
      </c>
      <c r="D14136">
        <f>ind_portfolios[[#This Row],[std]]^2</f>
        <v>1.1128875268765652E-2</v>
      </c>
      <c r="E14136">
        <v>0.10549348448489912</v>
      </c>
      <c r="F14136">
        <v>-0.1973024034299504</v>
      </c>
      <c r="G14136">
        <v>0.51886317041950214</v>
      </c>
      <c r="H14136">
        <v>3.9552035170373713E-3</v>
      </c>
      <c r="I14136">
        <v>0.16199255831267684</v>
      </c>
      <c r="J14136">
        <v>0.23996105247703334</v>
      </c>
      <c r="K14136">
        <v>8.2220856901856312E-5</v>
      </c>
      <c r="L14136">
        <v>3.8186089071531343E-2</v>
      </c>
    </row>
    <row r="14137" spans="1:12" x14ac:dyDescent="0.25">
      <c r="A14137" s="2">
        <v>43770</v>
      </c>
      <c r="B14137" s="1" t="s">
        <v>764</v>
      </c>
      <c r="C14137">
        <v>7.929181946721044E-3</v>
      </c>
      <c r="D14137">
        <f>ind_portfolios[[#This Row],[std]]^2</f>
        <v>1.5618707757296735E-2</v>
      </c>
      <c r="E14137">
        <v>0.12497482849476824</v>
      </c>
      <c r="F14137">
        <v>1.9886101798789659E-2</v>
      </c>
      <c r="G14137">
        <v>-0.46360455195942718</v>
      </c>
      <c r="H14137">
        <v>5.8696437636731715E-3</v>
      </c>
      <c r="I14137">
        <v>0.16257058410600828</v>
      </c>
      <c r="J14137">
        <v>0.33917855524622209</v>
      </c>
      <c r="K14137">
        <v>1.3059735328549629E-6</v>
      </c>
      <c r="L14137">
        <v>3.0056084938983742E-2</v>
      </c>
    </row>
    <row r="14138" spans="1:12" x14ac:dyDescent="0.25">
      <c r="A14138" s="2">
        <v>43770</v>
      </c>
      <c r="B14138" s="1" t="s">
        <v>1819</v>
      </c>
      <c r="C14138">
        <v>4.7860313502000084E-3</v>
      </c>
      <c r="D14138">
        <f>ind_portfolios[[#This Row],[std]]^2</f>
        <v>2.8220237409145427E-3</v>
      </c>
      <c r="E14138">
        <v>5.3122723395121065E-2</v>
      </c>
      <c r="F14138">
        <v>3.7725105959132386E-2</v>
      </c>
      <c r="G14138">
        <v>-0.50218671708642004</v>
      </c>
      <c r="H14138">
        <v>5.7601024352111141E-3</v>
      </c>
      <c r="I14138">
        <v>0.29222396735133499</v>
      </c>
      <c r="J14138">
        <v>0.19801207875984944</v>
      </c>
      <c r="K14138">
        <v>4.1356151920860824E-4</v>
      </c>
      <c r="L14138">
        <v>7.7896236748943484E-2</v>
      </c>
    </row>
    <row r="14139" spans="1:12" x14ac:dyDescent="0.25">
      <c r="A14139" s="2">
        <v>43770</v>
      </c>
      <c r="B14139" s="1" t="s">
        <v>1658</v>
      </c>
      <c r="C14139">
        <v>1.6531538811156869E-2</v>
      </c>
      <c r="D14139">
        <f>ind_portfolios[[#This Row],[std]]^2</f>
        <v>2.7704743333090017E-3</v>
      </c>
      <c r="E14139">
        <v>5.2635295508897846E-2</v>
      </c>
      <c r="F14139">
        <v>-0.39128793462786288</v>
      </c>
      <c r="G14139">
        <v>0.94214074544296711</v>
      </c>
      <c r="H14139">
        <v>4.9016551753754672E-3</v>
      </c>
      <c r="I14139">
        <v>0.13652935486778275</v>
      </c>
      <c r="J14139">
        <v>4.2433178284806757E-2</v>
      </c>
      <c r="K14139">
        <v>0.11752476414018694</v>
      </c>
      <c r="L14139">
        <v>8.5905382168763006E-2</v>
      </c>
    </row>
    <row r="14140" spans="1:12" x14ac:dyDescent="0.25">
      <c r="A14140" s="2">
        <v>43770</v>
      </c>
      <c r="B14140" s="1" t="s">
        <v>1081</v>
      </c>
      <c r="C14140">
        <v>1.6113715324608306E-2</v>
      </c>
      <c r="D14140">
        <f>ind_portfolios[[#This Row],[std]]^2</f>
        <v>3.3392529093101498E-3</v>
      </c>
      <c r="E14140">
        <v>5.7786269210861413E-2</v>
      </c>
      <c r="F14140">
        <v>0.16190263662040699</v>
      </c>
      <c r="G14140">
        <v>0.31042503416981271</v>
      </c>
      <c r="H14140">
        <v>2.7460894357412141E-3</v>
      </c>
      <c r="I14140">
        <v>0.27384162991600297</v>
      </c>
      <c r="J14140">
        <v>0.20575367927801058</v>
      </c>
      <c r="K14140">
        <v>3.0848618557231659E-4</v>
      </c>
      <c r="L14140">
        <v>7.1263285996965214E-2</v>
      </c>
    </row>
    <row r="14141" spans="1:12" x14ac:dyDescent="0.25">
      <c r="A14141" s="2">
        <v>43770</v>
      </c>
      <c r="B14141" s="1" t="s">
        <v>1402</v>
      </c>
      <c r="C14141">
        <v>1.5570438880293675E-2</v>
      </c>
      <c r="D14141">
        <f>ind_portfolios[[#This Row],[std]]^2</f>
        <v>6.304555035352568E-3</v>
      </c>
      <c r="E14141">
        <v>7.9401228172822164E-2</v>
      </c>
      <c r="F14141">
        <v>-0.65434346443812286</v>
      </c>
      <c r="G14141">
        <v>0.83586066313112717</v>
      </c>
      <c r="H14141">
        <v>3.6199170164420442E-3</v>
      </c>
      <c r="I14141">
        <v>0.22727544900941404</v>
      </c>
      <c r="J14141">
        <v>0.26758320049843709</v>
      </c>
      <c r="K14141">
        <v>2.727121247508244E-5</v>
      </c>
      <c r="L14141">
        <v>4.9804068667442608E-2</v>
      </c>
    </row>
    <row r="14142" spans="1:12" x14ac:dyDescent="0.25">
      <c r="A14142" s="2">
        <v>43770</v>
      </c>
      <c r="B14142" s="1" t="s">
        <v>1659</v>
      </c>
      <c r="C14142">
        <v>1.4693092890689769E-3</v>
      </c>
      <c r="D14142">
        <f>ind_portfolios[[#This Row],[std]]^2</f>
        <v>3.4806454037662532E-3</v>
      </c>
      <c r="E14142">
        <v>5.8996994870639412E-2</v>
      </c>
      <c r="F14142">
        <v>0.10836511901682512</v>
      </c>
      <c r="G14142">
        <v>0.274130057079645</v>
      </c>
      <c r="H14142">
        <v>6.8672914429021353E-3</v>
      </c>
      <c r="I14142">
        <v>0.19832724362406975</v>
      </c>
      <c r="J14142">
        <v>0.11249258275634018</v>
      </c>
      <c r="K14142">
        <v>9.4091077032817192E-3</v>
      </c>
      <c r="L14142">
        <v>7.3785156006376321E-2</v>
      </c>
    </row>
    <row r="14143" spans="1:12" x14ac:dyDescent="0.25">
      <c r="A14143" s="2">
        <v>43770</v>
      </c>
      <c r="B14143" s="1" t="s">
        <v>343</v>
      </c>
      <c r="C14143">
        <v>1.3054223164459852E-2</v>
      </c>
      <c r="D14143">
        <f>ind_portfolios[[#This Row],[std]]^2</f>
        <v>4.4775020845447969E-3</v>
      </c>
      <c r="E14143">
        <v>6.6914139645853604E-2</v>
      </c>
      <c r="F14143">
        <v>7.8803865358976127E-2</v>
      </c>
      <c r="G14143">
        <v>4.2327570560249939E-3</v>
      </c>
      <c r="H14143">
        <v>2.4291322954306527E-3</v>
      </c>
      <c r="I14143">
        <v>0.36230139083879154</v>
      </c>
      <c r="J14143">
        <v>0.48291995782124808</v>
      </c>
      <c r="K14143">
        <v>1.0209234930462244E-9</v>
      </c>
      <c r="L14143">
        <v>4.9656246031766778E-2</v>
      </c>
    </row>
    <row r="14144" spans="1:12" x14ac:dyDescent="0.25">
      <c r="A14144" s="2">
        <v>43770</v>
      </c>
      <c r="B14144" s="1" t="s">
        <v>767</v>
      </c>
      <c r="C14144">
        <v>1.5428118426160641E-2</v>
      </c>
      <c r="D14144">
        <f>ind_portfolios[[#This Row],[std]]^2</f>
        <v>8.9041668220891023E-4</v>
      </c>
      <c r="E14144">
        <v>2.9839850572831464E-2</v>
      </c>
      <c r="F14144">
        <v>0.12382542753774525</v>
      </c>
      <c r="G14144">
        <v>0.44056944880868487</v>
      </c>
      <c r="H14144">
        <v>-3.6408736137408118E-3</v>
      </c>
      <c r="I14144">
        <v>0.69999262513197869</v>
      </c>
      <c r="J14144">
        <v>0.3584920852378668</v>
      </c>
      <c r="K14144">
        <v>5.4675239349381268E-7</v>
      </c>
      <c r="L14144">
        <v>0.12402729164583969</v>
      </c>
    </row>
    <row r="14145" spans="1:12" x14ac:dyDescent="0.25">
      <c r="A14145" s="2">
        <v>43770</v>
      </c>
      <c r="B14145" s="1" t="s">
        <v>1730</v>
      </c>
      <c r="C14145">
        <v>2.1189655541614129E-3</v>
      </c>
      <c r="D14145">
        <f>ind_portfolios[[#This Row],[std]]^2</f>
        <v>2.5185164747916867E-2</v>
      </c>
      <c r="E14145">
        <v>0.15869834513288683</v>
      </c>
      <c r="F14145">
        <v>0.45361757019466498</v>
      </c>
      <c r="G14145">
        <v>1.9673027627970701</v>
      </c>
      <c r="H14145">
        <v>7.0542437807499568E-3</v>
      </c>
      <c r="I14145">
        <v>4.9293733576432401E-2</v>
      </c>
      <c r="J14145">
        <v>5.0283740665976864E-2</v>
      </c>
      <c r="K14145">
        <v>8.7749960529548671E-2</v>
      </c>
      <c r="L14145">
        <v>2.8375102128619611E-2</v>
      </c>
    </row>
    <row r="14146" spans="1:12" x14ac:dyDescent="0.25">
      <c r="A14146" s="2">
        <v>43770</v>
      </c>
      <c r="B14146" s="1" t="s">
        <v>1083</v>
      </c>
      <c r="C14146">
        <v>6.3125451005570403E-3</v>
      </c>
      <c r="D14146">
        <f>ind_portfolios[[#This Row],[std]]^2</f>
        <v>6.5169370153645963E-3</v>
      </c>
      <c r="E14146">
        <v>8.0727548057429543E-2</v>
      </c>
      <c r="F14146">
        <v>-0.61964209473058995</v>
      </c>
      <c r="G14146">
        <v>0.43675141372418391</v>
      </c>
      <c r="H14146">
        <v>5.4851738660556702E-3</v>
      </c>
      <c r="I14146">
        <v>0.26511044460198474</v>
      </c>
      <c r="J14146">
        <v>0.37635401591579826</v>
      </c>
      <c r="K14146">
        <v>2.390954299023703E-7</v>
      </c>
      <c r="L14146">
        <v>4.5202265097355053E-2</v>
      </c>
    </row>
    <row r="14147" spans="1:12" x14ac:dyDescent="0.25">
      <c r="A14147" s="2">
        <v>43770</v>
      </c>
      <c r="B14147" s="1" t="s">
        <v>768</v>
      </c>
      <c r="C14147">
        <v>8.9408156257316518E-3</v>
      </c>
      <c r="D14147">
        <f>ind_portfolios[[#This Row],[std]]^2</f>
        <v>5.2175261166412272E-3</v>
      </c>
      <c r="E14147">
        <v>7.2232445041277862E-2</v>
      </c>
      <c r="F14147">
        <v>-0.27662642660697806</v>
      </c>
      <c r="G14147">
        <v>-0.2553288943126546</v>
      </c>
      <c r="H14147">
        <v>5.7389234784171904E-3</v>
      </c>
      <c r="I14147">
        <v>0.15879670102257062</v>
      </c>
      <c r="J14147">
        <v>0.1081052879760645</v>
      </c>
      <c r="K14147">
        <v>1.1003175001999259E-2</v>
      </c>
      <c r="L14147">
        <v>6.0413969704568311E-2</v>
      </c>
    </row>
    <row r="14148" spans="1:12" x14ac:dyDescent="0.25">
      <c r="A14148" s="2">
        <v>43770</v>
      </c>
      <c r="B14148" s="1" t="s">
        <v>1540</v>
      </c>
      <c r="C14148">
        <v>2.8931371434348378E-3</v>
      </c>
      <c r="D14148">
        <f>ind_portfolios[[#This Row],[std]]^2</f>
        <v>2.6269035785847807E-3</v>
      </c>
      <c r="E14148">
        <v>5.1253327487927852E-2</v>
      </c>
      <c r="F14148">
        <v>-0.63803930506955031</v>
      </c>
      <c r="G14148">
        <v>1.5191820806372629</v>
      </c>
      <c r="H14148">
        <v>6.2466687251262632E-3</v>
      </c>
      <c r="I14148">
        <v>0.31523800424661935</v>
      </c>
      <c r="J14148">
        <v>0.21449670525825359</v>
      </c>
      <c r="K14148">
        <v>2.2097082191154901E-4</v>
      </c>
      <c r="L14148">
        <v>7.9903321741305211E-2</v>
      </c>
    </row>
    <row r="14149" spans="1:12" x14ac:dyDescent="0.25">
      <c r="A14149" s="2">
        <v>43770</v>
      </c>
      <c r="B14149" s="1" t="s">
        <v>344</v>
      </c>
      <c r="C14149">
        <v>1.2771828390003305E-2</v>
      </c>
      <c r="D14149">
        <f>ind_portfolios[[#This Row],[std]]^2</f>
        <v>7.3515767270801082E-3</v>
      </c>
      <c r="E14149">
        <v>8.5741336163370513E-2</v>
      </c>
      <c r="F14149">
        <v>8.889556416778116E-2</v>
      </c>
      <c r="G14149">
        <v>-0.48013640466563601</v>
      </c>
      <c r="H14149">
        <v>5.8575478670341609E-3</v>
      </c>
      <c r="I14149">
        <v>0.10187637959641659</v>
      </c>
      <c r="J14149">
        <v>6.2694126370136063E-2</v>
      </c>
      <c r="K14149">
        <v>5.5785680408417922E-2</v>
      </c>
      <c r="L14149">
        <v>5.2175103218173986E-2</v>
      </c>
    </row>
    <row r="14150" spans="1:12" x14ac:dyDescent="0.25">
      <c r="A14150" s="2">
        <v>43770</v>
      </c>
      <c r="B14150" s="1" t="s">
        <v>345</v>
      </c>
      <c r="C14150">
        <v>4.1576842642344781E-3</v>
      </c>
      <c r="D14150">
        <f>ind_portfolios[[#This Row],[std]]^2</f>
        <v>1.1843722893441976E-2</v>
      </c>
      <c r="E14150">
        <v>0.10882886976093235</v>
      </c>
      <c r="F14150">
        <v>0.62804131808788277</v>
      </c>
      <c r="G14150">
        <v>0.98383564756397712</v>
      </c>
      <c r="H14150">
        <v>6.3941370318080131E-3</v>
      </c>
      <c r="I14150">
        <v>0.18389046013025875</v>
      </c>
      <c r="J14150">
        <v>0.3290834119848392</v>
      </c>
      <c r="K14150">
        <v>2.0397346956996876E-6</v>
      </c>
      <c r="L14150">
        <v>3.4777874885226275E-2</v>
      </c>
    </row>
    <row r="14151" spans="1:12" x14ac:dyDescent="0.25">
      <c r="A14151" s="2">
        <v>43770</v>
      </c>
      <c r="B14151" s="1" t="s">
        <v>1976</v>
      </c>
      <c r="C14151">
        <v>1.0883108696692539E-2</v>
      </c>
      <c r="D14151">
        <f>ind_portfolios[[#This Row],[std]]^2</f>
        <v>6.4946402825601093E-3</v>
      </c>
      <c r="E14151">
        <v>8.0589331071551334E-2</v>
      </c>
      <c r="F14151">
        <v>-0.29856482104175758</v>
      </c>
      <c r="G14151">
        <v>-0.1589778308570553</v>
      </c>
      <c r="H14151">
        <v>4.5919762026690354E-3</v>
      </c>
      <c r="I14151">
        <v>0.23584431370656414</v>
      </c>
      <c r="J14151">
        <v>0.29682828040546455</v>
      </c>
      <c r="K14151">
        <v>8.1487390768844103E-6</v>
      </c>
      <c r="L14151">
        <v>4.8080175220843381E-2</v>
      </c>
    </row>
    <row r="14152" spans="1:12" x14ac:dyDescent="0.25">
      <c r="A14152" s="2">
        <v>43770</v>
      </c>
      <c r="B14152" s="1" t="s">
        <v>1341</v>
      </c>
      <c r="C14152">
        <v>4.7996961306998849E-3</v>
      </c>
      <c r="D14152">
        <f>ind_portfolios[[#This Row],[std]]^2</f>
        <v>9.7282983396116702E-3</v>
      </c>
      <c r="E14152">
        <v>9.8632136444526383E-2</v>
      </c>
      <c r="F14152">
        <v>5.3813232379241939E-2</v>
      </c>
      <c r="G14152">
        <v>-0.59552644038571501</v>
      </c>
      <c r="H14152">
        <v>6.7810618009821553E-3</v>
      </c>
      <c r="I14152">
        <v>7.8678669017575073E-2</v>
      </c>
      <c r="J14152">
        <v>4.94823417612908E-2</v>
      </c>
      <c r="K14152">
        <v>9.0384496459172597E-2</v>
      </c>
      <c r="L14152">
        <v>4.5674578589625606E-2</v>
      </c>
    </row>
    <row r="14153" spans="1:12" x14ac:dyDescent="0.25">
      <c r="A14153" s="2">
        <v>43770</v>
      </c>
      <c r="B14153" s="1" t="s">
        <v>346</v>
      </c>
      <c r="C14153">
        <v>5.1102450347744605E-3</v>
      </c>
      <c r="D14153">
        <f>ind_portfolios[[#This Row],[std]]^2</f>
        <v>9.9578955391058481E-3</v>
      </c>
      <c r="E14153">
        <v>9.9789255629580922E-2</v>
      </c>
      <c r="F14153">
        <v>-0.21880545278213553</v>
      </c>
      <c r="G14153">
        <v>8.1256582952096146E-3</v>
      </c>
      <c r="H14153">
        <v>6.3789557264016796E-3</v>
      </c>
      <c r="I14153">
        <v>0.15258363787386592</v>
      </c>
      <c r="J14153">
        <v>0.19049467979141774</v>
      </c>
      <c r="K14153">
        <v>5.4865412755804636E-4</v>
      </c>
      <c r="L14153">
        <v>4.1661889757140795E-2</v>
      </c>
    </row>
    <row r="14154" spans="1:12" x14ac:dyDescent="0.25">
      <c r="A14154" s="2">
        <v>43770</v>
      </c>
      <c r="B14154" s="1" t="s">
        <v>347</v>
      </c>
      <c r="C14154">
        <v>5.8660346389575518E-3</v>
      </c>
      <c r="D14154">
        <f>ind_portfolios[[#This Row],[std]]^2</f>
        <v>1.134494684635096E-2</v>
      </c>
      <c r="E14154">
        <v>0.10651266049794719</v>
      </c>
      <c r="F14154">
        <v>0.1236338585232296</v>
      </c>
      <c r="G14154">
        <v>-0.49834725729413965</v>
      </c>
      <c r="H14154">
        <v>6.5005812670244963E-3</v>
      </c>
      <c r="I14154">
        <v>0.11219064968339232</v>
      </c>
      <c r="J14154">
        <v>0.11733164139902884</v>
      </c>
      <c r="K14154">
        <v>7.9156964564493001E-3</v>
      </c>
      <c r="L14154">
        <v>4.0757772540674357E-2</v>
      </c>
    </row>
    <row r="14155" spans="1:12" x14ac:dyDescent="0.25">
      <c r="A14155" s="2">
        <v>43770</v>
      </c>
      <c r="B14155" s="1" t="s">
        <v>984</v>
      </c>
      <c r="C14155">
        <v>-8.6709312274989361E-3</v>
      </c>
      <c r="D14155">
        <f>ind_portfolios[[#This Row],[std]]^2</f>
        <v>7.8144573148514977E-3</v>
      </c>
      <c r="E14155">
        <v>8.8399419199740772E-2</v>
      </c>
      <c r="F14155">
        <v>0.26174445322075518</v>
      </c>
      <c r="G14155">
        <v>-0.15788507784615424</v>
      </c>
      <c r="H14155">
        <v>7.9556729008861699E-3</v>
      </c>
      <c r="I14155">
        <v>9.1913702893203997E-2</v>
      </c>
      <c r="J14155">
        <v>5.424487384385486E-2</v>
      </c>
      <c r="K14155">
        <v>7.5864263770581475E-2</v>
      </c>
      <c r="L14155">
        <v>5.0833830336540542E-2</v>
      </c>
    </row>
    <row r="14156" spans="1:12" x14ac:dyDescent="0.25">
      <c r="A14156" s="2">
        <v>43770</v>
      </c>
      <c r="B14156" s="1" t="s">
        <v>1230</v>
      </c>
      <c r="C14156">
        <v>1.1676471493427976E-4</v>
      </c>
      <c r="D14156">
        <f>ind_portfolios[[#This Row],[std]]^2</f>
        <v>5.5860581362286348E-3</v>
      </c>
      <c r="E14156">
        <v>7.4739936688684949E-2</v>
      </c>
      <c r="F14156">
        <v>0.30069545904981265</v>
      </c>
      <c r="G14156">
        <v>1.1668801380996694</v>
      </c>
      <c r="H14156">
        <v>7.1252945342997875E-3</v>
      </c>
      <c r="I14156">
        <v>0.28605362461972306</v>
      </c>
      <c r="J14156">
        <v>0.37557762934643235</v>
      </c>
      <c r="K14156">
        <v>2.4796083752242342E-7</v>
      </c>
      <c r="L14156">
        <v>4.8853917650511842E-2</v>
      </c>
    </row>
    <row r="14157" spans="1:12" x14ac:dyDescent="0.25">
      <c r="A14157" s="2">
        <v>43770</v>
      </c>
      <c r="B14157" s="1" t="s">
        <v>773</v>
      </c>
      <c r="C14157">
        <v>1.3832267768423114E-2</v>
      </c>
      <c r="D14157">
        <f>ind_portfolios[[#This Row],[std]]^2</f>
        <v>2.7639691908720081E-3</v>
      </c>
      <c r="E14157">
        <v>5.2573464702946944E-2</v>
      </c>
      <c r="F14157">
        <v>-0.24557052567723039</v>
      </c>
      <c r="G14157">
        <v>0.45468787934658383</v>
      </c>
      <c r="H14157">
        <v>4.470152181626991E-3</v>
      </c>
      <c r="I14157">
        <v>0.19436750123829705</v>
      </c>
      <c r="J14157">
        <v>8.5798531671866685E-2</v>
      </c>
      <c r="K14157">
        <v>2.4359862874246168E-2</v>
      </c>
      <c r="L14157">
        <v>8.403636391908452E-2</v>
      </c>
    </row>
    <row r="14158" spans="1:12" x14ac:dyDescent="0.25">
      <c r="A14158" s="2">
        <v>43770</v>
      </c>
      <c r="B14158" s="1" t="s">
        <v>1232</v>
      </c>
      <c r="C14158">
        <v>2.0792697810943245E-3</v>
      </c>
      <c r="D14158">
        <f>ind_portfolios[[#This Row],[std]]^2</f>
        <v>1.4855506953199406E-2</v>
      </c>
      <c r="E14158">
        <v>0.12188316927779408</v>
      </c>
      <c r="F14158">
        <v>-0.24944188983416316</v>
      </c>
      <c r="G14158">
        <v>0.15746179130421067</v>
      </c>
      <c r="H14158">
        <v>6.9018261336654908E-3</v>
      </c>
      <c r="I14158">
        <v>0.12353825987590009</v>
      </c>
      <c r="J14158">
        <v>0.18629010657849557</v>
      </c>
      <c r="K14158">
        <v>6.4210194178821877E-4</v>
      </c>
      <c r="L14158">
        <v>3.4198255641345182E-2</v>
      </c>
    </row>
    <row r="14159" spans="1:12" x14ac:dyDescent="0.25">
      <c r="A14159" s="2">
        <v>43770</v>
      </c>
      <c r="B14159" s="1" t="s">
        <v>778</v>
      </c>
      <c r="C14159">
        <v>-4.1176284766778704E-2</v>
      </c>
      <c r="D14159">
        <f>ind_portfolios[[#This Row],[std]]^2</f>
        <v>3.9100043075947062E-2</v>
      </c>
      <c r="E14159">
        <v>0.19773730825503583</v>
      </c>
      <c r="F14159">
        <v>-0.42696177943046115</v>
      </c>
      <c r="G14159">
        <v>1.8164016487716834</v>
      </c>
      <c r="H14159">
        <v>7.9645298178563188E-3</v>
      </c>
      <c r="I14159">
        <v>1.9570350219455565E-2</v>
      </c>
      <c r="J14159">
        <v>1.2304778090995649E-2</v>
      </c>
      <c r="K14159">
        <v>0.40292942403571752</v>
      </c>
      <c r="L14159">
        <v>2.3223932108899673E-2</v>
      </c>
    </row>
    <row r="14160" spans="1:12" x14ac:dyDescent="0.25">
      <c r="A14160" s="2">
        <v>43770</v>
      </c>
      <c r="B14160" s="1" t="s">
        <v>350</v>
      </c>
      <c r="C14160">
        <v>-0.13485921746189938</v>
      </c>
      <c r="D14160">
        <f>ind_portfolios[[#This Row],[std]]^2</f>
        <v>0.11267308450076891</v>
      </c>
      <c r="E14160">
        <v>0.33566811659847723</v>
      </c>
      <c r="F14160">
        <v>-0.36283031700270607</v>
      </c>
      <c r="G14160">
        <v>0.30769422681885983</v>
      </c>
      <c r="H14160">
        <v>1.0936841902015135E-2</v>
      </c>
      <c r="I14160">
        <v>2.8015485102811873E-2</v>
      </c>
      <c r="J14160">
        <v>7.2663419590907621E-2</v>
      </c>
      <c r="K14160">
        <v>3.8958180973605858E-2</v>
      </c>
      <c r="L14160">
        <v>1.3256274813214052E-2</v>
      </c>
    </row>
    <row r="14161" spans="1:12" x14ac:dyDescent="0.25">
      <c r="A14161" s="2">
        <v>43770</v>
      </c>
      <c r="B14161" s="1" t="s">
        <v>1233</v>
      </c>
      <c r="C14161">
        <v>-8.2878824762747572E-4</v>
      </c>
      <c r="D14161">
        <f>ind_portfolios[[#This Row],[std]]^2</f>
        <v>4.2644916870016279E-3</v>
      </c>
      <c r="E14161">
        <v>6.5303075632022325E-2</v>
      </c>
      <c r="F14161">
        <v>-0.25791085513442658</v>
      </c>
      <c r="G14161">
        <v>1.0131744808473977</v>
      </c>
      <c r="H14161">
        <v>7.3994472849339393E-3</v>
      </c>
      <c r="I14161">
        <v>0.29048647997687926</v>
      </c>
      <c r="J14161">
        <v>0.29567763437146838</v>
      </c>
      <c r="K14161">
        <v>8.5524289300226092E-6</v>
      </c>
      <c r="L14161">
        <v>5.9383391649324366E-2</v>
      </c>
    </row>
    <row r="14162" spans="1:12" x14ac:dyDescent="0.25">
      <c r="A14162" s="2">
        <v>43770</v>
      </c>
      <c r="B14162" s="1" t="s">
        <v>351</v>
      </c>
      <c r="C14162">
        <v>9.1135066196209088E-3</v>
      </c>
      <c r="D14162">
        <f>ind_portfolios[[#This Row],[std]]^2</f>
        <v>5.2279383433088775E-3</v>
      </c>
      <c r="E14162">
        <v>7.2304483562977459E-2</v>
      </c>
      <c r="F14162">
        <v>-1.515556276650071</v>
      </c>
      <c r="G14162">
        <v>3.6191238909684973</v>
      </c>
      <c r="H14162">
        <v>4.3034631889397445E-3</v>
      </c>
      <c r="I14162">
        <v>0.31329678404441114</v>
      </c>
      <c r="J14162">
        <v>0.42163988446974432</v>
      </c>
      <c r="K14162">
        <v>2.646634713238692E-8</v>
      </c>
      <c r="L14162">
        <v>4.8601182285521634E-2</v>
      </c>
    </row>
    <row r="14163" spans="1:12" x14ac:dyDescent="0.25">
      <c r="A14163" s="2">
        <v>43770</v>
      </c>
      <c r="B14163" s="1" t="s">
        <v>1823</v>
      </c>
      <c r="C14163">
        <v>-9.1540712474740462E-3</v>
      </c>
      <c r="D14163">
        <f>ind_portfolios[[#This Row],[std]]^2</f>
        <v>1.0007723550547423E-2</v>
      </c>
      <c r="E14163">
        <v>0.10003861029896119</v>
      </c>
      <c r="F14163">
        <v>1.0336313466116842</v>
      </c>
      <c r="G14163">
        <v>1.117751931341207</v>
      </c>
      <c r="H14163">
        <v>7.4636358164197232E-3</v>
      </c>
      <c r="I14163">
        <v>3.331198806972803E-2</v>
      </c>
      <c r="J14163">
        <v>9.1250606454225409E-3</v>
      </c>
      <c r="K14163">
        <v>0.47171472851573992</v>
      </c>
      <c r="L14163">
        <v>4.5978486053393622E-2</v>
      </c>
    </row>
    <row r="14164" spans="1:12" x14ac:dyDescent="0.25">
      <c r="A14164" s="2">
        <v>43770</v>
      </c>
      <c r="B14164" s="1" t="s">
        <v>1660</v>
      </c>
      <c r="C14164">
        <v>2.2383287206430277E-2</v>
      </c>
      <c r="D14164">
        <f>ind_portfolios[[#This Row],[std]]^2</f>
        <v>1.564749906752665E-2</v>
      </c>
      <c r="E14164">
        <v>0.1250899638960962</v>
      </c>
      <c r="F14164">
        <v>-0.41311335294405632</v>
      </c>
      <c r="G14164">
        <v>0.46519273604730849</v>
      </c>
      <c r="H14164">
        <v>3.7544614982120486E-3</v>
      </c>
      <c r="I14164">
        <v>0.15208820646524204</v>
      </c>
      <c r="J14164">
        <v>0.2973961664330812</v>
      </c>
      <c r="K14164">
        <v>7.956377694357887E-6</v>
      </c>
      <c r="L14164">
        <v>3.0963189099645662E-2</v>
      </c>
    </row>
    <row r="14165" spans="1:12" x14ac:dyDescent="0.25">
      <c r="A14165" s="2">
        <v>43770</v>
      </c>
      <c r="B14165" s="1" t="s">
        <v>781</v>
      </c>
      <c r="C14165">
        <v>1.0588562704602756E-3</v>
      </c>
      <c r="D14165">
        <f>ind_portfolios[[#This Row],[std]]^2</f>
        <v>4.3725644011349636E-3</v>
      </c>
      <c r="E14165">
        <v>6.6125368816627131E-2</v>
      </c>
      <c r="F14165">
        <v>-0.34186906480307167</v>
      </c>
      <c r="G14165">
        <v>0.33172454928992678</v>
      </c>
      <c r="H14165">
        <v>6.8274625053508387E-3</v>
      </c>
      <c r="I14165">
        <v>0.31282149251437524</v>
      </c>
      <c r="J14165">
        <v>0.3515837038761766</v>
      </c>
      <c r="K14165">
        <v>7.4858559601482336E-7</v>
      </c>
      <c r="L14165">
        <v>5.6269330508422429E-2</v>
      </c>
    </row>
    <row r="14166" spans="1:12" x14ac:dyDescent="0.25">
      <c r="A14166" s="2">
        <v>43770</v>
      </c>
      <c r="B14166" s="1" t="s">
        <v>784</v>
      </c>
      <c r="C14166">
        <v>1.6282844130964529E-2</v>
      </c>
      <c r="D14166">
        <f>ind_portfolios[[#This Row],[std]]^2</f>
        <v>3.4074363452807001E-3</v>
      </c>
      <c r="E14166">
        <v>5.8373250254553241E-2</v>
      </c>
      <c r="F14166">
        <v>0.18727717111586056</v>
      </c>
      <c r="G14166">
        <v>-0.72490632792003629</v>
      </c>
      <c r="H14166">
        <v>3.4733391834524136E-3</v>
      </c>
      <c r="I14166">
        <v>0.22633369767224495</v>
      </c>
      <c r="J14166">
        <v>0.14342522624156687</v>
      </c>
      <c r="K14166">
        <v>3.0988866803550088E-3</v>
      </c>
      <c r="L14166">
        <v>7.3262487303699234E-2</v>
      </c>
    </row>
    <row r="14167" spans="1:12" x14ac:dyDescent="0.25">
      <c r="A14167" s="2">
        <v>43770</v>
      </c>
      <c r="B14167" s="1" t="s">
        <v>354</v>
      </c>
      <c r="C14167">
        <v>1.2098071313434607E-2</v>
      </c>
      <c r="D14167">
        <f>ind_portfolios[[#This Row],[std]]^2</f>
        <v>2.9352042244803309E-3</v>
      </c>
      <c r="E14167">
        <v>5.4177525086333826E-2</v>
      </c>
      <c r="F14167">
        <v>2.6862479394521899E-2</v>
      </c>
      <c r="G14167">
        <v>-0.22656939928077424</v>
      </c>
      <c r="H14167">
        <v>2.1966686748456955E-3</v>
      </c>
      <c r="I14167">
        <v>0.41015023806964379</v>
      </c>
      <c r="J14167">
        <v>0.40571738213243153</v>
      </c>
      <c r="K14167">
        <v>5.8423131291291903E-8</v>
      </c>
      <c r="L14167">
        <v>6.5749165756719741E-2</v>
      </c>
    </row>
    <row r="14168" spans="1:12" x14ac:dyDescent="0.25">
      <c r="A14168" s="2">
        <v>43770</v>
      </c>
      <c r="B14168" s="1" t="s">
        <v>1342</v>
      </c>
      <c r="C14168">
        <v>4.1823169381269912E-3</v>
      </c>
      <c r="D14168">
        <f>ind_portfolios[[#This Row],[std]]^2</f>
        <v>6.0088690512426924E-3</v>
      </c>
      <c r="E14168">
        <v>7.7516895263179189E-2</v>
      </c>
      <c r="F14168">
        <v>-0.76698660865373147</v>
      </c>
      <c r="G14168">
        <v>0.99470045122034545</v>
      </c>
      <c r="H14168">
        <v>6.3575987888890313E-3</v>
      </c>
      <c r="I14168">
        <v>0.19154376083801999</v>
      </c>
      <c r="J14168">
        <v>0.18114573576885223</v>
      </c>
      <c r="K14168">
        <v>7.7775466723868929E-4</v>
      </c>
      <c r="L14168">
        <v>5.3941104195638009E-2</v>
      </c>
    </row>
    <row r="14169" spans="1:12" x14ac:dyDescent="0.25">
      <c r="A14169" s="2">
        <v>43770</v>
      </c>
      <c r="B14169" s="1" t="s">
        <v>1543</v>
      </c>
      <c r="C14169">
        <v>1.5180945725282243E-2</v>
      </c>
      <c r="D14169">
        <f>ind_portfolios[[#This Row],[std]]^2</f>
        <v>3.7469552429969851E-3</v>
      </c>
      <c r="E14169">
        <v>6.1212378184456982E-2</v>
      </c>
      <c r="F14169">
        <v>2.9004713073191728E-2</v>
      </c>
      <c r="G14169">
        <v>-6.9235279987859055E-2</v>
      </c>
      <c r="H14169">
        <v>7.4509687104107741E-3</v>
      </c>
      <c r="I14169">
        <v>-1.9252634945502597E-2</v>
      </c>
      <c r="J14169">
        <v>1.1411906706425246E-3</v>
      </c>
      <c r="K14169">
        <v>0.79949453703577911</v>
      </c>
      <c r="L14169">
        <v>7.5444171577497152E-2</v>
      </c>
    </row>
    <row r="14170" spans="1:12" x14ac:dyDescent="0.25">
      <c r="A14170" s="2">
        <v>43770</v>
      </c>
      <c r="B14170" s="1" t="s">
        <v>1478</v>
      </c>
      <c r="C14170">
        <v>-1.0675209644753039E-2</v>
      </c>
      <c r="D14170">
        <f>ind_portfolios[[#This Row],[std]]^2</f>
        <v>4.5177300108289959E-3</v>
      </c>
      <c r="E14170">
        <v>6.7214061109480625E-2</v>
      </c>
      <c r="F14170">
        <v>-5.1197121222636539E-2</v>
      </c>
      <c r="G14170">
        <v>2.2794621459778952E-2</v>
      </c>
      <c r="H14170">
        <v>8.8514134644844186E-3</v>
      </c>
      <c r="I14170">
        <v>0.15856531314885949</v>
      </c>
      <c r="J14170">
        <v>9.3333167923713101E-2</v>
      </c>
      <c r="K14170">
        <v>1.8623800772759248E-2</v>
      </c>
      <c r="L14170">
        <v>6.5460093685885332E-2</v>
      </c>
    </row>
    <row r="14171" spans="1:12" x14ac:dyDescent="0.25">
      <c r="A14171" s="2">
        <v>43770</v>
      </c>
      <c r="B14171" s="1" t="s">
        <v>356</v>
      </c>
      <c r="C14171">
        <v>1.323912538112868E-2</v>
      </c>
      <c r="D14171">
        <f>ind_portfolios[[#This Row],[std]]^2</f>
        <v>1.5874731723662782E-2</v>
      </c>
      <c r="E14171">
        <v>0.12599496705687407</v>
      </c>
      <c r="F14171">
        <v>-0.32862621936654024</v>
      </c>
      <c r="G14171">
        <v>0.80433979161396696</v>
      </c>
      <c r="H14171">
        <v>6.4591519013522799E-3</v>
      </c>
      <c r="I14171">
        <v>5.2839110042668752E-2</v>
      </c>
      <c r="J14171">
        <v>3.6418054206842819E-2</v>
      </c>
      <c r="K14171">
        <v>0.14766940617729349</v>
      </c>
      <c r="L14171">
        <v>3.6000126311275846E-2</v>
      </c>
    </row>
    <row r="14172" spans="1:12" x14ac:dyDescent="0.25">
      <c r="A14172" s="2">
        <v>43770</v>
      </c>
      <c r="B14172" s="1" t="s">
        <v>358</v>
      </c>
      <c r="C14172">
        <v>-1.1755406387934583E-2</v>
      </c>
      <c r="D14172">
        <f>ind_portfolios[[#This Row],[std]]^2</f>
        <v>7.0343012365988115E-3</v>
      </c>
      <c r="E14172">
        <v>8.3870741242693281E-2</v>
      </c>
      <c r="F14172">
        <v>-0.18501692351749252</v>
      </c>
      <c r="G14172">
        <v>0.73978814635256374</v>
      </c>
      <c r="H14172">
        <v>1.0516382197271835E-2</v>
      </c>
      <c r="I14172">
        <v>0.28562914647371473</v>
      </c>
      <c r="J14172">
        <v>0.47154740761526193</v>
      </c>
      <c r="K14172">
        <v>1.9191325775784607E-9</v>
      </c>
      <c r="L14172">
        <v>4.0050268301880611E-2</v>
      </c>
    </row>
    <row r="14173" spans="1:12" x14ac:dyDescent="0.25">
      <c r="A14173" s="2">
        <v>43770</v>
      </c>
      <c r="B14173" s="1" t="s">
        <v>786</v>
      </c>
      <c r="C14173">
        <v>-3.0534840684851693E-3</v>
      </c>
      <c r="D14173">
        <f>ind_portfolios[[#This Row],[std]]^2</f>
        <v>4.0755276748316253E-3</v>
      </c>
      <c r="E14173">
        <v>6.3839859608489313E-2</v>
      </c>
      <c r="F14173">
        <v>-0.29452054355381613</v>
      </c>
      <c r="G14173">
        <v>0.89301563248460436</v>
      </c>
      <c r="H14173">
        <v>8.1548104793826501E-3</v>
      </c>
      <c r="I14173">
        <v>0.32622242422322317</v>
      </c>
      <c r="J14173">
        <v>0.35637794796350036</v>
      </c>
      <c r="K14173">
        <v>6.0213193251119277E-7</v>
      </c>
      <c r="L14173">
        <v>5.8067941322695993E-2</v>
      </c>
    </row>
    <row r="14174" spans="1:12" x14ac:dyDescent="0.25">
      <c r="A14174" s="2">
        <v>43770</v>
      </c>
      <c r="B14174" s="1" t="s">
        <v>1977</v>
      </c>
      <c r="C14174">
        <v>9.4125313517486888E-4</v>
      </c>
      <c r="D14174">
        <f>ind_portfolios[[#This Row],[std]]^2</f>
        <v>3.3751879091945794E-3</v>
      </c>
      <c r="E14174">
        <v>5.8096367435447972E-2</v>
      </c>
      <c r="F14174">
        <v>0.50615815451162682</v>
      </c>
      <c r="G14174">
        <v>0.19149535967530396</v>
      </c>
      <c r="H14174">
        <v>7.1605706699457731E-3</v>
      </c>
      <c r="I14174">
        <v>-1.9922012913111227E-3</v>
      </c>
      <c r="J14174">
        <v>1.1006867689303342E-5</v>
      </c>
      <c r="K14174">
        <v>0.98010422584010481</v>
      </c>
      <c r="L14174">
        <v>7.9535593530238299E-2</v>
      </c>
    </row>
    <row r="14175" spans="1:12" x14ac:dyDescent="0.25">
      <c r="A14175" s="2">
        <v>43770</v>
      </c>
      <c r="B14175" s="1" t="s">
        <v>787</v>
      </c>
      <c r="C14175">
        <v>-2.5621245953143329E-2</v>
      </c>
      <c r="D14175">
        <f>ind_portfolios[[#This Row],[std]]^2</f>
        <v>4.4954550161349E-2</v>
      </c>
      <c r="E14175">
        <v>0.21202488099595529</v>
      </c>
      <c r="F14175">
        <v>0.8449485287081181</v>
      </c>
      <c r="G14175">
        <v>1.7350299364017294</v>
      </c>
      <c r="H14175">
        <v>9.1635350205548378E-3</v>
      </c>
      <c r="I14175">
        <v>7.8249103107120646E-2</v>
      </c>
      <c r="J14175">
        <v>0.22616830734945603</v>
      </c>
      <c r="K14175">
        <v>1.4090904172223067E-4</v>
      </c>
      <c r="L14175">
        <v>1.9171201102140698E-2</v>
      </c>
    </row>
    <row r="14176" spans="1:12" x14ac:dyDescent="0.25">
      <c r="A14176" s="2">
        <v>43770</v>
      </c>
      <c r="B14176" s="1" t="s">
        <v>789</v>
      </c>
      <c r="C14176">
        <v>1.0346406113700022E-2</v>
      </c>
      <c r="D14176">
        <f>ind_portfolios[[#This Row],[std]]^2</f>
        <v>5.1277851162067328E-3</v>
      </c>
      <c r="E14176">
        <v>7.160855476971123E-2</v>
      </c>
      <c r="F14176">
        <v>-0.53433776147272272</v>
      </c>
      <c r="G14176">
        <v>1.2307180599998802</v>
      </c>
      <c r="H14176">
        <v>5.1989758090702706E-3</v>
      </c>
      <c r="I14176">
        <v>0.18941066817097257</v>
      </c>
      <c r="J14176">
        <v>0.15116040417956736</v>
      </c>
      <c r="K14176">
        <v>2.3408696352450191E-3</v>
      </c>
      <c r="L14176">
        <v>5.9451224075055022E-2</v>
      </c>
    </row>
    <row r="14177" spans="1:12" x14ac:dyDescent="0.25">
      <c r="A14177" s="2">
        <v>43770</v>
      </c>
      <c r="B14177" s="1" t="s">
        <v>361</v>
      </c>
      <c r="C14177">
        <v>4.1948446148326966E-3</v>
      </c>
      <c r="D14177">
        <f>ind_portfolios[[#This Row],[std]]^2</f>
        <v>3.6150993253004594E-3</v>
      </c>
      <c r="E14177">
        <v>6.0125696048365707E-2</v>
      </c>
      <c r="F14177">
        <v>-0.44229299318198428</v>
      </c>
      <c r="G14177">
        <v>0.3431736249452646</v>
      </c>
      <c r="H14177">
        <v>5.4515930703818143E-3</v>
      </c>
      <c r="I14177">
        <v>0.40695248348804391</v>
      </c>
      <c r="J14177">
        <v>0.49193417603065104</v>
      </c>
      <c r="K14177">
        <v>6.1313782336357427E-10</v>
      </c>
      <c r="L14177">
        <v>5.4778832111540665E-2</v>
      </c>
    </row>
    <row r="14178" spans="1:12" x14ac:dyDescent="0.25">
      <c r="A14178" s="2">
        <v>43770</v>
      </c>
      <c r="B14178" s="1" t="s">
        <v>362</v>
      </c>
      <c r="C14178">
        <v>9.8281842960473102E-3</v>
      </c>
      <c r="D14178">
        <f>ind_portfolios[[#This Row],[std]]^2</f>
        <v>1.4700324690273667E-2</v>
      </c>
      <c r="E14178">
        <v>0.12124489552254836</v>
      </c>
      <c r="F14178">
        <v>-0.20956062846361476</v>
      </c>
      <c r="G14178">
        <v>-0.47811301276309104</v>
      </c>
      <c r="H14178">
        <v>6.2817187118622596E-3</v>
      </c>
      <c r="I14178">
        <v>8.9230804587666246E-2</v>
      </c>
      <c r="J14178">
        <v>9.6173605994803332E-2</v>
      </c>
      <c r="K14178">
        <v>1.6831918155097783E-2</v>
      </c>
      <c r="L14178">
        <v>3.6231969406969981E-2</v>
      </c>
    </row>
    <row r="14179" spans="1:12" x14ac:dyDescent="0.25">
      <c r="A14179" s="2">
        <v>43770</v>
      </c>
      <c r="B14179" s="1" t="s">
        <v>989</v>
      </c>
      <c r="C14179">
        <v>8.6156896609188346E-3</v>
      </c>
      <c r="D14179">
        <f>ind_portfolios[[#This Row],[std]]^2</f>
        <v>7.7992248919309566E-3</v>
      </c>
      <c r="E14179">
        <v>8.8313220368928663E-2</v>
      </c>
      <c r="F14179">
        <v>0.10177611533000476</v>
      </c>
      <c r="G14179">
        <v>1.2197921654747237</v>
      </c>
      <c r="H14179">
        <v>5.8158852378325963E-3</v>
      </c>
      <c r="I14179">
        <v>0.15585638750347289</v>
      </c>
      <c r="J14179">
        <v>0.15566823806044011</v>
      </c>
      <c r="K14179">
        <v>1.9865531648398378E-3</v>
      </c>
      <c r="L14179">
        <v>4.8077705893859658E-2</v>
      </c>
    </row>
    <row r="14180" spans="1:12" x14ac:dyDescent="0.25">
      <c r="A14180" s="2">
        <v>43770</v>
      </c>
      <c r="B14180" s="1" t="s">
        <v>990</v>
      </c>
      <c r="C14180">
        <v>1.9421816264698532E-2</v>
      </c>
      <c r="D14180">
        <f>ind_portfolios[[#This Row],[std]]^2</f>
        <v>3.332678455551893E-3</v>
      </c>
      <c r="E14180">
        <v>5.7729355232428267E-2</v>
      </c>
      <c r="F14180">
        <v>-0.45652635277494397</v>
      </c>
      <c r="G14180">
        <v>0.44952001211896375</v>
      </c>
      <c r="H14180">
        <v>-9.4272774961262108E-5</v>
      </c>
      <c r="I14180">
        <v>0.37344438750452114</v>
      </c>
      <c r="J14180">
        <v>0.38189558918954047</v>
      </c>
      <c r="K14180">
        <v>1.8415133846375607E-7</v>
      </c>
      <c r="L14180">
        <v>6.2928460786350532E-2</v>
      </c>
    </row>
    <row r="14181" spans="1:12" x14ac:dyDescent="0.25">
      <c r="A14181" s="2">
        <v>43770</v>
      </c>
      <c r="B14181" s="1" t="s">
        <v>991</v>
      </c>
      <c r="C14181">
        <v>1.2220408168379231E-2</v>
      </c>
      <c r="D14181">
        <f>ind_portfolios[[#This Row],[std]]^2</f>
        <v>6.0006635699848361E-3</v>
      </c>
      <c r="E14181">
        <v>7.7463950131560141E-2</v>
      </c>
      <c r="F14181">
        <v>0.18189123455377235</v>
      </c>
      <c r="G14181">
        <v>-9.0337515541301094E-2</v>
      </c>
      <c r="H14181">
        <v>4.2649958843990685E-3</v>
      </c>
      <c r="I14181">
        <v>0.23679238696158419</v>
      </c>
      <c r="J14181">
        <v>0.27646114613450828</v>
      </c>
      <c r="K14181">
        <v>1.8984666053601846E-5</v>
      </c>
      <c r="L14181">
        <v>5.0739266457024944E-2</v>
      </c>
    </row>
    <row r="14182" spans="1:12" x14ac:dyDescent="0.25">
      <c r="A14182" s="2">
        <v>43770</v>
      </c>
      <c r="B14182" s="1" t="s">
        <v>1345</v>
      </c>
      <c r="C14182">
        <v>-9.0027348702745874E-5</v>
      </c>
      <c r="D14182">
        <f>ind_portfolios[[#This Row],[std]]^2</f>
        <v>0.1084424691021357</v>
      </c>
      <c r="E14182">
        <v>0.32930604170305727</v>
      </c>
      <c r="F14182">
        <v>-0.18950366384608225</v>
      </c>
      <c r="G14182">
        <v>1.0379326108836651</v>
      </c>
      <c r="H14182">
        <v>7.1597249981242691E-3</v>
      </c>
      <c r="I14182">
        <v>1.143534608845471E-2</v>
      </c>
      <c r="J14182">
        <v>1.1651916886872086E-2</v>
      </c>
      <c r="K14182">
        <v>0.41577361996275186</v>
      </c>
      <c r="L14182">
        <v>1.3949805688433282E-2</v>
      </c>
    </row>
    <row r="14183" spans="1:12" x14ac:dyDescent="0.25">
      <c r="A14183" s="2">
        <v>43770</v>
      </c>
      <c r="B14183" s="1" t="s">
        <v>1087</v>
      </c>
      <c r="C14183">
        <v>-7.8962011637048243E-3</v>
      </c>
      <c r="D14183">
        <f>ind_portfolios[[#This Row],[std]]^2</f>
        <v>1.6438511591690068E-2</v>
      </c>
      <c r="E14183">
        <v>0.12821275908305721</v>
      </c>
      <c r="F14183">
        <v>-0.20045553477665154</v>
      </c>
      <c r="G14183">
        <v>1.1556803009586742</v>
      </c>
      <c r="H14183">
        <v>8.0394027484870182E-3</v>
      </c>
      <c r="I14183">
        <v>0.11153556324030775</v>
      </c>
      <c r="J14183">
        <v>0.1680306767581364</v>
      </c>
      <c r="K14183">
        <v>1.2632007165390596E-3</v>
      </c>
      <c r="L14183">
        <v>3.2872694614118222E-2</v>
      </c>
    </row>
    <row r="14184" spans="1:12" x14ac:dyDescent="0.25">
      <c r="A14184" s="2">
        <v>43770</v>
      </c>
      <c r="B14184" s="1" t="s">
        <v>1088</v>
      </c>
      <c r="C14184">
        <v>-2.0982505715007451E-2</v>
      </c>
      <c r="D14184">
        <f>ind_portfolios[[#This Row],[std]]^2</f>
        <v>2.5583255400618257E-2</v>
      </c>
      <c r="E14184">
        <v>0.1599476645675649</v>
      </c>
      <c r="F14184">
        <v>0.17259796898114552</v>
      </c>
      <c r="G14184">
        <v>-0.10397685563153392</v>
      </c>
      <c r="H14184">
        <v>9.209895958104378E-3</v>
      </c>
      <c r="I14184">
        <v>9.7757650193458903E-2</v>
      </c>
      <c r="J14184">
        <v>0.20088923687818894</v>
      </c>
      <c r="K14184">
        <v>3.7096632431986239E-4</v>
      </c>
      <c r="L14184">
        <v>2.5824890075349893E-2</v>
      </c>
    </row>
    <row r="14185" spans="1:12" x14ac:dyDescent="0.25">
      <c r="A14185" s="2">
        <v>43770</v>
      </c>
      <c r="B14185" s="1" t="s">
        <v>366</v>
      </c>
      <c r="C14185">
        <v>8.8786610463609614E-3</v>
      </c>
      <c r="D14185">
        <f>ind_portfolios[[#This Row],[std]]^2</f>
        <v>1.273864491605484E-3</v>
      </c>
      <c r="E14185">
        <v>3.5691238303055331E-2</v>
      </c>
      <c r="F14185">
        <v>-0.46531227997199587</v>
      </c>
      <c r="G14185">
        <v>0.75487898512611329</v>
      </c>
      <c r="H14185">
        <v>-1.3618433020675157E-3</v>
      </c>
      <c r="I14185">
        <v>0.95966483705267702</v>
      </c>
      <c r="J14185">
        <v>0.96396607765275943</v>
      </c>
      <c r="K14185">
        <v>7.8717475333021724E-43</v>
      </c>
      <c r="L14185">
        <v>2.4575765134071764E-2</v>
      </c>
    </row>
    <row r="14186" spans="1:12" x14ac:dyDescent="0.25">
      <c r="A14186" s="2">
        <v>43770</v>
      </c>
      <c r="B14186" s="1" t="s">
        <v>1701</v>
      </c>
      <c r="C14186">
        <v>1.8229684528969121E-3</v>
      </c>
      <c r="D14186">
        <f>ind_portfolios[[#This Row],[std]]^2</f>
        <v>7.9169322228365743E-2</v>
      </c>
      <c r="E14186">
        <v>0.2813704359529724</v>
      </c>
      <c r="F14186">
        <v>-0.56292208487959483</v>
      </c>
      <c r="G14186">
        <v>23.514857378189994</v>
      </c>
      <c r="H14186">
        <v>7.1249423831192364E-3</v>
      </c>
      <c r="I14186">
        <v>1.8515471873116307E-2</v>
      </c>
      <c r="J14186">
        <v>2.2301077713053286E-2</v>
      </c>
      <c r="K14186">
        <v>0.25895328810327101</v>
      </c>
      <c r="L14186">
        <v>1.6238166848959547E-2</v>
      </c>
    </row>
    <row r="14187" spans="1:12" x14ac:dyDescent="0.25">
      <c r="A14187" s="2">
        <v>43770</v>
      </c>
      <c r="B14187" s="1" t="s">
        <v>1479</v>
      </c>
      <c r="C14187">
        <v>1.0491010125150317E-2</v>
      </c>
      <c r="D14187">
        <f>ind_portfolios[[#This Row],[std]]^2</f>
        <v>1.273040533153842E-2</v>
      </c>
      <c r="E14187">
        <v>0.11282909789384306</v>
      </c>
      <c r="F14187">
        <v>0.16886996294626921</v>
      </c>
      <c r="G14187">
        <v>1.2494170671929261</v>
      </c>
      <c r="H14187">
        <v>6.2352273796106653E-3</v>
      </c>
      <c r="I14187">
        <v>8.8024710071522377E-2</v>
      </c>
      <c r="J14187">
        <v>8.104958455406544E-2</v>
      </c>
      <c r="K14187">
        <v>2.885840328876902E-2</v>
      </c>
      <c r="L14187">
        <v>3.9258872091254282E-2</v>
      </c>
    </row>
    <row r="14188" spans="1:12" x14ac:dyDescent="0.25">
      <c r="A14188" s="2">
        <v>43770</v>
      </c>
      <c r="B14188" s="1" t="s">
        <v>794</v>
      </c>
      <c r="C14188">
        <v>7.221481901995278E-3</v>
      </c>
      <c r="D14188">
        <f>ind_portfolios[[#This Row],[std]]^2</f>
        <v>1.8102521945061417E-3</v>
      </c>
      <c r="E14188">
        <v>4.2547058588181412E-2</v>
      </c>
      <c r="F14188">
        <v>-0.58392791147023038</v>
      </c>
      <c r="G14188">
        <v>0.47467594565332893</v>
      </c>
      <c r="H14188">
        <v>5.4252273774762529E-3</v>
      </c>
      <c r="I14188">
        <v>0.24004326955097974</v>
      </c>
      <c r="J14188">
        <v>8.5707238932045474E-2</v>
      </c>
      <c r="K14188">
        <v>2.4439296395901235E-2</v>
      </c>
      <c r="L14188">
        <v>0.10384509645664534</v>
      </c>
    </row>
    <row r="14189" spans="1:12" x14ac:dyDescent="0.25">
      <c r="A14189" s="2">
        <v>43770</v>
      </c>
      <c r="B14189" s="1" t="s">
        <v>1825</v>
      </c>
      <c r="C14189">
        <v>-1.8949667059830286E-2</v>
      </c>
      <c r="D14189">
        <f>ind_portfolios[[#This Row],[std]]^2</f>
        <v>2.8151079805550681E-2</v>
      </c>
      <c r="E14189">
        <v>0.16778283525304571</v>
      </c>
      <c r="F14189">
        <v>-1.3406099540237906</v>
      </c>
      <c r="G14189">
        <v>5.1161469314813672</v>
      </c>
      <c r="H14189">
        <v>8.7559921605520879E-3</v>
      </c>
      <c r="I14189">
        <v>8.4291541971395781E-2</v>
      </c>
      <c r="J14189">
        <v>0.16434723807190268</v>
      </c>
      <c r="K14189">
        <v>1.4462499917714271E-3</v>
      </c>
      <c r="L14189">
        <v>2.5175510873628449E-2</v>
      </c>
    </row>
    <row r="14190" spans="1:12" x14ac:dyDescent="0.25">
      <c r="A14190" s="2">
        <v>43770</v>
      </c>
      <c r="B14190" s="1" t="s">
        <v>1733</v>
      </c>
      <c r="C14190">
        <v>-7.6172239556962585E-3</v>
      </c>
      <c r="D14190">
        <f>ind_portfolios[[#This Row],[std]]^2</f>
        <v>1.7542583300006721E-2</v>
      </c>
      <c r="E14190">
        <v>0.13244841750661546</v>
      </c>
      <c r="F14190">
        <v>-0.90235200819668249</v>
      </c>
      <c r="G14190">
        <v>1.9674595082122375</v>
      </c>
      <c r="H14190">
        <v>7.8555257924571385E-3</v>
      </c>
      <c r="I14190">
        <v>9.1480871807847058E-2</v>
      </c>
      <c r="J14190">
        <v>0.12062949001503104</v>
      </c>
      <c r="K14190">
        <v>7.0350872244587083E-3</v>
      </c>
      <c r="L14190">
        <v>3.271538757471322E-2</v>
      </c>
    </row>
    <row r="14191" spans="1:12" x14ac:dyDescent="0.25">
      <c r="A14191" s="2">
        <v>43770</v>
      </c>
      <c r="B14191" s="1" t="s">
        <v>1826</v>
      </c>
      <c r="C14191">
        <v>2.3690750766332751E-2</v>
      </c>
      <c r="D14191">
        <f>ind_portfolios[[#This Row],[std]]^2</f>
        <v>2.9267483649216487E-2</v>
      </c>
      <c r="E14191">
        <v>0.17107742004489221</v>
      </c>
      <c r="F14191">
        <v>0.39817821555374933</v>
      </c>
      <c r="G14191">
        <v>1.9476155171945404</v>
      </c>
      <c r="H14191">
        <v>4.99650678428115E-3</v>
      </c>
      <c r="I14191">
        <v>9.1267209776483477E-2</v>
      </c>
      <c r="J14191">
        <v>0.20031537581176009</v>
      </c>
      <c r="K14191">
        <v>3.7910528631871236E-4</v>
      </c>
      <c r="L14191">
        <v>2.4153472397124617E-2</v>
      </c>
    </row>
    <row r="14192" spans="1:12" x14ac:dyDescent="0.25">
      <c r="A14192" s="2">
        <v>43770</v>
      </c>
      <c r="B14192" s="1" t="s">
        <v>1544</v>
      </c>
      <c r="C14192">
        <v>8.8735933086531195E-3</v>
      </c>
      <c r="D14192">
        <f>ind_portfolios[[#This Row],[std]]^2</f>
        <v>3.6022294370860954E-3</v>
      </c>
      <c r="E14192">
        <v>6.0018575766891499E-2</v>
      </c>
      <c r="F14192">
        <v>9.1510951879057001E-2</v>
      </c>
      <c r="G14192">
        <v>-0.17537045304231391</v>
      </c>
      <c r="H14192">
        <v>4.6829948684557355E-3</v>
      </c>
      <c r="I14192">
        <v>0.27899640536427361</v>
      </c>
      <c r="J14192">
        <v>0.23039228991110386</v>
      </c>
      <c r="K14192">
        <v>1.1957764160135845E-4</v>
      </c>
      <c r="L14192">
        <v>6.7540133425505994E-2</v>
      </c>
    </row>
    <row r="14193" spans="1:12" x14ac:dyDescent="0.25">
      <c r="A14193" s="2">
        <v>43770</v>
      </c>
      <c r="B14193" s="1" t="s">
        <v>1978</v>
      </c>
      <c r="C14193">
        <v>6.1091198241764568E-3</v>
      </c>
      <c r="D14193">
        <f>ind_portfolios[[#This Row],[std]]^2</f>
        <v>3.7499120304819123E-3</v>
      </c>
      <c r="E14193">
        <v>6.1236525297259578E-2</v>
      </c>
      <c r="F14193">
        <v>-0.14844497271454959</v>
      </c>
      <c r="G14193">
        <v>-0.72206283399902782</v>
      </c>
      <c r="H14193">
        <v>5.8489986576705606E-3</v>
      </c>
      <c r="I14193">
        <v>0.21438388577366313</v>
      </c>
      <c r="J14193">
        <v>0.1416135178338318</v>
      </c>
      <c r="K14193">
        <v>3.3087020465461E-3</v>
      </c>
      <c r="L14193">
        <v>6.9910722399067177E-2</v>
      </c>
    </row>
    <row r="14194" spans="1:12" x14ac:dyDescent="0.25">
      <c r="A14194" s="2">
        <v>43770</v>
      </c>
      <c r="B14194" s="1" t="s">
        <v>371</v>
      </c>
      <c r="C14194">
        <v>1.1044252458713637E-2</v>
      </c>
      <c r="D14194">
        <f>ind_portfolios[[#This Row],[std]]^2</f>
        <v>9.1552902067413532E-3</v>
      </c>
      <c r="E14194">
        <v>9.5683280706408441E-2</v>
      </c>
      <c r="F14194">
        <v>8.7020715866485035E-2</v>
      </c>
      <c r="G14194">
        <v>0.19487934502626336</v>
      </c>
      <c r="H14194">
        <v>4.6704333391462856E-3</v>
      </c>
      <c r="I14194">
        <v>0.22529928344086025</v>
      </c>
      <c r="J14194">
        <v>0.38184850180613272</v>
      </c>
      <c r="K14194">
        <v>1.8456205678634185E-7</v>
      </c>
      <c r="L14194">
        <v>3.7968575201003184E-2</v>
      </c>
    </row>
    <row r="14195" spans="1:12" x14ac:dyDescent="0.25">
      <c r="A14195" s="2">
        <v>43770</v>
      </c>
      <c r="B14195" s="1" t="s">
        <v>1347</v>
      </c>
      <c r="C14195">
        <v>-1.5192249441190062E-2</v>
      </c>
      <c r="D14195">
        <f>ind_portfolios[[#This Row],[std]]^2</f>
        <v>0.21054939702112149</v>
      </c>
      <c r="E14195">
        <v>0.45885661924082721</v>
      </c>
      <c r="F14195">
        <v>-0.38808229549635814</v>
      </c>
      <c r="G14195">
        <v>22.375144962846431</v>
      </c>
      <c r="H14195">
        <v>7.3695295712329235E-3</v>
      </c>
      <c r="I14195">
        <v>1.3877738633416015E-2</v>
      </c>
      <c r="J14195">
        <v>3.331890841313237E-2</v>
      </c>
      <c r="K14195">
        <v>0.16644018701828489</v>
      </c>
      <c r="L14195">
        <v>9.9009645527057544E-3</v>
      </c>
    </row>
    <row r="14196" spans="1:12" x14ac:dyDescent="0.25">
      <c r="A14196" s="2">
        <v>43770</v>
      </c>
      <c r="B14196" s="1" t="s">
        <v>1348</v>
      </c>
      <c r="C14196">
        <v>2.966443724499836E-3</v>
      </c>
      <c r="D14196">
        <f>ind_portfolios[[#This Row],[std]]^2</f>
        <v>1.594651404569164E-2</v>
      </c>
      <c r="E14196">
        <v>0.12627950762372983</v>
      </c>
      <c r="F14196">
        <v>-0.66700540975334199</v>
      </c>
      <c r="G14196">
        <v>1.8302947249794252</v>
      </c>
      <c r="H14196">
        <v>6.7841303161657006E-3</v>
      </c>
      <c r="I14196">
        <v>0.12626741743832728</v>
      </c>
      <c r="J14196">
        <v>0.20890445917294459</v>
      </c>
      <c r="K14196">
        <v>2.7362614397415162E-4</v>
      </c>
      <c r="L14196">
        <v>3.2545764918111925E-2</v>
      </c>
    </row>
    <row r="14197" spans="1:12" x14ac:dyDescent="0.25">
      <c r="A14197" s="2">
        <v>43770</v>
      </c>
      <c r="B14197" s="1" t="s">
        <v>800</v>
      </c>
      <c r="C14197">
        <v>1.1725339773534346E-2</v>
      </c>
      <c r="D14197">
        <f>ind_portfolios[[#This Row],[std]]^2</f>
        <v>3.9708013123851008E-3</v>
      </c>
      <c r="E14197">
        <v>6.3014294508350249E-2</v>
      </c>
      <c r="F14197">
        <v>-0.75178253436230713</v>
      </c>
      <c r="G14197">
        <v>2.3816801510664964</v>
      </c>
      <c r="H14197">
        <v>4.8193799615466049E-3</v>
      </c>
      <c r="I14197">
        <v>0.1995094033835991</v>
      </c>
      <c r="J14197">
        <v>0.12986862767903345</v>
      </c>
      <c r="K14197">
        <v>5.0515535363266691E-3</v>
      </c>
      <c r="L14197">
        <v>6.8401595195141968E-2</v>
      </c>
    </row>
    <row r="14198" spans="1:12" x14ac:dyDescent="0.25">
      <c r="A14198" s="2">
        <v>43770</v>
      </c>
      <c r="B14198" s="1" t="s">
        <v>374</v>
      </c>
      <c r="C14198">
        <v>-2.9897182708863632E-2</v>
      </c>
      <c r="D14198">
        <f>ind_portfolios[[#This Row],[std]]^2</f>
        <v>2.4052500428068578E-2</v>
      </c>
      <c r="E14198">
        <v>0.15508868568683074</v>
      </c>
      <c r="F14198">
        <v>-0.95875211582655118</v>
      </c>
      <c r="G14198">
        <v>1.3637736593443472</v>
      </c>
      <c r="H14198">
        <v>1.023368680762113E-2</v>
      </c>
      <c r="I14198">
        <v>0.1028522096322828</v>
      </c>
      <c r="J14198">
        <v>0.20906765042563613</v>
      </c>
      <c r="K14198">
        <v>2.7192928592725482E-4</v>
      </c>
      <c r="L14198">
        <v>2.6497350384968657E-2</v>
      </c>
    </row>
    <row r="14199" spans="1:12" x14ac:dyDescent="0.25">
      <c r="A14199" s="2">
        <v>43770</v>
      </c>
      <c r="B14199" s="1" t="s">
        <v>1661</v>
      </c>
      <c r="C14199">
        <v>1.7552972582568462E-2</v>
      </c>
      <c r="D14199">
        <f>ind_portfolios[[#This Row],[std]]^2</f>
        <v>1.916681217697391E-2</v>
      </c>
      <c r="E14199">
        <v>0.13844425656911127</v>
      </c>
      <c r="F14199">
        <v>-0.54529235364988904</v>
      </c>
      <c r="G14199">
        <v>-0.31009267405009311</v>
      </c>
      <c r="H14199">
        <v>5.2619404633290883E-3</v>
      </c>
      <c r="I14199">
        <v>0.10805890751455809</v>
      </c>
      <c r="J14199">
        <v>0.18389519716169769</v>
      </c>
      <c r="K14199">
        <v>7.0210160456832358E-4</v>
      </c>
      <c r="L14199">
        <v>3.0151638537901058E-2</v>
      </c>
    </row>
    <row r="14200" spans="1:12" x14ac:dyDescent="0.25">
      <c r="A14200" s="2">
        <v>43770</v>
      </c>
      <c r="B14200" s="1" t="s">
        <v>996</v>
      </c>
      <c r="C14200">
        <v>5.5607061348951475E-3</v>
      </c>
      <c r="D14200">
        <f>ind_portfolios[[#This Row],[std]]^2</f>
        <v>3.0108904252796691E-3</v>
      </c>
      <c r="E14200">
        <v>5.4871581217235475E-2</v>
      </c>
      <c r="F14200">
        <v>-0.63350320722908604</v>
      </c>
      <c r="G14200">
        <v>0.61879220790693035</v>
      </c>
      <c r="H14200">
        <v>6.8716083602745051E-3</v>
      </c>
      <c r="I14200">
        <v>5.1627821538412506E-2</v>
      </c>
      <c r="J14200">
        <v>6.5941968224948839E-3</v>
      </c>
      <c r="K14200">
        <v>0.54092806245239222</v>
      </c>
      <c r="L14200">
        <v>8.3932230721405141E-2</v>
      </c>
    </row>
    <row r="14201" spans="1:12" x14ac:dyDescent="0.25">
      <c r="A14201" s="2">
        <v>43770</v>
      </c>
      <c r="B14201" s="1" t="s">
        <v>375</v>
      </c>
      <c r="C14201">
        <v>2.2385205193383041E-3</v>
      </c>
      <c r="D14201">
        <f>ind_portfolios[[#This Row],[std]]^2</f>
        <v>3.2661265954878047E-3</v>
      </c>
      <c r="E14201">
        <v>5.7150035831028179E-2</v>
      </c>
      <c r="F14201">
        <v>-0.47536743460141001</v>
      </c>
      <c r="G14201">
        <v>0.20475552002217912</v>
      </c>
      <c r="H14201">
        <v>6.3819990050794978E-3</v>
      </c>
      <c r="I14201">
        <v>0.34696867526794778</v>
      </c>
      <c r="J14201">
        <v>0.32308210570855139</v>
      </c>
      <c r="K14201">
        <v>2.6511502448490777E-6</v>
      </c>
      <c r="L14201">
        <v>6.652186018825991E-2</v>
      </c>
    </row>
    <row r="14202" spans="1:12" x14ac:dyDescent="0.25">
      <c r="A14202" s="2">
        <v>43770</v>
      </c>
      <c r="B14202" s="1" t="s">
        <v>1924</v>
      </c>
      <c r="C14202">
        <v>5.0536277487304507E-3</v>
      </c>
      <c r="D14202">
        <f>ind_portfolios[[#This Row],[std]]^2</f>
        <v>6.4679882145025286E-3</v>
      </c>
      <c r="E14202">
        <v>8.0423803780364234E-2</v>
      </c>
      <c r="F14202">
        <v>-0.13874029277493458</v>
      </c>
      <c r="G14202">
        <v>1.4196764305786278</v>
      </c>
      <c r="H14202">
        <v>6.1054250805835809E-3</v>
      </c>
      <c r="I14202">
        <v>0.20841867981183301</v>
      </c>
      <c r="J14202">
        <v>0.23085636651115901</v>
      </c>
      <c r="K14202">
        <v>1.1743528027369038E-4</v>
      </c>
      <c r="L14202">
        <v>5.0388567226857431E-2</v>
      </c>
    </row>
    <row r="14203" spans="1:12" x14ac:dyDescent="0.25">
      <c r="A14203" s="2">
        <v>43770</v>
      </c>
      <c r="B14203" s="1" t="s">
        <v>1979</v>
      </c>
      <c r="C14203">
        <v>2.5720962383072427E-3</v>
      </c>
      <c r="D14203">
        <f>ind_portfolios[[#This Row],[std]]^2</f>
        <v>1.0860288338147748</v>
      </c>
      <c r="E14203">
        <v>1.0421270718174318</v>
      </c>
      <c r="F14203">
        <v>-7.5166213405103151E-4</v>
      </c>
      <c r="G14203">
        <v>26.240773611866022</v>
      </c>
      <c r="H14203">
        <v>7.1496066236269949E-3</v>
      </c>
      <c r="I14203">
        <v>3.5336471754314402E-3</v>
      </c>
      <c r="J14203">
        <v>1.1142613824026964E-2</v>
      </c>
      <c r="K14203">
        <v>0.42621265890410864</v>
      </c>
      <c r="L14203">
        <v>4.4091923754917568E-3</v>
      </c>
    </row>
    <row r="14204" spans="1:12" x14ac:dyDescent="0.25">
      <c r="A14204" s="2">
        <v>43770</v>
      </c>
      <c r="B14204" s="1" t="s">
        <v>1702</v>
      </c>
      <c r="C14204">
        <v>3.8143713796371506E-2</v>
      </c>
      <c r="D14204">
        <f>ind_portfolios[[#This Row],[std]]^2</f>
        <v>1.1260210709465432E-2</v>
      </c>
      <c r="E14204">
        <v>0.10611414000718958</v>
      </c>
      <c r="F14204">
        <v>-0.2234774276123328</v>
      </c>
      <c r="G14204">
        <v>-0.72608130985669428</v>
      </c>
      <c r="H14204">
        <v>6.0668142190255878E-3</v>
      </c>
      <c r="I14204">
        <v>2.8625458208862361E-2</v>
      </c>
      <c r="J14204">
        <v>7.5814236656981185E-3</v>
      </c>
      <c r="K14204">
        <v>0.51198811854996507</v>
      </c>
      <c r="L14204">
        <v>4.3379753363264675E-2</v>
      </c>
    </row>
    <row r="14205" spans="1:12" x14ac:dyDescent="0.25">
      <c r="A14205" s="2">
        <v>43770</v>
      </c>
      <c r="B14205" s="1" t="s">
        <v>997</v>
      </c>
      <c r="C14205">
        <v>-4.8000411775286893E-3</v>
      </c>
      <c r="D14205">
        <f>ind_portfolios[[#This Row],[std]]^2</f>
        <v>4.7779608475725455E-3</v>
      </c>
      <c r="E14205">
        <v>6.9122795426491149E-2</v>
      </c>
      <c r="F14205">
        <v>0.40014777436797622</v>
      </c>
      <c r="G14205">
        <v>0.91764354228884049</v>
      </c>
      <c r="H14205">
        <v>8.1000947552250496E-3</v>
      </c>
      <c r="I14205">
        <v>0.19612316148406528</v>
      </c>
      <c r="J14205">
        <v>0.15100791537749883</v>
      </c>
      <c r="K14205">
        <v>2.3538817933761126E-3</v>
      </c>
      <c r="L14205">
        <v>6.1594711023957492E-2</v>
      </c>
    </row>
    <row r="14206" spans="1:12" x14ac:dyDescent="0.25">
      <c r="A14206" s="2">
        <v>43770</v>
      </c>
      <c r="B14206" s="1" t="s">
        <v>1482</v>
      </c>
      <c r="C14206">
        <v>1.0493587832651628E-3</v>
      </c>
      <c r="D14206">
        <f>ind_portfolios[[#This Row],[std]]^2</f>
        <v>1.228666467103953E-2</v>
      </c>
      <c r="E14206">
        <v>0.11084522845409057</v>
      </c>
      <c r="F14206">
        <v>-0.69533934547886012</v>
      </c>
      <c r="G14206">
        <v>0.54967870614421477</v>
      </c>
      <c r="H14206">
        <v>6.9559023191015784E-3</v>
      </c>
      <c r="I14206">
        <v>0.19325438388369143</v>
      </c>
      <c r="J14206">
        <v>0.37704403058939284</v>
      </c>
      <c r="K14206">
        <v>2.3147445044500024E-7</v>
      </c>
      <c r="L14206">
        <v>3.2902171959664481E-2</v>
      </c>
    </row>
    <row r="14207" spans="1:12" x14ac:dyDescent="0.25">
      <c r="A14207" s="2">
        <v>43770</v>
      </c>
      <c r="B14207" s="1" t="s">
        <v>803</v>
      </c>
      <c r="C14207">
        <v>-1.1061776936766179E-2</v>
      </c>
      <c r="D14207">
        <f>ind_portfolios[[#This Row],[std]]^2</f>
        <v>4.8917592546764621E-3</v>
      </c>
      <c r="E14207">
        <v>6.9941112764070765E-2</v>
      </c>
      <c r="F14207">
        <v>0.69776947941355438</v>
      </c>
      <c r="G14207">
        <v>0.58890733771501536</v>
      </c>
      <c r="H14207">
        <v>8.9489714944410628E-3</v>
      </c>
      <c r="I14207">
        <v>0.16184343622553718</v>
      </c>
      <c r="J14207">
        <v>0.1052821175949798</v>
      </c>
      <c r="K14207">
        <v>1.21681166658286E-2</v>
      </c>
      <c r="L14207">
        <v>6.2491854921785051E-2</v>
      </c>
    </row>
    <row r="14208" spans="1:12" x14ac:dyDescent="0.25">
      <c r="A14208" s="2">
        <v>43770</v>
      </c>
      <c r="B14208" s="1" t="s">
        <v>1925</v>
      </c>
      <c r="C14208">
        <v>-2.5860046364481613E-2</v>
      </c>
      <c r="D14208">
        <f>ind_portfolios[[#This Row],[std]]^2</f>
        <v>4.4709144878649652E-2</v>
      </c>
      <c r="E14208">
        <v>0.21144537090853904</v>
      </c>
      <c r="F14208">
        <v>-0.13806982811296981</v>
      </c>
      <c r="G14208">
        <v>1.6072381083260634</v>
      </c>
      <c r="H14208">
        <v>8.6938622842434969E-3</v>
      </c>
      <c r="I14208">
        <v>5.9364424888178016E-2</v>
      </c>
      <c r="J14208">
        <v>0.12946376949992722</v>
      </c>
      <c r="K14208">
        <v>5.125547607189679E-3</v>
      </c>
      <c r="L14208">
        <v>2.0389573349464899E-2</v>
      </c>
    </row>
    <row r="14209" spans="1:12" x14ac:dyDescent="0.25">
      <c r="A14209" s="2">
        <v>43770</v>
      </c>
      <c r="B14209" s="1" t="s">
        <v>381</v>
      </c>
      <c r="C14209">
        <v>7.8518858187769667E-4</v>
      </c>
      <c r="D14209">
        <f>ind_portfolios[[#This Row],[std]]^2</f>
        <v>6.6456075986777189E-3</v>
      </c>
      <c r="E14209">
        <v>8.1520596162428294E-2</v>
      </c>
      <c r="F14209">
        <v>-0.2818438733318343</v>
      </c>
      <c r="G14209">
        <v>0.32035144826855788</v>
      </c>
      <c r="H14209">
        <v>7.008975779593498E-3</v>
      </c>
      <c r="I14209">
        <v>0.19067995650534028</v>
      </c>
      <c r="J14209">
        <v>0.19853822610396257</v>
      </c>
      <c r="K14209">
        <v>4.0543097488353672E-4</v>
      </c>
      <c r="L14209">
        <v>5.0744263596953533E-2</v>
      </c>
    </row>
    <row r="14210" spans="1:12" x14ac:dyDescent="0.25">
      <c r="A14210" s="2">
        <v>43770</v>
      </c>
      <c r="B14210" s="1" t="s">
        <v>807</v>
      </c>
      <c r="C14210">
        <v>2.0358875152827419E-2</v>
      </c>
      <c r="D14210">
        <f>ind_portfolios[[#This Row],[std]]^2</f>
        <v>9.5675637117340669E-3</v>
      </c>
      <c r="E14210">
        <v>9.7813923915432754E-2</v>
      </c>
      <c r="F14210">
        <v>-0.85592343779825031</v>
      </c>
      <c r="G14210">
        <v>1.6385345676980005</v>
      </c>
      <c r="H14210">
        <v>3.140341052050342E-3</v>
      </c>
      <c r="I14210">
        <v>0.19737605452264001</v>
      </c>
      <c r="J14210">
        <v>0.30625955306949509</v>
      </c>
      <c r="K14210">
        <v>5.4677975923817647E-6</v>
      </c>
      <c r="L14210">
        <v>3.9346918085889172E-2</v>
      </c>
    </row>
    <row r="14211" spans="1:12" x14ac:dyDescent="0.25">
      <c r="A14211" s="2">
        <v>43770</v>
      </c>
      <c r="B14211" s="1" t="s">
        <v>384</v>
      </c>
      <c r="C14211">
        <v>1.0143653477379501E-3</v>
      </c>
      <c r="D14211">
        <f>ind_portfolios[[#This Row],[std]]^2</f>
        <v>1.1987082256251617E-2</v>
      </c>
      <c r="E14211">
        <v>0.10948553446118632</v>
      </c>
      <c r="F14211">
        <v>-0.22495059556675995</v>
      </c>
      <c r="G14211">
        <v>-9.4401249043389424E-2</v>
      </c>
      <c r="H14211">
        <v>6.9717708655572105E-3</v>
      </c>
      <c r="I14211">
        <v>0.18427742932471197</v>
      </c>
      <c r="J14211">
        <v>0.33446996961119008</v>
      </c>
      <c r="K14211">
        <v>1.609108070675758E-6</v>
      </c>
      <c r="L14211">
        <v>3.4430234477981762E-2</v>
      </c>
    </row>
    <row r="14212" spans="1:12" x14ac:dyDescent="0.25">
      <c r="A14212" s="2">
        <v>43770</v>
      </c>
      <c r="B14212" s="1" t="s">
        <v>1243</v>
      </c>
      <c r="C14212">
        <v>-2.0249703375734621E-2</v>
      </c>
      <c r="D14212">
        <f>ind_portfolios[[#This Row],[std]]^2</f>
        <v>3.0468824473626796E-2</v>
      </c>
      <c r="E14212">
        <v>0.1745532138736689</v>
      </c>
      <c r="F14212">
        <v>0.84658536510550586</v>
      </c>
      <c r="G14212">
        <v>2.5936566508567775</v>
      </c>
      <c r="H14212">
        <v>8.8547775114965425E-3</v>
      </c>
      <c r="I14212">
        <v>8.3758363062964372E-2</v>
      </c>
      <c r="J14212">
        <v>0.17563514188832541</v>
      </c>
      <c r="K14212">
        <v>9.541411334896946E-4</v>
      </c>
      <c r="L14212">
        <v>2.4035036183516552E-2</v>
      </c>
    </row>
    <row r="14213" spans="1:12" x14ac:dyDescent="0.25">
      <c r="A14213" s="2">
        <v>43770</v>
      </c>
      <c r="B14213" s="1" t="s">
        <v>809</v>
      </c>
      <c r="C14213">
        <v>1.1173675481799209E-2</v>
      </c>
      <c r="D14213">
        <f>ind_portfolios[[#This Row],[std]]^2</f>
        <v>5.1578316066988256E-3</v>
      </c>
      <c r="E14213">
        <v>7.1818045132813424E-2</v>
      </c>
      <c r="F14213">
        <v>0.17378658968693861</v>
      </c>
      <c r="G14213">
        <v>0.36988920231612399</v>
      </c>
      <c r="H14213">
        <v>5.7056088890868658E-3</v>
      </c>
      <c r="I14213">
        <v>0.13004553582341757</v>
      </c>
      <c r="J14213">
        <v>7.1673301646045476E-2</v>
      </c>
      <c r="K14213">
        <v>4.0367091959923544E-2</v>
      </c>
      <c r="L14213">
        <v>6.199115607174472E-2</v>
      </c>
    </row>
    <row r="14214" spans="1:12" x14ac:dyDescent="0.25">
      <c r="A14214" s="2">
        <v>43770</v>
      </c>
      <c r="B14214" s="1" t="s">
        <v>388</v>
      </c>
      <c r="C14214">
        <v>2.2626652609333978E-3</v>
      </c>
      <c r="D14214">
        <f>ind_portfolios[[#This Row],[std]]^2</f>
        <v>7.9688540648871608E-3</v>
      </c>
      <c r="E14214">
        <v>8.9268438234838418E-2</v>
      </c>
      <c r="F14214">
        <v>0.14098012693143533</v>
      </c>
      <c r="G14214">
        <v>-0.49333201668101712</v>
      </c>
      <c r="H14214">
        <v>6.7376388851396081E-3</v>
      </c>
      <c r="I14214">
        <v>0.18608878050353961</v>
      </c>
      <c r="J14214">
        <v>0.2267438978167477</v>
      </c>
      <c r="K14214">
        <v>1.3779797577565735E-4</v>
      </c>
      <c r="L14214">
        <v>4.5517315020027586E-2</v>
      </c>
    </row>
    <row r="14215" spans="1:12" x14ac:dyDescent="0.25">
      <c r="A14215" s="2">
        <v>43770</v>
      </c>
      <c r="B14215" s="1" t="s">
        <v>1244</v>
      </c>
      <c r="C14215">
        <v>1.3371964006535701E-3</v>
      </c>
      <c r="D14215">
        <f>ind_portfolios[[#This Row],[std]]^2</f>
        <v>1.134600483528145E-2</v>
      </c>
      <c r="E14215">
        <v>0.10651762687593753</v>
      </c>
      <c r="F14215">
        <v>-0.27275433661499449</v>
      </c>
      <c r="G14215">
        <v>1.6864880307958723</v>
      </c>
      <c r="H14215">
        <v>6.9296919291985211E-3</v>
      </c>
      <c r="I14215">
        <v>0.17125649973629786</v>
      </c>
      <c r="J14215">
        <v>0.2734238825187259</v>
      </c>
      <c r="K14215">
        <v>2.1498302707557743E-5</v>
      </c>
      <c r="L14215">
        <v>3.6977025421873429E-2</v>
      </c>
    </row>
    <row r="14216" spans="1:12" x14ac:dyDescent="0.25">
      <c r="A14216" s="2">
        <v>43770</v>
      </c>
      <c r="B14216" s="1" t="s">
        <v>1734</v>
      </c>
      <c r="C14216">
        <v>2.0266457970128256E-3</v>
      </c>
      <c r="D14216">
        <f>ind_portfolios[[#This Row],[std]]^2</f>
        <v>1.0641061498432306E-4</v>
      </c>
      <c r="E14216">
        <v>1.0315552093044902E-2</v>
      </c>
      <c r="F14216">
        <v>0.56071547255858456</v>
      </c>
      <c r="G14216">
        <v>0.41252089398106717</v>
      </c>
      <c r="H14216">
        <v>7.1170798854874266E-3</v>
      </c>
      <c r="I14216">
        <v>2.0534233859878123E-2</v>
      </c>
      <c r="J14216">
        <v>3.6867298523951406E-5</v>
      </c>
      <c r="K14216">
        <v>0.96359620226404474</v>
      </c>
      <c r="L14216">
        <v>0.44793233325615678</v>
      </c>
    </row>
    <row r="14217" spans="1:12" x14ac:dyDescent="0.25">
      <c r="A14217" s="2">
        <v>43770</v>
      </c>
      <c r="B14217" s="1" t="s">
        <v>1094</v>
      </c>
      <c r="C14217">
        <v>1.1903454430865327E-2</v>
      </c>
      <c r="D14217">
        <f>ind_portfolios[[#This Row],[std]]^2</f>
        <v>1.9802107735296261E-2</v>
      </c>
      <c r="E14217">
        <v>0.14071996210664733</v>
      </c>
      <c r="F14217">
        <v>-0.60397760416347723</v>
      </c>
      <c r="G14217">
        <v>20.685688267016687</v>
      </c>
      <c r="H14217">
        <v>6.6866067364827189E-3</v>
      </c>
      <c r="I14217">
        <v>3.9659812241360407E-2</v>
      </c>
      <c r="J14217">
        <v>2.559246284590919E-2</v>
      </c>
      <c r="K14217">
        <v>0.22615455821543606</v>
      </c>
      <c r="L14217">
        <v>3.2413617476337357E-2</v>
      </c>
    </row>
    <row r="14218" spans="1:12" x14ac:dyDescent="0.25">
      <c r="A14218" s="2">
        <v>43770</v>
      </c>
      <c r="B14218" s="1" t="s">
        <v>1404</v>
      </c>
      <c r="C14218">
        <v>-3.7588858082284793E-2</v>
      </c>
      <c r="D14218">
        <f>ind_portfolios[[#This Row],[std]]^2</f>
        <v>4.4828683899913069E-2</v>
      </c>
      <c r="E14218">
        <v>0.21172785338710887</v>
      </c>
      <c r="F14218">
        <v>-1.7738763909322275</v>
      </c>
      <c r="G14218">
        <v>6.8802245391811336</v>
      </c>
      <c r="H14218">
        <v>9.1735535205567705E-3</v>
      </c>
      <c r="I14218">
        <v>5.3602533280252072E-2</v>
      </c>
      <c r="J14218">
        <v>0.10583418601402152</v>
      </c>
      <c r="K14218">
        <v>1.1931044896122551E-2</v>
      </c>
      <c r="L14218">
        <v>2.0636874886696976E-2</v>
      </c>
    </row>
    <row r="14219" spans="1:12" x14ac:dyDescent="0.25">
      <c r="A14219" s="2">
        <v>43770</v>
      </c>
      <c r="B14219" s="1" t="s">
        <v>1980</v>
      </c>
      <c r="C14219">
        <v>3.497988093226849E-3</v>
      </c>
      <c r="D14219">
        <f>ind_portfolios[[#This Row],[std]]^2</f>
        <v>6.4236073059846027E-3</v>
      </c>
      <c r="E14219">
        <v>8.0147409852000848E-2</v>
      </c>
      <c r="F14219">
        <v>-0.66839839280314461</v>
      </c>
      <c r="G14219">
        <v>1.3659460166501809</v>
      </c>
      <c r="H14219">
        <v>6.6267897650325218E-3</v>
      </c>
      <c r="I14219">
        <v>0.15206047734462957</v>
      </c>
      <c r="J14219">
        <v>0.1220424836221073</v>
      </c>
      <c r="K14219">
        <v>6.6881415103591428E-3</v>
      </c>
      <c r="L14219">
        <v>5.402069331126063E-2</v>
      </c>
    </row>
    <row r="14220" spans="1:12" x14ac:dyDescent="0.25">
      <c r="A14220" s="2">
        <v>43770</v>
      </c>
      <c r="B14220" s="1" t="s">
        <v>1928</v>
      </c>
      <c r="C14220">
        <v>-3.1063753936185063E-2</v>
      </c>
      <c r="D14220">
        <f>ind_portfolios[[#This Row],[std]]^2</f>
        <v>3.3205187405330551E-2</v>
      </c>
      <c r="E14220">
        <v>0.18222290581957734</v>
      </c>
      <c r="F14220">
        <v>-0.16685210088766869</v>
      </c>
      <c r="G14220">
        <v>0.7472781534456483</v>
      </c>
      <c r="H14220">
        <v>1.0029662656500293E-2</v>
      </c>
      <c r="I14220">
        <v>9.2421770986332058E-2</v>
      </c>
      <c r="J14220">
        <v>0.23305255198134944</v>
      </c>
      <c r="K14220">
        <v>1.0779311264470584E-4</v>
      </c>
      <c r="L14220">
        <v>2.2207145101775103E-2</v>
      </c>
    </row>
    <row r="14221" spans="1:12" x14ac:dyDescent="0.25">
      <c r="A14221" s="2">
        <v>43770</v>
      </c>
      <c r="B14221" s="1" t="s">
        <v>812</v>
      </c>
      <c r="C14221">
        <v>1.8455838108055862E-2</v>
      </c>
      <c r="D14221">
        <f>ind_portfolios[[#This Row],[std]]^2</f>
        <v>2.9597640015049708E-3</v>
      </c>
      <c r="E14221">
        <v>5.4403713122405266E-2</v>
      </c>
      <c r="F14221">
        <v>-0.14889346969086942</v>
      </c>
      <c r="G14221">
        <v>-0.49872671632972487</v>
      </c>
      <c r="H14221">
        <v>4.2864953888544647E-3</v>
      </c>
      <c r="I14221">
        <v>0.15562555862073069</v>
      </c>
      <c r="J14221">
        <v>5.8900405572604786E-2</v>
      </c>
      <c r="K14221">
        <v>6.401457761917112E-2</v>
      </c>
      <c r="L14221">
        <v>8.2395244351751523E-2</v>
      </c>
    </row>
    <row r="14222" spans="1:12" x14ac:dyDescent="0.25">
      <c r="A14222" s="2">
        <v>43770</v>
      </c>
      <c r="B14222" s="1" t="s">
        <v>1929</v>
      </c>
      <c r="C14222">
        <v>-7.0663994249875383E-3</v>
      </c>
      <c r="D14222">
        <f>ind_portfolios[[#This Row],[std]]^2</f>
        <v>3.6254512789244868E-3</v>
      </c>
      <c r="E14222">
        <v>6.0211720444814452E-2</v>
      </c>
      <c r="F14222">
        <v>-0.25769662490968814</v>
      </c>
      <c r="G14222">
        <v>-0.15852243985998449</v>
      </c>
      <c r="H14222">
        <v>9.6339804160600062E-3</v>
      </c>
      <c r="I14222">
        <v>0.3502894137391539</v>
      </c>
      <c r="J14222">
        <v>0.36552362576292596</v>
      </c>
      <c r="K14222">
        <v>3.9582509816526129E-7</v>
      </c>
      <c r="L14222">
        <v>6.1127915411170269E-2</v>
      </c>
    </row>
    <row r="14223" spans="1:12" x14ac:dyDescent="0.25">
      <c r="A14223" s="2">
        <v>43770</v>
      </c>
      <c r="B14223" s="1" t="s">
        <v>1248</v>
      </c>
      <c r="C14223">
        <v>7.3820844650070187E-3</v>
      </c>
      <c r="D14223">
        <f>ind_portfolios[[#This Row],[std]]^2</f>
        <v>1.5014775406626954E-2</v>
      </c>
      <c r="E14223">
        <v>0.12253479263714022</v>
      </c>
      <c r="F14223">
        <v>-1.0212774781964651</v>
      </c>
      <c r="G14223">
        <v>3.2832664162631051</v>
      </c>
      <c r="H14223">
        <v>6.1562227184699539E-3</v>
      </c>
      <c r="I14223">
        <v>0.13579806496612878</v>
      </c>
      <c r="J14223">
        <v>0.22751255009906426</v>
      </c>
      <c r="K14223">
        <v>1.3374749243361093E-4</v>
      </c>
      <c r="L14223">
        <v>3.3143562747161306E-2</v>
      </c>
    </row>
    <row r="14224" spans="1:12" x14ac:dyDescent="0.25">
      <c r="A14224" s="2">
        <v>43770</v>
      </c>
      <c r="B14224" s="1" t="s">
        <v>1249</v>
      </c>
      <c r="C14224">
        <v>7.1760906291970265E-3</v>
      </c>
      <c r="D14224">
        <f>ind_portfolios[[#This Row],[std]]^2</f>
        <v>8.0419497792756662E-3</v>
      </c>
      <c r="E14224">
        <v>8.9676918877020229E-2</v>
      </c>
      <c r="F14224">
        <v>0.46623416229282366</v>
      </c>
      <c r="G14224">
        <v>1.8241399856505867</v>
      </c>
      <c r="H14224">
        <v>5.0597880610467163E-3</v>
      </c>
      <c r="I14224">
        <v>0.29248619501096934</v>
      </c>
      <c r="J14224">
        <v>0.56529020060473367</v>
      </c>
      <c r="K14224">
        <v>6.7476539160812179E-12</v>
      </c>
      <c r="L14224">
        <v>3.3972846088610544E-2</v>
      </c>
    </row>
    <row r="14225" spans="1:12" x14ac:dyDescent="0.25">
      <c r="A14225" s="2">
        <v>43770</v>
      </c>
      <c r="B14225" s="1" t="s">
        <v>395</v>
      </c>
      <c r="C14225">
        <v>8.9171931918856241E-3</v>
      </c>
      <c r="D14225">
        <f>ind_portfolios[[#This Row],[std]]^2</f>
        <v>3.1014737750802643E-3</v>
      </c>
      <c r="E14225">
        <v>5.5690876946590313E-2</v>
      </c>
      <c r="F14225">
        <v>3.6371348699757146E-2</v>
      </c>
      <c r="G14225">
        <v>-0.43643207031606712</v>
      </c>
      <c r="H14225">
        <v>3.4936007995383825E-3</v>
      </c>
      <c r="I14225">
        <v>0.41101438825292808</v>
      </c>
      <c r="J14225">
        <v>0.43050829002780433</v>
      </c>
      <c r="K14225">
        <v>1.6874774990639295E-8</v>
      </c>
      <c r="L14225">
        <v>6.2614157502319495E-2</v>
      </c>
    </row>
    <row r="14226" spans="1:12" x14ac:dyDescent="0.25">
      <c r="A14226" s="2">
        <v>43770</v>
      </c>
      <c r="B14226" s="1" t="s">
        <v>815</v>
      </c>
      <c r="C14226">
        <v>-3.2337811053769913E-2</v>
      </c>
      <c r="D14226">
        <f>ind_portfolios[[#This Row],[std]]^2</f>
        <v>2.1460929866534667E-2</v>
      </c>
      <c r="E14226">
        <v>0.14649549435574688</v>
      </c>
      <c r="F14226">
        <v>-1.8928514024340446</v>
      </c>
      <c r="G14226">
        <v>8.7728850949656323</v>
      </c>
      <c r="H14226">
        <v>9.0479504387735131E-3</v>
      </c>
      <c r="I14226">
        <v>5.8422474279341712E-2</v>
      </c>
      <c r="J14226">
        <v>6.0187704796150279E-2</v>
      </c>
      <c r="K14226">
        <v>6.1090045382817905E-2</v>
      </c>
      <c r="L14226">
        <v>3.0578007885779006E-2</v>
      </c>
    </row>
    <row r="14227" spans="1:12" x14ac:dyDescent="0.25">
      <c r="A14227" s="2">
        <v>43770</v>
      </c>
      <c r="B14227" s="1" t="s">
        <v>817</v>
      </c>
      <c r="C14227">
        <v>6.2654124631301633E-3</v>
      </c>
      <c r="D14227">
        <f>ind_portfolios[[#This Row],[std]]^2</f>
        <v>2.476288433789769E-3</v>
      </c>
      <c r="E14227">
        <v>4.9762319417303781E-2</v>
      </c>
      <c r="F14227">
        <v>8.0711654817957876E-2</v>
      </c>
      <c r="G14227">
        <v>1.1690941503115226E-3</v>
      </c>
      <c r="H14227">
        <v>4.4501645945203075E-3</v>
      </c>
      <c r="I14227">
        <v>0.43229889901948343</v>
      </c>
      <c r="J14227">
        <v>0.38024966746221894</v>
      </c>
      <c r="K14227">
        <v>1.9904627907142134E-7</v>
      </c>
      <c r="L14227">
        <v>7.3100553342328747E-2</v>
      </c>
    </row>
    <row r="14228" spans="1:12" x14ac:dyDescent="0.25">
      <c r="A14228" s="2">
        <v>43770</v>
      </c>
      <c r="B14228" s="1" t="s">
        <v>1096</v>
      </c>
      <c r="C14228">
        <v>4.1263154837094885E-3</v>
      </c>
      <c r="D14228">
        <f>ind_portfolios[[#This Row],[std]]^2</f>
        <v>5.4890501605421417E-3</v>
      </c>
      <c r="E14228">
        <v>7.4088124288189006E-2</v>
      </c>
      <c r="F14228">
        <v>-0.4524024254507974</v>
      </c>
      <c r="G14228">
        <v>0.53584691154804664</v>
      </c>
      <c r="H14228">
        <v>6.2657609057062014E-3</v>
      </c>
      <c r="I14228">
        <v>0.21639998251551351</v>
      </c>
      <c r="J14228">
        <v>0.21120830780273017</v>
      </c>
      <c r="K14228">
        <v>2.505984164234665E-4</v>
      </c>
      <c r="L14228">
        <v>5.5391797551234905E-2</v>
      </c>
    </row>
    <row r="14229" spans="1:12" x14ac:dyDescent="0.25">
      <c r="A14229" s="2">
        <v>43770</v>
      </c>
      <c r="B14229" s="1" t="s">
        <v>397</v>
      </c>
      <c r="C14229">
        <v>1.4905903812939554E-2</v>
      </c>
      <c r="D14229">
        <f>ind_portfolios[[#This Row],[std]]^2</f>
        <v>5.7678107124612332E-3</v>
      </c>
      <c r="E14229">
        <v>7.5946103997909159E-2</v>
      </c>
      <c r="F14229">
        <v>-0.34788807684365708</v>
      </c>
      <c r="G14229">
        <v>0.97272162963795816</v>
      </c>
      <c r="H14229">
        <v>6.0410246171297265E-3</v>
      </c>
      <c r="I14229">
        <v>7.4981758981596938E-2</v>
      </c>
      <c r="J14229">
        <v>2.664536063188452E-2</v>
      </c>
      <c r="K14229">
        <v>0.21671777960926963</v>
      </c>
      <c r="L14229">
        <v>6.0026489673022404E-2</v>
      </c>
    </row>
    <row r="14230" spans="1:12" x14ac:dyDescent="0.25">
      <c r="A14230" s="2">
        <v>43770</v>
      </c>
      <c r="B14230" s="1" t="s">
        <v>1253</v>
      </c>
      <c r="C14230">
        <v>-2.650288481625802E-2</v>
      </c>
      <c r="D14230">
        <f>ind_portfolios[[#This Row],[std]]^2</f>
        <v>3.8250055912132132E-2</v>
      </c>
      <c r="E14230">
        <v>0.19557621509818654</v>
      </c>
      <c r="F14230">
        <v>0.18236175108788849</v>
      </c>
      <c r="G14230">
        <v>1.4236109018511467E-2</v>
      </c>
      <c r="H14230">
        <v>8.7765917170670848E-3</v>
      </c>
      <c r="I14230">
        <v>6.1046041744111192E-2</v>
      </c>
      <c r="J14230">
        <v>0.11712414882979767</v>
      </c>
      <c r="K14230">
        <v>7.9746170845576749E-3</v>
      </c>
      <c r="L14230">
        <v>2.2199678071324971E-2</v>
      </c>
    </row>
    <row r="14231" spans="1:12" x14ac:dyDescent="0.25">
      <c r="A14231" s="2">
        <v>43770</v>
      </c>
      <c r="B14231" s="1" t="s">
        <v>399</v>
      </c>
      <c r="C14231">
        <v>2.4837347964853523E-2</v>
      </c>
      <c r="D14231">
        <f>ind_portfolios[[#This Row],[std]]^2</f>
        <v>7.5274424010549363E-3</v>
      </c>
      <c r="E14231">
        <v>8.6760834488004646E-2</v>
      </c>
      <c r="F14231">
        <v>-0.23628092462092679</v>
      </c>
      <c r="G14231">
        <v>-0.17338512066055189</v>
      </c>
      <c r="H14231">
        <v>4.4900598113892069E-3</v>
      </c>
      <c r="I14231">
        <v>0.10744447018343165</v>
      </c>
      <c r="J14231">
        <v>7.1402749134036284E-2</v>
      </c>
      <c r="K14231">
        <v>4.0761041954813441E-2</v>
      </c>
      <c r="L14231">
        <v>5.1321917125242388E-2</v>
      </c>
    </row>
    <row r="14232" spans="1:12" x14ac:dyDescent="0.25">
      <c r="A14232" s="2">
        <v>43770</v>
      </c>
      <c r="B14232" s="1" t="s">
        <v>1828</v>
      </c>
      <c r="C14232">
        <v>-4.4404871551056276E-2</v>
      </c>
      <c r="D14232">
        <f>ind_portfolios[[#This Row],[std]]^2</f>
        <v>3.6173647731947943E-2</v>
      </c>
      <c r="E14232">
        <v>0.19019371107359975</v>
      </c>
      <c r="F14232">
        <v>-0.41151665148023969</v>
      </c>
      <c r="G14232">
        <v>0.44398259062918521</v>
      </c>
      <c r="H14232">
        <v>1.023353520990454E-2</v>
      </c>
      <c r="I14232">
        <v>6.9245548928898309E-2</v>
      </c>
      <c r="J14232">
        <v>0.14251985919053994</v>
      </c>
      <c r="K14232">
        <v>3.2020475477624226E-3</v>
      </c>
      <c r="L14232">
        <v>2.2497215972584923E-2</v>
      </c>
    </row>
    <row r="14233" spans="1:12" x14ac:dyDescent="0.25">
      <c r="A14233" s="2">
        <v>43770</v>
      </c>
      <c r="B14233" s="1" t="s">
        <v>819</v>
      </c>
      <c r="C14233">
        <v>-2.1599175766941994E-2</v>
      </c>
      <c r="D14233">
        <f>ind_portfolios[[#This Row],[std]]^2</f>
        <v>3.7351909660078307E-2</v>
      </c>
      <c r="E14233">
        <v>0.19326642144997228</v>
      </c>
      <c r="F14233">
        <v>-0.39803458287765892</v>
      </c>
      <c r="G14233">
        <v>0.71201071859456144</v>
      </c>
      <c r="H14233">
        <v>8.8512429264506164E-3</v>
      </c>
      <c r="I14233">
        <v>7.8361667152441514E-2</v>
      </c>
      <c r="J14233">
        <v>0.1884601357062666</v>
      </c>
      <c r="K14233">
        <v>5.920821619209381E-4</v>
      </c>
      <c r="L14233">
        <v>2.1538299835356597E-2</v>
      </c>
    </row>
    <row r="14234" spans="1:12" x14ac:dyDescent="0.25">
      <c r="A14234" s="2">
        <v>43770</v>
      </c>
      <c r="B14234" s="1" t="s">
        <v>1860</v>
      </c>
      <c r="C14234">
        <v>-2.5223984840696103E-3</v>
      </c>
      <c r="D14234">
        <f>ind_portfolios[[#This Row],[std]]^2</f>
        <v>2.0194108331826263E-2</v>
      </c>
      <c r="E14234">
        <v>0.14210597570766073</v>
      </c>
      <c r="F14234">
        <v>-0.34898574177102726</v>
      </c>
      <c r="G14234">
        <v>-0.39021259096854033</v>
      </c>
      <c r="H14234">
        <v>7.2579911763903E-3</v>
      </c>
      <c r="I14234">
        <v>3.9365577161174725E-2</v>
      </c>
      <c r="J14234">
        <v>2.5713268397812256E-2</v>
      </c>
      <c r="K14234">
        <v>0.22504770604377922</v>
      </c>
      <c r="L14234">
        <v>3.2095485383888123E-2</v>
      </c>
    </row>
    <row r="14235" spans="1:12" x14ac:dyDescent="0.25">
      <c r="A14235" s="2">
        <v>43770</v>
      </c>
      <c r="B14235" s="1" t="s">
        <v>1256</v>
      </c>
      <c r="C14235">
        <v>1.5942092993636463E-2</v>
      </c>
      <c r="D14235">
        <f>ind_portfolios[[#This Row],[std]]^2</f>
        <v>3.5339003673991259E-3</v>
      </c>
      <c r="E14235">
        <v>5.9446617796129711E-2</v>
      </c>
      <c r="F14235">
        <v>-0.39806908095887089</v>
      </c>
      <c r="G14235">
        <v>-9.4265192446355783E-2</v>
      </c>
      <c r="H14235">
        <v>5.0189266403807657E-4</v>
      </c>
      <c r="I14235">
        <v>0.41756141071649239</v>
      </c>
      <c r="J14235">
        <v>0.50628419303041561</v>
      </c>
      <c r="K14235">
        <v>2.6735193962871313E-10</v>
      </c>
      <c r="L14235">
        <v>5.4616549607295464E-2</v>
      </c>
    </row>
    <row r="14236" spans="1:12" x14ac:dyDescent="0.25">
      <c r="A14236" s="2">
        <v>43770</v>
      </c>
      <c r="B14236" s="1" t="s">
        <v>1097</v>
      </c>
      <c r="C14236">
        <v>1.0734790949351074E-2</v>
      </c>
      <c r="D14236">
        <f>ind_portfolios[[#This Row],[std]]^2</f>
        <v>4.5120577121303337E-3</v>
      </c>
      <c r="E14236">
        <v>6.7171852082031608E-2</v>
      </c>
      <c r="F14236">
        <v>-0.381270329148925</v>
      </c>
      <c r="G14236">
        <v>-0.46019243732279369</v>
      </c>
      <c r="H14236">
        <v>5.3453330799596143E-3</v>
      </c>
      <c r="I14236">
        <v>0.16892386939164683</v>
      </c>
      <c r="J14236">
        <v>0.10579278314181573</v>
      </c>
      <c r="K14236">
        <v>1.1948663682523269E-2</v>
      </c>
      <c r="L14236">
        <v>6.5049604004181985E-2</v>
      </c>
    </row>
    <row r="14237" spans="1:12" x14ac:dyDescent="0.25">
      <c r="A14237" s="2">
        <v>43770</v>
      </c>
      <c r="B14237" s="1" t="s">
        <v>1485</v>
      </c>
      <c r="C14237">
        <v>1.6526958105387433E-2</v>
      </c>
      <c r="D14237">
        <f>ind_portfolios[[#This Row],[std]]^2</f>
        <v>4.9850981678148509E-3</v>
      </c>
      <c r="E14237">
        <v>7.0605227623844191E-2</v>
      </c>
      <c r="F14237">
        <v>-1.1741103667945718</v>
      </c>
      <c r="G14237">
        <v>3.1261564902707999</v>
      </c>
      <c r="H14237">
        <v>3.6594158610300988E-3</v>
      </c>
      <c r="I14237">
        <v>0.21173162180786545</v>
      </c>
      <c r="J14237">
        <v>0.18363037368477292</v>
      </c>
      <c r="K14237">
        <v>7.0906342648540917E-4</v>
      </c>
      <c r="L14237">
        <v>5.9131576292984343E-2</v>
      </c>
    </row>
    <row r="14238" spans="1:12" x14ac:dyDescent="0.25">
      <c r="A14238" s="2">
        <v>43770</v>
      </c>
      <c r="B14238" s="1" t="s">
        <v>1003</v>
      </c>
      <c r="C14238">
        <v>5.549105130051587E-3</v>
      </c>
      <c r="D14238">
        <f>ind_portfolios[[#This Row],[std]]^2</f>
        <v>8.1838068619542719E-3</v>
      </c>
      <c r="E14238">
        <v>9.0464395548493393E-2</v>
      </c>
      <c r="F14238">
        <v>-0.34432274508600635</v>
      </c>
      <c r="G14238">
        <v>0.25359559095876127</v>
      </c>
      <c r="H14238">
        <v>6.2229380288867158E-3</v>
      </c>
      <c r="I14238">
        <v>0.16863214039324073</v>
      </c>
      <c r="J14238">
        <v>0.19122093222235859</v>
      </c>
      <c r="K14238">
        <v>5.3391841007911821E-4</v>
      </c>
      <c r="L14238">
        <v>4.5935681120083949E-2</v>
      </c>
    </row>
    <row r="14239" spans="1:12" x14ac:dyDescent="0.25">
      <c r="A14239" s="2">
        <v>43770</v>
      </c>
      <c r="B14239" s="1" t="s">
        <v>1703</v>
      </c>
      <c r="C14239">
        <v>1.4814083746839976E-2</v>
      </c>
      <c r="D14239">
        <f>ind_portfolios[[#This Row],[std]]^2</f>
        <v>2.1116974149830287E-2</v>
      </c>
      <c r="E14239">
        <v>0.14531680615066617</v>
      </c>
      <c r="F14239">
        <v>0.3473609242510457</v>
      </c>
      <c r="G14239">
        <v>-0.49490068994879044</v>
      </c>
      <c r="H14239">
        <v>6.1203847752638405E-3</v>
      </c>
      <c r="I14239">
        <v>7.0089432914949693E-2</v>
      </c>
      <c r="J14239">
        <v>8.5238566126127333E-2</v>
      </c>
      <c r="K14239">
        <v>2.485121318082454E-2</v>
      </c>
      <c r="L14239">
        <v>3.0412419605766895E-2</v>
      </c>
    </row>
    <row r="14240" spans="1:12" x14ac:dyDescent="0.25">
      <c r="A14240" s="2">
        <v>43770</v>
      </c>
      <c r="B14240" s="1" t="s">
        <v>1486</v>
      </c>
      <c r="C14240">
        <v>1.0401922667708662E-2</v>
      </c>
      <c r="D14240">
        <f>ind_portfolios[[#This Row],[std]]^2</f>
        <v>1.9431171801521715E-3</v>
      </c>
      <c r="E14240">
        <v>4.4080802852853887E-2</v>
      </c>
      <c r="F14240">
        <v>4.8838933538394233E-2</v>
      </c>
      <c r="G14240">
        <v>-5.5339826425657712E-2</v>
      </c>
      <c r="H14240">
        <v>4.8597545128951708E-3</v>
      </c>
      <c r="I14240">
        <v>0.22101115964609144</v>
      </c>
      <c r="J14240">
        <v>7.7987815052268775E-2</v>
      </c>
      <c r="K14240">
        <v>3.2195141024639599E-2</v>
      </c>
      <c r="L14240">
        <v>0.100654160090969</v>
      </c>
    </row>
    <row r="14241" spans="1:12" x14ac:dyDescent="0.25">
      <c r="A14241" s="2">
        <v>43770</v>
      </c>
      <c r="B14241" s="1" t="s">
        <v>821</v>
      </c>
      <c r="C14241">
        <v>-2.6553476152107202E-3</v>
      </c>
      <c r="D14241">
        <f>ind_portfolios[[#This Row],[std]]^2</f>
        <v>1.2993173010250081E-2</v>
      </c>
      <c r="E14241">
        <v>0.11398760024779046</v>
      </c>
      <c r="F14241">
        <v>-1.2420527175833844</v>
      </c>
      <c r="G14241">
        <v>2.9731545060673126</v>
      </c>
      <c r="H14241">
        <v>7.4781811712450541E-3</v>
      </c>
      <c r="I14241">
        <v>0.12031783152627765</v>
      </c>
      <c r="J14241">
        <v>0.15455197822919928</v>
      </c>
      <c r="K14241">
        <v>2.0690466465227726E-3</v>
      </c>
      <c r="L14241">
        <v>3.7273376849533857E-2</v>
      </c>
    </row>
    <row r="14242" spans="1:12" x14ac:dyDescent="0.25">
      <c r="A14242" s="2">
        <v>43770</v>
      </c>
      <c r="B14242" s="1" t="s">
        <v>1005</v>
      </c>
      <c r="C14242">
        <v>2.9322141579370123E-3</v>
      </c>
      <c r="D14242">
        <f>ind_portfolios[[#This Row],[std]]^2</f>
        <v>9.0660321124233813E-3</v>
      </c>
      <c r="E14242">
        <v>9.521571357934247E-2</v>
      </c>
      <c r="F14242">
        <v>8.838977139532192E-2</v>
      </c>
      <c r="G14242">
        <v>0.95663489481924868</v>
      </c>
      <c r="H14242">
        <v>6.3820743142637233E-3</v>
      </c>
      <c r="I14242">
        <v>0.26485827710384668</v>
      </c>
      <c r="J14242">
        <v>0.52256907741022629</v>
      </c>
      <c r="K14242">
        <v>1.0127107072596997E-10</v>
      </c>
      <c r="L14242">
        <v>3.3532006400564675E-2</v>
      </c>
    </row>
    <row r="14243" spans="1:12" x14ac:dyDescent="0.25">
      <c r="A14243" s="2">
        <v>43770</v>
      </c>
      <c r="B14243" s="1" t="s">
        <v>1006</v>
      </c>
      <c r="C14243">
        <v>-1.6133129034594126E-2</v>
      </c>
      <c r="D14243">
        <f>ind_portfolios[[#This Row],[std]]^2</f>
        <v>3.4048807489039018E-2</v>
      </c>
      <c r="E14243">
        <v>0.18452318956987226</v>
      </c>
      <c r="F14243">
        <v>-0.67129220345712248</v>
      </c>
      <c r="G14243">
        <v>1.7164851106313321</v>
      </c>
      <c r="H14243">
        <v>8.1215860424195974E-3</v>
      </c>
      <c r="I14243">
        <v>5.9684053609219377E-2</v>
      </c>
      <c r="J14243">
        <v>9.9659311926333288E-2</v>
      </c>
      <c r="K14243">
        <v>1.4866866009491548E-2</v>
      </c>
      <c r="L14243">
        <v>2.3761036440317271E-2</v>
      </c>
    </row>
    <row r="14244" spans="1:12" x14ac:dyDescent="0.25">
      <c r="A14244" s="2">
        <v>43770</v>
      </c>
      <c r="B14244" s="1" t="s">
        <v>404</v>
      </c>
      <c r="C14244">
        <v>4.2617375372230124E-3</v>
      </c>
      <c r="D14244">
        <f>ind_portfolios[[#This Row],[std]]^2</f>
        <v>4.6513050297628533E-3</v>
      </c>
      <c r="E14244">
        <v>6.8200476756125783E-2</v>
      </c>
      <c r="F14244">
        <v>-6.6790030413006712E-2</v>
      </c>
      <c r="G14244">
        <v>8.0648365894596896E-2</v>
      </c>
      <c r="H14244">
        <v>6.1008643816362279E-3</v>
      </c>
      <c r="I14244">
        <v>0.24821592445777221</v>
      </c>
      <c r="J14244">
        <v>0.23546884689695707</v>
      </c>
      <c r="K14244">
        <v>9.8074198979213067E-5</v>
      </c>
      <c r="L14244">
        <v>5.9241095025078946E-2</v>
      </c>
    </row>
    <row r="14245" spans="1:12" x14ac:dyDescent="0.25">
      <c r="A14245" s="2">
        <v>43770</v>
      </c>
      <c r="B14245" s="1" t="s">
        <v>823</v>
      </c>
      <c r="C14245">
        <v>9.1204872181330898E-3</v>
      </c>
      <c r="D14245">
        <f>ind_portfolios[[#This Row],[std]]^2</f>
        <v>2.6858460326325429E-3</v>
      </c>
      <c r="E14245">
        <v>5.1825148650366096E-2</v>
      </c>
      <c r="F14245">
        <v>-0.24154206168945794</v>
      </c>
      <c r="G14245">
        <v>1.2684965438395812</v>
      </c>
      <c r="H14245">
        <v>4.4275260917884772E-3</v>
      </c>
      <c r="I14245">
        <v>0.29945433255099768</v>
      </c>
      <c r="J14245">
        <v>0.19789812047384744</v>
      </c>
      <c r="K14245">
        <v>4.1534336211905998E-4</v>
      </c>
      <c r="L14245">
        <v>7.9852240350751377E-2</v>
      </c>
    </row>
    <row r="14246" spans="1:12" x14ac:dyDescent="0.25">
      <c r="A14246" s="2">
        <v>43770</v>
      </c>
      <c r="B14246" s="1" t="s">
        <v>824</v>
      </c>
      <c r="C14246">
        <v>1.8590536812945237E-2</v>
      </c>
      <c r="D14246">
        <f>ind_portfolios[[#This Row],[std]]^2</f>
        <v>2.9594552264459576E-3</v>
      </c>
      <c r="E14246">
        <v>5.440087523602867E-2</v>
      </c>
      <c r="F14246">
        <v>-0.23414281653964014</v>
      </c>
      <c r="G14246">
        <v>0.10662295064081873</v>
      </c>
      <c r="H14246">
        <v>2.6341257558433256E-3</v>
      </c>
      <c r="I14246">
        <v>0.24338026351344982</v>
      </c>
      <c r="J14246">
        <v>0.14403957879249962</v>
      </c>
      <c r="K14246">
        <v>3.0307543567869031E-3</v>
      </c>
      <c r="L14246">
        <v>7.8583949089929425E-2</v>
      </c>
    </row>
    <row r="14247" spans="1:12" x14ac:dyDescent="0.25">
      <c r="A14247" s="2">
        <v>43770</v>
      </c>
      <c r="B14247" s="1" t="s">
        <v>825</v>
      </c>
      <c r="C14247">
        <v>-1.2290167351345418E-4</v>
      </c>
      <c r="D14247">
        <f>ind_portfolios[[#This Row],[std]]^2</f>
        <v>8.2298762122078178E-3</v>
      </c>
      <c r="E14247">
        <v>9.0718665180919728E-2</v>
      </c>
      <c r="F14247">
        <v>-0.47558852208494384</v>
      </c>
      <c r="G14247">
        <v>-1.3857197311460734E-2</v>
      </c>
      <c r="H14247">
        <v>7.1873406253927024E-3</v>
      </c>
      <c r="I14247">
        <v>0.23307348337400169</v>
      </c>
      <c r="J14247">
        <v>0.36734860213404702</v>
      </c>
      <c r="K14247">
        <v>3.6379530227433356E-7</v>
      </c>
      <c r="L14247">
        <v>4.0513380161409117E-2</v>
      </c>
    </row>
    <row r="14248" spans="1:12" x14ac:dyDescent="0.25">
      <c r="A14248" s="2">
        <v>43770</v>
      </c>
      <c r="B14248" s="1" t="s">
        <v>406</v>
      </c>
      <c r="C14248">
        <v>8.4500636062266442E-3</v>
      </c>
      <c r="D14248">
        <f>ind_portfolios[[#This Row],[std]]^2</f>
        <v>3.8330120139947661E-3</v>
      </c>
      <c r="E14248">
        <v>6.1911323794559311E-2</v>
      </c>
      <c r="F14248">
        <v>-0.24726337762047246</v>
      </c>
      <c r="G14248">
        <v>-0.32284616576474079</v>
      </c>
      <c r="H14248">
        <v>4.2720590661952254E-3</v>
      </c>
      <c r="I14248">
        <v>0.34161120821766483</v>
      </c>
      <c r="J14248">
        <v>0.3675392781939591</v>
      </c>
      <c r="K14248">
        <v>3.6059738104863818E-7</v>
      </c>
      <c r="L14248">
        <v>5.9355310907379027E-2</v>
      </c>
    </row>
    <row r="14249" spans="1:12" x14ac:dyDescent="0.25">
      <c r="A14249" s="2">
        <v>43770</v>
      </c>
      <c r="B14249" s="1" t="s">
        <v>1981</v>
      </c>
      <c r="C14249">
        <v>2.3703562203132449E-2</v>
      </c>
      <c r="D14249">
        <f>ind_portfolios[[#This Row],[std]]^2</f>
        <v>1.2984836491248503E-2</v>
      </c>
      <c r="E14249">
        <v>0.11395102672309936</v>
      </c>
      <c r="F14249">
        <v>0.48631856851364025</v>
      </c>
      <c r="G14249">
        <v>-0.41977288567281246</v>
      </c>
      <c r="H14249">
        <v>6.0625835881400851E-3</v>
      </c>
      <c r="I14249">
        <v>4.6242497507378452E-2</v>
      </c>
      <c r="J14249">
        <v>2.2814891287031232E-2</v>
      </c>
      <c r="K14249">
        <v>0.25347534581624626</v>
      </c>
      <c r="L14249">
        <v>4.0085109308124443E-2</v>
      </c>
    </row>
    <row r="14250" spans="1:12" x14ac:dyDescent="0.25">
      <c r="A14250" s="2">
        <v>43770</v>
      </c>
      <c r="B14250" s="1" t="s">
        <v>1407</v>
      </c>
      <c r="C14250">
        <v>3.7567880011496581E-3</v>
      </c>
      <c r="D14250">
        <f>ind_portfolios[[#This Row],[std]]^2</f>
        <v>4.2212129121456362E-3</v>
      </c>
      <c r="E14250">
        <v>6.4970862024030712E-2</v>
      </c>
      <c r="F14250">
        <v>-0.64985292663068417</v>
      </c>
      <c r="G14250">
        <v>1.074477791972094</v>
      </c>
      <c r="H14250">
        <v>5.8296464462842656E-3</v>
      </c>
      <c r="I14250">
        <v>0.35377270624358997</v>
      </c>
      <c r="J14250">
        <v>0.43409547656953035</v>
      </c>
      <c r="K14250">
        <v>1.4039556390410883E-8</v>
      </c>
      <c r="L14250">
        <v>5.3501486468199196E-2</v>
      </c>
    </row>
    <row r="14251" spans="1:12" x14ac:dyDescent="0.25">
      <c r="A14251" s="2">
        <v>43770</v>
      </c>
      <c r="B14251" s="1" t="s">
        <v>1982</v>
      </c>
      <c r="C14251">
        <v>2.5269121731698554E-2</v>
      </c>
      <c r="D14251">
        <f>ind_portfolios[[#This Row],[std]]^2</f>
        <v>3.8006547446133784E-2</v>
      </c>
      <c r="E14251">
        <v>0.19495268001782839</v>
      </c>
      <c r="F14251">
        <v>-1.2744694804256449</v>
      </c>
      <c r="G14251">
        <v>4.5770910334880268</v>
      </c>
      <c r="H14251">
        <v>6.0371952151329501E-3</v>
      </c>
      <c r="I14251">
        <v>4.4382242525454467E-2</v>
      </c>
      <c r="J14251">
        <v>6.1514324459412122E-2</v>
      </c>
      <c r="K14251">
        <v>5.8220573504375817E-2</v>
      </c>
      <c r="L14251">
        <v>2.2961354782577201E-2</v>
      </c>
    </row>
    <row r="14252" spans="1:12" x14ac:dyDescent="0.25">
      <c r="A14252" s="2">
        <v>43770</v>
      </c>
      <c r="B14252" s="1" t="s">
        <v>1007</v>
      </c>
      <c r="C14252">
        <v>7.0248995119942753E-3</v>
      </c>
      <c r="D14252">
        <f>ind_portfolios[[#This Row],[std]]^2</f>
        <v>2.9550606562712242E-3</v>
      </c>
      <c r="E14252">
        <v>5.4360469610473604E-2</v>
      </c>
      <c r="F14252">
        <v>-0.4828624790135716</v>
      </c>
      <c r="G14252">
        <v>0.80343309430976584</v>
      </c>
      <c r="H14252">
        <v>3.8859439545764771E-3</v>
      </c>
      <c r="I14252">
        <v>0.46587877080235413</v>
      </c>
      <c r="J14252">
        <v>0.52700119067008666</v>
      </c>
      <c r="K14252">
        <v>7.7325519478013805E-11</v>
      </c>
      <c r="L14252">
        <v>5.8460122173254858E-2</v>
      </c>
    </row>
    <row r="14253" spans="1:12" x14ac:dyDescent="0.25">
      <c r="A14253" s="2">
        <v>43770</v>
      </c>
      <c r="B14253" s="1" t="s">
        <v>410</v>
      </c>
      <c r="C14253">
        <v>-5.7456440545551315E-3</v>
      </c>
      <c r="D14253">
        <f>ind_portfolios[[#This Row],[std]]^2</f>
        <v>8.5990177600631084E-3</v>
      </c>
      <c r="E14253">
        <v>9.2730888920915175E-2</v>
      </c>
      <c r="F14253">
        <v>-0.25836868347642339</v>
      </c>
      <c r="G14253">
        <v>-0.67509392374380983</v>
      </c>
      <c r="H14253">
        <v>7.9891463298045196E-3</v>
      </c>
      <c r="I14253">
        <v>0.14453572440007206</v>
      </c>
      <c r="J14253">
        <v>0.14760416340832805</v>
      </c>
      <c r="K14253">
        <v>2.6635471704556674E-3</v>
      </c>
      <c r="L14253">
        <v>4.6005433962352411E-2</v>
      </c>
    </row>
    <row r="14254" spans="1:12" x14ac:dyDescent="0.25">
      <c r="A14254" s="2">
        <v>43770</v>
      </c>
      <c r="B14254" s="1" t="s">
        <v>1935</v>
      </c>
      <c r="C14254">
        <v>9.7553355016676366E-3</v>
      </c>
      <c r="D14254">
        <f>ind_portfolios[[#This Row],[std]]^2</f>
        <v>8.8883169967499537E-3</v>
      </c>
      <c r="E14254">
        <v>9.4277871193350321E-2</v>
      </c>
      <c r="F14254">
        <v>-3.5937367042156144E-2</v>
      </c>
      <c r="G14254">
        <v>-0.11328145838514825</v>
      </c>
      <c r="H14254">
        <v>4.8248076524072415E-3</v>
      </c>
      <c r="I14254">
        <v>0.2392421922780838</v>
      </c>
      <c r="J14254">
        <v>0.41801747408596746</v>
      </c>
      <c r="K14254">
        <v>3.1747675766303898E-8</v>
      </c>
      <c r="L14254">
        <v>3.7390226824680392E-2</v>
      </c>
    </row>
    <row r="14255" spans="1:12" x14ac:dyDescent="0.25">
      <c r="A14255" s="2">
        <v>43770</v>
      </c>
      <c r="B14255" s="1" t="s">
        <v>411</v>
      </c>
      <c r="C14255">
        <v>9.6089003275942053E-3</v>
      </c>
      <c r="D14255">
        <f>ind_portfolios[[#This Row],[std]]^2</f>
        <v>4.1142817018444385E-3</v>
      </c>
      <c r="E14255">
        <v>6.4142666781514771E-2</v>
      </c>
      <c r="F14255">
        <v>3.4620188888264257E-2</v>
      </c>
      <c r="G14255">
        <v>-0.19326847199912089</v>
      </c>
      <c r="H14255">
        <v>4.7905523839302886E-3</v>
      </c>
      <c r="I14255">
        <v>0.24645308407492394</v>
      </c>
      <c r="J14255">
        <v>0.20533448507412225</v>
      </c>
      <c r="K14255">
        <v>3.1343874226742664E-4</v>
      </c>
      <c r="L14255">
        <v>6.4218190793532429E-2</v>
      </c>
    </row>
    <row r="14256" spans="1:12" x14ac:dyDescent="0.25">
      <c r="A14256" s="2">
        <v>43770</v>
      </c>
      <c r="B14256" s="1" t="s">
        <v>1861</v>
      </c>
      <c r="C14256">
        <v>3.7791631673015592E-3</v>
      </c>
      <c r="D14256">
        <f>ind_portfolios[[#This Row],[std]]^2</f>
        <v>1.4377061770987795E-4</v>
      </c>
      <c r="E14256">
        <v>1.1990438595392495E-2</v>
      </c>
      <c r="F14256">
        <v>2.7296422601297471E-2</v>
      </c>
      <c r="G14256">
        <v>0.58138335254304252</v>
      </c>
      <c r="H14256">
        <v>5.6707085023264305E-3</v>
      </c>
      <c r="I14256">
        <v>0.39373452164820544</v>
      </c>
      <c r="J14256">
        <v>1.8313716296371452E-2</v>
      </c>
      <c r="K14256">
        <v>0.30680678706518028</v>
      </c>
      <c r="L14256">
        <v>0.38182484744533884</v>
      </c>
    </row>
    <row r="14257" spans="1:12" x14ac:dyDescent="0.25">
      <c r="A14257" s="2">
        <v>43770</v>
      </c>
      <c r="B14257" s="1" t="s">
        <v>1829</v>
      </c>
      <c r="C14257">
        <v>2.9345946794910104E-2</v>
      </c>
      <c r="D14257">
        <f>ind_portfolios[[#This Row],[std]]^2</f>
        <v>9.2707403631574342E-3</v>
      </c>
      <c r="E14257">
        <v>9.6284683948992811E-2</v>
      </c>
      <c r="F14257">
        <v>6.7244190666173681E-2</v>
      </c>
      <c r="G14257">
        <v>0.68457103487293791</v>
      </c>
      <c r="H14257">
        <v>2.6037703044936387E-3</v>
      </c>
      <c r="I14257">
        <v>0.15521479785858591</v>
      </c>
      <c r="J14257">
        <v>0.1835185716765228</v>
      </c>
      <c r="K14257">
        <v>7.1202274948037672E-4</v>
      </c>
      <c r="L14257">
        <v>4.3363950593052848E-2</v>
      </c>
    </row>
    <row r="14258" spans="1:12" x14ac:dyDescent="0.25">
      <c r="A14258" s="2">
        <v>43770</v>
      </c>
      <c r="B14258" s="1" t="s">
        <v>412</v>
      </c>
      <c r="C14258">
        <v>1.2381332006136277E-2</v>
      </c>
      <c r="D14258">
        <f>ind_portfolios[[#This Row],[std]]^2</f>
        <v>1.219941037992984E-2</v>
      </c>
      <c r="E14258">
        <v>0.11045094105497626</v>
      </c>
      <c r="F14258">
        <v>8.1879750101755383E-2</v>
      </c>
      <c r="G14258">
        <v>0.18650944452238294</v>
      </c>
      <c r="H14258">
        <v>7.0594824923253937E-3</v>
      </c>
      <c r="I14258">
        <v>8.0131129558486201E-3</v>
      </c>
      <c r="J14258">
        <v>6.4363658999388247E-4</v>
      </c>
      <c r="K14258">
        <v>0.84873572866472002</v>
      </c>
      <c r="L14258">
        <v>4.1821890960867338E-2</v>
      </c>
    </row>
    <row r="14259" spans="1:12" x14ac:dyDescent="0.25">
      <c r="A14259" s="2">
        <v>43770</v>
      </c>
      <c r="B14259" s="1" t="s">
        <v>1863</v>
      </c>
      <c r="C14259">
        <v>2.0713092142468338E-2</v>
      </c>
      <c r="D14259">
        <f>ind_portfolios[[#This Row],[std]]^2</f>
        <v>1.6319738968797001E-2</v>
      </c>
      <c r="E14259">
        <v>0.12774873372678494</v>
      </c>
      <c r="F14259">
        <v>0.11059262485073468</v>
      </c>
      <c r="G14259">
        <v>4.7352631600159345E-2</v>
      </c>
      <c r="H14259">
        <v>6.0949647689236249E-3</v>
      </c>
      <c r="I14259">
        <v>5.1355477395372592E-2</v>
      </c>
      <c r="J14259">
        <v>3.5366013167882938E-2</v>
      </c>
      <c r="K14259">
        <v>0.15376443386913749</v>
      </c>
      <c r="L14259">
        <v>3.5525284973641276E-2</v>
      </c>
    </row>
    <row r="14260" spans="1:12" x14ac:dyDescent="0.25">
      <c r="A14260" s="2">
        <v>43770</v>
      </c>
      <c r="B14260" s="1" t="s">
        <v>413</v>
      </c>
      <c r="C14260">
        <v>-7.2057452485988112E-3</v>
      </c>
      <c r="D14260">
        <f>ind_portfolios[[#This Row],[std]]^2</f>
        <v>1.0350404957820527E-2</v>
      </c>
      <c r="E14260">
        <v>0.1017369399865188</v>
      </c>
      <c r="F14260">
        <v>-1.7487838009329453</v>
      </c>
      <c r="G14260">
        <v>4.490659331736393</v>
      </c>
      <c r="H14260">
        <v>7.4027027960805666E-3</v>
      </c>
      <c r="I14260">
        <v>3.3862880719185487E-2</v>
      </c>
      <c r="J14260">
        <v>9.7522426425234142E-3</v>
      </c>
      <c r="K14260">
        <v>0.45679690503856218</v>
      </c>
      <c r="L14260">
        <v>4.5196640814855887E-2</v>
      </c>
    </row>
    <row r="14261" spans="1:12" x14ac:dyDescent="0.25">
      <c r="A14261" s="2">
        <v>43770</v>
      </c>
      <c r="B14261" s="1" t="s">
        <v>414</v>
      </c>
      <c r="C14261">
        <v>1.4081536820086228E-2</v>
      </c>
      <c r="D14261">
        <f>ind_portfolios[[#This Row],[std]]^2</f>
        <v>8.6930385343699009E-3</v>
      </c>
      <c r="E14261">
        <v>9.3236465690039433E-2</v>
      </c>
      <c r="F14261">
        <v>-0.45424623526015245</v>
      </c>
      <c r="G14261">
        <v>0.27655486444732302</v>
      </c>
      <c r="H14261">
        <v>4.2477511517052726E-3</v>
      </c>
      <c r="I14261">
        <v>0.2067206434724452</v>
      </c>
      <c r="J14261">
        <v>0.3052380398126765</v>
      </c>
      <c r="K14261">
        <v>5.7105945293759361E-6</v>
      </c>
      <c r="L14261">
        <v>4.1309040566401563E-2</v>
      </c>
    </row>
    <row r="14262" spans="1:12" x14ac:dyDescent="0.25">
      <c r="A14262" s="2">
        <v>43770</v>
      </c>
      <c r="B14262" s="1" t="s">
        <v>1099</v>
      </c>
      <c r="C14262">
        <v>1.3683873398817166E-2</v>
      </c>
      <c r="D14262">
        <f>ind_portfolios[[#This Row],[std]]^2</f>
        <v>3.8828807897913894E-3</v>
      </c>
      <c r="E14262">
        <v>6.2312765865361726E-2</v>
      </c>
      <c r="F14262">
        <v>-0.25744147885175822</v>
      </c>
      <c r="G14262">
        <v>0.17690768165132198</v>
      </c>
      <c r="H14262">
        <v>3.5071478954045669E-3</v>
      </c>
      <c r="I14262">
        <v>0.26685043791369045</v>
      </c>
      <c r="J14262">
        <v>0.2271900210352141</v>
      </c>
      <c r="K14262">
        <v>1.354327757987664E-4</v>
      </c>
      <c r="L14262">
        <v>6.5188685949651382E-2</v>
      </c>
    </row>
    <row r="14263" spans="1:12" x14ac:dyDescent="0.25">
      <c r="A14263" s="2">
        <v>43770</v>
      </c>
      <c r="B14263" s="1" t="s">
        <v>416</v>
      </c>
      <c r="C14263">
        <v>3.0585928008164194E-3</v>
      </c>
      <c r="D14263">
        <f>ind_portfolios[[#This Row],[std]]^2</f>
        <v>5.1302573695368898E-3</v>
      </c>
      <c r="E14263">
        <v>7.1625814965952675E-2</v>
      </c>
      <c r="F14263">
        <v>-4.4424074339668891E-2</v>
      </c>
      <c r="G14263">
        <v>3.5813875105300319E-2</v>
      </c>
      <c r="H14263">
        <v>6.1590045413251982E-3</v>
      </c>
      <c r="I14263">
        <v>0.32684669977722608</v>
      </c>
      <c r="J14263">
        <v>0.45032568269870515</v>
      </c>
      <c r="K14263">
        <v>6.0223201128324834E-9</v>
      </c>
      <c r="L14263">
        <v>4.7829522057229144E-2</v>
      </c>
    </row>
    <row r="14264" spans="1:12" x14ac:dyDescent="0.25">
      <c r="A14264" s="2">
        <v>43770</v>
      </c>
      <c r="B14264" s="1" t="s">
        <v>1261</v>
      </c>
      <c r="C14264">
        <v>1.3895502113857002E-2</v>
      </c>
      <c r="D14264">
        <f>ind_portfolios[[#This Row],[std]]^2</f>
        <v>1.0361968224551417E-2</v>
      </c>
      <c r="E14264">
        <v>0.1017937533670481</v>
      </c>
      <c r="F14264">
        <v>-0.37667710538991545</v>
      </c>
      <c r="G14264">
        <v>1.0499221109156691</v>
      </c>
      <c r="H14264">
        <v>4.9743923856243313E-3</v>
      </c>
      <c r="I14264">
        <v>0.15719497580672848</v>
      </c>
      <c r="J14264">
        <v>0.21038701575751792</v>
      </c>
      <c r="K14264">
        <v>2.5858211272736844E-4</v>
      </c>
      <c r="L14264">
        <v>4.0336564596806096E-2</v>
      </c>
    </row>
    <row r="14265" spans="1:12" x14ac:dyDescent="0.25">
      <c r="A14265" s="2">
        <v>43770</v>
      </c>
      <c r="B14265" s="1" t="s">
        <v>1550</v>
      </c>
      <c r="C14265">
        <v>-2.1102683909919135E-3</v>
      </c>
      <c r="D14265">
        <f>ind_portfolios[[#This Row],[std]]^2</f>
        <v>5.1142317790294333E-3</v>
      </c>
      <c r="E14265">
        <v>7.1513857251790255E-2</v>
      </c>
      <c r="F14265">
        <v>0.58951614006769204</v>
      </c>
      <c r="G14265">
        <v>2.7896229952520333</v>
      </c>
      <c r="H14265">
        <v>7.641096148063597E-3</v>
      </c>
      <c r="I14265">
        <v>0.22859682014306304</v>
      </c>
      <c r="J14265">
        <v>0.21959382886809753</v>
      </c>
      <c r="K14265">
        <v>1.8167077953877586E-4</v>
      </c>
      <c r="L14265">
        <v>5.7079878363463635E-2</v>
      </c>
    </row>
    <row r="14266" spans="1:12" x14ac:dyDescent="0.25">
      <c r="A14266" s="2">
        <v>43770</v>
      </c>
      <c r="B14266" s="1" t="s">
        <v>1490</v>
      </c>
      <c r="C14266">
        <v>-1.0390321173204932E-2</v>
      </c>
      <c r="D14266">
        <f>ind_portfolios[[#This Row],[std]]^2</f>
        <v>1.7843383047902908E-2</v>
      </c>
      <c r="E14266">
        <v>0.13357912654267098</v>
      </c>
      <c r="F14266">
        <v>0.47466534124613458</v>
      </c>
      <c r="G14266">
        <v>0.13142523259546346</v>
      </c>
      <c r="H14266">
        <v>7.8197623475282745E-3</v>
      </c>
      <c r="I14266">
        <v>6.3623331009116324E-2</v>
      </c>
      <c r="J14266">
        <v>5.9348447040178748E-2</v>
      </c>
      <c r="K14266">
        <v>6.2980582643238317E-2</v>
      </c>
      <c r="L14266">
        <v>3.3549703302415523E-2</v>
      </c>
    </row>
    <row r="14267" spans="1:12" x14ac:dyDescent="0.25">
      <c r="A14267" s="2">
        <v>43770</v>
      </c>
      <c r="B14267" s="1" t="s">
        <v>1101</v>
      </c>
      <c r="C14267">
        <v>2.0472203476536065E-2</v>
      </c>
      <c r="D14267">
        <f>ind_portfolios[[#This Row],[std]]^2</f>
        <v>4.1668329737667804E-3</v>
      </c>
      <c r="E14267">
        <v>6.4551010633194433E-2</v>
      </c>
      <c r="F14267">
        <v>-0.29606553467302293</v>
      </c>
      <c r="G14267">
        <v>0.43586995041489196</v>
      </c>
      <c r="H14267">
        <v>1.4085834804056941E-3</v>
      </c>
      <c r="I14267">
        <v>0.28087411452407385</v>
      </c>
      <c r="J14267">
        <v>0.27010267146951056</v>
      </c>
      <c r="K14267">
        <v>2.4616788004696339E-5</v>
      </c>
      <c r="L14267">
        <v>6.1156234277755676E-2</v>
      </c>
    </row>
    <row r="14268" spans="1:12" x14ac:dyDescent="0.25">
      <c r="A14268" s="2">
        <v>43770</v>
      </c>
      <c r="B14268" s="1" t="s">
        <v>1633</v>
      </c>
      <c r="C14268">
        <v>2.604654611198999E-3</v>
      </c>
      <c r="D14268">
        <f>ind_portfolios[[#This Row],[std]]^2</f>
        <v>5.1368145849628091E-3</v>
      </c>
      <c r="E14268">
        <v>7.167157445572693E-2</v>
      </c>
      <c r="F14268">
        <v>0.35559769158164412</v>
      </c>
      <c r="G14268">
        <v>0.18833358362463049</v>
      </c>
      <c r="H14268">
        <v>6.6722970504888846E-3</v>
      </c>
      <c r="I14268">
        <v>0.18674201625590559</v>
      </c>
      <c r="J14268">
        <v>0.1471896701248267</v>
      </c>
      <c r="K14268">
        <v>2.7038893828271646E-3</v>
      </c>
      <c r="L14268">
        <v>5.9537716786737964E-2</v>
      </c>
    </row>
    <row r="14269" spans="1:12" x14ac:dyDescent="0.25">
      <c r="A14269" s="2">
        <v>43770</v>
      </c>
      <c r="B14269" s="1" t="s">
        <v>419</v>
      </c>
      <c r="C14269">
        <v>8.1321968233916096E-3</v>
      </c>
      <c r="D14269">
        <f>ind_portfolios[[#This Row],[std]]^2</f>
        <v>2.4005903303365322E-3</v>
      </c>
      <c r="E14269">
        <v>4.8995819518980722E-2</v>
      </c>
      <c r="F14269">
        <v>-0.25623546519302892</v>
      </c>
      <c r="G14269">
        <v>-0.67776873273773752</v>
      </c>
      <c r="H14269">
        <v>5.2139429909449104E-3</v>
      </c>
      <c r="I14269">
        <v>0.23914233208123939</v>
      </c>
      <c r="J14269">
        <v>0.11280551366321719</v>
      </c>
      <c r="K14269">
        <v>9.3045986883739922E-3</v>
      </c>
      <c r="L14269">
        <v>8.8830741150187742E-2</v>
      </c>
    </row>
    <row r="14270" spans="1:12" x14ac:dyDescent="0.25">
      <c r="A14270" s="2">
        <v>43770</v>
      </c>
      <c r="B14270" s="1" t="s">
        <v>420</v>
      </c>
      <c r="C14270">
        <v>-1.2703800651867416E-3</v>
      </c>
      <c r="D14270">
        <f>ind_portfolios[[#This Row],[std]]^2</f>
        <v>8.7589508615016284E-3</v>
      </c>
      <c r="E14270">
        <v>9.3589266807159191E-2</v>
      </c>
      <c r="F14270">
        <v>-0.79568541736724641</v>
      </c>
      <c r="G14270">
        <v>0.81681048256572364</v>
      </c>
      <c r="H14270">
        <v>7.4362928869594102E-3</v>
      </c>
      <c r="I14270">
        <v>0.21851522259535544</v>
      </c>
      <c r="J14270">
        <v>0.34364880547757098</v>
      </c>
      <c r="K14270">
        <v>1.0698509971094211E-6</v>
      </c>
      <c r="L14270">
        <v>3.999953934328624E-2</v>
      </c>
    </row>
    <row r="14271" spans="1:12" x14ac:dyDescent="0.25">
      <c r="A14271" s="2">
        <v>43770</v>
      </c>
      <c r="B14271" s="1" t="s">
        <v>1634</v>
      </c>
      <c r="C14271">
        <v>7.2012193964740671E-3</v>
      </c>
      <c r="D14271">
        <f>ind_portfolios[[#This Row],[std]]^2</f>
        <v>4.6655120557738596E-3</v>
      </c>
      <c r="E14271">
        <v>6.8304553697201328E-2</v>
      </c>
      <c r="F14271">
        <v>0.30221725137332911</v>
      </c>
      <c r="G14271">
        <v>1.2438933956268601</v>
      </c>
      <c r="H14271">
        <v>5.4203871111017377E-3</v>
      </c>
      <c r="I14271">
        <v>0.2413908391659082</v>
      </c>
      <c r="J14271">
        <v>0.22337791854015124</v>
      </c>
      <c r="K14271">
        <v>1.5698671623928209E-4</v>
      </c>
      <c r="L14271">
        <v>5.9616723534473441E-2</v>
      </c>
    </row>
    <row r="14272" spans="1:12" x14ac:dyDescent="0.25">
      <c r="A14272" s="2">
        <v>43770</v>
      </c>
      <c r="B14272" s="1" t="s">
        <v>831</v>
      </c>
      <c r="C14272">
        <v>1.149297969572451E-2</v>
      </c>
      <c r="D14272">
        <f>ind_portfolios[[#This Row],[std]]^2</f>
        <v>3.9779547544521341E-3</v>
      </c>
      <c r="E14272">
        <v>6.3071029438658555E-2</v>
      </c>
      <c r="F14272">
        <v>-6.8759764622970843E-2</v>
      </c>
      <c r="G14272">
        <v>1.0252035457989477</v>
      </c>
      <c r="H14272">
        <v>3.6980672981572339E-3</v>
      </c>
      <c r="I14272">
        <v>0.30110800660028814</v>
      </c>
      <c r="J14272">
        <v>0.29634922883460701</v>
      </c>
      <c r="K14272">
        <v>8.3145107660936692E-6</v>
      </c>
      <c r="L14272">
        <v>6.1455613594566152E-2</v>
      </c>
    </row>
    <row r="14273" spans="1:12" x14ac:dyDescent="0.25">
      <c r="A14273" s="2">
        <v>43770</v>
      </c>
      <c r="B14273" s="1" t="s">
        <v>425</v>
      </c>
      <c r="C14273">
        <v>8.7604833366425293E-3</v>
      </c>
      <c r="D14273">
        <f>ind_portfolios[[#This Row],[std]]^2</f>
        <v>6.3963236809423613E-3</v>
      </c>
      <c r="E14273">
        <v>7.9977019705302604E-2</v>
      </c>
      <c r="F14273">
        <v>-0.50794858510829222</v>
      </c>
      <c r="G14273">
        <v>7.1292543148498311E-2</v>
      </c>
      <c r="H14273">
        <v>4.9785992040289103E-3</v>
      </c>
      <c r="I14273">
        <v>0.2488557099454563</v>
      </c>
      <c r="J14273">
        <v>0.32548052479669187</v>
      </c>
      <c r="K14273">
        <v>2.3880326755154876E-6</v>
      </c>
      <c r="L14273">
        <v>4.7450951461847607E-2</v>
      </c>
    </row>
    <row r="14274" spans="1:12" x14ac:dyDescent="0.25">
      <c r="A14274" s="2">
        <v>43770</v>
      </c>
      <c r="B14274" s="1" t="s">
        <v>426</v>
      </c>
      <c r="C14274">
        <v>-1.0383119741843295E-2</v>
      </c>
      <c r="D14274">
        <f>ind_portfolios[[#This Row],[std]]^2</f>
        <v>1.4524356110325466E-2</v>
      </c>
      <c r="E14274">
        <v>0.12051703659784149</v>
      </c>
      <c r="F14274">
        <v>-0.31836967396702665</v>
      </c>
      <c r="G14274">
        <v>-6.448541027584298E-3</v>
      </c>
      <c r="H14274">
        <v>8.855205069199068E-3</v>
      </c>
      <c r="I14274">
        <v>0.16339112012046036</v>
      </c>
      <c r="J14274">
        <v>0.31860540814126675</v>
      </c>
      <c r="K14274">
        <v>3.2194030519061116E-6</v>
      </c>
      <c r="L14274">
        <v>3.1649276875021684E-2</v>
      </c>
    </row>
    <row r="14275" spans="1:12" x14ac:dyDescent="0.25">
      <c r="A14275" s="2">
        <v>43770</v>
      </c>
      <c r="B14275" s="1" t="s">
        <v>1865</v>
      </c>
      <c r="C14275">
        <v>1.5254063225886431E-2</v>
      </c>
      <c r="D14275">
        <f>ind_portfolios[[#This Row],[std]]^2</f>
        <v>2.4778875755613857E-3</v>
      </c>
      <c r="E14275">
        <v>4.9778384621855555E-2</v>
      </c>
      <c r="F14275">
        <v>-0.16671433738393196</v>
      </c>
      <c r="G14275">
        <v>-0.26044544164615369</v>
      </c>
      <c r="H14275">
        <v>5.6679152864136054E-3</v>
      </c>
      <c r="I14275">
        <v>9.7730040563286741E-2</v>
      </c>
      <c r="J14275">
        <v>1.9446305801873117E-2</v>
      </c>
      <c r="K14275">
        <v>0.29216906460703362</v>
      </c>
      <c r="L14275">
        <v>9.1919528043993309E-2</v>
      </c>
    </row>
    <row r="14276" spans="1:12" x14ac:dyDescent="0.25">
      <c r="A14276" s="2">
        <v>43770</v>
      </c>
      <c r="B14276" s="1" t="s">
        <v>427</v>
      </c>
      <c r="C14276">
        <v>-1.2698154651710163E-2</v>
      </c>
      <c r="D14276">
        <f>ind_portfolios[[#This Row],[std]]^2</f>
        <v>9.2062486358044891E-3</v>
      </c>
      <c r="E14276">
        <v>9.59491982030308E-2</v>
      </c>
      <c r="F14276">
        <v>-0.13661034804484609</v>
      </c>
      <c r="G14276">
        <v>-2.304939172272702E-2</v>
      </c>
      <c r="H14276">
        <v>9.591406789709581E-3</v>
      </c>
      <c r="I14276">
        <v>0.19157990686052334</v>
      </c>
      <c r="J14276">
        <v>0.27763995811777714</v>
      </c>
      <c r="K14276">
        <v>1.8088033160553103E-5</v>
      </c>
      <c r="L14276">
        <v>4.0930627434685674E-2</v>
      </c>
    </row>
    <row r="14277" spans="1:12" x14ac:dyDescent="0.25">
      <c r="A14277" s="2">
        <v>43770</v>
      </c>
      <c r="B14277" s="1" t="s">
        <v>1354</v>
      </c>
      <c r="C14277">
        <v>-1.7792722805006822E-2</v>
      </c>
      <c r="D14277">
        <f>ind_portfolios[[#This Row],[std]]^2</f>
        <v>1.5797941230876928E-2</v>
      </c>
      <c r="E14277">
        <v>0.12568986128911483</v>
      </c>
      <c r="F14277">
        <v>-0.37594840022499393</v>
      </c>
      <c r="G14277">
        <v>-0.37562347094667414</v>
      </c>
      <c r="H14277">
        <v>9.3605038632211101E-3</v>
      </c>
      <c r="I14277">
        <v>0.12374769073382633</v>
      </c>
      <c r="J14277">
        <v>0.198780626601162</v>
      </c>
      <c r="K14277">
        <v>4.0173784768835104E-4</v>
      </c>
      <c r="L14277">
        <v>3.2907005878087668E-2</v>
      </c>
    </row>
    <row r="14278" spans="1:12" x14ac:dyDescent="0.25">
      <c r="A14278" s="2">
        <v>43770</v>
      </c>
      <c r="B14278" s="1" t="s">
        <v>429</v>
      </c>
      <c r="C14278">
        <v>1.4521416945824274E-2</v>
      </c>
      <c r="D14278">
        <f>ind_portfolios[[#This Row],[std]]^2</f>
        <v>1.4117818158608537E-2</v>
      </c>
      <c r="E14278">
        <v>0.11881842516465423</v>
      </c>
      <c r="F14278">
        <v>0.33311414588901811</v>
      </c>
      <c r="G14278">
        <v>-7.0610475456055699E-2</v>
      </c>
      <c r="H14278">
        <v>5.22832455661351E-3</v>
      </c>
      <c r="I14278">
        <v>0.1329326852071421</v>
      </c>
      <c r="J14278">
        <v>0.20498897012924328</v>
      </c>
      <c r="K14278">
        <v>3.1757903019343842E-4</v>
      </c>
      <c r="L14278">
        <v>3.4674936936613492E-2</v>
      </c>
    </row>
    <row r="14279" spans="1:12" x14ac:dyDescent="0.25">
      <c r="A14279" s="2">
        <v>43770</v>
      </c>
      <c r="B14279" s="1" t="s">
        <v>1551</v>
      </c>
      <c r="C14279">
        <v>6.8796545304039254E-3</v>
      </c>
      <c r="D14279">
        <f>ind_portfolios[[#This Row],[std]]^2</f>
        <v>1.7688447944086003E-2</v>
      </c>
      <c r="E14279">
        <v>0.13299792458563406</v>
      </c>
      <c r="F14279">
        <v>0.34125575288464693</v>
      </c>
      <c r="G14279">
        <v>-0.13525495614683125</v>
      </c>
      <c r="H14279">
        <v>6.6781197040543007E-3</v>
      </c>
      <c r="I14279">
        <v>6.9854641400417861E-2</v>
      </c>
      <c r="J14279">
        <v>7.0921778481436215E-2</v>
      </c>
      <c r="K14279">
        <v>4.1471090921507102E-2</v>
      </c>
      <c r="L14279">
        <v>3.3488382447724861E-2</v>
      </c>
    </row>
    <row r="14280" spans="1:12" x14ac:dyDescent="0.25">
      <c r="A14280" s="2">
        <v>43770</v>
      </c>
      <c r="B14280" s="1" t="s">
        <v>430</v>
      </c>
      <c r="C14280">
        <v>7.7312517997150439E-3</v>
      </c>
      <c r="D14280">
        <f>ind_portfolios[[#This Row],[std]]^2</f>
        <v>8.6955504047876477E-3</v>
      </c>
      <c r="E14280">
        <v>9.3249935146291915E-2</v>
      </c>
      <c r="F14280">
        <v>7.5370088965365303E-2</v>
      </c>
      <c r="G14280">
        <v>1.3438728169733682</v>
      </c>
      <c r="H14280">
        <v>5.6352423893479952E-3</v>
      </c>
      <c r="I14280">
        <v>0.19705128669364816</v>
      </c>
      <c r="J14280">
        <v>0.27743099647096708</v>
      </c>
      <c r="K14280">
        <v>1.8243918685856766E-5</v>
      </c>
      <c r="L14280">
        <v>4.212151857088503E-2</v>
      </c>
    </row>
    <row r="14281" spans="1:12" x14ac:dyDescent="0.25">
      <c r="A14281" s="2">
        <v>43770</v>
      </c>
      <c r="B14281" s="1" t="s">
        <v>1866</v>
      </c>
      <c r="C14281">
        <v>2.9667094888834917E-2</v>
      </c>
      <c r="D14281">
        <f>ind_portfolios[[#This Row],[std]]^2</f>
        <v>1.5877598312046531E-2</v>
      </c>
      <c r="E14281">
        <v>0.12600634234849661</v>
      </c>
      <c r="F14281">
        <v>-0.49985460460634185</v>
      </c>
      <c r="G14281">
        <v>0.1237260590327609</v>
      </c>
      <c r="H14281">
        <v>3.6862874235397704E-3</v>
      </c>
      <c r="I14281">
        <v>0.11704577390223277</v>
      </c>
      <c r="J14281">
        <v>0.17872925305651349</v>
      </c>
      <c r="K14281">
        <v>8.5078336723598547E-4</v>
      </c>
      <c r="L14281">
        <v>3.3232549968209617E-2</v>
      </c>
    </row>
    <row r="14282" spans="1:12" x14ac:dyDescent="0.25">
      <c r="A14282" s="2">
        <v>43770</v>
      </c>
      <c r="B14282" s="1" t="s">
        <v>1983</v>
      </c>
      <c r="C14282">
        <v>1.9907004317507377E-2</v>
      </c>
      <c r="D14282">
        <f>ind_portfolios[[#This Row],[std]]^2</f>
        <v>1.0228384063240377E-2</v>
      </c>
      <c r="E14282">
        <v>0.10113547381230968</v>
      </c>
      <c r="F14282">
        <v>0.5923227322026402</v>
      </c>
      <c r="G14282">
        <v>1.6205476091616582</v>
      </c>
      <c r="H14282">
        <v>4.9192957789069621E-3</v>
      </c>
      <c r="I14282">
        <v>0.11249305468618434</v>
      </c>
      <c r="J14282">
        <v>0.10635497298731292</v>
      </c>
      <c r="K14282">
        <v>1.1711622613822605E-2</v>
      </c>
      <c r="L14282">
        <v>4.3190865085774598E-2</v>
      </c>
    </row>
    <row r="14283" spans="1:12" x14ac:dyDescent="0.25">
      <c r="A14283" s="2">
        <v>43770</v>
      </c>
      <c r="B14283" s="1" t="s">
        <v>836</v>
      </c>
      <c r="C14283">
        <v>1.5416685309739492E-2</v>
      </c>
      <c r="D14283">
        <f>ind_portfolios[[#This Row],[std]]^2</f>
        <v>1.4986491508050665E-3</v>
      </c>
      <c r="E14283">
        <v>3.8712390145857263E-2</v>
      </c>
      <c r="F14283">
        <v>0.12093613455155862</v>
      </c>
      <c r="G14283">
        <v>0.17702707324797728</v>
      </c>
      <c r="H14283">
        <v>-3.399118094086816E-4</v>
      </c>
      <c r="I14283">
        <v>0.48639556188552824</v>
      </c>
      <c r="J14283">
        <v>0.291325522391085</v>
      </c>
      <c r="K14283">
        <v>1.0262224592586698E-5</v>
      </c>
      <c r="L14283">
        <v>0.10048154517853757</v>
      </c>
    </row>
    <row r="14284" spans="1:12" x14ac:dyDescent="0.25">
      <c r="A14284" s="2">
        <v>43770</v>
      </c>
      <c r="B14284" s="1" t="s">
        <v>1410</v>
      </c>
      <c r="C14284">
        <v>-6.6587717735348776E-3</v>
      </c>
      <c r="D14284">
        <f>ind_portfolios[[#This Row],[std]]^2</f>
        <v>1.1481196883486504E-2</v>
      </c>
      <c r="E14284">
        <v>0.10715034709923484</v>
      </c>
      <c r="F14284">
        <v>-0.70908243535173388</v>
      </c>
      <c r="G14284">
        <v>1.3804334789362924</v>
      </c>
      <c r="H14284">
        <v>8.3141391101651703E-3</v>
      </c>
      <c r="I14284">
        <v>0.17352203157390461</v>
      </c>
      <c r="J14284">
        <v>0.28405063641794265</v>
      </c>
      <c r="K14284">
        <v>1.3886743474080678E-5</v>
      </c>
      <c r="L14284">
        <v>3.648887437165714E-2</v>
      </c>
    </row>
    <row r="14285" spans="1:12" x14ac:dyDescent="0.25">
      <c r="A14285" s="2">
        <v>43770</v>
      </c>
      <c r="B14285" s="1" t="s">
        <v>1830</v>
      </c>
      <c r="C14285">
        <v>2.6241142074779934E-3</v>
      </c>
      <c r="D14285">
        <f>ind_portfolios[[#This Row],[std]]^2</f>
        <v>1.1766530102451704E-2</v>
      </c>
      <c r="E14285">
        <v>0.10847363782252213</v>
      </c>
      <c r="F14285">
        <v>0.32925959525962867</v>
      </c>
      <c r="G14285">
        <v>1.9225530406790625</v>
      </c>
      <c r="H14285">
        <v>6.9062915958302768E-3</v>
      </c>
      <c r="I14285">
        <v>9.6186327441416031E-2</v>
      </c>
      <c r="J14285">
        <v>8.9448786045006501E-2</v>
      </c>
      <c r="K14285">
        <v>2.138779867352256E-2</v>
      </c>
      <c r="L14285">
        <v>4.0648158794985283E-2</v>
      </c>
    </row>
    <row r="14286" spans="1:12" x14ac:dyDescent="0.25">
      <c r="A14286" s="2">
        <v>43770</v>
      </c>
      <c r="B14286" s="1" t="s">
        <v>1984</v>
      </c>
      <c r="C14286">
        <v>9.9776801023161426E-3</v>
      </c>
      <c r="D14286">
        <f>ind_portfolios[[#This Row],[std]]^2</f>
        <v>7.7684620868338017E-3</v>
      </c>
      <c r="E14286">
        <v>8.8138879541515627E-2</v>
      </c>
      <c r="F14286">
        <v>-0.46105770246372513</v>
      </c>
      <c r="G14286">
        <v>0.19854818599226176</v>
      </c>
      <c r="H14286">
        <v>5.7188391416901274E-3</v>
      </c>
      <c r="I14286">
        <v>0.14430772963046415</v>
      </c>
      <c r="J14286">
        <v>0.13292711940574903</v>
      </c>
      <c r="K14286">
        <v>4.5256065376642653E-3</v>
      </c>
      <c r="L14286">
        <v>4.8817234278530394E-2</v>
      </c>
    </row>
    <row r="14287" spans="1:12" x14ac:dyDescent="0.25">
      <c r="A14287" s="2">
        <v>43770</v>
      </c>
      <c r="B14287" s="1" t="s">
        <v>1012</v>
      </c>
      <c r="C14287">
        <v>7.6797518780027628E-3</v>
      </c>
      <c r="D14287">
        <f>ind_portfolios[[#This Row],[std]]^2</f>
        <v>2.7612938467584222E-3</v>
      </c>
      <c r="E14287">
        <v>5.2548014679514032E-2</v>
      </c>
      <c r="F14287">
        <v>-0.69640052126653562</v>
      </c>
      <c r="G14287">
        <v>1.4437393822225726</v>
      </c>
      <c r="H14287">
        <v>5.9899206443290286E-3</v>
      </c>
      <c r="I14287">
        <v>0.15218914340880457</v>
      </c>
      <c r="J14287">
        <v>5.2550799197405233E-2</v>
      </c>
      <c r="K14287">
        <v>8.0726137819799829E-2</v>
      </c>
      <c r="L14287">
        <v>8.5592270905468365E-2</v>
      </c>
    </row>
    <row r="14288" spans="1:12" x14ac:dyDescent="0.25">
      <c r="A14288" s="2">
        <v>43770</v>
      </c>
      <c r="B14288" s="1" t="s">
        <v>433</v>
      </c>
      <c r="C14288">
        <v>5.9957087180310016E-3</v>
      </c>
      <c r="D14288">
        <f>ind_portfolios[[#This Row],[std]]^2</f>
        <v>7.1536119895467811E-3</v>
      </c>
      <c r="E14288">
        <v>8.4579028071660775E-2</v>
      </c>
      <c r="F14288">
        <v>-4.2047488589264687E-2</v>
      </c>
      <c r="G14288">
        <v>-0.1868594971849773</v>
      </c>
      <c r="H14288">
        <v>5.9309831285189142E-3</v>
      </c>
      <c r="I14288">
        <v>0.20476518014015455</v>
      </c>
      <c r="J14288">
        <v>0.24645461262148358</v>
      </c>
      <c r="K14288">
        <v>6.3626203395512676E-5</v>
      </c>
      <c r="L14288">
        <v>4.7424734958447345E-2</v>
      </c>
    </row>
    <row r="14289" spans="1:12" x14ac:dyDescent="0.25">
      <c r="A14289" s="2">
        <v>43770</v>
      </c>
      <c r="B14289" s="1" t="s">
        <v>1985</v>
      </c>
      <c r="C14289">
        <v>8.0242915734027014E-3</v>
      </c>
      <c r="D14289">
        <f>ind_portfolios[[#This Row],[std]]^2</f>
        <v>2.529273913174437E-3</v>
      </c>
      <c r="E14289">
        <v>5.0291887150657182E-2</v>
      </c>
      <c r="F14289">
        <v>0.17122720934660013</v>
      </c>
      <c r="G14289">
        <v>1.5382265616500135E-2</v>
      </c>
      <c r="H14289">
        <v>5.591345050250985E-3</v>
      </c>
      <c r="I14289">
        <v>0.19532571064323964</v>
      </c>
      <c r="J14289">
        <v>7.9289201767205456E-2</v>
      </c>
      <c r="K14289">
        <v>3.0731617361741934E-2</v>
      </c>
      <c r="L14289">
        <v>8.8161014822820641E-2</v>
      </c>
    </row>
    <row r="14290" spans="1:12" x14ac:dyDescent="0.25">
      <c r="A14290" s="2">
        <v>43770</v>
      </c>
      <c r="B14290" s="1" t="s">
        <v>838</v>
      </c>
      <c r="C14290">
        <v>-7.2387720545561722E-3</v>
      </c>
      <c r="D14290">
        <f>ind_portfolios[[#This Row],[std]]^2</f>
        <v>4.4886133998660781E-2</v>
      </c>
      <c r="E14290">
        <v>0.21186347962464125</v>
      </c>
      <c r="F14290">
        <v>0.53959835105356579</v>
      </c>
      <c r="G14290">
        <v>-0.18366399675768275</v>
      </c>
      <c r="H14290">
        <v>7.5096738524832694E-3</v>
      </c>
      <c r="I14290">
        <v>4.8485895895552009E-2</v>
      </c>
      <c r="J14290">
        <v>8.6704653260079992E-2</v>
      </c>
      <c r="K14290">
        <v>2.3585405058127142E-2</v>
      </c>
      <c r="L14290">
        <v>2.0843105002257632E-2</v>
      </c>
    </row>
    <row r="14291" spans="1:12" x14ac:dyDescent="0.25">
      <c r="A14291" s="2">
        <v>43770</v>
      </c>
      <c r="B14291" s="1" t="s">
        <v>436</v>
      </c>
      <c r="C14291">
        <v>1.7760530470220939E-2</v>
      </c>
      <c r="D14291">
        <f>ind_portfolios[[#This Row],[std]]^2</f>
        <v>4.6352655868783111E-3</v>
      </c>
      <c r="E14291">
        <v>6.8082784805546193E-2</v>
      </c>
      <c r="F14291">
        <v>-0.59237500366935747</v>
      </c>
      <c r="G14291">
        <v>-0.34124105752976197</v>
      </c>
      <c r="H14291">
        <v>1.3251050557184091E-3</v>
      </c>
      <c r="I14291">
        <v>0.3284581200036335</v>
      </c>
      <c r="J14291">
        <v>0.41089795833576037</v>
      </c>
      <c r="K14291">
        <v>4.5254726119758881E-8</v>
      </c>
      <c r="L14291">
        <v>5.2091977849010894E-2</v>
      </c>
    </row>
    <row r="14292" spans="1:12" x14ac:dyDescent="0.25">
      <c r="A14292" s="2">
        <v>43770</v>
      </c>
      <c r="B14292" s="1" t="s">
        <v>1636</v>
      </c>
      <c r="C14292">
        <v>2.3290702658272078E-3</v>
      </c>
      <c r="D14292">
        <f>ind_portfolios[[#This Row],[std]]^2</f>
        <v>6.9009075449530154E-3</v>
      </c>
      <c r="E14292">
        <v>8.3071701228234249E-2</v>
      </c>
      <c r="F14292">
        <v>-0.76108073079655469</v>
      </c>
      <c r="G14292">
        <v>1.3460738434699957</v>
      </c>
      <c r="H14292">
        <v>6.6997930883167583E-3</v>
      </c>
      <c r="I14292">
        <v>0.19703244794749997</v>
      </c>
      <c r="J14292">
        <v>0.22013093080252211</v>
      </c>
      <c r="K14292">
        <v>1.7794994981686633E-4</v>
      </c>
      <c r="L14292">
        <v>4.9121388933711513E-2</v>
      </c>
    </row>
    <row r="14293" spans="1:12" x14ac:dyDescent="0.25">
      <c r="A14293" s="2">
        <v>43770</v>
      </c>
      <c r="B14293" s="1" t="s">
        <v>1739</v>
      </c>
      <c r="C14293">
        <v>-2.880010492751208E-3</v>
      </c>
      <c r="D14293">
        <f>ind_portfolios[[#This Row],[std]]^2</f>
        <v>6.9711157198543748E-3</v>
      </c>
      <c r="E14293">
        <v>8.3493207627054158E-2</v>
      </c>
      <c r="F14293">
        <v>-1.5296161069520142</v>
      </c>
      <c r="G14293">
        <v>6.1284052596209264</v>
      </c>
      <c r="H14293">
        <v>7.5713285435598798E-3</v>
      </c>
      <c r="I14293">
        <v>0.14327483888132433</v>
      </c>
      <c r="J14293">
        <v>0.11758217905479408</v>
      </c>
      <c r="K14293">
        <v>7.8451271730363668E-3</v>
      </c>
      <c r="L14293">
        <v>5.1987494079056375E-2</v>
      </c>
    </row>
    <row r="14294" spans="1:12" x14ac:dyDescent="0.25">
      <c r="A14294" s="2">
        <v>43770</v>
      </c>
      <c r="B14294" s="1" t="s">
        <v>1986</v>
      </c>
      <c r="C14294">
        <v>2.6427193681725011E-3</v>
      </c>
      <c r="D14294">
        <f>ind_portfolios[[#This Row],[std]]^2</f>
        <v>1.9466980484830199E-2</v>
      </c>
      <c r="E14294">
        <v>0.13952412151606688</v>
      </c>
      <c r="F14294">
        <v>-0.68177989172813569</v>
      </c>
      <c r="G14294">
        <v>0.90619034174674562</v>
      </c>
      <c r="H14294">
        <v>7.0221060638069313E-3</v>
      </c>
      <c r="I14294">
        <v>5.1685185370988034E-2</v>
      </c>
      <c r="J14294">
        <v>4.2729725687268946E-2</v>
      </c>
      <c r="K14294">
        <v>0.1162224067146012</v>
      </c>
      <c r="L14294">
        <v>3.2402676474032908E-2</v>
      </c>
    </row>
    <row r="14295" spans="1:12" x14ac:dyDescent="0.25">
      <c r="A14295" s="2">
        <v>43770</v>
      </c>
      <c r="B14295" s="1" t="s">
        <v>1266</v>
      </c>
      <c r="C14295">
        <v>-2.4799656081308636E-3</v>
      </c>
      <c r="D14295">
        <f>ind_portfolios[[#This Row],[std]]^2</f>
        <v>3.501736270774694E-3</v>
      </c>
      <c r="E14295">
        <v>5.9175470177892917E-2</v>
      </c>
      <c r="F14295">
        <v>-0.18084176621183826</v>
      </c>
      <c r="G14295">
        <v>-8.9452982764427258E-2</v>
      </c>
      <c r="H14295">
        <v>8.2282459837867104E-3</v>
      </c>
      <c r="I14295">
        <v>0.43127633546434407</v>
      </c>
      <c r="J14295">
        <v>0.53517281760533963</v>
      </c>
      <c r="K14295">
        <v>4.6717311832063673E-11</v>
      </c>
      <c r="L14295">
        <v>5.3237412093328579E-2</v>
      </c>
    </row>
    <row r="14296" spans="1:12" x14ac:dyDescent="0.25">
      <c r="A14296" s="2">
        <v>43770</v>
      </c>
      <c r="B14296" s="1" t="s">
        <v>1987</v>
      </c>
      <c r="C14296">
        <v>1.4206345334855429E-2</v>
      </c>
      <c r="D14296">
        <f>ind_portfolios[[#This Row],[std]]^2</f>
        <v>2.0149625839303255E-3</v>
      </c>
      <c r="E14296">
        <v>4.4888334608563119E-2</v>
      </c>
      <c r="F14296">
        <v>-0.32225377869142857</v>
      </c>
      <c r="G14296">
        <v>-0.37314373425915859</v>
      </c>
      <c r="H14296">
        <v>-2.5338793965665003E-3</v>
      </c>
      <c r="I14296">
        <v>0.68227082140683193</v>
      </c>
      <c r="J14296">
        <v>0.77069037893581427</v>
      </c>
      <c r="K14296">
        <v>7.0555134569844249E-20</v>
      </c>
      <c r="L14296">
        <v>4.9293600388350831E-2</v>
      </c>
    </row>
    <row r="14297" spans="1:12" x14ac:dyDescent="0.25">
      <c r="A14297" s="2">
        <v>43770</v>
      </c>
      <c r="B14297" s="1" t="s">
        <v>846</v>
      </c>
      <c r="C14297">
        <v>1.472715843086827E-2</v>
      </c>
      <c r="D14297">
        <f>ind_portfolios[[#This Row],[std]]^2</f>
        <v>6.0219080666210614E-3</v>
      </c>
      <c r="E14297">
        <v>7.76009540316423E-2</v>
      </c>
      <c r="F14297">
        <v>0.34959340610379258</v>
      </c>
      <c r="G14297">
        <v>0.7014111292262255</v>
      </c>
      <c r="H14297">
        <v>3.7470122421923479E-3</v>
      </c>
      <c r="I14297">
        <v>0.23165930332433698</v>
      </c>
      <c r="J14297">
        <v>0.26554184460009694</v>
      </c>
      <c r="K14297">
        <v>2.9623880871934975E-5</v>
      </c>
      <c r="L14297">
        <v>5.1030445880083049E-2</v>
      </c>
    </row>
    <row r="14298" spans="1:12" x14ac:dyDescent="0.25">
      <c r="A14298" s="2">
        <v>43770</v>
      </c>
      <c r="B14298" s="1" t="s">
        <v>1988</v>
      </c>
      <c r="C14298">
        <v>3.872341766597588E-3</v>
      </c>
      <c r="D14298">
        <f>ind_portfolios[[#This Row],[std]]^2</f>
        <v>2.3505913729349407E-2</v>
      </c>
      <c r="E14298">
        <v>0.1533163844125911</v>
      </c>
      <c r="F14298">
        <v>-0.38567901062955889</v>
      </c>
      <c r="G14298">
        <v>0.40326353451712693</v>
      </c>
      <c r="H14298">
        <v>6.8786442649850805E-3</v>
      </c>
      <c r="I14298">
        <v>7.2320899375421729E-2</v>
      </c>
      <c r="J14298">
        <v>0.10101924756790556</v>
      </c>
      <c r="K14298">
        <v>1.4163899947439867E-2</v>
      </c>
      <c r="L14298">
        <v>2.8575874015851894E-2</v>
      </c>
    </row>
    <row r="14299" spans="1:12" x14ac:dyDescent="0.25">
      <c r="A14299" s="2">
        <v>43770</v>
      </c>
      <c r="B14299" s="1" t="s">
        <v>1937</v>
      </c>
      <c r="C14299">
        <v>-1.5255155569272927E-2</v>
      </c>
      <c r="D14299">
        <f>ind_portfolios[[#This Row],[std]]^2</f>
        <v>3.5953086716884103E-2</v>
      </c>
      <c r="E14299">
        <v>0.18961299195172282</v>
      </c>
      <c r="F14299">
        <v>0.28045051766777784</v>
      </c>
      <c r="G14299">
        <v>-0.26163223698114457</v>
      </c>
      <c r="H14299">
        <v>8.7054120366981194E-3</v>
      </c>
      <c r="I14299">
        <v>0.10138975806835442</v>
      </c>
      <c r="J14299">
        <v>0.30368525828486731</v>
      </c>
      <c r="K14299">
        <v>6.0998084163220644E-6</v>
      </c>
      <c r="L14299">
        <v>2.0335160218148327E-2</v>
      </c>
    </row>
    <row r="14300" spans="1:12" x14ac:dyDescent="0.25">
      <c r="A14300" s="2">
        <v>43770</v>
      </c>
      <c r="B14300" s="1" t="s">
        <v>1989</v>
      </c>
      <c r="C14300">
        <v>-1.3542309578461934E-2</v>
      </c>
      <c r="D14300">
        <f>ind_portfolios[[#This Row],[std]]^2</f>
        <v>0.19686717847352783</v>
      </c>
      <c r="E14300">
        <v>0.44369716978309409</v>
      </c>
      <c r="F14300">
        <v>3.4752049134652904E-3</v>
      </c>
      <c r="G14300">
        <v>6.0780945186106248</v>
      </c>
      <c r="H14300">
        <v>7.2269964349357301E-3</v>
      </c>
      <c r="I14300">
        <v>5.0435215873317705E-3</v>
      </c>
      <c r="J14300">
        <v>4.1147214433965235E-3</v>
      </c>
      <c r="K14300">
        <v>0.62932942291934146</v>
      </c>
      <c r="L14300">
        <v>1.0392759863858863E-2</v>
      </c>
    </row>
    <row r="14301" spans="1:12" x14ac:dyDescent="0.25">
      <c r="A14301" s="2">
        <v>43770</v>
      </c>
      <c r="B14301" s="1" t="s">
        <v>1742</v>
      </c>
      <c r="C14301">
        <v>-7.4682962074099505E-3</v>
      </c>
      <c r="D14301">
        <f>ind_portfolios[[#This Row],[std]]^2</f>
        <v>9.9407549312449262E-3</v>
      </c>
      <c r="E14301">
        <v>9.9703334604440016E-2</v>
      </c>
      <c r="F14301">
        <v>0.37279576506590234</v>
      </c>
      <c r="G14301">
        <v>0.52150028816050842</v>
      </c>
      <c r="H14301">
        <v>7.5800945339846099E-3</v>
      </c>
      <c r="I14301">
        <v>5.6425055735212518E-2</v>
      </c>
      <c r="J14301">
        <v>2.6005350740309036E-2</v>
      </c>
      <c r="K14301">
        <v>0.222397738490654</v>
      </c>
      <c r="L14301">
        <v>4.5738455647783498E-2</v>
      </c>
    </row>
    <row r="14302" spans="1:12" x14ac:dyDescent="0.25">
      <c r="A14302" s="2">
        <v>43770</v>
      </c>
      <c r="B14302" s="1" t="s">
        <v>1495</v>
      </c>
      <c r="C14302">
        <v>1.1939961580265532E-2</v>
      </c>
      <c r="D14302">
        <f>ind_portfolios[[#This Row],[std]]^2</f>
        <v>1.8566940710772559E-2</v>
      </c>
      <c r="E14302">
        <v>0.13626056183200097</v>
      </c>
      <c r="F14302">
        <v>-0.62273139094026198</v>
      </c>
      <c r="G14302">
        <v>0.43583789587683652</v>
      </c>
      <c r="H14302">
        <v>5.1218495012323615E-3</v>
      </c>
      <c r="I14302">
        <v>0.17059066641961243</v>
      </c>
      <c r="J14302">
        <v>0.44396653662932067</v>
      </c>
      <c r="K14302">
        <v>8.4141433257950908E-9</v>
      </c>
      <c r="L14302">
        <v>2.5286759850511459E-2</v>
      </c>
    </row>
    <row r="14303" spans="1:12" x14ac:dyDescent="0.25">
      <c r="A14303" s="2">
        <v>43770</v>
      </c>
      <c r="B14303" s="1" t="s">
        <v>1356</v>
      </c>
      <c r="C14303">
        <v>-4.8090849398457334E-5</v>
      </c>
      <c r="D14303">
        <f>ind_portfolios[[#This Row],[std]]^2</f>
        <v>2.3989851568122812E-3</v>
      </c>
      <c r="E14303">
        <v>4.8979436060578335E-2</v>
      </c>
      <c r="F14303">
        <v>-0.34581625321330101</v>
      </c>
      <c r="G14303">
        <v>6.7878016324220525E-2</v>
      </c>
      <c r="H14303">
        <v>7.1835653679881636E-3</v>
      </c>
      <c r="I14303">
        <v>0.51714336645786485</v>
      </c>
      <c r="J14303">
        <v>0.52716774776517583</v>
      </c>
      <c r="K14303">
        <v>7.6541880787032963E-11</v>
      </c>
      <c r="L14303">
        <v>6.4871308871674763E-2</v>
      </c>
    </row>
    <row r="14304" spans="1:12" x14ac:dyDescent="0.25">
      <c r="A14304" s="2">
        <v>43770</v>
      </c>
      <c r="B14304" s="1" t="s">
        <v>442</v>
      </c>
      <c r="C14304">
        <v>2.9108079045674046E-3</v>
      </c>
      <c r="D14304">
        <f>ind_portfolios[[#This Row],[std]]^2</f>
        <v>1.0623017134650152E-2</v>
      </c>
      <c r="E14304">
        <v>0.10306802188191133</v>
      </c>
      <c r="F14304">
        <v>0.43142060238571256</v>
      </c>
      <c r="G14304">
        <v>2.2098774065763749</v>
      </c>
      <c r="H14304">
        <v>6.551396159534156E-3</v>
      </c>
      <c r="I14304">
        <v>0.20863600918059436</v>
      </c>
      <c r="J14304">
        <v>0.3799494065974961</v>
      </c>
      <c r="K14304">
        <v>2.0188648653108863E-7</v>
      </c>
      <c r="L14304">
        <v>3.5302260675418633E-2</v>
      </c>
    </row>
    <row r="14305" spans="1:12" x14ac:dyDescent="0.25">
      <c r="A14305" s="2">
        <v>43770</v>
      </c>
      <c r="B14305" s="1" t="s">
        <v>1666</v>
      </c>
      <c r="C14305">
        <v>-7.7330311199716095E-3</v>
      </c>
      <c r="D14305">
        <f>ind_portfolios[[#This Row],[std]]^2</f>
        <v>2.1241217116288662E-2</v>
      </c>
      <c r="E14305">
        <v>0.14574366921512805</v>
      </c>
      <c r="F14305">
        <v>-0.59146405780994415</v>
      </c>
      <c r="G14305">
        <v>1.1466287723418036</v>
      </c>
      <c r="H14305">
        <v>7.6255271177038718E-3</v>
      </c>
      <c r="I14305">
        <v>6.0368516074348663E-2</v>
      </c>
      <c r="J14305">
        <v>6.3606244452149588E-2</v>
      </c>
      <c r="K14305">
        <v>5.397536941870492E-2</v>
      </c>
      <c r="L14305">
        <v>3.0679794773512774E-2</v>
      </c>
    </row>
    <row r="14306" spans="1:12" x14ac:dyDescent="0.25">
      <c r="A14306" s="2">
        <v>43770</v>
      </c>
      <c r="B14306" s="1" t="s">
        <v>1017</v>
      </c>
      <c r="C14306">
        <v>1.2938317888986348E-2</v>
      </c>
      <c r="D14306">
        <f>ind_portfolios[[#This Row],[std]]^2</f>
        <v>2.5648224355054637E-3</v>
      </c>
      <c r="E14306">
        <v>5.0644076015911907E-2</v>
      </c>
      <c r="F14306">
        <v>-7.8304945624424624E-2</v>
      </c>
      <c r="G14306">
        <v>0.53581760234538711</v>
      </c>
      <c r="H14306">
        <v>4.844115458595955E-3</v>
      </c>
      <c r="I14306">
        <v>0.17889342845786332</v>
      </c>
      <c r="J14306">
        <v>6.7444328248485078E-2</v>
      </c>
      <c r="K14306">
        <v>4.6995468722343364E-2</v>
      </c>
      <c r="L14306">
        <v>8.8109274789741038E-2</v>
      </c>
    </row>
    <row r="14307" spans="1:12" x14ac:dyDescent="0.25">
      <c r="A14307" s="2">
        <v>43770</v>
      </c>
      <c r="B14307" s="1" t="s">
        <v>1938</v>
      </c>
      <c r="C14307">
        <v>1.9933812718544514E-2</v>
      </c>
      <c r="D14307">
        <f>ind_portfolios[[#This Row],[std]]^2</f>
        <v>1.0123579940953675E-2</v>
      </c>
      <c r="E14307">
        <v>0.10061600240992322</v>
      </c>
      <c r="F14307">
        <v>-0.4469270450064235</v>
      </c>
      <c r="G14307">
        <v>0.45007387886989081</v>
      </c>
      <c r="H14307">
        <v>4.2775519516346011E-3</v>
      </c>
      <c r="I14307">
        <v>0.14453549821502465</v>
      </c>
      <c r="J14307">
        <v>0.17377308813075271</v>
      </c>
      <c r="K14307">
        <v>1.0221601369909063E-3</v>
      </c>
      <c r="L14307">
        <v>4.1744138704536284E-2</v>
      </c>
    </row>
    <row r="14308" spans="1:12" x14ac:dyDescent="0.25">
      <c r="A14308" s="2">
        <v>43770</v>
      </c>
      <c r="B14308" s="1" t="s">
        <v>1939</v>
      </c>
      <c r="C14308">
        <v>-6.149329375828924E-4</v>
      </c>
      <c r="D14308">
        <f>ind_portfolios[[#This Row],[std]]^2</f>
        <v>3.4027287722684908E-2</v>
      </c>
      <c r="E14308">
        <v>0.18446486853242519</v>
      </c>
      <c r="F14308">
        <v>0.16246617140020136</v>
      </c>
      <c r="G14308">
        <v>0.21691350008397148</v>
      </c>
      <c r="H14308">
        <v>7.2071742129386574E-3</v>
      </c>
      <c r="I14308">
        <v>7.8835765237726563E-2</v>
      </c>
      <c r="J14308">
        <v>0.17376938468130698</v>
      </c>
      <c r="K14308">
        <v>1.022300037338201E-3</v>
      </c>
      <c r="L14308">
        <v>2.2769309989225463E-2</v>
      </c>
    </row>
    <row r="14309" spans="1:12" x14ac:dyDescent="0.25">
      <c r="A14309" s="2">
        <v>43770</v>
      </c>
      <c r="B14309" s="1" t="s">
        <v>1496</v>
      </c>
      <c r="C14309">
        <v>2.4955166633104563E-2</v>
      </c>
      <c r="D14309">
        <f>ind_portfolios[[#This Row],[std]]^2</f>
        <v>5.3069331912774229E-2</v>
      </c>
      <c r="E14309">
        <v>0.23036781874379553</v>
      </c>
      <c r="F14309">
        <v>1.3944425186031604</v>
      </c>
      <c r="G14309">
        <v>6.1831306372172463</v>
      </c>
      <c r="H14309">
        <v>6.1267434340127342E-3</v>
      </c>
      <c r="I14309">
        <v>4.1352241216964895E-2</v>
      </c>
      <c r="J14309">
        <v>7.4566040115953025E-2</v>
      </c>
      <c r="K14309">
        <v>3.6389714863978004E-2</v>
      </c>
      <c r="L14309">
        <v>1.9295844951789608E-2</v>
      </c>
    </row>
    <row r="14310" spans="1:12" x14ac:dyDescent="0.25">
      <c r="A14310" s="2">
        <v>43770</v>
      </c>
      <c r="B14310" s="1" t="s">
        <v>1638</v>
      </c>
      <c r="C14310">
        <v>1.4424579335863158E-2</v>
      </c>
      <c r="D14310">
        <f>ind_portfolios[[#This Row],[std]]^2</f>
        <v>8.2216763234088022E-3</v>
      </c>
      <c r="E14310">
        <v>9.067345986234783E-2</v>
      </c>
      <c r="F14310">
        <v>0.30078337974387548</v>
      </c>
      <c r="G14310">
        <v>-0.11949919825196309</v>
      </c>
      <c r="H14310">
        <v>6.6194841931304631E-3</v>
      </c>
      <c r="I14310">
        <v>3.7381423648407457E-2</v>
      </c>
      <c r="J14310">
        <v>9.4399871773737879E-3</v>
      </c>
      <c r="K14310">
        <v>0.46412962548329562</v>
      </c>
      <c r="L14310">
        <v>5.0719282749828412E-2</v>
      </c>
    </row>
    <row r="14311" spans="1:12" x14ac:dyDescent="0.25">
      <c r="A14311" s="2">
        <v>43862</v>
      </c>
      <c r="B14311" s="1" t="s">
        <v>1587</v>
      </c>
      <c r="C14311">
        <v>-1.3275160213947382E-2</v>
      </c>
      <c r="D14311">
        <f>ind_portfolios[[#This Row],[std]]^2</f>
        <v>1.7859357069658171E-2</v>
      </c>
      <c r="E14311">
        <v>0.13363890552402086</v>
      </c>
      <c r="F14311">
        <v>-0.21838387901233577</v>
      </c>
      <c r="G14311">
        <v>1.0163732302905411</v>
      </c>
      <c r="H14311">
        <v>9.0992310117139642E-3</v>
      </c>
      <c r="I14311">
        <v>0.10699900468527304</v>
      </c>
      <c r="J14311">
        <v>0.17740826532875589</v>
      </c>
      <c r="K14311">
        <v>9.9281637356576956E-4</v>
      </c>
      <c r="L14311">
        <v>3.078867294696136E-2</v>
      </c>
    </row>
    <row r="14312" spans="1:12" x14ac:dyDescent="0.25">
      <c r="A14312" s="2">
        <v>43862</v>
      </c>
      <c r="B14312" s="1" t="s">
        <v>850</v>
      </c>
      <c r="C14312">
        <v>-1.645514208424036E-2</v>
      </c>
      <c r="D14312">
        <f>ind_portfolios[[#This Row],[std]]^2</f>
        <v>1.1802431338237135E-2</v>
      </c>
      <c r="E14312">
        <v>0.1086389954769333</v>
      </c>
      <c r="F14312">
        <v>-0.37010186995667504</v>
      </c>
      <c r="G14312">
        <v>0.39512851391309312</v>
      </c>
      <c r="H14312">
        <v>9.8642857443808976E-3</v>
      </c>
      <c r="I14312">
        <v>0.20311720159057872</v>
      </c>
      <c r="J14312">
        <v>0.355632206584649</v>
      </c>
      <c r="K14312">
        <v>7.8249561403386924E-7</v>
      </c>
      <c r="L14312">
        <v>3.6535837040487629E-2</v>
      </c>
    </row>
    <row r="14313" spans="1:12" x14ac:dyDescent="0.25">
      <c r="A14313" s="2">
        <v>43862</v>
      </c>
      <c r="B14313" s="1" t="s">
        <v>9</v>
      </c>
      <c r="C14313">
        <v>5.8331143112893193E-3</v>
      </c>
      <c r="D14313">
        <f>ind_portfolios[[#This Row],[std]]^2</f>
        <v>1.40499889618074E-2</v>
      </c>
      <c r="E14313">
        <v>0.11853264934948261</v>
      </c>
      <c r="F14313">
        <v>-1.3094661296515471</v>
      </c>
      <c r="G14313">
        <v>2.8244403624500896</v>
      </c>
      <c r="H14313">
        <v>7.1706214034012433E-3</v>
      </c>
      <c r="I14313">
        <v>3.793322782093022E-2</v>
      </c>
      <c r="J14313">
        <v>1.3725997966964739E-2</v>
      </c>
      <c r="K14313">
        <v>0.38111305276238683</v>
      </c>
      <c r="L14313">
        <v>4.2968739468675701E-2</v>
      </c>
    </row>
    <row r="14314" spans="1:12" x14ac:dyDescent="0.25">
      <c r="A14314" s="2">
        <v>43862</v>
      </c>
      <c r="B14314" s="1" t="s">
        <v>1497</v>
      </c>
      <c r="C14314">
        <v>1.4516821909562653E-3</v>
      </c>
      <c r="D14314">
        <f>ind_portfolios[[#This Row],[std]]^2</f>
        <v>2.3384171269223136E-3</v>
      </c>
      <c r="E14314">
        <v>4.8357182785211068E-2</v>
      </c>
      <c r="F14314">
        <v>-0.28095205294935499</v>
      </c>
      <c r="G14314">
        <v>-0.53306930548594655</v>
      </c>
      <c r="H14314">
        <v>6.8858665610266679E-3</v>
      </c>
      <c r="I14314">
        <v>0.25076215451687917</v>
      </c>
      <c r="J14314">
        <v>0.11877238731436784</v>
      </c>
      <c r="K14314">
        <v>8.0679292935295389E-3</v>
      </c>
      <c r="L14314">
        <v>9.1275513454147625E-2</v>
      </c>
    </row>
    <row r="14315" spans="1:12" x14ac:dyDescent="0.25">
      <c r="A14315" s="2">
        <v>43862</v>
      </c>
      <c r="B14315" s="1" t="s">
        <v>1743</v>
      </c>
      <c r="C14315">
        <v>9.9409386794741608E-3</v>
      </c>
      <c r="D14315">
        <f>ind_portfolios[[#This Row],[std]]^2</f>
        <v>6.4909145687022446E-3</v>
      </c>
      <c r="E14315">
        <v>8.0566212326894482E-2</v>
      </c>
      <c r="F14315">
        <v>-0.36685319237209735</v>
      </c>
      <c r="G14315">
        <v>0.56028508346331263</v>
      </c>
      <c r="H14315">
        <v>6.166691832375908E-3</v>
      </c>
      <c r="I14315">
        <v>0.16813788346935424</v>
      </c>
      <c r="J14315">
        <v>0.15768837041889125</v>
      </c>
      <c r="K14315">
        <v>2.0261397793867372E-3</v>
      </c>
      <c r="L14315">
        <v>5.1928781084044452E-2</v>
      </c>
    </row>
    <row r="14316" spans="1:12" x14ac:dyDescent="0.25">
      <c r="A14316" s="2">
        <v>43862</v>
      </c>
      <c r="B14316" s="1" t="s">
        <v>448</v>
      </c>
      <c r="C14316">
        <v>1.0938734341271799E-3</v>
      </c>
      <c r="D14316">
        <f>ind_portfolios[[#This Row],[std]]^2</f>
        <v>8.1057590455710544E-3</v>
      </c>
      <c r="E14316">
        <v>9.0031989012634026E-2</v>
      </c>
      <c r="F14316">
        <v>-0.77578723636465363</v>
      </c>
      <c r="G14316">
        <v>3.0515035150120537</v>
      </c>
      <c r="H14316">
        <v>7.1915969104159819E-3</v>
      </c>
      <c r="I14316">
        <v>0.18427202681636964</v>
      </c>
      <c r="J14316">
        <v>0.23504722507761197</v>
      </c>
      <c r="K14316">
        <v>1.149163585533658E-4</v>
      </c>
      <c r="L14316">
        <v>4.442272003756545E-2</v>
      </c>
    </row>
    <row r="14317" spans="1:12" x14ac:dyDescent="0.25">
      <c r="A14317" s="2">
        <v>43862</v>
      </c>
      <c r="B14317" s="1" t="s">
        <v>13</v>
      </c>
      <c r="C14317">
        <v>1.2568667109559338E-2</v>
      </c>
      <c r="D14317">
        <f>ind_portfolios[[#This Row],[std]]^2</f>
        <v>1.5109759084479027E-2</v>
      </c>
      <c r="E14317">
        <v>0.12292176001212733</v>
      </c>
      <c r="F14317">
        <v>-0.75833383625625583</v>
      </c>
      <c r="G14317">
        <v>0.65371093218459819</v>
      </c>
      <c r="H14317">
        <v>7.0691314212106395E-3</v>
      </c>
      <c r="I14317">
        <v>3.6127812706233789E-2</v>
      </c>
      <c r="J14317">
        <v>1.6084397511659874E-2</v>
      </c>
      <c r="K14317">
        <v>0.34278476941924685</v>
      </c>
      <c r="L14317">
        <v>3.7759321352466471E-2</v>
      </c>
    </row>
    <row r="14318" spans="1:12" x14ac:dyDescent="0.25">
      <c r="A14318" s="2">
        <v>43862</v>
      </c>
      <c r="B14318" s="1" t="s">
        <v>449</v>
      </c>
      <c r="C14318">
        <v>1.0351853150377566E-2</v>
      </c>
      <c r="D14318">
        <f>ind_portfolios[[#This Row],[std]]^2</f>
        <v>3.4801278488884235E-3</v>
      </c>
      <c r="E14318">
        <v>5.8992608425873352E-2</v>
      </c>
      <c r="F14318">
        <v>-0.65165077745540134</v>
      </c>
      <c r="G14318">
        <v>0.7706607470582556</v>
      </c>
      <c r="H14318">
        <v>2.6760700157791055E-3</v>
      </c>
      <c r="I14318">
        <v>0.39646028623983537</v>
      </c>
      <c r="J14318">
        <v>0.43456862891421294</v>
      </c>
      <c r="K14318">
        <v>1.8375955981115229E-8</v>
      </c>
      <c r="L14318">
        <v>6.0431926723490584E-2</v>
      </c>
    </row>
    <row r="14319" spans="1:12" x14ac:dyDescent="0.25">
      <c r="A14319" s="2">
        <v>43862</v>
      </c>
      <c r="B14319" s="1" t="s">
        <v>1357</v>
      </c>
      <c r="C14319">
        <v>4.5954201971433331E-3</v>
      </c>
      <c r="D14319">
        <f>ind_portfolios[[#This Row],[std]]^2</f>
        <v>3.1410850286131518E-2</v>
      </c>
      <c r="E14319">
        <v>0.17723106467583927</v>
      </c>
      <c r="F14319">
        <v>-0.22054102411883056</v>
      </c>
      <c r="G14319">
        <v>1.1355003965355834</v>
      </c>
      <c r="H14319">
        <v>7.3134406819324125E-3</v>
      </c>
      <c r="I14319">
        <v>0.10023913061324397</v>
      </c>
      <c r="J14319">
        <v>0.27324894437079161</v>
      </c>
      <c r="K14319">
        <v>2.5606107370952812E-5</v>
      </c>
      <c r="L14319">
        <v>2.1845242345545034E-2</v>
      </c>
    </row>
    <row r="14320" spans="1:12" x14ac:dyDescent="0.25">
      <c r="A14320" s="2">
        <v>43862</v>
      </c>
      <c r="B14320" s="1" t="s">
        <v>451</v>
      </c>
      <c r="C14320">
        <v>2.6112511558738557E-2</v>
      </c>
      <c r="D14320">
        <f>ind_portfolios[[#This Row],[std]]^2</f>
        <v>3.0003981467132341E-3</v>
      </c>
      <c r="E14320">
        <v>5.4775890195534332E-2</v>
      </c>
      <c r="F14320">
        <v>-8.5505950607692477E-2</v>
      </c>
      <c r="G14320">
        <v>-0.14020643007604239</v>
      </c>
      <c r="H14320">
        <v>-2.6124307440063849E-3</v>
      </c>
      <c r="I14320">
        <v>0.38261414157354229</v>
      </c>
      <c r="J14320">
        <v>0.37693304912378728</v>
      </c>
      <c r="K14320">
        <v>2.9725050219804468E-7</v>
      </c>
      <c r="L14320">
        <v>6.5735845499320364E-2</v>
      </c>
    </row>
    <row r="14321" spans="1:12" x14ac:dyDescent="0.25">
      <c r="A14321" s="2">
        <v>43862</v>
      </c>
      <c r="B14321" s="1" t="s">
        <v>452</v>
      </c>
      <c r="C14321">
        <v>1.6881041021716038E-2</v>
      </c>
      <c r="D14321">
        <f>ind_portfolios[[#This Row],[std]]^2</f>
        <v>2.9970277144619759E-3</v>
      </c>
      <c r="E14321">
        <v>5.4745115895958936E-2</v>
      </c>
      <c r="F14321">
        <v>2.5886792182236079E-2</v>
      </c>
      <c r="G14321">
        <v>-0.91854554906042774</v>
      </c>
      <c r="H14321">
        <v>7.069361136664047E-3</v>
      </c>
      <c r="I14321">
        <v>3.2846643811635205E-2</v>
      </c>
      <c r="J14321">
        <v>2.7193528865158772E-3</v>
      </c>
      <c r="K14321">
        <v>0.6974520097857817</v>
      </c>
      <c r="L14321">
        <v>8.4056808919844586E-2</v>
      </c>
    </row>
    <row r="14322" spans="1:12" x14ac:dyDescent="0.25">
      <c r="A14322" s="2">
        <v>43862</v>
      </c>
      <c r="B14322" s="1" t="s">
        <v>1269</v>
      </c>
      <c r="C14322">
        <v>-2.0299890199896874E-2</v>
      </c>
      <c r="D14322">
        <f>ind_portfolios[[#This Row],[std]]^2</f>
        <v>1.0588638625736817E-2</v>
      </c>
      <c r="E14322">
        <v>0.10290111090623277</v>
      </c>
      <c r="F14322">
        <v>-0.81345064653604593</v>
      </c>
      <c r="G14322">
        <v>0.86439475235912244</v>
      </c>
      <c r="H14322">
        <v>1.1505237358540744E-2</v>
      </c>
      <c r="I14322">
        <v>0.21880926368924283</v>
      </c>
      <c r="J14322">
        <v>0.42136850331944276</v>
      </c>
      <c r="K14322">
        <v>3.5569754144340583E-8</v>
      </c>
      <c r="L14322">
        <v>3.4264286390510608E-2</v>
      </c>
    </row>
    <row r="14323" spans="1:12" x14ac:dyDescent="0.25">
      <c r="A14323" s="2">
        <v>43862</v>
      </c>
      <c r="B14323" s="1" t="s">
        <v>854</v>
      </c>
      <c r="C14323">
        <v>-1.245317554511499E-2</v>
      </c>
      <c r="D14323">
        <f>ind_portfolios[[#This Row],[std]]^2</f>
        <v>1.1988536834114886E-2</v>
      </c>
      <c r="E14323">
        <v>0.10949217704527975</v>
      </c>
      <c r="F14323">
        <v>-0.22854012904191878</v>
      </c>
      <c r="G14323">
        <v>1.1805219698565264</v>
      </c>
      <c r="H14323">
        <v>8.8484206192427431E-3</v>
      </c>
      <c r="I14323">
        <v>0.1111365880055096</v>
      </c>
      <c r="J14323">
        <v>0.12642703262740135</v>
      </c>
      <c r="K14323">
        <v>6.1608409195757366E-3</v>
      </c>
      <c r="L14323">
        <v>3.9038459063045032E-2</v>
      </c>
    </row>
    <row r="14324" spans="1:12" x14ac:dyDescent="0.25">
      <c r="A14324" s="2">
        <v>43862</v>
      </c>
      <c r="B14324" s="1" t="s">
        <v>1018</v>
      </c>
      <c r="C14324">
        <v>1.3391463297201103E-2</v>
      </c>
      <c r="D14324">
        <f>ind_portfolios[[#This Row],[std]]^2</f>
        <v>1.5642544259822232E-3</v>
      </c>
      <c r="E14324">
        <v>3.9550656454504306E-2</v>
      </c>
      <c r="F14324">
        <v>-0.27459618805956404</v>
      </c>
      <c r="G14324">
        <v>-0.48557821220150865</v>
      </c>
      <c r="H14324">
        <v>5.4671242303508359E-3</v>
      </c>
      <c r="I14324">
        <v>0.15395622483411769</v>
      </c>
      <c r="J14324">
        <v>3.1223473897256968E-2</v>
      </c>
      <c r="K14324">
        <v>0.18454390507391982</v>
      </c>
      <c r="L14324">
        <v>0.11459731253048831</v>
      </c>
    </row>
    <row r="14325" spans="1:12" x14ac:dyDescent="0.25">
      <c r="A14325" s="2">
        <v>43862</v>
      </c>
      <c r="B14325" s="1" t="s">
        <v>21</v>
      </c>
      <c r="C14325">
        <v>-1.9989038359015396E-3</v>
      </c>
      <c r="D14325">
        <f>ind_portfolios[[#This Row],[std]]^2</f>
        <v>7.7159316223023534E-3</v>
      </c>
      <c r="E14325">
        <v>8.7840375809204924E-2</v>
      </c>
      <c r="F14325">
        <v>-0.4302838569384711</v>
      </c>
      <c r="G14325">
        <v>1.7093329730413176</v>
      </c>
      <c r="H14325">
        <v>7.7027083822130537E-3</v>
      </c>
      <c r="I14325">
        <v>0.13888015220091868</v>
      </c>
      <c r="J14325">
        <v>0.12618981645549832</v>
      </c>
      <c r="K14325">
        <v>6.212621239915405E-3</v>
      </c>
      <c r="L14325">
        <v>4.8836279072224736E-2</v>
      </c>
    </row>
    <row r="14326" spans="1:12" x14ac:dyDescent="0.25">
      <c r="A14326" s="2">
        <v>43862</v>
      </c>
      <c r="B14326" s="1" t="s">
        <v>1359</v>
      </c>
      <c r="C14326">
        <v>2.9928426409568673E-3</v>
      </c>
      <c r="D14326">
        <f>ind_portfolios[[#This Row],[std]]^2</f>
        <v>8.1096209761100154E-3</v>
      </c>
      <c r="E14326">
        <v>9.0053434005095079E-2</v>
      </c>
      <c r="F14326">
        <v>-1.4599768234423269</v>
      </c>
      <c r="G14326">
        <v>3.6454235718323256</v>
      </c>
      <c r="H14326">
        <v>6.4201564127860326E-3</v>
      </c>
      <c r="I14326">
        <v>0.27769732143402542</v>
      </c>
      <c r="J14326">
        <v>0.53388583477120655</v>
      </c>
      <c r="K14326">
        <v>7.4756944361638248E-11</v>
      </c>
      <c r="L14326">
        <v>3.4673655410378611E-2</v>
      </c>
    </row>
    <row r="14327" spans="1:12" x14ac:dyDescent="0.25">
      <c r="A14327" s="2">
        <v>43862</v>
      </c>
      <c r="B14327" s="1" t="s">
        <v>23</v>
      </c>
      <c r="C14327">
        <v>4.7889496415384411E-3</v>
      </c>
      <c r="D14327">
        <f>ind_portfolios[[#This Row],[std]]^2</f>
        <v>4.302152793168066E-3</v>
      </c>
      <c r="E14327">
        <v>6.5590798083024315E-2</v>
      </c>
      <c r="F14327">
        <v>-0.11280621988577755</v>
      </c>
      <c r="G14327">
        <v>-0.33392498986458952</v>
      </c>
      <c r="H14327">
        <v>5.6534106766933188E-3</v>
      </c>
      <c r="I14327">
        <v>0.27034212584494116</v>
      </c>
      <c r="J14327">
        <v>0.24651806399861478</v>
      </c>
      <c r="K14327">
        <v>7.3705657006510502E-5</v>
      </c>
      <c r="L14327">
        <v>6.3158493062027199E-2</v>
      </c>
    </row>
    <row r="14328" spans="1:12" x14ac:dyDescent="0.25">
      <c r="A14328" s="2">
        <v>43862</v>
      </c>
      <c r="B14328" s="1" t="s">
        <v>1360</v>
      </c>
      <c r="C14328">
        <v>-6.7084566486618783E-3</v>
      </c>
      <c r="D14328">
        <f>ind_portfolios[[#This Row],[std]]^2</f>
        <v>9.0724372431776109E-3</v>
      </c>
      <c r="E14328">
        <v>9.5249342481602522E-2</v>
      </c>
      <c r="F14328">
        <v>0.28076846013937734</v>
      </c>
      <c r="G14328">
        <v>1.093820500062435</v>
      </c>
      <c r="H14328">
        <v>9.2045233460037561E-3</v>
      </c>
      <c r="I14328">
        <v>0.21405831007472778</v>
      </c>
      <c r="J14328">
        <v>0.3601627439993354</v>
      </c>
      <c r="K14328">
        <v>6.385057438006314E-7</v>
      </c>
      <c r="L14328">
        <v>3.8126193516986949E-2</v>
      </c>
    </row>
    <row r="14329" spans="1:12" x14ac:dyDescent="0.25">
      <c r="A14329" s="2">
        <v>43862</v>
      </c>
      <c r="B14329" s="1" t="s">
        <v>1870</v>
      </c>
      <c r="C14329">
        <v>5.9379194916782353E-3</v>
      </c>
      <c r="D14329">
        <f>ind_portfolios[[#This Row],[std]]^2</f>
        <v>2.0550677276961844E-3</v>
      </c>
      <c r="E14329">
        <v>4.5332854837261072E-2</v>
      </c>
      <c r="F14329">
        <v>-0.84861411852894009</v>
      </c>
      <c r="G14329">
        <v>0.83865181573578118</v>
      </c>
      <c r="H14329">
        <v>6.4552750233715928E-3</v>
      </c>
      <c r="I14329">
        <v>0.16360954794115781</v>
      </c>
      <c r="J14329">
        <v>4.4829270047085694E-2</v>
      </c>
      <c r="K14329">
        <v>0.1105942987632902</v>
      </c>
      <c r="L14329">
        <v>0.10091931645214294</v>
      </c>
    </row>
    <row r="14330" spans="1:12" x14ac:dyDescent="0.25">
      <c r="A14330" s="2">
        <v>43862</v>
      </c>
      <c r="B14330" s="1" t="s">
        <v>460</v>
      </c>
      <c r="C14330">
        <v>-1.8415678614510708E-2</v>
      </c>
      <c r="D14330">
        <f>ind_portfolios[[#This Row],[std]]^2</f>
        <v>1.5886796735942951E-2</v>
      </c>
      <c r="E14330">
        <v>0.12604283690850088</v>
      </c>
      <c r="F14330">
        <v>-0.40213574633707005</v>
      </c>
      <c r="G14330">
        <v>0.29237883956154365</v>
      </c>
      <c r="H14330">
        <v>9.4814390956185924E-3</v>
      </c>
      <c r="I14330">
        <v>0.11015273104552031</v>
      </c>
      <c r="J14330">
        <v>0.16496155180388503</v>
      </c>
      <c r="K14330">
        <v>1.5593270473603473E-3</v>
      </c>
      <c r="L14330">
        <v>3.3117925527924509E-2</v>
      </c>
    </row>
    <row r="14331" spans="1:12" x14ac:dyDescent="0.25">
      <c r="A14331" s="2">
        <v>43862</v>
      </c>
      <c r="B14331" s="1" t="s">
        <v>461</v>
      </c>
      <c r="C14331">
        <v>-2.6089129252088901E-3</v>
      </c>
      <c r="D14331">
        <f>ind_portfolios[[#This Row],[std]]^2</f>
        <v>4.7472551406502151E-3</v>
      </c>
      <c r="E14331">
        <v>6.8900327580137199E-2</v>
      </c>
      <c r="F14331">
        <v>-0.98850224392073316</v>
      </c>
      <c r="G14331">
        <v>1.5559888054058844</v>
      </c>
      <c r="H14331">
        <v>7.5472528227183283E-3</v>
      </c>
      <c r="I14331">
        <v>0.31289652047407002</v>
      </c>
      <c r="J14331">
        <v>0.35863042563738712</v>
      </c>
      <c r="K14331">
        <v>6.8406903104953982E-7</v>
      </c>
      <c r="L14331">
        <v>5.5916159009420562E-2</v>
      </c>
    </row>
    <row r="14332" spans="1:12" x14ac:dyDescent="0.25">
      <c r="A14332" s="2">
        <v>43862</v>
      </c>
      <c r="B14332" s="1" t="s">
        <v>25</v>
      </c>
      <c r="C14332">
        <v>3.0959609951764396E-3</v>
      </c>
      <c r="D14332">
        <f>ind_portfolios[[#This Row],[std]]^2</f>
        <v>1.0228665069564049E-2</v>
      </c>
      <c r="E14332">
        <v>0.10113686305973726</v>
      </c>
      <c r="F14332">
        <v>-0.37266285221168155</v>
      </c>
      <c r="G14332">
        <v>5.2223890621825309E-2</v>
      </c>
      <c r="H14332">
        <v>6.5360153061703053E-3</v>
      </c>
      <c r="I14332">
        <v>0.23232845734620872</v>
      </c>
      <c r="J14332">
        <v>0.47047707676075945</v>
      </c>
      <c r="K14332">
        <v>2.8206249529641265E-9</v>
      </c>
      <c r="L14332">
        <v>3.2936810721890468E-2</v>
      </c>
    </row>
    <row r="14333" spans="1:12" x14ac:dyDescent="0.25">
      <c r="A14333" s="2">
        <v>43862</v>
      </c>
      <c r="B14333" s="1" t="s">
        <v>462</v>
      </c>
      <c r="C14333">
        <v>9.251722763770313E-3</v>
      </c>
      <c r="D14333">
        <f>ind_portfolios[[#This Row],[std]]^2</f>
        <v>6.3228475229835214E-3</v>
      </c>
      <c r="E14333">
        <v>7.951633494435921E-2</v>
      </c>
      <c r="F14333">
        <v>0.53116844849406575</v>
      </c>
      <c r="G14333">
        <v>1.1289077684228417</v>
      </c>
      <c r="H14333">
        <v>4.4860171863355695E-3</v>
      </c>
      <c r="I14333">
        <v>0.29216048075180473</v>
      </c>
      <c r="J14333">
        <v>0.45670908129473387</v>
      </c>
      <c r="K14333">
        <v>5.8680062614293708E-9</v>
      </c>
      <c r="L14333">
        <v>4.2581784350715211E-2</v>
      </c>
    </row>
    <row r="14334" spans="1:12" x14ac:dyDescent="0.25">
      <c r="A14334" s="2">
        <v>43862</v>
      </c>
      <c r="B14334" s="1" t="s">
        <v>1271</v>
      </c>
      <c r="C14334">
        <v>1.2776222375519427E-2</v>
      </c>
      <c r="D14334">
        <f>ind_portfolios[[#This Row],[std]]^2</f>
        <v>8.8283614726191555E-3</v>
      </c>
      <c r="E14334">
        <v>9.395936075037524E-2</v>
      </c>
      <c r="F14334">
        <v>-8.4213475537977533E-2</v>
      </c>
      <c r="G14334">
        <v>7.5571424316612124E-2</v>
      </c>
      <c r="H14334">
        <v>7.0814452399693625E-3</v>
      </c>
      <c r="I14334">
        <v>4.1838293532958322E-2</v>
      </c>
      <c r="J14334">
        <v>1.3286509661687863E-2</v>
      </c>
      <c r="K14334">
        <v>0.38889908677292762</v>
      </c>
      <c r="L14334">
        <v>4.8180358612111861E-2</v>
      </c>
    </row>
    <row r="14335" spans="1:12" x14ac:dyDescent="0.25">
      <c r="A14335" s="2">
        <v>43862</v>
      </c>
      <c r="B14335" s="1" t="s">
        <v>465</v>
      </c>
      <c r="C14335">
        <v>3.3368837523631081E-3</v>
      </c>
      <c r="D14335">
        <f>ind_portfolios[[#This Row],[std]]^2</f>
        <v>7.0385887503325497E-3</v>
      </c>
      <c r="E14335">
        <v>8.3896297596095085E-2</v>
      </c>
      <c r="F14335">
        <v>3.6470647491203011E-2</v>
      </c>
      <c r="G14335">
        <v>1.5811027607186618</v>
      </c>
      <c r="H14335">
        <v>7.2757583951116979E-3</v>
      </c>
      <c r="I14335">
        <v>8.2687925979329238E-2</v>
      </c>
      <c r="J14335">
        <v>4.1101743439853185E-2</v>
      </c>
      <c r="K14335">
        <v>0.12694103872117049</v>
      </c>
      <c r="L14335">
        <v>5.3370863308886206E-2</v>
      </c>
    </row>
    <row r="14336" spans="1:12" x14ac:dyDescent="0.25">
      <c r="A14336" s="2">
        <v>43862</v>
      </c>
      <c r="B14336" s="1" t="s">
        <v>856</v>
      </c>
      <c r="C14336">
        <v>-4.1050626541392268E-3</v>
      </c>
      <c r="D14336">
        <f>ind_portfolios[[#This Row],[std]]^2</f>
        <v>3.4990286847363826E-3</v>
      </c>
      <c r="E14336">
        <v>5.9152588149094396E-2</v>
      </c>
      <c r="F14336">
        <v>0.28181222106822446</v>
      </c>
      <c r="G14336">
        <v>2.3460713807244424</v>
      </c>
      <c r="H14336">
        <v>8.4297903806322648E-3</v>
      </c>
      <c r="I14336">
        <v>0.27889932210303803</v>
      </c>
      <c r="J14336">
        <v>0.22877106733099797</v>
      </c>
      <c r="K14336">
        <v>1.4619198035487838E-4</v>
      </c>
      <c r="L14336">
        <v>6.8429686894520073E-2</v>
      </c>
    </row>
    <row r="14337" spans="1:12" x14ac:dyDescent="0.25">
      <c r="A14337" s="2">
        <v>43862</v>
      </c>
      <c r="B14337" s="1" t="s">
        <v>857</v>
      </c>
      <c r="C14337">
        <v>8.8479040742606083E-3</v>
      </c>
      <c r="D14337">
        <f>ind_portfolios[[#This Row],[std]]^2</f>
        <v>8.2924644708365879E-3</v>
      </c>
      <c r="E14337">
        <v>9.1062969811205846E-2</v>
      </c>
      <c r="F14337">
        <v>-0.3914924814690447</v>
      </c>
      <c r="G14337">
        <v>-0.10504228136473026</v>
      </c>
      <c r="H14337">
        <v>5.819769415773314E-3</v>
      </c>
      <c r="I14337">
        <v>0.21290563145208558</v>
      </c>
      <c r="J14337">
        <v>0.32608359548744259</v>
      </c>
      <c r="K14337">
        <v>2.85681916061118E-6</v>
      </c>
      <c r="L14337">
        <v>4.0900787875011911E-2</v>
      </c>
    </row>
    <row r="14338" spans="1:12" x14ac:dyDescent="0.25">
      <c r="A14338" s="2">
        <v>43862</v>
      </c>
      <c r="B14338" s="1" t="s">
        <v>466</v>
      </c>
      <c r="C14338">
        <v>2.3745961264056838E-2</v>
      </c>
      <c r="D14338">
        <f>ind_portfolios[[#This Row],[std]]^2</f>
        <v>1.7679987950625985E-2</v>
      </c>
      <c r="E14338">
        <v>0.13296611579882292</v>
      </c>
      <c r="F14338">
        <v>-1.3254838586132374</v>
      </c>
      <c r="G14338">
        <v>5.7999346987949192</v>
      </c>
      <c r="H14338">
        <v>3.9296561382938851E-3</v>
      </c>
      <c r="I14338">
        <v>0.1384866565828137</v>
      </c>
      <c r="J14338">
        <v>0.28400037586346766</v>
      </c>
      <c r="K14338">
        <v>1.65801245016557E-5</v>
      </c>
      <c r="L14338">
        <v>2.9383996031192003E-2</v>
      </c>
    </row>
    <row r="14339" spans="1:12" x14ac:dyDescent="0.25">
      <c r="A14339" s="2">
        <v>43862</v>
      </c>
      <c r="B14339" s="1" t="s">
        <v>1414</v>
      </c>
      <c r="C14339">
        <v>-1.8195046368363114E-2</v>
      </c>
      <c r="D14339">
        <f>ind_portfolios[[#This Row],[std]]^2</f>
        <v>2.5148052595430015E-2</v>
      </c>
      <c r="E14339">
        <v>0.1585813753106903</v>
      </c>
      <c r="F14339">
        <v>-3.1736914408032386</v>
      </c>
      <c r="G14339">
        <v>15.127972626779965</v>
      </c>
      <c r="H14339">
        <v>1.0019504532652525E-2</v>
      </c>
      <c r="I14339">
        <v>0.10896172988944131</v>
      </c>
      <c r="J14339">
        <v>0.25198947784360326</v>
      </c>
      <c r="K14339">
        <v>5.9517745019271894E-5</v>
      </c>
      <c r="L14339">
        <v>2.5086647430752739E-2</v>
      </c>
    </row>
    <row r="14340" spans="1:12" x14ac:dyDescent="0.25">
      <c r="A14340" s="2">
        <v>43862</v>
      </c>
      <c r="B14340" s="1" t="s">
        <v>1871</v>
      </c>
      <c r="C14340">
        <v>4.3008189382936447E-3</v>
      </c>
      <c r="D14340">
        <f>ind_portfolios[[#This Row],[std]]^2</f>
        <v>5.3018010603972454E-3</v>
      </c>
      <c r="E14340">
        <v>7.2813467575698149E-2</v>
      </c>
      <c r="F14340">
        <v>-0.77228217466970084</v>
      </c>
      <c r="G14340">
        <v>1.0627793838602013</v>
      </c>
      <c r="H14340">
        <v>5.0078516842211769E-3</v>
      </c>
      <c r="I14340">
        <v>0.31269774195265998</v>
      </c>
      <c r="J14340">
        <v>0.3616747361431713</v>
      </c>
      <c r="K14340">
        <v>5.9643302269710426E-7</v>
      </c>
      <c r="L14340">
        <v>5.5512739732885397E-2</v>
      </c>
    </row>
    <row r="14341" spans="1:12" x14ac:dyDescent="0.25">
      <c r="A14341" s="2">
        <v>43862</v>
      </c>
      <c r="B14341" s="1" t="s">
        <v>1108</v>
      </c>
      <c r="C14341">
        <v>2.0233547476990197E-3</v>
      </c>
      <c r="D14341">
        <f>ind_portfolios[[#This Row],[std]]^2</f>
        <v>2.9469800181176481E-2</v>
      </c>
      <c r="E14341">
        <v>0.17166770278994381</v>
      </c>
      <c r="F14341">
        <v>-0.95901205597614514</v>
      </c>
      <c r="G14341">
        <v>2.1880464637227046</v>
      </c>
      <c r="H14341">
        <v>7.5014049551221573E-3</v>
      </c>
      <c r="I14341">
        <v>0.10016547252312741</v>
      </c>
      <c r="J14341">
        <v>0.25647976494758762</v>
      </c>
      <c r="K14341">
        <v>4.9890576188384797E-5</v>
      </c>
      <c r="L14341">
        <v>2.2789976288785402E-2</v>
      </c>
    </row>
    <row r="14342" spans="1:12" x14ac:dyDescent="0.25">
      <c r="A14342" s="2">
        <v>43862</v>
      </c>
      <c r="B14342" s="1" t="s">
        <v>1589</v>
      </c>
      <c r="C14342">
        <v>5.4325971584794292E-3</v>
      </c>
      <c r="D14342">
        <f>ind_portfolios[[#This Row],[std]]^2</f>
        <v>4.8881804965059143E-3</v>
      </c>
      <c r="E14342">
        <v>6.9915524002226531E-2</v>
      </c>
      <c r="F14342">
        <v>-7.772926938264936E-2</v>
      </c>
      <c r="G14342">
        <v>-0.40310074891031356</v>
      </c>
      <c r="H14342">
        <v>5.2599877472135764E-3</v>
      </c>
      <c r="I14342">
        <v>0.34400264233064337</v>
      </c>
      <c r="J14342">
        <v>0.48721652375658325</v>
      </c>
      <c r="K14342">
        <v>1.1288488192991309E-9</v>
      </c>
      <c r="L14342">
        <v>4.7159997309468599E-2</v>
      </c>
    </row>
    <row r="14343" spans="1:12" x14ac:dyDescent="0.25">
      <c r="A14343" s="2">
        <v>43862</v>
      </c>
      <c r="B14343" s="1" t="s">
        <v>1990</v>
      </c>
      <c r="C14343">
        <v>-2.7567973596724455E-3</v>
      </c>
      <c r="D14343">
        <f>ind_portfolios[[#This Row],[std]]^2</f>
        <v>2.5597288978722087E-3</v>
      </c>
      <c r="E14343">
        <v>5.0593763428630298E-2</v>
      </c>
      <c r="F14343">
        <v>0.55818089060838971</v>
      </c>
      <c r="G14343">
        <v>0.81201455226127717</v>
      </c>
      <c r="H14343">
        <v>8.1124134008439524E-3</v>
      </c>
      <c r="I14343">
        <v>0.18703495313537377</v>
      </c>
      <c r="J14343">
        <v>7.746082351621679E-2</v>
      </c>
      <c r="K14343">
        <v>3.4390900899234349E-2</v>
      </c>
      <c r="L14343">
        <v>8.6254173037928372E-2</v>
      </c>
    </row>
    <row r="14344" spans="1:12" x14ac:dyDescent="0.25">
      <c r="A14344" s="2">
        <v>43862</v>
      </c>
      <c r="B14344" s="1" t="s">
        <v>859</v>
      </c>
      <c r="C14344">
        <v>-1.036288723770384E-2</v>
      </c>
      <c r="D14344">
        <f>ind_portfolios[[#This Row],[std]]^2</f>
        <v>1.2674900513518545E-2</v>
      </c>
      <c r="E14344">
        <v>0.11258286065613426</v>
      </c>
      <c r="F14344">
        <v>-0.44695008682621484</v>
      </c>
      <c r="G14344">
        <v>5.7141010553265481E-3</v>
      </c>
      <c r="H14344">
        <v>9.3092088726194223E-3</v>
      </c>
      <c r="I14344">
        <v>0.17153475365542356</v>
      </c>
      <c r="J14344">
        <v>0.32269989271027127</v>
      </c>
      <c r="K14344">
        <v>3.3025080978227792E-6</v>
      </c>
      <c r="L14344">
        <v>3.3208500919961262E-2</v>
      </c>
    </row>
    <row r="14345" spans="1:12" x14ac:dyDescent="0.25">
      <c r="A14345" s="2">
        <v>43862</v>
      </c>
      <c r="B14345" s="1" t="s">
        <v>469</v>
      </c>
      <c r="C14345">
        <v>-3.3109141260048526E-2</v>
      </c>
      <c r="D14345">
        <f>ind_portfolios[[#This Row],[std]]^2</f>
        <v>3.1038439145213377E-2</v>
      </c>
      <c r="E14345">
        <v>0.17617729463586781</v>
      </c>
      <c r="F14345">
        <v>-0.16968411938625952</v>
      </c>
      <c r="G14345">
        <v>-0.13215096957129724</v>
      </c>
      <c r="H14345">
        <v>8.3971198256457616E-3</v>
      </c>
      <c r="I14345">
        <v>2.3339095189982763E-2</v>
      </c>
      <c r="J14345">
        <v>1.4586218331840251E-2</v>
      </c>
      <c r="K14345">
        <v>0.36648761357102555</v>
      </c>
      <c r="L14345">
        <v>2.5634683676948142E-2</v>
      </c>
    </row>
    <row r="14346" spans="1:12" x14ac:dyDescent="0.25">
      <c r="A14346" s="2">
        <v>43862</v>
      </c>
      <c r="B14346" s="1" t="s">
        <v>1272</v>
      </c>
      <c r="C14346">
        <v>1.7377972292237656E-2</v>
      </c>
      <c r="D14346">
        <f>ind_portfolios[[#This Row],[std]]^2</f>
        <v>7.8374613129011759E-3</v>
      </c>
      <c r="E14346">
        <v>8.8529437549897352E-2</v>
      </c>
      <c r="F14346">
        <v>-0.16625924635122252</v>
      </c>
      <c r="G14346">
        <v>-0.96746863042941245</v>
      </c>
      <c r="H14346">
        <v>3.562194323169913E-3</v>
      </c>
      <c r="I14346">
        <v>0.23259430828850769</v>
      </c>
      <c r="J14346">
        <v>0.36772527646065983</v>
      </c>
      <c r="K14346">
        <v>4.5336158029599264E-7</v>
      </c>
      <c r="L14346">
        <v>4.0756439627646301E-2</v>
      </c>
    </row>
    <row r="14347" spans="1:12" x14ac:dyDescent="0.25">
      <c r="A14347" s="2">
        <v>43862</v>
      </c>
      <c r="B14347" s="1" t="s">
        <v>1745</v>
      </c>
      <c r="C14347">
        <v>-4.0978746449762422E-3</v>
      </c>
      <c r="D14347">
        <f>ind_portfolios[[#This Row],[std]]^2</f>
        <v>2.1617061125753713E-2</v>
      </c>
      <c r="E14347">
        <v>0.14702741623844756</v>
      </c>
      <c r="F14347">
        <v>-0.83032134965053195</v>
      </c>
      <c r="G14347">
        <v>0.95712427973709202</v>
      </c>
      <c r="H14347">
        <v>8.0394149998643041E-3</v>
      </c>
      <c r="I14347">
        <v>8.7936670379537063E-2</v>
      </c>
      <c r="J14347">
        <v>0.14503697592301693</v>
      </c>
      <c r="K14347">
        <v>3.1854852918801165E-3</v>
      </c>
      <c r="L14347">
        <v>2.8530560407359244E-2</v>
      </c>
    </row>
    <row r="14348" spans="1:12" x14ac:dyDescent="0.25">
      <c r="A14348" s="2">
        <v>43862</v>
      </c>
      <c r="B14348" s="1" t="s">
        <v>1768</v>
      </c>
      <c r="C14348">
        <v>-2.4349146805115917E-2</v>
      </c>
      <c r="D14348">
        <f>ind_portfolios[[#This Row],[std]]^2</f>
        <v>1.6977438803704659E-2</v>
      </c>
      <c r="E14348">
        <v>0.13029750114144423</v>
      </c>
      <c r="F14348">
        <v>-0.57467928220508468</v>
      </c>
      <c r="G14348">
        <v>0.8781616725580661</v>
      </c>
      <c r="H14348">
        <v>8.7199224428892112E-3</v>
      </c>
      <c r="I14348">
        <v>4.3835368413683753E-2</v>
      </c>
      <c r="J14348">
        <v>2.8299210171581355E-2</v>
      </c>
      <c r="K14348">
        <v>0.20684717087331353</v>
      </c>
      <c r="L14348">
        <v>3.4324938517565282E-2</v>
      </c>
    </row>
    <row r="14349" spans="1:12" x14ac:dyDescent="0.25">
      <c r="A14349" s="2">
        <v>43862</v>
      </c>
      <c r="B14349" s="1" t="s">
        <v>1500</v>
      </c>
      <c r="C14349">
        <v>-1.5341219003609335E-2</v>
      </c>
      <c r="D14349">
        <f>ind_portfolios[[#This Row],[std]]^2</f>
        <v>5.8647070300302624E-3</v>
      </c>
      <c r="E14349">
        <v>7.6581375216368777E-2</v>
      </c>
      <c r="F14349">
        <v>3.5393850564876858E-2</v>
      </c>
      <c r="G14349">
        <v>-0.23399962038654554</v>
      </c>
      <c r="H14349">
        <v>9.8810927493762253E-3</v>
      </c>
      <c r="I14349">
        <v>0.17385396090258112</v>
      </c>
      <c r="J14349">
        <v>0.14340004519773245</v>
      </c>
      <c r="K14349">
        <v>3.3766650842547295E-3</v>
      </c>
      <c r="L14349">
        <v>5.6781250863744546E-2</v>
      </c>
    </row>
    <row r="14350" spans="1:12" x14ac:dyDescent="0.25">
      <c r="A14350" s="2">
        <v>43862</v>
      </c>
      <c r="B14350" s="1" t="s">
        <v>860</v>
      </c>
      <c r="C14350">
        <v>-1.73279331173566E-2</v>
      </c>
      <c r="D14350">
        <f>ind_portfolios[[#This Row],[std]]^2</f>
        <v>7.4303802977341918E-3</v>
      </c>
      <c r="E14350">
        <v>8.6199653698458625E-2</v>
      </c>
      <c r="F14350">
        <v>-0.56856307889777691</v>
      </c>
      <c r="G14350">
        <v>0.39981449620214349</v>
      </c>
      <c r="H14350">
        <v>1.2242933039177565E-2</v>
      </c>
      <c r="I14350">
        <v>0.27583670995337056</v>
      </c>
      <c r="J14350">
        <v>0.48847307638041515</v>
      </c>
      <c r="K14350">
        <v>1.0526360602739256E-9</v>
      </c>
      <c r="L14350">
        <v>3.7720026013939409E-2</v>
      </c>
    </row>
    <row r="14351" spans="1:12" x14ac:dyDescent="0.25">
      <c r="A14351" s="2">
        <v>43862</v>
      </c>
      <c r="B14351" s="1" t="s">
        <v>470</v>
      </c>
      <c r="C14351">
        <v>5.9302882684233536E-3</v>
      </c>
      <c r="D14351">
        <f>ind_portfolios[[#This Row],[std]]^2</f>
        <v>4.8889945504753569E-3</v>
      </c>
      <c r="E14351">
        <v>6.9921345456701256E-2</v>
      </c>
      <c r="F14351">
        <v>-0.10912424346546334</v>
      </c>
      <c r="G14351">
        <v>-0.33296600978473601</v>
      </c>
      <c r="H14351">
        <v>5.619030439286004E-3</v>
      </c>
      <c r="I14351">
        <v>0.27696843754009731</v>
      </c>
      <c r="J14351">
        <v>0.31709589741838845</v>
      </c>
      <c r="K14351">
        <v>4.1927240285198072E-6</v>
      </c>
      <c r="L14351">
        <v>5.431512918781943E-2</v>
      </c>
    </row>
    <row r="14352" spans="1:12" x14ac:dyDescent="0.25">
      <c r="A14352" s="2">
        <v>43862</v>
      </c>
      <c r="B14352" s="1" t="s">
        <v>31</v>
      </c>
      <c r="C14352">
        <v>2.8196211584902752E-3</v>
      </c>
      <c r="D14352">
        <f>ind_portfolios[[#This Row],[std]]^2</f>
        <v>2.109515072887817E-2</v>
      </c>
      <c r="E14352">
        <v>0.14524169762460837</v>
      </c>
      <c r="F14352">
        <v>0.24249749338060478</v>
      </c>
      <c r="G14352">
        <v>0.1611755468340248</v>
      </c>
      <c r="H14352">
        <v>7.2915718324695518E-3</v>
      </c>
      <c r="I14352">
        <v>8.9821613701922348E-2</v>
      </c>
      <c r="J14352">
        <v>0.14694014516956766</v>
      </c>
      <c r="K14352">
        <v>2.9765640837862797E-3</v>
      </c>
      <c r="L14352">
        <v>2.8920537458078224E-2</v>
      </c>
    </row>
    <row r="14353" spans="1:12" x14ac:dyDescent="0.25">
      <c r="A14353" s="2">
        <v>43862</v>
      </c>
      <c r="B14353" s="1" t="s">
        <v>33</v>
      </c>
      <c r="C14353">
        <v>1.6614786840499544E-2</v>
      </c>
      <c r="D14353">
        <f>ind_portfolios[[#This Row],[std]]^2</f>
        <v>2.7054391282048738E-3</v>
      </c>
      <c r="E14353">
        <v>5.2013835930499047E-2</v>
      </c>
      <c r="F14353">
        <v>1.1876448571157083E-2</v>
      </c>
      <c r="G14353">
        <v>0.51220174416008302</v>
      </c>
      <c r="H14353">
        <v>4.9595947058337208E-3</v>
      </c>
      <c r="I14353">
        <v>0.15662393789397075</v>
      </c>
      <c r="J14353">
        <v>5.7043610773698614E-2</v>
      </c>
      <c r="K14353">
        <v>7.0985575370578258E-2</v>
      </c>
      <c r="L14353">
        <v>8.5095466853051194E-2</v>
      </c>
    </row>
    <row r="14354" spans="1:12" x14ac:dyDescent="0.25">
      <c r="A14354" s="2">
        <v>43862</v>
      </c>
      <c r="B14354" s="1" t="s">
        <v>34</v>
      </c>
      <c r="C14354">
        <v>3.7153951856834966E-3</v>
      </c>
      <c r="D14354">
        <f>ind_portfolios[[#This Row],[std]]^2</f>
        <v>8.4379431804320598E-3</v>
      </c>
      <c r="E14354">
        <v>9.1858277691409279E-2</v>
      </c>
      <c r="F14354">
        <v>9.6371110456878892E-2</v>
      </c>
      <c r="G14354">
        <v>1.1557898281313355</v>
      </c>
      <c r="H14354">
        <v>6.6872859129828537E-3</v>
      </c>
      <c r="I14354">
        <v>0.16856495627966595</v>
      </c>
      <c r="J14354">
        <v>0.20171873902939166</v>
      </c>
      <c r="K14354">
        <v>4.0554872596172811E-4</v>
      </c>
      <c r="L14354">
        <v>4.4810328093605925E-2</v>
      </c>
    </row>
    <row r="14355" spans="1:12" x14ac:dyDescent="0.25">
      <c r="A14355" s="2">
        <v>43862</v>
      </c>
      <c r="B14355" s="1" t="s">
        <v>472</v>
      </c>
      <c r="C14355">
        <v>2.748910335907254E-2</v>
      </c>
      <c r="D14355">
        <f>ind_portfolios[[#This Row],[std]]^2</f>
        <v>6.4340980572896575E-3</v>
      </c>
      <c r="E14355">
        <v>8.0212829754906775E-2</v>
      </c>
      <c r="F14355">
        <v>-0.19307634427708617</v>
      </c>
      <c r="G14355">
        <v>1.141307691743477</v>
      </c>
      <c r="H14355">
        <v>-6.5767522204604814E-4</v>
      </c>
      <c r="I14355">
        <v>0.28628990400820908</v>
      </c>
      <c r="J14355">
        <v>0.44709194101067778</v>
      </c>
      <c r="K14355">
        <v>9.6864281459641674E-9</v>
      </c>
      <c r="L14355">
        <v>4.2544170323258967E-2</v>
      </c>
    </row>
    <row r="14356" spans="1:12" x14ac:dyDescent="0.25">
      <c r="A14356" s="2">
        <v>43862</v>
      </c>
      <c r="B14356" s="1" t="s">
        <v>1111</v>
      </c>
      <c r="C14356">
        <v>-6.9343199143208261E-3</v>
      </c>
      <c r="D14356">
        <f>ind_portfolios[[#This Row],[std]]^2</f>
        <v>8.3708613691599858E-3</v>
      </c>
      <c r="E14356">
        <v>9.1492411538662513E-2</v>
      </c>
      <c r="F14356">
        <v>-0.38352659980460302</v>
      </c>
      <c r="G14356">
        <v>1.1849343045817493</v>
      </c>
      <c r="H14356">
        <v>8.6564776885129334E-3</v>
      </c>
      <c r="I14356">
        <v>0.13826741503566919</v>
      </c>
      <c r="J14356">
        <v>0.13880675737737141</v>
      </c>
      <c r="K14356">
        <v>3.9754719535163383E-3</v>
      </c>
      <c r="L14356">
        <v>4.6022566336243312E-2</v>
      </c>
    </row>
    <row r="14357" spans="1:12" x14ac:dyDescent="0.25">
      <c r="A14357" s="2">
        <v>43862</v>
      </c>
      <c r="B14357" s="1" t="s">
        <v>1415</v>
      </c>
      <c r="C14357">
        <v>2.4097881425447186E-3</v>
      </c>
      <c r="D14357">
        <f>ind_portfolios[[#This Row],[std]]^2</f>
        <v>3.4234982130083402E-3</v>
      </c>
      <c r="E14357">
        <v>5.8510667514636509E-2</v>
      </c>
      <c r="F14357">
        <v>-0.92359243112807399</v>
      </c>
      <c r="G14357">
        <v>2.1108298937931913</v>
      </c>
      <c r="H14357">
        <v>6.773756195734934E-3</v>
      </c>
      <c r="I14357">
        <v>0.22207323629646422</v>
      </c>
      <c r="J14357">
        <v>0.14001039711829455</v>
      </c>
      <c r="K14357">
        <v>3.8091428458186883E-3</v>
      </c>
      <c r="L14357">
        <v>7.354762698736364E-2</v>
      </c>
    </row>
    <row r="14358" spans="1:12" x14ac:dyDescent="0.25">
      <c r="A14358" s="2">
        <v>43862</v>
      </c>
      <c r="B14358" s="1" t="s">
        <v>862</v>
      </c>
      <c r="C14358">
        <v>2.4117139110449548E-4</v>
      </c>
      <c r="D14358">
        <f>ind_portfolios[[#This Row],[std]]^2</f>
        <v>1.4476015306762853E-2</v>
      </c>
      <c r="E14358">
        <v>0.12031631355208176</v>
      </c>
      <c r="F14358">
        <v>0.18863822186238374</v>
      </c>
      <c r="G14358">
        <v>3.381091777078904E-2</v>
      </c>
      <c r="H14358">
        <v>7.6668638485376224E-3</v>
      </c>
      <c r="I14358">
        <v>7.7230720635287353E-2</v>
      </c>
      <c r="J14358">
        <v>7.489905663608265E-2</v>
      </c>
      <c r="K14358">
        <v>3.7639549452414489E-2</v>
      </c>
      <c r="L14358">
        <v>3.6270409741979703E-2</v>
      </c>
    </row>
    <row r="14359" spans="1:12" x14ac:dyDescent="0.25">
      <c r="A14359" s="2">
        <v>43862</v>
      </c>
      <c r="B14359" s="1" t="s">
        <v>474</v>
      </c>
      <c r="C14359">
        <v>1.4066979861371074E-2</v>
      </c>
      <c r="D14359">
        <f>ind_portfolios[[#This Row],[std]]^2</f>
        <v>1.8542053132394516E-3</v>
      </c>
      <c r="E14359">
        <v>4.3060484359090198E-2</v>
      </c>
      <c r="F14359">
        <v>-0.45174218815831835</v>
      </c>
      <c r="G14359">
        <v>0.74532326110784375</v>
      </c>
      <c r="H14359">
        <v>2.3419417610332557E-4</v>
      </c>
      <c r="I14359">
        <v>0.48689116496052937</v>
      </c>
      <c r="J14359">
        <v>0.36409257110203269</v>
      </c>
      <c r="K14359">
        <v>5.3467258120366727E-7</v>
      </c>
      <c r="L14359">
        <v>8.5986232545335439E-2</v>
      </c>
    </row>
    <row r="14360" spans="1:12" x14ac:dyDescent="0.25">
      <c r="A14360" s="2">
        <v>43862</v>
      </c>
      <c r="B14360" s="1" t="s">
        <v>863</v>
      </c>
      <c r="C14360">
        <v>4.6039553105170286E-3</v>
      </c>
      <c r="D14360">
        <f>ind_portfolios[[#This Row],[std]]^2</f>
        <v>5.4201925629262021E-3</v>
      </c>
      <c r="E14360">
        <v>7.3621957070742164E-2</v>
      </c>
      <c r="F14360">
        <v>-0.71491039884974306</v>
      </c>
      <c r="G14360">
        <v>1.668161640206999</v>
      </c>
      <c r="H14360">
        <v>5.6837386476432895E-3</v>
      </c>
      <c r="I14360">
        <v>0.33540059420760271</v>
      </c>
      <c r="J14360">
        <v>0.51929513672455851</v>
      </c>
      <c r="K14360">
        <v>1.7952094193408692E-10</v>
      </c>
      <c r="L14360">
        <v>4.3122302761922415E-2</v>
      </c>
    </row>
    <row r="14361" spans="1:12" x14ac:dyDescent="0.25">
      <c r="A14361" s="2">
        <v>43862</v>
      </c>
      <c r="B14361" s="1" t="s">
        <v>475</v>
      </c>
      <c r="C14361">
        <v>-1.292282546438122E-2</v>
      </c>
      <c r="D14361">
        <f>ind_portfolios[[#This Row],[std]]^2</f>
        <v>1.6493885375425087E-2</v>
      </c>
      <c r="E14361">
        <v>0.12842852243728839</v>
      </c>
      <c r="F14361">
        <v>-5.6496461490979512E-2</v>
      </c>
      <c r="G14361">
        <v>-0.40539142042095389</v>
      </c>
      <c r="H14361">
        <v>9.3186327010025393E-3</v>
      </c>
      <c r="I14361">
        <v>0.14235026541251483</v>
      </c>
      <c r="J14361">
        <v>0.28824109928617331</v>
      </c>
      <c r="K14361">
        <v>1.3946259715857095E-5</v>
      </c>
      <c r="L14361">
        <v>2.9891848221360321E-2</v>
      </c>
    </row>
    <row r="14362" spans="1:12" x14ac:dyDescent="0.25">
      <c r="A14362" s="2">
        <v>43862</v>
      </c>
      <c r="B14362" s="1" t="s">
        <v>476</v>
      </c>
      <c r="C14362">
        <v>9.9768817468829287E-3</v>
      </c>
      <c r="D14362">
        <f>ind_portfolios[[#This Row],[std]]^2</f>
        <v>2.7194286961274954E-3</v>
      </c>
      <c r="E14362">
        <v>5.2148141828137033E-2</v>
      </c>
      <c r="F14362">
        <v>-0.59954959792614726</v>
      </c>
      <c r="G14362">
        <v>1.3130101335179836</v>
      </c>
      <c r="H14362">
        <v>3.5787701919511956E-3</v>
      </c>
      <c r="I14362">
        <v>0.35265688117263322</v>
      </c>
      <c r="J14362">
        <v>0.2769629169413832</v>
      </c>
      <c r="K14362">
        <v>2.2050314193781805E-5</v>
      </c>
      <c r="L14362">
        <v>7.614262108104082E-2</v>
      </c>
    </row>
    <row r="14363" spans="1:12" x14ac:dyDescent="0.25">
      <c r="A14363" s="2">
        <v>43862</v>
      </c>
      <c r="B14363" s="1" t="s">
        <v>1942</v>
      </c>
      <c r="C14363">
        <v>3.3181275084840133E-3</v>
      </c>
      <c r="D14363">
        <f>ind_portfolios[[#This Row],[std]]^2</f>
        <v>6.4828291606930004E-3</v>
      </c>
      <c r="E14363">
        <v>8.0516018037984222E-2</v>
      </c>
      <c r="F14363">
        <v>-0.53332560668886297</v>
      </c>
      <c r="G14363">
        <v>0.10287850787409747</v>
      </c>
      <c r="H14363">
        <v>6.8434927839645127E-3</v>
      </c>
      <c r="I14363">
        <v>0.11715105949472077</v>
      </c>
      <c r="J14363">
        <v>6.761675640294354E-2</v>
      </c>
      <c r="K14363">
        <v>4.8690508055463537E-2</v>
      </c>
      <c r="L14363">
        <v>5.813293770631691E-2</v>
      </c>
    </row>
    <row r="14364" spans="1:12" x14ac:dyDescent="0.25">
      <c r="A14364" s="2">
        <v>43862</v>
      </c>
      <c r="B14364" s="1" t="s">
        <v>1590</v>
      </c>
      <c r="C14364">
        <v>3.8043911008734735E-3</v>
      </c>
      <c r="D14364">
        <f>ind_portfolios[[#This Row],[std]]^2</f>
        <v>9.0223695908984349E-3</v>
      </c>
      <c r="E14364">
        <v>9.4986154732668457E-2</v>
      </c>
      <c r="F14364">
        <v>-0.46119579276962036</v>
      </c>
      <c r="G14364">
        <v>1.940329087071631</v>
      </c>
      <c r="H14364">
        <v>6.3068242153825832E-3</v>
      </c>
      <c r="I14364">
        <v>0.25698167184208742</v>
      </c>
      <c r="J14364">
        <v>0.50959881704030896</v>
      </c>
      <c r="K14364">
        <v>3.1680849338310456E-10</v>
      </c>
      <c r="L14364">
        <v>3.3687570053215182E-2</v>
      </c>
    </row>
    <row r="14365" spans="1:12" x14ac:dyDescent="0.25">
      <c r="A14365" s="2">
        <v>43862</v>
      </c>
      <c r="B14365" s="1" t="s">
        <v>1991</v>
      </c>
      <c r="C14365">
        <v>-5.1845718314994321E-2</v>
      </c>
      <c r="D14365">
        <f>ind_portfolios[[#This Row],[std]]^2</f>
        <v>1.8893176575639704E-2</v>
      </c>
      <c r="E14365">
        <v>0.13745245205393647</v>
      </c>
      <c r="F14365">
        <v>-3.3201356208799146E-2</v>
      </c>
      <c r="G14365">
        <v>1.2517702350463393</v>
      </c>
      <c r="H14365">
        <v>1.0177025943199176E-2</v>
      </c>
      <c r="I14365">
        <v>5.000558196160719E-2</v>
      </c>
      <c r="J14365">
        <v>4.0661949532428562E-2</v>
      </c>
      <c r="K14365">
        <v>0.12903564777251636</v>
      </c>
      <c r="L14365">
        <v>3.2457585448518629E-2</v>
      </c>
    </row>
    <row r="14366" spans="1:12" x14ac:dyDescent="0.25">
      <c r="A14366" s="2">
        <v>43862</v>
      </c>
      <c r="B14366" s="1" t="s">
        <v>478</v>
      </c>
      <c r="C14366">
        <v>-3.2080862618604766E-2</v>
      </c>
      <c r="D14366">
        <f>ind_portfolios[[#This Row],[std]]^2</f>
        <v>2.2371546743508931E-2</v>
      </c>
      <c r="E14366">
        <v>0.14957120960769466</v>
      </c>
      <c r="F14366">
        <v>0.247857807363417</v>
      </c>
      <c r="G14366">
        <v>0.76673785479627021</v>
      </c>
      <c r="H14366">
        <v>1.1169410655950455E-2</v>
      </c>
      <c r="I14366">
        <v>0.10288542749823965</v>
      </c>
      <c r="J14366">
        <v>0.20335617577794438</v>
      </c>
      <c r="K14366">
        <v>3.8154836962909854E-4</v>
      </c>
      <c r="L14366">
        <v>2.7212175721737286E-2</v>
      </c>
    </row>
    <row r="14367" spans="1:12" x14ac:dyDescent="0.25">
      <c r="A14367" s="2">
        <v>43862</v>
      </c>
      <c r="B14367" s="1" t="s">
        <v>1362</v>
      </c>
      <c r="C14367">
        <v>9.9968855541046325E-3</v>
      </c>
      <c r="D14367">
        <f>ind_portfolios[[#This Row],[std]]^2</f>
        <v>2.2870932647771568E-3</v>
      </c>
      <c r="E14367">
        <v>4.7823563907107097E-2</v>
      </c>
      <c r="F14367">
        <v>2.3367353629720811E-2</v>
      </c>
      <c r="G14367">
        <v>1.1879835520914108</v>
      </c>
      <c r="H14367">
        <v>2.675311458788885E-3</v>
      </c>
      <c r="I14367">
        <v>0.43735314165547878</v>
      </c>
      <c r="J14367">
        <v>0.36007838968133682</v>
      </c>
      <c r="K14367">
        <v>6.4093570337380337E-7</v>
      </c>
      <c r="L14367">
        <v>7.7911774621180166E-2</v>
      </c>
    </row>
    <row r="14368" spans="1:12" x14ac:dyDescent="0.25">
      <c r="A14368" s="2">
        <v>43862</v>
      </c>
      <c r="B14368" s="1" t="s">
        <v>1416</v>
      </c>
      <c r="C14368">
        <v>2.8030830731238299E-2</v>
      </c>
      <c r="D14368">
        <f>ind_portfolios[[#This Row],[std]]^2</f>
        <v>8.7772903913204123E-2</v>
      </c>
      <c r="E14368">
        <v>0.29626492184057857</v>
      </c>
      <c r="F14368">
        <v>-1.7218342395138766</v>
      </c>
      <c r="G14368">
        <v>7.6750669385813381</v>
      </c>
      <c r="H14368">
        <v>6.9878292788570556E-3</v>
      </c>
      <c r="I14368">
        <v>2.1533165504629848E-2</v>
      </c>
      <c r="J14368">
        <v>3.5037595953316805E-2</v>
      </c>
      <c r="K14368">
        <v>0.15943213465295675</v>
      </c>
      <c r="L14368">
        <v>1.5100868002879755E-2</v>
      </c>
    </row>
    <row r="14369" spans="1:12" x14ac:dyDescent="0.25">
      <c r="A14369" s="2">
        <v>43862</v>
      </c>
      <c r="B14369" s="1" t="s">
        <v>45</v>
      </c>
      <c r="C14369">
        <v>3.9079136591667552E-4</v>
      </c>
      <c r="D14369">
        <f>ind_portfolios[[#This Row],[std]]^2</f>
        <v>4.48032964294024E-3</v>
      </c>
      <c r="E14369">
        <v>6.6935264569136052E-2</v>
      </c>
      <c r="F14369">
        <v>-0.57131064517476826</v>
      </c>
      <c r="G14369">
        <v>-0.3568872613501366</v>
      </c>
      <c r="H14369">
        <v>6.5719153442369187E-3</v>
      </c>
      <c r="I14369">
        <v>0.34047184996469165</v>
      </c>
      <c r="J14369">
        <v>0.40347953065812908</v>
      </c>
      <c r="K14369">
        <v>8.5122635971237372E-8</v>
      </c>
      <c r="L14369">
        <v>5.5320884974127432E-2</v>
      </c>
    </row>
    <row r="14370" spans="1:12" x14ac:dyDescent="0.25">
      <c r="A14370" s="2">
        <v>43862</v>
      </c>
      <c r="B14370" s="1" t="s">
        <v>1114</v>
      </c>
      <c r="C14370">
        <v>-2.8685845399405992E-3</v>
      </c>
      <c r="D14370">
        <f>ind_portfolios[[#This Row],[std]]^2</f>
        <v>7.6532524718498302E-3</v>
      </c>
      <c r="E14370">
        <v>8.7482869590850929E-2</v>
      </c>
      <c r="F14370">
        <v>0.87670405453277067</v>
      </c>
      <c r="G14370">
        <v>4.1269413812038804</v>
      </c>
      <c r="H14370">
        <v>7.8585679171724078E-3</v>
      </c>
      <c r="I14370">
        <v>9.5397864745258812E-2</v>
      </c>
      <c r="J14370">
        <v>6.0108311694105805E-2</v>
      </c>
      <c r="K14370">
        <v>6.3605659617151533E-2</v>
      </c>
      <c r="L14370">
        <v>5.0409951579549445E-2</v>
      </c>
    </row>
    <row r="14371" spans="1:12" x14ac:dyDescent="0.25">
      <c r="A14371" s="2">
        <v>43862</v>
      </c>
      <c r="B14371" s="1" t="s">
        <v>1417</v>
      </c>
      <c r="C14371">
        <v>-8.8014354127592363E-3</v>
      </c>
      <c r="D14371">
        <f>ind_portfolios[[#This Row],[std]]^2</f>
        <v>2.3521863328778512E-2</v>
      </c>
      <c r="E14371">
        <v>0.15336839090496618</v>
      </c>
      <c r="F14371">
        <v>0.20030690033808049</v>
      </c>
      <c r="G14371">
        <v>-9.0064907483485612E-2</v>
      </c>
      <c r="H14371">
        <v>8.6048246525260042E-3</v>
      </c>
      <c r="I14371">
        <v>0.1068980137389067</v>
      </c>
      <c r="J14371">
        <v>0.23322956618832869</v>
      </c>
      <c r="K14371">
        <v>1.232336290889455E-4</v>
      </c>
      <c r="L14371">
        <v>2.5900998048294439E-2</v>
      </c>
    </row>
    <row r="14372" spans="1:12" x14ac:dyDescent="0.25">
      <c r="A14372" s="2">
        <v>43862</v>
      </c>
      <c r="B14372" s="1" t="s">
        <v>1992</v>
      </c>
      <c r="C14372">
        <v>-2.0848298432802261E-2</v>
      </c>
      <c r="D14372">
        <f>ind_portfolios[[#This Row],[std]]^2</f>
        <v>5.252954897939871E-2</v>
      </c>
      <c r="E14372">
        <v>0.22919325683666766</v>
      </c>
      <c r="F14372">
        <v>0.40837143388461306</v>
      </c>
      <c r="G14372">
        <v>0.90673606776848192</v>
      </c>
      <c r="H14372">
        <v>8.8657092875500856E-3</v>
      </c>
      <c r="I14372">
        <v>6.0831658250392086E-2</v>
      </c>
      <c r="J14372">
        <v>0.16843625446630303</v>
      </c>
      <c r="K14372">
        <v>1.375275875436714E-3</v>
      </c>
      <c r="L14372">
        <v>1.8061991247976167E-2</v>
      </c>
    </row>
    <row r="14373" spans="1:12" x14ac:dyDescent="0.25">
      <c r="A14373" s="2">
        <v>43862</v>
      </c>
      <c r="B14373" s="1" t="s">
        <v>1746</v>
      </c>
      <c r="C14373">
        <v>1.050166469922955E-2</v>
      </c>
      <c r="D14373">
        <f>ind_portfolios[[#This Row],[std]]^2</f>
        <v>5.2149066879540254E-3</v>
      </c>
      <c r="E14373">
        <v>7.221431082516834E-2</v>
      </c>
      <c r="F14373">
        <v>-6.6316813374387593E-2</v>
      </c>
      <c r="G14373">
        <v>-9.1432064831641569E-2</v>
      </c>
      <c r="H14373">
        <v>7.1398108346522344E-3</v>
      </c>
      <c r="I14373">
        <v>3.9350746302940234E-2</v>
      </c>
      <c r="J14373">
        <v>6.3662752489283747E-3</v>
      </c>
      <c r="K14373">
        <v>0.55159145464405701</v>
      </c>
      <c r="L14373">
        <v>6.5694561135647825E-2</v>
      </c>
    </row>
    <row r="14374" spans="1:12" x14ac:dyDescent="0.25">
      <c r="A14374" s="2">
        <v>43862</v>
      </c>
      <c r="B14374" s="1" t="s">
        <v>1419</v>
      </c>
      <c r="C14374">
        <v>1.4918198170736282E-2</v>
      </c>
      <c r="D14374">
        <f>ind_portfolios[[#This Row],[std]]^2</f>
        <v>5.8791945120153771E-3</v>
      </c>
      <c r="E14374">
        <v>7.6675905681089784E-2</v>
      </c>
      <c r="F14374">
        <v>-0.18527090280949426</v>
      </c>
      <c r="G14374">
        <v>1.2639769599616386</v>
      </c>
      <c r="H14374">
        <v>4.8883241505535387E-3</v>
      </c>
      <c r="I14374">
        <v>0.16218916801823813</v>
      </c>
      <c r="J14374">
        <v>0.12766862727849182</v>
      </c>
      <c r="K14374">
        <v>5.8966989087383065E-3</v>
      </c>
      <c r="L14374">
        <v>5.6653465912960131E-2</v>
      </c>
    </row>
    <row r="14375" spans="1:12" x14ac:dyDescent="0.25">
      <c r="A14375" s="2">
        <v>43862</v>
      </c>
      <c r="B14375" s="1" t="s">
        <v>490</v>
      </c>
      <c r="C14375">
        <v>-4.8983525285391091E-3</v>
      </c>
      <c r="D14375">
        <f>ind_portfolios[[#This Row],[std]]^2</f>
        <v>5.7073078865313214E-3</v>
      </c>
      <c r="E14375">
        <v>7.5546726511023107E-2</v>
      </c>
      <c r="F14375">
        <v>-0.578642897545663</v>
      </c>
      <c r="G14375">
        <v>0.10628753977683036</v>
      </c>
      <c r="H14375">
        <v>8.261672510494273E-3</v>
      </c>
      <c r="I14375">
        <v>0.2994712942415263</v>
      </c>
      <c r="J14375">
        <v>0.40537040919969303</v>
      </c>
      <c r="K14375">
        <v>7.7714130586170621E-8</v>
      </c>
      <c r="L14375">
        <v>4.8468370944501057E-2</v>
      </c>
    </row>
    <row r="14376" spans="1:12" x14ac:dyDescent="0.25">
      <c r="A14376" s="2">
        <v>43862</v>
      </c>
      <c r="B14376" s="1" t="s">
        <v>491</v>
      </c>
      <c r="C14376">
        <v>1.1615960375693033E-3</v>
      </c>
      <c r="D14376">
        <f>ind_portfolios[[#This Row],[std]]^2</f>
        <v>1.6085774874162833E-2</v>
      </c>
      <c r="E14376">
        <v>0.12682970816872061</v>
      </c>
      <c r="F14376">
        <v>-0.76632228109602996</v>
      </c>
      <c r="G14376">
        <v>1.9911224738198614</v>
      </c>
      <c r="H14376">
        <v>7.4025589629293361E-3</v>
      </c>
      <c r="I14376">
        <v>7.9453107170176548E-2</v>
      </c>
      <c r="J14376">
        <v>8.6631529184730882E-2</v>
      </c>
      <c r="K14376">
        <v>2.4915805635476324E-2</v>
      </c>
      <c r="L14376">
        <v>3.4474810687165659E-2</v>
      </c>
    </row>
    <row r="14377" spans="1:12" x14ac:dyDescent="0.25">
      <c r="A14377" s="2">
        <v>43862</v>
      </c>
      <c r="B14377" s="1" t="s">
        <v>1943</v>
      </c>
      <c r="C14377">
        <v>-1.7435505319300917E-3</v>
      </c>
      <c r="D14377">
        <f>ind_portfolios[[#This Row],[std]]^2</f>
        <v>5.8058016562118038E-3</v>
      </c>
      <c r="E14377">
        <v>7.6195811277338626E-2</v>
      </c>
      <c r="F14377">
        <v>0.29219824460913202</v>
      </c>
      <c r="G14377">
        <v>0.59279279005974139</v>
      </c>
      <c r="H14377">
        <v>7.4390010345816091E-3</v>
      </c>
      <c r="I14377">
        <v>0.31063729578343419</v>
      </c>
      <c r="J14377">
        <v>0.45595932084184609</v>
      </c>
      <c r="K14377">
        <v>6.1036934877311913E-9</v>
      </c>
      <c r="L14377">
        <v>4.5343205749547873E-2</v>
      </c>
    </row>
    <row r="14378" spans="1:12" x14ac:dyDescent="0.25">
      <c r="A14378" s="2">
        <v>43862</v>
      </c>
      <c r="B14378" s="1" t="s">
        <v>1421</v>
      </c>
      <c r="C14378">
        <v>-8.0601867876154594E-3</v>
      </c>
      <c r="D14378">
        <f>ind_portfolios[[#This Row],[std]]^2</f>
        <v>1.0347889482094367E-2</v>
      </c>
      <c r="E14378">
        <v>0.10172457658842511</v>
      </c>
      <c r="F14378">
        <v>0.16151672167125322</v>
      </c>
      <c r="G14378">
        <v>-0.35880972630926866</v>
      </c>
      <c r="H14378">
        <v>8.7904056313887133E-3</v>
      </c>
      <c r="I14378">
        <v>0.19176295951592853</v>
      </c>
      <c r="J14378">
        <v>0.32114471656065668</v>
      </c>
      <c r="K14378">
        <v>3.5292790171285184E-6</v>
      </c>
      <c r="L14378">
        <v>3.7257089116688159E-2</v>
      </c>
    </row>
    <row r="14379" spans="1:12" x14ac:dyDescent="0.25">
      <c r="A14379" s="2">
        <v>43862</v>
      </c>
      <c r="B14379" s="1" t="s">
        <v>1021</v>
      </c>
      <c r="C14379">
        <v>1.7251531976390223E-2</v>
      </c>
      <c r="D14379">
        <f>ind_portfolios[[#This Row],[std]]^2</f>
        <v>7.3485033523356469E-3</v>
      </c>
      <c r="E14379">
        <v>8.5723411926588916E-2</v>
      </c>
      <c r="F14379">
        <v>-0.90261885704105227</v>
      </c>
      <c r="G14379">
        <v>1.952512711003493</v>
      </c>
      <c r="H14379">
        <v>2.7224682681152943E-3</v>
      </c>
      <c r="I14379">
        <v>0.25400784389884051</v>
      </c>
      <c r="J14379">
        <v>0.3953222134606359</v>
      </c>
      <c r="K14379">
        <v>1.2568994338276904E-7</v>
      </c>
      <c r="L14379">
        <v>4.1979717597653669E-2</v>
      </c>
    </row>
    <row r="14380" spans="1:12" x14ac:dyDescent="0.25">
      <c r="A14380" s="2">
        <v>43862</v>
      </c>
      <c r="B14380" s="1" t="s">
        <v>494</v>
      </c>
      <c r="C14380">
        <v>1.2467151264581023E-2</v>
      </c>
      <c r="D14380">
        <f>ind_portfolios[[#This Row],[std]]^2</f>
        <v>6.4318476737002337E-3</v>
      </c>
      <c r="E14380">
        <v>8.0198800949267526E-2</v>
      </c>
      <c r="F14380">
        <v>-8.0257349350305832E-2</v>
      </c>
      <c r="G14380">
        <v>8.9688344830574973E-2</v>
      </c>
      <c r="H14380">
        <v>3.9649265526416795E-3</v>
      </c>
      <c r="I14380">
        <v>0.24350610443220855</v>
      </c>
      <c r="J14380">
        <v>0.30834097303420421</v>
      </c>
      <c r="K14380">
        <v>6.0660840811880206E-6</v>
      </c>
      <c r="L14380">
        <v>4.8735591885693978E-2</v>
      </c>
    </row>
    <row r="14381" spans="1:12" x14ac:dyDescent="0.25">
      <c r="A14381" s="2">
        <v>43862</v>
      </c>
      <c r="B14381" s="1" t="s">
        <v>1873</v>
      </c>
      <c r="C14381">
        <v>1.5522205149814032E-2</v>
      </c>
      <c r="D14381">
        <f>ind_portfolios[[#This Row],[std]]^2</f>
        <v>1.0748481943057362E-2</v>
      </c>
      <c r="E14381">
        <v>0.10367488578752987</v>
      </c>
      <c r="F14381">
        <v>0.27822380578848976</v>
      </c>
      <c r="G14381">
        <v>0.85262969232827279</v>
      </c>
      <c r="H14381">
        <v>3.9135180853569528E-3</v>
      </c>
      <c r="I14381">
        <v>0.23936135299151504</v>
      </c>
      <c r="J14381">
        <v>0.53428625218212822</v>
      </c>
      <c r="K14381">
        <v>7.2953773622688412E-11</v>
      </c>
      <c r="L14381">
        <v>2.9862938993610397E-2</v>
      </c>
    </row>
    <row r="14382" spans="1:12" x14ac:dyDescent="0.25">
      <c r="A14382" s="2">
        <v>43862</v>
      </c>
      <c r="B14382" s="1" t="s">
        <v>57</v>
      </c>
      <c r="C14382">
        <v>1.5010105304664898E-2</v>
      </c>
      <c r="D14382">
        <f>ind_portfolios[[#This Row],[std]]^2</f>
        <v>4.1257634948609501E-3</v>
      </c>
      <c r="E14382">
        <v>6.4232106417748361E-2</v>
      </c>
      <c r="F14382">
        <v>-1.0828689469075352</v>
      </c>
      <c r="G14382">
        <v>1.8891053774389404</v>
      </c>
      <c r="H14382">
        <v>2.9717861128426785E-3</v>
      </c>
      <c r="I14382">
        <v>0.2858620306050863</v>
      </c>
      <c r="J14382">
        <v>0.28425687745223882</v>
      </c>
      <c r="K14382">
        <v>1.6407959598773429E-5</v>
      </c>
      <c r="L14382">
        <v>6.0615761042636038E-2</v>
      </c>
    </row>
    <row r="14383" spans="1:12" x14ac:dyDescent="0.25">
      <c r="A14383" s="2">
        <v>43862</v>
      </c>
      <c r="B14383" s="1" t="s">
        <v>1747</v>
      </c>
      <c r="C14383">
        <v>1.7818305231061188E-3</v>
      </c>
      <c r="D14383">
        <f>ind_portfolios[[#This Row],[std]]^2</f>
        <v>1.2695152502665669E-2</v>
      </c>
      <c r="E14383">
        <v>0.11267276735159064</v>
      </c>
      <c r="F14383">
        <v>-0.16050758406722787</v>
      </c>
      <c r="G14383">
        <v>-1.4796856824038418E-2</v>
      </c>
      <c r="H14383">
        <v>7.0101185371125117E-3</v>
      </c>
      <c r="I14383">
        <v>0.17973190302274178</v>
      </c>
      <c r="J14383">
        <v>0.35011512836384878</v>
      </c>
      <c r="K14383">
        <v>1.0005983208842072E-6</v>
      </c>
      <c r="L14383">
        <v>3.2722308473143856E-2</v>
      </c>
    </row>
    <row r="14384" spans="1:12" x14ac:dyDescent="0.25">
      <c r="A14384" s="2">
        <v>43862</v>
      </c>
      <c r="B14384" s="1" t="s">
        <v>497</v>
      </c>
      <c r="C14384">
        <v>1.6940608848326822E-3</v>
      </c>
      <c r="D14384">
        <f>ind_portfolios[[#This Row],[std]]^2</f>
        <v>8.2217592759001121E-3</v>
      </c>
      <c r="E14384">
        <v>9.0673917285513328E-2</v>
      </c>
      <c r="F14384">
        <v>-0.81176435476493125</v>
      </c>
      <c r="G14384">
        <v>0.48253112414394606</v>
      </c>
      <c r="H14384">
        <v>6.4000442377922405E-3</v>
      </c>
      <c r="I14384">
        <v>0.27513621767917296</v>
      </c>
      <c r="J14384">
        <v>0.50738402293917217</v>
      </c>
      <c r="K14384">
        <v>3.601460527889441E-10</v>
      </c>
      <c r="L14384">
        <v>3.6227603179881204E-2</v>
      </c>
    </row>
    <row r="14385" spans="1:12" x14ac:dyDescent="0.25">
      <c r="A14385" s="2">
        <v>43862</v>
      </c>
      <c r="B14385" s="1" t="s">
        <v>1704</v>
      </c>
      <c r="C14385">
        <v>-1.5309475042413174E-4</v>
      </c>
      <c r="D14385">
        <f>ind_portfolios[[#This Row],[std]]^2</f>
        <v>1.4571079332368172E-2</v>
      </c>
      <c r="E14385">
        <v>0.12071072583812995</v>
      </c>
      <c r="F14385">
        <v>-0.33786720000195386</v>
      </c>
      <c r="G14385">
        <v>-0.38374569662086877</v>
      </c>
      <c r="H14385">
        <v>7.6305129206102234E-3</v>
      </c>
      <c r="I14385">
        <v>0.18048726650642488</v>
      </c>
      <c r="J14385">
        <v>0.41167047957546204</v>
      </c>
      <c r="K14385">
        <v>5.726380676701346E-8</v>
      </c>
      <c r="L14385">
        <v>2.8832879143987519E-2</v>
      </c>
    </row>
    <row r="14386" spans="1:12" x14ac:dyDescent="0.25">
      <c r="A14386" s="2">
        <v>43862</v>
      </c>
      <c r="B14386" s="1" t="s">
        <v>1773</v>
      </c>
      <c r="C14386">
        <v>1.0098450791118192E-3</v>
      </c>
      <c r="D14386">
        <f>ind_portfolios[[#This Row],[std]]^2</f>
        <v>1.6393441612402554E-2</v>
      </c>
      <c r="E14386">
        <v>0.12803687598657879</v>
      </c>
      <c r="F14386">
        <v>-6.8917397753993762E-2</v>
      </c>
      <c r="G14386">
        <v>0.9256326264566499</v>
      </c>
      <c r="H14386">
        <v>7.5383211077783684E-3</v>
      </c>
      <c r="I14386">
        <v>4.4037920256060147E-2</v>
      </c>
      <c r="J14386">
        <v>2.724116969197353E-2</v>
      </c>
      <c r="K14386">
        <v>0.21566972693560701</v>
      </c>
      <c r="L14386">
        <v>3.5165961989970435E-2</v>
      </c>
    </row>
    <row r="14387" spans="1:12" x14ac:dyDescent="0.25">
      <c r="A14387" s="2">
        <v>43862</v>
      </c>
      <c r="B14387" s="1" t="s">
        <v>1365</v>
      </c>
      <c r="C14387">
        <v>-1.8676949986316579E-2</v>
      </c>
      <c r="D14387">
        <f>ind_portfolios[[#This Row],[std]]^2</f>
        <v>6.5440893436471997E-2</v>
      </c>
      <c r="E14387">
        <v>0.25581417755173774</v>
      </c>
      <c r="F14387">
        <v>-2.2252548997841397</v>
      </c>
      <c r="G14387">
        <v>8.3056099584408507</v>
      </c>
      <c r="H14387">
        <v>8.5199679731595007E-3</v>
      </c>
      <c r="I14387">
        <v>4.3003152362143721E-2</v>
      </c>
      <c r="J14387">
        <v>0.10487024482983823</v>
      </c>
      <c r="K14387">
        <v>1.3145545614226678E-2</v>
      </c>
      <c r="L14387">
        <v>1.6788934521582595E-2</v>
      </c>
    </row>
    <row r="14388" spans="1:12" x14ac:dyDescent="0.25">
      <c r="A14388" s="2">
        <v>43862</v>
      </c>
      <c r="B14388" s="1" t="s">
        <v>62</v>
      </c>
      <c r="C14388">
        <v>-1.252197444810888E-2</v>
      </c>
      <c r="D14388">
        <f>ind_portfolios[[#This Row],[std]]^2</f>
        <v>5.2226471942708385E-3</v>
      </c>
      <c r="E14388">
        <v>7.2267884943941998E-2</v>
      </c>
      <c r="F14388">
        <v>-0.1811332727273314</v>
      </c>
      <c r="G14388">
        <v>7.6467445826179148E-2</v>
      </c>
      <c r="H14388">
        <v>1.0614377840637993E-2</v>
      </c>
      <c r="I14388">
        <v>0.29090027504065125</v>
      </c>
      <c r="J14388">
        <v>0.3588882233725133</v>
      </c>
      <c r="K14388">
        <v>6.7618925695143449E-7</v>
      </c>
      <c r="L14388">
        <v>5.195620143051672E-2</v>
      </c>
    </row>
    <row r="14389" spans="1:12" x14ac:dyDescent="0.25">
      <c r="A14389" s="2">
        <v>43862</v>
      </c>
      <c r="B14389" s="1" t="s">
        <v>1705</v>
      </c>
      <c r="C14389">
        <v>8.0932457619544904E-4</v>
      </c>
      <c r="D14389">
        <f>ind_portfolios[[#This Row],[std]]^2</f>
        <v>6.444634705404898E-3</v>
      </c>
      <c r="E14389">
        <v>8.0278482206659202E-2</v>
      </c>
      <c r="F14389">
        <v>-0.34793275820137409</v>
      </c>
      <c r="G14389">
        <v>0.11771751033804678</v>
      </c>
      <c r="H14389">
        <v>6.9300165472040232E-3</v>
      </c>
      <c r="I14389">
        <v>0.26443355952785286</v>
      </c>
      <c r="J14389">
        <v>0.37713404509841586</v>
      </c>
      <c r="K14389">
        <v>2.9450507476948897E-7</v>
      </c>
      <c r="L14389">
        <v>4.5412141734449817E-2</v>
      </c>
    </row>
    <row r="14390" spans="1:12" x14ac:dyDescent="0.25">
      <c r="A14390" s="2">
        <v>43862</v>
      </c>
      <c r="B14390" s="1" t="s">
        <v>1835</v>
      </c>
      <c r="C14390">
        <v>1.8984659825086073E-2</v>
      </c>
      <c r="D14390">
        <f>ind_portfolios[[#This Row],[std]]^2</f>
        <v>1.8687183648614237E-3</v>
      </c>
      <c r="E14390">
        <v>4.3228675261467633E-2</v>
      </c>
      <c r="F14390">
        <v>-0.42117161180228257</v>
      </c>
      <c r="G14390">
        <v>0.59262156564115509</v>
      </c>
      <c r="H14390">
        <v>4.3245697628512929E-3</v>
      </c>
      <c r="I14390">
        <v>0.16685752445060636</v>
      </c>
      <c r="J14390">
        <v>4.3619381912596657E-2</v>
      </c>
      <c r="K14390">
        <v>0.11563671480842704</v>
      </c>
      <c r="L14390">
        <v>0.10440646986622494</v>
      </c>
    </row>
    <row r="14391" spans="1:12" x14ac:dyDescent="0.25">
      <c r="A14391" s="2">
        <v>43862</v>
      </c>
      <c r="B14391" s="1" t="s">
        <v>63</v>
      </c>
      <c r="C14391">
        <v>-2.5252990203788208E-2</v>
      </c>
      <c r="D14391">
        <f>ind_portfolios[[#This Row],[std]]^2</f>
        <v>3.5676872139544534E-2</v>
      </c>
      <c r="E14391">
        <v>0.18888322355239634</v>
      </c>
      <c r="F14391">
        <v>-0.29549348429300221</v>
      </c>
      <c r="G14391">
        <v>-0.26254636287989275</v>
      </c>
      <c r="H14391">
        <v>7.9375021336187662E-3</v>
      </c>
      <c r="I14391">
        <v>1.620638842995736E-2</v>
      </c>
      <c r="J14391">
        <v>7.1743922090450251E-3</v>
      </c>
      <c r="K14391">
        <v>0.52727918500789817</v>
      </c>
      <c r="L14391">
        <v>2.5476288477281454E-2</v>
      </c>
    </row>
    <row r="14392" spans="1:12" x14ac:dyDescent="0.25">
      <c r="A14392" s="2">
        <v>43862</v>
      </c>
      <c r="B14392" s="1" t="s">
        <v>1877</v>
      </c>
      <c r="C14392">
        <v>-6.1163999333935766E-3</v>
      </c>
      <c r="D14392">
        <f>ind_portfolios[[#This Row],[std]]^2</f>
        <v>1.3666047356474544</v>
      </c>
      <c r="E14392">
        <v>1.1690187062863684</v>
      </c>
      <c r="F14392">
        <v>-1.2402611711278195E-2</v>
      </c>
      <c r="G14392">
        <v>11.663575313777633</v>
      </c>
      <c r="H14392">
        <v>7.6582612385946783E-3</v>
      </c>
      <c r="I14392">
        <v>-1.3797677714531159E-3</v>
      </c>
      <c r="J14392">
        <v>2.2573372990445728E-3</v>
      </c>
      <c r="K14392">
        <v>0.72321915699888117</v>
      </c>
      <c r="L14392">
        <v>3.8763503786301782E-3</v>
      </c>
    </row>
    <row r="14393" spans="1:12" x14ac:dyDescent="0.25">
      <c r="A14393" s="2">
        <v>43862</v>
      </c>
      <c r="B14393" s="1" t="s">
        <v>65</v>
      </c>
      <c r="C14393">
        <v>-5.3255692607697205E-3</v>
      </c>
      <c r="D14393">
        <f>ind_portfolios[[#This Row],[std]]^2</f>
        <v>9.725420176723381E-3</v>
      </c>
      <c r="E14393">
        <v>9.8617544974124061E-2</v>
      </c>
      <c r="F14393">
        <v>-0.5517805499304268</v>
      </c>
      <c r="G14393">
        <v>1.409904451604941</v>
      </c>
      <c r="H14393">
        <v>8.7793775732053613E-3</v>
      </c>
      <c r="I14393">
        <v>0.14318903769941568</v>
      </c>
      <c r="J14393">
        <v>0.16668236453073879</v>
      </c>
      <c r="K14393">
        <v>1.4653481633869474E-3</v>
      </c>
      <c r="L14393">
        <v>4.2783490829196205E-2</v>
      </c>
    </row>
    <row r="14394" spans="1:12" x14ac:dyDescent="0.25">
      <c r="A14394" s="2">
        <v>43862</v>
      </c>
      <c r="B14394" s="1" t="s">
        <v>67</v>
      </c>
      <c r="C14394">
        <v>1.5216939070113E-3</v>
      </c>
      <c r="D14394">
        <f>ind_portfolios[[#This Row],[std]]^2</f>
        <v>3.8148490952325349E-3</v>
      </c>
      <c r="E14394">
        <v>6.1764464664016437E-2</v>
      </c>
      <c r="F14394">
        <v>-0.48614731350758533</v>
      </c>
      <c r="G14394">
        <v>-0.52916481499195012</v>
      </c>
      <c r="H14394">
        <v>6.4955649290366789E-3</v>
      </c>
      <c r="I14394">
        <v>0.34158935723587147</v>
      </c>
      <c r="J14394">
        <v>0.36464066859716443</v>
      </c>
      <c r="K14394">
        <v>5.2155829084103628E-7</v>
      </c>
      <c r="L14394">
        <v>6.0254220422591237E-2</v>
      </c>
    </row>
    <row r="14395" spans="1:12" x14ac:dyDescent="0.25">
      <c r="A14395" s="2">
        <v>43862</v>
      </c>
      <c r="B14395" s="1" t="s">
        <v>1276</v>
      </c>
      <c r="C14395">
        <v>-9.4745640105634594E-3</v>
      </c>
      <c r="D14395">
        <f>ind_portfolios[[#This Row],[std]]^2</f>
        <v>1.2270000567975215E-2</v>
      </c>
      <c r="E14395">
        <v>0.11077003461214235</v>
      </c>
      <c r="F14395">
        <v>0.80035284585743705</v>
      </c>
      <c r="G14395">
        <v>0.59643234281140378</v>
      </c>
      <c r="H14395">
        <v>8.2268638751446348E-3</v>
      </c>
      <c r="I14395">
        <v>6.1323188057121496E-2</v>
      </c>
      <c r="J14395">
        <v>4.0018864732395978E-2</v>
      </c>
      <c r="K14395">
        <v>0.13216635522859277</v>
      </c>
      <c r="L14395">
        <v>4.0135592490288231E-2</v>
      </c>
    </row>
    <row r="14396" spans="1:12" x14ac:dyDescent="0.25">
      <c r="A14396" s="2">
        <v>43862</v>
      </c>
      <c r="B14396" s="1" t="s">
        <v>1669</v>
      </c>
      <c r="C14396">
        <v>-1.5377279296081672E-2</v>
      </c>
      <c r="D14396">
        <f>ind_portfolios[[#This Row],[std]]^2</f>
        <v>0.32771020743620971</v>
      </c>
      <c r="E14396">
        <v>0.57245978674157516</v>
      </c>
      <c r="F14396">
        <v>3.1877255270462999E-2</v>
      </c>
      <c r="G14396">
        <v>24.038173296295053</v>
      </c>
      <c r="H14396">
        <v>7.6619464570739397E-3</v>
      </c>
      <c r="I14396">
        <v>-2.7921671652108952E-4</v>
      </c>
      <c r="J14396">
        <v>2.2080021058231268E-5</v>
      </c>
      <c r="K14396">
        <v>0.97207399521029947</v>
      </c>
      <c r="L14396">
        <v>7.9404088704817799E-3</v>
      </c>
    </row>
    <row r="14397" spans="1:12" x14ac:dyDescent="0.25">
      <c r="A14397" s="2">
        <v>43862</v>
      </c>
      <c r="B14397" s="1" t="s">
        <v>1557</v>
      </c>
      <c r="C14397">
        <v>4.102904482217992E-4</v>
      </c>
      <c r="D14397">
        <f>ind_portfolios[[#This Row],[std]]^2</f>
        <v>4.2382889658249953E-3</v>
      </c>
      <c r="E14397">
        <v>6.5102142559404261E-2</v>
      </c>
      <c r="F14397">
        <v>0.26378110945243338</v>
      </c>
      <c r="G14397">
        <v>0.27427691277871169</v>
      </c>
      <c r="H14397">
        <v>6.9935858369565475E-3</v>
      </c>
      <c r="I14397">
        <v>0.31504777962759345</v>
      </c>
      <c r="J14397">
        <v>0.3499762229428961</v>
      </c>
      <c r="K14397">
        <v>1.0067864510870995E-6</v>
      </c>
      <c r="L14397">
        <v>5.7375668837074525E-2</v>
      </c>
    </row>
    <row r="14398" spans="1:12" x14ac:dyDescent="0.25">
      <c r="A14398" s="2">
        <v>43862</v>
      </c>
      <c r="B14398" s="1" t="s">
        <v>1277</v>
      </c>
      <c r="C14398">
        <v>1.2630665230716341E-2</v>
      </c>
      <c r="D14398">
        <f>ind_portfolios[[#This Row],[std]]^2</f>
        <v>2.0605677008308482E-2</v>
      </c>
      <c r="E14398">
        <v>0.14354677637727878</v>
      </c>
      <c r="F14398">
        <v>-3.9273355673827906E-2</v>
      </c>
      <c r="G14398">
        <v>18.09488668617222</v>
      </c>
      <c r="H14398">
        <v>7.2714833772650313E-3</v>
      </c>
      <c r="I14398">
        <v>2.9661549978646045E-2</v>
      </c>
      <c r="J14398">
        <v>1.5712590121398615E-2</v>
      </c>
      <c r="K14398">
        <v>0.34847062930428874</v>
      </c>
      <c r="L14398">
        <v>3.1371616852126596E-2</v>
      </c>
    </row>
    <row r="14399" spans="1:12" x14ac:dyDescent="0.25">
      <c r="A14399" s="2">
        <v>43862</v>
      </c>
      <c r="B14399" s="1" t="s">
        <v>1775</v>
      </c>
      <c r="C14399">
        <v>5.1897858956850597E-3</v>
      </c>
      <c r="D14399">
        <f>ind_portfolios[[#This Row],[std]]^2</f>
        <v>9.043382122396932E-3</v>
      </c>
      <c r="E14399">
        <v>9.5096698798627768E-2</v>
      </c>
      <c r="F14399">
        <v>-0.25049762086869171</v>
      </c>
      <c r="G14399">
        <v>-0.69201030143246323</v>
      </c>
      <c r="H14399">
        <v>6.4883393679048568E-3</v>
      </c>
      <c r="I14399">
        <v>0.14213288002936322</v>
      </c>
      <c r="J14399">
        <v>0.14865940875782901</v>
      </c>
      <c r="K14399">
        <v>2.7994470534602653E-3</v>
      </c>
      <c r="L14399">
        <v>4.5452315483929744E-2</v>
      </c>
    </row>
    <row r="14400" spans="1:12" x14ac:dyDescent="0.25">
      <c r="A14400" s="2">
        <v>43862</v>
      </c>
      <c r="B14400" s="1" t="s">
        <v>1366</v>
      </c>
      <c r="C14400">
        <v>-5.4467244889692254E-3</v>
      </c>
      <c r="D14400">
        <f>ind_portfolios[[#This Row],[std]]^2</f>
        <v>9.7802655936467184E-3</v>
      </c>
      <c r="E14400">
        <v>9.8895225332908357E-2</v>
      </c>
      <c r="F14400">
        <v>-0.70093570211985456</v>
      </c>
      <c r="G14400">
        <v>1.4163267314212797</v>
      </c>
      <c r="H14400">
        <v>8.879675330431016E-3</v>
      </c>
      <c r="I14400">
        <v>0.1759533937766859</v>
      </c>
      <c r="J14400">
        <v>0.2593702705423348</v>
      </c>
      <c r="K14400">
        <v>4.4512851925980766E-5</v>
      </c>
      <c r="L14400">
        <v>3.9732336722753871E-2</v>
      </c>
    </row>
    <row r="14401" spans="1:12" x14ac:dyDescent="0.25">
      <c r="A14401" s="2">
        <v>43862</v>
      </c>
      <c r="B14401" s="1" t="s">
        <v>71</v>
      </c>
      <c r="C14401">
        <v>8.0187818520744162E-4</v>
      </c>
      <c r="D14401">
        <f>ind_portfolios[[#This Row],[std]]^2</f>
        <v>6.1685651226977114E-3</v>
      </c>
      <c r="E14401">
        <v>7.8540213411332868E-2</v>
      </c>
      <c r="F14401">
        <v>-0.98857464279013274</v>
      </c>
      <c r="G14401">
        <v>1.9051229381775965</v>
      </c>
      <c r="H14401">
        <v>7.3997391756937822E-3</v>
      </c>
      <c r="I14401">
        <v>0.1478014636822029</v>
      </c>
      <c r="J14401">
        <v>0.11582565537560786</v>
      </c>
      <c r="K14401">
        <v>8.9488104387334903E-3</v>
      </c>
      <c r="L14401">
        <v>5.4569665652219101E-2</v>
      </c>
    </row>
    <row r="14402" spans="1:12" x14ac:dyDescent="0.25">
      <c r="A14402" s="2">
        <v>43862</v>
      </c>
      <c r="B14402" s="1" t="s">
        <v>1993</v>
      </c>
      <c r="C14402">
        <v>-2.7924615775602648E-3</v>
      </c>
      <c r="D14402">
        <f>ind_portfolios[[#This Row],[std]]^2</f>
        <v>1.1576507559772504E-2</v>
      </c>
      <c r="E14402">
        <v>0.10759417995306486</v>
      </c>
      <c r="F14402">
        <v>-0.3808377163204637</v>
      </c>
      <c r="G14402">
        <v>-5.9801095411494032E-2</v>
      </c>
      <c r="H14402">
        <v>8.4206268927831448E-3</v>
      </c>
      <c r="I14402">
        <v>0.16049079641673417</v>
      </c>
      <c r="J14402">
        <v>0.25389017058521407</v>
      </c>
      <c r="K14402">
        <v>5.5240522715614038E-5</v>
      </c>
      <c r="L14402">
        <v>3.676499876786013E-2</v>
      </c>
    </row>
    <row r="14403" spans="1:12" x14ac:dyDescent="0.25">
      <c r="A14403" s="2">
        <v>43862</v>
      </c>
      <c r="B14403" s="1" t="s">
        <v>73</v>
      </c>
      <c r="C14403">
        <v>2.0286278202296594E-2</v>
      </c>
      <c r="D14403">
        <f>ind_portfolios[[#This Row],[std]]^2</f>
        <v>1.4266475132064756E-2</v>
      </c>
      <c r="E14403">
        <v>0.11944235066367689</v>
      </c>
      <c r="F14403">
        <v>-0.13312762159876651</v>
      </c>
      <c r="G14403">
        <v>0.13765888576240526</v>
      </c>
      <c r="H14403">
        <v>4.8242961313326874E-3</v>
      </c>
      <c r="I14403">
        <v>0.12719247834224473</v>
      </c>
      <c r="J14403">
        <v>0.19679786259840906</v>
      </c>
      <c r="K14403">
        <v>4.8688001391840476E-4</v>
      </c>
      <c r="L14403">
        <v>3.4337577704837828E-2</v>
      </c>
    </row>
    <row r="14404" spans="1:12" x14ac:dyDescent="0.25">
      <c r="A14404" s="2">
        <v>43862</v>
      </c>
      <c r="B14404" s="1" t="s">
        <v>1944</v>
      </c>
      <c r="C14404">
        <v>-9.4674975320633119E-3</v>
      </c>
      <c r="D14404">
        <f>ind_portfolios[[#This Row],[std]]^2</f>
        <v>9.2155351791915543E-3</v>
      </c>
      <c r="E14404">
        <v>9.599757902776275E-2</v>
      </c>
      <c r="F14404">
        <v>-0.96416537116863144</v>
      </c>
      <c r="G14404">
        <v>1.496162611643336</v>
      </c>
      <c r="H14404">
        <v>1.0067741716147181E-2</v>
      </c>
      <c r="I14404">
        <v>0.24293376666074973</v>
      </c>
      <c r="J14404">
        <v>0.4713792089260686</v>
      </c>
      <c r="K14404">
        <v>2.6867212359798904E-9</v>
      </c>
      <c r="L14404">
        <v>3.4378013589987683E-2</v>
      </c>
    </row>
    <row r="14405" spans="1:12" x14ac:dyDescent="0.25">
      <c r="A14405" s="2">
        <v>43862</v>
      </c>
      <c r="B14405" s="1" t="s">
        <v>512</v>
      </c>
      <c r="C14405">
        <v>6.5264578599841673E-4</v>
      </c>
      <c r="D14405">
        <f>ind_portfolios[[#This Row],[std]]^2</f>
        <v>3.0383237720438632E-3</v>
      </c>
      <c r="E14405">
        <v>5.5120992117739166E-2</v>
      </c>
      <c r="F14405">
        <v>-9.6330324470915121E-2</v>
      </c>
      <c r="G14405">
        <v>1.0620141442491002</v>
      </c>
      <c r="H14405">
        <v>6.655653436571228E-3</v>
      </c>
      <c r="I14405">
        <v>0.40524960738386301</v>
      </c>
      <c r="J14405">
        <v>0.40456631851884034</v>
      </c>
      <c r="K14405">
        <v>8.0785032436255864E-8</v>
      </c>
      <c r="L14405">
        <v>6.5697739415211412E-2</v>
      </c>
    </row>
    <row r="14406" spans="1:12" x14ac:dyDescent="0.25">
      <c r="A14406" s="2">
        <v>43862</v>
      </c>
      <c r="B14406" s="1" t="s">
        <v>1124</v>
      </c>
      <c r="C14406">
        <v>1.10985681095408E-2</v>
      </c>
      <c r="D14406">
        <f>ind_portfolios[[#This Row],[std]]^2</f>
        <v>9.7661216882644272E-3</v>
      </c>
      <c r="E14406">
        <v>9.8823689914232751E-2</v>
      </c>
      <c r="F14406">
        <v>-2.0090317649065343E-2</v>
      </c>
      <c r="G14406">
        <v>0.11846942778326985</v>
      </c>
      <c r="H14406">
        <v>4.0909474866483268E-3</v>
      </c>
      <c r="I14406">
        <v>0.27062754449185628</v>
      </c>
      <c r="J14406">
        <v>0.60398237945817024</v>
      </c>
      <c r="K14406">
        <v>7.3556091234491229E-13</v>
      </c>
      <c r="L14406">
        <v>2.9283508176940708E-2</v>
      </c>
    </row>
    <row r="14407" spans="1:12" x14ac:dyDescent="0.25">
      <c r="A14407" s="2">
        <v>43862</v>
      </c>
      <c r="B14407" s="1" t="s">
        <v>76</v>
      </c>
      <c r="C14407">
        <v>4.9381590682454042E-3</v>
      </c>
      <c r="D14407">
        <f>ind_portfolios[[#This Row],[std]]^2</f>
        <v>6.506887952450937E-3</v>
      </c>
      <c r="E14407">
        <v>8.066528343997148E-2</v>
      </c>
      <c r="F14407">
        <v>-0.39931942124986564</v>
      </c>
      <c r="G14407">
        <v>0.52726269432168582</v>
      </c>
      <c r="H14407">
        <v>5.0919338592264746E-3</v>
      </c>
      <c r="I14407">
        <v>0.33616889489754903</v>
      </c>
      <c r="J14407">
        <v>0.59539136749956556</v>
      </c>
      <c r="K14407">
        <v>1.3506336308093916E-12</v>
      </c>
      <c r="L14407">
        <v>3.703222601612411E-2</v>
      </c>
    </row>
    <row r="14408" spans="1:12" x14ac:dyDescent="0.25">
      <c r="A14408" s="2">
        <v>43862</v>
      </c>
      <c r="B14408" s="1" t="s">
        <v>513</v>
      </c>
      <c r="C14408">
        <v>1.2312426923198465E-2</v>
      </c>
      <c r="D14408">
        <f>ind_portfolios[[#This Row],[std]]^2</f>
        <v>5.6645855779490191E-3</v>
      </c>
      <c r="E14408">
        <v>7.5263441177965143E-2</v>
      </c>
      <c r="F14408">
        <v>-4.0400217084212715E-2</v>
      </c>
      <c r="G14408">
        <v>0.61578011310443692</v>
      </c>
      <c r="H14408">
        <v>5.5010574773630156E-3</v>
      </c>
      <c r="I14408">
        <v>0.15918623099840362</v>
      </c>
      <c r="J14408">
        <v>0.12242398798079103</v>
      </c>
      <c r="K14408">
        <v>7.0946673516296349E-3</v>
      </c>
      <c r="L14408">
        <v>5.6953523470853064E-2</v>
      </c>
    </row>
    <row r="14409" spans="1:12" x14ac:dyDescent="0.25">
      <c r="A14409" s="2">
        <v>43862</v>
      </c>
      <c r="B14409" s="1" t="s">
        <v>515</v>
      </c>
      <c r="C14409">
        <v>-6.6587987657776865E-3</v>
      </c>
      <c r="D14409">
        <f>ind_portfolios[[#This Row],[std]]^2</f>
        <v>6.1302634600944872E-3</v>
      </c>
      <c r="E14409">
        <v>7.8295999004383915E-2</v>
      </c>
      <c r="F14409">
        <v>-0.43892656559835724</v>
      </c>
      <c r="G14409">
        <v>7.2175160039605668E-2</v>
      </c>
      <c r="H14409">
        <v>9.5887554665674002E-3</v>
      </c>
      <c r="I14409">
        <v>0.27183180757488978</v>
      </c>
      <c r="J14409">
        <v>0.39239161714392534</v>
      </c>
      <c r="K14409">
        <v>1.4440523180532326E-7</v>
      </c>
      <c r="L14409">
        <v>4.5202065224391151E-2</v>
      </c>
    </row>
    <row r="14410" spans="1:12" x14ac:dyDescent="0.25">
      <c r="A14410" s="2">
        <v>43862</v>
      </c>
      <c r="B14410" s="1" t="s">
        <v>79</v>
      </c>
      <c r="C14410">
        <v>-3.7276807901206795E-3</v>
      </c>
      <c r="D14410">
        <f>ind_portfolios[[#This Row],[std]]^2</f>
        <v>3.9507428558922409E-3</v>
      </c>
      <c r="E14410">
        <v>6.285493501621206E-2</v>
      </c>
      <c r="F14410">
        <v>-0.60013783571259038</v>
      </c>
      <c r="G14410">
        <v>-0.25156694137669477</v>
      </c>
      <c r="H14410">
        <v>8.0763636443326858E-3</v>
      </c>
      <c r="I14410">
        <v>0.16450438066587092</v>
      </c>
      <c r="J14410">
        <v>9.0685391819039493E-2</v>
      </c>
      <c r="K14410">
        <v>2.1613290238291505E-2</v>
      </c>
      <c r="L14410">
        <v>6.9610038047711292E-2</v>
      </c>
    </row>
    <row r="14411" spans="1:12" x14ac:dyDescent="0.25">
      <c r="A14411" s="2">
        <v>43862</v>
      </c>
      <c r="B14411" s="1" t="s">
        <v>1025</v>
      </c>
      <c r="C14411">
        <v>-1.0175176203992985E-2</v>
      </c>
      <c r="D14411">
        <f>ind_portfolios[[#This Row],[std]]^2</f>
        <v>1.9823622328909465E-2</v>
      </c>
      <c r="E14411">
        <v>0.14079638606480446</v>
      </c>
      <c r="F14411">
        <v>-0.56884702811307841</v>
      </c>
      <c r="G14411">
        <v>0.19057165296733736</v>
      </c>
      <c r="H14411">
        <v>8.9855345122802979E-3</v>
      </c>
      <c r="I14411">
        <v>0.13038693615050004</v>
      </c>
      <c r="J14411">
        <v>0.292429408993224</v>
      </c>
      <c r="K14411">
        <v>1.1745471389313585E-5</v>
      </c>
      <c r="L14411">
        <v>2.7102816862068221E-2</v>
      </c>
    </row>
    <row r="14412" spans="1:12" x14ac:dyDescent="0.25">
      <c r="A14412" s="2">
        <v>43862</v>
      </c>
      <c r="B14412" s="1" t="s">
        <v>1671</v>
      </c>
      <c r="C14412">
        <v>-9.9079776829162705E-3</v>
      </c>
      <c r="D14412">
        <f>ind_portfolios[[#This Row],[std]]^2</f>
        <v>1.3180850911250879E-2</v>
      </c>
      <c r="E14412">
        <v>0.11480788697319919</v>
      </c>
      <c r="F14412">
        <v>0.33229945714609921</v>
      </c>
      <c r="G14412">
        <v>1.1217443523881245</v>
      </c>
      <c r="H14412">
        <v>8.0292253721285824E-3</v>
      </c>
      <c r="I14412">
        <v>3.5653185574937844E-2</v>
      </c>
      <c r="J14412">
        <v>1.4532019361066104E-2</v>
      </c>
      <c r="K14412">
        <v>0.36738610660681859</v>
      </c>
      <c r="L14412">
        <v>3.92340012201121E-2</v>
      </c>
    </row>
    <row r="14413" spans="1:12" x14ac:dyDescent="0.25">
      <c r="A14413" s="2">
        <v>43862</v>
      </c>
      <c r="B14413" s="1" t="s">
        <v>1994</v>
      </c>
      <c r="C14413">
        <v>-2.4196579634027472E-2</v>
      </c>
      <c r="D14413">
        <f>ind_portfolios[[#This Row],[std]]^2</f>
        <v>7.0341846187270227E-2</v>
      </c>
      <c r="E14413">
        <v>0.26522037287371086</v>
      </c>
      <c r="F14413">
        <v>-0.27354042823338875</v>
      </c>
      <c r="G14413">
        <v>1.7211936963489904</v>
      </c>
      <c r="H14413">
        <v>8.1147218110279723E-3</v>
      </c>
      <c r="I14413">
        <v>1.7361781929261837E-2</v>
      </c>
      <c r="J14413">
        <v>1.8353017169286463E-2</v>
      </c>
      <c r="K14413">
        <v>0.31060262456829257</v>
      </c>
      <c r="L14413">
        <v>1.6967748412667655E-2</v>
      </c>
    </row>
    <row r="14414" spans="1:12" x14ac:dyDescent="0.25">
      <c r="A14414" s="2">
        <v>43862</v>
      </c>
      <c r="B14414" s="1" t="s">
        <v>518</v>
      </c>
      <c r="C14414">
        <v>-5.1177561590312866E-3</v>
      </c>
      <c r="D14414">
        <f>ind_portfolios[[#This Row],[std]]^2</f>
        <v>2.6551509650113287E-2</v>
      </c>
      <c r="E14414">
        <v>0.16294633978740758</v>
      </c>
      <c r="F14414">
        <v>0.15364015854164817</v>
      </c>
      <c r="G14414">
        <v>1.0211501577786581</v>
      </c>
      <c r="H14414">
        <v>7.9502150981795774E-3</v>
      </c>
      <c r="I14414">
        <v>6.5504083322891551E-2</v>
      </c>
      <c r="J14414">
        <v>9.8727321657385472E-2</v>
      </c>
      <c r="K14414">
        <v>1.6304202059290496E-2</v>
      </c>
      <c r="L14414">
        <v>2.6447448807029973E-2</v>
      </c>
    </row>
    <row r="14415" spans="1:12" x14ac:dyDescent="0.25">
      <c r="A14415" s="2">
        <v>43862</v>
      </c>
      <c r="B14415" s="1" t="s">
        <v>519</v>
      </c>
      <c r="C14415">
        <v>-5.2422901863677748E-2</v>
      </c>
      <c r="D14415">
        <f>ind_portfolios[[#This Row],[std]]^2</f>
        <v>2.7656919447810877E-2</v>
      </c>
      <c r="E14415">
        <v>0.16630369643459786</v>
      </c>
      <c r="F14415">
        <v>7.1495907635588593E-2</v>
      </c>
      <c r="G14415">
        <v>0.19461559910236659</v>
      </c>
      <c r="H14415">
        <v>1.17541111141834E-2</v>
      </c>
      <c r="I14415">
        <v>9.00967189969578E-2</v>
      </c>
      <c r="J14415">
        <v>0.17422821190033128</v>
      </c>
      <c r="K14415">
        <v>1.114663822689086E-3</v>
      </c>
      <c r="L14415">
        <v>2.6211129930651601E-2</v>
      </c>
    </row>
    <row r="14416" spans="1:12" x14ac:dyDescent="0.25">
      <c r="A14416" s="2">
        <v>43862</v>
      </c>
      <c r="B14416" s="1" t="s">
        <v>1426</v>
      </c>
      <c r="C14416">
        <v>1.2632550527739869E-2</v>
      </c>
      <c r="D14416">
        <f>ind_portfolios[[#This Row],[std]]^2</f>
        <v>3.7501283598146782E-3</v>
      </c>
      <c r="E14416">
        <v>6.1238291614109208E-2</v>
      </c>
      <c r="F14416">
        <v>-0.60923347855896792</v>
      </c>
      <c r="G14416">
        <v>0.58891570670008031</v>
      </c>
      <c r="H14416">
        <v>7.3541336726853611E-3</v>
      </c>
      <c r="I14416">
        <v>2.1899966001816852E-2</v>
      </c>
      <c r="J14416">
        <v>1.5009958732184372E-3</v>
      </c>
      <c r="K14416">
        <v>0.77277963061785848</v>
      </c>
      <c r="L14416">
        <v>7.5480278870549894E-2</v>
      </c>
    </row>
    <row r="14417" spans="1:12" x14ac:dyDescent="0.25">
      <c r="A14417" s="2">
        <v>43862</v>
      </c>
      <c r="B14417" s="1" t="s">
        <v>520</v>
      </c>
      <c r="C14417">
        <v>-1.1483409626357195E-3</v>
      </c>
      <c r="D14417">
        <f>ind_portfolios[[#This Row],[std]]^2</f>
        <v>7.4641408807365429E-3</v>
      </c>
      <c r="E14417">
        <v>8.6395259596441648E-2</v>
      </c>
      <c r="F14417">
        <v>-0.25605247311623602</v>
      </c>
      <c r="G14417">
        <v>0.3049881950734239</v>
      </c>
      <c r="H14417">
        <v>7.6814385836099898E-3</v>
      </c>
      <c r="I14417">
        <v>0.25439947777487848</v>
      </c>
      <c r="J14417">
        <v>0.41527585303461922</v>
      </c>
      <c r="K14417">
        <v>4.8015292904885176E-8</v>
      </c>
      <c r="L14417">
        <v>4.0339394671564915E-2</v>
      </c>
    </row>
    <row r="14418" spans="1:12" x14ac:dyDescent="0.25">
      <c r="A14418" s="2">
        <v>43862</v>
      </c>
      <c r="B14418" s="1" t="s">
        <v>1559</v>
      </c>
      <c r="C14418">
        <v>9.9623403199194452E-3</v>
      </c>
      <c r="D14418">
        <f>ind_portfolios[[#This Row],[std]]^2</f>
        <v>3.4328847205812347</v>
      </c>
      <c r="E14418">
        <v>1.8528045554189558</v>
      </c>
      <c r="F14418">
        <v>1.4115058780347946E-2</v>
      </c>
      <c r="G14418">
        <v>26.409670164447068</v>
      </c>
      <c r="H14418">
        <v>7.6478830671525555E-3</v>
      </c>
      <c r="I14418">
        <v>1.5948754795472083E-3</v>
      </c>
      <c r="J14418">
        <v>7.5767262665618739E-3</v>
      </c>
      <c r="K14418">
        <v>0.51587663430142705</v>
      </c>
      <c r="L14418">
        <v>2.4391608412318547E-3</v>
      </c>
    </row>
    <row r="14419" spans="1:12" x14ac:dyDescent="0.25">
      <c r="A14419" s="2">
        <v>43862</v>
      </c>
      <c r="B14419" s="1" t="s">
        <v>522</v>
      </c>
      <c r="C14419">
        <v>-3.5475191548354334E-3</v>
      </c>
      <c r="D14419">
        <f>ind_portfolios[[#This Row],[std]]^2</f>
        <v>6.2742998022233733E-3</v>
      </c>
      <c r="E14419">
        <v>7.921047785629988E-2</v>
      </c>
      <c r="F14419">
        <v>-0.83246129086746312</v>
      </c>
      <c r="G14419">
        <v>0.90495344964286861</v>
      </c>
      <c r="H14419">
        <v>7.3990193131118513E-3</v>
      </c>
      <c r="I14419">
        <v>0.28668179276388928</v>
      </c>
      <c r="J14419">
        <v>0.36318409829394721</v>
      </c>
      <c r="K14419">
        <v>5.5711545400940882E-7</v>
      </c>
      <c r="L14419">
        <v>5.0728221370047274E-2</v>
      </c>
    </row>
    <row r="14420" spans="1:12" x14ac:dyDescent="0.25">
      <c r="A14420" s="2">
        <v>43862</v>
      </c>
      <c r="B14420" s="1" t="s">
        <v>523</v>
      </c>
      <c r="C14420">
        <v>1.8294382072747074E-2</v>
      </c>
      <c r="D14420">
        <f>ind_portfolios[[#This Row],[std]]^2</f>
        <v>7.041503536406939E-3</v>
      </c>
      <c r="E14420">
        <v>8.39136671609991E-2</v>
      </c>
      <c r="F14420">
        <v>-0.3324532946191362</v>
      </c>
      <c r="G14420">
        <v>0.87568642994612578</v>
      </c>
      <c r="H14420">
        <v>3.2039929450942322E-3</v>
      </c>
      <c r="I14420">
        <v>0.23036920657482712</v>
      </c>
      <c r="J14420">
        <v>0.32114533943574258</v>
      </c>
      <c r="K14420">
        <v>3.5291852404574336E-6</v>
      </c>
      <c r="L14420">
        <v>4.4757724952554714E-2</v>
      </c>
    </row>
    <row r="14421" spans="1:12" x14ac:dyDescent="0.25">
      <c r="A14421" s="2">
        <v>43862</v>
      </c>
      <c r="B14421" s="1" t="s">
        <v>82</v>
      </c>
      <c r="C14421">
        <v>2.1648329681899708E-2</v>
      </c>
      <c r="D14421">
        <f>ind_portfolios[[#This Row],[std]]^2</f>
        <v>4.1179963505268849E-3</v>
      </c>
      <c r="E14421">
        <v>6.4171616393284697E-2</v>
      </c>
      <c r="F14421">
        <v>-2.5482727736568789E-2</v>
      </c>
      <c r="G14421">
        <v>-7.4304944396455408E-2</v>
      </c>
      <c r="H14421">
        <v>-1.0264649525602854E-5</v>
      </c>
      <c r="I14421">
        <v>0.32644309897919543</v>
      </c>
      <c r="J14421">
        <v>0.3618398794136703</v>
      </c>
      <c r="K14421">
        <v>5.9200370860980317E-7</v>
      </c>
      <c r="L14421">
        <v>5.7932209704584035E-2</v>
      </c>
    </row>
    <row r="14422" spans="1:12" x14ac:dyDescent="0.25">
      <c r="A14422" s="2">
        <v>43862</v>
      </c>
      <c r="B14422" s="1" t="s">
        <v>1995</v>
      </c>
      <c r="C14422">
        <v>1.4992196816539143E-3</v>
      </c>
      <c r="D14422">
        <f>ind_portfolios[[#This Row],[std]]^2</f>
        <v>3.4120930883159199E-2</v>
      </c>
      <c r="E14422">
        <v>0.18471851797575467</v>
      </c>
      <c r="F14422">
        <v>2.0192306403076281</v>
      </c>
      <c r="G14422">
        <v>9.9411674202477265</v>
      </c>
      <c r="H14422">
        <v>7.4408053219732224E-3</v>
      </c>
      <c r="I14422">
        <v>7.7642998163527363E-2</v>
      </c>
      <c r="J14422">
        <v>0.1778895748848181</v>
      </c>
      <c r="K14422">
        <v>9.7554765933141933E-4</v>
      </c>
      <c r="L14422">
        <v>2.2304788670572808E-2</v>
      </c>
    </row>
    <row r="14423" spans="1:12" x14ac:dyDescent="0.25">
      <c r="A14423" s="2">
        <v>43862</v>
      </c>
      <c r="B14423" s="1" t="s">
        <v>525</v>
      </c>
      <c r="C14423">
        <v>-1.4467545990889974E-2</v>
      </c>
      <c r="D14423">
        <f>ind_portfolios[[#This Row],[std]]^2</f>
        <v>9.0387669642242631E-3</v>
      </c>
      <c r="E14423">
        <v>9.5072430095292412E-2</v>
      </c>
      <c r="F14423">
        <v>-0.10132739691380672</v>
      </c>
      <c r="G14423">
        <v>0.47067068521597211</v>
      </c>
      <c r="H14423">
        <v>9.6334107161150546E-3</v>
      </c>
      <c r="I14423">
        <v>0.13436282852841544</v>
      </c>
      <c r="J14423">
        <v>0.14156151985792897</v>
      </c>
      <c r="K14423">
        <v>3.6048648909696966E-3</v>
      </c>
      <c r="L14423">
        <v>4.4214742937677062E-2</v>
      </c>
    </row>
    <row r="14424" spans="1:12" x14ac:dyDescent="0.25">
      <c r="A14424" s="2">
        <v>43862</v>
      </c>
      <c r="B14424" s="1" t="s">
        <v>871</v>
      </c>
      <c r="C14424">
        <v>1.0370258360492214E-2</v>
      </c>
      <c r="D14424">
        <f>ind_portfolios[[#This Row],[std]]^2</f>
        <v>5.2220505587888873E-3</v>
      </c>
      <c r="E14424">
        <v>7.226375688260947E-2</v>
      </c>
      <c r="F14424">
        <v>-0.24087415293208164</v>
      </c>
      <c r="G14424">
        <v>0.29429699808468035</v>
      </c>
      <c r="H14424">
        <v>3.9717212216299931E-3</v>
      </c>
      <c r="I14424">
        <v>0.30131958839151635</v>
      </c>
      <c r="J14424">
        <v>0.39486183867134655</v>
      </c>
      <c r="K14424">
        <v>1.2846611898342856E-7</v>
      </c>
      <c r="L14424">
        <v>4.9846886962678666E-2</v>
      </c>
    </row>
    <row r="14425" spans="1:12" x14ac:dyDescent="0.25">
      <c r="A14425" s="2">
        <v>43862</v>
      </c>
      <c r="B14425" s="1" t="s">
        <v>1128</v>
      </c>
      <c r="C14425">
        <v>-1.4691706026276549E-2</v>
      </c>
      <c r="D14425">
        <f>ind_portfolios[[#This Row],[std]]^2</f>
        <v>4.1703220249231454E-2</v>
      </c>
      <c r="E14425">
        <v>0.20421366322856915</v>
      </c>
      <c r="F14425">
        <v>0.17937203120256412</v>
      </c>
      <c r="G14425">
        <v>0.60634709799996145</v>
      </c>
      <c r="H14425">
        <v>8.831447953943786E-3</v>
      </c>
      <c r="I14425">
        <v>7.0562114605611542E-2</v>
      </c>
      <c r="J14425">
        <v>0.17930806819254788</v>
      </c>
      <c r="K14425">
        <v>9.2634455686188295E-4</v>
      </c>
      <c r="L14425">
        <v>2.0172872326460783E-2</v>
      </c>
    </row>
    <row r="14426" spans="1:12" x14ac:dyDescent="0.25">
      <c r="A14426" s="2">
        <v>43862</v>
      </c>
      <c r="B14426" s="1" t="s">
        <v>1674</v>
      </c>
      <c r="C14426">
        <v>3.5446949048514986E-3</v>
      </c>
      <c r="D14426">
        <f>ind_portfolios[[#This Row],[std]]^2</f>
        <v>2.5020609109625901E-2</v>
      </c>
      <c r="E14426">
        <v>0.15817904130960556</v>
      </c>
      <c r="F14426">
        <v>-0.9829241609920788</v>
      </c>
      <c r="G14426">
        <v>3.2275632975008097</v>
      </c>
      <c r="H14426">
        <v>7.7116214775272132E-3</v>
      </c>
      <c r="I14426">
        <v>6.9229157522401344E-2</v>
      </c>
      <c r="J14426">
        <v>9.968365108850713E-2</v>
      </c>
      <c r="K14426">
        <v>1.5766773925328516E-2</v>
      </c>
      <c r="L14426">
        <v>2.7802294101745315E-2</v>
      </c>
    </row>
    <row r="14427" spans="1:12" x14ac:dyDescent="0.25">
      <c r="A14427" s="2">
        <v>43862</v>
      </c>
      <c r="B14427" s="1" t="s">
        <v>1030</v>
      </c>
      <c r="C14427">
        <v>-4.1705797320342663E-3</v>
      </c>
      <c r="D14427">
        <f>ind_portfolios[[#This Row],[std]]^2</f>
        <v>1.1290318525902128E-2</v>
      </c>
      <c r="E14427">
        <v>0.10625591054572978</v>
      </c>
      <c r="F14427">
        <v>-0.32196875866388841</v>
      </c>
      <c r="G14427">
        <v>9.6420740425759988E-2</v>
      </c>
      <c r="H14427">
        <v>7.9851071462843631E-3</v>
      </c>
      <c r="I14427">
        <v>0.11803226195659074</v>
      </c>
      <c r="J14427">
        <v>0.13496765074951741</v>
      </c>
      <c r="K14427">
        <v>4.5552489882682212E-3</v>
      </c>
      <c r="L14427">
        <v>3.9930803253849546E-2</v>
      </c>
    </row>
    <row r="14428" spans="1:12" x14ac:dyDescent="0.25">
      <c r="A14428" s="2">
        <v>43862</v>
      </c>
      <c r="B14428" s="1" t="s">
        <v>1279</v>
      </c>
      <c r="C14428">
        <v>-6.0154333852822425E-3</v>
      </c>
      <c r="D14428">
        <f>ind_portfolios[[#This Row],[std]]^2</f>
        <v>1.0438185999343591E-2</v>
      </c>
      <c r="E14428">
        <v>0.10216744099439699</v>
      </c>
      <c r="F14428">
        <v>-0.68645235027029372</v>
      </c>
      <c r="G14428">
        <v>0.1017510653963134</v>
      </c>
      <c r="H14428">
        <v>8.6385101013749296E-3</v>
      </c>
      <c r="I14428">
        <v>0.18474699666216007</v>
      </c>
      <c r="J14428">
        <v>0.30816672571977488</v>
      </c>
      <c r="K14428">
        <v>6.1105820683126078E-6</v>
      </c>
      <c r="L14428">
        <v>3.6990587113580588E-2</v>
      </c>
    </row>
    <row r="14429" spans="1:12" x14ac:dyDescent="0.25">
      <c r="A14429" s="2">
        <v>43862</v>
      </c>
      <c r="B14429" s="1" t="s">
        <v>1880</v>
      </c>
      <c r="C14429">
        <v>9.4015730533627412E-3</v>
      </c>
      <c r="D14429">
        <f>ind_portfolios[[#This Row],[std]]^2</f>
        <v>3.4794334045878269E-3</v>
      </c>
      <c r="E14429">
        <v>5.8986722273642454E-2</v>
      </c>
      <c r="F14429">
        <v>0.13936702212281238</v>
      </c>
      <c r="G14429">
        <v>0.14381075424458389</v>
      </c>
      <c r="H14429">
        <v>5.1152761440862154E-3</v>
      </c>
      <c r="I14429">
        <v>0.23588495902413245</v>
      </c>
      <c r="J14429">
        <v>0.16234795150195938</v>
      </c>
      <c r="K14429">
        <v>1.7134627167544499E-3</v>
      </c>
      <c r="L14429">
        <v>7.1600269472421083E-2</v>
      </c>
    </row>
    <row r="14430" spans="1:12" x14ac:dyDescent="0.25">
      <c r="A14430" s="2">
        <v>43862</v>
      </c>
      <c r="B14430" s="1" t="s">
        <v>85</v>
      </c>
      <c r="C14430">
        <v>9.8690736049985451E-3</v>
      </c>
      <c r="D14430">
        <f>ind_portfolios[[#This Row],[std]]^2</f>
        <v>2.2635572110147103E-3</v>
      </c>
      <c r="E14430">
        <v>4.7576855833637327E-2</v>
      </c>
      <c r="F14430">
        <v>1.0214131768114225E-2</v>
      </c>
      <c r="G14430">
        <v>-3.2263277737817564E-2</v>
      </c>
      <c r="H14430">
        <v>7.247932746057232E-3</v>
      </c>
      <c r="I14430">
        <v>3.7340707580388516E-2</v>
      </c>
      <c r="J14430">
        <v>2.6183254997765339E-3</v>
      </c>
      <c r="K14430">
        <v>0.70285990447232738</v>
      </c>
      <c r="L14430">
        <v>9.7388438897535901E-2</v>
      </c>
    </row>
    <row r="14431" spans="1:12" x14ac:dyDescent="0.25">
      <c r="A14431" s="2">
        <v>43862</v>
      </c>
      <c r="B14431" s="1" t="s">
        <v>1778</v>
      </c>
      <c r="C14431">
        <v>2.7046777767403149E-2</v>
      </c>
      <c r="D14431">
        <f>ind_portfolios[[#This Row],[std]]^2</f>
        <v>1.2259580622607815E-2</v>
      </c>
      <c r="E14431">
        <v>0.11072299048800938</v>
      </c>
      <c r="F14431">
        <v>-0.36616056186013884</v>
      </c>
      <c r="G14431">
        <v>1.0934338726044528</v>
      </c>
      <c r="H14431">
        <v>5.4016368728741146E-3</v>
      </c>
      <c r="I14431">
        <v>7.9751514754284492E-2</v>
      </c>
      <c r="J14431">
        <v>6.7081008982640966E-2</v>
      </c>
      <c r="K14431">
        <v>4.9624377879855873E-2</v>
      </c>
      <c r="L14431">
        <v>3.9743590630675139E-2</v>
      </c>
    </row>
    <row r="14432" spans="1:12" x14ac:dyDescent="0.25">
      <c r="A14432" s="2">
        <v>43862</v>
      </c>
      <c r="B14432" s="1" t="s">
        <v>527</v>
      </c>
      <c r="C14432">
        <v>-6.6397883419192741E-2</v>
      </c>
      <c r="D14432">
        <f>ind_portfolios[[#This Row],[std]]^2</f>
        <v>2.0548490741784757</v>
      </c>
      <c r="E14432">
        <v>1.4334744762912508</v>
      </c>
      <c r="F14432">
        <v>0.17999626904665028</v>
      </c>
      <c r="G14432">
        <v>11.106176690945031</v>
      </c>
      <c r="H14432">
        <v>7.5534981484764669E-3</v>
      </c>
      <c r="I14432">
        <v>-1.9478190452768243E-3</v>
      </c>
      <c r="J14432">
        <v>6.748303633638029E-3</v>
      </c>
      <c r="K14432">
        <v>0.53985021178027082</v>
      </c>
      <c r="L14432">
        <v>3.1578168998819722E-3</v>
      </c>
    </row>
    <row r="14433" spans="1:12" x14ac:dyDescent="0.25">
      <c r="A14433" s="2">
        <v>43862</v>
      </c>
      <c r="B14433" s="1" t="s">
        <v>1780</v>
      </c>
      <c r="C14433">
        <v>4.0019094673828118E-3</v>
      </c>
      <c r="D14433">
        <f>ind_portfolios[[#This Row],[std]]^2</f>
        <v>3.0177470134749454E-3</v>
      </c>
      <c r="E14433">
        <v>5.4934024187883283E-2</v>
      </c>
      <c r="F14433">
        <v>0.24774116419919284</v>
      </c>
      <c r="G14433">
        <v>0.38702048560739355</v>
      </c>
      <c r="H14433">
        <v>5.9246713738423159E-3</v>
      </c>
      <c r="I14433">
        <v>0.3035071017863965</v>
      </c>
      <c r="J14433">
        <v>0.22706375797449876</v>
      </c>
      <c r="K14433">
        <v>1.5604300191186159E-4</v>
      </c>
      <c r="L14433">
        <v>7.4829487213521423E-2</v>
      </c>
    </row>
    <row r="14434" spans="1:12" x14ac:dyDescent="0.25">
      <c r="A14434" s="2">
        <v>43862</v>
      </c>
      <c r="B14434" s="1" t="s">
        <v>1996</v>
      </c>
      <c r="C14434">
        <v>-7.7568433697333692E-3</v>
      </c>
      <c r="D14434">
        <f>ind_portfolios[[#This Row],[std]]^2</f>
        <v>4.0486688930720216E-2</v>
      </c>
      <c r="E14434">
        <v>0.20121304363962147</v>
      </c>
      <c r="F14434">
        <v>-5.9231344957603217E-2</v>
      </c>
      <c r="G14434">
        <v>-3.6383811975250868E-2</v>
      </c>
      <c r="H14434">
        <v>8.4337430972480885E-3</v>
      </c>
      <c r="I14434">
        <v>8.449310543816714E-2</v>
      </c>
      <c r="J14434">
        <v>0.25014139401551783</v>
      </c>
      <c r="K14434">
        <v>6.3984222307960793E-5</v>
      </c>
      <c r="L14434">
        <v>1.9548982868620002E-2</v>
      </c>
    </row>
    <row r="14435" spans="1:12" x14ac:dyDescent="0.25">
      <c r="A14435" s="2">
        <v>43862</v>
      </c>
      <c r="B14435" s="1" t="s">
        <v>528</v>
      </c>
      <c r="C14435">
        <v>9.5748538073106299E-4</v>
      </c>
      <c r="D14435">
        <f>ind_portfolios[[#This Row],[std]]^2</f>
        <v>3.1739146512475467E-3</v>
      </c>
      <c r="E14435">
        <v>5.6337506611914827E-2</v>
      </c>
      <c r="F14435">
        <v>-8.869116743296758E-2</v>
      </c>
      <c r="G14435">
        <v>-0.59316195163536589</v>
      </c>
      <c r="H14435">
        <v>7.291820665967212E-3</v>
      </c>
      <c r="I14435">
        <v>0.20897494566298688</v>
      </c>
      <c r="J14435">
        <v>0.11873734659598761</v>
      </c>
      <c r="K14435">
        <v>8.0778816159461069E-3</v>
      </c>
      <c r="L14435">
        <v>7.6078023397555747E-2</v>
      </c>
    </row>
    <row r="14436" spans="1:12" x14ac:dyDescent="0.25">
      <c r="A14436" s="2">
        <v>43862</v>
      </c>
      <c r="B14436" s="1" t="s">
        <v>1031</v>
      </c>
      <c r="C14436">
        <v>-2.1418547639279768E-2</v>
      </c>
      <c r="D14436">
        <f>ind_portfolios[[#This Row],[std]]^2</f>
        <v>1.7516632005349024E-2</v>
      </c>
      <c r="E14436">
        <v>0.13235041369542078</v>
      </c>
      <c r="F14436">
        <v>-0.1244001619558856</v>
      </c>
      <c r="G14436">
        <v>1.1506864283572114</v>
      </c>
      <c r="H14436">
        <v>7.9752426648730113E-3</v>
      </c>
      <c r="I14436">
        <v>1.3908454200188915E-2</v>
      </c>
      <c r="J14436">
        <v>2.9323287084408408E-3</v>
      </c>
      <c r="K14436">
        <v>0.68641821693424032</v>
      </c>
      <c r="L14436">
        <v>3.4272109963462999E-2</v>
      </c>
    </row>
    <row r="14437" spans="1:12" x14ac:dyDescent="0.25">
      <c r="A14437" s="2">
        <v>43862</v>
      </c>
      <c r="B14437" s="1" t="s">
        <v>1560</v>
      </c>
      <c r="C14437">
        <v>1.5891423585141125E-2</v>
      </c>
      <c r="D14437">
        <f>ind_portfolios[[#This Row],[std]]^2</f>
        <v>4.6468699929818136E-3</v>
      </c>
      <c r="E14437">
        <v>6.8167954296588756E-2</v>
      </c>
      <c r="F14437">
        <v>-0.16444445834663426</v>
      </c>
      <c r="G14437">
        <v>-0.28819915543809449</v>
      </c>
      <c r="H14437">
        <v>2.9563922932194439E-3</v>
      </c>
      <c r="I14437">
        <v>0.27706441686625516</v>
      </c>
      <c r="J14437">
        <v>0.30474371856032023</v>
      </c>
      <c r="K14437">
        <v>7.051689775846078E-6</v>
      </c>
      <c r="L14437">
        <v>5.5923174862567974E-2</v>
      </c>
    </row>
    <row r="14438" spans="1:12" x14ac:dyDescent="0.25">
      <c r="A14438" s="2">
        <v>43862</v>
      </c>
      <c r="B14438" s="1" t="s">
        <v>1881</v>
      </c>
      <c r="C14438">
        <v>-8.4049870856089904E-4</v>
      </c>
      <c r="D14438">
        <f>ind_portfolios[[#This Row],[std]]^2</f>
        <v>8.9262339295192415E-3</v>
      </c>
      <c r="E14438">
        <v>9.4478748560293924E-2</v>
      </c>
      <c r="F14438">
        <v>0.11074676170634339</v>
      </c>
      <c r="G14438">
        <v>-4.5642152040807016E-2</v>
      </c>
      <c r="H14438">
        <v>7.5934060822346085E-3</v>
      </c>
      <c r="I14438">
        <v>4.8307989419229161E-2</v>
      </c>
      <c r="J14438">
        <v>1.7431476951969907E-2</v>
      </c>
      <c r="K14438">
        <v>0.3231807173873561</v>
      </c>
      <c r="L14438">
        <v>4.8466234537451677E-2</v>
      </c>
    </row>
    <row r="14439" spans="1:12" x14ac:dyDescent="0.25">
      <c r="A14439" s="2">
        <v>43862</v>
      </c>
      <c r="B14439" s="1" t="s">
        <v>872</v>
      </c>
      <c r="C14439">
        <v>1.1673485542573326E-2</v>
      </c>
      <c r="D14439">
        <f>ind_portfolios[[#This Row],[std]]^2</f>
        <v>8.9109075712235312E-3</v>
      </c>
      <c r="E14439">
        <v>9.4397603630725344E-2</v>
      </c>
      <c r="F14439">
        <v>-0.14893355805286243</v>
      </c>
      <c r="G14439">
        <v>-0.71119294118329002</v>
      </c>
      <c r="H14439">
        <v>6.0227078284593579E-3</v>
      </c>
      <c r="I14439">
        <v>0.12787294948546302</v>
      </c>
      <c r="J14439">
        <v>0.12528646564566684</v>
      </c>
      <c r="K14439">
        <v>6.4137747163332485E-3</v>
      </c>
      <c r="L14439">
        <v>4.5150806616260857E-2</v>
      </c>
    </row>
    <row r="14440" spans="1:12" x14ac:dyDescent="0.25">
      <c r="A14440" s="2">
        <v>43862</v>
      </c>
      <c r="B14440" s="1" t="s">
        <v>1837</v>
      </c>
      <c r="C14440">
        <v>1.3027582936168252E-2</v>
      </c>
      <c r="D14440">
        <f>ind_portfolios[[#This Row],[std]]^2</f>
        <v>8.9706762580855099E-3</v>
      </c>
      <c r="E14440">
        <v>9.4713654021400265E-2</v>
      </c>
      <c r="F14440">
        <v>0.14505182459133623</v>
      </c>
      <c r="G14440">
        <v>1.3032424391773301</v>
      </c>
      <c r="H14440">
        <v>5.2646665577666171E-3</v>
      </c>
      <c r="I14440">
        <v>0.18062778363598028</v>
      </c>
      <c r="J14440">
        <v>0.25384734755441402</v>
      </c>
      <c r="K14440">
        <v>5.5333515499219212E-5</v>
      </c>
      <c r="L14440">
        <v>4.138262810940406E-2</v>
      </c>
    </row>
    <row r="14441" spans="1:12" x14ac:dyDescent="0.25">
      <c r="A14441" s="2">
        <v>43862</v>
      </c>
      <c r="B14441" s="1" t="s">
        <v>1946</v>
      </c>
      <c r="C14441">
        <v>5.178291795930547E-3</v>
      </c>
      <c r="D14441">
        <f>ind_portfolios[[#This Row],[std]]^2</f>
        <v>3.5741803803909841E-3</v>
      </c>
      <c r="E14441">
        <v>5.9784449319124654E-2</v>
      </c>
      <c r="F14441">
        <v>-0.32387246404425962</v>
      </c>
      <c r="G14441">
        <v>0.27668082411008488</v>
      </c>
      <c r="H14441">
        <v>6.3476135196315828E-3</v>
      </c>
      <c r="I14441">
        <v>0.17310144329021801</v>
      </c>
      <c r="J14441">
        <v>8.3857697295784489E-2</v>
      </c>
      <c r="K14441">
        <v>2.7463960089163336E-2</v>
      </c>
      <c r="L14441">
        <v>7.6456898664472472E-2</v>
      </c>
    </row>
    <row r="14442" spans="1:12" x14ac:dyDescent="0.25">
      <c r="A14442" s="2">
        <v>43862</v>
      </c>
      <c r="B14442" s="1" t="s">
        <v>1130</v>
      </c>
      <c r="C14442">
        <v>-6.4043566591848817E-4</v>
      </c>
      <c r="D14442">
        <f>ind_portfolios[[#This Row],[std]]^2</f>
        <v>6.8769989426089506E-3</v>
      </c>
      <c r="E14442">
        <v>8.2927672960290827E-2</v>
      </c>
      <c r="F14442">
        <v>-0.88483431510117683</v>
      </c>
      <c r="G14442">
        <v>1.971594696446112</v>
      </c>
      <c r="H14442">
        <v>7.163193464059572E-3</v>
      </c>
      <c r="I14442">
        <v>0.28272342334012068</v>
      </c>
      <c r="J14442">
        <v>0.45310719430315177</v>
      </c>
      <c r="K14442">
        <v>7.0867049563499995E-9</v>
      </c>
      <c r="L14442">
        <v>4.1506718875689082E-2</v>
      </c>
    </row>
    <row r="14443" spans="1:12" x14ac:dyDescent="0.25">
      <c r="A14443" s="2">
        <v>43862</v>
      </c>
      <c r="B14443" s="1" t="s">
        <v>1032</v>
      </c>
      <c r="C14443">
        <v>-2.0530862199312543E-2</v>
      </c>
      <c r="D14443">
        <f>ind_portfolios[[#This Row],[std]]^2</f>
        <v>1.3733470361690956E-2</v>
      </c>
      <c r="E14443">
        <v>0.117189890185506</v>
      </c>
      <c r="F14443">
        <v>-0.54504287099197113</v>
      </c>
      <c r="G14443">
        <v>0.42394086994712854</v>
      </c>
      <c r="H14443">
        <v>1.0513955450143463E-2</v>
      </c>
      <c r="I14443">
        <v>0.17420144232499055</v>
      </c>
      <c r="J14443">
        <v>0.33453033437617274</v>
      </c>
      <c r="K14443">
        <v>1.9835936467360407E-6</v>
      </c>
      <c r="L14443">
        <v>3.283251206221572E-2</v>
      </c>
    </row>
    <row r="14444" spans="1:12" x14ac:dyDescent="0.25">
      <c r="A14444" s="2">
        <v>43862</v>
      </c>
      <c r="B14444" s="1" t="s">
        <v>873</v>
      </c>
      <c r="C14444">
        <v>4.3529877795323085E-3</v>
      </c>
      <c r="D14444">
        <f>ind_portfolios[[#This Row],[std]]^2</f>
        <v>4.1604130698841453E-3</v>
      </c>
      <c r="E14444">
        <v>6.4501264095241928E-2</v>
      </c>
      <c r="F14444">
        <v>-1.0434637399706777</v>
      </c>
      <c r="G14444">
        <v>1.3933196643093577</v>
      </c>
      <c r="H14444">
        <v>6.5160352631289924E-3</v>
      </c>
      <c r="I14444">
        <v>0.24106625463107412</v>
      </c>
      <c r="J14444">
        <v>0.2092815236675365</v>
      </c>
      <c r="K14444">
        <v>3.057295231499721E-4</v>
      </c>
      <c r="L14444">
        <v>6.261637274593497E-2</v>
      </c>
    </row>
    <row r="14445" spans="1:12" x14ac:dyDescent="0.25">
      <c r="A14445" s="2">
        <v>43862</v>
      </c>
      <c r="B14445" s="1" t="s">
        <v>1131</v>
      </c>
      <c r="C14445">
        <v>3.431022086851759E-3</v>
      </c>
      <c r="D14445">
        <f>ind_portfolios[[#This Row],[std]]^2</f>
        <v>6.8911205807793809E-3</v>
      </c>
      <c r="E14445">
        <v>8.3012773600087478E-2</v>
      </c>
      <c r="F14445">
        <v>-0.35652815605681004</v>
      </c>
      <c r="G14445">
        <v>1.2105368965399634</v>
      </c>
      <c r="H14445">
        <v>5.787534361258939E-3</v>
      </c>
      <c r="I14445">
        <v>0.29412270087002362</v>
      </c>
      <c r="J14445">
        <v>0.47867963109529077</v>
      </c>
      <c r="K14445">
        <v>1.8071768488225719E-9</v>
      </c>
      <c r="L14445">
        <v>4.1017048380449006E-2</v>
      </c>
    </row>
    <row r="14446" spans="1:12" x14ac:dyDescent="0.25">
      <c r="A14446" s="2">
        <v>43862</v>
      </c>
      <c r="B14446" s="1" t="s">
        <v>1882</v>
      </c>
      <c r="C14446">
        <v>-1.9787226062407477E-2</v>
      </c>
      <c r="D14446">
        <f>ind_portfolios[[#This Row],[std]]^2</f>
        <v>1.3916633617699856E-2</v>
      </c>
      <c r="E14446">
        <v>0.11796878238627309</v>
      </c>
      <c r="F14446">
        <v>4.1384730738821325E-2</v>
      </c>
      <c r="G14446">
        <v>0.75728845623293628</v>
      </c>
      <c r="H14446">
        <v>9.6593644556386207E-3</v>
      </c>
      <c r="I14446">
        <v>0.11538558958330157</v>
      </c>
      <c r="J14446">
        <v>0.15650436511073951</v>
      </c>
      <c r="K14446">
        <v>2.1141171414637899E-3</v>
      </c>
      <c r="L14446">
        <v>3.5796103257693564E-2</v>
      </c>
    </row>
    <row r="14447" spans="1:12" x14ac:dyDescent="0.25">
      <c r="A14447" s="2">
        <v>43862</v>
      </c>
      <c r="B14447" s="1" t="s">
        <v>89</v>
      </c>
      <c r="C14447">
        <v>-1.4123562374930709E-2</v>
      </c>
      <c r="D14447">
        <f>ind_portfolios[[#This Row],[std]]^2</f>
        <v>2.1999482809192981E-2</v>
      </c>
      <c r="E14447">
        <v>0.1483222262818118</v>
      </c>
      <c r="F14447">
        <v>-0.60309779750634718</v>
      </c>
      <c r="G14447">
        <v>0.29091918952437634</v>
      </c>
      <c r="H14447">
        <v>8.6374055761494015E-3</v>
      </c>
      <c r="I14447">
        <v>0.11971767313237024</v>
      </c>
      <c r="J14447">
        <v>0.24717265015418866</v>
      </c>
      <c r="K14447">
        <v>7.1849123562422497E-5</v>
      </c>
      <c r="L14447">
        <v>2.7919763864095486E-2</v>
      </c>
    </row>
    <row r="14448" spans="1:12" x14ac:dyDescent="0.25">
      <c r="A14448" s="2">
        <v>43862</v>
      </c>
      <c r="B14448" s="1" t="s">
        <v>1706</v>
      </c>
      <c r="C14448">
        <v>-3.8784294180995299E-2</v>
      </c>
      <c r="D14448">
        <f>ind_portfolios[[#This Row],[std]]^2</f>
        <v>0.1339891396696315</v>
      </c>
      <c r="E14448">
        <v>0.36604526997303422</v>
      </c>
      <c r="F14448">
        <v>0.79365624190622774</v>
      </c>
      <c r="G14448">
        <v>5.9723364792984963</v>
      </c>
      <c r="H14448">
        <v>8.6496209944777209E-3</v>
      </c>
      <c r="I14448">
        <v>2.6053585540304455E-2</v>
      </c>
      <c r="J14448">
        <v>7.8884222463297002E-2</v>
      </c>
      <c r="K14448">
        <v>3.2710341020114053E-2</v>
      </c>
      <c r="L14448">
        <v>1.1896946885513505E-2</v>
      </c>
    </row>
    <row r="14449" spans="1:12" x14ac:dyDescent="0.25">
      <c r="A14449" s="2">
        <v>43862</v>
      </c>
      <c r="B14449" s="1" t="s">
        <v>1505</v>
      </c>
      <c r="C14449">
        <v>8.4463913039657217E-3</v>
      </c>
      <c r="D14449">
        <f>ind_portfolios[[#This Row],[std]]^2</f>
        <v>2.6690875522559793E-3</v>
      </c>
      <c r="E14449">
        <v>5.1663212755847648E-2</v>
      </c>
      <c r="F14449">
        <v>0.14772751927741687</v>
      </c>
      <c r="G14449">
        <v>0.16996263003575196</v>
      </c>
      <c r="H14449">
        <v>6.3068897002718314E-3</v>
      </c>
      <c r="I14449">
        <v>0.16465657651414756</v>
      </c>
      <c r="J14449">
        <v>6.2735647805457498E-2</v>
      </c>
      <c r="K14449">
        <v>5.7913170317628188E-2</v>
      </c>
      <c r="L14449">
        <v>8.5046985429647698E-2</v>
      </c>
    </row>
    <row r="14450" spans="1:12" x14ac:dyDescent="0.25">
      <c r="A14450" s="2">
        <v>43862</v>
      </c>
      <c r="B14450" s="1" t="s">
        <v>1033</v>
      </c>
      <c r="C14450">
        <v>4.4903008479073598E-3</v>
      </c>
      <c r="D14450">
        <f>ind_portfolios[[#This Row],[std]]^2</f>
        <v>7.9982713086956675E-3</v>
      </c>
      <c r="E14450">
        <v>8.9433054899716286E-2</v>
      </c>
      <c r="F14450">
        <v>-0.38053267800653029</v>
      </c>
      <c r="G14450">
        <v>-0.37323291275379056</v>
      </c>
      <c r="H14450">
        <v>5.9718767468357895E-3</v>
      </c>
      <c r="I14450">
        <v>0.23664981967774645</v>
      </c>
      <c r="J14450">
        <v>0.36832412250602631</v>
      </c>
      <c r="K14450">
        <v>4.4116165692101994E-7</v>
      </c>
      <c r="L14450">
        <v>4.1413718686057192E-2</v>
      </c>
    </row>
    <row r="14451" spans="1:12" x14ac:dyDescent="0.25">
      <c r="A14451" s="2">
        <v>43862</v>
      </c>
      <c r="B14451" s="1" t="s">
        <v>90</v>
      </c>
      <c r="C14451">
        <v>4.2925780103061396E-3</v>
      </c>
      <c r="D14451">
        <f>ind_portfolios[[#This Row],[std]]^2</f>
        <v>9.5631826692913636E-3</v>
      </c>
      <c r="E14451">
        <v>9.7791526572046941E-2</v>
      </c>
      <c r="F14451">
        <v>0.57750595643496105</v>
      </c>
      <c r="G14451">
        <v>2.3577118180528105</v>
      </c>
      <c r="H14451">
        <v>6.3159392360606749E-3</v>
      </c>
      <c r="I14451">
        <v>0.21372285470521826</v>
      </c>
      <c r="J14451">
        <v>0.36949832103331515</v>
      </c>
      <c r="K14451">
        <v>4.1815596330426562E-7</v>
      </c>
      <c r="L14451">
        <v>3.73073019328602E-2</v>
      </c>
    </row>
    <row r="14452" spans="1:12" x14ac:dyDescent="0.25">
      <c r="A14452" s="2">
        <v>43862</v>
      </c>
      <c r="B14452" s="1" t="s">
        <v>91</v>
      </c>
      <c r="C14452">
        <v>7.6507708737290061E-3</v>
      </c>
      <c r="D14452">
        <f>ind_portfolios[[#This Row],[std]]^2</f>
        <v>3.3846583954074872E-3</v>
      </c>
      <c r="E14452">
        <v>5.8177817038863593E-2</v>
      </c>
      <c r="F14452">
        <v>-0.64436081446807913</v>
      </c>
      <c r="G14452">
        <v>0.16576273494513627</v>
      </c>
      <c r="H14452">
        <v>4.5839394100299505E-3</v>
      </c>
      <c r="I14452">
        <v>0.34852727448201615</v>
      </c>
      <c r="J14452">
        <v>0.34795268903376192</v>
      </c>
      <c r="K14452">
        <v>1.101245622543756E-6</v>
      </c>
      <c r="L14452">
        <v>6.3756168847723588E-2</v>
      </c>
    </row>
    <row r="14453" spans="1:12" x14ac:dyDescent="0.25">
      <c r="A14453" s="2">
        <v>43862</v>
      </c>
      <c r="B14453" s="1" t="s">
        <v>92</v>
      </c>
      <c r="C14453">
        <v>1.5957400695138488E-2</v>
      </c>
      <c r="D14453">
        <f>ind_portfolios[[#This Row],[std]]^2</f>
        <v>2.4593947145390271E-3</v>
      </c>
      <c r="E14453">
        <v>4.9592284828781856E-2</v>
      </c>
      <c r="F14453">
        <v>9.1207572726716632E-2</v>
      </c>
      <c r="G14453">
        <v>-0.50994382841794916</v>
      </c>
      <c r="H14453">
        <v>7.2796550142173091E-3</v>
      </c>
      <c r="I14453">
        <v>2.170537078241877E-2</v>
      </c>
      <c r="J14453">
        <v>9.2790118309817927E-4</v>
      </c>
      <c r="K14453">
        <v>0.82043136481593537</v>
      </c>
      <c r="L14453">
        <v>9.5174531273319041E-2</v>
      </c>
    </row>
    <row r="14454" spans="1:12" x14ac:dyDescent="0.25">
      <c r="A14454" s="2">
        <v>43862</v>
      </c>
      <c r="B14454" s="1" t="s">
        <v>874</v>
      </c>
      <c r="C14454">
        <v>3.91865384403848E-3</v>
      </c>
      <c r="D14454">
        <f>ind_portfolios[[#This Row],[std]]^2</f>
        <v>4.4531815133532458E-3</v>
      </c>
      <c r="E14454">
        <v>6.6732162510690793E-2</v>
      </c>
      <c r="F14454">
        <v>-0.19278752496171403</v>
      </c>
      <c r="G14454">
        <v>-0.73447647530874249</v>
      </c>
      <c r="H14454">
        <v>6.0915519292183157E-3</v>
      </c>
      <c r="I14454">
        <v>0.31797608959021573</v>
      </c>
      <c r="J14454">
        <v>0.38520444713510338</v>
      </c>
      <c r="K14454">
        <v>2.0243018559273624E-7</v>
      </c>
      <c r="L14454">
        <v>5.36809463121403E-2</v>
      </c>
    </row>
    <row r="14455" spans="1:12" x14ac:dyDescent="0.25">
      <c r="A14455" s="2">
        <v>43862</v>
      </c>
      <c r="B14455" s="1" t="s">
        <v>1506</v>
      </c>
      <c r="C14455">
        <v>-1.7453336811656122E-3</v>
      </c>
      <c r="D14455">
        <f>ind_portfolios[[#This Row],[std]]^2</f>
        <v>3.8003766838877063E-3</v>
      </c>
      <c r="E14455">
        <v>6.1647195263756373E-2</v>
      </c>
      <c r="F14455">
        <v>-0.40843917543984887</v>
      </c>
      <c r="G14455">
        <v>0.20711618538154264</v>
      </c>
      <c r="H14455">
        <v>7.4627565071436171E-3</v>
      </c>
      <c r="I14455">
        <v>0.26954901553545785</v>
      </c>
      <c r="J14455">
        <v>0.21643213502182812</v>
      </c>
      <c r="K14455">
        <v>2.3361421344870277E-4</v>
      </c>
      <c r="L14455">
        <v>6.8536381773219759E-2</v>
      </c>
    </row>
    <row r="14456" spans="1:12" x14ac:dyDescent="0.25">
      <c r="A14456" s="2">
        <v>43862</v>
      </c>
      <c r="B14456" s="1" t="s">
        <v>94</v>
      </c>
      <c r="C14456">
        <v>1.170894791802295E-2</v>
      </c>
      <c r="D14456">
        <f>ind_portfolios[[#This Row],[std]]^2</f>
        <v>2.0712127351144413E-3</v>
      </c>
      <c r="E14456">
        <v>4.5510578277082367E-2</v>
      </c>
      <c r="F14456">
        <v>-0.4237055700355053</v>
      </c>
      <c r="G14456">
        <v>0.11282441057911274</v>
      </c>
      <c r="H14456">
        <v>6.6416915452778271E-3</v>
      </c>
      <c r="I14456">
        <v>7.2686184185978706E-2</v>
      </c>
      <c r="J14456">
        <v>7.9779203966775219E-3</v>
      </c>
      <c r="K14456">
        <v>0.50492446220956833</v>
      </c>
      <c r="L14456">
        <v>0.1083112771035952</v>
      </c>
    </row>
    <row r="14457" spans="1:12" x14ac:dyDescent="0.25">
      <c r="A14457" s="2">
        <v>43862</v>
      </c>
      <c r="B14457" s="1" t="s">
        <v>876</v>
      </c>
      <c r="C14457">
        <v>-6.6756602804107414E-3</v>
      </c>
      <c r="D14457">
        <f>ind_portfolios[[#This Row],[std]]^2</f>
        <v>5.6128575992721178E-3</v>
      </c>
      <c r="E14457">
        <v>7.4919006929297441E-2</v>
      </c>
      <c r="F14457">
        <v>-0.1708042374022922</v>
      </c>
      <c r="G14457">
        <v>-0.29930215729127418</v>
      </c>
      <c r="H14457">
        <v>8.224792039273501E-3</v>
      </c>
      <c r="I14457">
        <v>0.16226835494736894</v>
      </c>
      <c r="J14457">
        <v>0.11421676873257662</v>
      </c>
      <c r="K14457">
        <v>9.4693409134500341E-3</v>
      </c>
      <c r="L14457">
        <v>6.0386326704213518E-2</v>
      </c>
    </row>
    <row r="14458" spans="1:12" x14ac:dyDescent="0.25">
      <c r="A14458" s="2">
        <v>43862</v>
      </c>
      <c r="B14458" s="1" t="s">
        <v>95</v>
      </c>
      <c r="C14458">
        <v>1.186787380906964E-2</v>
      </c>
      <c r="D14458">
        <f>ind_portfolios[[#This Row],[std]]^2</f>
        <v>5.7199562480204063E-3</v>
      </c>
      <c r="E14458">
        <v>7.5630392356647244E-2</v>
      </c>
      <c r="F14458">
        <v>-0.44350979653202782</v>
      </c>
      <c r="G14458">
        <v>0.23349798134661404</v>
      </c>
      <c r="H14458">
        <v>6.2369780730298745E-3</v>
      </c>
      <c r="I14458">
        <v>0.10728701359862551</v>
      </c>
      <c r="J14458">
        <v>5.590460596668826E-2</v>
      </c>
      <c r="K14458">
        <v>7.3950784737946876E-2</v>
      </c>
      <c r="L14458">
        <v>5.8916547201380301E-2</v>
      </c>
    </row>
    <row r="14459" spans="1:12" x14ac:dyDescent="0.25">
      <c r="A14459" s="2">
        <v>43862</v>
      </c>
      <c r="B14459" s="1" t="s">
        <v>96</v>
      </c>
      <c r="C14459">
        <v>3.7856101171308246E-4</v>
      </c>
      <c r="D14459">
        <f>ind_portfolios[[#This Row],[std]]^2</f>
        <v>5.4908723939592133E-3</v>
      </c>
      <c r="E14459">
        <v>7.4100421010674516E-2</v>
      </c>
      <c r="F14459">
        <v>-5.3095113596813508E-2</v>
      </c>
      <c r="G14459">
        <v>0.73794514047982629</v>
      </c>
      <c r="H14459">
        <v>7.1081816242097228E-3</v>
      </c>
      <c r="I14459">
        <v>0.2787842974000822</v>
      </c>
      <c r="J14459">
        <v>0.35987495955658982</v>
      </c>
      <c r="K14459">
        <v>6.4683270816840482E-7</v>
      </c>
      <c r="L14459">
        <v>4.9685640014556796E-2</v>
      </c>
    </row>
    <row r="14460" spans="1:12" x14ac:dyDescent="0.25">
      <c r="A14460" s="2">
        <v>43862</v>
      </c>
      <c r="B14460" s="1" t="s">
        <v>538</v>
      </c>
      <c r="C14460">
        <v>5.561860438761914E-3</v>
      </c>
      <c r="D14460">
        <f>ind_portfolios[[#This Row],[std]]^2</f>
        <v>3.2032003321341776E-3</v>
      </c>
      <c r="E14460">
        <v>5.6596822632849077E-2</v>
      </c>
      <c r="F14460">
        <v>-0.50905004259078568</v>
      </c>
      <c r="G14460">
        <v>0.91266801694524746</v>
      </c>
      <c r="H14460">
        <v>6.0836540599965632E-3</v>
      </c>
      <c r="I14460">
        <v>0.19589538590503033</v>
      </c>
      <c r="J14460">
        <v>9.4282352477880332E-2</v>
      </c>
      <c r="K14460">
        <v>1.9052753977795728E-2</v>
      </c>
      <c r="L14460">
        <v>8.1135590841207916E-2</v>
      </c>
    </row>
    <row r="14461" spans="1:12" x14ac:dyDescent="0.25">
      <c r="A14461" s="2">
        <v>43862</v>
      </c>
      <c r="B14461" s="1" t="s">
        <v>1593</v>
      </c>
      <c r="C14461">
        <v>-1.3232836718908389E-2</v>
      </c>
      <c r="D14461">
        <f>ind_portfolios[[#This Row],[std]]^2</f>
        <v>2.3398208515720605E-2</v>
      </c>
      <c r="E14461">
        <v>0.15296472964615276</v>
      </c>
      <c r="F14461">
        <v>-1.9299498137517102</v>
      </c>
      <c r="G14461">
        <v>7.5175357768688773</v>
      </c>
      <c r="H14461">
        <v>8.6176940176879626E-3</v>
      </c>
      <c r="I14461">
        <v>5.3461233965499164E-2</v>
      </c>
      <c r="J14461">
        <v>5.4946218949267954E-2</v>
      </c>
      <c r="K14461">
        <v>7.6545898957842001E-2</v>
      </c>
      <c r="L14461">
        <v>2.9628135421091918E-2</v>
      </c>
    </row>
    <row r="14462" spans="1:12" x14ac:dyDescent="0.25">
      <c r="A14462" s="2">
        <v>43862</v>
      </c>
      <c r="B14462" s="1" t="s">
        <v>1034</v>
      </c>
      <c r="C14462">
        <v>-2.4603422158289409E-2</v>
      </c>
      <c r="D14462">
        <f>ind_portfolios[[#This Row],[std]]^2</f>
        <v>2.4396573012206105E-2</v>
      </c>
      <c r="E14462">
        <v>0.1561940236123204</v>
      </c>
      <c r="F14462">
        <v>-0.24602044740317122</v>
      </c>
      <c r="G14462">
        <v>-6.8992977815391487E-2</v>
      </c>
      <c r="H14462">
        <v>8.0655778766367085E-3</v>
      </c>
      <c r="I14462">
        <v>2.033155396831398E-2</v>
      </c>
      <c r="J14462">
        <v>8.2431455589086662E-3</v>
      </c>
      <c r="K14462">
        <v>0.4978988591600263</v>
      </c>
      <c r="L14462">
        <v>2.9801126509761636E-2</v>
      </c>
    </row>
    <row r="14463" spans="1:12" x14ac:dyDescent="0.25">
      <c r="A14463" s="2">
        <v>43862</v>
      </c>
      <c r="B14463" s="1" t="s">
        <v>1561</v>
      </c>
      <c r="C14463">
        <v>-1.1940154007621408E-2</v>
      </c>
      <c r="D14463">
        <f>ind_portfolios[[#This Row],[std]]^2</f>
        <v>7.2821605530621241E-3</v>
      </c>
      <c r="E14463">
        <v>8.5335576127791649E-2</v>
      </c>
      <c r="F14463">
        <v>-0.42079847906206275</v>
      </c>
      <c r="G14463">
        <v>-0.13139684252692163</v>
      </c>
      <c r="H14463">
        <v>8.491701040002804E-3</v>
      </c>
      <c r="I14463">
        <v>6.854857220462475E-2</v>
      </c>
      <c r="J14463">
        <v>2.9687812726702605E-2</v>
      </c>
      <c r="K14463">
        <v>0.19589296075997598</v>
      </c>
      <c r="L14463">
        <v>5.2368609432374535E-2</v>
      </c>
    </row>
    <row r="14464" spans="1:12" x14ac:dyDescent="0.25">
      <c r="A14464" s="2">
        <v>43862</v>
      </c>
      <c r="B14464" s="1" t="s">
        <v>1781</v>
      </c>
      <c r="C14464">
        <v>-1.6144113094943999E-2</v>
      </c>
      <c r="D14464">
        <f>ind_portfolios[[#This Row],[std]]^2</f>
        <v>1.4592866820283689E-2</v>
      </c>
      <c r="E14464">
        <v>0.1208009388220294</v>
      </c>
      <c r="F14464">
        <v>-0.94204162379958445</v>
      </c>
      <c r="G14464">
        <v>1.6743342915105544</v>
      </c>
      <c r="H14464">
        <v>9.7909784159993553E-3</v>
      </c>
      <c r="I14464">
        <v>0.14488443500755654</v>
      </c>
      <c r="J14464">
        <v>0.26347901494773152</v>
      </c>
      <c r="K14464">
        <v>3.7826329754870328E-5</v>
      </c>
      <c r="L14464">
        <v>3.2370340308954595E-2</v>
      </c>
    </row>
    <row r="14465" spans="1:12" x14ac:dyDescent="0.25">
      <c r="A14465" s="2">
        <v>43862</v>
      </c>
      <c r="B14465" s="1" t="s">
        <v>97</v>
      </c>
      <c r="C14465">
        <v>-2.2245246962734347E-2</v>
      </c>
      <c r="D14465">
        <f>ind_portfolios[[#This Row],[std]]^2</f>
        <v>5.9616687588897412E-2</v>
      </c>
      <c r="E14465">
        <v>0.24416528743639504</v>
      </c>
      <c r="F14465">
        <v>0.16741424610950845</v>
      </c>
      <c r="G14465">
        <v>0.79109905809926317</v>
      </c>
      <c r="H14465">
        <v>8.4252878022940889E-3</v>
      </c>
      <c r="I14465">
        <v>3.5557141200536518E-2</v>
      </c>
      <c r="J14465">
        <v>6.53545066386753E-2</v>
      </c>
      <c r="K14465">
        <v>5.2760933531580276E-2</v>
      </c>
      <c r="L14465">
        <v>1.7968776659983223E-2</v>
      </c>
    </row>
    <row r="14466" spans="1:12" x14ac:dyDescent="0.25">
      <c r="A14466" s="2">
        <v>43862</v>
      </c>
      <c r="B14466" s="1" t="s">
        <v>542</v>
      </c>
      <c r="C14466">
        <v>-4.670974779109419E-3</v>
      </c>
      <c r="D14466">
        <f>ind_portfolios[[#This Row],[std]]^2</f>
        <v>3.0577850776751979E-2</v>
      </c>
      <c r="E14466">
        <v>0.17486523604408047</v>
      </c>
      <c r="F14466">
        <v>-1.9030108182457716E-2</v>
      </c>
      <c r="G14466">
        <v>3.6676855086209654</v>
      </c>
      <c r="H14466">
        <v>7.7131401655650871E-3</v>
      </c>
      <c r="I14466">
        <v>1.0878869630908606E-2</v>
      </c>
      <c r="J14466">
        <v>3.1397817034950204E-3</v>
      </c>
      <c r="K14466">
        <v>0.6761085092866328</v>
      </c>
      <c r="L14466">
        <v>2.5903423390084647E-2</v>
      </c>
    </row>
    <row r="14467" spans="1:12" x14ac:dyDescent="0.25">
      <c r="A14467" s="2">
        <v>43862</v>
      </c>
      <c r="B14467" s="1" t="s">
        <v>1429</v>
      </c>
      <c r="C14467">
        <v>1.3771462158350871E-2</v>
      </c>
      <c r="D14467">
        <f>ind_portfolios[[#This Row],[std]]^2</f>
        <v>2.3673253183445719E-2</v>
      </c>
      <c r="E14467">
        <v>0.15386114903849418</v>
      </c>
      <c r="F14467">
        <v>-0.32689617773756652</v>
      </c>
      <c r="G14467">
        <v>0.10222969602410092</v>
      </c>
      <c r="H14467">
        <v>6.580242838271683E-3</v>
      </c>
      <c r="I14467">
        <v>7.705286766901083E-2</v>
      </c>
      <c r="J14467">
        <v>0.12192903807560114</v>
      </c>
      <c r="K14467">
        <v>7.2194437471446412E-3</v>
      </c>
      <c r="L14467">
        <v>2.7631599579237325E-2</v>
      </c>
    </row>
    <row r="14468" spans="1:12" x14ac:dyDescent="0.25">
      <c r="A14468" s="2">
        <v>43862</v>
      </c>
      <c r="B14468" s="1" t="s">
        <v>543</v>
      </c>
      <c r="C14468">
        <v>1.202238983573152E-2</v>
      </c>
      <c r="D14468">
        <f>ind_portfolios[[#This Row],[std]]^2</f>
        <v>2.6642787824131733E-3</v>
      </c>
      <c r="E14468">
        <v>5.1616652181376246E-2</v>
      </c>
      <c r="F14468">
        <v>-0.16045861815060236</v>
      </c>
      <c r="G14468">
        <v>-0.13282424913340618</v>
      </c>
      <c r="H14468">
        <v>2.2766935130480916E-3</v>
      </c>
      <c r="I14468">
        <v>0.39435179852766006</v>
      </c>
      <c r="J14468">
        <v>0.33807518496273953</v>
      </c>
      <c r="K14468">
        <v>1.6998803314773538E-6</v>
      </c>
      <c r="L14468">
        <v>7.3737345052746234E-2</v>
      </c>
    </row>
    <row r="14469" spans="1:12" x14ac:dyDescent="0.25">
      <c r="A14469" s="2">
        <v>43862</v>
      </c>
      <c r="B14469" s="1" t="s">
        <v>880</v>
      </c>
      <c r="C14469">
        <v>-6.5095449712151976E-4</v>
      </c>
      <c r="D14469">
        <f>ind_portfolios[[#This Row],[std]]^2</f>
        <v>1.2743903344069388E-2</v>
      </c>
      <c r="E14469">
        <v>0.11288889823215296</v>
      </c>
      <c r="F14469">
        <v>-0.60915073740913173</v>
      </c>
      <c r="G14469">
        <v>1.741291445549118</v>
      </c>
      <c r="H14469">
        <v>7.4341526639631209E-3</v>
      </c>
      <c r="I14469">
        <v>0.10654253521339585</v>
      </c>
      <c r="J14469">
        <v>0.12091107833608909</v>
      </c>
      <c r="K14469">
        <v>7.48293619488261E-3</v>
      </c>
      <c r="L14469">
        <v>3.8389492384669842E-2</v>
      </c>
    </row>
    <row r="14470" spans="1:12" x14ac:dyDescent="0.25">
      <c r="A14470" s="2">
        <v>43862</v>
      </c>
      <c r="B14470" s="1" t="s">
        <v>1134</v>
      </c>
      <c r="C14470">
        <v>2.0182383388444459E-3</v>
      </c>
      <c r="D14470">
        <f>ind_portfolios[[#This Row],[std]]^2</f>
        <v>4.4154467664934971E-3</v>
      </c>
      <c r="E14470">
        <v>6.6448828179987471E-2</v>
      </c>
      <c r="F14470">
        <v>-0.37249498232957934</v>
      </c>
      <c r="G14470">
        <v>0.97681919082405333</v>
      </c>
      <c r="H14470">
        <v>7.2962360200632039E-3</v>
      </c>
      <c r="I14470">
        <v>0.11762095247052833</v>
      </c>
      <c r="J14470">
        <v>5.2122423339643863E-2</v>
      </c>
      <c r="K14470">
        <v>8.4761544615179374E-2</v>
      </c>
      <c r="L14470">
        <v>6.7027728762287686E-2</v>
      </c>
    </row>
    <row r="14471" spans="1:12" x14ac:dyDescent="0.25">
      <c r="A14471" s="2">
        <v>43862</v>
      </c>
      <c r="B14471" s="1" t="s">
        <v>881</v>
      </c>
      <c r="C14471">
        <v>-2.0188392338641278E-2</v>
      </c>
      <c r="D14471">
        <f>ind_portfolios[[#This Row],[std]]^2</f>
        <v>2.8287834247727239E-2</v>
      </c>
      <c r="E14471">
        <v>0.16818987558033105</v>
      </c>
      <c r="F14471">
        <v>7.5687867277409948E-2</v>
      </c>
      <c r="G14471">
        <v>-2.2003802708896014E-2</v>
      </c>
      <c r="H14471">
        <v>8.7389642554863665E-3</v>
      </c>
      <c r="I14471">
        <v>6.8284158189053715E-2</v>
      </c>
      <c r="J14471">
        <v>0.10970214297101755</v>
      </c>
      <c r="K14471">
        <v>1.1095985375729226E-2</v>
      </c>
      <c r="L14471">
        <v>2.5994774514203203E-2</v>
      </c>
    </row>
    <row r="14472" spans="1:12" x14ac:dyDescent="0.25">
      <c r="A14472" s="2">
        <v>43862</v>
      </c>
      <c r="B14472" s="1" t="s">
        <v>1997</v>
      </c>
      <c r="C14472">
        <v>-3.1037664975147827E-2</v>
      </c>
      <c r="D14472">
        <f>ind_portfolios[[#This Row],[std]]^2</f>
        <v>1.9682176692345489E-2</v>
      </c>
      <c r="E14472">
        <v>0.14029318120402534</v>
      </c>
      <c r="F14472">
        <v>-0.13701056816093318</v>
      </c>
      <c r="G14472">
        <v>0.84535705982593923</v>
      </c>
      <c r="H14472">
        <v>9.4789942260353494E-3</v>
      </c>
      <c r="I14472">
        <v>6.4118425630373566E-2</v>
      </c>
      <c r="J14472">
        <v>6.8625972340694202E-2</v>
      </c>
      <c r="K14472">
        <v>4.6979956748091009E-2</v>
      </c>
      <c r="L14472">
        <v>3.156506170633943E-2</v>
      </c>
    </row>
    <row r="14473" spans="1:12" x14ac:dyDescent="0.25">
      <c r="A14473" s="2">
        <v>43862</v>
      </c>
      <c r="B14473" s="1" t="s">
        <v>1645</v>
      </c>
      <c r="C14473">
        <v>-1.584254741457071E-2</v>
      </c>
      <c r="D14473">
        <f>ind_portfolios[[#This Row],[std]]^2</f>
        <v>1.7689286148209221E-2</v>
      </c>
      <c r="E14473">
        <v>0.133001075740797</v>
      </c>
      <c r="F14473">
        <v>-8.1342082141707364E-2</v>
      </c>
      <c r="G14473">
        <v>0.15918030712292408</v>
      </c>
      <c r="H14473">
        <v>8.5732000847704454E-3</v>
      </c>
      <c r="I14473">
        <v>6.7023364882986131E-2</v>
      </c>
      <c r="J14473">
        <v>6.7743256477431124E-2</v>
      </c>
      <c r="K14473">
        <v>4.8472646150088977E-2</v>
      </c>
      <c r="L14473">
        <v>3.3225149673513435E-2</v>
      </c>
    </row>
    <row r="14474" spans="1:12" x14ac:dyDescent="0.25">
      <c r="A14474" s="2">
        <v>43862</v>
      </c>
      <c r="B14474" s="1" t="s">
        <v>100</v>
      </c>
      <c r="C14474">
        <v>2.5482308284602601E-2</v>
      </c>
      <c r="D14474">
        <f>ind_portfolios[[#This Row],[std]]^2</f>
        <v>4.9171890318759634E-3</v>
      </c>
      <c r="E14474">
        <v>7.0122671311609083E-2</v>
      </c>
      <c r="F14474">
        <v>-1.0299741200309478</v>
      </c>
      <c r="G14474">
        <v>2.5211064866869499</v>
      </c>
      <c r="H14474">
        <v>1.7899476285514549E-3</v>
      </c>
      <c r="I14474">
        <v>0.20203208041430198</v>
      </c>
      <c r="J14474">
        <v>0.14711491328438425</v>
      </c>
      <c r="K14474">
        <v>2.9580682331279348E-3</v>
      </c>
      <c r="L14474">
        <v>6.5004471643342915E-2</v>
      </c>
    </row>
    <row r="14475" spans="1:12" x14ac:dyDescent="0.25">
      <c r="A14475" s="2">
        <v>43862</v>
      </c>
      <c r="B14475" s="1" t="s">
        <v>545</v>
      </c>
      <c r="C14475">
        <v>8.9391319266815678E-3</v>
      </c>
      <c r="D14475">
        <f>ind_portfolios[[#This Row],[std]]^2</f>
        <v>1.7507839892868986E-3</v>
      </c>
      <c r="E14475">
        <v>4.1842370741712265E-2</v>
      </c>
      <c r="F14475">
        <v>-2.6511517025764535E-2</v>
      </c>
      <c r="G14475">
        <v>0.18608171004482088</v>
      </c>
      <c r="H14475">
        <v>4.3790356574859414E-3</v>
      </c>
      <c r="I14475">
        <v>0.32495299452556331</v>
      </c>
      <c r="J14475">
        <v>0.15298058308162354</v>
      </c>
      <c r="K14475">
        <v>2.3987257587438546E-3</v>
      </c>
      <c r="L14475">
        <v>0.10217744931744614</v>
      </c>
    </row>
    <row r="14476" spans="1:12" x14ac:dyDescent="0.25">
      <c r="A14476" s="2">
        <v>43862</v>
      </c>
      <c r="B14476" s="1" t="s">
        <v>1998</v>
      </c>
      <c r="C14476">
        <v>-4.2000776673273801E-2</v>
      </c>
      <c r="D14476">
        <f>ind_portfolios[[#This Row],[std]]^2</f>
        <v>0.10377794153477751</v>
      </c>
      <c r="E14476">
        <v>0.32214583892202847</v>
      </c>
      <c r="F14476">
        <v>7.5918482860661256E-3</v>
      </c>
      <c r="G14476">
        <v>6.382843781382963E-2</v>
      </c>
      <c r="H14476">
        <v>9.6497399078477909E-3</v>
      </c>
      <c r="I14476">
        <v>4.9340532190064942E-2</v>
      </c>
      <c r="J14476">
        <v>0.21883048008900641</v>
      </c>
      <c r="K14476">
        <v>2.1336708790001537E-4</v>
      </c>
      <c r="L14476">
        <v>1.2457432829577805E-2</v>
      </c>
    </row>
    <row r="14477" spans="1:12" x14ac:dyDescent="0.25">
      <c r="A14477" s="2">
        <v>43862</v>
      </c>
      <c r="B14477" s="1" t="s">
        <v>102</v>
      </c>
      <c r="C14477">
        <v>1.1423454395733404E-2</v>
      </c>
      <c r="D14477">
        <f>ind_portfolios[[#This Row],[std]]^2</f>
        <v>5.4552698977129912E-3</v>
      </c>
      <c r="E14477">
        <v>7.3859798928192263E-2</v>
      </c>
      <c r="F14477">
        <v>-0.3287917239082131</v>
      </c>
      <c r="G14477">
        <v>-0.37418519526615057</v>
      </c>
      <c r="H14477">
        <v>4.621378055471902E-3</v>
      </c>
      <c r="I14477">
        <v>0.26441823264069036</v>
      </c>
      <c r="J14477">
        <v>0.33093010400216294</v>
      </c>
      <c r="K14477">
        <v>2.3184732548325166E-6</v>
      </c>
      <c r="L14477">
        <v>5.0241777003072058E-2</v>
      </c>
    </row>
    <row r="14478" spans="1:12" x14ac:dyDescent="0.25">
      <c r="A14478" s="2">
        <v>43862</v>
      </c>
      <c r="B14478" s="1" t="s">
        <v>546</v>
      </c>
      <c r="C14478">
        <v>1.2280000389630123E-2</v>
      </c>
      <c r="D14478">
        <f>ind_portfolios[[#This Row],[std]]^2</f>
        <v>8.7012886166169794E-3</v>
      </c>
      <c r="E14478">
        <v>9.3280697985258343E-2</v>
      </c>
      <c r="F14478">
        <v>1.0033156370836212E-2</v>
      </c>
      <c r="G14478">
        <v>7.8262126863467341E-2</v>
      </c>
      <c r="H14478">
        <v>5.457809664746449E-3</v>
      </c>
      <c r="I14478">
        <v>0.1529458354300767</v>
      </c>
      <c r="J14478">
        <v>0.17107737456425282</v>
      </c>
      <c r="K14478">
        <v>1.2497770833811419E-3</v>
      </c>
      <c r="L14478">
        <v>4.498879397729761E-2</v>
      </c>
    </row>
    <row r="14479" spans="1:12" x14ac:dyDescent="0.25">
      <c r="A14479" s="2">
        <v>43862</v>
      </c>
      <c r="B14479" s="1" t="s">
        <v>104</v>
      </c>
      <c r="C14479">
        <v>8.0431772214369229E-3</v>
      </c>
      <c r="D14479">
        <f>ind_portfolios[[#This Row],[std]]^2</f>
        <v>5.3716095441111722E-3</v>
      </c>
      <c r="E14479">
        <v>7.3291265128330077E-2</v>
      </c>
      <c r="F14479">
        <v>-0.13083483916909494</v>
      </c>
      <c r="G14479">
        <v>0.28067735023064078</v>
      </c>
      <c r="H14479">
        <v>5.7664529198747719E-3</v>
      </c>
      <c r="I14479">
        <v>0.18565101313515556</v>
      </c>
      <c r="J14479">
        <v>0.15223932193872713</v>
      </c>
      <c r="K14479">
        <v>2.4632180760557902E-3</v>
      </c>
      <c r="L14479">
        <v>5.8543208958935916E-2</v>
      </c>
    </row>
    <row r="14480" spans="1:12" x14ac:dyDescent="0.25">
      <c r="A14480" s="2">
        <v>43862</v>
      </c>
      <c r="B14480" s="1" t="s">
        <v>548</v>
      </c>
      <c r="C14480">
        <v>-6.2798287312081308E-4</v>
      </c>
      <c r="D14480">
        <f>ind_portfolios[[#This Row],[std]]^2</f>
        <v>2.3183408215986166E-2</v>
      </c>
      <c r="E14480">
        <v>0.15226098717657838</v>
      </c>
      <c r="F14480">
        <v>-1.2194937571248083</v>
      </c>
      <c r="G14480">
        <v>3.0849047340831319</v>
      </c>
      <c r="H14480">
        <v>7.4128611779445044E-3</v>
      </c>
      <c r="I14480">
        <v>9.7007542890566317E-2</v>
      </c>
      <c r="J14480">
        <v>0.1842896785724995</v>
      </c>
      <c r="K14480">
        <v>7.7202393913287362E-4</v>
      </c>
      <c r="L14480">
        <v>2.7272752009240637E-2</v>
      </c>
    </row>
    <row r="14481" spans="1:12" x14ac:dyDescent="0.25">
      <c r="A14481" s="2">
        <v>43862</v>
      </c>
      <c r="B14481" s="1" t="s">
        <v>1838</v>
      </c>
      <c r="C14481">
        <v>-3.6327000243603087E-2</v>
      </c>
      <c r="D14481">
        <f>ind_portfolios[[#This Row],[std]]^2</f>
        <v>2.7511539743416542E-2</v>
      </c>
      <c r="E14481">
        <v>0.16586602950398416</v>
      </c>
      <c r="F14481">
        <v>-1.2770466696898863</v>
      </c>
      <c r="G14481">
        <v>3.3015428062230407</v>
      </c>
      <c r="H14481">
        <v>9.8607006592881276E-3</v>
      </c>
      <c r="I14481">
        <v>6.9446088659427516E-2</v>
      </c>
      <c r="J14481">
        <v>0.10965474955844182</v>
      </c>
      <c r="K14481">
        <v>1.111445630355699E-2</v>
      </c>
      <c r="L14481">
        <v>2.6443520677089719E-2</v>
      </c>
    </row>
    <row r="14482" spans="1:12" x14ac:dyDescent="0.25">
      <c r="A14482" s="2">
        <v>43862</v>
      </c>
      <c r="B14482" s="1" t="s">
        <v>1430</v>
      </c>
      <c r="C14482">
        <v>5.9458980229316425E-3</v>
      </c>
      <c r="D14482">
        <f>ind_portfolios[[#This Row],[std]]^2</f>
        <v>9.6023514470007648E-3</v>
      </c>
      <c r="E14482">
        <v>9.7991588654336881E-2</v>
      </c>
      <c r="F14482">
        <v>-0.69346495111460849</v>
      </c>
      <c r="G14482">
        <v>1.6123701951750053</v>
      </c>
      <c r="H14482">
        <v>5.4737718004212342E-3</v>
      </c>
      <c r="I14482">
        <v>0.17883256228662456</v>
      </c>
      <c r="J14482">
        <v>0.20134740243728985</v>
      </c>
      <c r="K14482">
        <v>4.1119289960128485E-4</v>
      </c>
      <c r="L14482">
        <v>4.7594692388820553E-2</v>
      </c>
    </row>
    <row r="14483" spans="1:12" x14ac:dyDescent="0.25">
      <c r="A14483" s="2">
        <v>43862</v>
      </c>
      <c r="B14483" s="1" t="s">
        <v>1431</v>
      </c>
      <c r="C14483">
        <v>-1.2714298423444933E-3</v>
      </c>
      <c r="D14483">
        <f>ind_portfolios[[#This Row],[std]]^2</f>
        <v>5.8252461830002938E-3</v>
      </c>
      <c r="E14483">
        <v>7.6323300393787305E-2</v>
      </c>
      <c r="F14483">
        <v>0.89934237389544081</v>
      </c>
      <c r="G14483">
        <v>1.1358557641222804</v>
      </c>
      <c r="H14483">
        <v>7.5720985300839639E-3</v>
      </c>
      <c r="I14483">
        <v>0.14335964504644499</v>
      </c>
      <c r="J14483">
        <v>0.10000784716201422</v>
      </c>
      <c r="K14483">
        <v>1.5588631245024494E-2</v>
      </c>
      <c r="L14483">
        <v>5.7469209805620251E-2</v>
      </c>
    </row>
    <row r="14484" spans="1:12" x14ac:dyDescent="0.25">
      <c r="A14484" s="2">
        <v>43862</v>
      </c>
      <c r="B14484" s="1" t="s">
        <v>549</v>
      </c>
      <c r="C14484">
        <v>1.4259097477567975E-2</v>
      </c>
      <c r="D14484">
        <f>ind_portfolios[[#This Row],[std]]^2</f>
        <v>5.4683811383920092E-3</v>
      </c>
      <c r="E14484">
        <v>7.3948503287030828E-2</v>
      </c>
      <c r="F14484">
        <v>0.16559820853990645</v>
      </c>
      <c r="G14484">
        <v>0.8308307303664475</v>
      </c>
      <c r="H14484">
        <v>3.6429993085863987E-3</v>
      </c>
      <c r="I14484">
        <v>0.25312112099811807</v>
      </c>
      <c r="J14484">
        <v>0.29529309232563539</v>
      </c>
      <c r="K14484">
        <v>1.0438759397831333E-5</v>
      </c>
      <c r="L14484">
        <v>5.2253091732179305E-2</v>
      </c>
    </row>
    <row r="14485" spans="1:12" x14ac:dyDescent="0.25">
      <c r="A14485" s="2">
        <v>43862</v>
      </c>
      <c r="B14485" s="1" t="s">
        <v>105</v>
      </c>
      <c r="C14485">
        <v>2.1021142273733313E-2</v>
      </c>
      <c r="D14485">
        <f>ind_portfolios[[#This Row],[std]]^2</f>
        <v>2.4510235545615873E-3</v>
      </c>
      <c r="E14485">
        <v>4.9507813065834239E-2</v>
      </c>
      <c r="F14485">
        <v>-0.26505387977145939</v>
      </c>
      <c r="G14485">
        <v>-0.53943324334695575</v>
      </c>
      <c r="H14485">
        <v>-2.1302503956923853E-3</v>
      </c>
      <c r="I14485">
        <v>0.44209013904593436</v>
      </c>
      <c r="J14485">
        <v>0.40276565326791047</v>
      </c>
      <c r="K14485">
        <v>8.8093539043134838E-8</v>
      </c>
      <c r="L14485">
        <v>7.1938766742366086E-2</v>
      </c>
    </row>
    <row r="14486" spans="1:12" x14ac:dyDescent="0.25">
      <c r="A14486" s="2">
        <v>43862</v>
      </c>
      <c r="B14486" s="1" t="s">
        <v>106</v>
      </c>
      <c r="C14486">
        <v>-7.6914832041347844E-3</v>
      </c>
      <c r="D14486">
        <f>ind_portfolios[[#This Row],[std]]^2</f>
        <v>7.8830718171226076E-3</v>
      </c>
      <c r="E14486">
        <v>8.8786664635645635E-2</v>
      </c>
      <c r="F14486">
        <v>-0.21248879836180373</v>
      </c>
      <c r="G14486">
        <v>-0.77872172721206567</v>
      </c>
      <c r="H14486">
        <v>8.3406104582327573E-3</v>
      </c>
      <c r="I14486">
        <v>9.436162468381562E-2</v>
      </c>
      <c r="J14486">
        <v>6.0777389093220509E-2</v>
      </c>
      <c r="K14486">
        <v>6.2103183210111504E-2</v>
      </c>
      <c r="L14486">
        <v>4.9569512317387043E-2</v>
      </c>
    </row>
    <row r="14487" spans="1:12" x14ac:dyDescent="0.25">
      <c r="A14487" s="2">
        <v>43862</v>
      </c>
      <c r="B14487" s="1" t="s">
        <v>1140</v>
      </c>
      <c r="C14487">
        <v>-1.007979058066188E-2</v>
      </c>
      <c r="D14487">
        <f>ind_portfolios[[#This Row],[std]]^2</f>
        <v>8.8164998342068323E-3</v>
      </c>
      <c r="E14487">
        <v>9.3896218423357353E-2</v>
      </c>
      <c r="F14487">
        <v>-4.302062139871185E-2</v>
      </c>
      <c r="G14487">
        <v>-0.12960452014033974</v>
      </c>
      <c r="H14487">
        <v>8.8105743722913278E-3</v>
      </c>
      <c r="I14487">
        <v>0.14109056774116951</v>
      </c>
      <c r="J14487">
        <v>0.1483734556697425</v>
      </c>
      <c r="K14487">
        <v>2.8281703331169707E-3</v>
      </c>
      <c r="L14487">
        <v>4.5170038055637921E-2</v>
      </c>
    </row>
    <row r="14488" spans="1:12" x14ac:dyDescent="0.25">
      <c r="A14488" s="2">
        <v>43862</v>
      </c>
      <c r="B14488" s="1" t="s">
        <v>1285</v>
      </c>
      <c r="C14488">
        <v>-4.1071402047340106E-3</v>
      </c>
      <c r="D14488">
        <f>ind_portfolios[[#This Row],[std]]^2</f>
        <v>1.4109512132359414E-2</v>
      </c>
      <c r="E14488">
        <v>0.11878346742017348</v>
      </c>
      <c r="F14488">
        <v>-0.25396985909563635</v>
      </c>
      <c r="G14488">
        <v>0.43086102792676328</v>
      </c>
      <c r="H14488">
        <v>7.7237336099585897E-3</v>
      </c>
      <c r="I14488">
        <v>4.347380690915556E-2</v>
      </c>
      <c r="J14488">
        <v>2.2404729232984359E-2</v>
      </c>
      <c r="K14488">
        <v>0.26209140738103665</v>
      </c>
      <c r="L14488">
        <v>3.8374555210298464E-2</v>
      </c>
    </row>
    <row r="14489" spans="1:12" x14ac:dyDescent="0.25">
      <c r="A14489" s="2">
        <v>43862</v>
      </c>
      <c r="B14489" s="1" t="s">
        <v>107</v>
      </c>
      <c r="C14489">
        <v>1.4437694712048435E-4</v>
      </c>
      <c r="D14489">
        <f>ind_portfolios[[#This Row],[std]]^2</f>
        <v>4.2472258115969705E-3</v>
      </c>
      <c r="E14489">
        <v>6.517074352496656E-2</v>
      </c>
      <c r="F14489">
        <v>-0.56527949903669206</v>
      </c>
      <c r="G14489">
        <v>0.26557264186922858</v>
      </c>
      <c r="H14489">
        <v>7.5900313581054105E-3</v>
      </c>
      <c r="I14489">
        <v>0.27358683386972099</v>
      </c>
      <c r="J14489">
        <v>0.27578298637934007</v>
      </c>
      <c r="K14489">
        <v>2.3124577777455651E-5</v>
      </c>
      <c r="L14489">
        <v>5.9245014014592048E-2</v>
      </c>
    </row>
    <row r="14490" spans="1:12" x14ac:dyDescent="0.25">
      <c r="A14490" s="2">
        <v>43862</v>
      </c>
      <c r="B14490" s="1" t="s">
        <v>1785</v>
      </c>
      <c r="C14490">
        <v>-2.1787156924861706E-4</v>
      </c>
      <c r="D14490">
        <f>ind_portfolios[[#This Row],[std]]^2</f>
        <v>5.4017602593778554E-3</v>
      </c>
      <c r="E14490">
        <v>7.3496668355632663E-2</v>
      </c>
      <c r="F14490">
        <v>-4.4660237133764678E-2</v>
      </c>
      <c r="G14490">
        <v>3.318351096102977</v>
      </c>
      <c r="H14490">
        <v>7.1884913381940856E-3</v>
      </c>
      <c r="I14490">
        <v>0.28404860130842419</v>
      </c>
      <c r="J14490">
        <v>0.36333999358132135</v>
      </c>
      <c r="K14490">
        <v>5.5320047828086574E-7</v>
      </c>
      <c r="L14490">
        <v>5.0245344025897018E-2</v>
      </c>
    </row>
    <row r="14491" spans="1:12" x14ac:dyDescent="0.25">
      <c r="A14491" s="2">
        <v>43862</v>
      </c>
      <c r="B14491" s="1" t="s">
        <v>1707</v>
      </c>
      <c r="C14491">
        <v>1.1038311858454167E-2</v>
      </c>
      <c r="D14491">
        <f>ind_portfolios[[#This Row],[std]]^2</f>
        <v>1.7021256147050356E-2</v>
      </c>
      <c r="E14491">
        <v>0.13046553624252788</v>
      </c>
      <c r="F14491">
        <v>-0.61989813814031014</v>
      </c>
      <c r="G14491">
        <v>2.2597468355725487</v>
      </c>
      <c r="H14491">
        <v>6.4189582828165764E-3</v>
      </c>
      <c r="I14491">
        <v>9.266806124474565E-2</v>
      </c>
      <c r="J14491">
        <v>0.12428338358630155</v>
      </c>
      <c r="K14491">
        <v>6.644684404867411E-3</v>
      </c>
      <c r="L14491">
        <v>3.2870879518141209E-2</v>
      </c>
    </row>
    <row r="14492" spans="1:12" x14ac:dyDescent="0.25">
      <c r="A14492" s="2">
        <v>43862</v>
      </c>
      <c r="B14492" s="1" t="s">
        <v>1886</v>
      </c>
      <c r="C14492">
        <v>-1.1740453851029649E-2</v>
      </c>
      <c r="D14492">
        <f>ind_portfolios[[#This Row],[std]]^2</f>
        <v>1.2106504714730007E-2</v>
      </c>
      <c r="E14492">
        <v>0.11002956291256458</v>
      </c>
      <c r="F14492">
        <v>0.15301052662595574</v>
      </c>
      <c r="G14492">
        <v>-0.43728706127423189</v>
      </c>
      <c r="H14492">
        <v>8.7068217715319599E-3</v>
      </c>
      <c r="I14492">
        <v>0.11496658932244146</v>
      </c>
      <c r="J14492">
        <v>0.13399432641258979</v>
      </c>
      <c r="K14492">
        <v>4.7150140357603955E-3</v>
      </c>
      <c r="L14492">
        <v>3.9056632715902616E-2</v>
      </c>
    </row>
    <row r="14493" spans="1:12" x14ac:dyDescent="0.25">
      <c r="A14493" s="2">
        <v>43862</v>
      </c>
      <c r="B14493" s="1" t="s">
        <v>1142</v>
      </c>
      <c r="C14493">
        <v>6.9344999753350239E-3</v>
      </c>
      <c r="D14493">
        <f>ind_portfolios[[#This Row],[std]]^2</f>
        <v>8.8943301910757843E-3</v>
      </c>
      <c r="E14493">
        <v>9.4309756605961956E-2</v>
      </c>
      <c r="F14493">
        <v>-0.89765319050592707</v>
      </c>
      <c r="G14493">
        <v>0.99518159958266583</v>
      </c>
      <c r="H14493">
        <v>6.4305493967288718E-3</v>
      </c>
      <c r="I14493">
        <v>0.15397583990491756</v>
      </c>
      <c r="J14493">
        <v>0.18155332903701704</v>
      </c>
      <c r="K14493">
        <v>8.5338125528463973E-4</v>
      </c>
      <c r="L14493">
        <v>4.3686942718599048E-2</v>
      </c>
    </row>
    <row r="14494" spans="1:12" x14ac:dyDescent="0.25">
      <c r="A14494" s="2">
        <v>43862</v>
      </c>
      <c r="B14494" s="1" t="s">
        <v>108</v>
      </c>
      <c r="C14494">
        <v>5.1505393942687979E-6</v>
      </c>
      <c r="D14494">
        <f>ind_portfolios[[#This Row],[std]]^2</f>
        <v>2.0109480041166864E-2</v>
      </c>
      <c r="E14494">
        <v>0.14180789837370436</v>
      </c>
      <c r="F14494">
        <v>8.4627000305515676E-2</v>
      </c>
      <c r="G14494">
        <v>1.1331407206447608</v>
      </c>
      <c r="H14494">
        <v>7.4052163988608446E-3</v>
      </c>
      <c r="I14494">
        <v>7.632460288120986E-2</v>
      </c>
      <c r="J14494">
        <v>9.8206411921881925E-2</v>
      </c>
      <c r="K14494">
        <v>1.6604598371109371E-2</v>
      </c>
      <c r="L14494">
        <v>3.0906810504048258E-2</v>
      </c>
    </row>
    <row r="14495" spans="1:12" x14ac:dyDescent="0.25">
      <c r="A14495" s="2">
        <v>43862</v>
      </c>
      <c r="B14495" s="1" t="s">
        <v>109</v>
      </c>
      <c r="C14495">
        <v>-7.3589158588299765E-3</v>
      </c>
      <c r="D14495">
        <f>ind_portfolios[[#This Row],[std]]^2</f>
        <v>5.5516083041663496E-3</v>
      </c>
      <c r="E14495">
        <v>7.4509115577668414E-2</v>
      </c>
      <c r="F14495">
        <v>-0.21029793201460603</v>
      </c>
      <c r="G14495">
        <v>-1.3724594500265308E-2</v>
      </c>
      <c r="H14495">
        <v>8.6648360477885461E-3</v>
      </c>
      <c r="I14495">
        <v>0.19037948000345256</v>
      </c>
      <c r="J14495">
        <v>0.16635986519964768</v>
      </c>
      <c r="K14495">
        <v>1.48252788442947E-3</v>
      </c>
      <c r="L14495">
        <v>5.694966194601029E-2</v>
      </c>
    </row>
    <row r="14496" spans="1:12" x14ac:dyDescent="0.25">
      <c r="A14496" s="2">
        <v>43862</v>
      </c>
      <c r="B14496" s="1" t="s">
        <v>112</v>
      </c>
      <c r="C14496">
        <v>1.3059143274069823E-2</v>
      </c>
      <c r="D14496">
        <f>ind_portfolios[[#This Row],[std]]^2</f>
        <v>3.2306363893899325E-3</v>
      </c>
      <c r="E14496">
        <v>5.6838687435495312E-2</v>
      </c>
      <c r="F14496">
        <v>0.12209877338246247</v>
      </c>
      <c r="G14496">
        <v>0.25502847963786479</v>
      </c>
      <c r="H14496">
        <v>7.0160960179420943E-3</v>
      </c>
      <c r="I14496">
        <v>4.3652570760178901E-2</v>
      </c>
      <c r="J14496">
        <v>5.024138019532505E-3</v>
      </c>
      <c r="K14496">
        <v>0.59699311355723494</v>
      </c>
      <c r="L14496">
        <v>8.2090198003992434E-2</v>
      </c>
    </row>
    <row r="14497" spans="1:12" x14ac:dyDescent="0.25">
      <c r="A14497" s="2">
        <v>43862</v>
      </c>
      <c r="B14497" s="1" t="s">
        <v>1839</v>
      </c>
      <c r="C14497">
        <v>-2.4252123374017957E-3</v>
      </c>
      <c r="D14497">
        <f>ind_portfolios[[#This Row],[std]]^2</f>
        <v>2.7193853602737118E-3</v>
      </c>
      <c r="E14497">
        <v>5.2147726319310528E-2</v>
      </c>
      <c r="F14497">
        <v>0.2422954376454316</v>
      </c>
      <c r="G14497">
        <v>5.2579112998357935E-2</v>
      </c>
      <c r="H14497">
        <v>7.8760703900512038E-3</v>
      </c>
      <c r="I14497">
        <v>0.39687352577822055</v>
      </c>
      <c r="J14497">
        <v>0.3427605386213457</v>
      </c>
      <c r="K14497">
        <v>1.3845595592803037E-6</v>
      </c>
      <c r="L14497">
        <v>7.3438622668143883E-2</v>
      </c>
    </row>
    <row r="14498" spans="1:12" x14ac:dyDescent="0.25">
      <c r="A14498" s="2">
        <v>43862</v>
      </c>
      <c r="B14498" s="1" t="s">
        <v>1999</v>
      </c>
      <c r="C14498">
        <v>1.0736535710657474E-2</v>
      </c>
      <c r="D14498">
        <f>ind_portfolios[[#This Row],[std]]^2</f>
        <v>1.1806581718035178E-2</v>
      </c>
      <c r="E14498">
        <v>0.10865809550160162</v>
      </c>
      <c r="F14498">
        <v>-0.26785236433629406</v>
      </c>
      <c r="G14498">
        <v>-0.20809175924690626</v>
      </c>
      <c r="H14498">
        <v>6.1560300735056623E-3</v>
      </c>
      <c r="I14498">
        <v>9.6036524837329149E-2</v>
      </c>
      <c r="J14498">
        <v>8.2799499164953438E-2</v>
      </c>
      <c r="K14498">
        <v>2.8503954549826863E-2</v>
      </c>
      <c r="L14498">
        <v>4.2713062337281379E-2</v>
      </c>
    </row>
    <row r="14499" spans="1:12" x14ac:dyDescent="0.25">
      <c r="A14499" s="2">
        <v>43862</v>
      </c>
      <c r="B14499" s="1" t="s">
        <v>1677</v>
      </c>
      <c r="C14499">
        <v>3.1891658882922651E-3</v>
      </c>
      <c r="D14499">
        <f>ind_portfolios[[#This Row],[std]]^2</f>
        <v>2.7324223795951418E-2</v>
      </c>
      <c r="E14499">
        <v>0.1653004047059517</v>
      </c>
      <c r="F14499">
        <v>0.30341042053582745</v>
      </c>
      <c r="G14499">
        <v>3.2324776441996121</v>
      </c>
      <c r="H14499">
        <v>7.3869637136201177E-3</v>
      </c>
      <c r="I14499">
        <v>6.1774325005244803E-2</v>
      </c>
      <c r="J14499">
        <v>9.0141186909909007E-2</v>
      </c>
      <c r="K14499">
        <v>2.2029688936260838E-2</v>
      </c>
      <c r="L14499">
        <v>2.6226441148474281E-2</v>
      </c>
    </row>
    <row r="14500" spans="1:12" x14ac:dyDescent="0.25">
      <c r="A14500" s="2">
        <v>43862</v>
      </c>
      <c r="B14500" s="1" t="s">
        <v>114</v>
      </c>
      <c r="C14500">
        <v>-1.0296042840986529E-2</v>
      </c>
      <c r="D14500">
        <f>ind_portfolios[[#This Row],[std]]^2</f>
        <v>1.1917947760198366E-2</v>
      </c>
      <c r="E14500">
        <v>0.10916935357598472</v>
      </c>
      <c r="F14500">
        <v>0.51863621827989848</v>
      </c>
      <c r="G14500">
        <v>2.2685509620701119</v>
      </c>
      <c r="H14500">
        <v>8.5786795708524353E-3</v>
      </c>
      <c r="I14500">
        <v>0.12446009661606167</v>
      </c>
      <c r="J14500">
        <v>0.15326837912570354</v>
      </c>
      <c r="K14500">
        <v>2.3741357703697917E-3</v>
      </c>
      <c r="L14500">
        <v>3.909153528605061E-2</v>
      </c>
    </row>
    <row r="14501" spans="1:12" x14ac:dyDescent="0.25">
      <c r="A14501" s="2">
        <v>43862</v>
      </c>
      <c r="B14501" s="1" t="s">
        <v>1374</v>
      </c>
      <c r="C14501">
        <v>4.425362029335635E-3</v>
      </c>
      <c r="D14501">
        <f>ind_portfolios[[#This Row],[std]]^2</f>
        <v>5.3656399420947383E-3</v>
      </c>
      <c r="E14501">
        <v>7.3250528613073768E-2</v>
      </c>
      <c r="F14501">
        <v>-0.85622350553044713</v>
      </c>
      <c r="G14501">
        <v>1.3588185886799442</v>
      </c>
      <c r="H14501">
        <v>5.2012391418928662E-3</v>
      </c>
      <c r="I14501">
        <v>0.35633195894331482</v>
      </c>
      <c r="J14501">
        <v>0.5508994371303424</v>
      </c>
      <c r="K14501">
        <v>2.6006475695434758E-11</v>
      </c>
      <c r="L14501">
        <v>4.2992866014174451E-2</v>
      </c>
    </row>
    <row r="14502" spans="1:12" x14ac:dyDescent="0.25">
      <c r="A14502" s="2">
        <v>43862</v>
      </c>
      <c r="B14502" s="1" t="s">
        <v>1948</v>
      </c>
      <c r="C14502">
        <v>9.2307014834141846E-3</v>
      </c>
      <c r="D14502">
        <f>ind_portfolios[[#This Row],[std]]^2</f>
        <v>1.3745571708346362E-2</v>
      </c>
      <c r="E14502">
        <v>0.11724151017598827</v>
      </c>
      <c r="F14502">
        <v>0.27193316434702591</v>
      </c>
      <c r="G14502">
        <v>1.40095035192354</v>
      </c>
      <c r="H14502">
        <v>7.0371959332389622E-3</v>
      </c>
      <c r="I14502">
        <v>7.9559635342635049E-2</v>
      </c>
      <c r="J14502">
        <v>7.4913035225279118E-2</v>
      </c>
      <c r="K14502">
        <v>3.7621001839249657E-2</v>
      </c>
      <c r="L14502">
        <v>3.736038597332586E-2</v>
      </c>
    </row>
    <row r="14503" spans="1:12" x14ac:dyDescent="0.25">
      <c r="A14503" s="2">
        <v>43862</v>
      </c>
      <c r="B14503" s="1" t="s">
        <v>555</v>
      </c>
      <c r="C14503">
        <v>3.1503683226920334E-3</v>
      </c>
      <c r="D14503">
        <f>ind_portfolios[[#This Row],[std]]^2</f>
        <v>4.5971316474049014E-3</v>
      </c>
      <c r="E14503">
        <v>6.7802150757958271E-2</v>
      </c>
      <c r="F14503">
        <v>-5.1524645910416896E-2</v>
      </c>
      <c r="G14503">
        <v>-0.34752007761366288</v>
      </c>
      <c r="H14503">
        <v>6.3998706216243893E-3</v>
      </c>
      <c r="I14503">
        <v>0.22135471132629456</v>
      </c>
      <c r="J14503">
        <v>0.1789513498054828</v>
      </c>
      <c r="K14503">
        <v>9.3848466213699178E-4</v>
      </c>
      <c r="L14503">
        <v>6.3359495846799674E-2</v>
      </c>
    </row>
    <row r="14504" spans="1:12" x14ac:dyDescent="0.25">
      <c r="A14504" s="2">
        <v>43862</v>
      </c>
      <c r="B14504" s="1" t="s">
        <v>1786</v>
      </c>
      <c r="C14504">
        <v>-6.0986453741046802E-3</v>
      </c>
      <c r="D14504">
        <f>ind_portfolios[[#This Row],[std]]^2</f>
        <v>4.2164018931061302E-2</v>
      </c>
      <c r="E14504">
        <v>0.20533879061458724</v>
      </c>
      <c r="F14504">
        <v>-0.93028598659750317</v>
      </c>
      <c r="G14504">
        <v>19.452450622386984</v>
      </c>
      <c r="H14504">
        <v>7.6363177112288893E-3</v>
      </c>
      <c r="I14504">
        <v>-9.0488532746078008E-3</v>
      </c>
      <c r="J14504">
        <v>2.9595509253166133E-3</v>
      </c>
      <c r="K14504">
        <v>0.68504169452656405</v>
      </c>
      <c r="L14504">
        <v>2.2194379764989742E-2</v>
      </c>
    </row>
    <row r="14505" spans="1:12" x14ac:dyDescent="0.25">
      <c r="A14505" s="2">
        <v>43862</v>
      </c>
      <c r="B14505" s="1" t="s">
        <v>1149</v>
      </c>
      <c r="C14505">
        <v>1.2683644808354171E-2</v>
      </c>
      <c r="D14505">
        <f>ind_portfolios[[#This Row],[std]]^2</f>
        <v>4.4115160741753506E-3</v>
      </c>
      <c r="E14505">
        <v>6.6419244757640467E-2</v>
      </c>
      <c r="F14505">
        <v>-0.71955971077832526</v>
      </c>
      <c r="G14505">
        <v>3.1338635176881082</v>
      </c>
      <c r="H14505">
        <v>6.1644807992872926E-3</v>
      </c>
      <c r="I14505">
        <v>0.11349865392978427</v>
      </c>
      <c r="J14505">
        <v>4.9121142744228422E-2</v>
      </c>
      <c r="K14505">
        <v>9.4518843197855848E-2</v>
      </c>
      <c r="L14505">
        <v>6.673060496938657E-2</v>
      </c>
    </row>
    <row r="14506" spans="1:12" x14ac:dyDescent="0.25">
      <c r="A14506" s="2">
        <v>43862</v>
      </c>
      <c r="B14506" s="1" t="s">
        <v>888</v>
      </c>
      <c r="C14506">
        <v>-1.4584923941964627E-2</v>
      </c>
      <c r="D14506">
        <f>ind_portfolios[[#This Row],[std]]^2</f>
        <v>6.8777955313524721</v>
      </c>
      <c r="E14506">
        <v>2.6225551531574074</v>
      </c>
      <c r="F14506">
        <v>1.2395279267896449</v>
      </c>
      <c r="G14506">
        <v>9.8528700015060249</v>
      </c>
      <c r="H14506">
        <v>7.6684365554155485E-3</v>
      </c>
      <c r="I14506">
        <v>3.1090695573505079E-4</v>
      </c>
      <c r="J14506">
        <v>5.7682322770538001E-4</v>
      </c>
      <c r="K14506">
        <v>0.85797446874450056</v>
      </c>
      <c r="L14506">
        <v>1.7293773353646139E-3</v>
      </c>
    </row>
    <row r="14507" spans="1:12" x14ac:dyDescent="0.25">
      <c r="A14507" s="2">
        <v>43862</v>
      </c>
      <c r="B14507" s="1" t="s">
        <v>119</v>
      </c>
      <c r="C14507">
        <v>1.1576340452886403E-2</v>
      </c>
      <c r="D14507">
        <f>ind_portfolios[[#This Row],[std]]^2</f>
        <v>4.6784138022176293E-3</v>
      </c>
      <c r="E14507">
        <v>6.8398931294411533E-2</v>
      </c>
      <c r="F14507">
        <v>-0.54330206250163271</v>
      </c>
      <c r="G14507">
        <v>0.16905808049776327</v>
      </c>
      <c r="H14507">
        <v>4.5206599705558403E-3</v>
      </c>
      <c r="I14507">
        <v>0.23126835035731988</v>
      </c>
      <c r="J14507">
        <v>0.20595596414359624</v>
      </c>
      <c r="K14507">
        <v>3.462598484365141E-4</v>
      </c>
      <c r="L14507">
        <v>6.0681638182664414E-2</v>
      </c>
    </row>
    <row r="14508" spans="1:12" x14ac:dyDescent="0.25">
      <c r="A14508" s="2">
        <v>43862</v>
      </c>
      <c r="B14508" s="1" t="s">
        <v>120</v>
      </c>
      <c r="C14508">
        <v>2.0806192793084304E-2</v>
      </c>
      <c r="D14508">
        <f>ind_portfolios[[#This Row],[std]]^2</f>
        <v>4.5548501367996272E-3</v>
      </c>
      <c r="E14508">
        <v>6.7489629846366972E-2</v>
      </c>
      <c r="F14508">
        <v>2.4706052133413197</v>
      </c>
      <c r="G14508">
        <v>11.908221755070576</v>
      </c>
      <c r="H14508">
        <v>2.4362006057032535E-3</v>
      </c>
      <c r="I14508">
        <v>0.22727966992978413</v>
      </c>
      <c r="J14508">
        <v>0.19136535872885013</v>
      </c>
      <c r="K14508">
        <v>5.9517585404745166E-4</v>
      </c>
      <c r="L14508">
        <v>6.2432551730380162E-2</v>
      </c>
    </row>
    <row r="14509" spans="1:12" x14ac:dyDescent="0.25">
      <c r="A14509" s="2">
        <v>43862</v>
      </c>
      <c r="B14509" s="1" t="s">
        <v>1286</v>
      </c>
      <c r="C14509">
        <v>1.1868434775712295E-3</v>
      </c>
      <c r="D14509">
        <f>ind_portfolios[[#This Row],[std]]^2</f>
        <v>1.1150476519580392E-2</v>
      </c>
      <c r="E14509">
        <v>0.10559581677121681</v>
      </c>
      <c r="F14509">
        <v>-1.1754355828188854</v>
      </c>
      <c r="G14509">
        <v>2.8621468616596468</v>
      </c>
      <c r="H14509">
        <v>7.545891303971472E-3</v>
      </c>
      <c r="I14509">
        <v>8.1861039055985269E-2</v>
      </c>
      <c r="J14509">
        <v>6.4812163355874697E-2</v>
      </c>
      <c r="K14509">
        <v>5.3787721202326472E-2</v>
      </c>
      <c r="L14509">
        <v>4.1553193382855971E-2</v>
      </c>
    </row>
    <row r="14510" spans="1:12" x14ac:dyDescent="0.25">
      <c r="A14510" s="2">
        <v>43862</v>
      </c>
      <c r="B14510" s="1" t="s">
        <v>1039</v>
      </c>
      <c r="C14510">
        <v>3.1391526284398059E-3</v>
      </c>
      <c r="D14510">
        <f>ind_portfolios[[#This Row],[std]]^2</f>
        <v>3.7289790091141512E-3</v>
      </c>
      <c r="E14510">
        <v>6.1065366691064348E-2</v>
      </c>
      <c r="F14510">
        <v>0.2850756274147484</v>
      </c>
      <c r="G14510">
        <v>2.3177685707848594</v>
      </c>
      <c r="H14510">
        <v>5.7067693109448883E-3</v>
      </c>
      <c r="I14510">
        <v>0.32730550828216048</v>
      </c>
      <c r="J14510">
        <v>0.30228843050272391</v>
      </c>
      <c r="K14510">
        <v>7.8117522262716083E-6</v>
      </c>
      <c r="L14510">
        <v>6.644870172138885E-2</v>
      </c>
    </row>
    <row r="14511" spans="1:12" x14ac:dyDescent="0.25">
      <c r="A14511" s="2">
        <v>43862</v>
      </c>
      <c r="B14511" s="1" t="s">
        <v>889</v>
      </c>
      <c r="C14511">
        <v>-5.8418037658749134E-3</v>
      </c>
      <c r="D14511">
        <f>ind_portfolios[[#This Row],[std]]^2</f>
        <v>9.9071091850439046E-3</v>
      </c>
      <c r="E14511">
        <v>9.9534462298461759E-2</v>
      </c>
      <c r="F14511">
        <v>-0.51830100185404726</v>
      </c>
      <c r="G14511">
        <v>1.1516944488924503</v>
      </c>
      <c r="H14511">
        <v>7.8662654584407184E-3</v>
      </c>
      <c r="I14511">
        <v>7.7797557094650457E-2</v>
      </c>
      <c r="J14511">
        <v>4.8749324118475205E-2</v>
      </c>
      <c r="K14511">
        <v>9.580787123452765E-2</v>
      </c>
      <c r="L14511">
        <v>4.592351654095754E-2</v>
      </c>
    </row>
    <row r="14512" spans="1:12" x14ac:dyDescent="0.25">
      <c r="A14512" s="2">
        <v>43862</v>
      </c>
      <c r="B14512" s="1" t="s">
        <v>1288</v>
      </c>
      <c r="C14512">
        <v>-1.0767929115138101E-2</v>
      </c>
      <c r="D14512">
        <f>ind_portfolios[[#This Row],[std]]^2</f>
        <v>7.9872939837651591E-3</v>
      </c>
      <c r="E14512">
        <v>8.9371662084606882E-2</v>
      </c>
      <c r="F14512">
        <v>-1.3797933689403932</v>
      </c>
      <c r="G14512">
        <v>4.1393841910343649</v>
      </c>
      <c r="H14512">
        <v>9.0875105831912193E-3</v>
      </c>
      <c r="I14512">
        <v>0.31076544320575372</v>
      </c>
      <c r="J14512">
        <v>0.47987179517792788</v>
      </c>
      <c r="K14512">
        <v>1.6929969505216237E-9</v>
      </c>
      <c r="L14512">
        <v>4.323458516099403E-2</v>
      </c>
    </row>
    <row r="14513" spans="1:12" x14ac:dyDescent="0.25">
      <c r="A14513" s="2">
        <v>43862</v>
      </c>
      <c r="B14513" s="1" t="s">
        <v>1888</v>
      </c>
      <c r="C14513">
        <v>-1.5193024064345492E-2</v>
      </c>
      <c r="D14513">
        <f>ind_portfolios[[#This Row],[std]]^2</f>
        <v>1.3205613805435494E-2</v>
      </c>
      <c r="E14513">
        <v>0.11491568128604335</v>
      </c>
      <c r="F14513">
        <v>-0.32624661101793545</v>
      </c>
      <c r="G14513">
        <v>-0.51070131981113009</v>
      </c>
      <c r="H14513">
        <v>9.7381192827333748E-3</v>
      </c>
      <c r="I14513">
        <v>0.15596870427334417</v>
      </c>
      <c r="J14513">
        <v>0.27424565886114094</v>
      </c>
      <c r="K14513">
        <v>2.4600664828772148E-5</v>
      </c>
      <c r="L14513">
        <v>3.3905362421853366E-2</v>
      </c>
    </row>
    <row r="14514" spans="1:12" x14ac:dyDescent="0.25">
      <c r="A14514" s="2">
        <v>43862</v>
      </c>
      <c r="B14514" s="1" t="s">
        <v>123</v>
      </c>
      <c r="C14514">
        <v>-3.7965771733175467E-2</v>
      </c>
      <c r="D14514">
        <f>ind_portfolios[[#This Row],[std]]^2</f>
        <v>7.0283758665041593E-2</v>
      </c>
      <c r="E14514">
        <v>0.26511084222460912</v>
      </c>
      <c r="F14514">
        <v>6.1373801654138353E-2</v>
      </c>
      <c r="G14514">
        <v>-0.25668140445033272</v>
      </c>
      <c r="H14514">
        <v>9.6901114479869613E-3</v>
      </c>
      <c r="I14514">
        <v>5.9857346969497321E-2</v>
      </c>
      <c r="J14514">
        <v>0.21537365475175815</v>
      </c>
      <c r="K14514">
        <v>2.4313409561068917E-4</v>
      </c>
      <c r="L14514">
        <v>1.5267172218940566E-2</v>
      </c>
    </row>
    <row r="14515" spans="1:12" x14ac:dyDescent="0.25">
      <c r="A14515" s="2">
        <v>43862</v>
      </c>
      <c r="B14515" s="1" t="s">
        <v>1510</v>
      </c>
      <c r="C14515">
        <v>2.1477280059152455E-2</v>
      </c>
      <c r="D14515">
        <f>ind_portfolios[[#This Row],[std]]^2</f>
        <v>5.6084422050889067E-3</v>
      </c>
      <c r="E14515">
        <v>7.4889533348051429E-2</v>
      </c>
      <c r="F14515">
        <v>-4.314672835987768E-3</v>
      </c>
      <c r="G14515">
        <v>-0.44905981875962642</v>
      </c>
      <c r="H14515">
        <v>5.4886712601527245E-3</v>
      </c>
      <c r="I14515">
        <v>0.11678366357099892</v>
      </c>
      <c r="J14515">
        <v>6.0730114641493943E-2</v>
      </c>
      <c r="K14515">
        <v>6.2208125621054329E-2</v>
      </c>
      <c r="L14515">
        <v>6.1373547977131973E-2</v>
      </c>
    </row>
    <row r="14516" spans="1:12" x14ac:dyDescent="0.25">
      <c r="A14516" s="2">
        <v>43862</v>
      </c>
      <c r="B14516" s="1" t="s">
        <v>890</v>
      </c>
      <c r="C14516">
        <v>1.0414560512741011E-2</v>
      </c>
      <c r="D14516">
        <f>ind_portfolios[[#This Row],[std]]^2</f>
        <v>4.7243201666350926E-3</v>
      </c>
      <c r="E14516">
        <v>6.873369018636416E-2</v>
      </c>
      <c r="F14516">
        <v>0.10963092065781624</v>
      </c>
      <c r="G14516">
        <v>0.23254817533658478</v>
      </c>
      <c r="H14516">
        <v>6.2570669638061169E-3</v>
      </c>
      <c r="I14516">
        <v>0.1041342793743745</v>
      </c>
      <c r="J14516">
        <v>3.9100422033699574E-2</v>
      </c>
      <c r="K14516">
        <v>0.13678188799254359</v>
      </c>
      <c r="L14516">
        <v>6.898393776687331E-2</v>
      </c>
    </row>
    <row r="14517" spans="1:12" x14ac:dyDescent="0.25">
      <c r="A14517" s="2">
        <v>43862</v>
      </c>
      <c r="B14517" s="1" t="s">
        <v>125</v>
      </c>
      <c r="C14517">
        <v>-1.1056260310324926E-2</v>
      </c>
      <c r="D14517">
        <f>ind_portfolios[[#This Row],[std]]^2</f>
        <v>1.2887748294390822E-2</v>
      </c>
      <c r="E14517">
        <v>0.11352421897723332</v>
      </c>
      <c r="F14517">
        <v>-0.14131787315418148</v>
      </c>
      <c r="G14517">
        <v>-0.54332715062601622</v>
      </c>
      <c r="H14517">
        <v>8.9449102232747046E-3</v>
      </c>
      <c r="I14517">
        <v>0.14440736376857108</v>
      </c>
      <c r="J14517">
        <v>0.22806785305182053</v>
      </c>
      <c r="K14517">
        <v>1.5017390211567163E-4</v>
      </c>
      <c r="L14517">
        <v>3.5502002712608435E-2</v>
      </c>
    </row>
    <row r="14518" spans="1:12" x14ac:dyDescent="0.25">
      <c r="A14518" s="2">
        <v>43862</v>
      </c>
      <c r="B14518" s="1" t="s">
        <v>1289</v>
      </c>
      <c r="C14518">
        <v>6.7107670426285052E-3</v>
      </c>
      <c r="D14518">
        <f>ind_portfolios[[#This Row],[std]]^2</f>
        <v>1.9519807819604576E-3</v>
      </c>
      <c r="E14518">
        <v>4.4181226578270297E-2</v>
      </c>
      <c r="F14518">
        <v>-9.0172064928551579E-2</v>
      </c>
      <c r="G14518">
        <v>-0.64544615894437607</v>
      </c>
      <c r="H14518">
        <v>7.1344505681727299E-3</v>
      </c>
      <c r="I14518">
        <v>6.7090040034668993E-2</v>
      </c>
      <c r="J14518">
        <v>7.2940125916911881E-3</v>
      </c>
      <c r="K14518">
        <v>0.52384325843580659</v>
      </c>
      <c r="L14518">
        <v>0.10459022657698928</v>
      </c>
    </row>
    <row r="14519" spans="1:12" x14ac:dyDescent="0.25">
      <c r="A14519" s="2">
        <v>43862</v>
      </c>
      <c r="B14519" s="1" t="s">
        <v>562</v>
      </c>
      <c r="C14519">
        <v>-7.8092894043640363E-4</v>
      </c>
      <c r="D14519">
        <f>ind_portfolios[[#This Row],[std]]^2</f>
        <v>7.3217415603028229E-3</v>
      </c>
      <c r="E14519">
        <v>8.5567175717694594E-2</v>
      </c>
      <c r="F14519">
        <v>-0.13187114046159137</v>
      </c>
      <c r="G14519">
        <v>2.3045935458506017</v>
      </c>
      <c r="H14519">
        <v>7.7545001411956161E-3</v>
      </c>
      <c r="I14519">
        <v>0.29689421399333366</v>
      </c>
      <c r="J14519">
        <v>0.5589669745893362</v>
      </c>
      <c r="K14519">
        <v>1.5548166776820004E-11</v>
      </c>
      <c r="L14519">
        <v>3.5241160514413665E-2</v>
      </c>
    </row>
    <row r="14520" spans="1:12" x14ac:dyDescent="0.25">
      <c r="A14520" s="2">
        <v>43862</v>
      </c>
      <c r="B14520" s="1" t="s">
        <v>127</v>
      </c>
      <c r="C14520">
        <v>-2.110679177300501E-2</v>
      </c>
      <c r="D14520">
        <f>ind_portfolios[[#This Row],[std]]^2</f>
        <v>2.2303502079652673E-2</v>
      </c>
      <c r="E14520">
        <v>0.14934357060031969</v>
      </c>
      <c r="F14520">
        <v>-0.19353229099526725</v>
      </c>
      <c r="G14520">
        <v>-0.23931587583421887</v>
      </c>
      <c r="H14520">
        <v>1.0027739268933364E-2</v>
      </c>
      <c r="I14520">
        <v>0.14356942452205701</v>
      </c>
      <c r="J14520">
        <v>0.37609695056105291</v>
      </c>
      <c r="K14520">
        <v>3.0893899004287263E-7</v>
      </c>
      <c r="L14520">
        <v>2.4710218984185853E-2</v>
      </c>
    </row>
    <row r="14521" spans="1:12" x14ac:dyDescent="0.25">
      <c r="A14521" s="2">
        <v>43862</v>
      </c>
      <c r="B14521" s="1" t="s">
        <v>1678</v>
      </c>
      <c r="C14521">
        <v>1.5756350832048949E-3</v>
      </c>
      <c r="D14521">
        <f>ind_portfolios[[#This Row],[std]]^2</f>
        <v>8.032613136523544</v>
      </c>
      <c r="E14521">
        <v>2.8341865034827092</v>
      </c>
      <c r="F14521">
        <v>5.956435597950812E-2</v>
      </c>
      <c r="G14521">
        <v>4.3709588410019489</v>
      </c>
      <c r="H14521">
        <v>7.6717334322190384E-3</v>
      </c>
      <c r="I14521">
        <v>-1.0611114388962392E-3</v>
      </c>
      <c r="J14521">
        <v>7.8465129963307591E-3</v>
      </c>
      <c r="K14521">
        <v>0.50846764772785136</v>
      </c>
      <c r="L14521">
        <v>1.5944762881735304E-3</v>
      </c>
    </row>
    <row r="14522" spans="1:12" x14ac:dyDescent="0.25">
      <c r="A14522" s="2">
        <v>43862</v>
      </c>
      <c r="B14522" s="1" t="s">
        <v>563</v>
      </c>
      <c r="C14522">
        <v>2.5216908286950727E-2</v>
      </c>
      <c r="D14522">
        <f>ind_portfolios[[#This Row],[std]]^2</f>
        <v>2.0249515976194843E-2</v>
      </c>
      <c r="E14522">
        <v>0.14230079401111873</v>
      </c>
      <c r="F14522">
        <v>0.27394695281129905</v>
      </c>
      <c r="G14522">
        <v>1.4267600454933733</v>
      </c>
      <c r="H14522">
        <v>6.8262594578454953E-3</v>
      </c>
      <c r="I14522">
        <v>3.6000603487463645E-2</v>
      </c>
      <c r="J14522">
        <v>2.2527420777481526E-2</v>
      </c>
      <c r="K14522">
        <v>0.260774130787498</v>
      </c>
      <c r="L14522">
        <v>3.1689276472847416E-2</v>
      </c>
    </row>
    <row r="14523" spans="1:12" x14ac:dyDescent="0.25">
      <c r="A14523" s="2">
        <v>43862</v>
      </c>
      <c r="B14523" s="1" t="s">
        <v>565</v>
      </c>
      <c r="C14523">
        <v>9.2253438737622418E-3</v>
      </c>
      <c r="D14523">
        <f>ind_portfolios[[#This Row],[std]]^2</f>
        <v>6.8405898267791549E-3</v>
      </c>
      <c r="E14523">
        <v>8.2707858313337768E-2</v>
      </c>
      <c r="F14523">
        <v>-0.28246448958594744</v>
      </c>
      <c r="G14523">
        <v>1.7719819731930526</v>
      </c>
      <c r="H14523">
        <v>5.7073326875193972E-3</v>
      </c>
      <c r="I14523">
        <v>0.18707963314902662</v>
      </c>
      <c r="J14523">
        <v>0.20499084564367887</v>
      </c>
      <c r="K14523">
        <v>3.5897196538387958E-4</v>
      </c>
      <c r="L14523">
        <v>4.9232436264211366E-2</v>
      </c>
    </row>
    <row r="14524" spans="1:12" x14ac:dyDescent="0.25">
      <c r="A14524" s="2">
        <v>43862</v>
      </c>
      <c r="B14524" s="1" t="s">
        <v>128</v>
      </c>
      <c r="C14524">
        <v>6.2797967084003217E-3</v>
      </c>
      <c r="D14524">
        <f>ind_portfolios[[#This Row],[std]]^2</f>
        <v>5.9289845930631585E-3</v>
      </c>
      <c r="E14524">
        <v>7.699989995489058E-2</v>
      </c>
      <c r="F14524">
        <v>0.63343872282276736</v>
      </c>
      <c r="G14524">
        <v>1.9151260631967624</v>
      </c>
      <c r="H14524">
        <v>6.0875676375258059E-3</v>
      </c>
      <c r="I14524">
        <v>0.27000412736279505</v>
      </c>
      <c r="J14524">
        <v>0.37433856479329503</v>
      </c>
      <c r="K14524">
        <v>3.3498969509156846E-7</v>
      </c>
      <c r="L14524">
        <v>4.6645934410125239E-2</v>
      </c>
    </row>
    <row r="14525" spans="1:12" x14ac:dyDescent="0.25">
      <c r="A14525" s="2">
        <v>43862</v>
      </c>
      <c r="B14525" s="1" t="s">
        <v>1291</v>
      </c>
      <c r="C14525">
        <v>9.6579488774133498E-3</v>
      </c>
      <c r="D14525">
        <f>ind_portfolios[[#This Row],[std]]^2</f>
        <v>4.011519367475117E-3</v>
      </c>
      <c r="E14525">
        <v>6.3336556327883167E-2</v>
      </c>
      <c r="F14525">
        <v>0.17301571242678634</v>
      </c>
      <c r="G14525">
        <v>-2.0664700192057239E-2</v>
      </c>
      <c r="H14525">
        <v>6.3018245320190132E-3</v>
      </c>
      <c r="I14525">
        <v>0.13251054937869911</v>
      </c>
      <c r="J14525">
        <v>6.0764499393101468E-2</v>
      </c>
      <c r="K14525">
        <v>6.2131778283505745E-2</v>
      </c>
      <c r="L14525">
        <v>6.9617548902865103E-2</v>
      </c>
    </row>
    <row r="14526" spans="1:12" x14ac:dyDescent="0.25">
      <c r="A14526" s="2">
        <v>43862</v>
      </c>
      <c r="B14526" s="1" t="s">
        <v>129</v>
      </c>
      <c r="C14526">
        <v>-1.8546653113109385E-3</v>
      </c>
      <c r="D14526">
        <f>ind_portfolios[[#This Row],[std]]^2</f>
        <v>1.3848920309547577E-2</v>
      </c>
      <c r="E14526">
        <v>0.11768143570481955</v>
      </c>
      <c r="F14526">
        <v>-0.31105682875567103</v>
      </c>
      <c r="G14526">
        <v>0.7131607131485076</v>
      </c>
      <c r="H14526">
        <v>7.3135846444406499E-3</v>
      </c>
      <c r="I14526">
        <v>0.13178694664412463</v>
      </c>
      <c r="J14526">
        <v>0.19053486812628231</v>
      </c>
      <c r="K14526">
        <v>6.1368085403367854E-4</v>
      </c>
      <c r="L14526">
        <v>3.6298629133572465E-2</v>
      </c>
    </row>
    <row r="14527" spans="1:12" x14ac:dyDescent="0.25">
      <c r="A14527" s="2">
        <v>43862</v>
      </c>
      <c r="B14527" s="1" t="s">
        <v>1751</v>
      </c>
      <c r="C14527">
        <v>3.0139576204037687E-2</v>
      </c>
      <c r="D14527">
        <f>ind_portfolios[[#This Row],[std]]^2</f>
        <v>1.0442880857500943E-2</v>
      </c>
      <c r="E14527">
        <v>0.10219041470461378</v>
      </c>
      <c r="F14527">
        <v>0.47878774411733127</v>
      </c>
      <c r="G14527">
        <v>1.5133597102059957</v>
      </c>
      <c r="H14527">
        <v>3.0034811269090385E-3</v>
      </c>
      <c r="I14527">
        <v>0.1565156299529335</v>
      </c>
      <c r="J14527">
        <v>0.2218174157006163</v>
      </c>
      <c r="K14527">
        <v>1.9052909549534743E-4</v>
      </c>
      <c r="L14527">
        <v>3.9174786021532147E-2</v>
      </c>
    </row>
    <row r="14528" spans="1:12" x14ac:dyDescent="0.25">
      <c r="A14528" s="2">
        <v>43862</v>
      </c>
      <c r="B14528" s="1" t="s">
        <v>569</v>
      </c>
      <c r="C14528">
        <v>1.3382018163587779E-2</v>
      </c>
      <c r="D14528">
        <f>ind_portfolios[[#This Row],[std]]^2</f>
        <v>8.9957571622652551E-3</v>
      </c>
      <c r="E14528">
        <v>9.4845965450646635E-2</v>
      </c>
      <c r="F14528">
        <v>0.146309949428365</v>
      </c>
      <c r="G14528">
        <v>-0.11047910039281161</v>
      </c>
      <c r="H14528">
        <v>6.5501974552901066E-3</v>
      </c>
      <c r="I14528">
        <v>8.1223167335820579E-2</v>
      </c>
      <c r="J14528">
        <v>5.1456066772558109E-2</v>
      </c>
      <c r="K14528">
        <v>8.6832147787756747E-2</v>
      </c>
      <c r="L14528">
        <v>4.6601118406552455E-2</v>
      </c>
    </row>
    <row r="14529" spans="1:12" x14ac:dyDescent="0.25">
      <c r="A14529" s="2">
        <v>43862</v>
      </c>
      <c r="B14529" s="1" t="s">
        <v>1153</v>
      </c>
      <c r="C14529">
        <v>2.4639365677486488E-3</v>
      </c>
      <c r="D14529">
        <f>ind_portfolios[[#This Row],[std]]^2</f>
        <v>6.5666504564555568E-3</v>
      </c>
      <c r="E14529">
        <v>8.1034871854378576E-2</v>
      </c>
      <c r="F14529">
        <v>0.33308103486829954</v>
      </c>
      <c r="G14529">
        <v>1.5204417716417549</v>
      </c>
      <c r="H14529">
        <v>7.1134899869206517E-3</v>
      </c>
      <c r="I14529">
        <v>0.14461633632933227</v>
      </c>
      <c r="J14529">
        <v>0.11721690721585558</v>
      </c>
      <c r="K14529">
        <v>8.521635646178841E-3</v>
      </c>
      <c r="L14529">
        <v>5.3034101546050642E-2</v>
      </c>
    </row>
    <row r="14530" spans="1:12" x14ac:dyDescent="0.25">
      <c r="A14530" s="2">
        <v>43862</v>
      </c>
      <c r="B14530" s="1" t="s">
        <v>1889</v>
      </c>
      <c r="C14530">
        <v>1.5432655604237507E-2</v>
      </c>
      <c r="D14530">
        <f>ind_portfolios[[#This Row],[std]]^2</f>
        <v>2.408084987553558E-3</v>
      </c>
      <c r="E14530">
        <v>4.9072242536423359E-2</v>
      </c>
      <c r="F14530">
        <v>-0.29393474953044962</v>
      </c>
      <c r="G14530">
        <v>-1.7817828540023672E-2</v>
      </c>
      <c r="H14530">
        <v>8.1115960182498014E-4</v>
      </c>
      <c r="I14530">
        <v>0.40171233539554391</v>
      </c>
      <c r="J14530">
        <v>0.31527497928279863</v>
      </c>
      <c r="K14530">
        <v>4.5290947442347806E-6</v>
      </c>
      <c r="L14530">
        <v>7.9110567571711393E-2</v>
      </c>
    </row>
    <row r="14531" spans="1:12" x14ac:dyDescent="0.25">
      <c r="A14531" s="2">
        <v>43862</v>
      </c>
      <c r="B14531" s="1" t="s">
        <v>1841</v>
      </c>
      <c r="C14531">
        <v>1.5494581342891662E-3</v>
      </c>
      <c r="D14531">
        <f>ind_portfolios[[#This Row],[std]]^2</f>
        <v>3.1188634521906431E-2</v>
      </c>
      <c r="E14531">
        <v>0.1766030422215496</v>
      </c>
      <c r="F14531">
        <v>-0.29288077652044286</v>
      </c>
      <c r="G14531">
        <v>0.35773680407041208</v>
      </c>
      <c r="H14531">
        <v>7.4792041389255175E-3</v>
      </c>
      <c r="I14531">
        <v>4.298370671745811E-2</v>
      </c>
      <c r="J14531">
        <v>4.9274395115537918E-2</v>
      </c>
      <c r="K14531">
        <v>9.3992903731551461E-2</v>
      </c>
      <c r="L14531">
        <v>2.523055449879319E-2</v>
      </c>
    </row>
    <row r="14532" spans="1:12" x14ac:dyDescent="0.25">
      <c r="A14532" s="2">
        <v>43862</v>
      </c>
      <c r="B14532" s="1" t="s">
        <v>133</v>
      </c>
      <c r="C14532">
        <v>7.3272062104698474E-3</v>
      </c>
      <c r="D14532">
        <f>ind_portfolios[[#This Row],[std]]^2</f>
        <v>3.2992518041582786E-3</v>
      </c>
      <c r="E14532">
        <v>5.7439113887300511E-2</v>
      </c>
      <c r="F14532">
        <v>0.33429746868332427</v>
      </c>
      <c r="G14532">
        <v>0.46315420454456024</v>
      </c>
      <c r="H14532">
        <v>5.6406572126039573E-3</v>
      </c>
      <c r="I14532">
        <v>0.22001401048897484</v>
      </c>
      <c r="J14532">
        <v>0.12987881729966899</v>
      </c>
      <c r="K14532">
        <v>5.4538817310048242E-3</v>
      </c>
      <c r="L14532">
        <v>7.609866398401216E-2</v>
      </c>
    </row>
    <row r="14533" spans="1:12" x14ac:dyDescent="0.25">
      <c r="A14533" s="2">
        <v>43862</v>
      </c>
      <c r="B14533" s="1" t="s">
        <v>1790</v>
      </c>
      <c r="C14533">
        <v>-2.7647180193689027E-2</v>
      </c>
      <c r="D14533">
        <f>ind_portfolios[[#This Row],[std]]^2</f>
        <v>1.7937112506804496E-2</v>
      </c>
      <c r="E14533">
        <v>0.13392950573643023</v>
      </c>
      <c r="F14533">
        <v>-0.24065030028073156</v>
      </c>
      <c r="G14533">
        <v>-0.91796601848913673</v>
      </c>
      <c r="H14533">
        <v>9.7157125938137478E-3</v>
      </c>
      <c r="I14533">
        <v>8.5218009400950367E-2</v>
      </c>
      <c r="J14533">
        <v>0.10825840918047792</v>
      </c>
      <c r="K14533">
        <v>1.167259559928968E-2</v>
      </c>
      <c r="L14533">
        <v>3.2683312213315857E-2</v>
      </c>
    </row>
    <row r="14534" spans="1:12" x14ac:dyDescent="0.25">
      <c r="A14534" s="2">
        <v>43862</v>
      </c>
      <c r="B14534" s="1" t="s">
        <v>135</v>
      </c>
      <c r="C14534">
        <v>8.9751577611584272E-3</v>
      </c>
      <c r="D14534">
        <f>ind_portfolios[[#This Row],[std]]^2</f>
        <v>3.8749994798464968E-3</v>
      </c>
      <c r="E14534">
        <v>6.2249493811970043E-2</v>
      </c>
      <c r="F14534">
        <v>-0.22114552663023981</v>
      </c>
      <c r="G14534">
        <v>1.3767070906639116</v>
      </c>
      <c r="H14534">
        <v>4.3464737001918056E-3</v>
      </c>
      <c r="I14534">
        <v>0.32368148573080308</v>
      </c>
      <c r="J14534">
        <v>0.34352629633757609</v>
      </c>
      <c r="K14534">
        <v>1.3387303314373862E-6</v>
      </c>
      <c r="L14534">
        <v>5.9793299461299382E-2</v>
      </c>
    </row>
    <row r="14535" spans="1:12" x14ac:dyDescent="0.25">
      <c r="A14535" s="2">
        <v>43862</v>
      </c>
      <c r="B14535" s="1" t="s">
        <v>573</v>
      </c>
      <c r="C14535">
        <v>4.8801025976680868E-3</v>
      </c>
      <c r="D14535">
        <f>ind_portfolios[[#This Row],[std]]^2</f>
        <v>4.0320543534963288E-3</v>
      </c>
      <c r="E14535">
        <v>6.3498459457661874E-2</v>
      </c>
      <c r="F14535">
        <v>-0.39200299477541339</v>
      </c>
      <c r="G14535">
        <v>-0.2337723923938575</v>
      </c>
      <c r="H14535">
        <v>4.6490021157860034E-3</v>
      </c>
      <c r="I14535">
        <v>0.43858063914616913</v>
      </c>
      <c r="J14535">
        <v>0.63372373324610554</v>
      </c>
      <c r="K14535">
        <v>8.079313166152968E-14</v>
      </c>
      <c r="L14535">
        <v>4.4556374559311017E-2</v>
      </c>
    </row>
    <row r="14536" spans="1:12" x14ac:dyDescent="0.25">
      <c r="A14536" s="2">
        <v>43862</v>
      </c>
      <c r="B14536" s="1" t="s">
        <v>898</v>
      </c>
      <c r="C14536">
        <v>-4.7255811495145655E-2</v>
      </c>
      <c r="D14536">
        <f>ind_portfolios[[#This Row],[std]]^2</f>
        <v>4.2703087480131054E-2</v>
      </c>
      <c r="E14536">
        <v>0.20664725374446924</v>
      </c>
      <c r="F14536">
        <v>-8.9410136616654923E-2</v>
      </c>
      <c r="G14536">
        <v>-0.10364178832975801</v>
      </c>
      <c r="H14536">
        <v>9.6506768938501887E-3</v>
      </c>
      <c r="I14536">
        <v>4.1710265212429286E-2</v>
      </c>
      <c r="J14536">
        <v>6.4453026469621061E-2</v>
      </c>
      <c r="K14536">
        <v>5.4478952159000983E-2</v>
      </c>
      <c r="L14536">
        <v>2.1235382074816626E-2</v>
      </c>
    </row>
    <row r="14537" spans="1:12" x14ac:dyDescent="0.25">
      <c r="A14537" s="2">
        <v>43862</v>
      </c>
      <c r="B14537" s="1" t="s">
        <v>575</v>
      </c>
      <c r="C14537">
        <v>1.2545334573918038E-2</v>
      </c>
      <c r="D14537">
        <f>ind_portfolios[[#This Row],[std]]^2</f>
        <v>2.8507539523471171E-2</v>
      </c>
      <c r="E14537">
        <v>0.16884175882604152</v>
      </c>
      <c r="F14537">
        <v>-1.2732251181199756</v>
      </c>
      <c r="G14537">
        <v>13.767637509044444</v>
      </c>
      <c r="H14537">
        <v>7.4498416190946631E-3</v>
      </c>
      <c r="I14537">
        <v>1.6505614602410287E-2</v>
      </c>
      <c r="J14537">
        <v>6.735719675002947E-3</v>
      </c>
      <c r="K14537">
        <v>0.54022966982007814</v>
      </c>
      <c r="L14537">
        <v>2.6784163870390336E-2</v>
      </c>
    </row>
    <row r="14538" spans="1:12" x14ac:dyDescent="0.25">
      <c r="A14538" s="2">
        <v>43862</v>
      </c>
      <c r="B14538" s="1" t="s">
        <v>2000</v>
      </c>
      <c r="C14538">
        <v>-4.0948393148369246E-4</v>
      </c>
      <c r="D14538">
        <f>ind_portfolios[[#This Row],[std]]^2</f>
        <v>2.629959010390084E-2</v>
      </c>
      <c r="E14538">
        <v>0.1621714836335317</v>
      </c>
      <c r="F14538">
        <v>-0.63868697828361043</v>
      </c>
      <c r="G14538">
        <v>0.91515516095053151</v>
      </c>
      <c r="H14538">
        <v>7.2167050640020835E-3</v>
      </c>
      <c r="I14538">
        <v>0.10779715380276592</v>
      </c>
      <c r="J14538">
        <v>0.25276682210985763</v>
      </c>
      <c r="K14538">
        <v>5.7730920395775949E-5</v>
      </c>
      <c r="L14538">
        <v>2.4767451425097623E-2</v>
      </c>
    </row>
    <row r="14539" spans="1:12" x14ac:dyDescent="0.25">
      <c r="A14539" s="2">
        <v>43862</v>
      </c>
      <c r="B14539" s="1" t="s">
        <v>137</v>
      </c>
      <c r="C14539">
        <v>-5.5690909618508339E-3</v>
      </c>
      <c r="D14539">
        <f>ind_portfolios[[#This Row],[std]]^2</f>
        <v>8.364079964635342E-3</v>
      </c>
      <c r="E14539">
        <v>9.145534410101655E-2</v>
      </c>
      <c r="F14539">
        <v>-9.8913054414579676E-2</v>
      </c>
      <c r="G14539">
        <v>-0.75169173089747021</v>
      </c>
      <c r="H14539">
        <v>8.3826542374391671E-3</v>
      </c>
      <c r="I14539">
        <v>0.21918516290937434</v>
      </c>
      <c r="J14539">
        <v>0.33571977768813388</v>
      </c>
      <c r="K14539">
        <v>1.8836330832166167E-6</v>
      </c>
      <c r="L14539">
        <v>4.1200675524644202E-2</v>
      </c>
    </row>
    <row r="14540" spans="1:12" x14ac:dyDescent="0.25">
      <c r="A14540" s="2">
        <v>43862</v>
      </c>
      <c r="B14540" s="1" t="s">
        <v>1513</v>
      </c>
      <c r="C14540">
        <v>1.7747582242404969E-2</v>
      </c>
      <c r="D14540">
        <f>ind_portfolios[[#This Row],[std]]^2</f>
        <v>3.0503283864113276E-3</v>
      </c>
      <c r="E14540">
        <v>5.522977807678868E-2</v>
      </c>
      <c r="F14540">
        <v>-0.6459252643698612</v>
      </c>
      <c r="G14540">
        <v>0.57942846588767161</v>
      </c>
      <c r="H14540">
        <v>3.3832374251196902E-3</v>
      </c>
      <c r="I14540">
        <v>0.23074660867443028</v>
      </c>
      <c r="J14540">
        <v>0.13914514143940071</v>
      </c>
      <c r="K14540">
        <v>3.928001805947913E-3</v>
      </c>
      <c r="L14540">
        <v>7.6695919318798531E-2</v>
      </c>
    </row>
    <row r="14541" spans="1:12" x14ac:dyDescent="0.25">
      <c r="A14541" s="2">
        <v>43862</v>
      </c>
      <c r="B14541" s="1" t="s">
        <v>1293</v>
      </c>
      <c r="C14541">
        <v>3.9058241608652825E-3</v>
      </c>
      <c r="D14541">
        <f>ind_portfolios[[#This Row],[std]]^2</f>
        <v>1.9870514692756124E-3</v>
      </c>
      <c r="E14541">
        <v>4.4576355495661739E-2</v>
      </c>
      <c r="F14541">
        <v>-4.5159274816664818E-2</v>
      </c>
      <c r="G14541">
        <v>-0.23717771531856258</v>
      </c>
      <c r="H14541">
        <v>6.1518225120296074E-3</v>
      </c>
      <c r="I14541">
        <v>0.26479355990608416</v>
      </c>
      <c r="J14541">
        <v>0.1091523418378658</v>
      </c>
      <c r="K14541">
        <v>1.1312152145742882E-2</v>
      </c>
      <c r="L14541">
        <v>0.10108776561431505</v>
      </c>
    </row>
    <row r="14542" spans="1:12" x14ac:dyDescent="0.25">
      <c r="A14542" s="2">
        <v>43862</v>
      </c>
      <c r="B14542" s="1" t="s">
        <v>1045</v>
      </c>
      <c r="C14542">
        <v>-3.4142490998666654E-2</v>
      </c>
      <c r="D14542">
        <f>ind_portfolios[[#This Row],[std]]^2</f>
        <v>1.5948190319739947E-2</v>
      </c>
      <c r="E14542">
        <v>0.1262861446071577</v>
      </c>
      <c r="F14542">
        <v>-1.6534638272909126</v>
      </c>
      <c r="G14542">
        <v>5.7555044008653038</v>
      </c>
      <c r="H14542">
        <v>9.5197685364784013E-3</v>
      </c>
      <c r="I14542">
        <v>5.4218790807984717E-2</v>
      </c>
      <c r="J14542">
        <v>4.0679569926181498E-2</v>
      </c>
      <c r="K14542">
        <v>0.12895100940912291</v>
      </c>
      <c r="L14542">
        <v>3.5184346134133404E-2</v>
      </c>
    </row>
    <row r="14543" spans="1:12" x14ac:dyDescent="0.25">
      <c r="A14543" s="2">
        <v>43862</v>
      </c>
      <c r="B14543" s="1" t="s">
        <v>2001</v>
      </c>
      <c r="C14543">
        <v>-3.4292162458856072E-2</v>
      </c>
      <c r="D14543">
        <f>ind_portfolios[[#This Row],[std]]^2</f>
        <v>9.1262988987154264E-2</v>
      </c>
      <c r="E14543">
        <v>0.30209764809934264</v>
      </c>
      <c r="F14543">
        <v>-3.4881917858791724</v>
      </c>
      <c r="G14543">
        <v>16.855384937193666</v>
      </c>
      <c r="H14543">
        <v>7.0862192890624037E-3</v>
      </c>
      <c r="I14543">
        <v>-1.6944550261665737E-2</v>
      </c>
      <c r="J14543">
        <v>2.2736416697740704E-2</v>
      </c>
      <c r="K14543">
        <v>0.25854869385962742</v>
      </c>
      <c r="L14543">
        <v>1.4845023198014496E-2</v>
      </c>
    </row>
    <row r="14544" spans="1:12" x14ac:dyDescent="0.25">
      <c r="A14544" s="2">
        <v>43862</v>
      </c>
      <c r="B14544" s="1" t="s">
        <v>1792</v>
      </c>
      <c r="C14544">
        <v>1.0297231345925303E-2</v>
      </c>
      <c r="D14544">
        <f>ind_portfolios[[#This Row],[std]]^2</f>
        <v>5.9756391454890397E-3</v>
      </c>
      <c r="E14544">
        <v>7.7302258346629432E-2</v>
      </c>
      <c r="F14544">
        <v>-1.0570137587994601</v>
      </c>
      <c r="G14544">
        <v>1.6591956970731312</v>
      </c>
      <c r="H14544">
        <v>4.4715716636664696E-3</v>
      </c>
      <c r="I14544">
        <v>0.2517337131662391</v>
      </c>
      <c r="J14544">
        <v>0.3100757591454284</v>
      </c>
      <c r="K14544">
        <v>5.6398541179938486E-6</v>
      </c>
      <c r="L14544">
        <v>5.0178094229664766E-2</v>
      </c>
    </row>
    <row r="14545" spans="1:12" x14ac:dyDescent="0.25">
      <c r="A14545" s="2">
        <v>43862</v>
      </c>
      <c r="B14545" s="1" t="s">
        <v>579</v>
      </c>
      <c r="C14545">
        <v>5.9124984493312653E-3</v>
      </c>
      <c r="D14545">
        <f>ind_portfolios[[#This Row],[std]]^2</f>
        <v>1.9663795045008507E-3</v>
      </c>
      <c r="E14545">
        <v>4.434387786945173E-2</v>
      </c>
      <c r="F14545">
        <v>-7.0458758587807258E-2</v>
      </c>
      <c r="G14545">
        <v>0.12280261523424629</v>
      </c>
      <c r="H14545">
        <v>5.8018509891685542E-3</v>
      </c>
      <c r="I14545">
        <v>0.24675473480061305</v>
      </c>
      <c r="J14545">
        <v>9.5528018877824653E-2</v>
      </c>
      <c r="K14545">
        <v>1.8238804515281246E-2</v>
      </c>
      <c r="L14545">
        <v>0.10146205508626799</v>
      </c>
    </row>
    <row r="14546" spans="1:12" x14ac:dyDescent="0.25">
      <c r="A14546" s="2">
        <v>43862</v>
      </c>
      <c r="B14546" s="1" t="s">
        <v>1711</v>
      </c>
      <c r="C14546">
        <v>-1.9014258036068387E-2</v>
      </c>
      <c r="D14546">
        <f>ind_portfolios[[#This Row],[std]]^2</f>
        <v>1.7608653370766631E-2</v>
      </c>
      <c r="E14546">
        <v>0.13269760122461383</v>
      </c>
      <c r="F14546">
        <v>-0.53157518838506834</v>
      </c>
      <c r="G14546">
        <v>2.2053678896589872</v>
      </c>
      <c r="H14546">
        <v>9.2808081676047354E-3</v>
      </c>
      <c r="I14546">
        <v>9.4933726312018102E-2</v>
      </c>
      <c r="J14546">
        <v>0.13586913449267429</v>
      </c>
      <c r="K14546">
        <v>4.4120420575871674E-3</v>
      </c>
      <c r="L14546">
        <v>3.1993066517213398E-2</v>
      </c>
    </row>
    <row r="14547" spans="1:12" x14ac:dyDescent="0.25">
      <c r="A14547" s="2">
        <v>43862</v>
      </c>
      <c r="B14547" s="1" t="s">
        <v>140</v>
      </c>
      <c r="C14547">
        <v>1.6449207459797884E-2</v>
      </c>
      <c r="D14547">
        <f>ind_portfolios[[#This Row],[std]]^2</f>
        <v>8.9285375592576873E-3</v>
      </c>
      <c r="E14547">
        <v>9.449093903257437E-2</v>
      </c>
      <c r="F14547">
        <v>2.7724260828018137</v>
      </c>
      <c r="G14547">
        <v>15.30475134213772</v>
      </c>
      <c r="H14547">
        <v>4.3717051446266735E-3</v>
      </c>
      <c r="I14547">
        <v>0.18892692105563669</v>
      </c>
      <c r="J14547">
        <v>0.27476704851093636</v>
      </c>
      <c r="K14547">
        <v>2.4090081758968287E-5</v>
      </c>
      <c r="L14547">
        <v>4.1016280386399234E-2</v>
      </c>
    </row>
    <row r="14548" spans="1:12" x14ac:dyDescent="0.25">
      <c r="A14548" s="2">
        <v>43862</v>
      </c>
      <c r="B14548" s="1" t="s">
        <v>580</v>
      </c>
      <c r="C14548">
        <v>2.2535236508466686E-3</v>
      </c>
      <c r="D14548">
        <f>ind_portfolios[[#This Row],[std]]^2</f>
        <v>4.798201630056992E-3</v>
      </c>
      <c r="E14548">
        <v>6.9269052469750098E-2</v>
      </c>
      <c r="F14548">
        <v>-9.5356616870660452E-2</v>
      </c>
      <c r="G14548">
        <v>-0.23785449663118552</v>
      </c>
      <c r="H14548">
        <v>6.1782065112600155E-3</v>
      </c>
      <c r="I14548">
        <v>0.37788684731140532</v>
      </c>
      <c r="J14548">
        <v>0.57387935472896001</v>
      </c>
      <c r="K14548">
        <v>5.8615274850362576E-12</v>
      </c>
      <c r="L14548">
        <v>4.351347324053044E-2</v>
      </c>
    </row>
    <row r="14549" spans="1:12" x14ac:dyDescent="0.25">
      <c r="A14549" s="2">
        <v>43862</v>
      </c>
      <c r="B14549" s="1" t="s">
        <v>581</v>
      </c>
      <c r="C14549">
        <v>-1.639415745339062E-2</v>
      </c>
      <c r="D14549">
        <f>ind_portfolios[[#This Row],[std]]^2</f>
        <v>1.7499506190615733E-2</v>
      </c>
      <c r="E14549">
        <v>0.13228569911602589</v>
      </c>
      <c r="F14549">
        <v>3.2536425269725125E-2</v>
      </c>
      <c r="G14549">
        <v>1.5938654046672438</v>
      </c>
      <c r="H14549">
        <v>8.5182014785687502E-3</v>
      </c>
      <c r="I14549">
        <v>5.7024072074316597E-2</v>
      </c>
      <c r="J14549">
        <v>4.9035158008873869E-2</v>
      </c>
      <c r="K14549">
        <v>9.4815294368504929E-2</v>
      </c>
      <c r="L14549">
        <v>3.3557736097948217E-2</v>
      </c>
    </row>
    <row r="14550" spans="1:12" x14ac:dyDescent="0.25">
      <c r="A14550" s="2">
        <v>43862</v>
      </c>
      <c r="B14550" s="1" t="s">
        <v>1154</v>
      </c>
      <c r="C14550">
        <v>6.1130767594021317E-3</v>
      </c>
      <c r="D14550">
        <f>ind_portfolios[[#This Row],[std]]^2</f>
        <v>8.9760814395855835E-3</v>
      </c>
      <c r="E14550">
        <v>9.4742184055390991E-2</v>
      </c>
      <c r="F14550">
        <v>-0.20957428160892874</v>
      </c>
      <c r="G14550">
        <v>0.26217129632523895</v>
      </c>
      <c r="H14550">
        <v>5.3664498027269029E-3</v>
      </c>
      <c r="I14550">
        <v>0.26634322530211157</v>
      </c>
      <c r="J14550">
        <v>0.5295118044627477</v>
      </c>
      <c r="K14550">
        <v>9.7478709495690871E-11</v>
      </c>
      <c r="L14550">
        <v>3.3549355661540249E-2</v>
      </c>
    </row>
    <row r="14551" spans="1:12" x14ac:dyDescent="0.25">
      <c r="A14551" s="2">
        <v>43862</v>
      </c>
      <c r="B14551" s="1" t="s">
        <v>1843</v>
      </c>
      <c r="C14551">
        <v>1.1580076235084211E-2</v>
      </c>
      <c r="D14551">
        <f>ind_portfolios[[#This Row],[std]]^2</f>
        <v>1.98914261016564E-3</v>
      </c>
      <c r="E14551">
        <v>4.4599805046273915E-2</v>
      </c>
      <c r="F14551">
        <v>0.40001541372948479</v>
      </c>
      <c r="G14551">
        <v>0.27606798991487702</v>
      </c>
      <c r="H14551">
        <v>5.897027533077576E-3</v>
      </c>
      <c r="I14551">
        <v>0.13106344341228279</v>
      </c>
      <c r="J14551">
        <v>2.6444421795894676E-2</v>
      </c>
      <c r="K14551">
        <v>0.22260312000592178</v>
      </c>
      <c r="L14551">
        <v>0.10626760611268471</v>
      </c>
    </row>
    <row r="14552" spans="1:12" x14ac:dyDescent="0.25">
      <c r="A14552" s="2">
        <v>43862</v>
      </c>
      <c r="B14552" s="1" t="s">
        <v>142</v>
      </c>
      <c r="C14552">
        <v>5.2716849962576723E-3</v>
      </c>
      <c r="D14552">
        <f>ind_portfolios[[#This Row],[std]]^2</f>
        <v>3.5162132828554245E-2</v>
      </c>
      <c r="E14552">
        <v>0.18751568688660222</v>
      </c>
      <c r="F14552">
        <v>-2.109063321037858E-2</v>
      </c>
      <c r="G14552">
        <v>0.35547657400250943</v>
      </c>
      <c r="H14552">
        <v>7.1466427007508366E-3</v>
      </c>
      <c r="I14552">
        <v>6.0733520800663021E-2</v>
      </c>
      <c r="J14552">
        <v>0.11053016798233306</v>
      </c>
      <c r="K14552">
        <v>1.0778152957710216E-2</v>
      </c>
      <c r="L14552">
        <v>2.3022879546976693E-2</v>
      </c>
    </row>
    <row r="14553" spans="1:12" x14ac:dyDescent="0.25">
      <c r="A14553" s="2">
        <v>43862</v>
      </c>
      <c r="B14553" s="1" t="s">
        <v>1793</v>
      </c>
      <c r="C14553">
        <v>6.4130289314510156E-3</v>
      </c>
      <c r="D14553">
        <f>ind_portfolios[[#This Row],[std]]^2</f>
        <v>6.9197821593339915E-3</v>
      </c>
      <c r="E14553">
        <v>8.3185228011552578E-2</v>
      </c>
      <c r="F14553">
        <v>1.8707239868138211E-2</v>
      </c>
      <c r="G14553">
        <v>-0.1637594329867782</v>
      </c>
      <c r="H14553">
        <v>6.5544824195208386E-3</v>
      </c>
      <c r="I14553">
        <v>0.12841848538117059</v>
      </c>
      <c r="J14553">
        <v>9.4805816763230605E-2</v>
      </c>
      <c r="K14553">
        <v>1.8706369160346743E-2</v>
      </c>
      <c r="L14553">
        <v>5.3025761619247075E-2</v>
      </c>
    </row>
    <row r="14554" spans="1:12" x14ac:dyDescent="0.25">
      <c r="A14554" s="2">
        <v>43862</v>
      </c>
      <c r="B14554" s="1" t="s">
        <v>143</v>
      </c>
      <c r="C14554">
        <v>1.7903644806756224E-2</v>
      </c>
      <c r="D14554">
        <f>ind_portfolios[[#This Row],[std]]^2</f>
        <v>2.3530863852008945E-2</v>
      </c>
      <c r="E14554">
        <v>0.15339773092196946</v>
      </c>
      <c r="F14554">
        <v>-0.75351335241529505</v>
      </c>
      <c r="G14554">
        <v>11.57719041135114</v>
      </c>
      <c r="H14554">
        <v>7.3518841671902334E-3</v>
      </c>
      <c r="I14554">
        <v>1.6109096729171709E-2</v>
      </c>
      <c r="J14554">
        <v>5.2674530750915476E-3</v>
      </c>
      <c r="K14554">
        <v>0.5882221012689135</v>
      </c>
      <c r="L14554">
        <v>2.9582168200586151E-2</v>
      </c>
    </row>
    <row r="14555" spans="1:12" x14ac:dyDescent="0.25">
      <c r="A14555" s="2">
        <v>43862</v>
      </c>
      <c r="B14555" s="1" t="s">
        <v>583</v>
      </c>
      <c r="C14555">
        <v>7.2435739534390687E-3</v>
      </c>
      <c r="D14555">
        <f>ind_portfolios[[#This Row],[std]]^2</f>
        <v>2.2380506145848042E-3</v>
      </c>
      <c r="E14555">
        <v>4.7308039640052771E-2</v>
      </c>
      <c r="F14555">
        <v>4.8419213568292305E-2</v>
      </c>
      <c r="G14555">
        <v>8.966121051749143E-2</v>
      </c>
      <c r="H14555">
        <v>6.5629263274400284E-3</v>
      </c>
      <c r="I14555">
        <v>0.12145774515657376</v>
      </c>
      <c r="J14555">
        <v>2.6120120378835217E-2</v>
      </c>
      <c r="K14555">
        <v>0.22549967210183741</v>
      </c>
      <c r="L14555">
        <v>9.9105169898271742E-2</v>
      </c>
    </row>
    <row r="14556" spans="1:12" x14ac:dyDescent="0.25">
      <c r="A14556" s="2">
        <v>43862</v>
      </c>
      <c r="B14556" s="1" t="s">
        <v>1155</v>
      </c>
      <c r="C14556">
        <v>-5.6179928682143887E-4</v>
      </c>
      <c r="D14556">
        <f>ind_portfolios[[#This Row],[std]]^2</f>
        <v>6.3675420155240425E-3</v>
      </c>
      <c r="E14556">
        <v>7.9796879735513734E-2</v>
      </c>
      <c r="F14556">
        <v>-0.14843595122724781</v>
      </c>
      <c r="G14556">
        <v>-0.18400647750612587</v>
      </c>
      <c r="H14556">
        <v>7.2011545250657517E-3</v>
      </c>
      <c r="I14556">
        <v>0.24228894877846593</v>
      </c>
      <c r="J14556">
        <v>0.30592535094656798</v>
      </c>
      <c r="K14556">
        <v>6.711951795095309E-6</v>
      </c>
      <c r="L14556">
        <v>4.8768000500773429E-2</v>
      </c>
    </row>
    <row r="14557" spans="1:12" x14ac:dyDescent="0.25">
      <c r="A14557" s="2">
        <v>43862</v>
      </c>
      <c r="B14557" s="1" t="s">
        <v>1517</v>
      </c>
      <c r="C14557">
        <v>9.7151795138661068E-3</v>
      </c>
      <c r="D14557">
        <f>ind_portfolios[[#This Row],[std]]^2</f>
        <v>3.3839162669457362E-3</v>
      </c>
      <c r="E14557">
        <v>5.8171438584117344E-2</v>
      </c>
      <c r="F14557">
        <v>-7.9737085192216561E-2</v>
      </c>
      <c r="G14557">
        <v>-0.80219293971870709</v>
      </c>
      <c r="H14557">
        <v>6.8287925781801255E-3</v>
      </c>
      <c r="I14557">
        <v>7.2265393443629797E-2</v>
      </c>
      <c r="J14557">
        <v>1.4413866447735733E-2</v>
      </c>
      <c r="K14557">
        <v>0.36935527950374625</v>
      </c>
      <c r="L14557">
        <v>7.9853398378959384E-2</v>
      </c>
    </row>
    <row r="14558" spans="1:12" x14ac:dyDescent="0.25">
      <c r="A14558" s="2">
        <v>43862</v>
      </c>
      <c r="B14558" s="1" t="s">
        <v>1295</v>
      </c>
      <c r="C14558">
        <v>1.0521301291457032E-2</v>
      </c>
      <c r="D14558">
        <f>ind_portfolios[[#This Row],[std]]^2</f>
        <v>3.8246769308360263E-3</v>
      </c>
      <c r="E14558">
        <v>6.1843972469724375E-2</v>
      </c>
      <c r="F14558">
        <v>-0.53236651536221247</v>
      </c>
      <c r="G14558">
        <v>-0.1324104485638582</v>
      </c>
      <c r="H14558">
        <v>4.2102297749468873E-3</v>
      </c>
      <c r="I14558">
        <v>0.28511994188368317</v>
      </c>
      <c r="J14558">
        <v>0.25919598430084351</v>
      </c>
      <c r="K14558">
        <v>4.4820498824546455E-5</v>
      </c>
      <c r="L14558">
        <v>6.4412641554506045E-2</v>
      </c>
    </row>
    <row r="14559" spans="1:12" x14ac:dyDescent="0.25">
      <c r="A14559" s="2">
        <v>43862</v>
      </c>
      <c r="B14559" s="1" t="s">
        <v>1712</v>
      </c>
      <c r="C14559">
        <v>-3.4596601872459256E-3</v>
      </c>
      <c r="D14559">
        <f>ind_portfolios[[#This Row],[std]]^2</f>
        <v>8.2442162428613304E-3</v>
      </c>
      <c r="E14559">
        <v>9.0797666505595453E-2</v>
      </c>
      <c r="F14559">
        <v>-0.14410425848751168</v>
      </c>
      <c r="G14559">
        <v>-0.30745204827896311</v>
      </c>
      <c r="H14559">
        <v>7.7277001117576774E-3</v>
      </c>
      <c r="I14559">
        <v>0.16703730369876926</v>
      </c>
      <c r="J14559">
        <v>0.1860105805542526</v>
      </c>
      <c r="K14559">
        <v>7.2479348360859864E-4</v>
      </c>
      <c r="L14559">
        <v>4.6693885423914602E-2</v>
      </c>
    </row>
    <row r="14560" spans="1:12" x14ac:dyDescent="0.25">
      <c r="A14560" s="2">
        <v>43862</v>
      </c>
      <c r="B14560" s="1" t="s">
        <v>1950</v>
      </c>
      <c r="C14560">
        <v>-1.1782532119491965E-2</v>
      </c>
      <c r="D14560">
        <f>ind_portfolios[[#This Row],[std]]^2</f>
        <v>7.3869393792781578E-3</v>
      </c>
      <c r="E14560">
        <v>8.5947305829084358E-2</v>
      </c>
      <c r="F14560">
        <v>-0.6670054559958658</v>
      </c>
      <c r="G14560">
        <v>1.3504306643756463</v>
      </c>
      <c r="H14560">
        <v>8.6737196049150277E-3</v>
      </c>
      <c r="I14560">
        <v>8.0638532033912053E-2</v>
      </c>
      <c r="J14560">
        <v>4.1503265812525482E-2</v>
      </c>
      <c r="K14560">
        <v>0.12506087604412255</v>
      </c>
      <c r="L14560">
        <v>5.1784857137260137E-2</v>
      </c>
    </row>
    <row r="14561" spans="1:12" x14ac:dyDescent="0.25">
      <c r="A14561" s="2">
        <v>43862</v>
      </c>
      <c r="B14561" s="1" t="s">
        <v>902</v>
      </c>
      <c r="C14561">
        <v>1.0977973388925064E-2</v>
      </c>
      <c r="D14561">
        <f>ind_portfolios[[#This Row],[std]]^2</f>
        <v>5.2987074589763584E-3</v>
      </c>
      <c r="E14561">
        <v>7.2792221143308702E-2</v>
      </c>
      <c r="F14561">
        <v>0.21511656744777036</v>
      </c>
      <c r="G14561">
        <v>0.20219202780622147</v>
      </c>
      <c r="H14561">
        <v>4.5208635104179423E-3</v>
      </c>
      <c r="I14561">
        <v>0.27637322624618998</v>
      </c>
      <c r="J14561">
        <v>0.35056397175234499</v>
      </c>
      <c r="K14561">
        <v>9.8085338600185108E-7</v>
      </c>
      <c r="L14561">
        <v>5.0267409357490321E-2</v>
      </c>
    </row>
    <row r="14562" spans="1:12" x14ac:dyDescent="0.25">
      <c r="A14562" s="2">
        <v>43862</v>
      </c>
      <c r="B14562" s="1" t="s">
        <v>1679</v>
      </c>
      <c r="C14562">
        <v>1.4415961143268393E-2</v>
      </c>
      <c r="D14562">
        <f>ind_portfolios[[#This Row],[std]]^2</f>
        <v>4.7633740871568632E-3</v>
      </c>
      <c r="E14562">
        <v>6.9017201386008573E-2</v>
      </c>
      <c r="F14562">
        <v>0.49839355873511759</v>
      </c>
      <c r="G14562">
        <v>0.66193711115022147</v>
      </c>
      <c r="H14562">
        <v>3.7287637334816274E-3</v>
      </c>
      <c r="I14562">
        <v>0.25410864868753785</v>
      </c>
      <c r="J14562">
        <v>0.2630725513867353</v>
      </c>
      <c r="K14562">
        <v>3.8441675751660947E-5</v>
      </c>
      <c r="L14562">
        <v>5.6832928018481062E-2</v>
      </c>
    </row>
    <row r="14563" spans="1:12" x14ac:dyDescent="0.25">
      <c r="A14563" s="2">
        <v>43862</v>
      </c>
      <c r="B14563" s="1" t="s">
        <v>1892</v>
      </c>
      <c r="C14563">
        <v>9.3575099810609234E-3</v>
      </c>
      <c r="D14563">
        <f>ind_portfolios[[#This Row],[std]]^2</f>
        <v>5.1703213026237701E-3</v>
      </c>
      <c r="E14563">
        <v>7.1904946301515102E-2</v>
      </c>
      <c r="F14563">
        <v>-0.17397704888977883</v>
      </c>
      <c r="G14563">
        <v>0.44430998737871663</v>
      </c>
      <c r="H14563">
        <v>6.0383510767540172E-3</v>
      </c>
      <c r="I14563">
        <v>0.13978728942758351</v>
      </c>
      <c r="J14563">
        <v>8.2471246128703241E-2</v>
      </c>
      <c r="K14563">
        <v>2.8834573234789173E-2</v>
      </c>
      <c r="L14563">
        <v>6.2306338961987395E-2</v>
      </c>
    </row>
    <row r="14564" spans="1:12" x14ac:dyDescent="0.25">
      <c r="A14564" s="2">
        <v>43862</v>
      </c>
      <c r="B14564" s="1" t="s">
        <v>587</v>
      </c>
      <c r="C14564">
        <v>7.4423753382845499E-3</v>
      </c>
      <c r="D14564">
        <f>ind_portfolios[[#This Row],[std]]^2</f>
        <v>2.2517688455903615E-3</v>
      </c>
      <c r="E14564">
        <v>4.7452806509102934E-2</v>
      </c>
      <c r="F14564">
        <v>-0.81311606371157696</v>
      </c>
      <c r="G14564">
        <v>0.54782265568010624</v>
      </c>
      <c r="H14564">
        <v>6.2751175467081043E-3</v>
      </c>
      <c r="I14564">
        <v>0.14126093700005282</v>
      </c>
      <c r="J14564">
        <v>3.3123306247154788E-2</v>
      </c>
      <c r="K14564">
        <v>0.17152065897736046</v>
      </c>
      <c r="L14564">
        <v>0.10198745983016015</v>
      </c>
    </row>
    <row r="14565" spans="1:12" x14ac:dyDescent="0.25">
      <c r="A14565" s="2">
        <v>43862</v>
      </c>
      <c r="B14565" s="1" t="s">
        <v>1796</v>
      </c>
      <c r="C14565">
        <v>-5.4643914943490239E-2</v>
      </c>
      <c r="D14565">
        <f>ind_portfolios[[#This Row],[std]]^2</f>
        <v>3.9634277849354638E-2</v>
      </c>
      <c r="E14565">
        <v>0.19908359512866608</v>
      </c>
      <c r="F14565">
        <v>-0.64779524549099221</v>
      </c>
      <c r="G14565">
        <v>9.4550887672223194E-2</v>
      </c>
      <c r="H14565">
        <v>1.1896361061099557E-2</v>
      </c>
      <c r="I14565">
        <v>8.4128054468962474E-2</v>
      </c>
      <c r="J14565">
        <v>0.23655805526184639</v>
      </c>
      <c r="K14565">
        <v>1.0842086024622282E-4</v>
      </c>
      <c r="L14565">
        <v>2.0196028275559198E-2</v>
      </c>
    </row>
    <row r="14566" spans="1:12" x14ac:dyDescent="0.25">
      <c r="A14566" s="2">
        <v>43862</v>
      </c>
      <c r="B14566" s="1" t="s">
        <v>1797</v>
      </c>
      <c r="C14566">
        <v>-1.8425197194714429E-2</v>
      </c>
      <c r="D14566">
        <f>ind_portfolios[[#This Row],[std]]^2</f>
        <v>1.3513069567768413E-2</v>
      </c>
      <c r="E14566">
        <v>0.11624572924528631</v>
      </c>
      <c r="F14566">
        <v>-0.64962387166274826</v>
      </c>
      <c r="G14566">
        <v>0.3437094703576844</v>
      </c>
      <c r="H14566">
        <v>9.0866891353212249E-3</v>
      </c>
      <c r="I14566">
        <v>9.1766365675554545E-2</v>
      </c>
      <c r="J14566">
        <v>9.5034379037502364E-2</v>
      </c>
      <c r="K14566">
        <v>1.8557110724497703E-2</v>
      </c>
      <c r="L14566">
        <v>3.7841225132882003E-2</v>
      </c>
    </row>
    <row r="14567" spans="1:12" x14ac:dyDescent="0.25">
      <c r="A14567" s="2">
        <v>43862</v>
      </c>
      <c r="B14567" s="1" t="s">
        <v>1298</v>
      </c>
      <c r="C14567">
        <v>7.2313033090158228E-4</v>
      </c>
      <c r="D14567">
        <f>ind_portfolios[[#This Row],[std]]^2</f>
        <v>4.5100377341565348E-3</v>
      </c>
      <c r="E14567">
        <v>6.7156814502748227E-2</v>
      </c>
      <c r="F14567">
        <v>-0.30486195860902587</v>
      </c>
      <c r="G14567">
        <v>-0.23675943544686895</v>
      </c>
      <c r="H14567">
        <v>7.4113160549898836E-3</v>
      </c>
      <c r="I14567">
        <v>0.24274946386025734</v>
      </c>
      <c r="J14567">
        <v>0.23029337957269644</v>
      </c>
      <c r="K14567">
        <v>1.3792066040234526E-4</v>
      </c>
      <c r="L14567">
        <v>5.9304295395317487E-2</v>
      </c>
    </row>
    <row r="14568" spans="1:12" x14ac:dyDescent="0.25">
      <c r="A14568" s="2">
        <v>43862</v>
      </c>
      <c r="B14568" s="1" t="s">
        <v>1436</v>
      </c>
      <c r="C14568">
        <v>8.3349369933691524E-4</v>
      </c>
      <c r="D14568">
        <f>ind_portfolios[[#This Row],[std]]^2</f>
        <v>3.7124595416458366</v>
      </c>
      <c r="E14568">
        <v>1.926774387842499</v>
      </c>
      <c r="F14568">
        <v>-3.0991218804714244E-2</v>
      </c>
      <c r="G14568">
        <v>-4.6665488649255682E-2</v>
      </c>
      <c r="H14568">
        <v>7.6829022836474581E-3</v>
      </c>
      <c r="I14568">
        <v>-4.7875260188955078E-3</v>
      </c>
      <c r="J14568">
        <v>7.3824035314006442E-2</v>
      </c>
      <c r="K14568">
        <v>3.909418400377352E-2</v>
      </c>
      <c r="L14568">
        <v>2.266026563858028E-3</v>
      </c>
    </row>
    <row r="14569" spans="1:12" x14ac:dyDescent="0.25">
      <c r="A14569" s="2">
        <v>43862</v>
      </c>
      <c r="B14569" s="1" t="s">
        <v>1299</v>
      </c>
      <c r="C14569">
        <v>8.2810795475956971E-4</v>
      </c>
      <c r="D14569">
        <f>ind_portfolios[[#This Row],[std]]^2</f>
        <v>5.3392697160297709E-3</v>
      </c>
      <c r="E14569">
        <v>7.3070306664402132E-2</v>
      </c>
      <c r="F14569">
        <v>-0.36162934146776038</v>
      </c>
      <c r="G14569">
        <v>1.5489365917507865</v>
      </c>
      <c r="H14569">
        <v>6.369571036661888E-3</v>
      </c>
      <c r="I14569">
        <v>0.32463534742483291</v>
      </c>
      <c r="J14569">
        <v>0.43430860062679361</v>
      </c>
      <c r="K14569">
        <v>1.8619219965116239E-8</v>
      </c>
      <c r="L14569">
        <v>4.9509936019247712E-2</v>
      </c>
    </row>
    <row r="14570" spans="1:12" x14ac:dyDescent="0.25">
      <c r="A14570" s="2">
        <v>43862</v>
      </c>
      <c r="B14570" s="1" t="s">
        <v>1752</v>
      </c>
      <c r="C14570">
        <v>1.6994792759838624E-2</v>
      </c>
      <c r="D14570">
        <f>ind_portfolios[[#This Row],[std]]^2</f>
        <v>9.8467977089561117E-3</v>
      </c>
      <c r="E14570">
        <v>9.923103198574583E-2</v>
      </c>
      <c r="F14570">
        <v>0.30641329355432129</v>
      </c>
      <c r="G14570">
        <v>0.40688271896019668</v>
      </c>
      <c r="H14570">
        <v>6.4020451539495747E-3</v>
      </c>
      <c r="I14570">
        <v>6.3262168294387897E-2</v>
      </c>
      <c r="J14570">
        <v>3.2389866303206991E-2</v>
      </c>
      <c r="K14570">
        <v>0.17642148294463436</v>
      </c>
      <c r="L14570">
        <v>4.6205714040085992E-2</v>
      </c>
    </row>
    <row r="14571" spans="1:12" x14ac:dyDescent="0.25">
      <c r="A14571" s="2">
        <v>43862</v>
      </c>
      <c r="B14571" s="1" t="s">
        <v>2002</v>
      </c>
      <c r="C14571">
        <v>4.3648681371902517E-2</v>
      </c>
      <c r="D14571">
        <f>ind_portfolios[[#This Row],[std]]^2</f>
        <v>1.4419536232140021E-2</v>
      </c>
      <c r="E14571">
        <v>0.12008137337713964</v>
      </c>
      <c r="F14571">
        <v>1.0512005308262953</v>
      </c>
      <c r="G14571">
        <v>1.4870420544405469</v>
      </c>
      <c r="H14571">
        <v>4.9548913132394564E-3</v>
      </c>
      <c r="I14571">
        <v>6.1463691544471635E-2</v>
      </c>
      <c r="J14571">
        <v>4.7229415991587087E-2</v>
      </c>
      <c r="K14571">
        <v>0.10127437203432035</v>
      </c>
      <c r="L14571">
        <v>3.6890327398913778E-2</v>
      </c>
    </row>
    <row r="14572" spans="1:12" x14ac:dyDescent="0.25">
      <c r="A14572" s="2">
        <v>43862</v>
      </c>
      <c r="B14572" s="1" t="s">
        <v>1048</v>
      </c>
      <c r="C14572">
        <v>1.252313174273152E-2</v>
      </c>
      <c r="D14572">
        <f>ind_portfolios[[#This Row],[std]]^2</f>
        <v>7.6467722887039805E-3</v>
      </c>
      <c r="E14572">
        <v>8.7445824878629744E-2</v>
      </c>
      <c r="F14572">
        <v>0.10817380325520455</v>
      </c>
      <c r="G14572">
        <v>-2.9385338958101137E-3</v>
      </c>
      <c r="H14572">
        <v>4.5638370429933852E-3</v>
      </c>
      <c r="I14572">
        <v>0.21585186618331823</v>
      </c>
      <c r="J14572">
        <v>0.30103803496114645</v>
      </c>
      <c r="K14572">
        <v>8.2287643662708595E-6</v>
      </c>
      <c r="L14572">
        <v>4.39519229647048E-2</v>
      </c>
    </row>
    <row r="14573" spans="1:12" x14ac:dyDescent="0.25">
      <c r="A14573" s="2">
        <v>43862</v>
      </c>
      <c r="B14573" s="1" t="s">
        <v>1597</v>
      </c>
      <c r="C14573">
        <v>1.0612620499747722E-2</v>
      </c>
      <c r="D14573">
        <f>ind_portfolios[[#This Row],[std]]^2</f>
        <v>1.5447352346994143E-2</v>
      </c>
      <c r="E14573">
        <v>0.12428737806790416</v>
      </c>
      <c r="F14573">
        <v>1.5126677517321606E-2</v>
      </c>
      <c r="G14573">
        <v>-9.2459546660872416E-2</v>
      </c>
      <c r="H14573">
        <v>6.6038724325721433E-3</v>
      </c>
      <c r="I14573">
        <v>9.6052728172828158E-2</v>
      </c>
      <c r="J14573">
        <v>0.12357588760723807</v>
      </c>
      <c r="K14573">
        <v>6.8124741632259022E-3</v>
      </c>
      <c r="L14573">
        <v>3.4182669857806429E-2</v>
      </c>
    </row>
    <row r="14574" spans="1:12" x14ac:dyDescent="0.25">
      <c r="A14574" s="2">
        <v>43862</v>
      </c>
      <c r="B14574" s="1" t="s">
        <v>1893</v>
      </c>
      <c r="C14574">
        <v>-2.2403457682547779E-3</v>
      </c>
      <c r="D14574">
        <f>ind_portfolios[[#This Row],[std]]^2</f>
        <v>1.1749876783402381E-2</v>
      </c>
      <c r="E14574">
        <v>0.10839684858612071</v>
      </c>
      <c r="F14574">
        <v>-1.8896722290025991</v>
      </c>
      <c r="G14574">
        <v>7.0214885606059489</v>
      </c>
      <c r="H14574">
        <v>7.5361858123950774E-3</v>
      </c>
      <c r="I14574">
        <v>0.20515289178906632</v>
      </c>
      <c r="J14574">
        <v>0.41138145016404654</v>
      </c>
      <c r="K14574">
        <v>5.807560719009486E-8</v>
      </c>
      <c r="L14574">
        <v>3.2792781052546939E-2</v>
      </c>
    </row>
    <row r="14575" spans="1:12" x14ac:dyDescent="0.25">
      <c r="A14575" s="2">
        <v>43862</v>
      </c>
      <c r="B14575" s="1" t="s">
        <v>151</v>
      </c>
      <c r="C14575">
        <v>6.3256984548601507E-3</v>
      </c>
      <c r="D14575">
        <f>ind_portfolios[[#This Row],[std]]^2</f>
        <v>5.9074140493384801E-3</v>
      </c>
      <c r="E14575">
        <v>7.6859703677144633E-2</v>
      </c>
      <c r="F14575">
        <v>-0.847174157534063</v>
      </c>
      <c r="G14575">
        <v>2.6176409981536946</v>
      </c>
      <c r="H14575">
        <v>5.2198203797659496E-3</v>
      </c>
      <c r="I14575">
        <v>0.25021487569261619</v>
      </c>
      <c r="J14575">
        <v>0.28285175343647517</v>
      </c>
      <c r="K14575">
        <v>1.7372819272205513E-5</v>
      </c>
      <c r="L14575">
        <v>5.324074757313197E-2</v>
      </c>
    </row>
    <row r="14576" spans="1:12" x14ac:dyDescent="0.25">
      <c r="A14576" s="2">
        <v>43862</v>
      </c>
      <c r="B14576" s="1" t="s">
        <v>906</v>
      </c>
      <c r="C14576">
        <v>-2.9134018185512277E-2</v>
      </c>
      <c r="D14576">
        <f>ind_portfolios[[#This Row],[std]]^2</f>
        <v>2.3709769747161439E-2</v>
      </c>
      <c r="E14576">
        <v>0.15397977057770101</v>
      </c>
      <c r="F14576">
        <v>-2.17251632787764</v>
      </c>
      <c r="G14576">
        <v>6.1182588987838784</v>
      </c>
      <c r="H14576">
        <v>1.0645084667239863E-2</v>
      </c>
      <c r="I14576">
        <v>0.16202187478949456</v>
      </c>
      <c r="J14576">
        <v>0.38503660550115076</v>
      </c>
      <c r="K14576">
        <v>2.0402421972182014E-7</v>
      </c>
      <c r="L14576">
        <v>2.7362341719792446E-2</v>
      </c>
    </row>
    <row r="14577" spans="1:12" x14ac:dyDescent="0.25">
      <c r="A14577" s="2">
        <v>43862</v>
      </c>
      <c r="B14577" s="1" t="s">
        <v>907</v>
      </c>
      <c r="C14577">
        <v>-4.3821197552714299E-3</v>
      </c>
      <c r="D14577">
        <f>ind_portfolios[[#This Row],[std]]^2</f>
        <v>7.1276660658096264E-3</v>
      </c>
      <c r="E14577">
        <v>8.4425506014531096E-2</v>
      </c>
      <c r="F14577">
        <v>-0.34911000447499857</v>
      </c>
      <c r="G14577">
        <v>-6.8376134431070934E-2</v>
      </c>
      <c r="H14577">
        <v>8.2010100195472699E-3</v>
      </c>
      <c r="I14577">
        <v>0.28565775903925306</v>
      </c>
      <c r="J14577">
        <v>0.47845220097033991</v>
      </c>
      <c r="K14577">
        <v>1.8297883409502061E-9</v>
      </c>
      <c r="L14577">
        <v>3.9854722674702837E-2</v>
      </c>
    </row>
    <row r="14578" spans="1:12" x14ac:dyDescent="0.25">
      <c r="A14578" s="2">
        <v>43862</v>
      </c>
      <c r="B14578" s="1" t="s">
        <v>1438</v>
      </c>
      <c r="C14578">
        <v>9.5924859743203028E-3</v>
      </c>
      <c r="D14578">
        <f>ind_portfolios[[#This Row],[std]]^2</f>
        <v>5.4759653241359006E-3</v>
      </c>
      <c r="E14578">
        <v>7.3999765703250037E-2</v>
      </c>
      <c r="F14578">
        <v>-0.47949347467777836</v>
      </c>
      <c r="G14578">
        <v>-0.14109692669577889</v>
      </c>
      <c r="H14578">
        <v>4.6896640140177666E-3</v>
      </c>
      <c r="I14578">
        <v>0.23428732660765395</v>
      </c>
      <c r="J14578">
        <v>0.23369212790745109</v>
      </c>
      <c r="K14578">
        <v>1.2106312535542411E-4</v>
      </c>
      <c r="L14578">
        <v>5.669364568692857E-2</v>
      </c>
    </row>
    <row r="14579" spans="1:12" x14ac:dyDescent="0.25">
      <c r="A14579" s="2">
        <v>43862</v>
      </c>
      <c r="B14579" s="1" t="s">
        <v>1159</v>
      </c>
      <c r="C14579">
        <v>9.2661232927541207E-3</v>
      </c>
      <c r="D14579">
        <f>ind_portfolios[[#This Row],[std]]^2</f>
        <v>7.5708363985995944E-3</v>
      </c>
      <c r="E14579">
        <v>8.7010553374861341E-2</v>
      </c>
      <c r="F14579">
        <v>-1.3035219510446285</v>
      </c>
      <c r="G14579">
        <v>5.9137906912530269</v>
      </c>
      <c r="H14579">
        <v>6.1772843040547136E-3</v>
      </c>
      <c r="I14579">
        <v>0.11118687010489506</v>
      </c>
      <c r="J14579">
        <v>7.0503523860034695E-2</v>
      </c>
      <c r="K14579">
        <v>4.3959469077535861E-2</v>
      </c>
      <c r="L14579">
        <v>5.3948323529102046E-2</v>
      </c>
    </row>
    <row r="14580" spans="1:12" x14ac:dyDescent="0.25">
      <c r="A14580" s="2">
        <v>43862</v>
      </c>
      <c r="B14580" s="1" t="s">
        <v>1161</v>
      </c>
      <c r="C14580">
        <v>-2.2099165674792859E-3</v>
      </c>
      <c r="D14580">
        <f>ind_portfolios[[#This Row],[std]]^2</f>
        <v>3.0610155359355913E-2</v>
      </c>
      <c r="E14580">
        <v>0.17495758160010075</v>
      </c>
      <c r="F14580">
        <v>-0.75886356114094222</v>
      </c>
      <c r="G14580">
        <v>1.8557244186786503</v>
      </c>
      <c r="H14580">
        <v>7.8649091291658913E-3</v>
      </c>
      <c r="I14580">
        <v>5.5862519422860926E-2</v>
      </c>
      <c r="J14580">
        <v>8.2585751298710583E-2</v>
      </c>
      <c r="K14580">
        <v>2.8718805232231932E-2</v>
      </c>
      <c r="L14580">
        <v>2.4880361358103401E-2</v>
      </c>
    </row>
    <row r="14581" spans="1:12" x14ac:dyDescent="0.25">
      <c r="A14581" s="2">
        <v>43862</v>
      </c>
      <c r="B14581" s="1" t="s">
        <v>1798</v>
      </c>
      <c r="C14581">
        <v>-3.027265001296903E-2</v>
      </c>
      <c r="D14581">
        <f>ind_portfolios[[#This Row],[std]]^2</f>
        <v>3.7099261285697786E-2</v>
      </c>
      <c r="E14581">
        <v>0.1926116852262546</v>
      </c>
      <c r="F14581">
        <v>0.69528930636506825</v>
      </c>
      <c r="G14581">
        <v>2.867886453546352</v>
      </c>
      <c r="H14581">
        <v>9.6674851304908941E-3</v>
      </c>
      <c r="I14581">
        <v>7.3645009672298437E-2</v>
      </c>
      <c r="J14581">
        <v>0.17195720156043443</v>
      </c>
      <c r="K14581">
        <v>1.2105144698254075E-3</v>
      </c>
      <c r="L14581">
        <v>2.1595612089457424E-2</v>
      </c>
    </row>
    <row r="14582" spans="1:12" x14ac:dyDescent="0.25">
      <c r="A14582" s="2">
        <v>43862</v>
      </c>
      <c r="B14582" s="1" t="s">
        <v>1301</v>
      </c>
      <c r="C14582">
        <v>1.2235565687588996E-2</v>
      </c>
      <c r="D14582">
        <f>ind_portfolios[[#This Row],[std]]^2</f>
        <v>2.9870274935631155E-3</v>
      </c>
      <c r="E14582">
        <v>5.4653705213490472E-2</v>
      </c>
      <c r="F14582">
        <v>-0.20082799413453151</v>
      </c>
      <c r="G14582">
        <v>-0.3325155661727357</v>
      </c>
      <c r="H14582">
        <v>3.2138059117526839E-3</v>
      </c>
      <c r="I14582">
        <v>0.312760494527696</v>
      </c>
      <c r="J14582">
        <v>0.2335796340878491</v>
      </c>
      <c r="K14582">
        <v>1.2158753898665605E-4</v>
      </c>
      <c r="L14582">
        <v>7.5706629063076347E-2</v>
      </c>
    </row>
    <row r="14583" spans="1:12" x14ac:dyDescent="0.25">
      <c r="A14583" s="2">
        <v>43862</v>
      </c>
      <c r="B14583" s="1" t="s">
        <v>1715</v>
      </c>
      <c r="C14583">
        <v>-1.4948922265170463E-3</v>
      </c>
      <c r="D14583">
        <f>ind_portfolios[[#This Row],[std]]^2</f>
        <v>2.3145168661629742E-3</v>
      </c>
      <c r="E14583">
        <v>4.8109425959607689E-2</v>
      </c>
      <c r="F14583">
        <v>0.14207360611914835</v>
      </c>
      <c r="G14583">
        <v>-0.16106279472801788</v>
      </c>
      <c r="H14583">
        <v>7.7374046285122117E-3</v>
      </c>
      <c r="I14583">
        <v>0.25883803016436019</v>
      </c>
      <c r="J14583">
        <v>0.12948956942936413</v>
      </c>
      <c r="K14583">
        <v>5.5294130263150347E-3</v>
      </c>
      <c r="L14583">
        <v>8.9681666271300128E-2</v>
      </c>
    </row>
    <row r="14584" spans="1:12" x14ac:dyDescent="0.25">
      <c r="A14584" s="2">
        <v>43862</v>
      </c>
      <c r="B14584" s="1" t="s">
        <v>1382</v>
      </c>
      <c r="C14584">
        <v>1.8163429850956907E-2</v>
      </c>
      <c r="D14584">
        <f>ind_portfolios[[#This Row],[std]]^2</f>
        <v>9.4164987485242154E-3</v>
      </c>
      <c r="E14584">
        <v>9.7038645644527702E-2</v>
      </c>
      <c r="F14584">
        <v>-0.26536039408875983</v>
      </c>
      <c r="G14584">
        <v>1.0614894990496575</v>
      </c>
      <c r="H14584">
        <v>4.6938555261009486E-3</v>
      </c>
      <c r="I14584">
        <v>0.1443063363068311</v>
      </c>
      <c r="J14584">
        <v>0.16388017767258622</v>
      </c>
      <c r="K14584">
        <v>1.6213787565361327E-3</v>
      </c>
      <c r="L14584">
        <v>4.3557448725955551E-2</v>
      </c>
    </row>
    <row r="14585" spans="1:12" x14ac:dyDescent="0.25">
      <c r="A14585" s="2">
        <v>43862</v>
      </c>
      <c r="B14585" s="1" t="s">
        <v>595</v>
      </c>
      <c r="C14585">
        <v>2.3361387146837564E-3</v>
      </c>
      <c r="D14585">
        <f>ind_portfolios[[#This Row],[std]]^2</f>
        <v>5.111855590585297E-3</v>
      </c>
      <c r="E14585">
        <v>7.1497241839005909E-2</v>
      </c>
      <c r="F14585">
        <v>-0.33060029070926511</v>
      </c>
      <c r="G14585">
        <v>-2.9729808925471612E-2</v>
      </c>
      <c r="H14585">
        <v>6.2267319209274412E-3</v>
      </c>
      <c r="I14585">
        <v>0.34553003647417008</v>
      </c>
      <c r="J14585">
        <v>0.50918672465005443</v>
      </c>
      <c r="K14585">
        <v>3.2447079681491129E-10</v>
      </c>
      <c r="L14585">
        <v>4.5332681263292769E-2</v>
      </c>
    </row>
    <row r="14586" spans="1:12" x14ac:dyDescent="0.25">
      <c r="A14586" s="2">
        <v>43862</v>
      </c>
      <c r="B14586" s="1" t="s">
        <v>157</v>
      </c>
      <c r="C14586">
        <v>5.8086205279302009E-3</v>
      </c>
      <c r="D14586">
        <f>ind_portfolios[[#This Row],[std]]^2</f>
        <v>5.0274959665428803E-3</v>
      </c>
      <c r="E14586">
        <v>7.0904837398747908E-2</v>
      </c>
      <c r="F14586">
        <v>0.3319724109306243</v>
      </c>
      <c r="G14586">
        <v>0.66015972521480037</v>
      </c>
      <c r="H14586">
        <v>5.2888125879680149E-3</v>
      </c>
      <c r="I14586">
        <v>0.34025374975611661</v>
      </c>
      <c r="J14586">
        <v>0.49686617841120434</v>
      </c>
      <c r="K14586">
        <v>6.5711061007596604E-10</v>
      </c>
      <c r="L14586">
        <v>4.5754197765304157E-2</v>
      </c>
    </row>
    <row r="14587" spans="1:12" x14ac:dyDescent="0.25">
      <c r="A14587" s="2">
        <v>43862</v>
      </c>
      <c r="B14587" s="1" t="s">
        <v>1680</v>
      </c>
      <c r="C14587">
        <v>-5.5988925123248373E-3</v>
      </c>
      <c r="D14587">
        <f>ind_portfolios[[#This Row],[std]]^2</f>
        <v>2.0872748297000823E-2</v>
      </c>
      <c r="E14587">
        <v>0.14447404021830643</v>
      </c>
      <c r="F14587">
        <v>0.20145909722705618</v>
      </c>
      <c r="G14587">
        <v>0.6965670856264139</v>
      </c>
      <c r="H14587">
        <v>8.1180583253014586E-3</v>
      </c>
      <c r="I14587">
        <v>3.5432319488821147E-2</v>
      </c>
      <c r="J14587">
        <v>1.9415429833501242E-2</v>
      </c>
      <c r="K14587">
        <v>0.29686714977806117</v>
      </c>
      <c r="L14587">
        <v>3.3649188303989899E-2</v>
      </c>
    </row>
    <row r="14588" spans="1:12" x14ac:dyDescent="0.25">
      <c r="A14588" s="2">
        <v>43862</v>
      </c>
      <c r="B14588" s="1" t="s">
        <v>1164</v>
      </c>
      <c r="C14588">
        <v>-1.233164253802109E-2</v>
      </c>
      <c r="D14588">
        <f>ind_portfolios[[#This Row],[std]]^2</f>
        <v>1.545797575765135E-2</v>
      </c>
      <c r="E14588">
        <v>0.1243301080094896</v>
      </c>
      <c r="F14588">
        <v>-0.56561977520525919</v>
      </c>
      <c r="G14588">
        <v>1.946408008352349</v>
      </c>
      <c r="H14588">
        <v>8.0172467920272307E-3</v>
      </c>
      <c r="I14588">
        <v>3.4391620906856456E-2</v>
      </c>
      <c r="J14588">
        <v>1.5600878100799978E-2</v>
      </c>
      <c r="K14588">
        <v>0.35020352909524144</v>
      </c>
      <c r="L14588">
        <v>3.6506459725513883E-2</v>
      </c>
    </row>
    <row r="14589" spans="1:12" x14ac:dyDescent="0.25">
      <c r="A14589" s="2">
        <v>43862</v>
      </c>
      <c r="B14589" s="1" t="s">
        <v>910</v>
      </c>
      <c r="C14589">
        <v>4.6192102487875855E-3</v>
      </c>
      <c r="D14589">
        <f>ind_portfolios[[#This Row],[std]]^2</f>
        <v>3.5648860421712584E-3</v>
      </c>
      <c r="E14589">
        <v>5.9706666647630385E-2</v>
      </c>
      <c r="F14589">
        <v>-0.49494057273726749</v>
      </c>
      <c r="G14589">
        <v>1.1959817223312426</v>
      </c>
      <c r="H14589">
        <v>5.2985339350430181E-3</v>
      </c>
      <c r="I14589">
        <v>0.38023340240356512</v>
      </c>
      <c r="J14589">
        <v>0.42816743620955949</v>
      </c>
      <c r="K14589">
        <v>2.5358913950133977E-8</v>
      </c>
      <c r="L14589">
        <v>5.8719706559076268E-2</v>
      </c>
    </row>
    <row r="14590" spans="1:12" x14ac:dyDescent="0.25">
      <c r="A14590" s="2">
        <v>43862</v>
      </c>
      <c r="B14590" s="1" t="s">
        <v>2003</v>
      </c>
      <c r="C14590">
        <v>2.1228428158558809E-2</v>
      </c>
      <c r="D14590">
        <f>ind_portfolios[[#This Row],[std]]^2</f>
        <v>4.2162947575132325E-3</v>
      </c>
      <c r="E14590">
        <v>6.493300206761761E-2</v>
      </c>
      <c r="F14590">
        <v>-0.3103187979080812</v>
      </c>
      <c r="G14590">
        <v>1.4721821468886382</v>
      </c>
      <c r="H14590">
        <v>3.7518742383154842E-3</v>
      </c>
      <c r="I14590">
        <v>0.18724419074531984</v>
      </c>
      <c r="J14590">
        <v>0.12807274876283192</v>
      </c>
      <c r="K14590">
        <v>5.8131618400172232E-3</v>
      </c>
      <c r="L14590">
        <v>6.5286907787176232E-2</v>
      </c>
    </row>
    <row r="14591" spans="1:12" x14ac:dyDescent="0.25">
      <c r="A14591" s="2">
        <v>43862</v>
      </c>
      <c r="B14591" s="1" t="s">
        <v>1570</v>
      </c>
      <c r="C14591">
        <v>1.2940325071935686E-2</v>
      </c>
      <c r="D14591">
        <f>ind_portfolios[[#This Row],[std]]^2</f>
        <v>1.6008029973353571E-2</v>
      </c>
      <c r="E14591">
        <v>0.12652284368189631</v>
      </c>
      <c r="F14591">
        <v>-1.3538187100518655</v>
      </c>
      <c r="G14591">
        <v>3.8995254063006426</v>
      </c>
      <c r="H14591">
        <v>6.8763367458639906E-3</v>
      </c>
      <c r="I14591">
        <v>7.18828670544093E-2</v>
      </c>
      <c r="J14591">
        <v>7.0746526579010982E-2</v>
      </c>
      <c r="K14591">
        <v>4.3583324364785569E-2</v>
      </c>
      <c r="L14591">
        <v>3.4813357712289973E-2</v>
      </c>
    </row>
    <row r="14592" spans="1:12" x14ac:dyDescent="0.25">
      <c r="A14592" s="2">
        <v>43862</v>
      </c>
      <c r="B14592" s="1" t="s">
        <v>160</v>
      </c>
      <c r="C14592">
        <v>1.5685819041610634E-3</v>
      </c>
      <c r="D14592">
        <f>ind_portfolios[[#This Row],[std]]^2</f>
        <v>8.0759788648791728E-3</v>
      </c>
      <c r="E14592">
        <v>8.9866450162889897E-2</v>
      </c>
      <c r="F14592">
        <v>-0.68920297635852967</v>
      </c>
      <c r="G14592">
        <v>1.5402110909095681</v>
      </c>
      <c r="H14592">
        <v>6.8341334876525685E-3</v>
      </c>
      <c r="I14592">
        <v>0.21240709735158153</v>
      </c>
      <c r="J14592">
        <v>0.30348263992020108</v>
      </c>
      <c r="K14592">
        <v>7.4326486111450629E-6</v>
      </c>
      <c r="L14592">
        <v>4.3000554573213029E-2</v>
      </c>
    </row>
    <row r="14593" spans="1:12" x14ac:dyDescent="0.25">
      <c r="A14593" s="2">
        <v>43862</v>
      </c>
      <c r="B14593" s="1" t="s">
        <v>162</v>
      </c>
      <c r="C14593">
        <v>1.7726921089768967E-3</v>
      </c>
      <c r="D14593">
        <f>ind_portfolios[[#This Row],[std]]^2</f>
        <v>1.2273401696068335E-2</v>
      </c>
      <c r="E14593">
        <v>0.11078538575131801</v>
      </c>
      <c r="F14593">
        <v>-0.26221454709398689</v>
      </c>
      <c r="G14593">
        <v>-0.1602023326360924</v>
      </c>
      <c r="H14593">
        <v>7.2670539668036787E-3</v>
      </c>
      <c r="I14593">
        <v>6.1078405181079196E-2</v>
      </c>
      <c r="J14593">
        <v>3.543604618612238E-2</v>
      </c>
      <c r="K14593">
        <v>0.1570371280652238</v>
      </c>
      <c r="L14593">
        <v>4.2583029923131545E-2</v>
      </c>
    </row>
    <row r="14594" spans="1:12" x14ac:dyDescent="0.25">
      <c r="A14594" s="2">
        <v>43862</v>
      </c>
      <c r="B14594" s="1" t="s">
        <v>603</v>
      </c>
      <c r="C14594">
        <v>-3.6367318674905102E-3</v>
      </c>
      <c r="D14594">
        <f>ind_portfolios[[#This Row],[std]]^2</f>
        <v>4.8787728999515716E-3</v>
      </c>
      <c r="E14594">
        <v>6.9848213291046832E-2</v>
      </c>
      <c r="F14594">
        <v>0.19385700710354081</v>
      </c>
      <c r="G14594">
        <v>0.46624169279638306</v>
      </c>
      <c r="H14594">
        <v>9.2782218621328891E-3</v>
      </c>
      <c r="I14594">
        <v>0.30422483841383335</v>
      </c>
      <c r="J14594">
        <v>0.37865223847690316</v>
      </c>
      <c r="K14594">
        <v>2.7454586596732106E-7</v>
      </c>
      <c r="L14594">
        <v>5.2077216137981087E-2</v>
      </c>
    </row>
    <row r="14595" spans="1:12" x14ac:dyDescent="0.25">
      <c r="A14595" s="2">
        <v>43862</v>
      </c>
      <c r="B14595" s="1" t="s">
        <v>166</v>
      </c>
      <c r="C14595">
        <v>5.9571482808656404E-3</v>
      </c>
      <c r="D14595">
        <f>ind_portfolios[[#This Row],[std]]^2</f>
        <v>3.0727715631463849E-2</v>
      </c>
      <c r="E14595">
        <v>0.17529322756873367</v>
      </c>
      <c r="F14595">
        <v>-5.1635720128875981E-3</v>
      </c>
      <c r="G14595">
        <v>1.1877648324756871</v>
      </c>
      <c r="H14595">
        <v>7.5652387501047467E-3</v>
      </c>
      <c r="I14595">
        <v>3.5358068621927523E-2</v>
      </c>
      <c r="J14595">
        <v>3.2703230550530579E-2</v>
      </c>
      <c r="K14595">
        <v>0.17430858473825425</v>
      </c>
      <c r="L14595">
        <v>2.569680101147151E-2</v>
      </c>
    </row>
    <row r="14596" spans="1:12" x14ac:dyDescent="0.25">
      <c r="A14596" s="2">
        <v>43862</v>
      </c>
      <c r="B14596" s="1" t="s">
        <v>167</v>
      </c>
      <c r="C14596">
        <v>2.8426472821592073E-3</v>
      </c>
      <c r="D14596">
        <f>ind_portfolios[[#This Row],[std]]^2</f>
        <v>4.4193216833782138E-3</v>
      </c>
      <c r="E14596">
        <v>6.6477978935721369E-2</v>
      </c>
      <c r="F14596">
        <v>0.37121330200579788</v>
      </c>
      <c r="G14596">
        <v>3.3494629797302888E-2</v>
      </c>
      <c r="H14596">
        <v>6.1196455333764558E-3</v>
      </c>
      <c r="I14596">
        <v>0.32031981863142245</v>
      </c>
      <c r="J14596">
        <v>0.3728310057061569</v>
      </c>
      <c r="K14596">
        <v>3.5900597260102359E-7</v>
      </c>
      <c r="L14596">
        <v>5.5517010890060274E-2</v>
      </c>
    </row>
    <row r="14597" spans="1:12" x14ac:dyDescent="0.25">
      <c r="A14597" s="2">
        <v>43862</v>
      </c>
      <c r="B14597" s="1" t="s">
        <v>1956</v>
      </c>
      <c r="C14597">
        <v>-1.4104885151100924E-2</v>
      </c>
      <c r="D14597">
        <f>ind_portfolios[[#This Row],[std]]^2</f>
        <v>5.9202182666488821E-2</v>
      </c>
      <c r="E14597">
        <v>0.24331498652259137</v>
      </c>
      <c r="F14597">
        <v>0.39515334782098399</v>
      </c>
      <c r="G14597">
        <v>9.6670856909220024</v>
      </c>
      <c r="H14597">
        <v>8.2719455494949714E-3</v>
      </c>
      <c r="I14597">
        <v>5.2966578758272743E-2</v>
      </c>
      <c r="J14597">
        <v>0.14311235208037737</v>
      </c>
      <c r="K14597">
        <v>3.4114119919457573E-3</v>
      </c>
      <c r="L14597">
        <v>1.731933807190118E-2</v>
      </c>
    </row>
    <row r="14598" spans="1:12" x14ac:dyDescent="0.25">
      <c r="A14598" s="2">
        <v>43862</v>
      </c>
      <c r="B14598" s="1" t="s">
        <v>1442</v>
      </c>
      <c r="C14598">
        <v>2.4397201783165731E-4</v>
      </c>
      <c r="D14598">
        <f>ind_portfolios[[#This Row],[std]]^2</f>
        <v>5.4230238987621835E-3</v>
      </c>
      <c r="E14598">
        <v>7.3641183442162195E-2</v>
      </c>
      <c r="F14598">
        <v>0.29043332762060331</v>
      </c>
      <c r="G14598">
        <v>-0.27838203759913416</v>
      </c>
      <c r="H14598">
        <v>7.1379120474551576E-3</v>
      </c>
      <c r="I14598">
        <v>0.29132078375139986</v>
      </c>
      <c r="J14598">
        <v>0.388710972632829</v>
      </c>
      <c r="K14598">
        <v>1.7175449853009227E-7</v>
      </c>
      <c r="L14598">
        <v>4.8818828807842093E-2</v>
      </c>
    </row>
    <row r="14599" spans="1:12" x14ac:dyDescent="0.25">
      <c r="A14599" s="2">
        <v>43862</v>
      </c>
      <c r="B14599" s="1" t="s">
        <v>168</v>
      </c>
      <c r="C14599">
        <v>-3.4919124887045794E-2</v>
      </c>
      <c r="D14599">
        <f>ind_portfolios[[#This Row],[std]]^2</f>
        <v>1.7067108547919305E-2</v>
      </c>
      <c r="E14599">
        <v>0.13064114416185776</v>
      </c>
      <c r="F14599">
        <v>-0.46941760804475902</v>
      </c>
      <c r="G14599">
        <v>1.6446395190230314</v>
      </c>
      <c r="H14599">
        <v>9.0058460199133987E-3</v>
      </c>
      <c r="I14599">
        <v>3.8970783764545568E-2</v>
      </c>
      <c r="J14599">
        <v>2.2470835212394128E-2</v>
      </c>
      <c r="K14599">
        <v>0.26138065972460556</v>
      </c>
      <c r="L14599">
        <v>3.4347915123330831E-2</v>
      </c>
    </row>
    <row r="14600" spans="1:12" x14ac:dyDescent="0.25">
      <c r="A14600" s="2">
        <v>43862</v>
      </c>
      <c r="B14600" s="1" t="s">
        <v>1600</v>
      </c>
      <c r="C14600">
        <v>-5.6229558431642075E-2</v>
      </c>
      <c r="D14600">
        <f>ind_portfolios[[#This Row],[std]]^2</f>
        <v>2.7886905917208469E-2</v>
      </c>
      <c r="E14600">
        <v>0.16699373017334654</v>
      </c>
      <c r="F14600">
        <v>-0.13326641232766451</v>
      </c>
      <c r="G14600">
        <v>-3.7778639758925259E-2</v>
      </c>
      <c r="H14600">
        <v>1.0510245192412407E-2</v>
      </c>
      <c r="I14600">
        <v>5.3658605527899354E-2</v>
      </c>
      <c r="J14600">
        <v>6.8158592163283599E-2</v>
      </c>
      <c r="K14600">
        <v>4.7764344336611746E-2</v>
      </c>
      <c r="L14600">
        <v>2.6512828676923908E-2</v>
      </c>
    </row>
    <row r="14601" spans="1:12" x14ac:dyDescent="0.25">
      <c r="A14601" s="2">
        <v>43862</v>
      </c>
      <c r="B14601" s="1" t="s">
        <v>1682</v>
      </c>
      <c r="C14601">
        <v>-2.2262846391015233E-2</v>
      </c>
      <c r="D14601">
        <f>ind_portfolios[[#This Row],[std]]^2</f>
        <v>3.3211024258037215E-2</v>
      </c>
      <c r="E14601">
        <v>0.18223892081012008</v>
      </c>
      <c r="F14601">
        <v>-0.34193449058703101</v>
      </c>
      <c r="G14601">
        <v>0.10663972141847999</v>
      </c>
      <c r="H14601">
        <v>8.4975195116418437E-3</v>
      </c>
      <c r="I14601">
        <v>5.4946661257533093E-2</v>
      </c>
      <c r="J14601">
        <v>7.9190126576161313E-2</v>
      </c>
      <c r="K14601">
        <v>3.2360175062841036E-2</v>
      </c>
      <c r="L14601">
        <v>2.5037834245359155E-2</v>
      </c>
    </row>
    <row r="14602" spans="1:12" x14ac:dyDescent="0.25">
      <c r="A14602" s="2">
        <v>43862</v>
      </c>
      <c r="B14602" s="1" t="s">
        <v>169</v>
      </c>
      <c r="C14602">
        <v>8.0871794851239652E-3</v>
      </c>
      <c r="D14602">
        <f>ind_portfolios[[#This Row],[std]]^2</f>
        <v>4.0650832111190395E-3</v>
      </c>
      <c r="E14602">
        <v>6.3758005074806404E-2</v>
      </c>
      <c r="F14602">
        <v>-0.12952852529144637</v>
      </c>
      <c r="G14602">
        <v>-0.16677847813811963</v>
      </c>
      <c r="H14602">
        <v>4.3558939279046416E-3</v>
      </c>
      <c r="I14602">
        <v>0.32969559814745125</v>
      </c>
      <c r="J14602">
        <v>0.36226642600077336</v>
      </c>
      <c r="K14602">
        <v>5.8071008957315169E-7</v>
      </c>
      <c r="L14602">
        <v>5.8455412931088697E-2</v>
      </c>
    </row>
    <row r="14603" spans="1:12" x14ac:dyDescent="0.25">
      <c r="A14603" s="2">
        <v>43862</v>
      </c>
      <c r="B14603" s="1" t="s">
        <v>1168</v>
      </c>
      <c r="C14603">
        <v>-1.0648587937960185E-2</v>
      </c>
      <c r="D14603">
        <f>ind_portfolios[[#This Row],[std]]^2</f>
        <v>2.5554364971108537E-2</v>
      </c>
      <c r="E14603">
        <v>0.15985732692344301</v>
      </c>
      <c r="F14603">
        <v>0.26281925500002667</v>
      </c>
      <c r="G14603">
        <v>0.94444754923964602</v>
      </c>
      <c r="H14603">
        <v>8.4034232714152064E-3</v>
      </c>
      <c r="I14603">
        <v>7.4072823371997457E-2</v>
      </c>
      <c r="J14603">
        <v>0.12153280750560734</v>
      </c>
      <c r="K14603">
        <v>7.3208959126658431E-3</v>
      </c>
      <c r="L14603">
        <v>2.661220702092059E-2</v>
      </c>
    </row>
    <row r="14604" spans="1:12" x14ac:dyDescent="0.25">
      <c r="A14604" s="2">
        <v>43862</v>
      </c>
      <c r="B14604" s="1" t="s">
        <v>1754</v>
      </c>
      <c r="C14604">
        <v>-2.8201425879955975E-2</v>
      </c>
      <c r="D14604">
        <f>ind_portfolios[[#This Row],[std]]^2</f>
        <v>3.5013671235375236E-2</v>
      </c>
      <c r="E14604">
        <v>0.18711940368485369</v>
      </c>
      <c r="F14604">
        <v>-0.25951456377250043</v>
      </c>
      <c r="G14604">
        <v>0.73755016666858886</v>
      </c>
      <c r="H14604">
        <v>8.3422687365179073E-3</v>
      </c>
      <c r="I14604">
        <v>3.0514416360684582E-2</v>
      </c>
      <c r="J14604">
        <v>2.6570919573873426E-2</v>
      </c>
      <c r="K14604">
        <v>0.22148512021830474</v>
      </c>
      <c r="L14604">
        <v>2.4680839055340364E-2</v>
      </c>
    </row>
    <row r="14605" spans="1:12" x14ac:dyDescent="0.25">
      <c r="A14605" s="2">
        <v>43862</v>
      </c>
      <c r="B14605" s="1" t="s">
        <v>170</v>
      </c>
      <c r="C14605">
        <v>1.4939620096498147E-2</v>
      </c>
      <c r="D14605">
        <f>ind_portfolios[[#This Row],[std]]^2</f>
        <v>3.457903713881581E-3</v>
      </c>
      <c r="E14605">
        <v>5.8803943013046166E-2</v>
      </c>
      <c r="F14605">
        <v>0.51975084537942762</v>
      </c>
      <c r="G14605">
        <v>0.541898867717439</v>
      </c>
      <c r="H14605">
        <v>1.8778624657769007E-3</v>
      </c>
      <c r="I14605">
        <v>0.35370821135504599</v>
      </c>
      <c r="J14605">
        <v>0.36244204311029615</v>
      </c>
      <c r="K14605">
        <v>5.7612114817419236E-7</v>
      </c>
      <c r="L14605">
        <v>6.2689048592214414E-2</v>
      </c>
    </row>
    <row r="14606" spans="1:12" x14ac:dyDescent="0.25">
      <c r="A14606" s="2">
        <v>43862</v>
      </c>
      <c r="B14606" s="1" t="s">
        <v>606</v>
      </c>
      <c r="C14606">
        <v>9.0207427878793045E-4</v>
      </c>
      <c r="D14606">
        <f>ind_portfolios[[#This Row],[std]]^2</f>
        <v>1.269070941854253E-2</v>
      </c>
      <c r="E14606">
        <v>0.11265304886483335</v>
      </c>
      <c r="F14606">
        <v>-0.2543540352912666</v>
      </c>
      <c r="G14606">
        <v>0.3529032442956872</v>
      </c>
      <c r="H14606">
        <v>7.0433585377830789E-3</v>
      </c>
      <c r="I14606">
        <v>0.16333998079733991</v>
      </c>
      <c r="J14606">
        <v>0.2822816331109449</v>
      </c>
      <c r="K14606">
        <v>1.7779807370518335E-5</v>
      </c>
      <c r="L14606">
        <v>3.4804404398277672E-2</v>
      </c>
    </row>
    <row r="14607" spans="1:12" x14ac:dyDescent="0.25">
      <c r="A14607" s="2">
        <v>43862</v>
      </c>
      <c r="B14607" s="1" t="s">
        <v>172</v>
      </c>
      <c r="C14607">
        <v>6.0059971013569195E-4</v>
      </c>
      <c r="D14607">
        <f>ind_portfolios[[#This Row],[std]]^2</f>
        <v>4.9545804950733383E-3</v>
      </c>
      <c r="E14607">
        <v>7.0388781031307385E-2</v>
      </c>
      <c r="F14607">
        <v>-0.64079725284577072</v>
      </c>
      <c r="G14607">
        <v>0.66029199572185027</v>
      </c>
      <c r="H14607">
        <v>6.4692363439995855E-3</v>
      </c>
      <c r="I14607">
        <v>0.38429980419541732</v>
      </c>
      <c r="J14607">
        <v>0.5872598974911083</v>
      </c>
      <c r="K14607">
        <v>2.3731292290118599E-12</v>
      </c>
      <c r="L14607">
        <v>4.3052592751512672E-2</v>
      </c>
    </row>
    <row r="14608" spans="1:12" x14ac:dyDescent="0.25">
      <c r="A14608" s="2">
        <v>43862</v>
      </c>
      <c r="B14608" s="1" t="s">
        <v>1304</v>
      </c>
      <c r="C14608">
        <v>-6.8222608515958669E-2</v>
      </c>
      <c r="D14608">
        <f>ind_portfolios[[#This Row],[std]]^2</f>
        <v>3.0422264722931327E-2</v>
      </c>
      <c r="E14608">
        <v>0.17441979452725923</v>
      </c>
      <c r="F14608">
        <v>-1.1470374308934148</v>
      </c>
      <c r="G14608">
        <v>2.768596288594277</v>
      </c>
      <c r="H14608">
        <v>1.0273191189270198E-2</v>
      </c>
      <c r="I14608">
        <v>4.4645958158550658E-2</v>
      </c>
      <c r="J14608">
        <v>4.2814086089812083E-2</v>
      </c>
      <c r="K14608">
        <v>0.11912958650315832</v>
      </c>
      <c r="L14608">
        <v>2.8209341268397064E-2</v>
      </c>
    </row>
    <row r="14609" spans="1:12" x14ac:dyDescent="0.25">
      <c r="A14609" s="2">
        <v>43862</v>
      </c>
      <c r="B14609" s="1" t="s">
        <v>173</v>
      </c>
      <c r="C14609">
        <v>-1.2479403018078513E-2</v>
      </c>
      <c r="D14609">
        <f>ind_portfolios[[#This Row],[std]]^2</f>
        <v>1.6193159019927548E-2</v>
      </c>
      <c r="E14609">
        <v>0.12725234386810935</v>
      </c>
      <c r="F14609">
        <v>-0.36634310860894198</v>
      </c>
      <c r="G14609">
        <v>-0.35481394300006164</v>
      </c>
      <c r="H14609">
        <v>9.0054873926302247E-3</v>
      </c>
      <c r="I14609">
        <v>0.11154839788383185</v>
      </c>
      <c r="J14609">
        <v>0.17470029785317948</v>
      </c>
      <c r="K14609">
        <v>1.0956920873771226E-3</v>
      </c>
      <c r="L14609">
        <v>3.2398756741999442E-2</v>
      </c>
    </row>
    <row r="14610" spans="1:12" x14ac:dyDescent="0.25">
      <c r="A14610" s="2">
        <v>43862</v>
      </c>
      <c r="B14610" s="1" t="s">
        <v>1601</v>
      </c>
      <c r="C14610">
        <v>-2.8522022333779533E-2</v>
      </c>
      <c r="D14610">
        <f>ind_portfolios[[#This Row],[std]]^2</f>
        <v>3.5313027237359788E-2</v>
      </c>
      <c r="E14610">
        <v>0.1879176075767244</v>
      </c>
      <c r="F14610">
        <v>-0.35763722554888766</v>
      </c>
      <c r="G14610">
        <v>3.8935161967014338</v>
      </c>
      <c r="H14610">
        <v>8.3996162441686353E-3</v>
      </c>
      <c r="I14610">
        <v>4.6434851250210844E-2</v>
      </c>
      <c r="J14610">
        <v>4.8264654596932806E-2</v>
      </c>
      <c r="K14610">
        <v>9.7516183744196142E-2</v>
      </c>
      <c r="L14610">
        <v>2.7554563972764248E-2</v>
      </c>
    </row>
    <row r="14611" spans="1:12" x14ac:dyDescent="0.25">
      <c r="A14611" s="2">
        <v>43862</v>
      </c>
      <c r="B14611" s="1" t="s">
        <v>2004</v>
      </c>
      <c r="C14611">
        <v>9.864112776012718E-4</v>
      </c>
      <c r="D14611">
        <f>ind_portfolios[[#This Row],[std]]^2</f>
        <v>2.2663726231822015E-2</v>
      </c>
      <c r="E14611">
        <v>0.1505447648768366</v>
      </c>
      <c r="F14611">
        <v>-0.62139151345358068</v>
      </c>
      <c r="G14611">
        <v>1.3906491688557043</v>
      </c>
      <c r="H14611">
        <v>7.4738090828488342E-3</v>
      </c>
      <c r="I14611">
        <v>6.281398422499157E-2</v>
      </c>
      <c r="J14611">
        <v>7.6738010279235699E-2</v>
      </c>
      <c r="K14611">
        <v>3.5277569523529874E-2</v>
      </c>
      <c r="L14611">
        <v>2.9115183966823822E-2</v>
      </c>
    </row>
    <row r="14612" spans="1:12" x14ac:dyDescent="0.25">
      <c r="A14612" s="2">
        <v>43862</v>
      </c>
      <c r="B14612" s="1" t="s">
        <v>176</v>
      </c>
      <c r="C14612">
        <v>2.3369554326929018E-3</v>
      </c>
      <c r="D14612">
        <f>ind_portfolios[[#This Row],[std]]^2</f>
        <v>5.5977829006315797E-3</v>
      </c>
      <c r="E14612">
        <v>7.4818332650705199E-2</v>
      </c>
      <c r="F14612">
        <v>1.3870042346416072E-2</v>
      </c>
      <c r="G14612">
        <v>0.23089146074857858</v>
      </c>
      <c r="H14612">
        <v>6.1161208659212679E-3</v>
      </c>
      <c r="I14612">
        <v>0.29266448704078452</v>
      </c>
      <c r="J14612">
        <v>0.37774149657587708</v>
      </c>
      <c r="K14612">
        <v>2.8635611962865248E-7</v>
      </c>
      <c r="L14612">
        <v>5.019541914254623E-2</v>
      </c>
    </row>
    <row r="14613" spans="1:12" x14ac:dyDescent="0.25">
      <c r="A14613" s="2">
        <v>43862</v>
      </c>
      <c r="B14613" s="1" t="s">
        <v>1443</v>
      </c>
      <c r="C14613">
        <v>-5.2319566809864923E-2</v>
      </c>
      <c r="D14613">
        <f>ind_portfolios[[#This Row],[std]]^2</f>
        <v>4.5916318758405752E-2</v>
      </c>
      <c r="E14613">
        <v>0.21428093419248889</v>
      </c>
      <c r="F14613">
        <v>-1.6678081038835184</v>
      </c>
      <c r="G14613">
        <v>5.915071195865746</v>
      </c>
      <c r="H14613">
        <v>1.0864583115286751E-2</v>
      </c>
      <c r="I14613">
        <v>6.1323944548575642E-2</v>
      </c>
      <c r="J14613">
        <v>0.14982644746470453</v>
      </c>
      <c r="K14613">
        <v>2.6851634163386957E-3</v>
      </c>
      <c r="L14613">
        <v>1.9520710604170176E-2</v>
      </c>
    </row>
    <row r="14614" spans="1:12" x14ac:dyDescent="0.25">
      <c r="A14614" s="2">
        <v>43862</v>
      </c>
      <c r="B14614" s="1" t="s">
        <v>607</v>
      </c>
      <c r="C14614">
        <v>-1.5690511055634581E-2</v>
      </c>
      <c r="D14614">
        <f>ind_portfolios[[#This Row],[std]]^2</f>
        <v>1.1182310137332159E-2</v>
      </c>
      <c r="E14614">
        <v>0.10574644266987027</v>
      </c>
      <c r="F14614">
        <v>-0.64582083520821498</v>
      </c>
      <c r="G14614">
        <v>0.85249681967031155</v>
      </c>
      <c r="H14614">
        <v>9.8801019072725146E-3</v>
      </c>
      <c r="I14614">
        <v>0.20271024855022074</v>
      </c>
      <c r="J14614">
        <v>0.35099066641094262</v>
      </c>
      <c r="K14614">
        <v>9.6243285352840578E-7</v>
      </c>
      <c r="L14614">
        <v>3.6834890234357563E-2</v>
      </c>
    </row>
    <row r="14615" spans="1:12" x14ac:dyDescent="0.25">
      <c r="A14615" s="2">
        <v>43862</v>
      </c>
      <c r="B14615" s="1" t="s">
        <v>1170</v>
      </c>
      <c r="C14615">
        <v>-2.1451972968352679E-2</v>
      </c>
      <c r="D14615">
        <f>ind_portfolios[[#This Row],[std]]^2</f>
        <v>1.7186515551749756E-2</v>
      </c>
      <c r="E14615">
        <v>0.13109735142919463</v>
      </c>
      <c r="F14615">
        <v>-8.2666329435058222E-2</v>
      </c>
      <c r="G14615">
        <v>-0.2546200798937055</v>
      </c>
      <c r="H14615">
        <v>8.794142622916867E-3</v>
      </c>
      <c r="I14615">
        <v>6.5214273533426695E-2</v>
      </c>
      <c r="J14615">
        <v>5.9697567361780703E-2</v>
      </c>
      <c r="K14615">
        <v>6.4546639121696406E-2</v>
      </c>
      <c r="L14615">
        <v>3.458630045611566E-2</v>
      </c>
    </row>
    <row r="14616" spans="1:12" x14ac:dyDescent="0.25">
      <c r="A14616" s="2">
        <v>43862</v>
      </c>
      <c r="B14616" s="1" t="s">
        <v>1171</v>
      </c>
      <c r="C14616">
        <v>-4.7852688503528988E-3</v>
      </c>
      <c r="D14616">
        <f>ind_portfolios[[#This Row],[std]]^2</f>
        <v>2.4055515195539952E-2</v>
      </c>
      <c r="E14616">
        <v>0.155098404877484</v>
      </c>
      <c r="F14616">
        <v>-6.5372284743582823E-2</v>
      </c>
      <c r="G14616">
        <v>1.9630722916555809</v>
      </c>
      <c r="H14616">
        <v>7.6961958422920116E-3</v>
      </c>
      <c r="I14616">
        <v>1.5030615550549197E-2</v>
      </c>
      <c r="J14616">
        <v>4.6310407516031871E-3</v>
      </c>
      <c r="K14616">
        <v>0.61175231356404991</v>
      </c>
      <c r="L14616">
        <v>2.9446623148089233E-2</v>
      </c>
    </row>
    <row r="14617" spans="1:12" x14ac:dyDescent="0.25">
      <c r="A14617" s="2">
        <v>43862</v>
      </c>
      <c r="B14617" s="1" t="s">
        <v>2005</v>
      </c>
      <c r="C14617">
        <v>5.2686077192176687E-3</v>
      </c>
      <c r="D14617">
        <f>ind_portfolios[[#This Row],[std]]^2</f>
        <v>7.3453268730011194E-3</v>
      </c>
      <c r="E14617">
        <v>8.5704882433856239E-2</v>
      </c>
      <c r="F14617">
        <v>-2.5915948267605526E-2</v>
      </c>
      <c r="G14617">
        <v>-0.36482859556074931</v>
      </c>
      <c r="H14617">
        <v>5.9282511013983687E-3</v>
      </c>
      <c r="I14617">
        <v>0.24814403680927338</v>
      </c>
      <c r="J14617">
        <v>0.38302150755108022</v>
      </c>
      <c r="K14617">
        <v>2.2413598965183275E-7</v>
      </c>
      <c r="L14617">
        <v>4.2085574636492103E-2</v>
      </c>
    </row>
    <row r="14618" spans="1:12" x14ac:dyDescent="0.25">
      <c r="A14618" s="2">
        <v>43862</v>
      </c>
      <c r="B14618" s="1" t="s">
        <v>177</v>
      </c>
      <c r="C14618">
        <v>1.4920322911081281E-2</v>
      </c>
      <c r="D14618">
        <f>ind_portfolios[[#This Row],[std]]^2</f>
        <v>6.6371212562392427E-3</v>
      </c>
      <c r="E14618">
        <v>8.1468529238223286E-2</v>
      </c>
      <c r="F14618">
        <v>0.43720178550814009</v>
      </c>
      <c r="G14618">
        <v>2.1603766737215757E-2</v>
      </c>
      <c r="H14618">
        <v>6.0019299533388554E-3</v>
      </c>
      <c r="I14618">
        <v>0.11066464908280255</v>
      </c>
      <c r="J14618">
        <v>7.0522237059298346E-2</v>
      </c>
      <c r="K14618">
        <v>4.393038533181156E-2</v>
      </c>
      <c r="L14618">
        <v>5.3687274819343253E-2</v>
      </c>
    </row>
    <row r="14619" spans="1:12" x14ac:dyDescent="0.25">
      <c r="A14619" s="2">
        <v>43862</v>
      </c>
      <c r="B14619" s="1" t="s">
        <v>1053</v>
      </c>
      <c r="C14619">
        <v>-1.6829220759902647E-2</v>
      </c>
      <c r="D14619">
        <f>ind_portfolios[[#This Row],[std]]^2</f>
        <v>1.1362847986098717E-2</v>
      </c>
      <c r="E14619">
        <v>0.10659666029523963</v>
      </c>
      <c r="F14619">
        <v>-0.54129594745969356</v>
      </c>
      <c r="G14619">
        <v>0.64346309500055021</v>
      </c>
      <c r="H14619">
        <v>9.9698511229264972E-3</v>
      </c>
      <c r="I14619">
        <v>0.13740993012358929</v>
      </c>
      <c r="J14619">
        <v>0.18616124834178857</v>
      </c>
      <c r="K14619">
        <v>7.207954100060946E-4</v>
      </c>
      <c r="L14619">
        <v>3.8392699233441296E-2</v>
      </c>
    </row>
    <row r="14620" spans="1:12" x14ac:dyDescent="0.25">
      <c r="A14620" s="2">
        <v>43862</v>
      </c>
      <c r="B14620" s="1" t="s">
        <v>179</v>
      </c>
      <c r="C14620">
        <v>5.5128799217120461E-3</v>
      </c>
      <c r="D14620">
        <f>ind_portfolios[[#This Row],[std]]^2</f>
        <v>6.7497967325445352E-3</v>
      </c>
      <c r="E14620">
        <v>8.2157146570122158E-2</v>
      </c>
      <c r="F14620">
        <v>-0.69937542371437855</v>
      </c>
      <c r="G14620">
        <v>1.3164498841985477</v>
      </c>
      <c r="H14620">
        <v>5.5234456411456852E-3</v>
      </c>
      <c r="I14620">
        <v>0.20861958949597212</v>
      </c>
      <c r="J14620">
        <v>0.20458615915320083</v>
      </c>
      <c r="K14620">
        <v>3.6443667000683912E-4</v>
      </c>
      <c r="L14620">
        <v>5.4969213149065527E-2</v>
      </c>
    </row>
    <row r="14621" spans="1:12" x14ac:dyDescent="0.25">
      <c r="A14621" s="2">
        <v>43862</v>
      </c>
      <c r="B14621" s="1" t="s">
        <v>180</v>
      </c>
      <c r="C14621">
        <v>4.4588944913549139E-3</v>
      </c>
      <c r="D14621">
        <f>ind_portfolios[[#This Row],[std]]^2</f>
        <v>6.1216491145898826E-3</v>
      </c>
      <c r="E14621">
        <v>7.8240968262093244E-2</v>
      </c>
      <c r="F14621">
        <v>-0.87348033734909347</v>
      </c>
      <c r="G14621">
        <v>1.0805611530093158</v>
      </c>
      <c r="H14621">
        <v>5.8144291476124217E-3</v>
      </c>
      <c r="I14621">
        <v>0.29503790809868508</v>
      </c>
      <c r="J14621">
        <v>0.44772713541197967</v>
      </c>
      <c r="K14621">
        <v>9.3734396348454103E-9</v>
      </c>
      <c r="L14621">
        <v>4.3787883194369E-2</v>
      </c>
    </row>
    <row r="14622" spans="1:12" x14ac:dyDescent="0.25">
      <c r="A14622" s="2">
        <v>43862</v>
      </c>
      <c r="B14622" s="1" t="s">
        <v>1306</v>
      </c>
      <c r="C14622">
        <v>-1.3624746154706128E-2</v>
      </c>
      <c r="D14622">
        <f>ind_portfolios[[#This Row],[std]]^2</f>
        <v>8.7851349248073956E-3</v>
      </c>
      <c r="E14622">
        <v>9.3729050591624979E-2</v>
      </c>
      <c r="F14622">
        <v>9.3536904196588444E-2</v>
      </c>
      <c r="G14622">
        <v>0.49617068235156614</v>
      </c>
      <c r="H14622">
        <v>9.6922137263979434E-3</v>
      </c>
      <c r="I14622">
        <v>0.15363555846640917</v>
      </c>
      <c r="J14622">
        <v>0.17970773989422342</v>
      </c>
      <c r="K14622">
        <v>9.1292496099896841E-4</v>
      </c>
      <c r="L14622">
        <v>4.3863031696003557E-2</v>
      </c>
    </row>
    <row r="14623" spans="1:12" x14ac:dyDescent="0.25">
      <c r="A14623" s="2">
        <v>43862</v>
      </c>
      <c r="B14623" s="1" t="s">
        <v>1444</v>
      </c>
      <c r="C14623">
        <v>9.2869424116542119E-3</v>
      </c>
      <c r="D14623">
        <f>ind_portfolios[[#This Row],[std]]^2</f>
        <v>5.0211216316121271E-3</v>
      </c>
      <c r="E14623">
        <v>7.08598732119394E-2</v>
      </c>
      <c r="F14623">
        <v>0.19963824442797776</v>
      </c>
      <c r="G14623">
        <v>-0.31997411671575682</v>
      </c>
      <c r="H14623">
        <v>5.2399068360079754E-3</v>
      </c>
      <c r="I14623">
        <v>0.22090680212485361</v>
      </c>
      <c r="J14623">
        <v>0.20547339799596565</v>
      </c>
      <c r="K14623">
        <v>3.52560152249602E-4</v>
      </c>
      <c r="L14623">
        <v>5.8048565925494268E-2</v>
      </c>
    </row>
    <row r="14624" spans="1:12" x14ac:dyDescent="0.25">
      <c r="A14624" s="2">
        <v>43862</v>
      </c>
      <c r="B14624" s="1" t="s">
        <v>914</v>
      </c>
      <c r="C14624">
        <v>1.5267744172949315E-3</v>
      </c>
      <c r="D14624">
        <f>ind_portfolios[[#This Row],[std]]^2</f>
        <v>7.9426770389323161E-3</v>
      </c>
      <c r="E14624">
        <v>8.9121697913203582E-2</v>
      </c>
      <c r="F14624">
        <v>0.34513333949498065</v>
      </c>
      <c r="G14624">
        <v>0.19237574567085947</v>
      </c>
      <c r="H14624">
        <v>7.3965920414145962E-3</v>
      </c>
      <c r="I14624">
        <v>0.11933790549462454</v>
      </c>
      <c r="J14624">
        <v>9.7771620951824845E-2</v>
      </c>
      <c r="K14624">
        <v>1.6859563476325088E-2</v>
      </c>
      <c r="L14624">
        <v>4.8443580176306872E-2</v>
      </c>
    </row>
    <row r="14625" spans="1:12" x14ac:dyDescent="0.25">
      <c r="A14625" s="2">
        <v>43862</v>
      </c>
      <c r="B14625" s="1" t="s">
        <v>1054</v>
      </c>
      <c r="C14625">
        <v>-8.759807693827506E-4</v>
      </c>
      <c r="D14625">
        <f>ind_portfolios[[#This Row],[std]]^2</f>
        <v>6.0694447053993529E-3</v>
      </c>
      <c r="E14625">
        <v>7.7906640958260762E-2</v>
      </c>
      <c r="F14625">
        <v>-0.61849963597102342</v>
      </c>
      <c r="G14625">
        <v>0.99357713057350772</v>
      </c>
      <c r="H14625">
        <v>7.9724459802256158E-3</v>
      </c>
      <c r="I14625">
        <v>0.1429999982944454</v>
      </c>
      <c r="J14625">
        <v>0.10599395054964372</v>
      </c>
      <c r="K14625">
        <v>1.2637597832000863E-2</v>
      </c>
      <c r="L14625">
        <v>5.5497281235437561E-2</v>
      </c>
    </row>
    <row r="14626" spans="1:12" x14ac:dyDescent="0.25">
      <c r="A14626" s="2">
        <v>43862</v>
      </c>
      <c r="B14626" s="1" t="s">
        <v>181</v>
      </c>
      <c r="C14626">
        <v>1.294868221108407E-2</v>
      </c>
      <c r="D14626">
        <f>ind_portfolios[[#This Row],[std]]^2</f>
        <v>2.5701788373470196E-3</v>
      </c>
      <c r="E14626">
        <v>5.0696931241910687E-2</v>
      </c>
      <c r="F14626">
        <v>-0.7862280992206383</v>
      </c>
      <c r="G14626">
        <v>1.0125106994232036</v>
      </c>
      <c r="H14626">
        <v>1.5111246506413671E-3</v>
      </c>
      <c r="I14626">
        <v>0.440644691053517</v>
      </c>
      <c r="J14626">
        <v>0.42274884026899928</v>
      </c>
      <c r="K14626">
        <v>3.3218488037145383E-8</v>
      </c>
      <c r="L14626">
        <v>6.8807491185845393E-2</v>
      </c>
    </row>
    <row r="14627" spans="1:12" x14ac:dyDescent="0.25">
      <c r="A14627" s="2">
        <v>43862</v>
      </c>
      <c r="B14627" s="1" t="s">
        <v>612</v>
      </c>
      <c r="C14627">
        <v>2.1296192990362884E-2</v>
      </c>
      <c r="D14627">
        <f>ind_portfolios[[#This Row],[std]]^2</f>
        <v>4.337467273078455E-3</v>
      </c>
      <c r="E14627">
        <v>6.5859450901738129E-2</v>
      </c>
      <c r="F14627">
        <v>-0.42221934493258934</v>
      </c>
      <c r="G14627">
        <v>0.46966603721961553</v>
      </c>
      <c r="H14627">
        <v>3.4426464198693552E-3</v>
      </c>
      <c r="I14627">
        <v>0.17712175452916423</v>
      </c>
      <c r="J14627">
        <v>0.10769483815356808</v>
      </c>
      <c r="K14627">
        <v>1.1905680728995447E-2</v>
      </c>
      <c r="L14627">
        <v>6.8129805762802628E-2</v>
      </c>
    </row>
    <row r="14628" spans="1:12" x14ac:dyDescent="0.25">
      <c r="A14628" s="2">
        <v>43862</v>
      </c>
      <c r="B14628" s="1" t="s">
        <v>915</v>
      </c>
      <c r="C14628">
        <v>-1.6383977980616654E-3</v>
      </c>
      <c r="D14628">
        <f>ind_portfolios[[#This Row],[std]]^2</f>
        <v>1.2217985771226526E-2</v>
      </c>
      <c r="E14628">
        <v>0.11053499794737649</v>
      </c>
      <c r="F14628">
        <v>-4.8393020696197199E-2</v>
      </c>
      <c r="G14628">
        <v>1.3338843408981838E-2</v>
      </c>
      <c r="H14628">
        <v>7.9674930938962076E-3</v>
      </c>
      <c r="I14628">
        <v>0.19553881095846967</v>
      </c>
      <c r="J14628">
        <v>0.40534131795395156</v>
      </c>
      <c r="K14628">
        <v>7.7823237504880057E-8</v>
      </c>
      <c r="L14628">
        <v>3.1649175517932185E-2</v>
      </c>
    </row>
    <row r="14629" spans="1:12" x14ac:dyDescent="0.25">
      <c r="A14629" s="2">
        <v>43862</v>
      </c>
      <c r="B14629" s="1" t="s">
        <v>614</v>
      </c>
      <c r="C14629">
        <v>-2.0043883368018003E-4</v>
      </c>
      <c r="D14629">
        <f>ind_portfolios[[#This Row],[std]]^2</f>
        <v>1.4847508206635716E-2</v>
      </c>
      <c r="E14629">
        <v>0.12185035168860087</v>
      </c>
      <c r="F14629">
        <v>-0.18686769386577931</v>
      </c>
      <c r="G14629">
        <v>-0.26149556546357688</v>
      </c>
      <c r="H14629">
        <v>7.1269882095481409E-3</v>
      </c>
      <c r="I14629">
        <v>0.11298142180321016</v>
      </c>
      <c r="J14629">
        <v>0.14836455172021676</v>
      </c>
      <c r="K14629">
        <v>2.8290693459342726E-3</v>
      </c>
      <c r="L14629">
        <v>3.6172190799225831E-2</v>
      </c>
    </row>
    <row r="14630" spans="1:12" x14ac:dyDescent="0.25">
      <c r="A14630" s="2">
        <v>43862</v>
      </c>
      <c r="B14630" s="1" t="s">
        <v>1446</v>
      </c>
      <c r="C14630">
        <v>7.6440378209954437E-3</v>
      </c>
      <c r="D14630">
        <f>ind_portfolios[[#This Row],[std]]^2</f>
        <v>5.3599196954873052E-3</v>
      </c>
      <c r="E14630">
        <v>7.3211472430810359E-2</v>
      </c>
      <c r="F14630">
        <v>-0.78799807671633171</v>
      </c>
      <c r="G14630">
        <v>0.85112704325936983</v>
      </c>
      <c r="H14630">
        <v>4.0650368074738683E-3</v>
      </c>
      <c r="I14630">
        <v>0.30263123493721245</v>
      </c>
      <c r="J14630">
        <v>0.34121050723530211</v>
      </c>
      <c r="K14630">
        <v>1.4820215088816593E-6</v>
      </c>
      <c r="L14630">
        <v>5.6192954936808266E-2</v>
      </c>
    </row>
    <row r="14631" spans="1:12" x14ac:dyDescent="0.25">
      <c r="A14631" s="2">
        <v>43862</v>
      </c>
      <c r="B14631" s="1" t="s">
        <v>1172</v>
      </c>
      <c r="C14631">
        <v>-2.2160965335120426E-3</v>
      </c>
      <c r="D14631">
        <f>ind_portfolios[[#This Row],[std]]^2</f>
        <v>1.4325702713967279E-2</v>
      </c>
      <c r="E14631">
        <v>0.11969002762957021</v>
      </c>
      <c r="F14631">
        <v>-0.20034138972812215</v>
      </c>
      <c r="G14631">
        <v>1.1557002631357678</v>
      </c>
      <c r="H14631">
        <v>7.7953738871324868E-3</v>
      </c>
      <c r="I14631">
        <v>9.3175373479811821E-2</v>
      </c>
      <c r="J14631">
        <v>0.10762129916124366</v>
      </c>
      <c r="K14631">
        <v>1.1936434968962573E-2</v>
      </c>
      <c r="L14631">
        <v>3.5853587005743107E-2</v>
      </c>
    </row>
    <row r="14632" spans="1:12" x14ac:dyDescent="0.25">
      <c r="A14632" s="2">
        <v>43862</v>
      </c>
      <c r="B14632" s="1" t="s">
        <v>1685</v>
      </c>
      <c r="C14632">
        <v>3.3781179463211785E-3</v>
      </c>
      <c r="D14632">
        <f>ind_portfolios[[#This Row],[std]]^2</f>
        <v>3.1531047635788892E-3</v>
      </c>
      <c r="E14632">
        <v>5.6152513421741768E-2</v>
      </c>
      <c r="F14632">
        <v>-2.3379424979057505E-2</v>
      </c>
      <c r="G14632">
        <v>-0.2153565653700289</v>
      </c>
      <c r="H14632">
        <v>5.8140177884677194E-3</v>
      </c>
      <c r="I14632">
        <v>0.34681582522243293</v>
      </c>
      <c r="J14632">
        <v>0.30546057502348872</v>
      </c>
      <c r="K14632">
        <v>6.8436454341829441E-6</v>
      </c>
      <c r="L14632">
        <v>6.988367924761546E-2</v>
      </c>
    </row>
    <row r="14633" spans="1:12" x14ac:dyDescent="0.25">
      <c r="A14633" s="2">
        <v>43862</v>
      </c>
      <c r="B14633" s="1" t="s">
        <v>916</v>
      </c>
      <c r="C14633">
        <v>7.024868554369886E-3</v>
      </c>
      <c r="D14633">
        <f>ind_portfolios[[#This Row],[std]]^2</f>
        <v>1.0229740938563095E-2</v>
      </c>
      <c r="E14633">
        <v>0.10114218179653381</v>
      </c>
      <c r="F14633">
        <v>-0.2503618091479578</v>
      </c>
      <c r="G14633">
        <v>4.157161656162156E-2</v>
      </c>
      <c r="H14633">
        <v>6.9378079545071329E-3</v>
      </c>
      <c r="I14633">
        <v>7.0611062618880005E-2</v>
      </c>
      <c r="J14633">
        <v>4.1523383424327216E-2</v>
      </c>
      <c r="K14633">
        <v>0.12496747059732405</v>
      </c>
      <c r="L14633">
        <v>4.5333904763301291E-2</v>
      </c>
    </row>
    <row r="14634" spans="1:12" x14ac:dyDescent="0.25">
      <c r="A14634" s="2">
        <v>43862</v>
      </c>
      <c r="B14634" s="1" t="s">
        <v>1957</v>
      </c>
      <c r="C14634">
        <v>8.5095392662154247E-3</v>
      </c>
      <c r="D14634">
        <f>ind_portfolios[[#This Row],[std]]^2</f>
        <v>4.7651085154817082E-3</v>
      </c>
      <c r="E14634">
        <v>6.9029765431165332E-2</v>
      </c>
      <c r="F14634">
        <v>-0.44052754168686681</v>
      </c>
      <c r="G14634">
        <v>0.45210616063756204</v>
      </c>
      <c r="H14634">
        <v>4.5204684965213229E-3</v>
      </c>
      <c r="I14634">
        <v>0.30116808636578873</v>
      </c>
      <c r="J14634">
        <v>0.35770762189003336</v>
      </c>
      <c r="K14634">
        <v>7.1301026501044006E-7</v>
      </c>
      <c r="L14634">
        <v>5.3928361222041254E-2</v>
      </c>
    </row>
    <row r="14635" spans="1:12" x14ac:dyDescent="0.25">
      <c r="A14635" s="2">
        <v>43862</v>
      </c>
      <c r="B14635" s="1" t="s">
        <v>1604</v>
      </c>
      <c r="C14635">
        <v>6.6300227915598959E-3</v>
      </c>
      <c r="D14635">
        <f>ind_portfolios[[#This Row],[std]]^2</f>
        <v>6.2669980935762511E-3</v>
      </c>
      <c r="E14635">
        <v>7.9164373891140269E-2</v>
      </c>
      <c r="F14635">
        <v>-0.61866427881148356</v>
      </c>
      <c r="G14635">
        <v>0.51124408111944852</v>
      </c>
      <c r="H14635">
        <v>6.0950207839573561E-3</v>
      </c>
      <c r="I14635">
        <v>0.16225670209059062</v>
      </c>
      <c r="J14635">
        <v>0.13066503149003039</v>
      </c>
      <c r="K14635">
        <v>5.3044136033414289E-3</v>
      </c>
      <c r="L14635">
        <v>5.5927127895481356E-2</v>
      </c>
    </row>
    <row r="14636" spans="1:12" x14ac:dyDescent="0.25">
      <c r="A14636" s="2">
        <v>43862</v>
      </c>
      <c r="B14636" s="1" t="s">
        <v>186</v>
      </c>
      <c r="C14636">
        <v>2.8150401060348773E-4</v>
      </c>
      <c r="D14636">
        <f>ind_portfolios[[#This Row],[std]]^2</f>
        <v>7.6941258108652849E-2</v>
      </c>
      <c r="E14636">
        <v>0.27738287277453316</v>
      </c>
      <c r="F14636">
        <v>-3.1809058958409562</v>
      </c>
      <c r="G14636">
        <v>23.772564236765909</v>
      </c>
      <c r="H14636">
        <v>7.615535289296445E-3</v>
      </c>
      <c r="I14636">
        <v>3.8767343829611285E-2</v>
      </c>
      <c r="J14636">
        <v>0.10026190536731905</v>
      </c>
      <c r="K14636">
        <v>1.5450434535257873E-2</v>
      </c>
      <c r="L14636">
        <v>1.5518942003329091E-2</v>
      </c>
    </row>
    <row r="14637" spans="1:12" x14ac:dyDescent="0.25">
      <c r="A14637" s="2">
        <v>43862</v>
      </c>
      <c r="B14637" s="1" t="s">
        <v>188</v>
      </c>
      <c r="C14637">
        <v>6.0217171903438581E-3</v>
      </c>
      <c r="D14637">
        <f>ind_portfolios[[#This Row],[std]]^2</f>
        <v>3.6315030348869435E-3</v>
      </c>
      <c r="E14637">
        <v>6.0261953460595215E-2</v>
      </c>
      <c r="F14637">
        <v>-0.40740641608776651</v>
      </c>
      <c r="G14637">
        <v>-0.27749993180341992</v>
      </c>
      <c r="H14637">
        <v>5.2612141924082059E-3</v>
      </c>
      <c r="I14637">
        <v>0.28885975761352239</v>
      </c>
      <c r="J14637">
        <v>0.2403355046986293</v>
      </c>
      <c r="K14637">
        <v>9.3703512351670781E-5</v>
      </c>
      <c r="L14637">
        <v>6.8626994051867049E-2</v>
      </c>
    </row>
    <row r="14638" spans="1:12" x14ac:dyDescent="0.25">
      <c r="A14638" s="2">
        <v>43862</v>
      </c>
      <c r="B14638" s="1" t="s">
        <v>189</v>
      </c>
      <c r="C14638">
        <v>1.0010953384236569E-2</v>
      </c>
      <c r="D14638">
        <f>ind_portfolios[[#This Row],[std]]^2</f>
        <v>2.1342292215140619E-3</v>
      </c>
      <c r="E14638">
        <v>4.6197718791235375E-2</v>
      </c>
      <c r="F14638">
        <v>-0.25484859900566204</v>
      </c>
      <c r="G14638">
        <v>0.18925535839431129</v>
      </c>
      <c r="H14638">
        <v>1.0257715575237997E-3</v>
      </c>
      <c r="I14638">
        <v>0.58649423615517282</v>
      </c>
      <c r="J14638">
        <v>0.6068238224270015</v>
      </c>
      <c r="K14638">
        <v>5.9991513639729438E-13</v>
      </c>
      <c r="L14638">
        <v>6.3085859164770677E-2</v>
      </c>
    </row>
    <row r="14639" spans="1:12" x14ac:dyDescent="0.25">
      <c r="A14639" s="2">
        <v>43862</v>
      </c>
      <c r="B14639" s="1" t="s">
        <v>620</v>
      </c>
      <c r="C14639">
        <v>-6.5265751386315615E-2</v>
      </c>
      <c r="D14639">
        <f>ind_portfolios[[#This Row],[std]]^2</f>
        <v>0.12702017927558304</v>
      </c>
      <c r="E14639">
        <v>0.35639890470592506</v>
      </c>
      <c r="F14639">
        <v>0.34771374903806607</v>
      </c>
      <c r="G14639">
        <v>4.7342006785758537</v>
      </c>
      <c r="H14639">
        <v>1.002170336421903E-2</v>
      </c>
      <c r="I14639">
        <v>2.6101586778831121E-2</v>
      </c>
      <c r="J14639">
        <v>5.3243471141753151E-2</v>
      </c>
      <c r="K14639">
        <v>8.1394372659728473E-2</v>
      </c>
      <c r="L14639">
        <v>1.4708177769478116E-2</v>
      </c>
    </row>
    <row r="14640" spans="1:12" x14ac:dyDescent="0.25">
      <c r="A14640" s="2">
        <v>43862</v>
      </c>
      <c r="B14640" s="1" t="s">
        <v>1448</v>
      </c>
      <c r="C14640">
        <v>9.5743487077997475E-3</v>
      </c>
      <c r="D14640">
        <f>ind_portfolios[[#This Row],[std]]^2</f>
        <v>5.7127657368086495E-3</v>
      </c>
      <c r="E14640">
        <v>7.5582840227188142E-2</v>
      </c>
      <c r="F14640">
        <v>-0.27662963352423497</v>
      </c>
      <c r="G14640">
        <v>-0.31970763582248685</v>
      </c>
      <c r="H14640">
        <v>4.6302534281079206E-3</v>
      </c>
      <c r="I14640">
        <v>0.29829298424766543</v>
      </c>
      <c r="J14640">
        <v>0.43943266397114467</v>
      </c>
      <c r="K14640">
        <v>1.4353136814018003E-8</v>
      </c>
      <c r="L14640">
        <v>4.50211673533394E-2</v>
      </c>
    </row>
    <row r="14641" spans="1:12" x14ac:dyDescent="0.25">
      <c r="A14641" s="2">
        <v>43862</v>
      </c>
      <c r="B14641" s="1" t="s">
        <v>191</v>
      </c>
      <c r="C14641">
        <v>1.8145536350825716E-3</v>
      </c>
      <c r="D14641">
        <f>ind_portfolios[[#This Row],[std]]^2</f>
        <v>3.9482270180811411E-3</v>
      </c>
      <c r="E14641">
        <v>6.2834918779935897E-2</v>
      </c>
      <c r="F14641">
        <v>-0.15755108541115992</v>
      </c>
      <c r="G14641">
        <v>-0.40058373329178476</v>
      </c>
      <c r="H14641">
        <v>6.5454194813431305E-3</v>
      </c>
      <c r="I14641">
        <v>0.28181245282268869</v>
      </c>
      <c r="J14641">
        <v>0.25314563819762037</v>
      </c>
      <c r="K14641">
        <v>5.6879158787123196E-5</v>
      </c>
      <c r="L14641">
        <v>6.4684303020349013E-2</v>
      </c>
    </row>
    <row r="14642" spans="1:12" x14ac:dyDescent="0.25">
      <c r="A14642" s="2">
        <v>43862</v>
      </c>
      <c r="B14642" s="1" t="s">
        <v>192</v>
      </c>
      <c r="C14642">
        <v>8.0054012183418729E-3</v>
      </c>
      <c r="D14642">
        <f>ind_portfolios[[#This Row],[std]]^2</f>
        <v>2.9669613687893026E-3</v>
      </c>
      <c r="E14642">
        <v>5.4469820715597209E-2</v>
      </c>
      <c r="F14642">
        <v>0.47342879620315137</v>
      </c>
      <c r="G14642">
        <v>2.0455104851048933</v>
      </c>
      <c r="H14642">
        <v>7.6608764177408927E-3</v>
      </c>
      <c r="I14642">
        <v>4.2888188902026646E-4</v>
      </c>
      <c r="J14642">
        <v>4.5436029364612584E-7</v>
      </c>
      <c r="K14642">
        <v>0.99599323590670119</v>
      </c>
      <c r="L14642">
        <v>8.5024367354984018E-2</v>
      </c>
    </row>
    <row r="14643" spans="1:12" x14ac:dyDescent="0.25">
      <c r="A14643" s="2">
        <v>43862</v>
      </c>
      <c r="B14643" s="1" t="s">
        <v>193</v>
      </c>
      <c r="C14643">
        <v>-4.4549366551869234E-3</v>
      </c>
      <c r="D14643">
        <f>ind_portfolios[[#This Row],[std]]^2</f>
        <v>4.270222762481941E-3</v>
      </c>
      <c r="E14643">
        <v>6.5346941492941665E-2</v>
      </c>
      <c r="F14643">
        <v>-0.28269118671950139</v>
      </c>
      <c r="G14643">
        <v>0.15147489428792849</v>
      </c>
      <c r="H14643">
        <v>8.4686612378225001E-3</v>
      </c>
      <c r="I14643">
        <v>0.21169107023193987</v>
      </c>
      <c r="J14643">
        <v>0.16505210854771135</v>
      </c>
      <c r="K14643">
        <v>1.5542375568523815E-3</v>
      </c>
      <c r="L14643">
        <v>6.3624982044514417E-2</v>
      </c>
    </row>
    <row r="14644" spans="1:12" x14ac:dyDescent="0.25">
      <c r="A14644" s="2">
        <v>43862</v>
      </c>
      <c r="B14644" s="1" t="s">
        <v>1958</v>
      </c>
      <c r="C14644">
        <v>2.5483393872004795E-2</v>
      </c>
      <c r="D14644">
        <f>ind_portfolios[[#This Row],[std]]^2</f>
        <v>1.1617747365044874E-2</v>
      </c>
      <c r="E14644">
        <v>0.1077856547275419</v>
      </c>
      <c r="F14644">
        <v>-0.70085130353836078</v>
      </c>
      <c r="G14644">
        <v>1.6506576995518589</v>
      </c>
      <c r="H14644">
        <v>3.6846830313546483E-3</v>
      </c>
      <c r="I14644">
        <v>0.15270241762705872</v>
      </c>
      <c r="J14644">
        <v>0.23465991252093335</v>
      </c>
      <c r="K14644">
        <v>1.166415412761621E-4</v>
      </c>
      <c r="L14644">
        <v>3.6851882528125088E-2</v>
      </c>
    </row>
    <row r="14645" spans="1:12" x14ac:dyDescent="0.25">
      <c r="A14645" s="2">
        <v>43862</v>
      </c>
      <c r="B14645" s="1" t="s">
        <v>627</v>
      </c>
      <c r="C14645">
        <v>1.0499840199815032E-2</v>
      </c>
      <c r="D14645">
        <f>ind_portfolios[[#This Row],[std]]^2</f>
        <v>6.2689545403749524E-3</v>
      </c>
      <c r="E14645">
        <v>7.91767297908606E-2</v>
      </c>
      <c r="F14645">
        <v>0.77731470940192859</v>
      </c>
      <c r="G14645">
        <v>0.70612186897005635</v>
      </c>
      <c r="H14645">
        <v>5.7212851502625095E-3</v>
      </c>
      <c r="I14645">
        <v>0.16825629909462236</v>
      </c>
      <c r="J14645">
        <v>0.15239298967151035</v>
      </c>
      <c r="K14645">
        <v>2.4497100760510178E-3</v>
      </c>
      <c r="L14645">
        <v>5.302639394753153E-2</v>
      </c>
    </row>
    <row r="14646" spans="1:12" x14ac:dyDescent="0.25">
      <c r="A14646" s="2">
        <v>43862</v>
      </c>
      <c r="B14646" s="1" t="s">
        <v>628</v>
      </c>
      <c r="C14646">
        <v>4.6209669818513006E-3</v>
      </c>
      <c r="D14646">
        <f>ind_portfolios[[#This Row],[std]]^2</f>
        <v>3.6893064236211397E-3</v>
      </c>
      <c r="E14646">
        <v>6.0739661043021469E-2</v>
      </c>
      <c r="F14646">
        <v>-0.1068357068319476</v>
      </c>
      <c r="G14646">
        <v>0.31349539355865996</v>
      </c>
      <c r="H14646">
        <v>5.1430066846147957E-3</v>
      </c>
      <c r="I14646">
        <v>0.35589765204018758</v>
      </c>
      <c r="J14646">
        <v>0.36607395466811227</v>
      </c>
      <c r="K14646">
        <v>4.887185849533297E-7</v>
      </c>
      <c r="L14646">
        <v>6.2584385392325595E-2</v>
      </c>
    </row>
    <row r="14647" spans="1:12" x14ac:dyDescent="0.25">
      <c r="A14647" s="2">
        <v>43862</v>
      </c>
      <c r="B14647" s="1" t="s">
        <v>199</v>
      </c>
      <c r="C14647">
        <v>8.8955736554510809E-3</v>
      </c>
      <c r="D14647">
        <f>ind_portfolios[[#This Row],[std]]^2</f>
        <v>5.6668724090100297E-3</v>
      </c>
      <c r="E14647">
        <v>7.5278631822118219E-2</v>
      </c>
      <c r="F14647">
        <v>-0.26252600952434191</v>
      </c>
      <c r="G14647">
        <v>0.3452901351935096</v>
      </c>
      <c r="H14647">
        <v>5.3160556723019668E-3</v>
      </c>
      <c r="I14647">
        <v>0.23499434354405291</v>
      </c>
      <c r="J14647">
        <v>0.26811841061752767</v>
      </c>
      <c r="K14647">
        <v>3.1446277347533276E-5</v>
      </c>
      <c r="L14647">
        <v>5.188245144419025E-2</v>
      </c>
    </row>
    <row r="14648" spans="1:12" x14ac:dyDescent="0.25">
      <c r="A14648" s="2">
        <v>43862</v>
      </c>
      <c r="B14648" s="1" t="s">
        <v>1177</v>
      </c>
      <c r="C14648">
        <v>1.0537777383088441E-3</v>
      </c>
      <c r="D14648">
        <f>ind_portfolios[[#This Row],[std]]^2</f>
        <v>6.4055140762430988E-3</v>
      </c>
      <c r="E14648">
        <v>8.0034455556610734E-2</v>
      </c>
      <c r="F14648">
        <v>6.7982450557618063E-2</v>
      </c>
      <c r="G14648">
        <v>0.28497246930113285</v>
      </c>
      <c r="H14648">
        <v>6.4298498371987457E-3</v>
      </c>
      <c r="I14648">
        <v>0.28522963332284468</v>
      </c>
      <c r="J14648">
        <v>0.40747668305609236</v>
      </c>
      <c r="K14648">
        <v>7.0195651228398007E-8</v>
      </c>
      <c r="L14648">
        <v>4.596232313170906E-2</v>
      </c>
    </row>
    <row r="14649" spans="1:12" x14ac:dyDescent="0.25">
      <c r="A14649" s="2">
        <v>43862</v>
      </c>
      <c r="B14649" s="1" t="s">
        <v>200</v>
      </c>
      <c r="C14649">
        <v>-1.1880411490417671E-5</v>
      </c>
      <c r="D14649">
        <f>ind_portfolios[[#This Row],[std]]^2</f>
        <v>4.759905473842206E-3</v>
      </c>
      <c r="E14649">
        <v>6.8992068195135342E-2</v>
      </c>
      <c r="F14649">
        <v>-0.72899872576633518</v>
      </c>
      <c r="G14649">
        <v>2.8666651601861579</v>
      </c>
      <c r="H14649">
        <v>7.0830026328499891E-3</v>
      </c>
      <c r="I14649">
        <v>0.34248605962773099</v>
      </c>
      <c r="J14649">
        <v>0.46687943787682523</v>
      </c>
      <c r="K14649">
        <v>3.4216724890272633E-9</v>
      </c>
      <c r="L14649">
        <v>4.8905671727021094E-2</v>
      </c>
    </row>
    <row r="14650" spans="1:12" x14ac:dyDescent="0.25">
      <c r="A14650" s="2">
        <v>43862</v>
      </c>
      <c r="B14650" s="1" t="s">
        <v>1848</v>
      </c>
      <c r="C14650">
        <v>1.8819299062130177E-2</v>
      </c>
      <c r="D14650">
        <f>ind_portfolios[[#This Row],[std]]^2</f>
        <v>1.3009521559905726E-2</v>
      </c>
      <c r="E14650">
        <v>0.11405928966947727</v>
      </c>
      <c r="F14650">
        <v>3.6096913251384352E-2</v>
      </c>
      <c r="G14650">
        <v>-0.33918068670537505</v>
      </c>
      <c r="H14650">
        <v>5.5059404727482945E-3</v>
      </c>
      <c r="I14650">
        <v>0.10215888012582243</v>
      </c>
      <c r="J14650">
        <v>0.11494954884098178</v>
      </c>
      <c r="K14650">
        <v>9.228638469578351E-3</v>
      </c>
      <c r="L14650">
        <v>3.788021962887779E-2</v>
      </c>
    </row>
    <row r="14651" spans="1:12" x14ac:dyDescent="0.25">
      <c r="A14651" s="2">
        <v>43862</v>
      </c>
      <c r="B14651" s="1" t="s">
        <v>2006</v>
      </c>
      <c r="C14651">
        <v>3.7519106830220597E-3</v>
      </c>
      <c r="D14651">
        <f>ind_portfolios[[#This Row],[std]]^2</f>
        <v>8.5205181064047526E-3</v>
      </c>
      <c r="E14651">
        <v>9.2306652557682708E-2</v>
      </c>
      <c r="F14651">
        <v>5.713293771536742E-2</v>
      </c>
      <c r="G14651">
        <v>1.144157088600493</v>
      </c>
      <c r="H14651">
        <v>6.45951672574789E-3</v>
      </c>
      <c r="I14651">
        <v>0.19076396266927756</v>
      </c>
      <c r="J14651">
        <v>0.25677341169198775</v>
      </c>
      <c r="K14651">
        <v>4.9316682312693101E-5</v>
      </c>
      <c r="L14651">
        <v>4.3369849484525901E-2</v>
      </c>
    </row>
    <row r="14652" spans="1:12" x14ac:dyDescent="0.25">
      <c r="A14652" s="2">
        <v>43862</v>
      </c>
      <c r="B14652" s="1" t="s">
        <v>201</v>
      </c>
      <c r="C14652">
        <v>1.3709681645935175E-2</v>
      </c>
      <c r="D14652">
        <f>ind_portfolios[[#This Row],[std]]^2</f>
        <v>2.0475282478452858E-3</v>
      </c>
      <c r="E14652">
        <v>4.52496215215695E-2</v>
      </c>
      <c r="F14652">
        <v>-0.41192955945089554</v>
      </c>
      <c r="G14652">
        <v>0.56645949788692196</v>
      </c>
      <c r="H14652">
        <v>4.5912768119807674E-3</v>
      </c>
      <c r="I14652">
        <v>0.19370322454597663</v>
      </c>
      <c r="J14652">
        <v>5.7715227739415141E-2</v>
      </c>
      <c r="K14652">
        <v>6.9295453145121533E-2</v>
      </c>
      <c r="L14652">
        <v>0.10458965163321345</v>
      </c>
    </row>
    <row r="14653" spans="1:12" x14ac:dyDescent="0.25">
      <c r="A14653" s="2">
        <v>43862</v>
      </c>
      <c r="B14653" s="1" t="s">
        <v>204</v>
      </c>
      <c r="C14653">
        <v>2.2742562569624423E-3</v>
      </c>
      <c r="D14653">
        <f>ind_portfolios[[#This Row],[std]]^2</f>
        <v>5.8252088759981084E-3</v>
      </c>
      <c r="E14653">
        <v>7.6323055992262967E-2</v>
      </c>
      <c r="F14653">
        <v>-0.48874381672541167</v>
      </c>
      <c r="G14653">
        <v>1.4960243180559614</v>
      </c>
      <c r="H14653">
        <v>7.0888270731216613E-3</v>
      </c>
      <c r="I14653">
        <v>0.19498705581346432</v>
      </c>
      <c r="J14653">
        <v>0.19127375628079485</v>
      </c>
      <c r="K14653">
        <v>5.9718990446590596E-4</v>
      </c>
      <c r="L14653">
        <v>5.3577795853539459E-2</v>
      </c>
    </row>
    <row r="14654" spans="1:12" x14ac:dyDescent="0.25">
      <c r="A14654" s="2">
        <v>43862</v>
      </c>
      <c r="B14654" s="1" t="s">
        <v>205</v>
      </c>
      <c r="C14654">
        <v>2.0432340148517094E-3</v>
      </c>
      <c r="D14654">
        <f>ind_portfolios[[#This Row],[std]]^2</f>
        <v>5.1690589048417838E-3</v>
      </c>
      <c r="E14654">
        <v>7.1896167525409754E-2</v>
      </c>
      <c r="F14654">
        <v>-0.98015216470667765</v>
      </c>
      <c r="G14654">
        <v>2.1873818974616333</v>
      </c>
      <c r="H14654">
        <v>7.0040598011955604E-3</v>
      </c>
      <c r="I14654">
        <v>0.18171846557298632</v>
      </c>
      <c r="J14654">
        <v>0.14381661361870612</v>
      </c>
      <c r="K14654">
        <v>3.3269690834926095E-3</v>
      </c>
      <c r="L14654">
        <v>5.9249394507321279E-2</v>
      </c>
    </row>
    <row r="14655" spans="1:12" x14ac:dyDescent="0.25">
      <c r="A14655" s="2">
        <v>43862</v>
      </c>
      <c r="B14655" s="1" t="s">
        <v>1718</v>
      </c>
      <c r="C14655">
        <v>-1.3081465534619627E-2</v>
      </c>
      <c r="D14655">
        <f>ind_portfolios[[#This Row],[std]]^2</f>
        <v>9.597107419023556E-3</v>
      </c>
      <c r="E14655">
        <v>9.796482745875458E-2</v>
      </c>
      <c r="F14655">
        <v>-0.37993622643939962</v>
      </c>
      <c r="G14655">
        <v>-1.1388494229866986E-2</v>
      </c>
      <c r="H14655">
        <v>9.151478613506462E-3</v>
      </c>
      <c r="I14655">
        <v>0.1210937401020894</v>
      </c>
      <c r="J14655">
        <v>0.12162452647933235</v>
      </c>
      <c r="K14655">
        <v>7.2972871265545823E-3</v>
      </c>
      <c r="L14655">
        <v>4.3486774725736393E-2</v>
      </c>
    </row>
    <row r="14656" spans="1:12" x14ac:dyDescent="0.25">
      <c r="A14656" s="2">
        <v>43862</v>
      </c>
      <c r="B14656" s="1" t="s">
        <v>1388</v>
      </c>
      <c r="C14656">
        <v>-1.1146449260197601E-2</v>
      </c>
      <c r="D14656">
        <f>ind_portfolios[[#This Row],[std]]^2</f>
        <v>3.1235776215591551E-2</v>
      </c>
      <c r="E14656">
        <v>0.17673645978006788</v>
      </c>
      <c r="F14656">
        <v>0.77353640945531033</v>
      </c>
      <c r="G14656">
        <v>1.8559298135728808</v>
      </c>
      <c r="H14656">
        <v>8.2635433930015531E-3</v>
      </c>
      <c r="I14656">
        <v>4.156488167221125E-2</v>
      </c>
      <c r="J14656">
        <v>4.5887573708389237E-2</v>
      </c>
      <c r="K14656">
        <v>0.1063766378007157</v>
      </c>
      <c r="L14656">
        <v>2.5327059082069302E-2</v>
      </c>
    </row>
    <row r="14657" spans="1:12" x14ac:dyDescent="0.25">
      <c r="A14657" s="2">
        <v>43862</v>
      </c>
      <c r="B14657" s="1" t="s">
        <v>636</v>
      </c>
      <c r="C14657">
        <v>2.4232609135066075E-2</v>
      </c>
      <c r="D14657">
        <f>ind_portfolios[[#This Row],[std]]^2</f>
        <v>5.7475663975794684E-2</v>
      </c>
      <c r="E14657">
        <v>0.23974082667704866</v>
      </c>
      <c r="F14657">
        <v>-0.8999570905972748</v>
      </c>
      <c r="G14657">
        <v>1.6150764977751457</v>
      </c>
      <c r="H14657">
        <v>6.1853922226351773E-3</v>
      </c>
      <c r="I14657">
        <v>5.4357173652880175E-2</v>
      </c>
      <c r="J14657">
        <v>0.14600812489413001</v>
      </c>
      <c r="K14657">
        <v>3.0771367306295754E-3</v>
      </c>
      <c r="L14657">
        <v>1.7567146021725315E-2</v>
      </c>
    </row>
    <row r="14658" spans="1:12" x14ac:dyDescent="0.25">
      <c r="A14658" s="2">
        <v>43862</v>
      </c>
      <c r="B14658" s="1" t="s">
        <v>638</v>
      </c>
      <c r="C14658">
        <v>-3.3075623433387446E-3</v>
      </c>
      <c r="D14658">
        <f>ind_portfolios[[#This Row],[std]]^2</f>
        <v>1.2491814003717495E-2</v>
      </c>
      <c r="E14658">
        <v>0.11176678399111918</v>
      </c>
      <c r="F14658">
        <v>-0.90878106848685425</v>
      </c>
      <c r="G14658">
        <v>2.7442195601268091</v>
      </c>
      <c r="H14658">
        <v>8.0614801499816566E-3</v>
      </c>
      <c r="I14658">
        <v>0.10147154776197582</v>
      </c>
      <c r="J14658">
        <v>0.11141571488112564</v>
      </c>
      <c r="K14658">
        <v>1.0448246982560616E-2</v>
      </c>
      <c r="L14658">
        <v>3.8293614403547303E-2</v>
      </c>
    </row>
    <row r="14659" spans="1:12" x14ac:dyDescent="0.25">
      <c r="A14659" s="2">
        <v>43862</v>
      </c>
      <c r="B14659" s="1" t="s">
        <v>1900</v>
      </c>
      <c r="C14659">
        <v>6.0749820517605468E-3</v>
      </c>
      <c r="D14659">
        <f>ind_portfolios[[#This Row],[std]]^2</f>
        <v>2.3695449027014676E-2</v>
      </c>
      <c r="E14659">
        <v>0.15393326160065171</v>
      </c>
      <c r="F14659">
        <v>-0.52660130424589757</v>
      </c>
      <c r="G14659">
        <v>0.51717866297564408</v>
      </c>
      <c r="H14659">
        <v>7.2326033226359637E-3</v>
      </c>
      <c r="I14659">
        <v>7.7179811971197498E-2</v>
      </c>
      <c r="J14659">
        <v>0.12240594891443324</v>
      </c>
      <c r="K14659">
        <v>7.0991772915964015E-3</v>
      </c>
      <c r="L14659">
        <v>2.7615650361320576E-2</v>
      </c>
    </row>
    <row r="14660" spans="1:12" x14ac:dyDescent="0.25">
      <c r="A14660" s="2">
        <v>43862</v>
      </c>
      <c r="B14660" s="1" t="s">
        <v>1311</v>
      </c>
      <c r="C14660">
        <v>3.0494040359320316E-3</v>
      </c>
      <c r="D14660">
        <f>ind_portfolios[[#This Row],[std]]^2</f>
        <v>4.336815731424587E-2</v>
      </c>
      <c r="E14660">
        <v>0.20825022764512377</v>
      </c>
      <c r="F14660">
        <v>1.5803208929221797</v>
      </c>
      <c r="G14660">
        <v>5.6376099608179278</v>
      </c>
      <c r="H14660">
        <v>7.6821052198780999E-3</v>
      </c>
      <c r="I14660">
        <v>7.9231626191950247E-2</v>
      </c>
      <c r="J14660">
        <v>0.23280444149307292</v>
      </c>
      <c r="K14660">
        <v>1.2526181239734375E-4</v>
      </c>
      <c r="L14660">
        <v>1.9220379807210999E-2</v>
      </c>
    </row>
    <row r="14661" spans="1:12" x14ac:dyDescent="0.25">
      <c r="A14661" s="2">
        <v>43862</v>
      </c>
      <c r="B14661" s="1" t="s">
        <v>210</v>
      </c>
      <c r="C14661">
        <v>-1.138362082656026E-2</v>
      </c>
      <c r="D14661">
        <f>ind_portfolios[[#This Row],[std]]^2</f>
        <v>1.3493438670606529E-2</v>
      </c>
      <c r="E14661">
        <v>0.11616126148852951</v>
      </c>
      <c r="F14661">
        <v>-4.6725467666982158E-3</v>
      </c>
      <c r="G14661">
        <v>0.65498024132012311</v>
      </c>
      <c r="H14661">
        <v>8.3291069131231112E-3</v>
      </c>
      <c r="I14661">
        <v>0.11096705713348112</v>
      </c>
      <c r="J14661">
        <v>0.12580280545913242</v>
      </c>
      <c r="K14661">
        <v>6.2980238641903137E-3</v>
      </c>
      <c r="L14661">
        <v>3.9089453277523743E-2</v>
      </c>
    </row>
    <row r="14662" spans="1:12" x14ac:dyDescent="0.25">
      <c r="A14662" s="2">
        <v>43862</v>
      </c>
      <c r="B14662" s="1" t="s">
        <v>639</v>
      </c>
      <c r="C14662">
        <v>1.1973686424345513E-2</v>
      </c>
      <c r="D14662">
        <f>ind_portfolios[[#This Row],[std]]^2</f>
        <v>4.3093749960537598E-3</v>
      </c>
      <c r="E14662">
        <v>6.5645829997447364E-2</v>
      </c>
      <c r="F14662">
        <v>-0.31878408384547346</v>
      </c>
      <c r="G14662">
        <v>0.11965451190674203</v>
      </c>
      <c r="H14662">
        <v>3.8633959728082042E-3</v>
      </c>
      <c r="I14662">
        <v>0.2601656072823289</v>
      </c>
      <c r="J14662">
        <v>0.22897783466885993</v>
      </c>
      <c r="K14662">
        <v>1.4504084289995896E-4</v>
      </c>
      <c r="L14662">
        <v>6.379587234241485E-2</v>
      </c>
    </row>
    <row r="14663" spans="1:12" x14ac:dyDescent="0.25">
      <c r="A14663" s="2">
        <v>43862</v>
      </c>
      <c r="B14663" s="1" t="s">
        <v>640</v>
      </c>
      <c r="C14663">
        <v>1.7939007491161538E-2</v>
      </c>
      <c r="D14663">
        <f>ind_portfolios[[#This Row],[std]]^2</f>
        <v>3.3462874012962491E-3</v>
      </c>
      <c r="E14663">
        <v>5.7847103655206879E-2</v>
      </c>
      <c r="F14663">
        <v>-1.0333319248473658</v>
      </c>
      <c r="G14663">
        <v>2.5129320755412463</v>
      </c>
      <c r="H14663">
        <v>1.0910259512445109E-3</v>
      </c>
      <c r="I14663">
        <v>0.3436027142349164</v>
      </c>
      <c r="J14663">
        <v>0.33420054258589094</v>
      </c>
      <c r="K14663">
        <v>2.0122068318807528E-6</v>
      </c>
      <c r="L14663">
        <v>6.480831281855047E-2</v>
      </c>
    </row>
    <row r="14664" spans="1:12" x14ac:dyDescent="0.25">
      <c r="A14664" s="2">
        <v>43862</v>
      </c>
      <c r="B14664" s="1" t="s">
        <v>213</v>
      </c>
      <c r="C14664">
        <v>5.4211077453777201E-3</v>
      </c>
      <c r="D14664">
        <f>ind_portfolios[[#This Row],[std]]^2</f>
        <v>1.3197991965993486E-2</v>
      </c>
      <c r="E14664">
        <v>0.11488251375206536</v>
      </c>
      <c r="F14664">
        <v>-0.66842473025419236</v>
      </c>
      <c r="G14664">
        <v>0.41125606293886863</v>
      </c>
      <c r="H14664">
        <v>6.6640466587636988E-3</v>
      </c>
      <c r="I14664">
        <v>0.18136310008837431</v>
      </c>
      <c r="J14664">
        <v>0.3766690657689088</v>
      </c>
      <c r="K14664">
        <v>3.0089392351859394E-7</v>
      </c>
      <c r="L14664">
        <v>3.117699690676148E-2</v>
      </c>
    </row>
    <row r="14665" spans="1:12" x14ac:dyDescent="0.25">
      <c r="A14665" s="2">
        <v>43862</v>
      </c>
      <c r="B14665" s="1" t="s">
        <v>1451</v>
      </c>
      <c r="C14665">
        <v>2.4272238897305998E-2</v>
      </c>
      <c r="D14665">
        <f>ind_portfolios[[#This Row],[std]]^2</f>
        <v>1.3227227627895938E-2</v>
      </c>
      <c r="E14665">
        <v>0.1150096849308611</v>
      </c>
      <c r="F14665">
        <v>-2.6046480189784522E-2</v>
      </c>
      <c r="G14665">
        <v>-0.40953600592732631</v>
      </c>
      <c r="H14665">
        <v>4.0408693679532728E-3</v>
      </c>
      <c r="I14665">
        <v>0.14502967159396241</v>
      </c>
      <c r="J14665">
        <v>0.24085779023297038</v>
      </c>
      <c r="K14665">
        <v>9.1828115624583857E-5</v>
      </c>
      <c r="L14665">
        <v>3.4406783214058968E-2</v>
      </c>
    </row>
    <row r="14666" spans="1:12" x14ac:dyDescent="0.25">
      <c r="A14666" s="2">
        <v>43862</v>
      </c>
      <c r="B14666" s="1" t="s">
        <v>1757</v>
      </c>
      <c r="C14666">
        <v>1.2436409785342724E-2</v>
      </c>
      <c r="D14666">
        <f>ind_portfolios[[#This Row],[std]]^2</f>
        <v>4.2413601804762013E-3</v>
      </c>
      <c r="E14666">
        <v>6.5125725949705934E-2</v>
      </c>
      <c r="F14666">
        <v>0.49251281743083741</v>
      </c>
      <c r="G14666">
        <v>0.87882629980506399</v>
      </c>
      <c r="H14666">
        <v>3.9825685481705043E-3</v>
      </c>
      <c r="I14666">
        <v>0.25401824718020627</v>
      </c>
      <c r="J14666">
        <v>0.22345127887370594</v>
      </c>
      <c r="K14666">
        <v>1.7906251987926349E-4</v>
      </c>
      <c r="L14666">
        <v>6.3279615773932041E-2</v>
      </c>
    </row>
    <row r="14667" spans="1:12" x14ac:dyDescent="0.25">
      <c r="A14667" s="2">
        <v>43862</v>
      </c>
      <c r="B14667" s="1" t="s">
        <v>644</v>
      </c>
      <c r="C14667">
        <v>6.5383143645301742E-3</v>
      </c>
      <c r="D14667">
        <f>ind_portfolios[[#This Row],[std]]^2</f>
        <v>1.8273226269336702E-2</v>
      </c>
      <c r="E14667">
        <v>0.13517849780692454</v>
      </c>
      <c r="F14667">
        <v>7.4842542444797808E-2</v>
      </c>
      <c r="G14667">
        <v>0.15952483401989515</v>
      </c>
      <c r="H14667">
        <v>7.0621854201370921E-3</v>
      </c>
      <c r="I14667">
        <v>9.5521178784372912E-2</v>
      </c>
      <c r="J14667">
        <v>0.14464857531046507</v>
      </c>
      <c r="K14667">
        <v>3.229860594801166E-3</v>
      </c>
      <c r="L14667">
        <v>3.1039939853074044E-2</v>
      </c>
    </row>
    <row r="14668" spans="1:12" x14ac:dyDescent="0.25">
      <c r="A14668" s="2">
        <v>43862</v>
      </c>
      <c r="B14668" s="1" t="s">
        <v>1719</v>
      </c>
      <c r="C14668">
        <v>2.414900376551744E-3</v>
      </c>
      <c r="D14668">
        <f>ind_portfolios[[#This Row],[std]]^2</f>
        <v>4.1486073238059234E-3</v>
      </c>
      <c r="E14668">
        <v>6.4409683463016051E-2</v>
      </c>
      <c r="F14668">
        <v>7.8022624751068123E-2</v>
      </c>
      <c r="G14668">
        <v>-6.37575677861002E-2</v>
      </c>
      <c r="H14668">
        <v>7.106956160985751E-3</v>
      </c>
      <c r="I14668">
        <v>0.17861686552591699</v>
      </c>
      <c r="J14668">
        <v>0.11402624474213403</v>
      </c>
      <c r="K14668">
        <v>9.5329375816233068E-3</v>
      </c>
      <c r="L14668">
        <v>6.6532902202481481E-2</v>
      </c>
    </row>
    <row r="14669" spans="1:12" x14ac:dyDescent="0.25">
      <c r="A14669" s="2">
        <v>43862</v>
      </c>
      <c r="B14669" s="1" t="s">
        <v>1389</v>
      </c>
      <c r="C14669">
        <v>3.2856892097375809E-4</v>
      </c>
      <c r="D14669">
        <f>ind_portfolios[[#This Row],[std]]^2</f>
        <v>2.879638279314698E-3</v>
      </c>
      <c r="E14669">
        <v>5.366226122066324E-2</v>
      </c>
      <c r="F14669">
        <v>-0.3407330408300473</v>
      </c>
      <c r="G14669">
        <v>1.6067989378204368</v>
      </c>
      <c r="H14669">
        <v>6.5036055044222236E-3</v>
      </c>
      <c r="I14669">
        <v>0.43015362496478643</v>
      </c>
      <c r="J14669">
        <v>0.40907512670458623</v>
      </c>
      <c r="K14669">
        <v>6.4964421971831596E-8</v>
      </c>
      <c r="L14669">
        <v>6.9086656024132262E-2</v>
      </c>
    </row>
    <row r="14670" spans="1:12" x14ac:dyDescent="0.25">
      <c r="A14670" s="2">
        <v>43862</v>
      </c>
      <c r="B14670" s="1" t="s">
        <v>1803</v>
      </c>
      <c r="C14670">
        <v>4.3401665551101249E-3</v>
      </c>
      <c r="D14670">
        <f>ind_portfolios[[#This Row],[std]]^2</f>
        <v>2.1137951110142134E-2</v>
      </c>
      <c r="E14670">
        <v>0.14538896488434785</v>
      </c>
      <c r="F14670">
        <v>-0.14489311526445373</v>
      </c>
      <c r="G14670">
        <v>1.977307436176682</v>
      </c>
      <c r="H14670">
        <v>7.7190618116512229E-3</v>
      </c>
      <c r="I14670">
        <v>-9.5361208466180711E-3</v>
      </c>
      <c r="J14670">
        <v>1.6596105018428914E-3</v>
      </c>
      <c r="K14670">
        <v>0.76141283238503654</v>
      </c>
      <c r="L14670">
        <v>3.1254601512837397E-2</v>
      </c>
    </row>
    <row r="14671" spans="1:12" x14ac:dyDescent="0.25">
      <c r="A14671" s="2">
        <v>43862</v>
      </c>
      <c r="B14671" s="1" t="s">
        <v>924</v>
      </c>
      <c r="C14671">
        <v>-1.5548005465640806E-2</v>
      </c>
      <c r="D14671">
        <f>ind_portfolios[[#This Row],[std]]^2</f>
        <v>3.8138840712019464E-2</v>
      </c>
      <c r="E14671">
        <v>0.19529168111319914</v>
      </c>
      <c r="F14671">
        <v>-0.50407437984685255</v>
      </c>
      <c r="G14671">
        <v>6.0292500314350921</v>
      </c>
      <c r="H14671">
        <v>8.4821488370227724E-3</v>
      </c>
      <c r="I14671">
        <v>5.2414638798180618E-2</v>
      </c>
      <c r="J14671">
        <v>9.0916792256007323E-2</v>
      </c>
      <c r="K14671">
        <v>2.1438637386695148E-2</v>
      </c>
      <c r="L14671">
        <v>2.2148195556296206E-2</v>
      </c>
    </row>
    <row r="14672" spans="1:12" x14ac:dyDescent="0.25">
      <c r="A14672" s="2">
        <v>43862</v>
      </c>
      <c r="B14672" s="1" t="s">
        <v>221</v>
      </c>
      <c r="C14672">
        <v>-3.8394543952082485E-2</v>
      </c>
      <c r="D14672">
        <f>ind_portfolios[[#This Row],[std]]^2</f>
        <v>2.678343500564084E-2</v>
      </c>
      <c r="E14672">
        <v>0.16365645421321104</v>
      </c>
      <c r="F14672">
        <v>-0.48306733784205452</v>
      </c>
      <c r="G14672">
        <v>0.25238420260563021</v>
      </c>
      <c r="H14672">
        <v>1.002899952914108E-2</v>
      </c>
      <c r="I14672">
        <v>7.2053374248785024E-2</v>
      </c>
      <c r="J14672">
        <v>0.11236677432994083</v>
      </c>
      <c r="K14672">
        <v>1.0105099302132249E-2</v>
      </c>
      <c r="L14672">
        <v>2.7061890239038322E-2</v>
      </c>
    </row>
    <row r="14673" spans="1:12" x14ac:dyDescent="0.25">
      <c r="A14673" s="2">
        <v>43862</v>
      </c>
      <c r="B14673" s="1" t="s">
        <v>222</v>
      </c>
      <c r="C14673">
        <v>-6.9627739069116614E-3</v>
      </c>
      <c r="D14673">
        <f>ind_portfolios[[#This Row],[std]]^2</f>
        <v>7.5978514978264798E-3</v>
      </c>
      <c r="E14673">
        <v>8.7165655494733013E-2</v>
      </c>
      <c r="F14673">
        <v>-0.50123248210339899</v>
      </c>
      <c r="G14673">
        <v>0.53992768695399596</v>
      </c>
      <c r="H14673">
        <v>8.3562047879845065E-3</v>
      </c>
      <c r="I14673">
        <v>0.21465226894065981</v>
      </c>
      <c r="J14673">
        <v>0.2707278920270928</v>
      </c>
      <c r="K14673">
        <v>2.8330533150071683E-5</v>
      </c>
      <c r="L14673">
        <v>4.7078191477610276E-2</v>
      </c>
    </row>
    <row r="14674" spans="1:12" x14ac:dyDescent="0.25">
      <c r="A14674" s="2">
        <v>43862</v>
      </c>
      <c r="B14674" s="1" t="s">
        <v>926</v>
      </c>
      <c r="C14674">
        <v>2.8493722554217265E-3</v>
      </c>
      <c r="D14674">
        <f>ind_portfolios[[#This Row],[std]]^2</f>
        <v>4.2172774176744473E-3</v>
      </c>
      <c r="E14674">
        <v>6.4940568350411343E-2</v>
      </c>
      <c r="F14674">
        <v>0.18233797560856524</v>
      </c>
      <c r="G14674">
        <v>-0.10541951159606633</v>
      </c>
      <c r="H14674">
        <v>6.077454377335788E-3</v>
      </c>
      <c r="I14674">
        <v>0.32804209156149883</v>
      </c>
      <c r="J14674">
        <v>0.37197600233048622</v>
      </c>
      <c r="K14674">
        <v>3.7335839700455938E-7</v>
      </c>
      <c r="L14674">
        <v>5.6959506372011665E-2</v>
      </c>
    </row>
    <row r="14675" spans="1:12" x14ac:dyDescent="0.25">
      <c r="A14675" s="2">
        <v>43862</v>
      </c>
      <c r="B14675" s="1" t="s">
        <v>223</v>
      </c>
      <c r="C14675">
        <v>6.4485405055645165E-3</v>
      </c>
      <c r="D14675">
        <f>ind_portfolios[[#This Row],[std]]^2</f>
        <v>8.119516943315308E-3</v>
      </c>
      <c r="E14675">
        <v>9.0108362227460936E-2</v>
      </c>
      <c r="F14675">
        <v>9.02562667245419E-2</v>
      </c>
      <c r="G14675">
        <v>0.39102302835784508</v>
      </c>
      <c r="H14675">
        <v>6.1841195464901345E-3</v>
      </c>
      <c r="I14675">
        <v>0.1496531923916502</v>
      </c>
      <c r="J14675">
        <v>0.14417023436048981</v>
      </c>
      <c r="K14675">
        <v>3.2853477258656312E-3</v>
      </c>
      <c r="L14675">
        <v>4.8724552985109734E-2</v>
      </c>
    </row>
    <row r="14676" spans="1:12" x14ac:dyDescent="0.25">
      <c r="A14676" s="2">
        <v>43862</v>
      </c>
      <c r="B14676" s="1" t="s">
        <v>1057</v>
      </c>
      <c r="C14676">
        <v>1.2108356911183565E-3</v>
      </c>
      <c r="D14676">
        <f>ind_portfolios[[#This Row],[std]]^2</f>
        <v>5.2607852447071187E-3</v>
      </c>
      <c r="E14676">
        <v>7.2531270805819462E-2</v>
      </c>
      <c r="F14676">
        <v>8.7071459721523331E-2</v>
      </c>
      <c r="G14676">
        <v>0.6486593433435992</v>
      </c>
      <c r="H14676">
        <v>7.0892483996936291E-3</v>
      </c>
      <c r="I14676">
        <v>0.22675839314407786</v>
      </c>
      <c r="J14676">
        <v>0.23007838786190443</v>
      </c>
      <c r="K14676">
        <v>1.3906056203649608E-4</v>
      </c>
      <c r="L14676">
        <v>5.5431253523625462E-2</v>
      </c>
    </row>
    <row r="14677" spans="1:12" x14ac:dyDescent="0.25">
      <c r="A14677" s="2">
        <v>43862</v>
      </c>
      <c r="B14677" s="1" t="s">
        <v>1902</v>
      </c>
      <c r="C14677">
        <v>4.5865044416720869E-3</v>
      </c>
      <c r="D14677">
        <f>ind_portfolios[[#This Row],[std]]^2</f>
        <v>9.7940709834657535E-3</v>
      </c>
      <c r="E14677">
        <v>9.8964998779698637E-2</v>
      </c>
      <c r="F14677">
        <v>-0.28883063346240639</v>
      </c>
      <c r="G14677">
        <v>-0.59846145319860788</v>
      </c>
      <c r="H14677">
        <v>6.934993110397053E-3</v>
      </c>
      <c r="I14677">
        <v>0.16996854249718224</v>
      </c>
      <c r="J14677">
        <v>0.24538606858767739</v>
      </c>
      <c r="K14677">
        <v>7.7026809760108987E-5</v>
      </c>
      <c r="L14677">
        <v>3.9830154846655842E-2</v>
      </c>
    </row>
    <row r="14678" spans="1:12" x14ac:dyDescent="0.25">
      <c r="A14678" s="2">
        <v>43862</v>
      </c>
      <c r="B14678" s="1" t="s">
        <v>227</v>
      </c>
      <c r="C14678">
        <v>5.5154550806611703E-4</v>
      </c>
      <c r="D14678">
        <f>ind_portfolios[[#This Row],[std]]^2</f>
        <v>6.7796346632663608E-3</v>
      </c>
      <c r="E14678">
        <v>8.2338536926923597E-2</v>
      </c>
      <c r="F14678">
        <v>-0.36013470635147082</v>
      </c>
      <c r="G14678">
        <v>0.1596250381892359</v>
      </c>
      <c r="H14678">
        <v>7.0357490581586524E-3</v>
      </c>
      <c r="I14678">
        <v>0.28971451344283167</v>
      </c>
      <c r="J14678">
        <v>0.4824848925877972</v>
      </c>
      <c r="K14678">
        <v>1.4665885904535894E-9</v>
      </c>
      <c r="L14678">
        <v>4.0095524132058115E-2</v>
      </c>
    </row>
    <row r="14679" spans="1:12" x14ac:dyDescent="0.25">
      <c r="A14679" s="2">
        <v>43862</v>
      </c>
      <c r="B14679" s="1" t="s">
        <v>1313</v>
      </c>
      <c r="C14679">
        <v>8.0453803876708377E-3</v>
      </c>
      <c r="D14679">
        <f>ind_portfolios[[#This Row],[std]]^2</f>
        <v>2.4860105632173628E-3</v>
      </c>
      <c r="E14679">
        <v>4.9859909378350886E-2</v>
      </c>
      <c r="F14679">
        <v>0.41475556365390515</v>
      </c>
      <c r="G14679">
        <v>0.68330948998201757</v>
      </c>
      <c r="H14679">
        <v>6.5993378655432519E-3</v>
      </c>
      <c r="I14679">
        <v>0.12228338760629458</v>
      </c>
      <c r="J14679">
        <v>3.1913720642031712E-2</v>
      </c>
      <c r="K14679">
        <v>0.17968742103370672</v>
      </c>
      <c r="L14679">
        <v>8.999984486854401E-2</v>
      </c>
    </row>
    <row r="14680" spans="1:12" x14ac:dyDescent="0.25">
      <c r="A14680" s="2">
        <v>43862</v>
      </c>
      <c r="B14680" s="1" t="s">
        <v>228</v>
      </c>
      <c r="C14680">
        <v>1.4129750501012155E-2</v>
      </c>
      <c r="D14680">
        <f>ind_portfolios[[#This Row],[std]]^2</f>
        <v>2.5532678837181474E-3</v>
      </c>
      <c r="E14680">
        <v>5.0529871202271509E-2</v>
      </c>
      <c r="F14680">
        <v>-0.14963657790228224</v>
      </c>
      <c r="G14680">
        <v>0.81229982853880367</v>
      </c>
      <c r="H14680">
        <v>2.0481068791707102E-3</v>
      </c>
      <c r="I14680">
        <v>0.39774744697907288</v>
      </c>
      <c r="J14680">
        <v>0.35049611496949667</v>
      </c>
      <c r="K14680">
        <v>9.8381406242484693E-7</v>
      </c>
      <c r="L14680">
        <v>7.2354018998323791E-2</v>
      </c>
    </row>
    <row r="14681" spans="1:12" x14ac:dyDescent="0.25">
      <c r="A14681" s="2">
        <v>43862</v>
      </c>
      <c r="B14681" s="1" t="s">
        <v>231</v>
      </c>
      <c r="C14681">
        <v>6.0083372076491829E-4</v>
      </c>
      <c r="D14681">
        <f>ind_portfolios[[#This Row],[std]]^2</f>
        <v>4.9937203043993348E-3</v>
      </c>
      <c r="E14681">
        <v>7.0666260014234053E-2</v>
      </c>
      <c r="F14681">
        <v>9.7670529698361E-2</v>
      </c>
      <c r="G14681">
        <v>0.27315785482327914</v>
      </c>
      <c r="H14681">
        <v>7.2144894576206976E-3</v>
      </c>
      <c r="I14681">
        <v>0.23040588768882839</v>
      </c>
      <c r="J14681">
        <v>0.22504638352071249</v>
      </c>
      <c r="K14681">
        <v>1.6851727097041467E-4</v>
      </c>
      <c r="L14681">
        <v>5.7134889883434528E-2</v>
      </c>
    </row>
    <row r="14682" spans="1:12" x14ac:dyDescent="0.25">
      <c r="A14682" s="2">
        <v>43862</v>
      </c>
      <c r="B14682" s="1" t="s">
        <v>232</v>
      </c>
      <c r="C14682">
        <v>-1.0501668534046344E-2</v>
      </c>
      <c r="D14682">
        <f>ind_portfolios[[#This Row],[std]]^2</f>
        <v>1.0444323155238657E-2</v>
      </c>
      <c r="E14682">
        <v>0.10219747137399564</v>
      </c>
      <c r="F14682">
        <v>-0.55780550091571246</v>
      </c>
      <c r="G14682">
        <v>0.28426173141177591</v>
      </c>
      <c r="H14682">
        <v>8.3802321950919162E-3</v>
      </c>
      <c r="I14682">
        <v>7.4190201398564151E-2</v>
      </c>
      <c r="J14682">
        <v>4.9673803010700124E-2</v>
      </c>
      <c r="K14682">
        <v>9.263670089402605E-2</v>
      </c>
      <c r="L14682">
        <v>4.336358523620662E-2</v>
      </c>
    </row>
    <row r="14683" spans="1:12" x14ac:dyDescent="0.25">
      <c r="A14683" s="2">
        <v>43862</v>
      </c>
      <c r="B14683" s="1" t="s">
        <v>927</v>
      </c>
      <c r="C14683">
        <v>1.538847723916364E-2</v>
      </c>
      <c r="D14683">
        <f>ind_portfolios[[#This Row],[std]]^2</f>
        <v>0.11205968202833275</v>
      </c>
      <c r="E14683">
        <v>0.33475316582271891</v>
      </c>
      <c r="F14683">
        <v>0.52499830300286998</v>
      </c>
      <c r="G14683">
        <v>25.161720604621244</v>
      </c>
      <c r="H14683">
        <v>7.6004122961761877E-3</v>
      </c>
      <c r="I14683">
        <v>4.0415551847789461E-3</v>
      </c>
      <c r="J14683">
        <v>1.5879762378267766E-3</v>
      </c>
      <c r="K14683">
        <v>0.76646983084672926</v>
      </c>
      <c r="L14683">
        <v>1.3542143179231787E-2</v>
      </c>
    </row>
    <row r="14684" spans="1:12" x14ac:dyDescent="0.25">
      <c r="A14684" s="2">
        <v>43862</v>
      </c>
      <c r="B14684" s="1" t="s">
        <v>928</v>
      </c>
      <c r="C14684">
        <v>-2.7658544865168219E-3</v>
      </c>
      <c r="D14684">
        <f>ind_portfolios[[#This Row],[std]]^2</f>
        <v>6.6861534678849671E-3</v>
      </c>
      <c r="E14684">
        <v>8.1768902816932595E-2</v>
      </c>
      <c r="F14684">
        <v>-0.41902387124707308</v>
      </c>
      <c r="G14684">
        <v>-0.18707067186345183</v>
      </c>
      <c r="H14684">
        <v>7.7464466426635211E-3</v>
      </c>
      <c r="I14684">
        <v>0.19925627044596292</v>
      </c>
      <c r="J14684">
        <v>0.21905280840096775</v>
      </c>
      <c r="K14684">
        <v>2.1157915518245073E-4</v>
      </c>
      <c r="L14684">
        <v>5.0275269196900368E-2</v>
      </c>
    </row>
    <row r="14685" spans="1:12" x14ac:dyDescent="0.25">
      <c r="A14685" s="2">
        <v>43862</v>
      </c>
      <c r="B14685" s="1" t="s">
        <v>1960</v>
      </c>
      <c r="C14685">
        <v>1.5870908298238302E-2</v>
      </c>
      <c r="D14685">
        <f>ind_portfolios[[#This Row],[std]]^2</f>
        <v>6.0208155681719892E-3</v>
      </c>
      <c r="E14685">
        <v>7.75939145047599E-2</v>
      </c>
      <c r="F14685">
        <v>-0.17269915379670486</v>
      </c>
      <c r="G14685">
        <v>0.18969526593763986</v>
      </c>
      <c r="H14685">
        <v>4.0532991134554219E-3</v>
      </c>
      <c r="I14685">
        <v>0.22830267265797874</v>
      </c>
      <c r="J14685">
        <v>0.27229442122900632</v>
      </c>
      <c r="K14685">
        <v>2.6606309049083263E-5</v>
      </c>
      <c r="L14685">
        <v>4.9874144877787824E-2</v>
      </c>
    </row>
    <row r="14686" spans="1:12" x14ac:dyDescent="0.25">
      <c r="A14686" s="2">
        <v>43862</v>
      </c>
      <c r="B14686" s="1" t="s">
        <v>651</v>
      </c>
      <c r="C14686">
        <v>1.3677187454081976E-2</v>
      </c>
      <c r="D14686">
        <f>ind_portfolios[[#This Row],[std]]^2</f>
        <v>2.2898497533461324E-2</v>
      </c>
      <c r="E14686">
        <v>0.15132249513360968</v>
      </c>
      <c r="F14686">
        <v>1.2835226428538711</v>
      </c>
      <c r="G14686">
        <v>3.7282319847725747</v>
      </c>
      <c r="H14686">
        <v>7.6580210389821483E-3</v>
      </c>
      <c r="I14686">
        <v>4.8998496552106518E-4</v>
      </c>
      <c r="J14686">
        <v>4.7682616051187965E-6</v>
      </c>
      <c r="K14686">
        <v>0.98702053584520666</v>
      </c>
      <c r="L14686">
        <v>2.9985249606604522E-2</v>
      </c>
    </row>
    <row r="14687" spans="1:12" x14ac:dyDescent="0.25">
      <c r="A14687" s="2">
        <v>43862</v>
      </c>
      <c r="B14687" s="1" t="s">
        <v>1455</v>
      </c>
      <c r="C14687">
        <v>-9.956063300870675E-3</v>
      </c>
      <c r="D14687">
        <f>ind_portfolios[[#This Row],[std]]^2</f>
        <v>7.7812703178762165E-3</v>
      </c>
      <c r="E14687">
        <v>8.8211508987638437E-2</v>
      </c>
      <c r="F14687">
        <v>-2.1709892775351136</v>
      </c>
      <c r="G14687">
        <v>9.4412933306378992</v>
      </c>
      <c r="H14687">
        <v>8.8185958973401018E-3</v>
      </c>
      <c r="I14687">
        <v>0.13013516370799663</v>
      </c>
      <c r="J14687">
        <v>0.11331206776695245</v>
      </c>
      <c r="K14687">
        <v>9.7751238105262209E-3</v>
      </c>
      <c r="L14687">
        <v>4.8646092998979026E-2</v>
      </c>
    </row>
    <row r="14688" spans="1:12" x14ac:dyDescent="0.25">
      <c r="A14688" s="2">
        <v>43862</v>
      </c>
      <c r="B14688" s="1" t="s">
        <v>1390</v>
      </c>
      <c r="C14688">
        <v>3.986669885980329E-3</v>
      </c>
      <c r="D14688">
        <f>ind_portfolios[[#This Row],[std]]^2</f>
        <v>6.0102315933210576E-3</v>
      </c>
      <c r="E14688">
        <v>7.7525683443108437E-2</v>
      </c>
      <c r="F14688">
        <v>-9.1117553918088054E-2</v>
      </c>
      <c r="G14688">
        <v>-0.36941312802253323</v>
      </c>
      <c r="H14688">
        <v>6.3690426857448837E-3</v>
      </c>
      <c r="I14688">
        <v>0.22049636053980612</v>
      </c>
      <c r="J14688">
        <v>0.24465677150249376</v>
      </c>
      <c r="K14688">
        <v>7.924304681025893E-5</v>
      </c>
      <c r="L14688">
        <v>5.1772717569517998E-2</v>
      </c>
    </row>
    <row r="14689" spans="1:12" x14ac:dyDescent="0.25">
      <c r="A14689" s="2">
        <v>43862</v>
      </c>
      <c r="B14689" s="1" t="s">
        <v>1850</v>
      </c>
      <c r="C14689">
        <v>-2.5075028180123354E-3</v>
      </c>
      <c r="D14689">
        <f>ind_portfolios[[#This Row],[std]]^2</f>
        <v>7.8998078067914999E-3</v>
      </c>
      <c r="E14689">
        <v>8.8880862995312435E-2</v>
      </c>
      <c r="F14689">
        <v>-0.37667059813841641</v>
      </c>
      <c r="G14689">
        <v>-0.37236641644750801</v>
      </c>
      <c r="H14689">
        <v>7.5808330699476921E-3</v>
      </c>
      <c r="I14689">
        <v>0.20673973316643818</v>
      </c>
      <c r="J14689">
        <v>0.27439610259010538</v>
      </c>
      <c r="K14689">
        <v>2.4452271097673887E-5</v>
      </c>
      <c r="L14689">
        <v>4.4925277874953075E-2</v>
      </c>
    </row>
    <row r="14690" spans="1:12" x14ac:dyDescent="0.25">
      <c r="A14690" s="2">
        <v>43862</v>
      </c>
      <c r="B14690" s="1" t="s">
        <v>2007</v>
      </c>
      <c r="C14690">
        <v>-1.0639163968264644E-2</v>
      </c>
      <c r="D14690">
        <f>ind_portfolios[[#This Row],[std]]^2</f>
        <v>6.318635590289734E-2</v>
      </c>
      <c r="E14690">
        <v>0.25136896368266576</v>
      </c>
      <c r="F14690">
        <v>-0.69628415279858047</v>
      </c>
      <c r="G14690">
        <v>0.72495881322274469</v>
      </c>
      <c r="H14690">
        <v>8.2068002731865639E-3</v>
      </c>
      <c r="I14690">
        <v>4.9153288073446454E-2</v>
      </c>
      <c r="J14690">
        <v>0.13244666159205878</v>
      </c>
      <c r="K14690">
        <v>4.9805004802302572E-3</v>
      </c>
      <c r="L14690">
        <v>1.6810713476928529E-2</v>
      </c>
    </row>
    <row r="14691" spans="1:12" x14ac:dyDescent="0.25">
      <c r="A14691" s="2">
        <v>43862</v>
      </c>
      <c r="B14691" s="1" t="s">
        <v>1456</v>
      </c>
      <c r="C14691">
        <v>1.1807703063578337E-3</v>
      </c>
      <c r="D14691">
        <f>ind_portfolios[[#This Row],[std]]^2</f>
        <v>2.8032632357414076E-3</v>
      </c>
      <c r="E14691">
        <v>5.2945851921953314E-2</v>
      </c>
      <c r="F14691">
        <v>-1.2984402334392953E-2</v>
      </c>
      <c r="G14691">
        <v>0.36679999690229792</v>
      </c>
      <c r="H14691">
        <v>6.3762455813175783E-3</v>
      </c>
      <c r="I14691">
        <v>0.37919926320132186</v>
      </c>
      <c r="J14691">
        <v>0.31355822343466078</v>
      </c>
      <c r="K14691">
        <v>4.8700801599803931E-6</v>
      </c>
      <c r="L14691">
        <v>7.4974957293730632E-2</v>
      </c>
    </row>
    <row r="14692" spans="1:12" x14ac:dyDescent="0.25">
      <c r="A14692" s="2">
        <v>43862</v>
      </c>
      <c r="B14692" s="1" t="s">
        <v>240</v>
      </c>
      <c r="C14692">
        <v>-7.8841767459187119E-3</v>
      </c>
      <c r="D14692">
        <f>ind_portfolios[[#This Row],[std]]^2</f>
        <v>1.0394135692124126E-2</v>
      </c>
      <c r="E14692">
        <v>0.10195163408265767</v>
      </c>
      <c r="F14692">
        <v>-0.69185439241067659</v>
      </c>
      <c r="G14692">
        <v>1.4863971294115368</v>
      </c>
      <c r="H14692">
        <v>8.4273339102472339E-3</v>
      </c>
      <c r="I14692">
        <v>0.11723269484500785</v>
      </c>
      <c r="J14692">
        <v>0.12261201881059502</v>
      </c>
      <c r="K14692">
        <v>7.0478262555016061E-3</v>
      </c>
      <c r="L14692">
        <v>4.1906756991262964E-2</v>
      </c>
    </row>
    <row r="14693" spans="1:12" x14ac:dyDescent="0.25">
      <c r="A14693" s="2">
        <v>43862</v>
      </c>
      <c r="B14693" s="1" t="s">
        <v>1187</v>
      </c>
      <c r="C14693">
        <v>7.7578693681188303E-3</v>
      </c>
      <c r="D14693">
        <f>ind_portfolios[[#This Row],[std]]^2</f>
        <v>4.7264813484312902E-3</v>
      </c>
      <c r="E14693">
        <v>6.87494098042397E-2</v>
      </c>
      <c r="F14693">
        <v>-0.47608819216910292</v>
      </c>
      <c r="G14693">
        <v>-1.5076587457216295E-2</v>
      </c>
      <c r="H14693">
        <v>5.4649207773533517E-3</v>
      </c>
      <c r="I14693">
        <v>0.22361707354227439</v>
      </c>
      <c r="J14693">
        <v>0.19399917990317916</v>
      </c>
      <c r="K14693">
        <v>5.4002000893009386E-4</v>
      </c>
      <c r="L14693">
        <v>6.0908617346259304E-2</v>
      </c>
    </row>
    <row r="14694" spans="1:12" x14ac:dyDescent="0.25">
      <c r="A14694" s="2">
        <v>43862</v>
      </c>
      <c r="B14694" s="1" t="s">
        <v>1188</v>
      </c>
      <c r="C14694">
        <v>4.0014301277150515E-3</v>
      </c>
      <c r="D14694">
        <f>ind_portfolios[[#This Row],[std]]^2</f>
        <v>1.0213752828410293E-2</v>
      </c>
      <c r="E14694">
        <v>0.10106311309478989</v>
      </c>
      <c r="F14694">
        <v>-0.38292389490635709</v>
      </c>
      <c r="G14694">
        <v>0.82723069185485842</v>
      </c>
      <c r="H14694">
        <v>6.8315189643128656E-3</v>
      </c>
      <c r="I14694">
        <v>0.13220601471025828</v>
      </c>
      <c r="J14694">
        <v>0.15015988023331578</v>
      </c>
      <c r="K14694">
        <v>2.653362058673705E-3</v>
      </c>
      <c r="L14694">
        <v>4.2028980802004304E-2</v>
      </c>
    </row>
    <row r="14695" spans="1:12" x14ac:dyDescent="0.25">
      <c r="A14695" s="2">
        <v>43862</v>
      </c>
      <c r="B14695" s="1" t="s">
        <v>931</v>
      </c>
      <c r="C14695">
        <v>-2.1074105507720105E-2</v>
      </c>
      <c r="D14695">
        <f>ind_portfolios[[#This Row],[std]]^2</f>
        <v>1.7128398855261334E-2</v>
      </c>
      <c r="E14695">
        <v>0.13087550899714329</v>
      </c>
      <c r="F14695">
        <v>-0.43791053576696876</v>
      </c>
      <c r="G14695">
        <v>0.84121311349257377</v>
      </c>
      <c r="H14695">
        <v>8.635791078725431E-3</v>
      </c>
      <c r="I14695">
        <v>4.786620198591357E-2</v>
      </c>
      <c r="J14695">
        <v>3.3978961334828084E-2</v>
      </c>
      <c r="K14695">
        <v>0.16599517777162065</v>
      </c>
      <c r="L14695">
        <v>3.410540400221445E-2</v>
      </c>
    </row>
    <row r="14696" spans="1:12" x14ac:dyDescent="0.25">
      <c r="A14696" s="2">
        <v>43862</v>
      </c>
      <c r="B14696" s="1" t="s">
        <v>1190</v>
      </c>
      <c r="C14696">
        <v>-5.4468924013530144E-2</v>
      </c>
      <c r="D14696">
        <f>ind_portfolios[[#This Row],[std]]^2</f>
        <v>3.8477295009181053E-2</v>
      </c>
      <c r="E14696">
        <v>0.19615630249671065</v>
      </c>
      <c r="F14696">
        <v>0.38204827803401398</v>
      </c>
      <c r="G14696">
        <v>2.7238255378103444</v>
      </c>
      <c r="H14696">
        <v>1.1124350322364614E-2</v>
      </c>
      <c r="I14696">
        <v>6.0928904869575459E-2</v>
      </c>
      <c r="J14696">
        <v>0.12293013821641319</v>
      </c>
      <c r="K14696">
        <v>6.9692739135383741E-3</v>
      </c>
      <c r="L14696">
        <v>2.1747897011042034E-2</v>
      </c>
    </row>
    <row r="14697" spans="1:12" x14ac:dyDescent="0.25">
      <c r="A14697" s="2">
        <v>43862</v>
      </c>
      <c r="B14697" s="1" t="s">
        <v>241</v>
      </c>
      <c r="C14697">
        <v>9.726842300426846E-3</v>
      </c>
      <c r="D14697">
        <f>ind_portfolios[[#This Row],[std]]^2</f>
        <v>7.6860431803455927E-3</v>
      </c>
      <c r="E14697">
        <v>8.7670081443703432E-2</v>
      </c>
      <c r="F14697">
        <v>6.2634781682590568E-2</v>
      </c>
      <c r="G14697">
        <v>-0.45812937420008248</v>
      </c>
      <c r="H14697">
        <v>5.2045538062193281E-3</v>
      </c>
      <c r="I14697">
        <v>0.20811772611924928</v>
      </c>
      <c r="J14697">
        <v>0.2791304815115892</v>
      </c>
      <c r="K14697">
        <v>2.020167919838757E-5</v>
      </c>
      <c r="L14697">
        <v>4.4693025710182618E-2</v>
      </c>
    </row>
    <row r="14698" spans="1:12" x14ac:dyDescent="0.25">
      <c r="A14698" s="2">
        <v>43862</v>
      </c>
      <c r="B14698" s="1" t="s">
        <v>1458</v>
      </c>
      <c r="C14698">
        <v>-1.6602864484178827E-2</v>
      </c>
      <c r="D14698">
        <f>ind_portfolios[[#This Row],[std]]^2</f>
        <v>2.2034715245937867E-2</v>
      </c>
      <c r="E14698">
        <v>0.1484409486830971</v>
      </c>
      <c r="F14698">
        <v>-0.95026025155611638</v>
      </c>
      <c r="G14698">
        <v>1.7609692394335381</v>
      </c>
      <c r="H14698">
        <v>8.6270242691896468E-3</v>
      </c>
      <c r="I14698">
        <v>0.12698027247416935</v>
      </c>
      <c r="J14698">
        <v>0.24103469368851768</v>
      </c>
      <c r="K14698">
        <v>9.1201211935620403E-5</v>
      </c>
      <c r="L14698">
        <v>3.0110185021068599E-2</v>
      </c>
    </row>
    <row r="14699" spans="1:12" x14ac:dyDescent="0.25">
      <c r="A14699" s="2">
        <v>43862</v>
      </c>
      <c r="B14699" s="1" t="s">
        <v>662</v>
      </c>
      <c r="C14699">
        <v>1.0450498213421632E-4</v>
      </c>
      <c r="D14699">
        <f>ind_portfolios[[#This Row],[std]]^2</f>
        <v>5.7419943727182662E-3</v>
      </c>
      <c r="E14699">
        <v>7.5775948510845223E-2</v>
      </c>
      <c r="F14699">
        <v>6.0919630661259688E-2</v>
      </c>
      <c r="G14699">
        <v>0.80954447784217631</v>
      </c>
      <c r="H14699">
        <v>6.8253807754108213E-3</v>
      </c>
      <c r="I14699">
        <v>0.25839521555984457</v>
      </c>
      <c r="J14699">
        <v>0.29886331706120522</v>
      </c>
      <c r="K14699">
        <v>9.0059968950661449E-6</v>
      </c>
      <c r="L14699">
        <v>5.288779894478033E-2</v>
      </c>
    </row>
    <row r="14700" spans="1:12" x14ac:dyDescent="0.25">
      <c r="A14700" s="2">
        <v>43862</v>
      </c>
      <c r="B14700" s="1" t="s">
        <v>243</v>
      </c>
      <c r="C14700">
        <v>3.1628275264097461E-3</v>
      </c>
      <c r="D14700">
        <f>ind_portfolios[[#This Row],[std]]^2</f>
        <v>4.900848356570035E-3</v>
      </c>
      <c r="E14700">
        <v>7.0006059427524095E-2</v>
      </c>
      <c r="F14700">
        <v>0.29085071235524268</v>
      </c>
      <c r="G14700">
        <v>0.41640364803903518</v>
      </c>
      <c r="H14700">
        <v>6.5750473022894631E-3</v>
      </c>
      <c r="I14700">
        <v>0.22591820087514572</v>
      </c>
      <c r="J14700">
        <v>0.20983121776980895</v>
      </c>
      <c r="K14700">
        <v>2.994913484301995E-4</v>
      </c>
      <c r="L14700">
        <v>5.8584414060850028E-2</v>
      </c>
    </row>
    <row r="14701" spans="1:12" x14ac:dyDescent="0.25">
      <c r="A14701" s="2">
        <v>43862</v>
      </c>
      <c r="B14701" s="1" t="s">
        <v>245</v>
      </c>
      <c r="C14701">
        <v>3.284701447802759E-3</v>
      </c>
      <c r="D14701">
        <f>ind_portfolios[[#This Row],[std]]^2</f>
        <v>1.4674234024475052E-2</v>
      </c>
      <c r="E14701">
        <v>0.12113725283526555</v>
      </c>
      <c r="F14701">
        <v>-1.4801859388256851</v>
      </c>
      <c r="G14701">
        <v>4.0557363429601319</v>
      </c>
      <c r="H14701">
        <v>7.3563242643972229E-3</v>
      </c>
      <c r="I14701">
        <v>0.13774308668287599</v>
      </c>
      <c r="J14701">
        <v>0.24052445156961358</v>
      </c>
      <c r="K14701">
        <v>9.3020792257590817E-5</v>
      </c>
      <c r="L14701">
        <v>3.2707931452045085E-2</v>
      </c>
    </row>
    <row r="14702" spans="1:12" x14ac:dyDescent="0.25">
      <c r="A14702" s="2">
        <v>43862</v>
      </c>
      <c r="B14702" s="1" t="s">
        <v>663</v>
      </c>
      <c r="C14702">
        <v>5.6224607395158549E-3</v>
      </c>
      <c r="D14702">
        <f>ind_portfolios[[#This Row],[std]]^2</f>
        <v>2.8888726491486192E-3</v>
      </c>
      <c r="E14702">
        <v>5.3748233916554124E-2</v>
      </c>
      <c r="F14702">
        <v>-0.36412149016969525</v>
      </c>
      <c r="G14702">
        <v>0.14126451988018873</v>
      </c>
      <c r="H14702">
        <v>5.2331797278438209E-3</v>
      </c>
      <c r="I14702">
        <v>0.42730241273732977</v>
      </c>
      <c r="J14702">
        <v>0.4576465767644301</v>
      </c>
      <c r="K14702">
        <v>5.585657271682085E-9</v>
      </c>
      <c r="L14702">
        <v>6.2160917392252317E-2</v>
      </c>
    </row>
    <row r="14703" spans="1:12" x14ac:dyDescent="0.25">
      <c r="A14703" s="2">
        <v>43862</v>
      </c>
      <c r="B14703" s="1" t="s">
        <v>932</v>
      </c>
      <c r="C14703">
        <v>2.4757601032170473E-3</v>
      </c>
      <c r="D14703">
        <f>ind_portfolios[[#This Row],[std]]^2</f>
        <v>5.2280525313485472E-3</v>
      </c>
      <c r="E14703">
        <v>7.2305273191853356E-2</v>
      </c>
      <c r="F14703">
        <v>-0.63420552500372962</v>
      </c>
      <c r="G14703">
        <v>0.72462699710944589</v>
      </c>
      <c r="H14703">
        <v>6.2722891020322077E-3</v>
      </c>
      <c r="I14703">
        <v>0.32829018346751171</v>
      </c>
      <c r="J14703">
        <v>0.47169557752118513</v>
      </c>
      <c r="K14703">
        <v>2.6412338989629211E-9</v>
      </c>
      <c r="L14703">
        <v>4.6427479192696394E-2</v>
      </c>
    </row>
    <row r="14704" spans="1:12" x14ac:dyDescent="0.25">
      <c r="A14704" s="2">
        <v>43862</v>
      </c>
      <c r="B14704" s="1" t="s">
        <v>1315</v>
      </c>
      <c r="C14704">
        <v>-1.939801263697823E-2</v>
      </c>
      <c r="D14704">
        <f>ind_portfolios[[#This Row],[std]]^2</f>
        <v>2.9477247173328364E-2</v>
      </c>
      <c r="E14704">
        <v>0.17168939155733637</v>
      </c>
      <c r="F14704">
        <v>9.3983055479012118E-2</v>
      </c>
      <c r="G14704">
        <v>-0.70638570218713559</v>
      </c>
      <c r="H14704">
        <v>9.8793497718999042E-3</v>
      </c>
      <c r="I14704">
        <v>9.1911145473070971E-2</v>
      </c>
      <c r="J14704">
        <v>0.2065371846251346</v>
      </c>
      <c r="K14704">
        <v>3.3881711657764868E-4</v>
      </c>
      <c r="L14704">
        <v>2.4073449677418295E-2</v>
      </c>
    </row>
    <row r="14705" spans="1:12" x14ac:dyDescent="0.25">
      <c r="A14705" s="2">
        <v>43862</v>
      </c>
      <c r="B14705" s="1" t="s">
        <v>1193</v>
      </c>
      <c r="C14705">
        <v>1.004188521543221E-3</v>
      </c>
      <c r="D14705">
        <f>ind_portfolios[[#This Row],[std]]^2</f>
        <v>8.8080292162269497E-3</v>
      </c>
      <c r="E14705">
        <v>9.3851101305349363E-2</v>
      </c>
      <c r="F14705">
        <v>0.35002240306742743</v>
      </c>
      <c r="G14705">
        <v>0.46371226364467644</v>
      </c>
      <c r="H14705">
        <v>8.3865942383989991E-3</v>
      </c>
      <c r="I14705">
        <v>0.23027588654339626</v>
      </c>
      <c r="J14705">
        <v>0.35878671298984333</v>
      </c>
      <c r="K14705">
        <v>6.7928145236594074E-7</v>
      </c>
      <c r="L14705">
        <v>4.1137465429055602E-2</v>
      </c>
    </row>
    <row r="14706" spans="1:12" x14ac:dyDescent="0.25">
      <c r="A14706" s="2">
        <v>43862</v>
      </c>
      <c r="B14706" s="1" t="s">
        <v>250</v>
      </c>
      <c r="C14706">
        <v>-2.0337488453077961E-3</v>
      </c>
      <c r="D14706">
        <f>ind_portfolios[[#This Row],[std]]^2</f>
        <v>9.3368480011598327E-3</v>
      </c>
      <c r="E14706">
        <v>9.6627366729927153E-2</v>
      </c>
      <c r="F14706">
        <v>-0.1700431461170599</v>
      </c>
      <c r="G14706">
        <v>0.43829756286970767</v>
      </c>
      <c r="H14706">
        <v>7.423770536777936E-3</v>
      </c>
      <c r="I14706">
        <v>0.25088245800988457</v>
      </c>
      <c r="J14706">
        <v>0.48103021679629482</v>
      </c>
      <c r="K14706">
        <v>1.5887438341053759E-9</v>
      </c>
      <c r="L14706">
        <v>3.4822595601922385E-2</v>
      </c>
    </row>
    <row r="14707" spans="1:12" x14ac:dyDescent="0.25">
      <c r="A14707" s="2">
        <v>43862</v>
      </c>
      <c r="B14707" s="1" t="s">
        <v>253</v>
      </c>
      <c r="C14707">
        <v>7.6230412774884381E-3</v>
      </c>
      <c r="D14707">
        <f>ind_portfolios[[#This Row],[std]]^2</f>
        <v>4.9714554873791852E-3</v>
      </c>
      <c r="E14707">
        <v>7.0508549037540016E-2</v>
      </c>
      <c r="F14707">
        <v>-0.61083872469529965</v>
      </c>
      <c r="G14707">
        <v>0.60651388735474754</v>
      </c>
      <c r="H14707">
        <v>4.7831526001075077E-3</v>
      </c>
      <c r="I14707">
        <v>0.31411331021227695</v>
      </c>
      <c r="J14707">
        <v>0.4134714822315112</v>
      </c>
      <c r="K14707">
        <v>5.2447076854219047E-8</v>
      </c>
      <c r="L14707">
        <v>4.9993565573992538E-2</v>
      </c>
    </row>
    <row r="14708" spans="1:12" x14ac:dyDescent="0.25">
      <c r="A14708" s="2">
        <v>43862</v>
      </c>
      <c r="B14708" s="1" t="s">
        <v>1610</v>
      </c>
      <c r="C14708">
        <v>-4.2221363944379288E-2</v>
      </c>
      <c r="D14708">
        <f>ind_portfolios[[#This Row],[std]]^2</f>
        <v>3.8555618085150678E-2</v>
      </c>
      <c r="E14708">
        <v>0.19635584555890023</v>
      </c>
      <c r="F14708">
        <v>5.5769663730698138E-3</v>
      </c>
      <c r="G14708">
        <v>0.56189948027591052</v>
      </c>
      <c r="H14708">
        <v>9.8019349438043888E-3</v>
      </c>
      <c r="I14708">
        <v>6.1187206112442105E-2</v>
      </c>
      <c r="J14708">
        <v>0.11504966753693283</v>
      </c>
      <c r="K14708">
        <v>9.1962264499834273E-3</v>
      </c>
      <c r="L14708">
        <v>2.2676883768295041E-2</v>
      </c>
    </row>
    <row r="14709" spans="1:12" x14ac:dyDescent="0.25">
      <c r="A14709" s="2">
        <v>43862</v>
      </c>
      <c r="B14709" s="1" t="s">
        <v>668</v>
      </c>
      <c r="C14709">
        <v>2.5658861484044077E-2</v>
      </c>
      <c r="D14709">
        <f>ind_portfolios[[#This Row],[std]]^2</f>
        <v>7.6513906259753559E-3</v>
      </c>
      <c r="E14709">
        <v>8.7472227741011349E-2</v>
      </c>
      <c r="F14709">
        <v>-0.28859481155138117</v>
      </c>
      <c r="G14709">
        <v>-0.47060008935800646</v>
      </c>
      <c r="H14709">
        <v>1.2942538161006189E-3</v>
      </c>
      <c r="I14709">
        <v>0.24149745518631363</v>
      </c>
      <c r="J14709">
        <v>0.38565045360162897</v>
      </c>
      <c r="K14709">
        <v>1.9825267467550986E-7</v>
      </c>
      <c r="L14709">
        <v>4.073140517556674E-2</v>
      </c>
    </row>
    <row r="14710" spans="1:12" x14ac:dyDescent="0.25">
      <c r="A14710" s="2">
        <v>43862</v>
      </c>
      <c r="B14710" s="1" t="s">
        <v>255</v>
      </c>
      <c r="C14710">
        <v>1.7639175676561772E-2</v>
      </c>
      <c r="D14710">
        <f>ind_portfolios[[#This Row],[std]]^2</f>
        <v>1.6682388642013945E-2</v>
      </c>
      <c r="E14710">
        <v>0.12916032146914913</v>
      </c>
      <c r="F14710">
        <v>0.4083294428766725</v>
      </c>
      <c r="G14710">
        <v>1.2237317766336471</v>
      </c>
      <c r="H14710">
        <v>5.8164840820790018E-3</v>
      </c>
      <c r="I14710">
        <v>9.9610803213024665E-2</v>
      </c>
      <c r="J14710">
        <v>0.14320201393545925</v>
      </c>
      <c r="K14710">
        <v>3.4005452833393598E-3</v>
      </c>
      <c r="L14710">
        <v>3.2559451804563003E-2</v>
      </c>
    </row>
    <row r="14711" spans="1:12" x14ac:dyDescent="0.25">
      <c r="A14711" s="2">
        <v>43862</v>
      </c>
      <c r="B14711" s="1" t="s">
        <v>1064</v>
      </c>
      <c r="C14711">
        <v>8.092134166143022E-3</v>
      </c>
      <c r="D14711">
        <f>ind_portfolios[[#This Row],[std]]^2</f>
        <v>3.7228814115464483E-3</v>
      </c>
      <c r="E14711">
        <v>6.1015419457268738E-2</v>
      </c>
      <c r="F14711">
        <v>-0.63112412944689056</v>
      </c>
      <c r="G14711">
        <v>1.4587020936859645</v>
      </c>
      <c r="H14711">
        <v>4.0971875990225949E-3</v>
      </c>
      <c r="I14711">
        <v>0.37471628669677254</v>
      </c>
      <c r="J14711">
        <v>0.43890379127946</v>
      </c>
      <c r="K14711">
        <v>1.4745414296257157E-8</v>
      </c>
      <c r="L14711">
        <v>5.6616439920043976E-2</v>
      </c>
    </row>
    <row r="14712" spans="1:12" x14ac:dyDescent="0.25">
      <c r="A14712" s="2">
        <v>43862</v>
      </c>
      <c r="B14712" s="1" t="s">
        <v>933</v>
      </c>
      <c r="C14712">
        <v>2.0721856042830031E-2</v>
      </c>
      <c r="D14712">
        <f>ind_portfolios[[#This Row],[std]]^2</f>
        <v>1.00085445671946E-2</v>
      </c>
      <c r="E14712">
        <v>0.10004271371366633</v>
      </c>
      <c r="F14712">
        <v>-0.32443770032865227</v>
      </c>
      <c r="G14712">
        <v>0.60953758456754725</v>
      </c>
      <c r="H14712">
        <v>5.4474915070143633E-3</v>
      </c>
      <c r="I14712">
        <v>9.7513918511951181E-2</v>
      </c>
      <c r="J14712">
        <v>8.0598376645575495E-2</v>
      </c>
      <c r="K14712">
        <v>3.0796474385657281E-2</v>
      </c>
      <c r="L14712">
        <v>4.4011085559403439E-2</v>
      </c>
    </row>
    <row r="14713" spans="1:12" x14ac:dyDescent="0.25">
      <c r="A14713" s="2">
        <v>43862</v>
      </c>
      <c r="B14713" s="1" t="s">
        <v>256</v>
      </c>
      <c r="C14713">
        <v>1.5200205611103437E-3</v>
      </c>
      <c r="D14713">
        <f>ind_portfolios[[#This Row],[std]]^2</f>
        <v>8.0758619974531046E-3</v>
      </c>
      <c r="E14713">
        <v>8.9865799932193915E-2</v>
      </c>
      <c r="F14713">
        <v>-0.16983658349069114</v>
      </c>
      <c r="G14713">
        <v>-5.0892573624534698E-3</v>
      </c>
      <c r="H14713">
        <v>6.5851745914874736E-3</v>
      </c>
      <c r="I14713">
        <v>0.23731849741647593</v>
      </c>
      <c r="J14713">
        <v>0.36819450810867016</v>
      </c>
      <c r="K14713">
        <v>4.4377496840143864E-7</v>
      </c>
      <c r="L14713">
        <v>4.1542308022025805E-2</v>
      </c>
    </row>
    <row r="14714" spans="1:12" x14ac:dyDescent="0.25">
      <c r="A14714" s="2">
        <v>43862</v>
      </c>
      <c r="B14714" s="1" t="s">
        <v>672</v>
      </c>
      <c r="C14714">
        <v>1.5752552873489773E-3</v>
      </c>
      <c r="D14714">
        <f>ind_portfolios[[#This Row],[std]]^2</f>
        <v>8.4687229522010399E-3</v>
      </c>
      <c r="E14714">
        <v>9.2025664638735641E-2</v>
      </c>
      <c r="F14714">
        <v>-0.4757578743375625</v>
      </c>
      <c r="G14714">
        <v>2.3275866361846287</v>
      </c>
      <c r="H14714">
        <v>7.3924038188290034E-3</v>
      </c>
      <c r="I14714">
        <v>9.873046701468069E-2</v>
      </c>
      <c r="J14714">
        <v>7.0928966151837511E-2</v>
      </c>
      <c r="K14714">
        <v>4.3303087698932534E-2</v>
      </c>
      <c r="L14714">
        <v>4.7749609362949016E-2</v>
      </c>
    </row>
    <row r="14715" spans="1:12" x14ac:dyDescent="0.25">
      <c r="A14715" s="2">
        <v>43862</v>
      </c>
      <c r="B14715" s="1" t="s">
        <v>935</v>
      </c>
      <c r="C14715">
        <v>2.1099279271391241E-2</v>
      </c>
      <c r="D14715">
        <f>ind_portfolios[[#This Row],[std]]^2</f>
        <v>2.3555588540545014E-3</v>
      </c>
      <c r="E14715">
        <v>4.8534099909800545E-2</v>
      </c>
      <c r="F14715">
        <v>-0.74157356823687515</v>
      </c>
      <c r="G14715">
        <v>0.56650750478032563</v>
      </c>
      <c r="H14715">
        <v>-3.7852239858344582E-3</v>
      </c>
      <c r="I14715">
        <v>0.49995599416632258</v>
      </c>
      <c r="J14715">
        <v>0.46929331186102718</v>
      </c>
      <c r="K14715">
        <v>3.0061443552895374E-9</v>
      </c>
      <c r="L14715">
        <v>7.1046528823047128E-2</v>
      </c>
    </row>
    <row r="14716" spans="1:12" x14ac:dyDescent="0.25">
      <c r="A14716" s="2">
        <v>43862</v>
      </c>
      <c r="B14716" s="1" t="s">
        <v>1392</v>
      </c>
      <c r="C14716">
        <v>4.8457996899827927E-3</v>
      </c>
      <c r="D14716">
        <f>ind_portfolios[[#This Row],[std]]^2</f>
        <v>9.1738122724111647E-3</v>
      </c>
      <c r="E14716">
        <v>9.5780020215132364E-2</v>
      </c>
      <c r="F14716">
        <v>-0.27526527722138855</v>
      </c>
      <c r="G14716">
        <v>0.10285708159256135</v>
      </c>
      <c r="H14716">
        <v>5.6792170842460549E-3</v>
      </c>
      <c r="I14716">
        <v>0.21983403687292424</v>
      </c>
      <c r="J14716">
        <v>0.34131937074300672</v>
      </c>
      <c r="K14716">
        <v>1.4749649451235616E-6</v>
      </c>
      <c r="L14716">
        <v>4.0809182903677757E-2</v>
      </c>
    </row>
    <row r="14717" spans="1:12" x14ac:dyDescent="0.25">
      <c r="A14717" s="2">
        <v>43862</v>
      </c>
      <c r="B14717" s="1" t="s">
        <v>258</v>
      </c>
      <c r="C14717">
        <v>1.5205564171748712E-2</v>
      </c>
      <c r="D14717">
        <f>ind_portfolios[[#This Row],[std]]^2</f>
        <v>4.6669673374029096E-3</v>
      </c>
      <c r="E14717">
        <v>6.8315205755401995E-2</v>
      </c>
      <c r="F14717">
        <v>-0.10906325750047115</v>
      </c>
      <c r="G14717">
        <v>-0.76498709110076701</v>
      </c>
      <c r="H14717">
        <v>3.8147955872148407E-3</v>
      </c>
      <c r="I14717">
        <v>0.2310486373689587</v>
      </c>
      <c r="J14717">
        <v>0.21036866024430304</v>
      </c>
      <c r="K14717">
        <v>2.9351220200434766E-4</v>
      </c>
      <c r="L14717">
        <v>5.9817886710036822E-2</v>
      </c>
    </row>
    <row r="14718" spans="1:12" x14ac:dyDescent="0.25">
      <c r="A14718" s="2">
        <v>43862</v>
      </c>
      <c r="B14718" s="1" t="s">
        <v>259</v>
      </c>
      <c r="C14718">
        <v>1.0651868322181074E-2</v>
      </c>
      <c r="D14718">
        <f>ind_portfolios[[#This Row],[std]]^2</f>
        <v>4.9439762896293675E-3</v>
      </c>
      <c r="E14718">
        <v>7.0313414720303322E-2</v>
      </c>
      <c r="F14718">
        <v>-0.24336448484131631</v>
      </c>
      <c r="G14718">
        <v>0.49254095605878012</v>
      </c>
      <c r="H14718">
        <v>2.8512652442961653E-3</v>
      </c>
      <c r="I14718">
        <v>0.36475873913737694</v>
      </c>
      <c r="J14718">
        <v>0.52665312023118149</v>
      </c>
      <c r="K14718">
        <v>1.1579123603580015E-10</v>
      </c>
      <c r="L14718">
        <v>4.6210335417493587E-2</v>
      </c>
    </row>
    <row r="14719" spans="1:12" x14ac:dyDescent="0.25">
      <c r="A14719" s="2">
        <v>43862</v>
      </c>
      <c r="B14719" s="1" t="s">
        <v>260</v>
      </c>
      <c r="C14719">
        <v>-8.9010443147911431E-3</v>
      </c>
      <c r="D14719">
        <f>ind_portfolios[[#This Row],[std]]^2</f>
        <v>1.730045092475118E-2</v>
      </c>
      <c r="E14719">
        <v>0.13153117852718868</v>
      </c>
      <c r="F14719">
        <v>-0.37476777590584259</v>
      </c>
      <c r="G14719">
        <v>0.58852015204937258</v>
      </c>
      <c r="H14719">
        <v>8.2563600997030417E-3</v>
      </c>
      <c r="I14719">
        <v>0.11089258882922134</v>
      </c>
      <c r="J14719">
        <v>0.17658866389391148</v>
      </c>
      <c r="K14719">
        <v>1.0229128669019662E-3</v>
      </c>
      <c r="L14719">
        <v>3.1998934646873721E-2</v>
      </c>
    </row>
    <row r="14720" spans="1:12" x14ac:dyDescent="0.25">
      <c r="A14720" s="2">
        <v>43862</v>
      </c>
      <c r="B14720" s="1" t="s">
        <v>937</v>
      </c>
      <c r="C14720">
        <v>-2.9811976698359715E-3</v>
      </c>
      <c r="D14720">
        <f>ind_portfolios[[#This Row],[std]]^2</f>
        <v>1.3264422541471499E-2</v>
      </c>
      <c r="E14720">
        <v>0.11517127481048171</v>
      </c>
      <c r="F14720">
        <v>-0.15414006756355816</v>
      </c>
      <c r="G14720">
        <v>1.9972018070224618</v>
      </c>
      <c r="H14720">
        <v>7.7038922940872836E-3</v>
      </c>
      <c r="I14720">
        <v>8.6450918042742672E-2</v>
      </c>
      <c r="J14720">
        <v>8.3570264170826303E-2</v>
      </c>
      <c r="K14720">
        <v>2.774260027243669E-2</v>
      </c>
      <c r="L14720">
        <v>3.8255976743711534E-2</v>
      </c>
    </row>
    <row r="14721" spans="1:12" x14ac:dyDescent="0.25">
      <c r="A14721" s="2">
        <v>43862</v>
      </c>
      <c r="B14721" s="1" t="s">
        <v>1904</v>
      </c>
      <c r="C14721">
        <v>1.0715729411004142E-2</v>
      </c>
      <c r="D14721">
        <f>ind_portfolios[[#This Row],[std]]^2</f>
        <v>1.715563824186454E-2</v>
      </c>
      <c r="E14721">
        <v>0.13097953367555001</v>
      </c>
      <c r="F14721">
        <v>-0.67529422923810933</v>
      </c>
      <c r="G14721">
        <v>0.25727670756900878</v>
      </c>
      <c r="H14721">
        <v>6.0496926215927518E-3</v>
      </c>
      <c r="I14721">
        <v>0.14898542176131069</v>
      </c>
      <c r="J14721">
        <v>0.33040262607565779</v>
      </c>
      <c r="K14721">
        <v>2.3719216562877196E-6</v>
      </c>
      <c r="L14721">
        <v>2.8342286698422009E-2</v>
      </c>
    </row>
    <row r="14722" spans="1:12" x14ac:dyDescent="0.25">
      <c r="A14722" s="2">
        <v>43862</v>
      </c>
      <c r="B14722" s="1" t="s">
        <v>1852</v>
      </c>
      <c r="C14722">
        <v>-1.7359505463030118E-2</v>
      </c>
      <c r="D14722">
        <f>ind_portfolios[[#This Row],[std]]^2</f>
        <v>1.0965313071797869E-2</v>
      </c>
      <c r="E14722">
        <v>0.10471539080669025</v>
      </c>
      <c r="F14722">
        <v>-0.10130639348188576</v>
      </c>
      <c r="G14722">
        <v>0.6972249641962911</v>
      </c>
      <c r="H14722">
        <v>9.322402083468375E-3</v>
      </c>
      <c r="I14722">
        <v>0.12557315424873652</v>
      </c>
      <c r="J14722">
        <v>0.13606166259040156</v>
      </c>
      <c r="K14722">
        <v>4.3820375338363303E-3</v>
      </c>
      <c r="L14722">
        <v>4.2284020652585054E-2</v>
      </c>
    </row>
    <row r="14723" spans="1:12" x14ac:dyDescent="0.25">
      <c r="A14723" s="2">
        <v>43862</v>
      </c>
      <c r="B14723" s="1" t="s">
        <v>675</v>
      </c>
      <c r="C14723">
        <v>1.3887953656421792E-2</v>
      </c>
      <c r="D14723">
        <f>ind_portfolios[[#This Row],[std]]^2</f>
        <v>1.8642454351766064E-3</v>
      </c>
      <c r="E14723">
        <v>4.3176908587537928E-2</v>
      </c>
      <c r="F14723">
        <v>-0.25045065770770947</v>
      </c>
      <c r="G14723">
        <v>0.51524390013898813</v>
      </c>
      <c r="H14723">
        <v>3.6001841316358309E-3</v>
      </c>
      <c r="I14723">
        <v>0.2572363380998795</v>
      </c>
      <c r="J14723">
        <v>9.4633544810516071E-2</v>
      </c>
      <c r="K14723">
        <v>1.881966230615088E-2</v>
      </c>
      <c r="L14723">
        <v>0.1063231783344607</v>
      </c>
    </row>
    <row r="14724" spans="1:12" x14ac:dyDescent="0.25">
      <c r="A14724" s="2">
        <v>43862</v>
      </c>
      <c r="B14724" s="1" t="s">
        <v>1196</v>
      </c>
      <c r="C14724">
        <v>-4.926772126804071E-3</v>
      </c>
      <c r="D14724">
        <f>ind_portfolios[[#This Row],[std]]^2</f>
        <v>1.2152851115669345E-2</v>
      </c>
      <c r="E14724">
        <v>0.11023997058993323</v>
      </c>
      <c r="F14724">
        <v>0.44482420760291069</v>
      </c>
      <c r="G14724">
        <v>2.733029197939449</v>
      </c>
      <c r="H14724">
        <v>7.7070462613775597E-3</v>
      </c>
      <c r="I14724">
        <v>0.15636470902251354</v>
      </c>
      <c r="J14724">
        <v>0.23067606337605118</v>
      </c>
      <c r="K14724">
        <v>1.3591409356043753E-4</v>
      </c>
      <c r="L14724">
        <v>3.8159096603673427E-2</v>
      </c>
    </row>
    <row r="14725" spans="1:12" x14ac:dyDescent="0.25">
      <c r="A14725" s="2">
        <v>43862</v>
      </c>
      <c r="B14725" s="1" t="s">
        <v>262</v>
      </c>
      <c r="C14725">
        <v>-7.4446517693493204E-3</v>
      </c>
      <c r="D14725">
        <f>ind_portfolios[[#This Row],[std]]^2</f>
        <v>6.4573374376573449E-3</v>
      </c>
      <c r="E14725">
        <v>8.0357559928468117E-2</v>
      </c>
      <c r="F14725">
        <v>-0.5180621700158563</v>
      </c>
      <c r="G14725">
        <v>1.0116610209773178</v>
      </c>
      <c r="H14725">
        <v>9.1618869025977111E-3</v>
      </c>
      <c r="I14725">
        <v>0.2068405907782431</v>
      </c>
      <c r="J14725">
        <v>0.23962220365080494</v>
      </c>
      <c r="K14725">
        <v>9.6325059407828737E-5</v>
      </c>
      <c r="L14725">
        <v>4.9237153830915023E-2</v>
      </c>
    </row>
    <row r="14726" spans="1:12" x14ac:dyDescent="0.25">
      <c r="A14726" s="2">
        <v>43862</v>
      </c>
      <c r="B14726" s="1" t="s">
        <v>1197</v>
      </c>
      <c r="C14726">
        <v>1.5258560965061773E-2</v>
      </c>
      <c r="D14726">
        <f>ind_portfolios[[#This Row],[std]]^2</f>
        <v>3.7302983301433761E-3</v>
      </c>
      <c r="E14726">
        <v>6.1076168266709203E-2</v>
      </c>
      <c r="F14726">
        <v>-0.48509726197281722</v>
      </c>
      <c r="G14726">
        <v>-0.22130797266921709</v>
      </c>
      <c r="H14726">
        <v>1.1465891739187196E-3</v>
      </c>
      <c r="I14726">
        <v>0.39066221938311368</v>
      </c>
      <c r="J14726">
        <v>0.4780857470458782</v>
      </c>
      <c r="K14726">
        <v>1.8667980015562051E-9</v>
      </c>
      <c r="L14726">
        <v>5.4544891204638485E-2</v>
      </c>
    </row>
    <row r="14727" spans="1:12" x14ac:dyDescent="0.25">
      <c r="A14727" s="2">
        <v>43862</v>
      </c>
      <c r="B14727" s="1" t="s">
        <v>676</v>
      </c>
      <c r="C14727">
        <v>-2.449544079300962E-2</v>
      </c>
      <c r="D14727">
        <f>ind_portfolios[[#This Row],[std]]^2</f>
        <v>9.1416655592499278E-3</v>
      </c>
      <c r="E14727">
        <v>9.5612057603891826E-2</v>
      </c>
      <c r="F14727">
        <v>-0.60205019691319761</v>
      </c>
      <c r="G14727">
        <v>0.42467787757515696</v>
      </c>
      <c r="H14727">
        <v>1.0121540599059519E-2</v>
      </c>
      <c r="I14727">
        <v>0.12441926844723625</v>
      </c>
      <c r="J14727">
        <v>0.10490637855996494</v>
      </c>
      <c r="K14727">
        <v>1.3128900000741421E-2</v>
      </c>
      <c r="L14727">
        <v>4.8565393679157041E-2</v>
      </c>
    </row>
    <row r="14728" spans="1:12" x14ac:dyDescent="0.25">
      <c r="A14728" s="2">
        <v>43862</v>
      </c>
      <c r="B14728" s="1" t="s">
        <v>677</v>
      </c>
      <c r="C14728">
        <v>-3.9595790184483684E-2</v>
      </c>
      <c r="D14728">
        <f>ind_portfolios[[#This Row],[std]]^2</f>
        <v>3.0997863806296183E-2</v>
      </c>
      <c r="E14728">
        <v>0.17606210212960705</v>
      </c>
      <c r="F14728">
        <v>-0.90749609648838647</v>
      </c>
      <c r="G14728">
        <v>1.2302553095403788</v>
      </c>
      <c r="H14728">
        <v>8.3700713416341981E-3</v>
      </c>
      <c r="I14728">
        <v>1.6784761730664843E-2</v>
      </c>
      <c r="J14728">
        <v>7.4935023551059611E-3</v>
      </c>
      <c r="K14728">
        <v>0.51819979801280769</v>
      </c>
      <c r="L14728">
        <v>2.5813412547824908E-2</v>
      </c>
    </row>
    <row r="14729" spans="1:12" x14ac:dyDescent="0.25">
      <c r="A14729" s="2">
        <v>43862</v>
      </c>
      <c r="B14729" s="1" t="s">
        <v>1319</v>
      </c>
      <c r="C14729">
        <v>4.0387459485494168E-3</v>
      </c>
      <c r="D14729">
        <f>ind_portfolios[[#This Row],[std]]^2</f>
        <v>8.3665847571369786E-2</v>
      </c>
      <c r="E14729">
        <v>0.28925049277636466</v>
      </c>
      <c r="F14729">
        <v>0.5975895989029627</v>
      </c>
      <c r="G14729">
        <v>3.6566765524436011</v>
      </c>
      <c r="H14729">
        <v>7.6338096911310813E-3</v>
      </c>
      <c r="I14729">
        <v>8.9756310257077913E-3</v>
      </c>
      <c r="J14729">
        <v>5.8472346733787805E-3</v>
      </c>
      <c r="K14729">
        <v>0.56832768527849598</v>
      </c>
      <c r="L14729">
        <v>1.5639478880748937E-2</v>
      </c>
    </row>
    <row r="14730" spans="1:12" x14ac:dyDescent="0.25">
      <c r="A14730" s="2">
        <v>43862</v>
      </c>
      <c r="B14730" s="1" t="s">
        <v>678</v>
      </c>
      <c r="C14730">
        <v>-9.3725605301529756E-3</v>
      </c>
      <c r="D14730">
        <f>ind_portfolios[[#This Row],[std]]^2</f>
        <v>7.1490407209556482E-3</v>
      </c>
      <c r="E14730">
        <v>8.4552000100267574E-2</v>
      </c>
      <c r="F14730">
        <v>0.29043966561459711</v>
      </c>
      <c r="G14730">
        <v>0.98621027271719575</v>
      </c>
      <c r="H14730">
        <v>8.9118637023804965E-3</v>
      </c>
      <c r="I14730">
        <v>0.17154862119792852</v>
      </c>
      <c r="J14730">
        <v>0.17588716209433231</v>
      </c>
      <c r="K14730">
        <v>1.049379833569831E-3</v>
      </c>
      <c r="L14730">
        <v>4.9621454170588206E-2</v>
      </c>
    </row>
    <row r="14731" spans="1:12" x14ac:dyDescent="0.25">
      <c r="A14731" s="2">
        <v>43862</v>
      </c>
      <c r="B14731" s="1" t="s">
        <v>264</v>
      </c>
      <c r="C14731">
        <v>6.1141592891498977E-3</v>
      </c>
      <c r="D14731">
        <f>ind_portfolios[[#This Row],[std]]^2</f>
        <v>2.625194755000611E-3</v>
      </c>
      <c r="E14731">
        <v>5.1236654408739563E-2</v>
      </c>
      <c r="F14731">
        <v>-0.58531088523191654</v>
      </c>
      <c r="G14731">
        <v>8.27596170225946E-2</v>
      </c>
      <c r="H14731">
        <v>5.1781291854681999E-3</v>
      </c>
      <c r="I14731">
        <v>0.28983684851081909</v>
      </c>
      <c r="J14731">
        <v>0.16520683853791784</v>
      </c>
      <c r="K14731">
        <v>1.5455790183268095E-3</v>
      </c>
      <c r="L14731">
        <v>8.7063278361277766E-2</v>
      </c>
    </row>
    <row r="14732" spans="1:12" x14ac:dyDescent="0.25">
      <c r="A14732" s="2">
        <v>43862</v>
      </c>
      <c r="B14732" s="1" t="s">
        <v>679</v>
      </c>
      <c r="C14732">
        <v>1.9191431547691887E-2</v>
      </c>
      <c r="D14732">
        <f>ind_portfolios[[#This Row],[std]]^2</f>
        <v>1.5799078017813686E-2</v>
      </c>
      <c r="E14732">
        <v>0.12569438339804084</v>
      </c>
      <c r="F14732">
        <v>0.40647950346847966</v>
      </c>
      <c r="G14732">
        <v>2.1858503556751385</v>
      </c>
      <c r="H14732">
        <v>6.4116713021897757E-3</v>
      </c>
      <c r="I14732">
        <v>5.6654307942461353E-2</v>
      </c>
      <c r="J14732">
        <v>4.259152011834326E-2</v>
      </c>
      <c r="K14732">
        <v>0.1201148691716465</v>
      </c>
      <c r="L14732">
        <v>3.58943414592406E-2</v>
      </c>
    </row>
    <row r="14733" spans="1:12" x14ac:dyDescent="0.25">
      <c r="A14733" s="2">
        <v>43862</v>
      </c>
      <c r="B14733" s="1" t="s">
        <v>1199</v>
      </c>
      <c r="C14733">
        <v>1.276345375372442E-3</v>
      </c>
      <c r="D14733">
        <f>ind_portfolios[[#This Row],[std]]^2</f>
        <v>1.8995178305290815E-2</v>
      </c>
      <c r="E14733">
        <v>0.13782299628614528</v>
      </c>
      <c r="F14733">
        <v>0.27496066067596092</v>
      </c>
      <c r="G14733">
        <v>1.0775434044189893</v>
      </c>
      <c r="H14733">
        <v>7.3379811987654212E-3</v>
      </c>
      <c r="I14733">
        <v>7.6978382026529402E-2</v>
      </c>
      <c r="J14733">
        <v>9.4990870808310937E-2</v>
      </c>
      <c r="K14733">
        <v>1.8585430787693077E-2</v>
      </c>
      <c r="L14733">
        <v>3.1751212215578813E-2</v>
      </c>
    </row>
    <row r="14734" spans="1:12" x14ac:dyDescent="0.25">
      <c r="A14734" s="2">
        <v>43862</v>
      </c>
      <c r="B14734" s="1" t="s">
        <v>1321</v>
      </c>
      <c r="C14734">
        <v>-5.9079181713714768E-3</v>
      </c>
      <c r="D14734">
        <f>ind_portfolios[[#This Row],[std]]^2</f>
        <v>1.2270415005182497E-2</v>
      </c>
      <c r="E14734">
        <v>0.11077190530627563</v>
      </c>
      <c r="F14734">
        <v>0.61511650401426776</v>
      </c>
      <c r="G14734">
        <v>1.0575409961148425</v>
      </c>
      <c r="H14734">
        <v>8.0334338323622516E-3</v>
      </c>
      <c r="I14734">
        <v>0.16277283455492544</v>
      </c>
      <c r="J14734">
        <v>0.26408441564970647</v>
      </c>
      <c r="K14734">
        <v>3.6927507720999907E-5</v>
      </c>
      <c r="L14734">
        <v>3.6310357629239447E-2</v>
      </c>
    </row>
    <row r="14735" spans="1:12" x14ac:dyDescent="0.25">
      <c r="A14735" s="2">
        <v>43862</v>
      </c>
      <c r="B14735" s="1" t="s">
        <v>941</v>
      </c>
      <c r="C14735">
        <v>3.4558227667574044E-3</v>
      </c>
      <c r="D14735">
        <f>ind_portfolios[[#This Row],[std]]^2</f>
        <v>6.8132025790081747E-3</v>
      </c>
      <c r="E14735">
        <v>8.2542126087278456E-2</v>
      </c>
      <c r="F14735">
        <v>0.14714686889335027</v>
      </c>
      <c r="G14735">
        <v>0.63884432322125084</v>
      </c>
      <c r="H14735">
        <v>5.6355043522477938E-3</v>
      </c>
      <c r="I14735">
        <v>0.26830975770887561</v>
      </c>
      <c r="J14735">
        <v>0.36340334470319269</v>
      </c>
      <c r="K14735">
        <v>5.5161717088945804E-7</v>
      </c>
      <c r="L14735">
        <v>4.7454802443550423E-2</v>
      </c>
    </row>
    <row r="14736" spans="1:12" x14ac:dyDescent="0.25">
      <c r="A14736" s="2">
        <v>43862</v>
      </c>
      <c r="B14736" s="1" t="s">
        <v>1806</v>
      </c>
      <c r="C14736">
        <v>-2.1601952379143821E-2</v>
      </c>
      <c r="D14736">
        <f>ind_portfolios[[#This Row],[std]]^2</f>
        <v>3.0250221874525016E-2</v>
      </c>
      <c r="E14736">
        <v>0.17392590915250383</v>
      </c>
      <c r="F14736">
        <v>0.16030974494551822</v>
      </c>
      <c r="G14736">
        <v>1.0717339384633515</v>
      </c>
      <c r="H14736">
        <v>9.5825744702913648E-3</v>
      </c>
      <c r="I14736">
        <v>9.1075378350798014E-2</v>
      </c>
      <c r="J14736">
        <v>0.21759573114732475</v>
      </c>
      <c r="K14736">
        <v>2.2356770672851144E-4</v>
      </c>
      <c r="L14736">
        <v>2.3077958643705876E-2</v>
      </c>
    </row>
    <row r="14737" spans="1:12" x14ac:dyDescent="0.25">
      <c r="A14737" s="2">
        <v>43862</v>
      </c>
      <c r="B14737" s="1" t="s">
        <v>270</v>
      </c>
      <c r="C14737">
        <v>7.5550852032192344E-3</v>
      </c>
      <c r="D14737">
        <f>ind_portfolios[[#This Row],[std]]^2</f>
        <v>8.0454471219862968E-3</v>
      </c>
      <c r="E14737">
        <v>8.969641643893192E-2</v>
      </c>
      <c r="F14737">
        <v>0.4072213113171847</v>
      </c>
      <c r="G14737">
        <v>0.41326389707770561</v>
      </c>
      <c r="H14737">
        <v>6.3059762536253599E-3</v>
      </c>
      <c r="I14737">
        <v>0.12678988289246101</v>
      </c>
      <c r="J14737">
        <v>0.10399195299036597</v>
      </c>
      <c r="K14737">
        <v>1.3556676033245547E-2</v>
      </c>
      <c r="L14737">
        <v>4.9733231026746608E-2</v>
      </c>
    </row>
    <row r="14738" spans="1:12" x14ac:dyDescent="0.25">
      <c r="A14738" s="2">
        <v>43862</v>
      </c>
      <c r="B14738" s="1" t="s">
        <v>942</v>
      </c>
      <c r="C14738">
        <v>1.448742745661075E-3</v>
      </c>
      <c r="D14738">
        <f>ind_portfolios[[#This Row],[std]]^2</f>
        <v>7.9993194550322892E-3</v>
      </c>
      <c r="E14738">
        <v>8.9438914657056792E-2</v>
      </c>
      <c r="F14738">
        <v>-0.4203543283450567</v>
      </c>
      <c r="G14738">
        <v>0.16167245373092909</v>
      </c>
      <c r="H14738">
        <v>7.3298628248838855E-3</v>
      </c>
      <c r="I14738">
        <v>0.21933570390400808</v>
      </c>
      <c r="J14738">
        <v>0.33390619761610629</v>
      </c>
      <c r="K14738">
        <v>2.03808188364173E-6</v>
      </c>
      <c r="L14738">
        <v>4.1397181706422266E-2</v>
      </c>
    </row>
    <row r="14739" spans="1:12" x14ac:dyDescent="0.25">
      <c r="A14739" s="2">
        <v>43862</v>
      </c>
      <c r="B14739" s="1" t="s">
        <v>2008</v>
      </c>
      <c r="C14739">
        <v>-3.1216438626207037E-2</v>
      </c>
      <c r="D14739">
        <f>ind_portfolios[[#This Row],[std]]^2</f>
        <v>1.9358868258296219E-2</v>
      </c>
      <c r="E14739">
        <v>0.13913615007716801</v>
      </c>
      <c r="F14739">
        <v>0.53679574565503907</v>
      </c>
      <c r="G14739">
        <v>5.1076289215910364</v>
      </c>
      <c r="H14739">
        <v>9.6267169715816246E-3</v>
      </c>
      <c r="I14739">
        <v>6.6825003279831249E-2</v>
      </c>
      <c r="J14739">
        <v>7.422171711232893E-2</v>
      </c>
      <c r="K14739">
        <v>3.8549519690680517E-2</v>
      </c>
      <c r="L14739">
        <v>3.1537914458902354E-2</v>
      </c>
    </row>
    <row r="14740" spans="1:12" x14ac:dyDescent="0.25">
      <c r="A14740" s="2">
        <v>43862</v>
      </c>
      <c r="B14740" s="1" t="s">
        <v>684</v>
      </c>
      <c r="C14740">
        <v>7.2811140581796347E-3</v>
      </c>
      <c r="D14740">
        <f>ind_portfolios[[#This Row],[std]]^2</f>
        <v>1.7066980303669164E-3</v>
      </c>
      <c r="E14740">
        <v>4.1312201954954136E-2</v>
      </c>
      <c r="F14740">
        <v>-9.7280474561296917E-2</v>
      </c>
      <c r="G14740">
        <v>0.21246757819725026</v>
      </c>
      <c r="H14740">
        <v>4.1199440301081186E-3</v>
      </c>
      <c r="I14740">
        <v>0.48692990768968453</v>
      </c>
      <c r="J14740">
        <v>0.35112542200440494</v>
      </c>
      <c r="K14740">
        <v>9.566853223869598E-7</v>
      </c>
      <c r="L14740">
        <v>8.8454855886494557E-2</v>
      </c>
    </row>
    <row r="14741" spans="1:12" x14ac:dyDescent="0.25">
      <c r="A14741" s="2">
        <v>43862</v>
      </c>
      <c r="B14741" s="1" t="s">
        <v>1462</v>
      </c>
      <c r="C14741">
        <v>2.374247829178492E-2</v>
      </c>
      <c r="D14741">
        <f>ind_portfolios[[#This Row],[std]]^2</f>
        <v>6.1147406877798396E-3</v>
      </c>
      <c r="E14741">
        <v>7.8196807401452392E-2</v>
      </c>
      <c r="F14741">
        <v>-9.6662408540950876E-3</v>
      </c>
      <c r="G14741">
        <v>0.40651249767153574</v>
      </c>
      <c r="H14741">
        <v>6.9364519688863216E-3</v>
      </c>
      <c r="I14741">
        <v>2.8378450619855094E-2</v>
      </c>
      <c r="J14741">
        <v>4.1198006454469449E-3</v>
      </c>
      <c r="K14741">
        <v>0.632168755051702</v>
      </c>
      <c r="L14741">
        <v>5.8960358455169247E-2</v>
      </c>
    </row>
    <row r="14742" spans="1:12" x14ac:dyDescent="0.25">
      <c r="A14742" s="2">
        <v>43862</v>
      </c>
      <c r="B14742" s="1" t="s">
        <v>686</v>
      </c>
      <c r="C14742">
        <v>5.2324787454384536E-3</v>
      </c>
      <c r="D14742">
        <f>ind_portfolios[[#This Row],[std]]^2</f>
        <v>7.9448217833351185E-3</v>
      </c>
      <c r="E14742">
        <v>8.9133729773498871E-2</v>
      </c>
      <c r="F14742">
        <v>-4.5055984466106716E-2</v>
      </c>
      <c r="G14742">
        <v>-5.7386172988997064E-2</v>
      </c>
      <c r="H14742">
        <v>5.863202072156448E-3</v>
      </c>
      <c r="I14742">
        <v>0.24309701545029841</v>
      </c>
      <c r="J14742">
        <v>0.39303000573132396</v>
      </c>
      <c r="K14742">
        <v>1.4011175818364722E-7</v>
      </c>
      <c r="L14742">
        <v>4.0369778884504229E-2</v>
      </c>
    </row>
    <row r="14743" spans="1:12" x14ac:dyDescent="0.25">
      <c r="A14743" s="2">
        <v>43862</v>
      </c>
      <c r="B14743" s="1" t="s">
        <v>2009</v>
      </c>
      <c r="C14743">
        <v>7.9163286513948079E-4</v>
      </c>
      <c r="D14743">
        <f>ind_portfolios[[#This Row],[std]]^2</f>
        <v>1.3068905429748742E-2</v>
      </c>
      <c r="E14743">
        <v>0.11431931345905093</v>
      </c>
      <c r="F14743">
        <v>0.44047066358308373</v>
      </c>
      <c r="G14743">
        <v>2.0421536076826587</v>
      </c>
      <c r="H14743">
        <v>7.6510887480883086E-3</v>
      </c>
      <c r="I14743">
        <v>1.7339441926526249E-2</v>
      </c>
      <c r="J14743">
        <v>3.4094322868195139E-3</v>
      </c>
      <c r="K14743">
        <v>0.66328726554707074</v>
      </c>
      <c r="L14743">
        <v>3.9614889919341763E-2</v>
      </c>
    </row>
    <row r="14744" spans="1:12" x14ac:dyDescent="0.25">
      <c r="A14744" s="2">
        <v>43862</v>
      </c>
      <c r="B14744" s="1" t="s">
        <v>1614</v>
      </c>
      <c r="C14744">
        <v>-2.8925622955613926E-2</v>
      </c>
      <c r="D14744">
        <f>ind_portfolios[[#This Row],[std]]^2</f>
        <v>1.3534442065711291E-2</v>
      </c>
      <c r="E14744">
        <v>0.1163376210248056</v>
      </c>
      <c r="F14744">
        <v>-0.37674122630917262</v>
      </c>
      <c r="G14744">
        <v>1.1075500314045952</v>
      </c>
      <c r="H14744">
        <v>1.0025136040581193E-2</v>
      </c>
      <c r="I14744">
        <v>8.7892777601148733E-2</v>
      </c>
      <c r="J14744">
        <v>8.902505652859953E-2</v>
      </c>
      <c r="K14744">
        <v>2.2909083907150449E-2</v>
      </c>
      <c r="L14744">
        <v>3.7571303492640644E-2</v>
      </c>
    </row>
    <row r="14745" spans="1:12" x14ac:dyDescent="0.25">
      <c r="A14745" s="2">
        <v>43862</v>
      </c>
      <c r="B14745" s="1" t="s">
        <v>1853</v>
      </c>
      <c r="C14745">
        <v>-5.7414819150566995E-2</v>
      </c>
      <c r="D14745">
        <f>ind_portfolios[[#This Row],[std]]^2</f>
        <v>4.9324422979536049E-2</v>
      </c>
      <c r="E14745">
        <v>0.22209102408592754</v>
      </c>
      <c r="F14745">
        <v>-1.171346355745662</v>
      </c>
      <c r="G14745">
        <v>3.6046880109365915</v>
      </c>
      <c r="H14745">
        <v>1.1954883981227044E-2</v>
      </c>
      <c r="I14745">
        <v>7.5000527272714196E-2</v>
      </c>
      <c r="J14745">
        <v>0.24073496191125765</v>
      </c>
      <c r="K14745">
        <v>9.2265852007357066E-5</v>
      </c>
      <c r="L14745">
        <v>1.7799074489116246E-2</v>
      </c>
    </row>
    <row r="14746" spans="1:12" x14ac:dyDescent="0.25">
      <c r="A14746" s="2">
        <v>43862</v>
      </c>
      <c r="B14746" s="1" t="s">
        <v>945</v>
      </c>
      <c r="C14746">
        <v>5.1218597186092297E-3</v>
      </c>
      <c r="D14746">
        <f>ind_portfolios[[#This Row],[std]]^2</f>
        <v>4.5247240155802552E-2</v>
      </c>
      <c r="E14746">
        <v>0.21271398674229805</v>
      </c>
      <c r="F14746">
        <v>-0.86375414153770713</v>
      </c>
      <c r="G14746">
        <v>20.072759800753957</v>
      </c>
      <c r="H14746">
        <v>7.5865026354410819E-3</v>
      </c>
      <c r="I14746">
        <v>1.2387543390486287E-2</v>
      </c>
      <c r="J14746">
        <v>6.0132205548192597E-3</v>
      </c>
      <c r="K14746">
        <v>0.56287174582388855</v>
      </c>
      <c r="L14746">
        <v>2.1282758282823312E-2</v>
      </c>
    </row>
    <row r="14747" spans="1:12" x14ac:dyDescent="0.25">
      <c r="A14747" s="2">
        <v>43862</v>
      </c>
      <c r="B14747" s="1" t="s">
        <v>946</v>
      </c>
      <c r="C14747">
        <v>2.708852121004628E-4</v>
      </c>
      <c r="D14747">
        <f>ind_portfolios[[#This Row],[std]]^2</f>
        <v>4.2514520667225227E-3</v>
      </c>
      <c r="E14747">
        <v>6.5203159944304256E-2</v>
      </c>
      <c r="F14747">
        <v>-0.50778209255517226</v>
      </c>
      <c r="G14747">
        <v>0.17415402773147814</v>
      </c>
      <c r="H14747">
        <v>7.2077868144085414E-3</v>
      </c>
      <c r="I14747">
        <v>0.14791010835684859</v>
      </c>
      <c r="J14747">
        <v>7.1800864091530581E-2</v>
      </c>
      <c r="K14747">
        <v>4.1988998514850794E-2</v>
      </c>
      <c r="L14747">
        <v>7.1065626036125873E-2</v>
      </c>
    </row>
    <row r="14748" spans="1:12" x14ac:dyDescent="0.25">
      <c r="A14748" s="2">
        <v>43862</v>
      </c>
      <c r="B14748" s="1" t="s">
        <v>2010</v>
      </c>
      <c r="C14748">
        <v>-1.4016731274109212E-2</v>
      </c>
      <c r="D14748">
        <f>ind_portfolios[[#This Row],[std]]^2</f>
        <v>1.9970092674947613E-2</v>
      </c>
      <c r="E14748">
        <v>0.14131557831657349</v>
      </c>
      <c r="F14748">
        <v>-0.50074861762749912</v>
      </c>
      <c r="G14748">
        <v>0.6239368068702329</v>
      </c>
      <c r="H14748">
        <v>8.6878166669686861E-3</v>
      </c>
      <c r="I14748">
        <v>8.9435742407266927E-2</v>
      </c>
      <c r="J14748">
        <v>0.13587900412606196</v>
      </c>
      <c r="K14748">
        <v>4.4104990142777908E-3</v>
      </c>
      <c r="L14748">
        <v>3.0138955971154974E-2</v>
      </c>
    </row>
    <row r="14749" spans="1:12" x14ac:dyDescent="0.25">
      <c r="A14749" s="2">
        <v>43862</v>
      </c>
      <c r="B14749" s="1" t="s">
        <v>689</v>
      </c>
      <c r="C14749">
        <v>-1.0015416795274417E-2</v>
      </c>
      <c r="D14749">
        <f>ind_portfolios[[#This Row],[std]]^2</f>
        <v>2.1158139117295797E-2</v>
      </c>
      <c r="E14749">
        <v>0.14545837589254115</v>
      </c>
      <c r="F14749">
        <v>-0.10083987955524565</v>
      </c>
      <c r="G14749">
        <v>0.98835660493102218</v>
      </c>
      <c r="H14749">
        <v>8.790149598936781E-3</v>
      </c>
      <c r="I14749">
        <v>0.10036196420677619</v>
      </c>
      <c r="J14749">
        <v>0.18418400261819784</v>
      </c>
      <c r="K14749">
        <v>7.7502022982569132E-4</v>
      </c>
      <c r="L14749">
        <v>2.8225737232537178E-2</v>
      </c>
    </row>
    <row r="14750" spans="1:12" x14ac:dyDescent="0.25">
      <c r="A14750" s="2">
        <v>43862</v>
      </c>
      <c r="B14750" s="1" t="s">
        <v>272</v>
      </c>
      <c r="C14750">
        <v>1.0161143797815129E-2</v>
      </c>
      <c r="D14750">
        <f>ind_portfolios[[#This Row],[std]]^2</f>
        <v>1.2295168442919821E-2</v>
      </c>
      <c r="E14750">
        <v>0.11088358058305937</v>
      </c>
      <c r="F14750">
        <v>4.6929440350657534E-2</v>
      </c>
      <c r="G14750">
        <v>-9.3909519480867232E-2</v>
      </c>
      <c r="H14750">
        <v>6.6940535224359124E-3</v>
      </c>
      <c r="I14750">
        <v>9.3394724504731103E-2</v>
      </c>
      <c r="J14750">
        <v>9.3033116130797608E-2</v>
      </c>
      <c r="K14750">
        <v>1.9905586939392858E-2</v>
      </c>
      <c r="L14750">
        <v>3.8967743950466198E-2</v>
      </c>
    </row>
    <row r="14751" spans="1:12" x14ac:dyDescent="0.25">
      <c r="A14751" s="2">
        <v>43862</v>
      </c>
      <c r="B14751" s="1" t="s">
        <v>2011</v>
      </c>
      <c r="C14751">
        <v>1.6796426779179571E-2</v>
      </c>
      <c r="D14751">
        <f>ind_portfolios[[#This Row],[std]]^2</f>
        <v>3.7059751396158476E-2</v>
      </c>
      <c r="E14751">
        <v>0.19250909432065405</v>
      </c>
      <c r="F14751">
        <v>0.57205728146393464</v>
      </c>
      <c r="G14751">
        <v>0.4055342989536741</v>
      </c>
      <c r="H14751">
        <v>6.3557211234959114E-3</v>
      </c>
      <c r="I14751">
        <v>7.0602581724434524E-2</v>
      </c>
      <c r="J14751">
        <v>0.15951498473264308</v>
      </c>
      <c r="K14751">
        <v>1.8974107347027409E-3</v>
      </c>
      <c r="L14751">
        <v>2.1656626813046823E-2</v>
      </c>
    </row>
    <row r="14752" spans="1:12" x14ac:dyDescent="0.25">
      <c r="A14752" s="2">
        <v>43862</v>
      </c>
      <c r="B14752" s="1" t="s">
        <v>690</v>
      </c>
      <c r="C14752">
        <v>1.2351919091880523E-2</v>
      </c>
      <c r="D14752">
        <f>ind_portfolios[[#This Row],[std]]^2</f>
        <v>3.2728034653829599E-3</v>
      </c>
      <c r="E14752">
        <v>5.7208421280288448E-2</v>
      </c>
      <c r="F14752">
        <v>-0.1294814304070579</v>
      </c>
      <c r="G14752">
        <v>-9.7697278374392127E-2</v>
      </c>
      <c r="H14752">
        <v>4.0597539996650236E-3</v>
      </c>
      <c r="I14752">
        <v>0.26382444574472447</v>
      </c>
      <c r="J14752">
        <v>0.19151772217348978</v>
      </c>
      <c r="K14752">
        <v>5.9184053736416071E-4</v>
      </c>
      <c r="L14752">
        <v>7.2435554540259392E-2</v>
      </c>
    </row>
    <row r="14753" spans="1:12" x14ac:dyDescent="0.25">
      <c r="A14753" s="2">
        <v>43862</v>
      </c>
      <c r="B14753" s="1" t="s">
        <v>273</v>
      </c>
      <c r="C14753">
        <v>-1.5109442218131158E-2</v>
      </c>
      <c r="D14753">
        <f>ind_portfolios[[#This Row],[std]]^2</f>
        <v>1.1974041660420112E-2</v>
      </c>
      <c r="E14753">
        <v>0.10942596428828083</v>
      </c>
      <c r="F14753">
        <v>-0.62163943882231143</v>
      </c>
      <c r="G14753">
        <v>-4.5294722437248414E-2</v>
      </c>
      <c r="H14753">
        <v>9.8466237886231187E-3</v>
      </c>
      <c r="I14753">
        <v>0.17129140195204892</v>
      </c>
      <c r="J14753">
        <v>0.29639285786210473</v>
      </c>
      <c r="K14753">
        <v>9.9753703197424513E-6</v>
      </c>
      <c r="L14753">
        <v>3.5267347969814053E-2</v>
      </c>
    </row>
    <row r="14754" spans="1:12" x14ac:dyDescent="0.25">
      <c r="A14754" s="2">
        <v>43862</v>
      </c>
      <c r="B14754" s="1" t="s">
        <v>1525</v>
      </c>
      <c r="C14754">
        <v>1.2379057678273179E-3</v>
      </c>
      <c r="D14754">
        <f>ind_portfolios[[#This Row],[std]]^2</f>
        <v>9.9661426540534094E-3</v>
      </c>
      <c r="E14754">
        <v>9.9830569737197283E-2</v>
      </c>
      <c r="F14754">
        <v>-0.46024565858827349</v>
      </c>
      <c r="G14754">
        <v>0.2358322191184361</v>
      </c>
      <c r="H14754">
        <v>6.8938822173744549E-3</v>
      </c>
      <c r="I14754">
        <v>0.21075288090341571</v>
      </c>
      <c r="J14754">
        <v>0.37077880117432405</v>
      </c>
      <c r="K14754">
        <v>3.943915162948388E-7</v>
      </c>
      <c r="L14754">
        <v>3.6687974152001236E-2</v>
      </c>
    </row>
    <row r="14755" spans="1:12" x14ac:dyDescent="0.25">
      <c r="A14755" s="2">
        <v>43862</v>
      </c>
      <c r="B14755" s="1" t="s">
        <v>1687</v>
      </c>
      <c r="C14755">
        <v>1.178125278263051E-2</v>
      </c>
      <c r="D14755">
        <f>ind_portfolios[[#This Row],[std]]^2</f>
        <v>3.2951496224782068E-3</v>
      </c>
      <c r="E14755">
        <v>5.7403393823694839E-2</v>
      </c>
      <c r="F14755">
        <v>-0.42697084154792964</v>
      </c>
      <c r="G14755">
        <v>1.3187930429163268</v>
      </c>
      <c r="H14755">
        <v>4.6596323804374267E-3</v>
      </c>
      <c r="I14755">
        <v>0.23483963019813489</v>
      </c>
      <c r="J14755">
        <v>0.15477095189738749</v>
      </c>
      <c r="K14755">
        <v>2.2497158696721457E-3</v>
      </c>
      <c r="L14755">
        <v>7.3336445154728286E-2</v>
      </c>
    </row>
    <row r="14756" spans="1:12" x14ac:dyDescent="0.25">
      <c r="A14756" s="2">
        <v>43862</v>
      </c>
      <c r="B14756" s="1" t="s">
        <v>1654</v>
      </c>
      <c r="C14756">
        <v>-5.2373711192243086E-3</v>
      </c>
      <c r="D14756">
        <f>ind_portfolios[[#This Row],[std]]^2</f>
        <v>1.576184062660143E-2</v>
      </c>
      <c r="E14756">
        <v>0.12554616930277654</v>
      </c>
      <c r="F14756">
        <v>5.3236842660367385E-2</v>
      </c>
      <c r="G14756">
        <v>-0.15923805083571896</v>
      </c>
      <c r="H14756">
        <v>7.8040757738938567E-3</v>
      </c>
      <c r="I14756">
        <v>0.15803259173777312</v>
      </c>
      <c r="J14756">
        <v>0.3172952421732092</v>
      </c>
      <c r="K14756">
        <v>4.1574050024783139E-6</v>
      </c>
      <c r="L14756">
        <v>3.097685578594947E-2</v>
      </c>
    </row>
    <row r="14757" spans="1:12" x14ac:dyDescent="0.25">
      <c r="A14757" s="2">
        <v>43862</v>
      </c>
      <c r="B14757" s="1" t="s">
        <v>1688</v>
      </c>
      <c r="C14757">
        <v>2.6971187247195726E-2</v>
      </c>
      <c r="D14757">
        <f>ind_portfolios[[#This Row],[std]]^2</f>
        <v>1.1330960419995519E-2</v>
      </c>
      <c r="E14757">
        <v>0.10644698408125765</v>
      </c>
      <c r="F14757">
        <v>-1.0182829553561108</v>
      </c>
      <c r="G14757">
        <v>3.5038943202303576</v>
      </c>
      <c r="H14757">
        <v>4.8914824362242086E-3</v>
      </c>
      <c r="I14757">
        <v>9.8378245995399502E-2</v>
      </c>
      <c r="J14757">
        <v>9.4418347394235116E-2</v>
      </c>
      <c r="K14757">
        <v>1.8962150943350541E-2</v>
      </c>
      <c r="L14757">
        <v>4.0713709337681529E-2</v>
      </c>
    </row>
    <row r="14758" spans="1:12" x14ac:dyDescent="0.25">
      <c r="A14758" s="2">
        <v>43862</v>
      </c>
      <c r="B14758" s="1" t="s">
        <v>947</v>
      </c>
      <c r="C14758">
        <v>7.4322717586489577E-3</v>
      </c>
      <c r="D14758">
        <f>ind_portfolios[[#This Row],[std]]^2</f>
        <v>2.7331384577771031E-3</v>
      </c>
      <c r="E14758">
        <v>5.2279426716224646E-2</v>
      </c>
      <c r="F14758">
        <v>-0.60239836540228775</v>
      </c>
      <c r="G14758">
        <v>0.21305143791640946</v>
      </c>
      <c r="H14758">
        <v>4.8786000927940184E-3</v>
      </c>
      <c r="I14758">
        <v>0.2947716011718135</v>
      </c>
      <c r="J14758">
        <v>0.18791103834063771</v>
      </c>
      <c r="K14758">
        <v>6.7591241570770825E-4</v>
      </c>
      <c r="L14758">
        <v>8.1887438166145063E-2</v>
      </c>
    </row>
    <row r="14759" spans="1:12" x14ac:dyDescent="0.25">
      <c r="A14759" s="2">
        <v>43862</v>
      </c>
      <c r="B14759" s="1" t="s">
        <v>693</v>
      </c>
      <c r="C14759">
        <v>-1.8110920407194479E-2</v>
      </c>
      <c r="D14759">
        <f>ind_portfolios[[#This Row],[std]]^2</f>
        <v>2.2135869484964644E-2</v>
      </c>
      <c r="E14759">
        <v>0.14878128069405991</v>
      </c>
      <c r="F14759">
        <v>3.2987936299964105E-2</v>
      </c>
      <c r="G14759">
        <v>-0.44250998388908513</v>
      </c>
      <c r="H14759">
        <v>9.486244888921188E-3</v>
      </c>
      <c r="I14759">
        <v>0.14058487570435726</v>
      </c>
      <c r="J14759">
        <v>0.35272348512816692</v>
      </c>
      <c r="K14759">
        <v>8.9100886783067568E-7</v>
      </c>
      <c r="L14759">
        <v>2.5449093902067649E-2</v>
      </c>
    </row>
    <row r="14760" spans="1:12" x14ac:dyDescent="0.25">
      <c r="A14760" s="2">
        <v>43862</v>
      </c>
      <c r="B14760" s="1" t="s">
        <v>1394</v>
      </c>
      <c r="C14760">
        <v>6.7424466658516412E-3</v>
      </c>
      <c r="D14760">
        <f>ind_portfolios[[#This Row],[std]]^2</f>
        <v>1.9995493780407925E-2</v>
      </c>
      <c r="E14760">
        <v>0.14140542344764548</v>
      </c>
      <c r="F14760">
        <v>-0.44864221999336301</v>
      </c>
      <c r="G14760">
        <v>10.267918576013946</v>
      </c>
      <c r="H14760">
        <v>7.0210087986537365E-3</v>
      </c>
      <c r="I14760">
        <v>8.1477984649533541E-2</v>
      </c>
      <c r="J14760">
        <v>0.11472451872115749</v>
      </c>
      <c r="K14760">
        <v>9.3019029560556677E-3</v>
      </c>
      <c r="L14760">
        <v>3.0245262668453649E-2</v>
      </c>
    </row>
    <row r="14761" spans="1:12" x14ac:dyDescent="0.25">
      <c r="A14761" s="2">
        <v>43862</v>
      </c>
      <c r="B14761" s="1" t="s">
        <v>1463</v>
      </c>
      <c r="C14761">
        <v>2.7651576825684296E-2</v>
      </c>
      <c r="D14761">
        <f>ind_portfolios[[#This Row],[std]]^2</f>
        <v>3.68692554556999E-3</v>
      </c>
      <c r="E14761">
        <v>6.0720058840304084E-2</v>
      </c>
      <c r="F14761">
        <v>-0.48290993681307792</v>
      </c>
      <c r="G14761">
        <v>0.516832192285825</v>
      </c>
      <c r="H14761">
        <v>-2.5886826966208584E-3</v>
      </c>
      <c r="I14761">
        <v>0.37209561222081394</v>
      </c>
      <c r="J14761">
        <v>0.44287703779124915</v>
      </c>
      <c r="K14761">
        <v>1.2034370515708493E-8</v>
      </c>
      <c r="L14761">
        <v>5.5769208748444384E-2</v>
      </c>
    </row>
    <row r="14762" spans="1:12" x14ac:dyDescent="0.25">
      <c r="A14762" s="2">
        <v>43862</v>
      </c>
      <c r="B14762" s="1" t="s">
        <v>275</v>
      </c>
      <c r="C14762">
        <v>2.5138578305944053E-2</v>
      </c>
      <c r="D14762">
        <f>ind_portfolios[[#This Row],[std]]^2</f>
        <v>3.1915102631716315E-3</v>
      </c>
      <c r="E14762">
        <v>5.6493453277097795E-2</v>
      </c>
      <c r="F14762">
        <v>0.16307945328860715</v>
      </c>
      <c r="G14762">
        <v>0.59354093692851828</v>
      </c>
      <c r="H14762">
        <v>-3.0734959488831343E-3</v>
      </c>
      <c r="I14762">
        <v>0.40636853097864323</v>
      </c>
      <c r="J14762">
        <v>0.44331092148170309</v>
      </c>
      <c r="K14762">
        <v>1.1769331072484342E-8</v>
      </c>
      <c r="L14762">
        <v>6.0852467159152233E-2</v>
      </c>
    </row>
    <row r="14763" spans="1:12" x14ac:dyDescent="0.25">
      <c r="A14763" s="2">
        <v>43862</v>
      </c>
      <c r="B14763" s="1" t="s">
        <v>948</v>
      </c>
      <c r="C14763">
        <v>-3.8061537162710642E-3</v>
      </c>
      <c r="D14763">
        <f>ind_portfolios[[#This Row],[std]]^2</f>
        <v>6.0759785701666284E-3</v>
      </c>
      <c r="E14763">
        <v>7.7948563618367134E-2</v>
      </c>
      <c r="F14763">
        <v>-1.2146958451970797</v>
      </c>
      <c r="G14763">
        <v>5.7856820362851504</v>
      </c>
      <c r="H14763">
        <v>7.8216040459015528E-3</v>
      </c>
      <c r="I14763">
        <v>8.4974572272001045E-2</v>
      </c>
      <c r="J14763">
        <v>3.6645203107656871E-2</v>
      </c>
      <c r="K14763">
        <v>0.1500097477216388</v>
      </c>
      <c r="L14763">
        <v>5.8220983733709882E-2</v>
      </c>
    </row>
    <row r="14764" spans="1:12" x14ac:dyDescent="0.25">
      <c r="A14764" s="2">
        <v>43862</v>
      </c>
      <c r="B14764" s="1" t="s">
        <v>276</v>
      </c>
      <c r="C14764">
        <v>3.4759766154767819E-3</v>
      </c>
      <c r="D14764">
        <f>ind_portfolios[[#This Row],[std]]^2</f>
        <v>4.5743928754922135E-3</v>
      </c>
      <c r="E14764">
        <v>6.7634258149936219E-2</v>
      </c>
      <c r="F14764">
        <v>-0.39371655520143128</v>
      </c>
      <c r="G14764">
        <v>0.34396416879175851</v>
      </c>
      <c r="H14764">
        <v>5.5626759839143228E-3</v>
      </c>
      <c r="I14764">
        <v>0.31442826719404632</v>
      </c>
      <c r="J14764">
        <v>0.34026698462094124</v>
      </c>
      <c r="K14764">
        <v>1.5445659752435033E-6</v>
      </c>
      <c r="L14764">
        <v>5.8506183871878385E-2</v>
      </c>
    </row>
    <row r="14765" spans="1:12" x14ac:dyDescent="0.25">
      <c r="A14765" s="2">
        <v>43862</v>
      </c>
      <c r="B14765" s="1" t="s">
        <v>694</v>
      </c>
      <c r="C14765">
        <v>1.2856146500278125E-2</v>
      </c>
      <c r="D14765">
        <f>ind_portfolios[[#This Row],[std]]^2</f>
        <v>5.1125793783408577E-3</v>
      </c>
      <c r="E14765">
        <v>7.1502303307941467E-2</v>
      </c>
      <c r="F14765">
        <v>-0.15849104805273162</v>
      </c>
      <c r="G14765">
        <v>-0.56274579744809516</v>
      </c>
      <c r="H14765">
        <v>2.8230513882008665E-3</v>
      </c>
      <c r="I14765">
        <v>0.33647964755085868</v>
      </c>
      <c r="J14765">
        <v>0.48862910507380297</v>
      </c>
      <c r="K14765">
        <v>1.0435269279799339E-9</v>
      </c>
      <c r="L14765">
        <v>4.5998442204566767E-2</v>
      </c>
    </row>
    <row r="14766" spans="1:12" x14ac:dyDescent="0.25">
      <c r="A14766" s="2">
        <v>43862</v>
      </c>
      <c r="B14766" s="1" t="s">
        <v>277</v>
      </c>
      <c r="C14766">
        <v>4.5078567223740592E-3</v>
      </c>
      <c r="D14766">
        <f>ind_portfolios[[#This Row],[std]]^2</f>
        <v>6.4115731942337483E-3</v>
      </c>
      <c r="E14766">
        <v>8.0072299793584975E-2</v>
      </c>
      <c r="F14766">
        <v>0.47899328508477323</v>
      </c>
      <c r="G14766">
        <v>-0.14749084330617368</v>
      </c>
      <c r="H14766">
        <v>6.8064687588873232E-3</v>
      </c>
      <c r="I14766">
        <v>0.13183538703857703</v>
      </c>
      <c r="J14766">
        <v>9.3122055536824067E-2</v>
      </c>
      <c r="K14766">
        <v>1.9843624162337325E-2</v>
      </c>
      <c r="L14766">
        <v>5.4977644414914241E-2</v>
      </c>
    </row>
    <row r="14767" spans="1:12" x14ac:dyDescent="0.25">
      <c r="A14767" s="2">
        <v>43862</v>
      </c>
      <c r="B14767" s="1" t="s">
        <v>1202</v>
      </c>
      <c r="C14767">
        <v>9.9565118572601842E-3</v>
      </c>
      <c r="D14767">
        <f>ind_portfolios[[#This Row],[std]]^2</f>
        <v>1.7765605457758148E-2</v>
      </c>
      <c r="E14767">
        <v>0.13328767931717525</v>
      </c>
      <c r="F14767">
        <v>-0.43790141002419392</v>
      </c>
      <c r="G14767">
        <v>0.21375351155223399</v>
      </c>
      <c r="H14767">
        <v>6.2943185293255167E-3</v>
      </c>
      <c r="I14767">
        <v>0.14389458231225807</v>
      </c>
      <c r="J14767">
        <v>0.31898702470679824</v>
      </c>
      <c r="K14767">
        <v>3.8690441442094515E-6</v>
      </c>
      <c r="L14767">
        <v>2.8095813653616693E-2</v>
      </c>
    </row>
    <row r="14768" spans="1:12" x14ac:dyDescent="0.25">
      <c r="A14768" s="2">
        <v>43862</v>
      </c>
      <c r="B14768" s="1" t="s">
        <v>695</v>
      </c>
      <c r="C14768">
        <v>3.5951850844184803E-3</v>
      </c>
      <c r="D14768">
        <f>ind_portfolios[[#This Row],[std]]^2</f>
        <v>7.6502738709275184E-3</v>
      </c>
      <c r="E14768">
        <v>8.7465844024553485E-2</v>
      </c>
      <c r="F14768">
        <v>0.1853282967725394</v>
      </c>
      <c r="G14768">
        <v>0.32967026138211564</v>
      </c>
      <c r="H14768">
        <v>6.7829677000364541E-3</v>
      </c>
      <c r="I14768">
        <v>0.13034345378104245</v>
      </c>
      <c r="J14768">
        <v>0.10403213708400373</v>
      </c>
      <c r="K14768">
        <v>1.3537589089671433E-2</v>
      </c>
      <c r="L14768">
        <v>5.1116094835215772E-2</v>
      </c>
    </row>
    <row r="14769" spans="1:12" x14ac:dyDescent="0.25">
      <c r="A14769" s="2">
        <v>43862</v>
      </c>
      <c r="B14769" s="1" t="s">
        <v>949</v>
      </c>
      <c r="C14769">
        <v>-6.3402096881492861E-3</v>
      </c>
      <c r="D14769">
        <f>ind_portfolios[[#This Row],[std]]^2</f>
        <v>2.3682469280000042E-2</v>
      </c>
      <c r="E14769">
        <v>0.15389109551887672</v>
      </c>
      <c r="F14769">
        <v>-0.94086378796764469</v>
      </c>
      <c r="G14769">
        <v>1.0994635086449565</v>
      </c>
      <c r="H14769">
        <v>7.5197634317000868E-3</v>
      </c>
      <c r="I14769">
        <v>6.1864512360386009E-2</v>
      </c>
      <c r="J14769">
        <v>6.3862586096924814E-2</v>
      </c>
      <c r="K14769">
        <v>5.5635321313946398E-2</v>
      </c>
      <c r="L14769">
        <v>3.1651487954150161E-2</v>
      </c>
    </row>
    <row r="14770" spans="1:12" x14ac:dyDescent="0.25">
      <c r="A14770" s="2">
        <v>43862</v>
      </c>
      <c r="B14770" s="1" t="s">
        <v>278</v>
      </c>
      <c r="C14770">
        <v>-8.853728403785217E-3</v>
      </c>
      <c r="D14770">
        <f>ind_portfolios[[#This Row],[std]]^2</f>
        <v>8.1967178972684324E-3</v>
      </c>
      <c r="E14770">
        <v>9.0535727186942236E-2</v>
      </c>
      <c r="F14770">
        <v>-0.56765128228062844</v>
      </c>
      <c r="G14770">
        <v>0.76270879447691087</v>
      </c>
      <c r="H14770">
        <v>8.7033825363150297E-3</v>
      </c>
      <c r="I14770">
        <v>0.20840020800757161</v>
      </c>
      <c r="J14770">
        <v>0.27558141012292192</v>
      </c>
      <c r="K14770">
        <v>2.3313111380693638E-5</v>
      </c>
      <c r="L14770">
        <v>4.5151685688149104E-2</v>
      </c>
    </row>
    <row r="14771" spans="1:12" x14ac:dyDescent="0.25">
      <c r="A14771" s="2">
        <v>43862</v>
      </c>
      <c r="B14771" s="1" t="s">
        <v>1203</v>
      </c>
      <c r="C14771">
        <v>-7.5190247489750348E-3</v>
      </c>
      <c r="D14771">
        <f>ind_portfolios[[#This Row],[std]]^2</f>
        <v>2.2353132019923234E-2</v>
      </c>
      <c r="E14771">
        <v>0.14950963855191154</v>
      </c>
      <c r="F14771">
        <v>0.19424073612015294</v>
      </c>
      <c r="G14771">
        <v>0.68020293956015498</v>
      </c>
      <c r="H14771">
        <v>8.2964298741117215E-3</v>
      </c>
      <c r="I14771">
        <v>0.12363539620697665</v>
      </c>
      <c r="J14771">
        <v>0.29193126935343117</v>
      </c>
      <c r="K14771">
        <v>1.1988416788360057E-5</v>
      </c>
      <c r="L14771">
        <v>2.5730380670671987E-2</v>
      </c>
    </row>
    <row r="14772" spans="1:12" x14ac:dyDescent="0.25">
      <c r="A14772" s="2">
        <v>43862</v>
      </c>
      <c r="B14772" s="1" t="s">
        <v>280</v>
      </c>
      <c r="C14772">
        <v>1.1208733975699945E-2</v>
      </c>
      <c r="D14772">
        <f>ind_portfolios[[#This Row],[std]]^2</f>
        <v>1.5333828913558115E-2</v>
      </c>
      <c r="E14772">
        <v>0.12382983854288963</v>
      </c>
      <c r="F14772">
        <v>-0.69414000231341788</v>
      </c>
      <c r="G14772">
        <v>0.83028127637146287</v>
      </c>
      <c r="H14772">
        <v>5.9016727840693842E-3</v>
      </c>
      <c r="I14772">
        <v>0.15233288120781274</v>
      </c>
      <c r="J14772">
        <v>0.3085932531139341</v>
      </c>
      <c r="K14772">
        <v>6.0022147486744733E-6</v>
      </c>
      <c r="L14772">
        <v>3.0470054855813462E-2</v>
      </c>
    </row>
    <row r="14773" spans="1:12" x14ac:dyDescent="0.25">
      <c r="A14773" s="2">
        <v>43862</v>
      </c>
      <c r="B14773" s="1" t="s">
        <v>281</v>
      </c>
      <c r="C14773">
        <v>-1.2069679579650525E-2</v>
      </c>
      <c r="D14773">
        <f>ind_portfolios[[#This Row],[std]]^2</f>
        <v>2.16145207936588E-2</v>
      </c>
      <c r="E14773">
        <v>0.1470187770104853</v>
      </c>
      <c r="F14773">
        <v>0.38446554732107585</v>
      </c>
      <c r="G14773">
        <v>0.33015418979092548</v>
      </c>
      <c r="H14773">
        <v>8.8724873046718573E-3</v>
      </c>
      <c r="I14773">
        <v>0.11557398053965992</v>
      </c>
      <c r="J14773">
        <v>0.24872029678172172</v>
      </c>
      <c r="K14773">
        <v>6.763860960322866E-5</v>
      </c>
      <c r="L14773">
        <v>2.684177750654405E-2</v>
      </c>
    </row>
    <row r="14774" spans="1:12" x14ac:dyDescent="0.25">
      <c r="A14774" s="2">
        <v>43862</v>
      </c>
      <c r="B14774" s="1" t="s">
        <v>1069</v>
      </c>
      <c r="C14774">
        <v>-1.5772943707247508E-2</v>
      </c>
      <c r="D14774">
        <f>ind_portfolios[[#This Row],[std]]^2</f>
        <v>2.8666898657561106E-2</v>
      </c>
      <c r="E14774">
        <v>0.16931301975205895</v>
      </c>
      <c r="F14774">
        <v>0.16105414045371694</v>
      </c>
      <c r="G14774">
        <v>1.9556761135175176</v>
      </c>
      <c r="H14774">
        <v>8.2040186682022752E-3</v>
      </c>
      <c r="I14774">
        <v>3.5446412792994771E-2</v>
      </c>
      <c r="J14774">
        <v>3.1232978984426854E-2</v>
      </c>
      <c r="K14774">
        <v>0.18447602728556406</v>
      </c>
      <c r="L14774">
        <v>2.638039206889653E-2</v>
      </c>
    </row>
    <row r="14775" spans="1:12" x14ac:dyDescent="0.25">
      <c r="A14775" s="2">
        <v>43862</v>
      </c>
      <c r="B14775" s="1" t="s">
        <v>1204</v>
      </c>
      <c r="C14775">
        <v>3.5203891508814654E-3</v>
      </c>
      <c r="D14775">
        <f>ind_portfolios[[#This Row],[std]]^2</f>
        <v>3.1806455362764767E-2</v>
      </c>
      <c r="E14775">
        <v>0.17834364402121194</v>
      </c>
      <c r="F14775">
        <v>-1.7865437407662738E-2</v>
      </c>
      <c r="G14775">
        <v>0.66440182897205569</v>
      </c>
      <c r="H14775">
        <v>7.3612049469513547E-3</v>
      </c>
      <c r="I14775">
        <v>8.1476590601985768E-2</v>
      </c>
      <c r="J14775">
        <v>0.18319729387281364</v>
      </c>
      <c r="K14775">
        <v>8.0355088768963186E-4</v>
      </c>
      <c r="L14775">
        <v>2.2989942814403246E-2</v>
      </c>
    </row>
    <row r="14776" spans="1:12" x14ac:dyDescent="0.25">
      <c r="A14776" s="2">
        <v>43862</v>
      </c>
      <c r="B14776" s="1" t="s">
        <v>1962</v>
      </c>
      <c r="C14776">
        <v>-6.0796715688150446E-3</v>
      </c>
      <c r="D14776">
        <f>ind_portfolios[[#This Row],[std]]^2</f>
        <v>1.3621115272616552E-2</v>
      </c>
      <c r="E14776">
        <v>0.11670953376916794</v>
      </c>
      <c r="F14776">
        <v>0.19253456649679976</v>
      </c>
      <c r="G14776">
        <v>0.14507213103468519</v>
      </c>
      <c r="H14776">
        <v>8.0436156576213658E-3</v>
      </c>
      <c r="I14776">
        <v>0.1970753022144793</v>
      </c>
      <c r="J14776">
        <v>0.42466127573694262</v>
      </c>
      <c r="K14776">
        <v>3.0207717750719617E-8</v>
      </c>
      <c r="L14776">
        <v>3.0653400584418972E-2</v>
      </c>
    </row>
    <row r="14777" spans="1:12" x14ac:dyDescent="0.25">
      <c r="A14777" s="2">
        <v>43862</v>
      </c>
      <c r="B14777" s="1" t="s">
        <v>285</v>
      </c>
      <c r="C14777">
        <v>1.4730693997924428E-2</v>
      </c>
      <c r="D14777">
        <f>ind_portfolios[[#This Row],[std]]^2</f>
        <v>1.6426169017711271E-2</v>
      </c>
      <c r="E14777">
        <v>0.12816461687108213</v>
      </c>
      <c r="F14777">
        <v>-0.3107696922689307</v>
      </c>
      <c r="G14777">
        <v>-0.72188667945526319</v>
      </c>
      <c r="H14777">
        <v>6.0206699435053036E-3</v>
      </c>
      <c r="I14777">
        <v>0.10316966020745597</v>
      </c>
      <c r="J14777">
        <v>0.15091615358230676</v>
      </c>
      <c r="K14777">
        <v>2.582596777112609E-3</v>
      </c>
      <c r="L14777">
        <v>3.2701329687403254E-2</v>
      </c>
    </row>
    <row r="14778" spans="1:12" x14ac:dyDescent="0.25">
      <c r="A14778" s="2">
        <v>43862</v>
      </c>
      <c r="B14778" s="1" t="s">
        <v>1964</v>
      </c>
      <c r="C14778">
        <v>8.1905773608239082E-3</v>
      </c>
      <c r="D14778">
        <f>ind_portfolios[[#This Row],[std]]^2</f>
        <v>1.4749178424094248E-2</v>
      </c>
      <c r="E14778">
        <v>0.12144619559333363</v>
      </c>
      <c r="F14778">
        <v>-0.6343555584783962</v>
      </c>
      <c r="G14778">
        <v>4.4664415425945823</v>
      </c>
      <c r="H14778">
        <v>6.8949057197831816E-3</v>
      </c>
      <c r="I14778">
        <v>6.9449948446399609E-2</v>
      </c>
      <c r="J14778">
        <v>5.9656266273146609E-2</v>
      </c>
      <c r="K14778">
        <v>6.4642051638687845E-2</v>
      </c>
      <c r="L14778">
        <v>3.6846241761779919E-2</v>
      </c>
    </row>
    <row r="14779" spans="1:12" x14ac:dyDescent="0.25">
      <c r="A14779" s="2">
        <v>43862</v>
      </c>
      <c r="B14779" s="1" t="s">
        <v>953</v>
      </c>
      <c r="C14779">
        <v>-5.8424068060392281E-3</v>
      </c>
      <c r="D14779">
        <f>ind_portfolios[[#This Row],[std]]^2</f>
        <v>3.4631118925121918E-3</v>
      </c>
      <c r="E14779">
        <v>5.8848210614361011E-2</v>
      </c>
      <c r="F14779">
        <v>-0.36481268528608601</v>
      </c>
      <c r="G14779">
        <v>0.20818751456799278</v>
      </c>
      <c r="H14779">
        <v>8.4956742761289512E-3</v>
      </c>
      <c r="I14779">
        <v>0.26856038602764126</v>
      </c>
      <c r="J14779">
        <v>0.18882750970612092</v>
      </c>
      <c r="K14779">
        <v>6.535057418619489E-4</v>
      </c>
      <c r="L14779">
        <v>7.4382695618158204E-2</v>
      </c>
    </row>
    <row r="14780" spans="1:12" x14ac:dyDescent="0.25">
      <c r="A14780" s="2">
        <v>43862</v>
      </c>
      <c r="B14780" s="1" t="s">
        <v>1206</v>
      </c>
      <c r="C14780">
        <v>3.0922806251558486E-2</v>
      </c>
      <c r="D14780">
        <f>ind_portfolios[[#This Row],[std]]^2</f>
        <v>1.2647116545395819E-2</v>
      </c>
      <c r="E14780">
        <v>0.1124593995422162</v>
      </c>
      <c r="F14780">
        <v>0.22402509723543723</v>
      </c>
      <c r="G14780">
        <v>0.44194120824200267</v>
      </c>
      <c r="H14780">
        <v>3.7504366487589218E-3</v>
      </c>
      <c r="I14780">
        <v>0.12919292754376696</v>
      </c>
      <c r="J14780">
        <v>0.18283272510890411</v>
      </c>
      <c r="K14780">
        <v>8.1434991372486261E-4</v>
      </c>
      <c r="L14780">
        <v>3.6498350956163293E-2</v>
      </c>
    </row>
    <row r="14781" spans="1:12" x14ac:dyDescent="0.25">
      <c r="A14781" s="2">
        <v>43862</v>
      </c>
      <c r="B14781" s="1" t="s">
        <v>706</v>
      </c>
      <c r="C14781">
        <v>1.6809307333010358E-2</v>
      </c>
      <c r="D14781">
        <f>ind_portfolios[[#This Row],[std]]^2</f>
        <v>1.6368846160618549E-2</v>
      </c>
      <c r="E14781">
        <v>0.12794079162104066</v>
      </c>
      <c r="F14781">
        <v>0.26925303208861812</v>
      </c>
      <c r="G14781">
        <v>0.31041537347737735</v>
      </c>
      <c r="H14781">
        <v>8.0248334267322696E-3</v>
      </c>
      <c r="I14781">
        <v>-1.855081176476512E-2</v>
      </c>
      <c r="J14781">
        <v>4.7694641067013909E-3</v>
      </c>
      <c r="K14781">
        <v>0.60646806421441413</v>
      </c>
      <c r="L14781">
        <v>3.5809310519912214E-2</v>
      </c>
    </row>
    <row r="14782" spans="1:12" x14ac:dyDescent="0.25">
      <c r="A14782" s="2">
        <v>43862</v>
      </c>
      <c r="B14782" s="1" t="s">
        <v>707</v>
      </c>
      <c r="C14782">
        <v>-2.4474126928398669E-2</v>
      </c>
      <c r="D14782">
        <f>ind_portfolios[[#This Row],[std]]^2</f>
        <v>2.8357154818110377E-2</v>
      </c>
      <c r="E14782">
        <v>0.16839582779306136</v>
      </c>
      <c r="F14782">
        <v>0.2494754653578016</v>
      </c>
      <c r="G14782">
        <v>1.1205158250527294</v>
      </c>
      <c r="H14782">
        <v>8.3603795265825599E-3</v>
      </c>
      <c r="I14782">
        <v>3.0927912679336252E-2</v>
      </c>
      <c r="J14782">
        <v>2.3342731983172847E-2</v>
      </c>
      <c r="K14782">
        <v>0.25222126645463805</v>
      </c>
      <c r="L14782">
        <v>2.6733255454187161E-2</v>
      </c>
    </row>
    <row r="14783" spans="1:12" x14ac:dyDescent="0.25">
      <c r="A14783" s="2">
        <v>43862</v>
      </c>
      <c r="B14783" s="1" t="s">
        <v>1395</v>
      </c>
      <c r="C14783">
        <v>1.0029873432161608E-2</v>
      </c>
      <c r="D14783">
        <f>ind_portfolios[[#This Row],[std]]^2</f>
        <v>2.4115540032354789E-3</v>
      </c>
      <c r="E14783">
        <v>4.9107575823242169E-2</v>
      </c>
      <c r="F14783">
        <v>-1.0141330216380296E-2</v>
      </c>
      <c r="G14783">
        <v>-0.8084328976220152</v>
      </c>
      <c r="H14783">
        <v>6.6903186700607705E-3</v>
      </c>
      <c r="I14783">
        <v>8.3978340146838706E-2</v>
      </c>
      <c r="J14783">
        <v>1.3860984238109556E-2</v>
      </c>
      <c r="K14783">
        <v>0.37876529976898787</v>
      </c>
      <c r="L14783">
        <v>9.4655381220340118E-2</v>
      </c>
    </row>
    <row r="14784" spans="1:12" x14ac:dyDescent="0.25">
      <c r="A14784" s="2">
        <v>43862</v>
      </c>
      <c r="B14784" s="1" t="s">
        <v>287</v>
      </c>
      <c r="C14784">
        <v>4.5111618934806979E-3</v>
      </c>
      <c r="D14784">
        <f>ind_portfolios[[#This Row],[std]]^2</f>
        <v>2.8684697400016682E-3</v>
      </c>
      <c r="E14784">
        <v>5.3558096866875959E-2</v>
      </c>
      <c r="F14784">
        <v>-0.61572545881648055</v>
      </c>
      <c r="G14784">
        <v>0.13612325485647991</v>
      </c>
      <c r="H14784">
        <v>6.3170266912116113E-3</v>
      </c>
      <c r="I14784">
        <v>0.1846698506500018</v>
      </c>
      <c r="J14784">
        <v>7.1313278837589159E-2</v>
      </c>
      <c r="K14784">
        <v>4.2718768972202184E-2</v>
      </c>
      <c r="L14784">
        <v>8.9053583469264147E-2</v>
      </c>
    </row>
    <row r="14785" spans="1:12" x14ac:dyDescent="0.25">
      <c r="A14785" s="2">
        <v>43862</v>
      </c>
      <c r="B14785" s="1" t="s">
        <v>288</v>
      </c>
      <c r="C14785">
        <v>1.084509149840336E-2</v>
      </c>
      <c r="D14785">
        <f>ind_portfolios[[#This Row],[std]]^2</f>
        <v>3.4464774271994896E-3</v>
      </c>
      <c r="E14785">
        <v>5.8706706833201686E-2</v>
      </c>
      <c r="F14785">
        <v>-0.31035140578552656</v>
      </c>
      <c r="G14785">
        <v>-0.39639793674274415</v>
      </c>
      <c r="H14785">
        <v>4.1763449334948494E-3</v>
      </c>
      <c r="I14785">
        <v>0.2832144967452358</v>
      </c>
      <c r="J14785">
        <v>0.23096571886157355</v>
      </c>
      <c r="K14785">
        <v>1.3441422367003512E-4</v>
      </c>
      <c r="L14785">
        <v>6.9059042681643548E-2</v>
      </c>
    </row>
    <row r="14786" spans="1:12" x14ac:dyDescent="0.25">
      <c r="A14786" s="2">
        <v>43862</v>
      </c>
      <c r="B14786" s="1" t="s">
        <v>1207</v>
      </c>
      <c r="C14786">
        <v>1.0805734609180105E-2</v>
      </c>
      <c r="D14786">
        <f>ind_portfolios[[#This Row],[std]]^2</f>
        <v>4.7941210725348786E-2</v>
      </c>
      <c r="E14786">
        <v>0.2189548143461312</v>
      </c>
      <c r="F14786">
        <v>0.55254037029808756</v>
      </c>
      <c r="G14786">
        <v>2.6741128914516761</v>
      </c>
      <c r="H14786">
        <v>7.0617553124747729E-3</v>
      </c>
      <c r="I14786">
        <v>5.9061922631360883E-2</v>
      </c>
      <c r="J14786">
        <v>0.14504697760986476</v>
      </c>
      <c r="K14786">
        <v>3.1843505393544243E-3</v>
      </c>
      <c r="L14786">
        <v>1.9161537391801663E-2</v>
      </c>
    </row>
    <row r="14787" spans="1:12" x14ac:dyDescent="0.25">
      <c r="A14787" s="2">
        <v>43862</v>
      </c>
      <c r="B14787" s="1" t="s">
        <v>1529</v>
      </c>
      <c r="C14787">
        <v>-2.638150475885746E-2</v>
      </c>
      <c r="D14787">
        <f>ind_portfolios[[#This Row],[std]]^2</f>
        <v>3.2371850537517233E-2</v>
      </c>
      <c r="E14787">
        <v>0.17992179005756148</v>
      </c>
      <c r="F14787">
        <v>-0.27320582789438236</v>
      </c>
      <c r="G14787">
        <v>3.6389619377340994</v>
      </c>
      <c r="H14787">
        <v>8.752321760699306E-3</v>
      </c>
      <c r="I14787">
        <v>4.0196833196538141E-2</v>
      </c>
      <c r="J14787">
        <v>4.5349034221784837E-2</v>
      </c>
      <c r="K14787">
        <v>0.10850095459648662</v>
      </c>
      <c r="L14787">
        <v>2.4645413721136405E-2</v>
      </c>
    </row>
    <row r="14788" spans="1:12" x14ac:dyDescent="0.25">
      <c r="A14788" s="2">
        <v>43862</v>
      </c>
      <c r="B14788" s="1" t="s">
        <v>1617</v>
      </c>
      <c r="C14788">
        <v>-1.1939312682527287E-2</v>
      </c>
      <c r="D14788">
        <f>ind_portfolios[[#This Row],[std]]^2</f>
        <v>5.3484800057241868E-3</v>
      </c>
      <c r="E14788">
        <v>7.3133302986561372E-2</v>
      </c>
      <c r="F14788">
        <v>-0.87375085933699226</v>
      </c>
      <c r="G14788">
        <v>1.0168832259108758</v>
      </c>
      <c r="H14788">
        <v>9.7744879087286237E-3</v>
      </c>
      <c r="I14788">
        <v>0.20708085303882229</v>
      </c>
      <c r="J14788">
        <v>0.19227388002633758</v>
      </c>
      <c r="K14788">
        <v>5.7555593930169984E-4</v>
      </c>
      <c r="L14788">
        <v>5.6717600629241013E-2</v>
      </c>
    </row>
    <row r="14789" spans="1:12" x14ac:dyDescent="0.25">
      <c r="A14789" s="2">
        <v>43862</v>
      </c>
      <c r="B14789" s="1" t="s">
        <v>1618</v>
      </c>
      <c r="C14789">
        <v>7.218959893194184E-3</v>
      </c>
      <c r="D14789">
        <f>ind_portfolios[[#This Row],[std]]^2</f>
        <v>2.7728525319664632E-3</v>
      </c>
      <c r="E14789">
        <v>5.2657881954807709E-2</v>
      </c>
      <c r="F14789">
        <v>-0.13005253816104778</v>
      </c>
      <c r="G14789">
        <v>-0.65394482415792421</v>
      </c>
      <c r="H14789">
        <v>7.2722924664888819E-3</v>
      </c>
      <c r="I14789">
        <v>4.4371089282850926E-2</v>
      </c>
      <c r="J14789">
        <v>4.4692288899182697E-3</v>
      </c>
      <c r="K14789">
        <v>0.61805618725290312</v>
      </c>
      <c r="L14789">
        <v>8.8494671695912325E-2</v>
      </c>
    </row>
    <row r="14790" spans="1:12" x14ac:dyDescent="0.25">
      <c r="A14790" s="2">
        <v>43862</v>
      </c>
      <c r="B14790" s="1" t="s">
        <v>290</v>
      </c>
      <c r="C14790">
        <v>1.3401660085977126E-2</v>
      </c>
      <c r="D14790">
        <f>ind_portfolios[[#This Row],[std]]^2</f>
        <v>3.4591206381772333E-3</v>
      </c>
      <c r="E14790">
        <v>5.8814289404678123E-2</v>
      </c>
      <c r="F14790">
        <v>-0.8127411262787253</v>
      </c>
      <c r="G14790">
        <v>1.3966262039830291</v>
      </c>
      <c r="H14790">
        <v>3.1762526694469294E-3</v>
      </c>
      <c r="I14790">
        <v>0.28270313598006752</v>
      </c>
      <c r="J14790">
        <v>0.21479929914683618</v>
      </c>
      <c r="K14790">
        <v>2.4845685018150759E-4</v>
      </c>
      <c r="L14790">
        <v>7.2228820331445259E-2</v>
      </c>
    </row>
    <row r="14791" spans="1:12" x14ac:dyDescent="0.25">
      <c r="A14791" s="2">
        <v>43862</v>
      </c>
      <c r="B14791" s="1" t="s">
        <v>1327</v>
      </c>
      <c r="C14791">
        <v>-8.5496738524433562E-3</v>
      </c>
      <c r="D14791">
        <f>ind_portfolios[[#This Row],[std]]^2</f>
        <v>8.1438972080024596E-3</v>
      </c>
      <c r="E14791">
        <v>9.0243543857732339E-2</v>
      </c>
      <c r="F14791">
        <v>-1.043520462765773</v>
      </c>
      <c r="G14791">
        <v>2.1965513570161797</v>
      </c>
      <c r="H14791">
        <v>7.8566869666907759E-3</v>
      </c>
      <c r="I14791">
        <v>2.2162740066847774E-2</v>
      </c>
      <c r="J14791">
        <v>3.4707118788677971E-3</v>
      </c>
      <c r="K14791">
        <v>0.66045786331142353</v>
      </c>
      <c r="L14791">
        <v>5.0183990451978182E-2</v>
      </c>
    </row>
    <row r="14792" spans="1:12" x14ac:dyDescent="0.25">
      <c r="A14792" s="2">
        <v>43862</v>
      </c>
      <c r="B14792" s="1" t="s">
        <v>954</v>
      </c>
      <c r="C14792">
        <v>-1.5283402341887522E-2</v>
      </c>
      <c r="D14792">
        <f>ind_portfolios[[#This Row],[std]]^2</f>
        <v>8.8356737327463641E-3</v>
      </c>
      <c r="E14792">
        <v>9.3998264519864219E-2</v>
      </c>
      <c r="F14792">
        <v>-0.22309307398493358</v>
      </c>
      <c r="G14792">
        <v>-0.51268875470141673</v>
      </c>
      <c r="H14792">
        <v>1.0334752926505694E-2</v>
      </c>
      <c r="I14792">
        <v>0.19235993393204362</v>
      </c>
      <c r="J14792">
        <v>0.27995402541271658</v>
      </c>
      <c r="K14792">
        <v>1.9539498270339367E-5</v>
      </c>
      <c r="L14792">
        <v>4.1224686425378437E-2</v>
      </c>
    </row>
    <row r="14793" spans="1:12" x14ac:dyDescent="0.25">
      <c r="A14793" s="2">
        <v>43862</v>
      </c>
      <c r="B14793" s="1" t="s">
        <v>1655</v>
      </c>
      <c r="C14793">
        <v>2.4076512942491274E-2</v>
      </c>
      <c r="D14793">
        <f>ind_portfolios[[#This Row],[std]]^2</f>
        <v>8.3227758768976388E-3</v>
      </c>
      <c r="E14793">
        <v>9.1229249020791783E-2</v>
      </c>
      <c r="F14793">
        <v>-0.71545427915785109</v>
      </c>
      <c r="G14793">
        <v>2.4709404553845991</v>
      </c>
      <c r="H14793">
        <v>2.6708156365547126E-3</v>
      </c>
      <c r="I14793">
        <v>0.1987953603777553</v>
      </c>
      <c r="J14793">
        <v>0.28318883454767507</v>
      </c>
      <c r="K14793">
        <v>1.7136456321515639E-5</v>
      </c>
      <c r="L14793">
        <v>4.2264579115717002E-2</v>
      </c>
    </row>
    <row r="14794" spans="1:12" x14ac:dyDescent="0.25">
      <c r="A14794" s="2">
        <v>43862</v>
      </c>
      <c r="B14794" s="1" t="s">
        <v>1531</v>
      </c>
      <c r="C14794">
        <v>-2.2492576360258081E-3</v>
      </c>
      <c r="D14794">
        <f>ind_portfolios[[#This Row],[std]]^2</f>
        <v>1.1062381822800735E-2</v>
      </c>
      <c r="E14794">
        <v>0.10517785804436566</v>
      </c>
      <c r="F14794">
        <v>-0.23834286331760624</v>
      </c>
      <c r="G14794">
        <v>-0.32439550475880097</v>
      </c>
      <c r="H14794">
        <v>7.8457657414036409E-3</v>
      </c>
      <c r="I14794">
        <v>0.19879236061797978</v>
      </c>
      <c r="J14794">
        <v>0.37570281431391961</v>
      </c>
      <c r="K14794">
        <v>3.1460198523668099E-7</v>
      </c>
      <c r="L14794">
        <v>3.4243578428529375E-2</v>
      </c>
    </row>
    <row r="14795" spans="1:12" x14ac:dyDescent="0.25">
      <c r="A14795" s="2">
        <v>43862</v>
      </c>
      <c r="B14795" s="1" t="s">
        <v>292</v>
      </c>
      <c r="C14795">
        <v>-1.6165366759606444E-2</v>
      </c>
      <c r="D14795">
        <f>ind_portfolios[[#This Row],[std]]^2</f>
        <v>1.9072697245272791E-2</v>
      </c>
      <c r="E14795">
        <v>0.13810393638587132</v>
      </c>
      <c r="F14795">
        <v>-0.44466575162388877</v>
      </c>
      <c r="G14795">
        <v>-4.2598059917736908E-2</v>
      </c>
      <c r="H14795">
        <v>8.7410271150590423E-3</v>
      </c>
      <c r="I14795">
        <v>0.10403481327317393</v>
      </c>
      <c r="J14795">
        <v>0.16034005424245573</v>
      </c>
      <c r="K14795">
        <v>1.841927488267091E-3</v>
      </c>
      <c r="L14795">
        <v>3.1813788072900008E-2</v>
      </c>
    </row>
    <row r="14796" spans="1:12" x14ac:dyDescent="0.25">
      <c r="A14796" s="2">
        <v>43862</v>
      </c>
      <c r="B14796" s="1" t="s">
        <v>293</v>
      </c>
      <c r="C14796">
        <v>5.8094146567485693E-3</v>
      </c>
      <c r="D14796">
        <f>ind_portfolios[[#This Row],[std]]^2</f>
        <v>1.1485367245022651E-2</v>
      </c>
      <c r="E14796">
        <v>0.10716980565916247</v>
      </c>
      <c r="F14796">
        <v>0.51817782181399019</v>
      </c>
      <c r="G14796">
        <v>1.9294487365009374</v>
      </c>
      <c r="H14796">
        <v>7.0726910963745454E-3</v>
      </c>
      <c r="I14796">
        <v>7.8113121257218074E-2</v>
      </c>
      <c r="J14796">
        <v>5.9827510212094127E-2</v>
      </c>
      <c r="K14796">
        <v>6.4247400563260851E-2</v>
      </c>
      <c r="L14796">
        <v>4.137931367386484E-2</v>
      </c>
    </row>
    <row r="14797" spans="1:12" x14ac:dyDescent="0.25">
      <c r="A14797" s="2">
        <v>43862</v>
      </c>
      <c r="B14797" s="1" t="s">
        <v>711</v>
      </c>
      <c r="C14797">
        <v>1.1629089574506932E-2</v>
      </c>
      <c r="D14797">
        <f>ind_portfolios[[#This Row],[std]]^2</f>
        <v>5.3594191114223581E-3</v>
      </c>
      <c r="E14797">
        <v>7.3208053596734546E-2</v>
      </c>
      <c r="F14797">
        <v>-0.37033397505097299</v>
      </c>
      <c r="G14797">
        <v>-0.1762180925620167</v>
      </c>
      <c r="H14797">
        <v>3.3421728254548772E-3</v>
      </c>
      <c r="I14797">
        <v>0.30622762326372976</v>
      </c>
      <c r="J14797">
        <v>0.40639830467549548</v>
      </c>
      <c r="K14797">
        <v>7.3952552519285953E-8</v>
      </c>
      <c r="L14797">
        <v>4.9456339918213153E-2</v>
      </c>
    </row>
    <row r="14798" spans="1:12" x14ac:dyDescent="0.25">
      <c r="A14798" s="2">
        <v>43862</v>
      </c>
      <c r="B14798" s="1" t="s">
        <v>713</v>
      </c>
      <c r="C14798">
        <v>1.7925118524109374E-2</v>
      </c>
      <c r="D14798">
        <f>ind_portfolios[[#This Row],[std]]^2</f>
        <v>4.4367217711329891E-2</v>
      </c>
      <c r="E14798">
        <v>0.21063527176455962</v>
      </c>
      <c r="F14798">
        <v>-0.57778961316473809</v>
      </c>
      <c r="G14798">
        <v>5.4306672100356721</v>
      </c>
      <c r="H14798">
        <v>7.3870805112745208E-3</v>
      </c>
      <c r="I14798">
        <v>1.2217256130835892E-2</v>
      </c>
      <c r="J14798">
        <v>5.5689425652448808E-3</v>
      </c>
      <c r="K14798">
        <v>0.5777084081883368</v>
      </c>
      <c r="L14798">
        <v>2.181627682066993E-2</v>
      </c>
    </row>
    <row r="14799" spans="1:12" x14ac:dyDescent="0.25">
      <c r="A14799" s="2">
        <v>43862</v>
      </c>
      <c r="B14799" s="1" t="s">
        <v>1966</v>
      </c>
      <c r="C14799">
        <v>2.1295883273191173E-2</v>
      </c>
      <c r="D14799">
        <f>ind_portfolios[[#This Row],[std]]^2</f>
        <v>1.454773059878193E-2</v>
      </c>
      <c r="E14799">
        <v>0.12061397348061265</v>
      </c>
      <c r="F14799">
        <v>-0.45731671120551576</v>
      </c>
      <c r="G14799">
        <v>1.2636821290625733</v>
      </c>
      <c r="H14799">
        <v>6.4646198868694698E-3</v>
      </c>
      <c r="I14799">
        <v>4.2845178394772261E-2</v>
      </c>
      <c r="J14799">
        <v>1.8929806692587616E-2</v>
      </c>
      <c r="K14799">
        <v>0.30304790691464234</v>
      </c>
      <c r="L14799">
        <v>4.1217808109708556E-2</v>
      </c>
    </row>
    <row r="14800" spans="1:12" x14ac:dyDescent="0.25">
      <c r="A14800" s="2">
        <v>43862</v>
      </c>
      <c r="B14800" s="1" t="s">
        <v>295</v>
      </c>
      <c r="C14800">
        <v>-9.0556552954918195E-3</v>
      </c>
      <c r="D14800">
        <f>ind_portfolios[[#This Row],[std]]^2</f>
        <v>7.823225514069514E-3</v>
      </c>
      <c r="E14800">
        <v>8.844899950858412E-2</v>
      </c>
      <c r="F14800">
        <v>-0.77475380055961451</v>
      </c>
      <c r="G14800">
        <v>2.9574383510889231</v>
      </c>
      <c r="H14800">
        <v>9.5578674498396788E-3</v>
      </c>
      <c r="I14800">
        <v>0.20564137574155741</v>
      </c>
      <c r="J14800">
        <v>0.28701620061481536</v>
      </c>
      <c r="K14800">
        <v>1.4662180301147193E-5</v>
      </c>
      <c r="L14800">
        <v>4.3311488792394076E-2</v>
      </c>
    </row>
    <row r="14801" spans="1:12" x14ac:dyDescent="0.25">
      <c r="A14801" s="2">
        <v>43862</v>
      </c>
      <c r="B14801" s="1" t="s">
        <v>297</v>
      </c>
      <c r="C14801">
        <v>5.6900122662547686E-3</v>
      </c>
      <c r="D14801">
        <f>ind_portfolios[[#This Row],[std]]^2</f>
        <v>4.9005867540357897E-3</v>
      </c>
      <c r="E14801">
        <v>7.0004190974796571E-2</v>
      </c>
      <c r="F14801">
        <v>-0.6472552879872574</v>
      </c>
      <c r="G14801">
        <v>-0.34753304677071606</v>
      </c>
      <c r="H14801">
        <v>5.2387413143857179E-3</v>
      </c>
      <c r="I14801">
        <v>0.31683949120579796</v>
      </c>
      <c r="J14801">
        <v>0.40698058914552776</v>
      </c>
      <c r="K14801">
        <v>7.1900454756050406E-8</v>
      </c>
      <c r="L14801">
        <v>5.110847237563667E-2</v>
      </c>
    </row>
    <row r="14802" spans="1:12" x14ac:dyDescent="0.25">
      <c r="A14802" s="2">
        <v>43862</v>
      </c>
      <c r="B14802" s="1" t="s">
        <v>298</v>
      </c>
      <c r="C14802">
        <v>-6.5111599350395188E-3</v>
      </c>
      <c r="D14802">
        <f>ind_portfolios[[#This Row],[std]]^2</f>
        <v>1.0348212021924709E-2</v>
      </c>
      <c r="E14802">
        <v>0.10172616193450291</v>
      </c>
      <c r="F14802">
        <v>-0.47326444283193836</v>
      </c>
      <c r="G14802">
        <v>0.24917767184224848</v>
      </c>
      <c r="H14802">
        <v>8.0718883715575149E-3</v>
      </c>
      <c r="I14802">
        <v>0.10163544844466282</v>
      </c>
      <c r="J14802">
        <v>8.9429432731881309E-2</v>
      </c>
      <c r="K14802">
        <v>2.2586474658643281E-2</v>
      </c>
      <c r="L14802">
        <v>4.3337889751027349E-2</v>
      </c>
    </row>
    <row r="14803" spans="1:12" x14ac:dyDescent="0.25">
      <c r="A14803" s="2">
        <v>43862</v>
      </c>
      <c r="B14803" s="1" t="s">
        <v>299</v>
      </c>
      <c r="C14803">
        <v>1.0793636707637974E-4</v>
      </c>
      <c r="D14803">
        <f>ind_portfolios[[#This Row],[std]]^2</f>
        <v>6.6393153074308271E-3</v>
      </c>
      <c r="E14803">
        <v>8.1481993762001353E-2</v>
      </c>
      <c r="F14803">
        <v>0.36148164540090894</v>
      </c>
      <c r="G14803">
        <v>0.84723066879167286</v>
      </c>
      <c r="H14803">
        <v>6.9018503630386176E-3</v>
      </c>
      <c r="I14803">
        <v>0.3056184307001551</v>
      </c>
      <c r="J14803">
        <v>0.51080225730042017</v>
      </c>
      <c r="K14803">
        <v>2.9541935647777644E-10</v>
      </c>
      <c r="L14803">
        <v>3.996698119527118E-2</v>
      </c>
    </row>
    <row r="14804" spans="1:12" x14ac:dyDescent="0.25">
      <c r="A14804" s="2">
        <v>43862</v>
      </c>
      <c r="B14804" s="1" t="s">
        <v>714</v>
      </c>
      <c r="C14804">
        <v>-1.2882920273918271E-2</v>
      </c>
      <c r="D14804">
        <f>ind_portfolios[[#This Row],[std]]^2</f>
        <v>1.2199616113042308E-2</v>
      </c>
      <c r="E14804">
        <v>0.11045187238359659</v>
      </c>
      <c r="F14804">
        <v>-0.26168409015743177</v>
      </c>
      <c r="G14804">
        <v>-0.31337224647170103</v>
      </c>
      <c r="H14804">
        <v>8.1929320729365145E-3</v>
      </c>
      <c r="I14804">
        <v>6.439474140068252E-2</v>
      </c>
      <c r="J14804">
        <v>3.9239219166486525E-2</v>
      </c>
      <c r="K14804">
        <v>0.13607324104631216</v>
      </c>
      <c r="L14804">
        <v>4.257982232291762E-2</v>
      </c>
    </row>
    <row r="14805" spans="1:12" x14ac:dyDescent="0.25">
      <c r="A14805" s="2">
        <v>43862</v>
      </c>
      <c r="B14805" s="1" t="s">
        <v>300</v>
      </c>
      <c r="C14805">
        <v>6.0736906325665231E-3</v>
      </c>
      <c r="D14805">
        <f>ind_portfolios[[#This Row],[std]]^2</f>
        <v>9.1939197606645175E-3</v>
      </c>
      <c r="E14805">
        <v>9.5884929789120235E-2</v>
      </c>
      <c r="F14805">
        <v>-0.6409984889834901</v>
      </c>
      <c r="G14805">
        <v>0.29309868603471356</v>
      </c>
      <c r="H14805">
        <v>6.0865119220871768E-3</v>
      </c>
      <c r="I14805">
        <v>0.17709601937344163</v>
      </c>
      <c r="J14805">
        <v>0.23726056477863031</v>
      </c>
      <c r="K14805">
        <v>1.0552355054683398E-4</v>
      </c>
      <c r="L14805">
        <v>4.2431668219560036E-2</v>
      </c>
    </row>
    <row r="14806" spans="1:12" x14ac:dyDescent="0.25">
      <c r="A14806" s="2">
        <v>43862</v>
      </c>
      <c r="B14806" s="1" t="s">
        <v>956</v>
      </c>
      <c r="C14806">
        <v>4.3902441737057103E-2</v>
      </c>
      <c r="D14806">
        <f>ind_portfolios[[#This Row],[std]]^2</f>
        <v>1.5047370239554617E-2</v>
      </c>
      <c r="E14806">
        <v>0.12266772289218797</v>
      </c>
      <c r="F14806">
        <v>-0.57659411542355143</v>
      </c>
      <c r="G14806">
        <v>1.0576741695675835</v>
      </c>
      <c r="H14806">
        <v>1.104968654653312E-3</v>
      </c>
      <c r="I14806">
        <v>0.15484086179568948</v>
      </c>
      <c r="J14806">
        <v>0.3101449610977996</v>
      </c>
      <c r="K14806">
        <v>5.6234680202123597E-6</v>
      </c>
      <c r="L14806">
        <v>3.0859445768087218E-2</v>
      </c>
    </row>
    <row r="14807" spans="1:12" x14ac:dyDescent="0.25">
      <c r="A14807" s="2">
        <v>43862</v>
      </c>
      <c r="B14807" s="1" t="s">
        <v>1910</v>
      </c>
      <c r="C14807">
        <v>2.0091573781629499E-2</v>
      </c>
      <c r="D14807">
        <f>ind_portfolios[[#This Row],[std]]^2</f>
        <v>1.9563414950713787E-2</v>
      </c>
      <c r="E14807">
        <v>0.13986927808033395</v>
      </c>
      <c r="F14807">
        <v>-0.5883859339755475</v>
      </c>
      <c r="G14807">
        <v>0.23091619096285276</v>
      </c>
      <c r="H14807">
        <v>5.9160191608999008E-3</v>
      </c>
      <c r="I14807">
        <v>7.6035394942019011E-2</v>
      </c>
      <c r="J14807">
        <v>9.5635008895214674E-2</v>
      </c>
      <c r="K14807">
        <v>1.8170539756449208E-2</v>
      </c>
      <c r="L14807">
        <v>3.1245336937923016E-2</v>
      </c>
    </row>
    <row r="14808" spans="1:12" x14ac:dyDescent="0.25">
      <c r="A14808" s="2">
        <v>43862</v>
      </c>
      <c r="B14808" s="1" t="s">
        <v>2012</v>
      </c>
      <c r="C14808">
        <v>1.6931287542466523E-2</v>
      </c>
      <c r="D14808">
        <f>ind_portfolios[[#This Row],[std]]^2</f>
        <v>2.0046853093666547E-2</v>
      </c>
      <c r="E14808">
        <v>0.14158691003643856</v>
      </c>
      <c r="F14808">
        <v>-3.4275985146055843E-2</v>
      </c>
      <c r="G14808">
        <v>0.36348635148736941</v>
      </c>
      <c r="H14808">
        <v>7.0389189321997002E-3</v>
      </c>
      <c r="I14808">
        <v>3.5598670344046623E-2</v>
      </c>
      <c r="J14808">
        <v>2.2016074308322975E-2</v>
      </c>
      <c r="K14808">
        <v>0.26631796744469349</v>
      </c>
      <c r="L14808">
        <v>3.1705578408614148E-2</v>
      </c>
    </row>
    <row r="14809" spans="1:12" x14ac:dyDescent="0.25">
      <c r="A14809" s="2">
        <v>43862</v>
      </c>
      <c r="B14809" s="1" t="s">
        <v>301</v>
      </c>
      <c r="C14809">
        <v>6.0228458958095079E-3</v>
      </c>
      <c r="D14809">
        <f>ind_portfolios[[#This Row],[std]]^2</f>
        <v>2.6828577927661477E-3</v>
      </c>
      <c r="E14809">
        <v>5.1796310609599869E-2</v>
      </c>
      <c r="F14809">
        <v>0.11550528240298084</v>
      </c>
      <c r="G14809">
        <v>0.35620904939312181</v>
      </c>
      <c r="H14809">
        <v>5.0859726167729281E-3</v>
      </c>
      <c r="I14809">
        <v>0.311786448890566</v>
      </c>
      <c r="J14809">
        <v>0.20113530786367681</v>
      </c>
      <c r="K14809">
        <v>4.1445094991161136E-4</v>
      </c>
      <c r="L14809">
        <v>8.30339461838797E-2</v>
      </c>
    </row>
    <row r="14810" spans="1:12" x14ac:dyDescent="0.25">
      <c r="A14810" s="2">
        <v>43862</v>
      </c>
      <c r="B14810" s="1" t="s">
        <v>957</v>
      </c>
      <c r="C14810">
        <v>-1.3283306138957902E-2</v>
      </c>
      <c r="D14810">
        <f>ind_portfolios[[#This Row],[std]]^2</f>
        <v>1.3456620597084209E-2</v>
      </c>
      <c r="E14810">
        <v>0.11600267495658972</v>
      </c>
      <c r="F14810">
        <v>0.11023738496108748</v>
      </c>
      <c r="G14810">
        <v>1.6673987221209066</v>
      </c>
      <c r="H14810">
        <v>8.6567555500776938E-3</v>
      </c>
      <c r="I14810">
        <v>0.10496035688795444</v>
      </c>
      <c r="J14810">
        <v>0.12034584835712922</v>
      </c>
      <c r="K14810">
        <v>7.6333291846368027E-3</v>
      </c>
      <c r="L14810">
        <v>3.7920294996564727E-2</v>
      </c>
    </row>
    <row r="14811" spans="1:12" x14ac:dyDescent="0.25">
      <c r="A14811" s="2">
        <v>43862</v>
      </c>
      <c r="B14811" s="1" t="s">
        <v>959</v>
      </c>
      <c r="C14811">
        <v>-3.0035120242068942E-3</v>
      </c>
      <c r="D14811">
        <f>ind_portfolios[[#This Row],[std]]^2</f>
        <v>4.3533203663756901E-3</v>
      </c>
      <c r="E14811">
        <v>6.5979696622337464E-2</v>
      </c>
      <c r="F14811">
        <v>0.57161481675623627</v>
      </c>
      <c r="G14811">
        <v>0.88312770838545473</v>
      </c>
      <c r="H14811">
        <v>8.3421504945785305E-3</v>
      </c>
      <c r="I14811">
        <v>0.25449192459694558</v>
      </c>
      <c r="J14811">
        <v>0.2442590639206543</v>
      </c>
      <c r="K14811">
        <v>8.0477614606589887E-5</v>
      </c>
      <c r="L14811">
        <v>5.9819271809230024E-2</v>
      </c>
    </row>
    <row r="14812" spans="1:12" x14ac:dyDescent="0.25">
      <c r="A14812" s="2">
        <v>43862</v>
      </c>
      <c r="B14812" s="1" t="s">
        <v>2013</v>
      </c>
      <c r="C14812">
        <v>7.1936710601323015E-3</v>
      </c>
      <c r="D14812">
        <f>ind_portfolios[[#This Row],[std]]^2</f>
        <v>4.4139341193163029E-3</v>
      </c>
      <c r="E14812">
        <v>6.6437445159460359E-2</v>
      </c>
      <c r="F14812">
        <v>-0.33330328521333669</v>
      </c>
      <c r="G14812">
        <v>0.33690007517397635</v>
      </c>
      <c r="H14812">
        <v>5.4949576637805539E-3</v>
      </c>
      <c r="I14812">
        <v>0.23639053830127887</v>
      </c>
      <c r="J14812">
        <v>0.20273977360872869</v>
      </c>
      <c r="K14812">
        <v>3.9041600628741041E-4</v>
      </c>
      <c r="L14812">
        <v>6.2642148800069089E-2</v>
      </c>
    </row>
    <row r="14813" spans="1:12" x14ac:dyDescent="0.25">
      <c r="A14813" s="2">
        <v>43862</v>
      </c>
      <c r="B14813" s="1" t="s">
        <v>302</v>
      </c>
      <c r="C14813">
        <v>1.7776951903539638E-2</v>
      </c>
      <c r="D14813">
        <f>ind_portfolios[[#This Row],[std]]^2</f>
        <v>7.2450875133163485E-3</v>
      </c>
      <c r="E14813">
        <v>8.511807982629982E-2</v>
      </c>
      <c r="F14813">
        <v>0.47663264291264323</v>
      </c>
      <c r="G14813">
        <v>1.0262461140195196</v>
      </c>
      <c r="H14813">
        <v>4.8844362619753362E-3</v>
      </c>
      <c r="I14813">
        <v>0.18118182488280796</v>
      </c>
      <c r="J14813">
        <v>0.19644135312052796</v>
      </c>
      <c r="K14813">
        <v>4.9335440793157111E-4</v>
      </c>
      <c r="L14813">
        <v>4.8968065455350256E-2</v>
      </c>
    </row>
    <row r="14814" spans="1:12" x14ac:dyDescent="0.25">
      <c r="A14814" s="2">
        <v>43862</v>
      </c>
      <c r="B14814" s="1" t="s">
        <v>1330</v>
      </c>
      <c r="C14814">
        <v>-3.6609376441269006E-2</v>
      </c>
      <c r="D14814">
        <f>ind_portfolios[[#This Row],[std]]^2</f>
        <v>4.3628984788466857E-2</v>
      </c>
      <c r="E14814">
        <v>0.20887552462762807</v>
      </c>
      <c r="F14814">
        <v>-0.15206669974184769</v>
      </c>
      <c r="G14814">
        <v>-0.52676785579412799</v>
      </c>
      <c r="H14814">
        <v>9.6799588595657977E-3</v>
      </c>
      <c r="I14814">
        <v>6.3389338423510272E-2</v>
      </c>
      <c r="J14814">
        <v>0.14733650728585482</v>
      </c>
      <c r="K14814">
        <v>2.9347791026951568E-3</v>
      </c>
      <c r="L14814">
        <v>2.0377732404678234E-2</v>
      </c>
    </row>
    <row r="14815" spans="1:12" x14ac:dyDescent="0.25">
      <c r="A14815" s="2">
        <v>43862</v>
      </c>
      <c r="B14815" s="1" t="s">
        <v>1331</v>
      </c>
      <c r="C14815">
        <v>-3.198423133953187E-2</v>
      </c>
      <c r="D14815">
        <f>ind_portfolios[[#This Row],[std]]^2</f>
        <v>4.5052398394909335E-2</v>
      </c>
      <c r="E14815">
        <v>0.21225550262574899</v>
      </c>
      <c r="F14815">
        <v>-0.95934443108376177</v>
      </c>
      <c r="G14815">
        <v>3.8212136126251162</v>
      </c>
      <c r="H14815">
        <v>8.8238880919605037E-3</v>
      </c>
      <c r="I14815">
        <v>3.5319499940837891E-2</v>
      </c>
      <c r="J14815">
        <v>4.872234129935557E-2</v>
      </c>
      <c r="K14815">
        <v>9.5902138137190854E-2</v>
      </c>
      <c r="L14815">
        <v>2.0854995784793905E-2</v>
      </c>
    </row>
    <row r="14816" spans="1:12" x14ac:dyDescent="0.25">
      <c r="A14816" s="2">
        <v>43862</v>
      </c>
      <c r="B14816" s="1" t="s">
        <v>1212</v>
      </c>
      <c r="C14816">
        <v>9.1489273788534272E-4</v>
      </c>
      <c r="D14816">
        <f>ind_portfolios[[#This Row],[std]]^2</f>
        <v>4.0252006118581402E-3</v>
      </c>
      <c r="E14816">
        <v>6.3444468725477876E-2</v>
      </c>
      <c r="F14816">
        <v>-0.21317017733641924</v>
      </c>
      <c r="G14816">
        <v>0.50803514242453929</v>
      </c>
      <c r="H14816">
        <v>6.5180239404322819E-3</v>
      </c>
      <c r="I14816">
        <v>0.30925808841068975</v>
      </c>
      <c r="J14816">
        <v>0.29582991427380972</v>
      </c>
      <c r="K14816">
        <v>1.0210018932914202E-5</v>
      </c>
      <c r="L14816">
        <v>6.3759484273049533E-2</v>
      </c>
    </row>
    <row r="14817" spans="1:12" x14ac:dyDescent="0.25">
      <c r="A14817" s="2">
        <v>43862</v>
      </c>
      <c r="B14817" s="1" t="s">
        <v>960</v>
      </c>
      <c r="C14817">
        <v>-2.6174943970151004E-4</v>
      </c>
      <c r="D14817">
        <f>ind_portfolios[[#This Row],[std]]^2</f>
        <v>6.7002861450238252E-3</v>
      </c>
      <c r="E14817">
        <v>8.1855275608990682E-2</v>
      </c>
      <c r="F14817">
        <v>-0.58484848290231006</v>
      </c>
      <c r="G14817">
        <v>0.23273818457232842</v>
      </c>
      <c r="H14817">
        <v>7.3642659930778761E-3</v>
      </c>
      <c r="I14817">
        <v>9.3366562254346336E-2</v>
      </c>
      <c r="J14817">
        <v>4.5270836879654046E-2</v>
      </c>
      <c r="K14817">
        <v>0.1088131638054574</v>
      </c>
      <c r="L14817">
        <v>5.7296512431565437E-2</v>
      </c>
    </row>
    <row r="14818" spans="1:12" x14ac:dyDescent="0.25">
      <c r="A14818" s="2">
        <v>43862</v>
      </c>
      <c r="B14818" s="1" t="s">
        <v>722</v>
      </c>
      <c r="C14818">
        <v>-2.6482865626145529E-2</v>
      </c>
      <c r="D14818">
        <f>ind_portfolios[[#This Row],[std]]^2</f>
        <v>1.7900265594999739E-2</v>
      </c>
      <c r="E14818">
        <v>0.13379187417403099</v>
      </c>
      <c r="F14818">
        <v>-0.25736117697757493</v>
      </c>
      <c r="G14818">
        <v>-6.5521589193400231E-2</v>
      </c>
      <c r="H14818">
        <v>1.1421818478131569E-2</v>
      </c>
      <c r="I14818">
        <v>0.15573585090249381</v>
      </c>
      <c r="J14818">
        <v>0.36980021245549621</v>
      </c>
      <c r="K14818">
        <v>4.1243135977264514E-7</v>
      </c>
      <c r="L14818">
        <v>2.7167528706731465E-2</v>
      </c>
    </row>
    <row r="14819" spans="1:12" x14ac:dyDescent="0.25">
      <c r="A14819" s="2">
        <v>43862</v>
      </c>
      <c r="B14819" s="1" t="s">
        <v>1332</v>
      </c>
      <c r="C14819">
        <v>-2.7372628953275635E-2</v>
      </c>
      <c r="D14819">
        <f>ind_portfolios[[#This Row],[std]]^2</f>
        <v>2.316098074916945E-2</v>
      </c>
      <c r="E14819">
        <v>0.15218732124973305</v>
      </c>
      <c r="F14819">
        <v>-0.60677737410355315</v>
      </c>
      <c r="G14819">
        <v>0.76563318962170834</v>
      </c>
      <c r="H14819">
        <v>1.080542590128244E-2</v>
      </c>
      <c r="I14819">
        <v>0.13953301190825942</v>
      </c>
      <c r="J14819">
        <v>0.36768173969764634</v>
      </c>
      <c r="K14819">
        <v>4.5426114733274469E-7</v>
      </c>
      <c r="L14819">
        <v>2.4452022472498364E-2</v>
      </c>
    </row>
    <row r="14820" spans="1:12" x14ac:dyDescent="0.25">
      <c r="A14820" s="2">
        <v>43862</v>
      </c>
      <c r="B14820" s="1" t="s">
        <v>304</v>
      </c>
      <c r="C14820">
        <v>-8.8297017226947761E-3</v>
      </c>
      <c r="D14820">
        <f>ind_portfolios[[#This Row],[std]]^2</f>
        <v>1.1719395685913471E-2</v>
      </c>
      <c r="E14820">
        <v>0.10825615772746357</v>
      </c>
      <c r="F14820">
        <v>-7.6626756171440755E-2</v>
      </c>
      <c r="G14820">
        <v>-0.70913871729687061</v>
      </c>
      <c r="H14820">
        <v>9.4158712029460204E-3</v>
      </c>
      <c r="I14820">
        <v>0.1675824960134214</v>
      </c>
      <c r="J14820">
        <v>0.28181827777245261</v>
      </c>
      <c r="K14820">
        <v>1.811737942761947E-5</v>
      </c>
      <c r="L14820">
        <v>3.5749274853333061E-2</v>
      </c>
    </row>
    <row r="14821" spans="1:12" x14ac:dyDescent="0.25">
      <c r="A14821" s="2">
        <v>43862</v>
      </c>
      <c r="B14821" s="1" t="s">
        <v>1725</v>
      </c>
      <c r="C14821">
        <v>-1.0424183414006714E-2</v>
      </c>
      <c r="D14821">
        <f>ind_portfolios[[#This Row],[std]]^2</f>
        <v>3.8475763837213198E-2</v>
      </c>
      <c r="E14821">
        <v>0.19615239951938696</v>
      </c>
      <c r="F14821">
        <v>-1.3032088721346024E-2</v>
      </c>
      <c r="G14821">
        <v>-4.1894845213406029E-2</v>
      </c>
      <c r="H14821">
        <v>8.4427453642159454E-3</v>
      </c>
      <c r="I14821">
        <v>8.2612331090409288E-2</v>
      </c>
      <c r="J14821">
        <v>0.2274947528216372</v>
      </c>
      <c r="K14821">
        <v>1.5349692513319993E-4</v>
      </c>
      <c r="L14821">
        <v>2.0343041749172126E-2</v>
      </c>
    </row>
    <row r="14822" spans="1:12" x14ac:dyDescent="0.25">
      <c r="A14822" s="2">
        <v>43862</v>
      </c>
      <c r="B14822" s="1" t="s">
        <v>1967</v>
      </c>
      <c r="C14822">
        <v>-3.0649759033396569E-2</v>
      </c>
      <c r="D14822">
        <f>ind_portfolios[[#This Row],[std]]^2</f>
        <v>2.6711826809563206E-2</v>
      </c>
      <c r="E14822">
        <v>0.1634375318265765</v>
      </c>
      <c r="F14822">
        <v>-0.49957461329767944</v>
      </c>
      <c r="G14822">
        <v>0.13805090497122752</v>
      </c>
      <c r="H14822">
        <v>9.8897725380604502E-3</v>
      </c>
      <c r="I14822">
        <v>7.8105543269687036E-2</v>
      </c>
      <c r="J14822">
        <v>0.13993363339924203</v>
      </c>
      <c r="K14822">
        <v>3.8195430206711934E-3</v>
      </c>
      <c r="L14822">
        <v>2.5875739538089304E-2</v>
      </c>
    </row>
    <row r="14823" spans="1:12" x14ac:dyDescent="0.25">
      <c r="A14823" s="2">
        <v>43862</v>
      </c>
      <c r="B14823" s="1" t="s">
        <v>1913</v>
      </c>
      <c r="C14823">
        <v>-3.1093359939648553E-3</v>
      </c>
      <c r="D14823">
        <f>ind_portfolios[[#This Row],[std]]^2</f>
        <v>3.9289717896786654E-2</v>
      </c>
      <c r="E14823">
        <v>0.19821634114468628</v>
      </c>
      <c r="F14823">
        <v>-1.4403085998207339</v>
      </c>
      <c r="G14823">
        <v>4.8906377495298123</v>
      </c>
      <c r="H14823">
        <v>7.670183873144356E-3</v>
      </c>
      <c r="I14823">
        <v>5.2539429175072544E-3</v>
      </c>
      <c r="J14823">
        <v>9.3479226906893699E-4</v>
      </c>
      <c r="K14823">
        <v>0.81977692141432734</v>
      </c>
      <c r="L14823">
        <v>2.2952537096600813E-2</v>
      </c>
    </row>
    <row r="14824" spans="1:12" x14ac:dyDescent="0.25">
      <c r="A14824" s="2">
        <v>43862</v>
      </c>
      <c r="B14824" s="1" t="s">
        <v>1855</v>
      </c>
      <c r="C14824">
        <v>-9.9965884771885984E-3</v>
      </c>
      <c r="D14824">
        <f>ind_portfolios[[#This Row],[std]]^2</f>
        <v>8.6349606192697229E-3</v>
      </c>
      <c r="E14824">
        <v>9.2924488802843153E-2</v>
      </c>
      <c r="F14824">
        <v>-0.22310097066253337</v>
      </c>
      <c r="G14824">
        <v>-0.34385700609949854</v>
      </c>
      <c r="H14824">
        <v>8.8767813661754288E-3</v>
      </c>
      <c r="I14824">
        <v>0.1382001140189604</v>
      </c>
      <c r="J14824">
        <v>0.14162957870960372</v>
      </c>
      <c r="K14824">
        <v>3.5961530843874601E-3</v>
      </c>
      <c r="L14824">
        <v>4.5464746937104915E-2</v>
      </c>
    </row>
    <row r="14825" spans="1:12" x14ac:dyDescent="0.25">
      <c r="A14825" s="2">
        <v>43862</v>
      </c>
      <c r="B14825" s="1" t="s">
        <v>307</v>
      </c>
      <c r="C14825">
        <v>3.665367452051157E-3</v>
      </c>
      <c r="D14825">
        <f>ind_portfolios[[#This Row],[std]]^2</f>
        <v>2.7497006527376021E-3</v>
      </c>
      <c r="E14825">
        <v>5.2437588166672981E-2</v>
      </c>
      <c r="F14825">
        <v>0.17070290906890198</v>
      </c>
      <c r="G14825">
        <v>-0.52106808507099744</v>
      </c>
      <c r="H14825">
        <v>5.4975530455195687E-3</v>
      </c>
      <c r="I14825">
        <v>0.46470237688034621</v>
      </c>
      <c r="J14825">
        <v>0.50421297572815893</v>
      </c>
      <c r="K14825">
        <v>4.322953248494629E-10</v>
      </c>
      <c r="L14825">
        <v>6.1577414446472661E-2</v>
      </c>
    </row>
    <row r="14826" spans="1:12" x14ac:dyDescent="0.25">
      <c r="A14826" s="2">
        <v>43862</v>
      </c>
      <c r="B14826" s="1" t="s">
        <v>727</v>
      </c>
      <c r="C14826">
        <v>9.0448919381601357E-3</v>
      </c>
      <c r="D14826">
        <f>ind_portfolios[[#This Row],[std]]^2</f>
        <v>2.9735580284428664E-3</v>
      </c>
      <c r="E14826">
        <v>5.4530340439455045E-2</v>
      </c>
      <c r="F14826">
        <v>-6.3844682189903149E-2</v>
      </c>
      <c r="G14826">
        <v>-0.60203308215319673</v>
      </c>
      <c r="H14826">
        <v>4.956051457693355E-3</v>
      </c>
      <c r="I14826">
        <v>0.24930476674448876</v>
      </c>
      <c r="J14826">
        <v>0.14981620007509561</v>
      </c>
      <c r="K14826">
        <v>2.6861466741824615E-3</v>
      </c>
      <c r="L14826">
        <v>7.9362180700748061E-2</v>
      </c>
    </row>
    <row r="14827" spans="1:12" x14ac:dyDescent="0.25">
      <c r="A14827" s="2">
        <v>43862</v>
      </c>
      <c r="B14827" s="1" t="s">
        <v>964</v>
      </c>
      <c r="C14827">
        <v>-2.2399142137019153E-2</v>
      </c>
      <c r="D14827">
        <f>ind_portfolios[[#This Row],[std]]^2</f>
        <v>4.1770501886836633E-2</v>
      </c>
      <c r="E14827">
        <v>0.20437833027705415</v>
      </c>
      <c r="F14827">
        <v>0.18197771267306823</v>
      </c>
      <c r="G14827">
        <v>0.25927543276363396</v>
      </c>
      <c r="H14827">
        <v>8.9705087741785948E-3</v>
      </c>
      <c r="I14827">
        <v>6.9290512136588669E-2</v>
      </c>
      <c r="J14827">
        <v>0.1709065778446279</v>
      </c>
      <c r="K14827">
        <v>1.2575421198335421E-3</v>
      </c>
      <c r="L14827">
        <v>2.0393985373137784E-2</v>
      </c>
    </row>
    <row r="14828" spans="1:12" x14ac:dyDescent="0.25">
      <c r="A14828" s="2">
        <v>43862</v>
      </c>
      <c r="B14828" s="1" t="s">
        <v>1856</v>
      </c>
      <c r="C14828">
        <v>3.0498482819402502E-3</v>
      </c>
      <c r="D14828">
        <f>ind_portfolios[[#This Row],[std]]^2</f>
        <v>5.6846123182978511E-3</v>
      </c>
      <c r="E14828">
        <v>7.5396368071000947E-2</v>
      </c>
      <c r="F14828">
        <v>0.28008238485307868</v>
      </c>
      <c r="G14828">
        <v>-0.49866185543155606</v>
      </c>
      <c r="H14828">
        <v>6.4110376992332326E-3</v>
      </c>
      <c r="I14828">
        <v>0.24133542882887554</v>
      </c>
      <c r="J14828">
        <v>0.27355814248531946</v>
      </c>
      <c r="K14828">
        <v>2.5290009821580256E-5</v>
      </c>
      <c r="L14828">
        <v>5.2553624781467335E-2</v>
      </c>
    </row>
    <row r="14829" spans="1:12" x14ac:dyDescent="0.25">
      <c r="A14829" s="2">
        <v>43862</v>
      </c>
      <c r="B14829" s="1" t="s">
        <v>1073</v>
      </c>
      <c r="C14829">
        <v>-2.3237805309270477E-3</v>
      </c>
      <c r="D14829">
        <f>ind_portfolios[[#This Row],[std]]^2</f>
        <v>6.2168720049551752E-3</v>
      </c>
      <c r="E14829">
        <v>7.8847143289755117E-2</v>
      </c>
      <c r="F14829">
        <v>-0.11244363053473266</v>
      </c>
      <c r="G14829">
        <v>-0.59073001449508045</v>
      </c>
      <c r="H14829">
        <v>7.6718104034581829E-3</v>
      </c>
      <c r="I14829">
        <v>0.13002955190009974</v>
      </c>
      <c r="J14829">
        <v>8.6743697553667495E-2</v>
      </c>
      <c r="K14829">
        <v>2.4817928797656649E-2</v>
      </c>
      <c r="L14829">
        <v>5.6380046034675918E-2</v>
      </c>
    </row>
    <row r="14830" spans="1:12" x14ac:dyDescent="0.25">
      <c r="A14830" s="2">
        <v>43862</v>
      </c>
      <c r="B14830" s="1" t="s">
        <v>730</v>
      </c>
      <c r="C14830">
        <v>-9.5244857683589104E-3</v>
      </c>
      <c r="D14830">
        <f>ind_portfolios[[#This Row],[std]]^2</f>
        <v>6.0508769757906065E-3</v>
      </c>
      <c r="E14830">
        <v>7.7787383140137875E-2</v>
      </c>
      <c r="F14830">
        <v>-0.33426026017792015</v>
      </c>
      <c r="G14830">
        <v>0.37969953078076157</v>
      </c>
      <c r="H14830">
        <v>9.0183197304934994E-3</v>
      </c>
      <c r="I14830">
        <v>0.21290956289903076</v>
      </c>
      <c r="J14830">
        <v>0.21471440351389898</v>
      </c>
      <c r="K14830">
        <v>2.4925317377450087E-4</v>
      </c>
      <c r="L14830">
        <v>5.4410708536273465E-2</v>
      </c>
    </row>
    <row r="14831" spans="1:12" x14ac:dyDescent="0.25">
      <c r="A14831" s="2">
        <v>43862</v>
      </c>
      <c r="B14831" s="1" t="s">
        <v>310</v>
      </c>
      <c r="C14831">
        <v>-2.4687054397731236E-3</v>
      </c>
      <c r="D14831">
        <f>ind_portfolios[[#This Row],[std]]^2</f>
        <v>5.7001100146456055E-3</v>
      </c>
      <c r="E14831">
        <v>7.5499072938981213E-2</v>
      </c>
      <c r="F14831">
        <v>-0.12876929345386393</v>
      </c>
      <c r="G14831">
        <v>-1.3794795619213929E-2</v>
      </c>
      <c r="H14831">
        <v>7.9052357968997788E-3</v>
      </c>
      <c r="I14831">
        <v>0.32189741340629974</v>
      </c>
      <c r="J14831">
        <v>0.49676384279828689</v>
      </c>
      <c r="K14831">
        <v>6.6092691121242468E-10</v>
      </c>
      <c r="L14831">
        <v>4.329466694984397E-2</v>
      </c>
    </row>
    <row r="14832" spans="1:12" x14ac:dyDescent="0.25">
      <c r="A14832" s="2">
        <v>43862</v>
      </c>
      <c r="B14832" s="1" t="s">
        <v>1693</v>
      </c>
      <c r="C14832">
        <v>3.9685627581795852E-3</v>
      </c>
      <c r="D14832">
        <f>ind_portfolios[[#This Row],[std]]^2</f>
        <v>1.1026335907137339E-2</v>
      </c>
      <c r="E14832">
        <v>0.10500636126986469</v>
      </c>
      <c r="F14832">
        <v>-0.70379211854371826</v>
      </c>
      <c r="G14832">
        <v>0.32125494137998967</v>
      </c>
      <c r="H14832">
        <v>6.7355668266571777E-3</v>
      </c>
      <c r="I14832">
        <v>0.11360005054601369</v>
      </c>
      <c r="J14832">
        <v>0.11174693472314794</v>
      </c>
      <c r="K14832">
        <v>1.032744732038882E-2</v>
      </c>
      <c r="L14832">
        <v>4.2799141633696705E-2</v>
      </c>
    </row>
    <row r="14833" spans="1:12" x14ac:dyDescent="0.25">
      <c r="A14833" s="2">
        <v>43862</v>
      </c>
      <c r="B14833" s="1" t="s">
        <v>2014</v>
      </c>
      <c r="C14833">
        <v>3.6891528330690516E-2</v>
      </c>
      <c r="D14833">
        <f>ind_portfolios[[#This Row],[std]]^2</f>
        <v>1.1755228791894671E-2</v>
      </c>
      <c r="E14833">
        <v>0.10842153287928866</v>
      </c>
      <c r="F14833">
        <v>6.8026412524646265E-2</v>
      </c>
      <c r="G14833">
        <v>1.2502654097674437</v>
      </c>
      <c r="H14833">
        <v>3.1959889942259736E-3</v>
      </c>
      <c r="I14833">
        <v>0.11294304876057856</v>
      </c>
      <c r="J14833">
        <v>0.12543546267034195</v>
      </c>
      <c r="K14833">
        <v>6.3801590743151624E-3</v>
      </c>
      <c r="L14833">
        <v>3.9852104171517952E-2</v>
      </c>
    </row>
    <row r="14834" spans="1:12" x14ac:dyDescent="0.25">
      <c r="A14834" s="2">
        <v>43862</v>
      </c>
      <c r="B14834" s="1" t="s">
        <v>1726</v>
      </c>
      <c r="C14834">
        <v>-3.6487706854026734E-3</v>
      </c>
      <c r="D14834">
        <f>ind_portfolios[[#This Row],[std]]^2</f>
        <v>1.5409177773219552E-2</v>
      </c>
      <c r="E14834">
        <v>0.12413370925425354</v>
      </c>
      <c r="F14834">
        <v>-3.4522041246730632E-2</v>
      </c>
      <c r="G14834">
        <v>-1.2162087132427926</v>
      </c>
      <c r="H14834">
        <v>7.7041671821150457E-3</v>
      </c>
      <c r="I14834">
        <v>0.13385443737327585</v>
      </c>
      <c r="J14834">
        <v>0.22923367617631857</v>
      </c>
      <c r="K14834">
        <v>1.4362869670843392E-4</v>
      </c>
      <c r="L14834">
        <v>3.2799023614475377E-2</v>
      </c>
    </row>
    <row r="14835" spans="1:12" x14ac:dyDescent="0.25">
      <c r="A14835" s="2">
        <v>43862</v>
      </c>
      <c r="B14835" s="1" t="s">
        <v>1215</v>
      </c>
      <c r="C14835">
        <v>-2.8204033635046435E-2</v>
      </c>
      <c r="D14835">
        <f>ind_portfolios[[#This Row],[std]]^2</f>
        <v>2.0833261080822608E-2</v>
      </c>
      <c r="E14835">
        <v>0.14433731700715033</v>
      </c>
      <c r="F14835">
        <v>-1.2857379533692868</v>
      </c>
      <c r="G14835">
        <v>5.324045969905578</v>
      </c>
      <c r="H14835">
        <v>1.1269376744041364E-2</v>
      </c>
      <c r="I14835">
        <v>0.13276979092112462</v>
      </c>
      <c r="J14835">
        <v>0.31765456916018225</v>
      </c>
      <c r="K14835">
        <v>4.0944678383115124E-6</v>
      </c>
      <c r="L14835">
        <v>2.6003382743676383E-2</v>
      </c>
    </row>
    <row r="14836" spans="1:12" x14ac:dyDescent="0.25">
      <c r="A14836" s="2">
        <v>43862</v>
      </c>
      <c r="B14836" s="1" t="s">
        <v>314</v>
      </c>
      <c r="C14836">
        <v>-1.9342388642607303E-2</v>
      </c>
      <c r="D14836">
        <f>ind_portfolios[[#This Row],[std]]^2</f>
        <v>3.1575462686685936E-2</v>
      </c>
      <c r="E14836">
        <v>0.17769485835748297</v>
      </c>
      <c r="F14836">
        <v>-1.2372680980050628</v>
      </c>
      <c r="G14836">
        <v>3.4825020019420965</v>
      </c>
      <c r="H14836">
        <v>7.9586824801052246E-3</v>
      </c>
      <c r="I14836">
        <v>1.4686915390004015E-2</v>
      </c>
      <c r="J14836">
        <v>5.9051496917879595E-3</v>
      </c>
      <c r="K14836">
        <v>0.56641253424933713</v>
      </c>
      <c r="L14836">
        <v>2.5464493123755379E-2</v>
      </c>
    </row>
    <row r="14837" spans="1:12" x14ac:dyDescent="0.25">
      <c r="A14837" s="2">
        <v>43862</v>
      </c>
      <c r="B14837" s="1" t="s">
        <v>1216</v>
      </c>
      <c r="C14837">
        <v>7.4257658156807939E-4</v>
      </c>
      <c r="D14837">
        <f>ind_portfolios[[#This Row],[std]]^2</f>
        <v>1.433078583630462E-2</v>
      </c>
      <c r="E14837">
        <v>0.11971126027364602</v>
      </c>
      <c r="F14837">
        <v>0.27255648521183473</v>
      </c>
      <c r="G14837">
        <v>1.9287021662723225</v>
      </c>
      <c r="H14837">
        <v>7.6977965238293174E-3</v>
      </c>
      <c r="I14837">
        <v>-1.0550670337708226E-2</v>
      </c>
      <c r="J14837">
        <v>1.352113718716405E-3</v>
      </c>
      <c r="K14837">
        <v>0.78405627782002296</v>
      </c>
      <c r="L14837">
        <v>3.8316481655106205E-2</v>
      </c>
    </row>
    <row r="14838" spans="1:12" x14ac:dyDescent="0.25">
      <c r="A14838" s="2">
        <v>43862</v>
      </c>
      <c r="B14838" s="1" t="s">
        <v>316</v>
      </c>
      <c r="C14838">
        <v>-9.9038408205873313E-3</v>
      </c>
      <c r="D14838">
        <f>ind_portfolios[[#This Row],[std]]^2</f>
        <v>1.4744205651181659E-2</v>
      </c>
      <c r="E14838">
        <v>0.1214257207151008</v>
      </c>
      <c r="F14838">
        <v>8.8117759601062398E-2</v>
      </c>
      <c r="G14838">
        <v>1.0136299750064177</v>
      </c>
      <c r="H14838">
        <v>8.2990368552798496E-3</v>
      </c>
      <c r="I14838">
        <v>5.9588141396133665E-2</v>
      </c>
      <c r="J14838">
        <v>4.5328020249741599E-2</v>
      </c>
      <c r="K14838">
        <v>0.10858476028967935</v>
      </c>
      <c r="L14838">
        <v>3.6543449376893897E-2</v>
      </c>
    </row>
    <row r="14839" spans="1:12" x14ac:dyDescent="0.25">
      <c r="A14839" s="2">
        <v>43862</v>
      </c>
      <c r="B14839" s="1" t="s">
        <v>1969</v>
      </c>
      <c r="C14839">
        <v>-2.9263700829191309E-3</v>
      </c>
      <c r="D14839">
        <f>ind_portfolios[[#This Row],[std]]^2</f>
        <v>1.2840280844528389E-2</v>
      </c>
      <c r="E14839">
        <v>0.11331496302134325</v>
      </c>
      <c r="F14839">
        <v>-0.18978887313643156</v>
      </c>
      <c r="G14839">
        <v>-0.55129041280077118</v>
      </c>
      <c r="H14839">
        <v>7.6002092405520767E-3</v>
      </c>
      <c r="I14839">
        <v>8.5499472095588072E-2</v>
      </c>
      <c r="J14839">
        <v>7.6369736562367035E-2</v>
      </c>
      <c r="K14839">
        <v>3.5738216268791201E-2</v>
      </c>
      <c r="L14839">
        <v>3.9733594082357437E-2</v>
      </c>
    </row>
    <row r="14840" spans="1:12" x14ac:dyDescent="0.25">
      <c r="A14840" s="2">
        <v>43862</v>
      </c>
      <c r="B14840" s="1" t="s">
        <v>1470</v>
      </c>
      <c r="C14840">
        <v>-1.0187422158599309E-2</v>
      </c>
      <c r="D14840">
        <f>ind_portfolios[[#This Row],[std]]^2</f>
        <v>6.1742759649231318E-3</v>
      </c>
      <c r="E14840">
        <v>7.8576561167584394E-2</v>
      </c>
      <c r="F14840">
        <v>-8.6342384488576729E-2</v>
      </c>
      <c r="G14840">
        <v>-4.490835559100459E-2</v>
      </c>
      <c r="H14840">
        <v>9.7482250654887959E-3</v>
      </c>
      <c r="I14840">
        <v>0.27404618441840944</v>
      </c>
      <c r="J14840">
        <v>0.3766522553720652</v>
      </c>
      <c r="K14840">
        <v>3.0112739330981322E-7</v>
      </c>
      <c r="L14840">
        <v>4.7111253122815201E-2</v>
      </c>
    </row>
    <row r="14841" spans="1:12" x14ac:dyDescent="0.25">
      <c r="A14841" s="2">
        <v>43862</v>
      </c>
      <c r="B14841" s="1" t="s">
        <v>317</v>
      </c>
      <c r="C14841">
        <v>6.4851489513042338E-3</v>
      </c>
      <c r="D14841">
        <f>ind_portfolios[[#This Row],[std]]^2</f>
        <v>2.1577448898064018E-3</v>
      </c>
      <c r="E14841">
        <v>4.6451532695987563E-2</v>
      </c>
      <c r="F14841">
        <v>-0.58965807013485283</v>
      </c>
      <c r="G14841">
        <v>0.56889558553519359</v>
      </c>
      <c r="H14841">
        <v>5.9883001757699544E-3</v>
      </c>
      <c r="I14841">
        <v>0.18499432570220631</v>
      </c>
      <c r="J14841">
        <v>5.2431466429188174E-2</v>
      </c>
      <c r="K14841">
        <v>8.381893664473887E-2</v>
      </c>
      <c r="L14841">
        <v>0.10509298001537246</v>
      </c>
    </row>
    <row r="14842" spans="1:12" x14ac:dyDescent="0.25">
      <c r="A14842" s="2">
        <v>43862</v>
      </c>
      <c r="B14842" s="1" t="s">
        <v>737</v>
      </c>
      <c r="C14842">
        <v>2.442604433340069E-2</v>
      </c>
      <c r="D14842">
        <f>ind_portfolios[[#This Row],[std]]^2</f>
        <v>7.3112149683095618E-3</v>
      </c>
      <c r="E14842">
        <v>8.5505642903316983E-2</v>
      </c>
      <c r="F14842">
        <v>7.1582154422851086E-3</v>
      </c>
      <c r="G14842">
        <v>6.1682120386246986E-2</v>
      </c>
      <c r="H14842">
        <v>2.7631568366990452E-3</v>
      </c>
      <c r="I14842">
        <v>0.20415618527849008</v>
      </c>
      <c r="J14842">
        <v>0.26404620004114082</v>
      </c>
      <c r="K14842">
        <v>3.698362685594843E-5</v>
      </c>
      <c r="L14842">
        <v>4.5546377754503251E-2</v>
      </c>
    </row>
    <row r="14843" spans="1:12" x14ac:dyDescent="0.25">
      <c r="A14843" s="2">
        <v>43862</v>
      </c>
      <c r="B14843" s="1" t="s">
        <v>318</v>
      </c>
      <c r="C14843">
        <v>1.1142932794112445E-2</v>
      </c>
      <c r="D14843">
        <f>ind_portfolios[[#This Row],[std]]^2</f>
        <v>1.3653516638733208E-2</v>
      </c>
      <c r="E14843">
        <v>0.11684826331072794</v>
      </c>
      <c r="F14843">
        <v>0.40486027117785073</v>
      </c>
      <c r="G14843">
        <v>1.7867000566489759</v>
      </c>
      <c r="H14843">
        <v>6.9899449587527843E-3</v>
      </c>
      <c r="I14843">
        <v>6.5162484404067481E-2</v>
      </c>
      <c r="J14843">
        <v>5.0171348006878065E-2</v>
      </c>
      <c r="K14843">
        <v>9.0976159967895404E-2</v>
      </c>
      <c r="L14843">
        <v>3.788771105464836E-2</v>
      </c>
    </row>
    <row r="14844" spans="1:12" x14ac:dyDescent="0.25">
      <c r="A14844" s="2">
        <v>43862</v>
      </c>
      <c r="B14844" s="1" t="s">
        <v>319</v>
      </c>
      <c r="C14844">
        <v>2.3951861108786709E-3</v>
      </c>
      <c r="D14844">
        <f>ind_portfolios[[#This Row],[std]]^2</f>
        <v>2.3410952288842823E-3</v>
      </c>
      <c r="E14844">
        <v>4.8384865700798245E-2</v>
      </c>
      <c r="F14844">
        <v>-0.1307563921936378</v>
      </c>
      <c r="G14844">
        <v>-0.47404896083114689</v>
      </c>
      <c r="H14844">
        <v>6.3369815184251312E-3</v>
      </c>
      <c r="I14844">
        <v>0.32174766586764297</v>
      </c>
      <c r="J14844">
        <v>0.19439200569998058</v>
      </c>
      <c r="K14844">
        <v>5.3223338007585914E-4</v>
      </c>
      <c r="L14844">
        <v>8.7527409422675048E-2</v>
      </c>
    </row>
    <row r="14845" spans="1:12" x14ac:dyDescent="0.25">
      <c r="A14845" s="2">
        <v>43862</v>
      </c>
      <c r="B14845" s="1" t="s">
        <v>1727</v>
      </c>
      <c r="C14845">
        <v>9.9710697616693759E-3</v>
      </c>
      <c r="D14845">
        <f>ind_portfolios[[#This Row],[std]]^2</f>
        <v>8.7810283845280983E-3</v>
      </c>
      <c r="E14845">
        <v>9.3707141587651144E-2</v>
      </c>
      <c r="F14845">
        <v>-0.3382872439213615</v>
      </c>
      <c r="G14845">
        <v>-9.3773382726104693E-2</v>
      </c>
      <c r="H14845">
        <v>4.8379319958258473E-3</v>
      </c>
      <c r="I14845">
        <v>0.22480136873488774</v>
      </c>
      <c r="J14845">
        <v>0.36750013791980252</v>
      </c>
      <c r="K14845">
        <v>4.5803211188733675E-7</v>
      </c>
      <c r="L14845">
        <v>3.9409997020830832E-2</v>
      </c>
    </row>
    <row r="14846" spans="1:12" x14ac:dyDescent="0.25">
      <c r="A14846" s="2">
        <v>43862</v>
      </c>
      <c r="B14846" s="1" t="s">
        <v>743</v>
      </c>
      <c r="C14846">
        <v>8.1345956109689366E-3</v>
      </c>
      <c r="D14846">
        <f>ind_portfolios[[#This Row],[std]]^2</f>
        <v>1.6856317852835109E-3</v>
      </c>
      <c r="E14846">
        <v>4.1056446330430388E-2</v>
      </c>
      <c r="F14846">
        <v>-0.65020239060562934</v>
      </c>
      <c r="G14846">
        <v>-6.7594584283403147E-2</v>
      </c>
      <c r="H14846">
        <v>5.2558073692705876E-3</v>
      </c>
      <c r="I14846">
        <v>0.24519550317533439</v>
      </c>
      <c r="J14846">
        <v>7.9136907344995525E-2</v>
      </c>
      <c r="K14846">
        <v>3.2420820686021493E-2</v>
      </c>
      <c r="L14846">
        <v>0.11177031736930562</v>
      </c>
    </row>
    <row r="14847" spans="1:12" x14ac:dyDescent="0.25">
      <c r="A14847" s="2">
        <v>43862</v>
      </c>
      <c r="B14847" s="1" t="s">
        <v>2015</v>
      </c>
      <c r="C14847">
        <v>-4.2076017984615584E-2</v>
      </c>
      <c r="D14847">
        <f>ind_portfolios[[#This Row],[std]]^2</f>
        <v>3.1722089751572549E-2</v>
      </c>
      <c r="E14847">
        <v>0.17810696154719094</v>
      </c>
      <c r="F14847">
        <v>-0.14961892781379962</v>
      </c>
      <c r="G14847">
        <v>0.11039094541598926</v>
      </c>
      <c r="H14847">
        <v>1.0911664421386262E-2</v>
      </c>
      <c r="I14847">
        <v>8.6931824504206043E-2</v>
      </c>
      <c r="J14847">
        <v>0.19936580568304899</v>
      </c>
      <c r="K14847">
        <v>4.4263211562894E-4</v>
      </c>
      <c r="L14847">
        <v>2.3279653519463286E-2</v>
      </c>
    </row>
    <row r="14848" spans="1:12" x14ac:dyDescent="0.25">
      <c r="A14848" s="2">
        <v>43862</v>
      </c>
      <c r="B14848" s="1" t="s">
        <v>1970</v>
      </c>
      <c r="C14848">
        <v>-5.6535184460470931E-3</v>
      </c>
      <c r="D14848">
        <f>ind_portfolios[[#This Row],[std]]^2</f>
        <v>2.8472178983366988E-3</v>
      </c>
      <c r="E14848">
        <v>5.3359328128610266E-2</v>
      </c>
      <c r="F14848">
        <v>-0.16066447649946647</v>
      </c>
      <c r="G14848">
        <v>0.73182572477195817</v>
      </c>
      <c r="H14848">
        <v>9.0354417703616841E-3</v>
      </c>
      <c r="I14848">
        <v>0.42382812248915869</v>
      </c>
      <c r="J14848">
        <v>0.3899359201582619</v>
      </c>
      <c r="K14848">
        <v>1.6213869587249963E-7</v>
      </c>
      <c r="L14848">
        <v>7.0841355493407074E-2</v>
      </c>
    </row>
    <row r="14849" spans="1:12" x14ac:dyDescent="0.25">
      <c r="A14849" s="2">
        <v>43862</v>
      </c>
      <c r="B14849" s="1" t="s">
        <v>967</v>
      </c>
      <c r="C14849">
        <v>9.0564830185564382E-3</v>
      </c>
      <c r="D14849">
        <f>ind_portfolios[[#This Row],[std]]^2</f>
        <v>4.8530127280203735E-3</v>
      </c>
      <c r="E14849">
        <v>6.9663568154526609E-2</v>
      </c>
      <c r="F14849">
        <v>-0.76128404314115339</v>
      </c>
      <c r="G14849">
        <v>0.50388238400026664</v>
      </c>
      <c r="H14849">
        <v>3.7157052102691291E-3</v>
      </c>
      <c r="I14849">
        <v>0.38707837745548157</v>
      </c>
      <c r="J14849">
        <v>0.62085480968806128</v>
      </c>
      <c r="K14849">
        <v>2.1453856673508397E-13</v>
      </c>
      <c r="L14849">
        <v>4.0421520783730638E-2</v>
      </c>
    </row>
    <row r="14850" spans="1:12" x14ac:dyDescent="0.25">
      <c r="A14850" s="2">
        <v>43862</v>
      </c>
      <c r="B14850" s="1" t="s">
        <v>1915</v>
      </c>
      <c r="C14850">
        <v>-3.5405997591276984E-3</v>
      </c>
      <c r="D14850">
        <f>ind_portfolios[[#This Row],[std]]^2</f>
        <v>1.2272948199520125E-2</v>
      </c>
      <c r="E14850">
        <v>0.11078333899788417</v>
      </c>
      <c r="F14850">
        <v>-0.49150905155652325</v>
      </c>
      <c r="G14850">
        <v>1.6615584956390448</v>
      </c>
      <c r="H14850">
        <v>7.988435258548825E-3</v>
      </c>
      <c r="I14850">
        <v>0.11614016877847246</v>
      </c>
      <c r="J14850">
        <v>0.14324998802135624</v>
      </c>
      <c r="K14850">
        <v>3.3947449800008482E-3</v>
      </c>
      <c r="L14850">
        <v>3.7954930607712316E-2</v>
      </c>
    </row>
    <row r="14851" spans="1:12" x14ac:dyDescent="0.25">
      <c r="A14851" s="2">
        <v>43862</v>
      </c>
      <c r="B14851" s="1" t="s">
        <v>1218</v>
      </c>
      <c r="C14851">
        <v>-7.1901215601506878E-3</v>
      </c>
      <c r="D14851">
        <f>ind_portfolios[[#This Row],[std]]^2</f>
        <v>9.7076067023691079E-3</v>
      </c>
      <c r="E14851">
        <v>9.8527187630466279E-2</v>
      </c>
      <c r="F14851">
        <v>-0.13314139849658371</v>
      </c>
      <c r="G14851">
        <v>-0.66022271791549203</v>
      </c>
      <c r="H14851">
        <v>8.6438794380320812E-3</v>
      </c>
      <c r="I14851">
        <v>0.17892834088664353</v>
      </c>
      <c r="J14851">
        <v>0.26483388936823876</v>
      </c>
      <c r="K14851">
        <v>3.5843479294491407E-5</v>
      </c>
      <c r="L14851">
        <v>3.9837408739046835E-2</v>
      </c>
    </row>
    <row r="14852" spans="1:12" x14ac:dyDescent="0.25">
      <c r="A14852" s="2">
        <v>43862</v>
      </c>
      <c r="B14852" s="1" t="s">
        <v>1219</v>
      </c>
      <c r="C14852">
        <v>6.4687193914775704E-3</v>
      </c>
      <c r="D14852">
        <f>ind_portfolios[[#This Row],[std]]^2</f>
        <v>1.0356963337892411E-2</v>
      </c>
      <c r="E14852">
        <v>0.10176916693130789</v>
      </c>
      <c r="F14852">
        <v>2.1683450574794712E-2</v>
      </c>
      <c r="G14852">
        <v>9.3674290992749931E-2</v>
      </c>
      <c r="H14852">
        <v>7.219046846490656E-3</v>
      </c>
      <c r="I14852">
        <v>6.3412915041485884E-2</v>
      </c>
      <c r="J14852">
        <v>3.6072550561995237E-2</v>
      </c>
      <c r="K14852">
        <v>0.15329355407173045</v>
      </c>
      <c r="L14852">
        <v>4.3804371424123738E-2</v>
      </c>
    </row>
    <row r="14853" spans="1:12" x14ac:dyDescent="0.25">
      <c r="A14853" s="2">
        <v>43862</v>
      </c>
      <c r="B14853" s="1" t="s">
        <v>745</v>
      </c>
      <c r="C14853">
        <v>-4.8807338297694242E-4</v>
      </c>
      <c r="D14853">
        <f>ind_portfolios[[#This Row],[std]]^2</f>
        <v>1.2360271893815116E-2</v>
      </c>
      <c r="E14853">
        <v>0.11117675968391558</v>
      </c>
      <c r="F14853">
        <v>3.6770799347579999E-2</v>
      </c>
      <c r="G14853">
        <v>1.3276822539118269</v>
      </c>
      <c r="H14853">
        <v>7.6556200448917354E-3</v>
      </c>
      <c r="I14853">
        <v>8.2867809070557047E-2</v>
      </c>
      <c r="J14853">
        <v>7.352324937922787E-2</v>
      </c>
      <c r="K14853">
        <v>3.9511339162097842E-2</v>
      </c>
      <c r="L14853">
        <v>3.9309431197751384E-2</v>
      </c>
    </row>
    <row r="14854" spans="1:12" x14ac:dyDescent="0.25">
      <c r="A14854" s="2">
        <v>43862</v>
      </c>
      <c r="B14854" s="1" t="s">
        <v>746</v>
      </c>
      <c r="C14854">
        <v>-2.1841705306207604E-2</v>
      </c>
      <c r="D14854">
        <f>ind_portfolios[[#This Row],[std]]^2</f>
        <v>2.3950758860763123E-2</v>
      </c>
      <c r="E14854">
        <v>0.1547603271538385</v>
      </c>
      <c r="F14854">
        <v>-2.0541011352997063</v>
      </c>
      <c r="G14854">
        <v>6.8642500587196142</v>
      </c>
      <c r="H14854">
        <v>8.6402100325092285E-3</v>
      </c>
      <c r="I14854">
        <v>0.10272714472406162</v>
      </c>
      <c r="J14854">
        <v>0.13694183239528074</v>
      </c>
      <c r="K14854">
        <v>4.2474083532346649E-3</v>
      </c>
      <c r="L14854">
        <v>3.4462213585241555E-2</v>
      </c>
    </row>
    <row r="14855" spans="1:12" x14ac:dyDescent="0.25">
      <c r="A14855" s="2">
        <v>43862</v>
      </c>
      <c r="B14855" s="1" t="s">
        <v>1335</v>
      </c>
      <c r="C14855">
        <v>9.4171941869976641E-3</v>
      </c>
      <c r="D14855">
        <f>ind_portfolios[[#This Row],[std]]^2</f>
        <v>2.5745262262350004E-2</v>
      </c>
      <c r="E14855">
        <v>0.16045330243516337</v>
      </c>
      <c r="F14855">
        <v>-0.20998732013253135</v>
      </c>
      <c r="G14855">
        <v>12.406580439601957</v>
      </c>
      <c r="H14855">
        <v>7.0175077160096657E-3</v>
      </c>
      <c r="I14855">
        <v>6.1906070785740876E-2</v>
      </c>
      <c r="J14855">
        <v>8.5399827120309121E-2</v>
      </c>
      <c r="K14855">
        <v>2.6016492167848963E-2</v>
      </c>
      <c r="L14855">
        <v>2.7072375818177227E-2</v>
      </c>
    </row>
    <row r="14856" spans="1:12" x14ac:dyDescent="0.25">
      <c r="A14856" s="2">
        <v>43862</v>
      </c>
      <c r="B14856" s="1" t="s">
        <v>969</v>
      </c>
      <c r="C14856">
        <v>5.6653953645107629E-3</v>
      </c>
      <c r="D14856">
        <f>ind_portfolios[[#This Row],[std]]^2</f>
        <v>5.4304071053133387E-3</v>
      </c>
      <c r="E14856">
        <v>7.3691295994257958E-2</v>
      </c>
      <c r="F14856">
        <v>-0.893252233487141</v>
      </c>
      <c r="G14856">
        <v>2.1756777238357969</v>
      </c>
      <c r="H14856">
        <v>6.2854189859387188E-3</v>
      </c>
      <c r="I14856">
        <v>0.2323574175652659</v>
      </c>
      <c r="J14856">
        <v>0.25419674386839142</v>
      </c>
      <c r="K14856">
        <v>5.457920019034889E-5</v>
      </c>
      <c r="L14856">
        <v>5.3185062451342781E-2</v>
      </c>
    </row>
    <row r="14857" spans="1:12" x14ac:dyDescent="0.25">
      <c r="A14857" s="2">
        <v>43862</v>
      </c>
      <c r="B14857" s="1" t="s">
        <v>748</v>
      </c>
      <c r="C14857">
        <v>8.6547578975902789E-3</v>
      </c>
      <c r="D14857">
        <f>ind_portfolios[[#This Row],[std]]^2</f>
        <v>1.9374637633634471E-3</v>
      </c>
      <c r="E14857">
        <v>4.4016630531691622E-2</v>
      </c>
      <c r="F14857">
        <v>-8.4052113133538817E-2</v>
      </c>
      <c r="G14857">
        <v>-0.51144394536949012</v>
      </c>
      <c r="H14857">
        <v>7.471972834699539E-3</v>
      </c>
      <c r="I14857">
        <v>1.8956634297982923E-2</v>
      </c>
      <c r="J14857">
        <v>5.6141669846002833E-4</v>
      </c>
      <c r="K14857">
        <v>0.85986464825581788</v>
      </c>
      <c r="L14857">
        <v>0.10688151748110333</v>
      </c>
    </row>
    <row r="14858" spans="1:12" x14ac:dyDescent="0.25">
      <c r="A14858" s="2">
        <v>43862</v>
      </c>
      <c r="B14858" s="1" t="s">
        <v>1759</v>
      </c>
      <c r="C14858">
        <v>2.948827872500339E-2</v>
      </c>
      <c r="D14858">
        <f>ind_portfolios[[#This Row],[std]]^2</f>
        <v>1.2467122837597617E-2</v>
      </c>
      <c r="E14858">
        <v>0.11165627092822694</v>
      </c>
      <c r="F14858">
        <v>0.23121765082935647</v>
      </c>
      <c r="G14858">
        <v>-0.91524582881363958</v>
      </c>
      <c r="H14858">
        <v>5.6331300769990392E-3</v>
      </c>
      <c r="I14858">
        <v>6.6918505521982682E-2</v>
      </c>
      <c r="J14858">
        <v>4.8267958516516843E-2</v>
      </c>
      <c r="K14858">
        <v>9.7504429632707473E-2</v>
      </c>
      <c r="L14858">
        <v>3.9708190783593771E-2</v>
      </c>
    </row>
    <row r="14859" spans="1:12" x14ac:dyDescent="0.25">
      <c r="A14859" s="2">
        <v>43862</v>
      </c>
      <c r="B14859" s="1" t="s">
        <v>972</v>
      </c>
      <c r="C14859">
        <v>-5.5058730210384562E-3</v>
      </c>
      <c r="D14859">
        <f>ind_portfolios[[#This Row],[std]]^2</f>
        <v>1.0140549802937234E-2</v>
      </c>
      <c r="E14859">
        <v>0.10070029693569545</v>
      </c>
      <c r="F14859">
        <v>-0.44086374403547102</v>
      </c>
      <c r="G14859">
        <v>0.98232912382577187</v>
      </c>
      <c r="H14859">
        <v>7.791653505558536E-3</v>
      </c>
      <c r="I14859">
        <v>0.22878156116610904</v>
      </c>
      <c r="J14859">
        <v>0.39484175466851867</v>
      </c>
      <c r="K14859">
        <v>1.285885709597892E-7</v>
      </c>
      <c r="L14859">
        <v>3.7848611048166829E-2</v>
      </c>
    </row>
    <row r="14860" spans="1:12" x14ac:dyDescent="0.25">
      <c r="A14860" s="2">
        <v>43862</v>
      </c>
      <c r="B14860" s="1" t="s">
        <v>1696</v>
      </c>
      <c r="C14860">
        <v>1.3067016027975173E-2</v>
      </c>
      <c r="D14860">
        <f>ind_portfolios[[#This Row],[std]]^2</f>
        <v>5.1252482993229074E-3</v>
      </c>
      <c r="E14860">
        <v>7.1590839493072767E-2</v>
      </c>
      <c r="F14860">
        <v>0.58192209487922031</v>
      </c>
      <c r="G14860">
        <v>0.43443385365567888</v>
      </c>
      <c r="H14860">
        <v>6.4316157971147335E-3</v>
      </c>
      <c r="I14860">
        <v>8.906742519183293E-2</v>
      </c>
      <c r="J14860">
        <v>3.5032739053959795E-2</v>
      </c>
      <c r="K14860">
        <v>0.15946157768267513</v>
      </c>
      <c r="L14860">
        <v>6.2466061808808232E-2</v>
      </c>
    </row>
    <row r="14861" spans="1:12" x14ac:dyDescent="0.25">
      <c r="A14861" s="2">
        <v>43862</v>
      </c>
      <c r="B14861" s="1" t="s">
        <v>1971</v>
      </c>
      <c r="C14861">
        <v>2.3584597835394068E-3</v>
      </c>
      <c r="D14861">
        <f>ind_portfolios[[#This Row],[std]]^2</f>
        <v>1.2676404639319646E-2</v>
      </c>
      <c r="E14861">
        <v>0.11258954054138265</v>
      </c>
      <c r="F14861">
        <v>-0.62410316162149582</v>
      </c>
      <c r="G14861">
        <v>-0.33478359069544483</v>
      </c>
      <c r="H14861">
        <v>6.8254144631709401E-3</v>
      </c>
      <c r="I14861">
        <v>0.13918544324112578</v>
      </c>
      <c r="J14861">
        <v>0.19970595803705404</v>
      </c>
      <c r="K14861">
        <v>4.3707356593261572E-4</v>
      </c>
      <c r="L14861">
        <v>3.7233090352311704E-2</v>
      </c>
    </row>
    <row r="14862" spans="1:12" x14ac:dyDescent="0.25">
      <c r="A14862" s="2">
        <v>43862</v>
      </c>
      <c r="B14862" s="1" t="s">
        <v>328</v>
      </c>
      <c r="C14862">
        <v>-6.6499095054026337E-3</v>
      </c>
      <c r="D14862">
        <f>ind_portfolios[[#This Row],[std]]^2</f>
        <v>5.4340183471738596E-3</v>
      </c>
      <c r="E14862">
        <v>7.3715794421371189E-2</v>
      </c>
      <c r="F14862">
        <v>-0.35521923250434867</v>
      </c>
      <c r="G14862">
        <v>0.51048992703725471</v>
      </c>
      <c r="H14862">
        <v>8.1862814659689215E-3</v>
      </c>
      <c r="I14862">
        <v>0.10789325619517941</v>
      </c>
      <c r="J14862">
        <v>5.2919510605006478E-2</v>
      </c>
      <c r="K14862">
        <v>8.2352734001022318E-2</v>
      </c>
      <c r="L14862">
        <v>6.099381835370675E-2</v>
      </c>
    </row>
    <row r="14863" spans="1:12" x14ac:dyDescent="0.25">
      <c r="A14863" s="2">
        <v>43862</v>
      </c>
      <c r="B14863" s="1" t="s">
        <v>1972</v>
      </c>
      <c r="C14863">
        <v>2.0061980194530146E-2</v>
      </c>
      <c r="D14863">
        <f>ind_portfolios[[#This Row],[std]]^2</f>
        <v>8.0305664008446208E-3</v>
      </c>
      <c r="E14863">
        <v>8.9613427570005497E-2</v>
      </c>
      <c r="F14863">
        <v>-0.1203090142792706</v>
      </c>
      <c r="G14863">
        <v>0.43016164861765649</v>
      </c>
      <c r="H14863">
        <v>3.9721311511752523E-3</v>
      </c>
      <c r="I14863">
        <v>0.17046971665666386</v>
      </c>
      <c r="J14863">
        <v>0.19868380047800047</v>
      </c>
      <c r="K14863">
        <v>4.5398549324730141E-4</v>
      </c>
      <c r="L14863">
        <v>4.5748194381937099E-2</v>
      </c>
    </row>
    <row r="14864" spans="1:12" x14ac:dyDescent="0.25">
      <c r="A14864" s="2">
        <v>43862</v>
      </c>
      <c r="B14864" s="1" t="s">
        <v>1336</v>
      </c>
      <c r="C14864">
        <v>1.8439874680877513E-2</v>
      </c>
      <c r="D14864">
        <f>ind_portfolios[[#This Row],[std]]^2</f>
        <v>2.0590328244317807E-2</v>
      </c>
      <c r="E14864">
        <v>0.14349330383093772</v>
      </c>
      <c r="F14864">
        <v>0.99778401129495919</v>
      </c>
      <c r="G14864">
        <v>2.8317934002991478</v>
      </c>
      <c r="H14864">
        <v>6.2171239746652354E-3</v>
      </c>
      <c r="I14864">
        <v>6.6504573016380603E-2</v>
      </c>
      <c r="J14864">
        <v>7.6509493974895509E-2</v>
      </c>
      <c r="K14864">
        <v>3.5562689064387226E-2</v>
      </c>
      <c r="L14864">
        <v>3.0875645696712944E-2</v>
      </c>
    </row>
    <row r="14865" spans="1:12" x14ac:dyDescent="0.25">
      <c r="A14865" s="2">
        <v>43862</v>
      </c>
      <c r="B14865" s="1" t="s">
        <v>750</v>
      </c>
      <c r="C14865">
        <v>1.1579484809862652E-2</v>
      </c>
      <c r="D14865">
        <f>ind_portfolios[[#This Row],[std]]^2</f>
        <v>5.6105458111301229E-3</v>
      </c>
      <c r="E14865">
        <v>7.4903576757923404E-2</v>
      </c>
      <c r="F14865">
        <v>-0.24727472859605992</v>
      </c>
      <c r="G14865">
        <v>0.36248585173338999</v>
      </c>
      <c r="H14865">
        <v>4.9521281700246212E-3</v>
      </c>
      <c r="I14865">
        <v>0.17954155580764133</v>
      </c>
      <c r="J14865">
        <v>0.13636595173670957</v>
      </c>
      <c r="K14865">
        <v>4.3350251522116714E-3</v>
      </c>
      <c r="L14865">
        <v>6.0378577180465735E-2</v>
      </c>
    </row>
    <row r="14866" spans="1:12" x14ac:dyDescent="0.25">
      <c r="A14866" s="2">
        <v>43862</v>
      </c>
      <c r="B14866" s="1" t="s">
        <v>331</v>
      </c>
      <c r="C14866">
        <v>6.2214373845528425E-3</v>
      </c>
      <c r="D14866">
        <f>ind_portfolios[[#This Row],[std]]^2</f>
        <v>6.1517206625947667E-3</v>
      </c>
      <c r="E14866">
        <v>7.8432905483570903E-2</v>
      </c>
      <c r="F14866">
        <v>-0.43822286684205142</v>
      </c>
      <c r="G14866">
        <v>0.38998576685048159</v>
      </c>
      <c r="H14866">
        <v>6.0822862892294305E-3</v>
      </c>
      <c r="I14866">
        <v>0.16453673056804652</v>
      </c>
      <c r="J14866">
        <v>0.12851279101090293</v>
      </c>
      <c r="K14866">
        <v>5.7235283320564191E-3</v>
      </c>
      <c r="L14866">
        <v>5.7256682459332922E-2</v>
      </c>
    </row>
    <row r="14867" spans="1:12" x14ac:dyDescent="0.25">
      <c r="A14867" s="2">
        <v>43862</v>
      </c>
      <c r="B14867" s="1" t="s">
        <v>1337</v>
      </c>
      <c r="C14867">
        <v>1.4169753284497188E-2</v>
      </c>
      <c r="D14867">
        <f>ind_portfolios[[#This Row],[std]]^2</f>
        <v>6.7624797546522626E-3</v>
      </c>
      <c r="E14867">
        <v>8.2234297921562283E-2</v>
      </c>
      <c r="F14867">
        <v>5.5540396441241056E-2</v>
      </c>
      <c r="G14867">
        <v>0.390710082119615</v>
      </c>
      <c r="H14867">
        <v>4.261950359682817E-3</v>
      </c>
      <c r="I14867">
        <v>0.21958415671055936</v>
      </c>
      <c r="J14867">
        <v>0.27858042394684063</v>
      </c>
      <c r="K14867">
        <v>2.0656033733436549E-5</v>
      </c>
      <c r="L14867">
        <v>4.7219964088939012E-2</v>
      </c>
    </row>
    <row r="14868" spans="1:12" x14ac:dyDescent="0.25">
      <c r="A14868" s="2">
        <v>43862</v>
      </c>
      <c r="B14868" s="1" t="s">
        <v>1760</v>
      </c>
      <c r="C14868">
        <v>-2.160618948721316E-2</v>
      </c>
      <c r="D14868">
        <f>ind_portfolios[[#This Row],[std]]^2</f>
        <v>5.5856291899316055E-2</v>
      </c>
      <c r="E14868">
        <v>0.23633935749112134</v>
      </c>
      <c r="F14868">
        <v>-1.6309755971006967</v>
      </c>
      <c r="G14868">
        <v>6.389381613215976</v>
      </c>
      <c r="H14868">
        <v>8.7484032643402338E-3</v>
      </c>
      <c r="I14868">
        <v>5.5013994358871235E-2</v>
      </c>
      <c r="J14868">
        <v>0.14612068269534553</v>
      </c>
      <c r="K14868">
        <v>3.064815694737863E-3</v>
      </c>
      <c r="L14868">
        <v>1.777139687946212E-2</v>
      </c>
    </row>
    <row r="14869" spans="1:12" x14ac:dyDescent="0.25">
      <c r="A14869" s="2">
        <v>43862</v>
      </c>
      <c r="B14869" s="1" t="s">
        <v>332</v>
      </c>
      <c r="C14869">
        <v>1.7534920938405898E-3</v>
      </c>
      <c r="D14869">
        <f>ind_portfolios[[#This Row],[std]]^2</f>
        <v>6.3545107837616136E-3</v>
      </c>
      <c r="E14869">
        <v>7.9715185402541799E-2</v>
      </c>
      <c r="F14869">
        <v>-0.65638968513562979</v>
      </c>
      <c r="G14869">
        <v>0.56402677500187393</v>
      </c>
      <c r="H14869">
        <v>6.104459356791268E-3</v>
      </c>
      <c r="I14869">
        <v>0.31048170279305481</v>
      </c>
      <c r="J14869">
        <v>0.47867917069531518</v>
      </c>
      <c r="K14869">
        <v>1.8072223486975773E-9</v>
      </c>
      <c r="L14869">
        <v>4.3298442231182198E-2</v>
      </c>
    </row>
    <row r="14870" spans="1:12" x14ac:dyDescent="0.25">
      <c r="A14870" s="2">
        <v>43862</v>
      </c>
      <c r="B14870" s="1" t="s">
        <v>1338</v>
      </c>
      <c r="C14870">
        <v>3.9631241219297685E-3</v>
      </c>
      <c r="D14870">
        <f>ind_portfolios[[#This Row],[std]]^2</f>
        <v>2.6564864062431901E-3</v>
      </c>
      <c r="E14870">
        <v>5.154111374663134E-2</v>
      </c>
      <c r="F14870">
        <v>-0.2156731478822326</v>
      </c>
      <c r="G14870">
        <v>-7.0638248186571051E-2</v>
      </c>
      <c r="H14870">
        <v>7.4553492246128058E-3</v>
      </c>
      <c r="I14870">
        <v>4.0317135159014285E-2</v>
      </c>
      <c r="J14870">
        <v>3.6198739643570474E-3</v>
      </c>
      <c r="K14870">
        <v>0.6536926834912985</v>
      </c>
      <c r="L14870">
        <v>8.9384343445675737E-2</v>
      </c>
    </row>
    <row r="14871" spans="1:12" x14ac:dyDescent="0.25">
      <c r="A14871" s="2">
        <v>43862</v>
      </c>
      <c r="B14871" s="1" t="s">
        <v>1222</v>
      </c>
      <c r="C14871">
        <v>1.2219339975775418E-2</v>
      </c>
      <c r="D14871">
        <f>ind_portfolios[[#This Row],[std]]^2</f>
        <v>2.3641660070321639E-3</v>
      </c>
      <c r="E14871">
        <v>4.8622690248814535E-2</v>
      </c>
      <c r="F14871">
        <v>-0.46643125511784805</v>
      </c>
      <c r="G14871">
        <v>-1.2570431869419973E-2</v>
      </c>
      <c r="H14871">
        <v>4.0607246582894628E-3</v>
      </c>
      <c r="I14871">
        <v>0.24845869073728263</v>
      </c>
      <c r="J14871">
        <v>0.11010851242289656</v>
      </c>
      <c r="K14871">
        <v>1.0938855723897207E-2</v>
      </c>
      <c r="L14871">
        <v>9.4388320260820738E-2</v>
      </c>
    </row>
    <row r="14872" spans="1:12" x14ac:dyDescent="0.25">
      <c r="A14872" s="2">
        <v>43862</v>
      </c>
      <c r="B14872" s="1" t="s">
        <v>1657</v>
      </c>
      <c r="C14872">
        <v>1.6886711991872744E-3</v>
      </c>
      <c r="D14872">
        <f>ind_portfolios[[#This Row],[std]]^2</f>
        <v>5.7850004212884757E-3</v>
      </c>
      <c r="E14872">
        <v>7.6059190248703515E-2</v>
      </c>
      <c r="F14872">
        <v>-0.32173615490989227</v>
      </c>
      <c r="G14872">
        <v>0.5420848605151436</v>
      </c>
      <c r="H14872">
        <v>6.4179362238356305E-3</v>
      </c>
      <c r="I14872">
        <v>0.24194759529803592</v>
      </c>
      <c r="J14872">
        <v>0.25785844619343795</v>
      </c>
      <c r="K14872">
        <v>4.7251221799474463E-5</v>
      </c>
      <c r="L14872">
        <v>5.4850424174059144E-2</v>
      </c>
    </row>
    <row r="14873" spans="1:12" x14ac:dyDescent="0.25">
      <c r="A14873" s="2">
        <v>43862</v>
      </c>
      <c r="B14873" s="1" t="s">
        <v>753</v>
      </c>
      <c r="C14873">
        <v>1.2484148030067987E-2</v>
      </c>
      <c r="D14873">
        <f>ind_portfolios[[#This Row],[std]]^2</f>
        <v>7.2830424199495864E-3</v>
      </c>
      <c r="E14873">
        <v>8.5340743024358456E-2</v>
      </c>
      <c r="F14873">
        <v>-1.0954314989775091</v>
      </c>
      <c r="G14873">
        <v>2.3110462823972089</v>
      </c>
      <c r="H14873">
        <v>4.9918123052870474E-3</v>
      </c>
      <c r="I14873">
        <v>0.1863341803959756</v>
      </c>
      <c r="J14873">
        <v>0.21325690769875535</v>
      </c>
      <c r="K14873">
        <v>2.6331862174517272E-4</v>
      </c>
      <c r="L14873">
        <v>4.7825930611742902E-2</v>
      </c>
    </row>
    <row r="14874" spans="1:12" x14ac:dyDescent="0.25">
      <c r="A14874" s="2">
        <v>43862</v>
      </c>
      <c r="B14874" s="1" t="s">
        <v>973</v>
      </c>
      <c r="C14874">
        <v>-1.9040166603699251E-2</v>
      </c>
      <c r="D14874">
        <f>ind_portfolios[[#This Row],[std]]^2</f>
        <v>1.795596946231634E-2</v>
      </c>
      <c r="E14874">
        <v>0.13399988605337074</v>
      </c>
      <c r="F14874">
        <v>-0.33520787548766584</v>
      </c>
      <c r="G14874">
        <v>-0.20023303617649502</v>
      </c>
      <c r="H14874">
        <v>9.5483384901698144E-3</v>
      </c>
      <c r="I14874">
        <v>0.13703209248404932</v>
      </c>
      <c r="J14874">
        <v>0.26560655258167748</v>
      </c>
      <c r="K14874">
        <v>3.4758273157926835E-5</v>
      </c>
      <c r="L14874">
        <v>3.044901724064579E-2</v>
      </c>
    </row>
    <row r="14875" spans="1:12" x14ac:dyDescent="0.25">
      <c r="A14875" s="2">
        <v>43862</v>
      </c>
      <c r="B14875" s="1" t="s">
        <v>1916</v>
      </c>
      <c r="C14875">
        <v>-2.242386356861582E-2</v>
      </c>
      <c r="D14875">
        <f>ind_portfolios[[#This Row],[std]]^2</f>
        <v>3.3491678863101115E-2</v>
      </c>
      <c r="E14875">
        <v>0.18300731915172441</v>
      </c>
      <c r="F14875">
        <v>-0.56055787209276164</v>
      </c>
      <c r="G14875">
        <v>1.1020112247250431</v>
      </c>
      <c r="H14875">
        <v>8.9994558513957507E-3</v>
      </c>
      <c r="I14875">
        <v>7.1150978271741785E-2</v>
      </c>
      <c r="J14875">
        <v>0.14363389537402677</v>
      </c>
      <c r="K14875">
        <v>3.3486778989497775E-3</v>
      </c>
      <c r="L14875">
        <v>2.3216039151211752E-2</v>
      </c>
    </row>
    <row r="14876" spans="1:12" x14ac:dyDescent="0.25">
      <c r="A14876" s="2">
        <v>43862</v>
      </c>
      <c r="B14876" s="1" t="s">
        <v>754</v>
      </c>
      <c r="C14876">
        <v>-6.0396419661875988E-3</v>
      </c>
      <c r="D14876">
        <f>ind_portfolios[[#This Row],[std]]^2</f>
        <v>1.1545617096368114E-2</v>
      </c>
      <c r="E14876">
        <v>0.1074505332530654</v>
      </c>
      <c r="F14876">
        <v>-1.0883146227603941</v>
      </c>
      <c r="G14876">
        <v>2.3153275606800294</v>
      </c>
      <c r="H14876">
        <v>8.2339707511311349E-3</v>
      </c>
      <c r="I14876">
        <v>0.17010238660167765</v>
      </c>
      <c r="J14876">
        <v>0.27912165483461793</v>
      </c>
      <c r="K14876">
        <v>2.0208892997896265E-5</v>
      </c>
      <c r="L14876">
        <v>3.6530079528601579E-2</v>
      </c>
    </row>
    <row r="14877" spans="1:12" x14ac:dyDescent="0.25">
      <c r="A14877" s="2">
        <v>43862</v>
      </c>
      <c r="B14877" s="1" t="s">
        <v>333</v>
      </c>
      <c r="C14877">
        <v>5.0126828051878774E-3</v>
      </c>
      <c r="D14877">
        <f>ind_portfolios[[#This Row],[std]]^2</f>
        <v>6.1863082817023183E-3</v>
      </c>
      <c r="E14877">
        <v>7.8653088189226991E-2</v>
      </c>
      <c r="F14877">
        <v>-0.32063826439040494</v>
      </c>
      <c r="G14877">
        <v>-0.21868137444054847</v>
      </c>
      <c r="H14877">
        <v>6.4092945874694007E-3</v>
      </c>
      <c r="I14877">
        <v>0.22606546834171923</v>
      </c>
      <c r="J14877">
        <v>0.27356222907038225</v>
      </c>
      <c r="K14877">
        <v>2.528585751213916E-5</v>
      </c>
      <c r="L14877">
        <v>4.9227905332936757E-2</v>
      </c>
    </row>
    <row r="14878" spans="1:12" x14ac:dyDescent="0.25">
      <c r="A14878" s="2">
        <v>43862</v>
      </c>
      <c r="B14878" s="1" t="s">
        <v>334</v>
      </c>
      <c r="C14878">
        <v>5.1053783863016086E-3</v>
      </c>
      <c r="D14878">
        <f>ind_portfolios[[#This Row],[std]]^2</f>
        <v>1.1689503276199264E-2</v>
      </c>
      <c r="E14878">
        <v>0.10811800625334923</v>
      </c>
      <c r="F14878">
        <v>0.7524628969032735</v>
      </c>
      <c r="G14878">
        <v>3.0049442475273356</v>
      </c>
      <c r="H14878">
        <v>6.7400327682325999E-3</v>
      </c>
      <c r="I14878">
        <v>0.13862771779707994</v>
      </c>
      <c r="J14878">
        <v>0.19251174363388027</v>
      </c>
      <c r="K14878">
        <v>5.7052435221159234E-4</v>
      </c>
      <c r="L14878">
        <v>3.7939845129617483E-2</v>
      </c>
    </row>
    <row r="14879" spans="1:12" x14ac:dyDescent="0.25">
      <c r="A14879" s="2">
        <v>43862</v>
      </c>
      <c r="B14879" s="1" t="s">
        <v>1399</v>
      </c>
      <c r="C14879">
        <v>-3.7488702592071356E-2</v>
      </c>
      <c r="D14879">
        <f>ind_portfolios[[#This Row],[std]]^2</f>
        <v>2.9876646582903527E-2</v>
      </c>
      <c r="E14879">
        <v>0.17284862331792963</v>
      </c>
      <c r="F14879">
        <v>0.19911145008849826</v>
      </c>
      <c r="G14879">
        <v>0.10389351459590745</v>
      </c>
      <c r="H14879">
        <v>1.0459094316361437E-2</v>
      </c>
      <c r="I14879">
        <v>8.6709052129305991E-2</v>
      </c>
      <c r="J14879">
        <v>0.18424403782847246</v>
      </c>
      <c r="K14879">
        <v>7.7331662622358863E-4</v>
      </c>
      <c r="L14879">
        <v>2.4381130108337919E-2</v>
      </c>
    </row>
    <row r="14880" spans="1:12" x14ac:dyDescent="0.25">
      <c r="A14880" s="2">
        <v>43862</v>
      </c>
      <c r="B14880" s="1" t="s">
        <v>1973</v>
      </c>
      <c r="C14880">
        <v>9.2415594631616652E-3</v>
      </c>
      <c r="D14880">
        <f>ind_portfolios[[#This Row],[std]]^2</f>
        <v>9.7667934281484587E-3</v>
      </c>
      <c r="E14880">
        <v>9.8827088534209379E-2</v>
      </c>
      <c r="F14880">
        <v>-0.50155309320391861</v>
      </c>
      <c r="G14880">
        <v>0.54795424062110198</v>
      </c>
      <c r="H14880">
        <v>6.0366668825359371E-3</v>
      </c>
      <c r="I14880">
        <v>0.15423681838432088</v>
      </c>
      <c r="J14880">
        <v>0.19949787246129289</v>
      </c>
      <c r="K14880">
        <v>4.404658256734238E-4</v>
      </c>
      <c r="L14880">
        <v>4.1286318203861916E-2</v>
      </c>
    </row>
    <row r="14881" spans="1:12" x14ac:dyDescent="0.25">
      <c r="A14881" s="2">
        <v>43862</v>
      </c>
      <c r="B14881" s="1" t="s">
        <v>2016</v>
      </c>
      <c r="C14881">
        <v>3.94379493973136E-3</v>
      </c>
      <c r="D14881">
        <f>ind_portfolios[[#This Row],[std]]^2</f>
        <v>1.5331665824323177E-2</v>
      </c>
      <c r="E14881">
        <v>0.12382110411526452</v>
      </c>
      <c r="F14881">
        <v>-0.24409517204668763</v>
      </c>
      <c r="G14881">
        <v>4.8616372153085674E-2</v>
      </c>
      <c r="H14881">
        <v>7.1622785342410466E-3</v>
      </c>
      <c r="I14881">
        <v>0.10270752152393334</v>
      </c>
      <c r="J14881">
        <v>0.13984764688835971</v>
      </c>
      <c r="K14881">
        <v>3.8312259222814224E-3</v>
      </c>
      <c r="L14881">
        <v>3.4038337880939962E-2</v>
      </c>
    </row>
    <row r="14882" spans="1:12" x14ac:dyDescent="0.25">
      <c r="A14882" s="2">
        <v>43862</v>
      </c>
      <c r="B14882" s="1" t="s">
        <v>1974</v>
      </c>
      <c r="C14882">
        <v>8.8053494672243344E-3</v>
      </c>
      <c r="D14882">
        <f>ind_portfolios[[#This Row],[std]]^2</f>
        <v>4.3151371429852245E-3</v>
      </c>
      <c r="E14882">
        <v>6.5689703477677719E-2</v>
      </c>
      <c r="F14882">
        <v>0.15364532635710096</v>
      </c>
      <c r="G14882">
        <v>-0.21819343243958222</v>
      </c>
      <c r="H14882">
        <v>4.9186884606955972E-3</v>
      </c>
      <c r="I14882">
        <v>0.28365803257440242</v>
      </c>
      <c r="J14882">
        <v>0.29810906887725008</v>
      </c>
      <c r="K14882">
        <v>9.2918294166580011E-6</v>
      </c>
      <c r="L14882">
        <v>5.8163200268753559E-2</v>
      </c>
    </row>
    <row r="14883" spans="1:12" x14ac:dyDescent="0.25">
      <c r="A14883" s="2">
        <v>43862</v>
      </c>
      <c r="B14883" s="1" t="s">
        <v>1761</v>
      </c>
      <c r="C14883">
        <v>9.9629250168474411E-3</v>
      </c>
      <c r="D14883">
        <f>ind_portfolios[[#This Row],[std]]^2</f>
        <v>4.0958715498089753E-3</v>
      </c>
      <c r="E14883">
        <v>6.3998996475014946E-2</v>
      </c>
      <c r="F14883">
        <v>7.845808970623129E-2</v>
      </c>
      <c r="G14883">
        <v>-0.60397337436254217</v>
      </c>
      <c r="H14883">
        <v>5.4461933187008055E-3</v>
      </c>
      <c r="I14883">
        <v>0.19817538898499007</v>
      </c>
      <c r="J14883">
        <v>0.13652250280031986</v>
      </c>
      <c r="K14883">
        <v>4.3110321319748679E-3</v>
      </c>
      <c r="L14883">
        <v>6.6600746517821996E-2</v>
      </c>
    </row>
    <row r="14884" spans="1:12" x14ac:dyDescent="0.25">
      <c r="A14884" s="2">
        <v>43862</v>
      </c>
      <c r="B14884" s="1" t="s">
        <v>759</v>
      </c>
      <c r="C14884">
        <v>1.544140386031013E-3</v>
      </c>
      <c r="D14884">
        <f>ind_portfolios[[#This Row],[std]]^2</f>
        <v>1.0129360956971532E-2</v>
      </c>
      <c r="E14884">
        <v>0.10064472642404833</v>
      </c>
      <c r="F14884">
        <v>-1.1049050814161374</v>
      </c>
      <c r="G14884">
        <v>2.2188890086810007</v>
      </c>
      <c r="H14884">
        <v>5.8007021943761363E-3</v>
      </c>
      <c r="I14884">
        <v>0.23161818943378878</v>
      </c>
      <c r="J14884">
        <v>0.35532088849236204</v>
      </c>
      <c r="K14884">
        <v>7.9346830129169115E-7</v>
      </c>
      <c r="L14884">
        <v>4.1690785572417392E-2</v>
      </c>
    </row>
    <row r="14885" spans="1:12" x14ac:dyDescent="0.25">
      <c r="A14885" s="2">
        <v>43862</v>
      </c>
      <c r="B14885" s="1" t="s">
        <v>1917</v>
      </c>
      <c r="C14885">
        <v>-1.1357481795142548E-2</v>
      </c>
      <c r="D14885">
        <f>ind_portfolios[[#This Row],[std]]^2</f>
        <v>2.9908840494724392E-2</v>
      </c>
      <c r="E14885">
        <v>0.17294172571916933</v>
      </c>
      <c r="F14885">
        <v>-0.61530712661449172</v>
      </c>
      <c r="G14885">
        <v>1.811558100522384</v>
      </c>
      <c r="H14885">
        <v>8.3802963439360712E-3</v>
      </c>
      <c r="I14885">
        <v>4.8708152917500552E-2</v>
      </c>
      <c r="J14885">
        <v>6.0224498452083573E-2</v>
      </c>
      <c r="K14885">
        <v>6.3342074194533096E-2</v>
      </c>
      <c r="L14885">
        <v>2.5711837289037368E-2</v>
      </c>
    </row>
    <row r="14886" spans="1:12" x14ac:dyDescent="0.25">
      <c r="A14886" s="2">
        <v>43862</v>
      </c>
      <c r="B14886" s="1" t="s">
        <v>1817</v>
      </c>
      <c r="C14886">
        <v>1.407085720174262E-3</v>
      </c>
      <c r="D14886">
        <f>ind_portfolios[[#This Row],[std]]^2</f>
        <v>5.3443411452582194E-3</v>
      </c>
      <c r="E14886">
        <v>7.3105000822503374E-2</v>
      </c>
      <c r="F14886">
        <v>-0.51138810334230733</v>
      </c>
      <c r="G14886">
        <v>-0.37038843232842611</v>
      </c>
      <c r="H14886">
        <v>7.1709050743560161E-3</v>
      </c>
      <c r="I14886">
        <v>0.14495630541044807</v>
      </c>
      <c r="J14886">
        <v>9.3133873475773149E-2</v>
      </c>
      <c r="K14886">
        <v>1.9835405344961879E-2</v>
      </c>
      <c r="L14886">
        <v>6.0445065857580166E-2</v>
      </c>
    </row>
    <row r="14887" spans="1:12" x14ac:dyDescent="0.25">
      <c r="A14887" s="2">
        <v>43862</v>
      </c>
      <c r="B14887" s="1" t="s">
        <v>976</v>
      </c>
      <c r="C14887">
        <v>-2.6141627248137285E-4</v>
      </c>
      <c r="D14887">
        <f>ind_portfolios[[#This Row],[std]]^2</f>
        <v>1.0986120195922884E-2</v>
      </c>
      <c r="E14887">
        <v>0.10481469456103416</v>
      </c>
      <c r="F14887">
        <v>0.14165833408039957</v>
      </c>
      <c r="G14887">
        <v>-4.4452986508721093E-2</v>
      </c>
      <c r="H14887">
        <v>8.4858897055037075E-3</v>
      </c>
      <c r="I14887">
        <v>0.1643847365112949</v>
      </c>
      <c r="J14887">
        <v>0.22660963065457626</v>
      </c>
      <c r="K14887">
        <v>1.5877018740563222E-4</v>
      </c>
      <c r="L14887">
        <v>4.0581460667803979E-2</v>
      </c>
    </row>
    <row r="14888" spans="1:12" x14ac:dyDescent="0.25">
      <c r="A14888" s="2">
        <v>43862</v>
      </c>
      <c r="B14888" s="1" t="s">
        <v>977</v>
      </c>
      <c r="C14888">
        <v>-2.1305261685796779E-2</v>
      </c>
      <c r="D14888">
        <f>ind_portfolios[[#This Row],[std]]^2</f>
        <v>1.7852081724918763E-2</v>
      </c>
      <c r="E14888">
        <v>0.13361168259145143</v>
      </c>
      <c r="F14888">
        <v>-7.8084866331046512E-2</v>
      </c>
      <c r="G14888">
        <v>0.16654417977568325</v>
      </c>
      <c r="H14888">
        <v>9.1511375120500258E-3</v>
      </c>
      <c r="I14888">
        <v>8.7802017804739022E-2</v>
      </c>
      <c r="J14888">
        <v>0.1118523577695161</v>
      </c>
      <c r="K14888">
        <v>1.0289290129978507E-2</v>
      </c>
      <c r="L14888">
        <v>3.3062104573689736E-2</v>
      </c>
    </row>
    <row r="14889" spans="1:12" x14ac:dyDescent="0.25">
      <c r="A14889" s="2">
        <v>43862</v>
      </c>
      <c r="B14889" s="1" t="s">
        <v>2017</v>
      </c>
      <c r="C14889">
        <v>2.0436434711487737E-2</v>
      </c>
      <c r="D14889">
        <f>ind_portfolios[[#This Row],[std]]^2</f>
        <v>2.843606949725241E-3</v>
      </c>
      <c r="E14889">
        <v>5.3325481242322052E-2</v>
      </c>
      <c r="F14889">
        <v>-0.48162845677372484</v>
      </c>
      <c r="G14889">
        <v>6.6430405373627543E-3</v>
      </c>
      <c r="H14889">
        <v>9.9071535170988916E-4</v>
      </c>
      <c r="I14889">
        <v>0.31327731141348952</v>
      </c>
      <c r="J14889">
        <v>0.23837295799813868</v>
      </c>
      <c r="K14889">
        <v>1.0108913084709756E-4</v>
      </c>
      <c r="L14889">
        <v>7.483032205832596E-2</v>
      </c>
    </row>
    <row r="14890" spans="1:12" x14ac:dyDescent="0.25">
      <c r="A14890" s="2">
        <v>43862</v>
      </c>
      <c r="B14890" s="1" t="s">
        <v>339</v>
      </c>
      <c r="C14890">
        <v>8.350971658993114E-3</v>
      </c>
      <c r="D14890">
        <f>ind_portfolios[[#This Row],[std]]^2</f>
        <v>7.1699773069184786E-3</v>
      </c>
      <c r="E14890">
        <v>8.467571852023742E-2</v>
      </c>
      <c r="F14890">
        <v>-0.20701355176086952</v>
      </c>
      <c r="G14890">
        <v>0.2691335406197024</v>
      </c>
      <c r="H14890">
        <v>4.8300460034848662E-3</v>
      </c>
      <c r="I14890">
        <v>0.25938977297323446</v>
      </c>
      <c r="J14890">
        <v>0.39570355190591849</v>
      </c>
      <c r="K14890">
        <v>1.2343439914207539E-7</v>
      </c>
      <c r="L14890">
        <v>4.283501092853103E-2</v>
      </c>
    </row>
    <row r="14891" spans="1:12" x14ac:dyDescent="0.25">
      <c r="A14891" s="2">
        <v>43862</v>
      </c>
      <c r="B14891" s="1" t="s">
        <v>340</v>
      </c>
      <c r="C14891">
        <v>5.7981914233561594E-3</v>
      </c>
      <c r="D14891">
        <f>ind_portfolios[[#This Row],[std]]^2</f>
        <v>2.5387644698800643E-3</v>
      </c>
      <c r="E14891">
        <v>5.0386153553134659E-2</v>
      </c>
      <c r="F14891">
        <v>-0.75540210882647585</v>
      </c>
      <c r="G14891">
        <v>1.872281590222296</v>
      </c>
      <c r="H14891">
        <v>4.810551100385644E-3</v>
      </c>
      <c r="I14891">
        <v>0.32590111952306006</v>
      </c>
      <c r="J14891">
        <v>0.18632612752166919</v>
      </c>
      <c r="K14891">
        <v>7.1644491151584935E-4</v>
      </c>
      <c r="L14891">
        <v>9.1008120464917117E-2</v>
      </c>
    </row>
    <row r="14892" spans="1:12" x14ac:dyDescent="0.25">
      <c r="A14892" s="2">
        <v>43862</v>
      </c>
      <c r="B14892" s="1" t="s">
        <v>760</v>
      </c>
      <c r="C14892">
        <v>8.3206793494954908E-3</v>
      </c>
      <c r="D14892">
        <f>ind_portfolios[[#This Row],[std]]^2</f>
        <v>1.3980807441768238E-2</v>
      </c>
      <c r="E14892">
        <v>0.11824046448559071</v>
      </c>
      <c r="F14892">
        <v>0.66347557156672077</v>
      </c>
      <c r="G14892">
        <v>2.3227826286759576</v>
      </c>
      <c r="H14892">
        <v>7.4901544926884236E-3</v>
      </c>
      <c r="I14892">
        <v>1.5194756499894766E-2</v>
      </c>
      <c r="J14892">
        <v>2.6812534272852898E-3</v>
      </c>
      <c r="K14892">
        <v>0.69947770662510544</v>
      </c>
      <c r="L14892">
        <v>3.9160460504968714E-2</v>
      </c>
    </row>
    <row r="14893" spans="1:12" x14ac:dyDescent="0.25">
      <c r="A14893" s="2">
        <v>43862</v>
      </c>
      <c r="B14893" s="1" t="s">
        <v>341</v>
      </c>
      <c r="C14893">
        <v>-4.2122724174508122E-3</v>
      </c>
      <c r="D14893">
        <f>ind_portfolios[[#This Row],[std]]^2</f>
        <v>1.2512098660589029E-2</v>
      </c>
      <c r="E14893">
        <v>0.11185749264393972</v>
      </c>
      <c r="F14893">
        <v>-8.6754063169560067E-2</v>
      </c>
      <c r="G14893">
        <v>0.2218441728025371</v>
      </c>
      <c r="H14893">
        <v>7.7607309976813026E-3</v>
      </c>
      <c r="I14893">
        <v>0.10542486387925915</v>
      </c>
      <c r="J14893">
        <v>0.11445764864359483</v>
      </c>
      <c r="K14893">
        <v>9.3895377293381158E-3</v>
      </c>
      <c r="L14893">
        <v>3.9186032443590472E-2</v>
      </c>
    </row>
    <row r="14894" spans="1:12" x14ac:dyDescent="0.25">
      <c r="A14894" s="2">
        <v>43862</v>
      </c>
      <c r="B14894" s="1" t="s">
        <v>761</v>
      </c>
      <c r="C14894">
        <v>-1.546785382021815E-3</v>
      </c>
      <c r="D14894">
        <f>ind_portfolios[[#This Row],[std]]^2</f>
        <v>6.3555977289370793E-3</v>
      </c>
      <c r="E14894">
        <v>7.9722002790553873E-2</v>
      </c>
      <c r="F14894">
        <v>-4.223447076400038E-2</v>
      </c>
      <c r="G14894">
        <v>-6.2668509909433734E-2</v>
      </c>
      <c r="H14894">
        <v>7.4395910123877303E-3</v>
      </c>
      <c r="I14894">
        <v>0.25171871732850687</v>
      </c>
      <c r="J14894">
        <v>0.33008662503623093</v>
      </c>
      <c r="K14894">
        <v>2.4045110782207789E-6</v>
      </c>
      <c r="L14894">
        <v>4.7920005282941033E-2</v>
      </c>
    </row>
    <row r="14895" spans="1:12" x14ac:dyDescent="0.25">
      <c r="A14895" s="2">
        <v>43862</v>
      </c>
      <c r="B14895" s="1" t="s">
        <v>980</v>
      </c>
      <c r="C14895">
        <v>6.4049403422628895E-3</v>
      </c>
      <c r="D14895">
        <f>ind_portfolios[[#This Row],[std]]^2</f>
        <v>5.1027520474267807E-3</v>
      </c>
      <c r="E14895">
        <v>7.1433549872778834E-2</v>
      </c>
      <c r="F14895">
        <v>-6.3397645445463544E-2</v>
      </c>
      <c r="G14895">
        <v>0.59197645309803182</v>
      </c>
      <c r="H14895">
        <v>4.5805245412713002E-3</v>
      </c>
      <c r="I14895">
        <v>0.30874586414561861</v>
      </c>
      <c r="J14895">
        <v>0.35934016472445701</v>
      </c>
      <c r="K14895">
        <v>6.6258685609090155E-7</v>
      </c>
      <c r="L14895">
        <v>5.5089394977182057E-2</v>
      </c>
    </row>
    <row r="14896" spans="1:12" x14ac:dyDescent="0.25">
      <c r="A14896" s="2">
        <v>43862</v>
      </c>
      <c r="B14896" s="1" t="s">
        <v>1225</v>
      </c>
      <c r="C14896">
        <v>-2.470611251178818E-2</v>
      </c>
      <c r="D14896">
        <f>ind_portfolios[[#This Row],[std]]^2</f>
        <v>2.6271110055334085E-2</v>
      </c>
      <c r="E14896">
        <v>0.16208365141288644</v>
      </c>
      <c r="F14896">
        <v>0.13795924429825601</v>
      </c>
      <c r="G14896">
        <v>-0.36625715724159269</v>
      </c>
      <c r="H14896">
        <v>9.6617120354776063E-3</v>
      </c>
      <c r="I14896">
        <v>0.10076915779435398</v>
      </c>
      <c r="J14896">
        <v>0.21904228665706721</v>
      </c>
      <c r="K14896">
        <v>2.1166343972090103E-4</v>
      </c>
      <c r="L14896">
        <v>2.5426313205889735E-2</v>
      </c>
    </row>
    <row r="14897" spans="1:12" x14ac:dyDescent="0.25">
      <c r="A14897" s="2">
        <v>43862</v>
      </c>
      <c r="B14897" s="1" t="s">
        <v>981</v>
      </c>
      <c r="C14897">
        <v>-8.8330430908204697E-3</v>
      </c>
      <c r="D14897">
        <f>ind_portfolios[[#This Row],[std]]^2</f>
        <v>2.4992733958162452E-2</v>
      </c>
      <c r="E14897">
        <v>0.15809090409685958</v>
      </c>
      <c r="F14897">
        <v>0.561639516216622</v>
      </c>
      <c r="G14897">
        <v>0.17425694201810948</v>
      </c>
      <c r="H14897">
        <v>8.0856570864342951E-3</v>
      </c>
      <c r="I14897">
        <v>5.3374011813839668E-2</v>
      </c>
      <c r="J14897">
        <v>6.1648053594530391E-2</v>
      </c>
      <c r="K14897">
        <v>6.0202849953649627E-2</v>
      </c>
      <c r="L14897">
        <v>2.7826528475028003E-2</v>
      </c>
    </row>
    <row r="14898" spans="1:12" x14ac:dyDescent="0.25">
      <c r="A14898" s="2">
        <v>43862</v>
      </c>
      <c r="B14898" s="1" t="s">
        <v>1918</v>
      </c>
      <c r="C14898">
        <v>1.3670611535096213E-2</v>
      </c>
      <c r="D14898">
        <f>ind_portfolios[[#This Row],[std]]^2</f>
        <v>1.1037213709996288E-2</v>
      </c>
      <c r="E14898">
        <v>0.10505814442486736</v>
      </c>
      <c r="F14898">
        <v>0.24213736951000775</v>
      </c>
      <c r="G14898">
        <v>1.3933078047269829</v>
      </c>
      <c r="H14898">
        <v>6.4523044890515014E-3</v>
      </c>
      <c r="I14898">
        <v>7.5469144705312241E-2</v>
      </c>
      <c r="J14898">
        <v>5.2871531672401662E-2</v>
      </c>
      <c r="K14898">
        <v>8.249567262810345E-2</v>
      </c>
      <c r="L14898">
        <v>4.2684373747724311E-2</v>
      </c>
    </row>
    <row r="14899" spans="1:12" x14ac:dyDescent="0.25">
      <c r="A14899" s="2">
        <v>43862</v>
      </c>
      <c r="B14899" s="1" t="s">
        <v>1729</v>
      </c>
      <c r="C14899">
        <v>-2.5789107468128108E-2</v>
      </c>
      <c r="D14899">
        <f>ind_portfolios[[#This Row],[std]]^2</f>
        <v>1.9892613604985305E-2</v>
      </c>
      <c r="E14899">
        <v>0.14104117698383442</v>
      </c>
      <c r="F14899">
        <v>-0.92626377172906871</v>
      </c>
      <c r="G14899">
        <v>4.3596849749138142</v>
      </c>
      <c r="H14899">
        <v>1.0666015334389234E-2</v>
      </c>
      <c r="I14899">
        <v>0.12536702816158118</v>
      </c>
      <c r="J14899">
        <v>0.26853264122323994</v>
      </c>
      <c r="K14899">
        <v>3.0930378571256825E-5</v>
      </c>
      <c r="L14899">
        <v>2.7649561691892335E-2</v>
      </c>
    </row>
    <row r="14900" spans="1:12" x14ac:dyDescent="0.25">
      <c r="A14900" s="2">
        <v>43862</v>
      </c>
      <c r="B14900" s="1" t="s">
        <v>762</v>
      </c>
      <c r="C14900">
        <v>8.399738664172875E-3</v>
      </c>
      <c r="D14900">
        <f>ind_portfolios[[#This Row],[std]]^2</f>
        <v>3.8203926965645067E-3</v>
      </c>
      <c r="E14900">
        <v>6.1809325320411862E-2</v>
      </c>
      <c r="F14900">
        <v>-0.79007477439007412</v>
      </c>
      <c r="G14900">
        <v>1.3792051643741372</v>
      </c>
      <c r="H14900">
        <v>5.1035863638923965E-3</v>
      </c>
      <c r="I14900">
        <v>0.2315687984826163</v>
      </c>
      <c r="J14900">
        <v>0.15832287541450368</v>
      </c>
      <c r="K14900">
        <v>1.9804813238159498E-3</v>
      </c>
      <c r="L14900">
        <v>7.1348846513594744E-2</v>
      </c>
    </row>
    <row r="14901" spans="1:12" x14ac:dyDescent="0.25">
      <c r="A14901" s="2">
        <v>43862</v>
      </c>
      <c r="B14901" s="1" t="s">
        <v>1919</v>
      </c>
      <c r="C14901">
        <v>-2.1227289870708727E-5</v>
      </c>
      <c r="D14901">
        <f>ind_portfolios[[#This Row],[std]]^2</f>
        <v>1.1936751330763206E-2</v>
      </c>
      <c r="E14901">
        <v>0.1092554407375816</v>
      </c>
      <c r="F14901">
        <v>-0.60244662512661562</v>
      </c>
      <c r="G14901">
        <v>2.408742247612671</v>
      </c>
      <c r="H14901">
        <v>6.9489090704447296E-3</v>
      </c>
      <c r="I14901">
        <v>0.15311817676474204</v>
      </c>
      <c r="J14901">
        <v>0.21635057196316343</v>
      </c>
      <c r="K14901">
        <v>2.3433468693551026E-4</v>
      </c>
      <c r="L14901">
        <v>3.8941674495906242E-2</v>
      </c>
    </row>
    <row r="14902" spans="1:12" x14ac:dyDescent="0.25">
      <c r="A14902" s="2">
        <v>43862</v>
      </c>
      <c r="B14902" s="1" t="s">
        <v>1818</v>
      </c>
      <c r="C14902">
        <v>4.6321359891644286E-2</v>
      </c>
      <c r="D14902">
        <f>ind_portfolios[[#This Row],[std]]^2</f>
        <v>1.0332627605234387E-2</v>
      </c>
      <c r="E14902">
        <v>0.1016495332268397</v>
      </c>
      <c r="F14902">
        <v>-0.18983653751496354</v>
      </c>
      <c r="G14902">
        <v>-0.31264767574856567</v>
      </c>
      <c r="H14902">
        <v>4.1626606987435165E-3</v>
      </c>
      <c r="I14902">
        <v>7.824703649090349E-2</v>
      </c>
      <c r="J14902">
        <v>5.4128210025477949E-2</v>
      </c>
      <c r="K14902">
        <v>7.8836216470905107E-2</v>
      </c>
      <c r="L14902">
        <v>4.3709736503449927E-2</v>
      </c>
    </row>
    <row r="14903" spans="1:12" x14ac:dyDescent="0.25">
      <c r="A14903" s="2">
        <v>43862</v>
      </c>
      <c r="B14903" s="1" t="s">
        <v>1472</v>
      </c>
      <c r="C14903">
        <v>1.9109204873682586E-2</v>
      </c>
      <c r="D14903">
        <f>ind_portfolios[[#This Row],[std]]^2</f>
        <v>1.1047786954596175E-2</v>
      </c>
      <c r="E14903">
        <v>0.10510845329751635</v>
      </c>
      <c r="F14903">
        <v>-0.19044008996280198</v>
      </c>
      <c r="G14903">
        <v>0.55752410676612651</v>
      </c>
      <c r="H14903">
        <v>4.2570218072849331E-3</v>
      </c>
      <c r="I14903">
        <v>0.16462233655470729</v>
      </c>
      <c r="J14903">
        <v>0.2562750027460553</v>
      </c>
      <c r="K14903">
        <v>5.0294590085057738E-5</v>
      </c>
      <c r="L14903">
        <v>3.7475532620960435E-2</v>
      </c>
    </row>
    <row r="14904" spans="1:12" x14ac:dyDescent="0.25">
      <c r="A14904" s="2">
        <v>43862</v>
      </c>
      <c r="B14904" s="1" t="s">
        <v>764</v>
      </c>
      <c r="C14904">
        <v>5.8358178487870832E-3</v>
      </c>
      <c r="D14904">
        <f>ind_portfolios[[#This Row],[std]]^2</f>
        <v>1.5474640225684585E-2</v>
      </c>
      <c r="E14904">
        <v>0.12439710698277748</v>
      </c>
      <c r="F14904">
        <v>7.622220231420325E-2</v>
      </c>
      <c r="G14904">
        <v>-0.42069211599960443</v>
      </c>
      <c r="H14904">
        <v>6.6880986272840511E-3</v>
      </c>
      <c r="I14904">
        <v>0.15768948997676757</v>
      </c>
      <c r="J14904">
        <v>0.33372255272666657</v>
      </c>
      <c r="K14904">
        <v>2.0543885311254716E-6</v>
      </c>
      <c r="L14904">
        <v>2.977443390674446E-2</v>
      </c>
    </row>
    <row r="14905" spans="1:12" x14ac:dyDescent="0.25">
      <c r="A14905" s="2">
        <v>43862</v>
      </c>
      <c r="B14905" s="1" t="s">
        <v>1819</v>
      </c>
      <c r="C14905">
        <v>4.100569138780768E-5</v>
      </c>
      <c r="D14905">
        <f>ind_portfolios[[#This Row],[std]]^2</f>
        <v>2.8334883181547477E-3</v>
      </c>
      <c r="E14905">
        <v>5.3230520551228386E-2</v>
      </c>
      <c r="F14905">
        <v>8.4601903158971481E-2</v>
      </c>
      <c r="G14905">
        <v>-0.40813154892418524</v>
      </c>
      <c r="H14905">
        <v>7.0430061851236084E-3</v>
      </c>
      <c r="I14905">
        <v>0.35376701804687721</v>
      </c>
      <c r="J14905">
        <v>0.28881285891658109</v>
      </c>
      <c r="K14905">
        <v>1.3623802235676854E-5</v>
      </c>
      <c r="L14905">
        <v>7.4183447518892873E-2</v>
      </c>
    </row>
    <row r="14906" spans="1:12" x14ac:dyDescent="0.25">
      <c r="A14906" s="2">
        <v>43862</v>
      </c>
      <c r="B14906" s="1" t="s">
        <v>1658</v>
      </c>
      <c r="C14906">
        <v>1.5246094434035193E-2</v>
      </c>
      <c r="D14906">
        <f>ind_portfolios[[#This Row],[std]]^2</f>
        <v>3.018972558506102E-3</v>
      </c>
      <c r="E14906">
        <v>5.4945177754795752E-2</v>
      </c>
      <c r="F14906">
        <v>-0.26479170107734212</v>
      </c>
      <c r="G14906">
        <v>0.66834268588503232</v>
      </c>
      <c r="H14906">
        <v>5.7989158780818156E-3</v>
      </c>
      <c r="I14906">
        <v>0.11853502158814198</v>
      </c>
      <c r="J14906">
        <v>3.662949778076869E-2</v>
      </c>
      <c r="K14906">
        <v>0.15009876515011256</v>
      </c>
      <c r="L14906">
        <v>8.1233255756875844E-2</v>
      </c>
    </row>
    <row r="14907" spans="1:12" x14ac:dyDescent="0.25">
      <c r="A14907" s="2">
        <v>43862</v>
      </c>
      <c r="B14907" s="1" t="s">
        <v>982</v>
      </c>
      <c r="C14907">
        <v>1.2642661443342952E-2</v>
      </c>
      <c r="D14907">
        <f>ind_portfolios[[#This Row],[std]]^2</f>
        <v>2.9062992659981209E-3</v>
      </c>
      <c r="E14907">
        <v>5.3910103561374476E-2</v>
      </c>
      <c r="F14907">
        <v>0.34426801932564938</v>
      </c>
      <c r="G14907">
        <v>0.25817781742912826</v>
      </c>
      <c r="H14907">
        <v>1.3844624237734733E-3</v>
      </c>
      <c r="I14907">
        <v>0.44086753001804874</v>
      </c>
      <c r="J14907">
        <v>0.46458090389278006</v>
      </c>
      <c r="K14907">
        <v>3.8685952205833934E-9</v>
      </c>
      <c r="L14907">
        <v>6.324560503684816E-2</v>
      </c>
    </row>
    <row r="14908" spans="1:12" x14ac:dyDescent="0.25">
      <c r="A14908" s="2">
        <v>43862</v>
      </c>
      <c r="B14908" s="1" t="s">
        <v>1081</v>
      </c>
      <c r="C14908">
        <v>1.3116215081126852E-2</v>
      </c>
      <c r="D14908">
        <f>ind_portfolios[[#This Row],[std]]^2</f>
        <v>3.1018360035871087E-3</v>
      </c>
      <c r="E14908">
        <v>5.5694128986699384E-2</v>
      </c>
      <c r="F14908">
        <v>0.1221410070792262</v>
      </c>
      <c r="G14908">
        <v>0.38823579839986122</v>
      </c>
      <c r="H14908">
        <v>4.1339534308420627E-3</v>
      </c>
      <c r="I14908">
        <v>0.25449272092827291</v>
      </c>
      <c r="J14908">
        <v>0.17241131250103106</v>
      </c>
      <c r="K14908">
        <v>1.1907245227754043E-3</v>
      </c>
      <c r="L14908">
        <v>7.4508487137379856E-2</v>
      </c>
    </row>
    <row r="14909" spans="1:12" x14ac:dyDescent="0.25">
      <c r="A14909" s="2">
        <v>43862</v>
      </c>
      <c r="B14909" s="1" t="s">
        <v>1402</v>
      </c>
      <c r="C14909">
        <v>1.9622652256594247E-2</v>
      </c>
      <c r="D14909">
        <f>ind_portfolios[[#This Row],[std]]^2</f>
        <v>5.5263396441531491E-3</v>
      </c>
      <c r="E14909">
        <v>7.4339354612164538E-2</v>
      </c>
      <c r="F14909">
        <v>-0.56085909981172843</v>
      </c>
      <c r="G14909">
        <v>0.87129421879302082</v>
      </c>
      <c r="H14909">
        <v>3.6934425364826221E-3</v>
      </c>
      <c r="I14909">
        <v>0.21654099664111218</v>
      </c>
      <c r="J14909">
        <v>0.22090279520896919</v>
      </c>
      <c r="K14909">
        <v>1.9725679120812385E-4</v>
      </c>
      <c r="L14909">
        <v>5.4342715374381963E-2</v>
      </c>
    </row>
    <row r="14910" spans="1:12" x14ac:dyDescent="0.25">
      <c r="A14910" s="2">
        <v>43862</v>
      </c>
      <c r="B14910" s="1" t="s">
        <v>1659</v>
      </c>
      <c r="C14910">
        <v>-3.002669402571352E-3</v>
      </c>
      <c r="D14910">
        <f>ind_portfolios[[#This Row],[std]]^2</f>
        <v>3.7478858927391767E-3</v>
      </c>
      <c r="E14910">
        <v>6.1219979522531505E-2</v>
      </c>
      <c r="F14910">
        <v>7.9419357161514048E-2</v>
      </c>
      <c r="G14910">
        <v>0.31538310309050477</v>
      </c>
      <c r="H14910">
        <v>7.7838122650132433E-3</v>
      </c>
      <c r="I14910">
        <v>0.24329802688318361</v>
      </c>
      <c r="J14910">
        <v>0.17334950681084033</v>
      </c>
      <c r="K14910">
        <v>1.1508358747411127E-3</v>
      </c>
      <c r="L14910">
        <v>7.099769231050157E-2</v>
      </c>
    </row>
    <row r="14911" spans="1:12" x14ac:dyDescent="0.25">
      <c r="A14911" s="2">
        <v>43862</v>
      </c>
      <c r="B14911" s="1" t="s">
        <v>1227</v>
      </c>
      <c r="C14911">
        <v>-4.9209621044723734E-2</v>
      </c>
      <c r="D14911">
        <f>ind_portfolios[[#This Row],[std]]^2</f>
        <v>2.5415111177545312E-2</v>
      </c>
      <c r="E14911">
        <v>0.15942117543646864</v>
      </c>
      <c r="F14911">
        <v>-0.12358737003295148</v>
      </c>
      <c r="G14911">
        <v>1.1520652915030514</v>
      </c>
      <c r="H14911">
        <v>1.031740439079293E-2</v>
      </c>
      <c r="I14911">
        <v>5.4484997015631809E-2</v>
      </c>
      <c r="J14911">
        <v>6.5424238169042748E-2</v>
      </c>
      <c r="K14911">
        <v>5.2630385474227333E-2</v>
      </c>
      <c r="L14911">
        <v>2.7518251628694222E-2</v>
      </c>
    </row>
    <row r="14912" spans="1:12" x14ac:dyDescent="0.25">
      <c r="A14912" s="2">
        <v>43862</v>
      </c>
      <c r="B14912" s="1" t="s">
        <v>343</v>
      </c>
      <c r="C14912">
        <v>1.0769559136512894E-2</v>
      </c>
      <c r="D14912">
        <f>ind_portfolios[[#This Row],[std]]^2</f>
        <v>4.1689978067517355E-3</v>
      </c>
      <c r="E14912">
        <v>6.4567776845356348E-2</v>
      </c>
      <c r="F14912">
        <v>0.3292300467802346</v>
      </c>
      <c r="G14912">
        <v>-9.1045894012747652E-2</v>
      </c>
      <c r="H14912">
        <v>2.7193589307351078E-3</v>
      </c>
      <c r="I14912">
        <v>0.38205773289523032</v>
      </c>
      <c r="J14912">
        <v>0.4926841085323726</v>
      </c>
      <c r="K14912">
        <v>8.3179133028893968E-10</v>
      </c>
      <c r="L14912">
        <v>5.1807178062008755E-2</v>
      </c>
    </row>
    <row r="14913" spans="1:12" x14ac:dyDescent="0.25">
      <c r="A14913" s="2">
        <v>43862</v>
      </c>
      <c r="B14913" s="1" t="s">
        <v>1730</v>
      </c>
      <c r="C14913">
        <v>-7.3875991725601171E-3</v>
      </c>
      <c r="D14913">
        <f>ind_portfolios[[#This Row],[std]]^2</f>
        <v>2.0294225463530872E-2</v>
      </c>
      <c r="E14913">
        <v>0.14245780239611613</v>
      </c>
      <c r="F14913">
        <v>-3.7670981814539928E-2</v>
      </c>
      <c r="G14913">
        <v>1.4042349372468994</v>
      </c>
      <c r="H14913">
        <v>8.1930885938534433E-3</v>
      </c>
      <c r="I14913">
        <v>6.9919175447292911E-2</v>
      </c>
      <c r="J14913">
        <v>8.6080113230466507E-2</v>
      </c>
      <c r="K14913">
        <v>2.5402646942505474E-2</v>
      </c>
      <c r="L14913">
        <v>3.044422574248376E-2</v>
      </c>
    </row>
    <row r="14914" spans="1:12" x14ac:dyDescent="0.25">
      <c r="A14914" s="2">
        <v>43862</v>
      </c>
      <c r="B14914" s="1" t="s">
        <v>1082</v>
      </c>
      <c r="C14914">
        <v>1.3216661788119224E-2</v>
      </c>
      <c r="D14914">
        <f>ind_portfolios[[#This Row],[std]]^2</f>
        <v>2.8337528371880429</v>
      </c>
      <c r="E14914">
        <v>1.6833754296615009</v>
      </c>
      <c r="F14914">
        <v>-5.7808926979686735E-3</v>
      </c>
      <c r="G14914">
        <v>0.28751246480112913</v>
      </c>
      <c r="H14914">
        <v>7.6254044221624392E-3</v>
      </c>
      <c r="I14914">
        <v>2.9257290228169217E-3</v>
      </c>
      <c r="J14914">
        <v>2.1047576830544264E-2</v>
      </c>
      <c r="K14914">
        <v>0.27721845987533528</v>
      </c>
      <c r="L14914">
        <v>2.6663663969730463E-3</v>
      </c>
    </row>
    <row r="14915" spans="1:12" x14ac:dyDescent="0.25">
      <c r="A14915" s="2">
        <v>43862</v>
      </c>
      <c r="B14915" s="1" t="s">
        <v>1083</v>
      </c>
      <c r="C14915">
        <v>7.5355744674754817E-3</v>
      </c>
      <c r="D14915">
        <f>ind_portfolios[[#This Row],[std]]^2</f>
        <v>6.2997078537549442E-3</v>
      </c>
      <c r="E14915">
        <v>7.9370698962242636E-2</v>
      </c>
      <c r="F14915">
        <v>-0.62165294641963131</v>
      </c>
      <c r="G14915">
        <v>0.56117893782443895</v>
      </c>
      <c r="H14915">
        <v>5.5424013100964144E-3</v>
      </c>
      <c r="I14915">
        <v>0.26190801634379801</v>
      </c>
      <c r="J14915">
        <v>0.37383001891943651</v>
      </c>
      <c r="K14915">
        <v>3.429119295298225E-7</v>
      </c>
      <c r="L14915">
        <v>4.529641314050508E-2</v>
      </c>
    </row>
    <row r="14916" spans="1:12" x14ac:dyDescent="0.25">
      <c r="A14916" s="2">
        <v>43862</v>
      </c>
      <c r="B14916" s="1" t="s">
        <v>2018</v>
      </c>
      <c r="C14916">
        <v>-2.8859512138982663E-2</v>
      </c>
      <c r="D14916">
        <f>ind_portfolios[[#This Row],[std]]^2</f>
        <v>4.6812855810196931E-2</v>
      </c>
      <c r="E14916">
        <v>0.21636278748943158</v>
      </c>
      <c r="F14916">
        <v>-1.2370080202584033</v>
      </c>
      <c r="G14916">
        <v>3.129112029185273</v>
      </c>
      <c r="H14916">
        <v>1.0320754611345359E-2</v>
      </c>
      <c r="I14916">
        <v>0.10451283236917654</v>
      </c>
      <c r="J14916">
        <v>0.43703939030422367</v>
      </c>
      <c r="K14916">
        <v>1.6212656786612089E-8</v>
      </c>
      <c r="L14916">
        <v>1.5850914282728622E-2</v>
      </c>
    </row>
    <row r="14917" spans="1:12" x14ac:dyDescent="0.25">
      <c r="A14917" s="2">
        <v>43862</v>
      </c>
      <c r="B14917" s="1" t="s">
        <v>344</v>
      </c>
      <c r="C14917">
        <v>8.7083382687070093E-3</v>
      </c>
      <c r="D14917">
        <f>ind_portfolios[[#This Row],[std]]^2</f>
        <v>8.5544075386269486E-3</v>
      </c>
      <c r="E14917">
        <v>9.2490040213132937E-2</v>
      </c>
      <c r="F14917">
        <v>-0.20119411346923907</v>
      </c>
      <c r="G14917">
        <v>-6.5702729137646632E-2</v>
      </c>
      <c r="H14917">
        <v>6.7803715281448736E-3</v>
      </c>
      <c r="I14917">
        <v>8.2754962022079992E-2</v>
      </c>
      <c r="J14917">
        <v>4.9458460829412423E-2</v>
      </c>
      <c r="K14917">
        <v>9.3365310261802947E-2</v>
      </c>
      <c r="L14917">
        <v>4.8480298152819089E-2</v>
      </c>
    </row>
    <row r="14918" spans="1:12" x14ac:dyDescent="0.25">
      <c r="A14918" s="2">
        <v>43862</v>
      </c>
      <c r="B14918" s="1" t="s">
        <v>2019</v>
      </c>
      <c r="C14918">
        <v>-1.126522829454568E-3</v>
      </c>
      <c r="D14918">
        <f>ind_portfolios[[#This Row],[std]]^2</f>
        <v>4.8375970257034127E-2</v>
      </c>
      <c r="E14918">
        <v>0.21994538016751825</v>
      </c>
      <c r="F14918">
        <v>-0.38250080477361398</v>
      </c>
      <c r="G14918">
        <v>2.10442812194092</v>
      </c>
      <c r="H14918">
        <v>7.3693111067068906E-3</v>
      </c>
      <c r="I14918">
        <v>6.1835299866937511E-2</v>
      </c>
      <c r="J14918">
        <v>0.15366961560654488</v>
      </c>
      <c r="K14918">
        <v>2.3402656734332851E-3</v>
      </c>
      <c r="L14918">
        <v>1.9391813321974021E-2</v>
      </c>
    </row>
    <row r="14919" spans="1:12" x14ac:dyDescent="0.25">
      <c r="A14919" s="2">
        <v>43862</v>
      </c>
      <c r="B14919" s="1" t="s">
        <v>345</v>
      </c>
      <c r="C14919">
        <v>2.9340215197484307E-3</v>
      </c>
      <c r="D14919">
        <f>ind_portfolios[[#This Row],[std]]^2</f>
        <v>1.2021676759298288E-2</v>
      </c>
      <c r="E14919">
        <v>0.10964340727694614</v>
      </c>
      <c r="F14919">
        <v>0.63073698141381385</v>
      </c>
      <c r="G14919">
        <v>0.91599355983347808</v>
      </c>
      <c r="H14919">
        <v>6.7600715009643901E-3</v>
      </c>
      <c r="I14919">
        <v>0.17789748954301057</v>
      </c>
      <c r="J14919">
        <v>0.32261862442385913</v>
      </c>
      <c r="K14919">
        <v>3.3140004511800093E-6</v>
      </c>
      <c r="L14919">
        <v>3.4446707254132132E-2</v>
      </c>
    </row>
    <row r="14920" spans="1:12" x14ac:dyDescent="0.25">
      <c r="A14920" s="2">
        <v>43862</v>
      </c>
      <c r="B14920" s="1" t="s">
        <v>771</v>
      </c>
      <c r="C14920">
        <v>1.1499666373396824E-2</v>
      </c>
      <c r="D14920">
        <f>ind_portfolios[[#This Row],[std]]^2</f>
        <v>9.9848208126772277E-3</v>
      </c>
      <c r="E14920">
        <v>9.9924075240540644E-2</v>
      </c>
      <c r="F14920">
        <v>-0.33404683423715548</v>
      </c>
      <c r="G14920">
        <v>0.11255793528698321</v>
      </c>
      <c r="H14920">
        <v>6.3795214893496649E-3</v>
      </c>
      <c r="I14920">
        <v>0.11027405759409542</v>
      </c>
      <c r="J14920">
        <v>0.10534080278261278</v>
      </c>
      <c r="K14920">
        <v>1.2930411150391102E-2</v>
      </c>
      <c r="L14920">
        <v>4.2944726880168663E-2</v>
      </c>
    </row>
    <row r="14921" spans="1:12" x14ac:dyDescent="0.25">
      <c r="A14921" s="2">
        <v>43862</v>
      </c>
      <c r="B14921" s="1" t="s">
        <v>2020</v>
      </c>
      <c r="C14921">
        <v>-3.5154742792647062E-2</v>
      </c>
      <c r="D14921">
        <f>ind_portfolios[[#This Row],[std]]^2</f>
        <v>0.76096050731292164</v>
      </c>
      <c r="E14921">
        <v>0.87233050348644903</v>
      </c>
      <c r="F14921">
        <v>-0.79533289521444772</v>
      </c>
      <c r="G14921">
        <v>23.254416767964564</v>
      </c>
      <c r="H14921">
        <v>7.9990720745883835E-3</v>
      </c>
      <c r="I14921">
        <v>9.9729909443522346E-3</v>
      </c>
      <c r="J14921">
        <v>6.5658970273185541E-2</v>
      </c>
      <c r="K14921">
        <v>5.219336685461478E-2</v>
      </c>
      <c r="L14921">
        <v>5.0273264569001578E-3</v>
      </c>
    </row>
    <row r="14922" spans="1:12" x14ac:dyDescent="0.25">
      <c r="A14922" s="2">
        <v>43862</v>
      </c>
      <c r="B14922" s="1" t="s">
        <v>346</v>
      </c>
      <c r="C14922">
        <v>1.4110055400611578E-3</v>
      </c>
      <c r="D14922">
        <f>ind_portfolios[[#This Row],[std]]^2</f>
        <v>1.0456045401861855E-2</v>
      </c>
      <c r="E14922">
        <v>0.10225480625311387</v>
      </c>
      <c r="F14922">
        <v>-0.20565693884775563</v>
      </c>
      <c r="G14922">
        <v>-8.8764647557064702E-2</v>
      </c>
      <c r="H14922">
        <v>6.9611180636352538E-3</v>
      </c>
      <c r="I14922">
        <v>0.14855530633972852</v>
      </c>
      <c r="J14922">
        <v>0.18772113778536703</v>
      </c>
      <c r="K14922">
        <v>6.8064822668652703E-4</v>
      </c>
      <c r="L14922">
        <v>4.1294303249248154E-2</v>
      </c>
    </row>
    <row r="14923" spans="1:12" x14ac:dyDescent="0.25">
      <c r="A14923" s="2">
        <v>43862</v>
      </c>
      <c r="B14923" s="1" t="s">
        <v>1541</v>
      </c>
      <c r="C14923">
        <v>-1.6954604604196882E-2</v>
      </c>
      <c r="D14923">
        <f>ind_portfolios[[#This Row],[std]]^2</f>
        <v>1.1236406016959799E-2</v>
      </c>
      <c r="E14923">
        <v>0.10600191515703761</v>
      </c>
      <c r="F14923">
        <v>-0.64980665353171663</v>
      </c>
      <c r="G14923">
        <v>1.3730257453804011</v>
      </c>
      <c r="H14923">
        <v>8.0990397996364202E-3</v>
      </c>
      <c r="I14923">
        <v>3.9764935444283327E-2</v>
      </c>
      <c r="J14923">
        <v>1.2466228124134121E-2</v>
      </c>
      <c r="K14923">
        <v>0.40404352460481674</v>
      </c>
      <c r="L14923">
        <v>4.7294943565802446E-2</v>
      </c>
    </row>
    <row r="14924" spans="1:12" x14ac:dyDescent="0.25">
      <c r="A14924" s="2">
        <v>43862</v>
      </c>
      <c r="B14924" s="1" t="s">
        <v>347</v>
      </c>
      <c r="C14924">
        <v>-3.356049169111397E-3</v>
      </c>
      <c r="D14924">
        <f>ind_portfolios[[#This Row],[std]]^2</f>
        <v>1.2006157794845127E-2</v>
      </c>
      <c r="E14924">
        <v>0.10957261425577619</v>
      </c>
      <c r="F14924">
        <v>8.7590710215414272E-2</v>
      </c>
      <c r="G14924">
        <v>-0.27110183995416204</v>
      </c>
      <c r="H14924">
        <v>7.5601869095044145E-3</v>
      </c>
      <c r="I14924">
        <v>0.10859762993903885</v>
      </c>
      <c r="J14924">
        <v>0.11159181194233872</v>
      </c>
      <c r="K14924">
        <v>1.0383848683120148E-2</v>
      </c>
      <c r="L14924">
        <v>4.0946467942663142E-2</v>
      </c>
    </row>
    <row r="14925" spans="1:12" x14ac:dyDescent="0.25">
      <c r="A14925" s="2">
        <v>43862</v>
      </c>
      <c r="B14925" s="1" t="s">
        <v>984</v>
      </c>
      <c r="C14925">
        <v>-1.7224864511933769E-2</v>
      </c>
      <c r="D14925">
        <f>ind_portfolios[[#This Row],[std]]^2</f>
        <v>8.7575029071232848E-3</v>
      </c>
      <c r="E14925">
        <v>9.3581530801346083E-2</v>
      </c>
      <c r="F14925">
        <v>0.21640860550318547</v>
      </c>
      <c r="G14925">
        <v>-0.17598187286135447</v>
      </c>
      <c r="H14925">
        <v>8.8750036854012889E-3</v>
      </c>
      <c r="I14925">
        <v>8.7070437103193205E-2</v>
      </c>
      <c r="J14925">
        <v>5.3313132290583341E-2</v>
      </c>
      <c r="K14925">
        <v>8.118983000442391E-2</v>
      </c>
      <c r="L14925">
        <v>4.903010100169776E-2</v>
      </c>
    </row>
    <row r="14926" spans="1:12" x14ac:dyDescent="0.25">
      <c r="A14926" s="2">
        <v>43862</v>
      </c>
      <c r="B14926" s="1" t="s">
        <v>2021</v>
      </c>
      <c r="C14926">
        <v>-1.2442749727132685E-2</v>
      </c>
      <c r="D14926">
        <f>ind_portfolios[[#This Row],[std]]^2</f>
        <v>0.13469256970539095</v>
      </c>
      <c r="E14926">
        <v>0.36700486332661991</v>
      </c>
      <c r="F14926">
        <v>-1.0053419663538403</v>
      </c>
      <c r="G14926">
        <v>11.815008905462003</v>
      </c>
      <c r="H14926">
        <v>7.9490837135564422E-3</v>
      </c>
      <c r="I14926">
        <v>2.0547100960167101E-2</v>
      </c>
      <c r="J14926">
        <v>4.9300498204234981E-2</v>
      </c>
      <c r="K14926">
        <v>9.3903631108649688E-2</v>
      </c>
      <c r="L14926">
        <v>1.2057368122378315E-2</v>
      </c>
    </row>
    <row r="14927" spans="1:12" x14ac:dyDescent="0.25">
      <c r="A14927" s="2">
        <v>43862</v>
      </c>
      <c r="B14927" s="1" t="s">
        <v>1403</v>
      </c>
      <c r="C14927">
        <v>-2.0115726463902184E-3</v>
      </c>
      <c r="D14927">
        <f>ind_portfolios[[#This Row],[std]]^2</f>
        <v>6.2210244708689943E-3</v>
      </c>
      <c r="E14927">
        <v>7.8873471274370791E-2</v>
      </c>
      <c r="F14927">
        <v>0.15342320724329461</v>
      </c>
      <c r="G14927">
        <v>-0.24696238531315062</v>
      </c>
      <c r="H14927">
        <v>7.73114264909409E-3</v>
      </c>
      <c r="I14927">
        <v>0.16271081134434548</v>
      </c>
      <c r="J14927">
        <v>0.13942190837696861</v>
      </c>
      <c r="K14927">
        <v>3.8895909034965029E-3</v>
      </c>
      <c r="L14927">
        <v>5.4019682653699469E-2</v>
      </c>
    </row>
    <row r="14928" spans="1:12" x14ac:dyDescent="0.25">
      <c r="A14928" s="2">
        <v>43862</v>
      </c>
      <c r="B14928" s="1" t="s">
        <v>773</v>
      </c>
      <c r="C14928">
        <v>9.9757753574046277E-3</v>
      </c>
      <c r="D14928">
        <f>ind_portfolios[[#This Row],[std]]^2</f>
        <v>2.8535497487999499E-3</v>
      </c>
      <c r="E14928">
        <v>5.3418627357879105E-2</v>
      </c>
      <c r="F14928">
        <v>-0.14898848748117868</v>
      </c>
      <c r="G14928">
        <v>0.30533160133442427</v>
      </c>
      <c r="H14928">
        <v>5.3506494875609212E-3</v>
      </c>
      <c r="I14928">
        <v>0.20123701949357606</v>
      </c>
      <c r="J14928">
        <v>9.5452622509855839E-2</v>
      </c>
      <c r="K14928">
        <v>1.828706516342584E-2</v>
      </c>
      <c r="L14928">
        <v>8.2781938086430182E-2</v>
      </c>
    </row>
    <row r="14929" spans="1:12" x14ac:dyDescent="0.25">
      <c r="A14929" s="2">
        <v>43862</v>
      </c>
      <c r="B14929" s="1" t="s">
        <v>1920</v>
      </c>
      <c r="C14929">
        <v>2.0000418254746692E-3</v>
      </c>
      <c r="D14929">
        <f>ind_portfolios[[#This Row],[std]]^2</f>
        <v>1.0049944640277551E-2</v>
      </c>
      <c r="E14929">
        <v>0.10024941216923694</v>
      </c>
      <c r="F14929">
        <v>-1.1269195313523923</v>
      </c>
      <c r="G14929">
        <v>3.7859644800186123</v>
      </c>
      <c r="H14929">
        <v>7.2991119598583634E-3</v>
      </c>
      <c r="I14929">
        <v>0.10345597446327447</v>
      </c>
      <c r="J14929">
        <v>9.2043119625416461E-2</v>
      </c>
      <c r="K14929">
        <v>2.060854213508892E-2</v>
      </c>
      <c r="L14929">
        <v>4.3420868839608891E-2</v>
      </c>
    </row>
    <row r="14930" spans="1:12" x14ac:dyDescent="0.25">
      <c r="A14930" s="2">
        <v>43862</v>
      </c>
      <c r="B14930" s="1" t="s">
        <v>1232</v>
      </c>
      <c r="C14930">
        <v>3.4694708679142497E-3</v>
      </c>
      <c r="D14930">
        <f>ind_portfolios[[#This Row],[std]]^2</f>
        <v>1.4852593284244606E-2</v>
      </c>
      <c r="E14930">
        <v>0.12187121597918274</v>
      </c>
      <c r="F14930">
        <v>-0.3022001898883262</v>
      </c>
      <c r="G14930">
        <v>0.24204937318353315</v>
      </c>
      <c r="H14930">
        <v>7.2971800927279099E-3</v>
      </c>
      <c r="I14930">
        <v>0.11841072620772181</v>
      </c>
      <c r="J14930">
        <v>0.18060453714166447</v>
      </c>
      <c r="K14930">
        <v>8.8350146122608106E-4</v>
      </c>
      <c r="L14930">
        <v>3.3703847442968601E-2</v>
      </c>
    </row>
    <row r="14931" spans="1:12" x14ac:dyDescent="0.25">
      <c r="A14931" s="2">
        <v>43862</v>
      </c>
      <c r="B14931" s="1" t="s">
        <v>348</v>
      </c>
      <c r="C14931">
        <v>5.8317900461813937E-3</v>
      </c>
      <c r="D14931">
        <f>ind_portfolios[[#This Row],[std]]^2</f>
        <v>6.8992824060949351E-3</v>
      </c>
      <c r="E14931">
        <v>8.3061919109149743E-2</v>
      </c>
      <c r="F14931">
        <v>-0.35094340179005801</v>
      </c>
      <c r="G14931">
        <v>0.96687710702639951</v>
      </c>
      <c r="H14931">
        <v>5.8844055508065901E-3</v>
      </c>
      <c r="I14931">
        <v>0.22675242582141597</v>
      </c>
      <c r="J14931">
        <v>0.29706288148560789</v>
      </c>
      <c r="K14931">
        <v>9.7028988961970835E-6</v>
      </c>
      <c r="L14931">
        <v>4.6611381184470717E-2</v>
      </c>
    </row>
    <row r="14932" spans="1:12" x14ac:dyDescent="0.25">
      <c r="A14932" s="2">
        <v>43862</v>
      </c>
      <c r="B14932" s="1" t="s">
        <v>1474</v>
      </c>
      <c r="C14932">
        <v>1.2062995344177634E-3</v>
      </c>
      <c r="D14932">
        <f>ind_portfolios[[#This Row],[std]]^2</f>
        <v>1.6266380700974956E-2</v>
      </c>
      <c r="E14932">
        <v>0.12753972205150424</v>
      </c>
      <c r="F14932">
        <v>0.42790272602700175</v>
      </c>
      <c r="G14932">
        <v>0.95296179820454263</v>
      </c>
      <c r="H14932">
        <v>7.4324747170295309E-3</v>
      </c>
      <c r="I14932">
        <v>5.3854934791401188E-2</v>
      </c>
      <c r="J14932">
        <v>3.9500848326777534E-2</v>
      </c>
      <c r="K14932">
        <v>0.13474833049427495</v>
      </c>
      <c r="L14932">
        <v>3.5487611685115758E-2</v>
      </c>
    </row>
    <row r="14933" spans="1:12" x14ac:dyDescent="0.25">
      <c r="A14933" s="2">
        <v>43862</v>
      </c>
      <c r="B14933" s="1" t="s">
        <v>350</v>
      </c>
      <c r="C14933">
        <v>-0.13102024594268658</v>
      </c>
      <c r="D14933">
        <f>ind_portfolios[[#This Row],[std]]^2</f>
        <v>0.13163583924985592</v>
      </c>
      <c r="E14933">
        <v>0.36281653662678598</v>
      </c>
      <c r="F14933">
        <v>-4.7663927008811779E-2</v>
      </c>
      <c r="G14933">
        <v>0.31507376012930388</v>
      </c>
      <c r="H14933">
        <v>1.1009185355476226E-2</v>
      </c>
      <c r="I14933">
        <v>2.5825480255867957E-2</v>
      </c>
      <c r="J14933">
        <v>7.6101009795106284E-2</v>
      </c>
      <c r="K14933">
        <v>3.6078198039836105E-2</v>
      </c>
      <c r="L14933">
        <v>1.2024621901778706E-2</v>
      </c>
    </row>
    <row r="14934" spans="1:12" x14ac:dyDescent="0.25">
      <c r="A14934" s="2">
        <v>43862</v>
      </c>
      <c r="B14934" s="1" t="s">
        <v>2022</v>
      </c>
      <c r="C14934">
        <v>2.9461282342207452E-2</v>
      </c>
      <c r="D14934">
        <f>ind_portfolios[[#This Row],[std]]^2</f>
        <v>2.0410824829158757E-2</v>
      </c>
      <c r="E14934">
        <v>0.14286645802692371</v>
      </c>
      <c r="F14934">
        <v>0.28252087422426847</v>
      </c>
      <c r="G14934">
        <v>5.3356577838185704E-2</v>
      </c>
      <c r="H14934">
        <v>7.5277758535035634E-3</v>
      </c>
      <c r="I14934">
        <v>5.3182900096588551E-3</v>
      </c>
      <c r="J14934">
        <v>4.8138842653734583E-4</v>
      </c>
      <c r="K14934">
        <v>0.87014323056118426</v>
      </c>
      <c r="L14934">
        <v>3.2383637003727261E-2</v>
      </c>
    </row>
    <row r="14935" spans="1:12" x14ac:dyDescent="0.25">
      <c r="A14935" s="2">
        <v>43862</v>
      </c>
      <c r="B14935" s="1" t="s">
        <v>1233</v>
      </c>
      <c r="C14935">
        <v>-5.7301785161950908E-3</v>
      </c>
      <c r="D14935">
        <f>ind_portfolios[[#This Row],[std]]^2</f>
        <v>4.4764877787032533E-3</v>
      </c>
      <c r="E14935">
        <v>6.6906560057316156E-2</v>
      </c>
      <c r="F14935">
        <v>-0.51013913749001882</v>
      </c>
      <c r="G14935">
        <v>0.65299415599316424</v>
      </c>
      <c r="H14935">
        <v>8.5134520276765602E-3</v>
      </c>
      <c r="I14935">
        <v>0.27337646926031484</v>
      </c>
      <c r="J14935">
        <v>0.26390062112651219</v>
      </c>
      <c r="K14935">
        <v>3.7198167168704049E-5</v>
      </c>
      <c r="L14935">
        <v>6.1011982370835063E-2</v>
      </c>
    </row>
    <row r="14936" spans="1:12" x14ac:dyDescent="0.25">
      <c r="A14936" s="2">
        <v>43862</v>
      </c>
      <c r="B14936" s="1" t="s">
        <v>1921</v>
      </c>
      <c r="C14936">
        <v>7.7782490926845997E-3</v>
      </c>
      <c r="D14936">
        <f>ind_portfolios[[#This Row],[std]]^2</f>
        <v>5.0464142317470095E-3</v>
      </c>
      <c r="E14936">
        <v>7.1038118160231478E-2</v>
      </c>
      <c r="F14936">
        <v>-1.1548546552840495</v>
      </c>
      <c r="G14936">
        <v>2.3340554866889418</v>
      </c>
      <c r="H14936">
        <v>7.0327181918816055E-3</v>
      </c>
      <c r="I14936">
        <v>7.8565928631615198E-2</v>
      </c>
      <c r="J14936">
        <v>2.7005844685951436E-2</v>
      </c>
      <c r="K14936">
        <v>0.21769098366972786</v>
      </c>
      <c r="L14936">
        <v>6.3018268689476964E-2</v>
      </c>
    </row>
    <row r="14937" spans="1:12" x14ac:dyDescent="0.25">
      <c r="A14937" s="2">
        <v>43862</v>
      </c>
      <c r="B14937" s="1" t="s">
        <v>985</v>
      </c>
      <c r="C14937">
        <v>-1.219044549892538E-5</v>
      </c>
      <c r="D14937">
        <f>ind_portfolios[[#This Row],[std]]^2</f>
        <v>9.99735151540046E-3</v>
      </c>
      <c r="E14937">
        <v>9.9986756700077339E-2</v>
      </c>
      <c r="F14937">
        <v>-0.16627512245702714</v>
      </c>
      <c r="G14937">
        <v>-0.50698895010832024</v>
      </c>
      <c r="H14937">
        <v>6.990667399012297E-3</v>
      </c>
      <c r="I14937">
        <v>0.22764512471877027</v>
      </c>
      <c r="J14937">
        <v>0.4260801846814537</v>
      </c>
      <c r="K14937">
        <v>2.8146201318090733E-8</v>
      </c>
      <c r="L14937">
        <v>3.5305655682466276E-2</v>
      </c>
    </row>
    <row r="14938" spans="1:12" x14ac:dyDescent="0.25">
      <c r="A14938" s="2">
        <v>43862</v>
      </c>
      <c r="B14938" s="1" t="s">
        <v>1823</v>
      </c>
      <c r="C14938">
        <v>-1.3399323180825781E-2</v>
      </c>
      <c r="D14938">
        <f>ind_portfolios[[#This Row],[std]]^2</f>
        <v>1.0596299877109682E-2</v>
      </c>
      <c r="E14938">
        <v>0.10293833045619927</v>
      </c>
      <c r="F14938">
        <v>0.93089227080350556</v>
      </c>
      <c r="G14938">
        <v>1.0839297462880344</v>
      </c>
      <c r="H14938">
        <v>8.172652605028155E-3</v>
      </c>
      <c r="I14938">
        <v>3.6234979829898817E-2</v>
      </c>
      <c r="J14938">
        <v>1.2046858994778326E-2</v>
      </c>
      <c r="K14938">
        <v>0.41211393187925893</v>
      </c>
      <c r="L14938">
        <v>4.3849563044019692E-2</v>
      </c>
    </row>
    <row r="14939" spans="1:12" x14ac:dyDescent="0.25">
      <c r="A14939" s="2">
        <v>43862</v>
      </c>
      <c r="B14939" s="1" t="s">
        <v>1660</v>
      </c>
      <c r="C14939">
        <v>1.9824936944183275E-2</v>
      </c>
      <c r="D14939">
        <f>ind_portfolios[[#This Row],[std]]^2</f>
        <v>1.5471780071549483E-2</v>
      </c>
      <c r="E14939">
        <v>0.12438561038781569</v>
      </c>
      <c r="F14939">
        <v>-0.38233649506709216</v>
      </c>
      <c r="G14939">
        <v>0.49345564234267991</v>
      </c>
      <c r="H14939">
        <v>4.9062161589447841E-3</v>
      </c>
      <c r="I14939">
        <v>0.1428057679237755</v>
      </c>
      <c r="J14939">
        <v>0.27351331851425392</v>
      </c>
      <c r="K14939">
        <v>2.5335598153886648E-5</v>
      </c>
      <c r="L14939">
        <v>3.1101141165027598E-2</v>
      </c>
    </row>
    <row r="14940" spans="1:12" x14ac:dyDescent="0.25">
      <c r="A14940" s="2">
        <v>43862</v>
      </c>
      <c r="B14940" s="1" t="s">
        <v>1580</v>
      </c>
      <c r="C14940">
        <v>1.8459002807784446E-2</v>
      </c>
      <c r="D14940">
        <f>ind_portfolios[[#This Row],[std]]^2</f>
        <v>3.0019330308772418E-2</v>
      </c>
      <c r="E14940">
        <v>0.17326087356576619</v>
      </c>
      <c r="F14940">
        <v>0.60769822879829261</v>
      </c>
      <c r="G14940">
        <v>10.342222511148961</v>
      </c>
      <c r="H14940">
        <v>7.6541868262946528E-3</v>
      </c>
      <c r="I14940">
        <v>6.2717817158136169E-4</v>
      </c>
      <c r="J14940">
        <v>1.0209735038068555E-5</v>
      </c>
      <c r="K14940">
        <v>0.98100835016932542</v>
      </c>
      <c r="L14940">
        <v>2.6229346383196194E-2</v>
      </c>
    </row>
    <row r="14941" spans="1:12" x14ac:dyDescent="0.25">
      <c r="A14941" s="2">
        <v>43862</v>
      </c>
      <c r="B14941" s="1" t="s">
        <v>782</v>
      </c>
      <c r="C14941">
        <v>4.876816219330748E-3</v>
      </c>
      <c r="D14941">
        <f>ind_portfolios[[#This Row],[std]]^2</f>
        <v>5.1313747807140153E-3</v>
      </c>
      <c r="E14941">
        <v>7.1633614879566251E-2</v>
      </c>
      <c r="F14941">
        <v>-0.33875971101944979</v>
      </c>
      <c r="G14941">
        <v>4.7060089028622798E-2</v>
      </c>
      <c r="H14941">
        <v>5.8724929585249131E-3</v>
      </c>
      <c r="I14941">
        <v>0.22971098902580389</v>
      </c>
      <c r="J14941">
        <v>0.21181660123505941</v>
      </c>
      <c r="K14941">
        <v>2.7797647354430287E-4</v>
      </c>
      <c r="L14941">
        <v>5.9213591355325369E-2</v>
      </c>
    </row>
    <row r="14942" spans="1:12" x14ac:dyDescent="0.25">
      <c r="A14942" s="2">
        <v>43862</v>
      </c>
      <c r="B14942" s="1" t="s">
        <v>783</v>
      </c>
      <c r="C14942">
        <v>1.0916748744624612E-2</v>
      </c>
      <c r="D14942">
        <f>ind_portfolios[[#This Row],[std]]^2</f>
        <v>4.0727977895005608E-3</v>
      </c>
      <c r="E14942">
        <v>6.3818475299090002E-2</v>
      </c>
      <c r="F14942">
        <v>-0.24680411510625952</v>
      </c>
      <c r="G14942">
        <v>0.43430609070426529</v>
      </c>
      <c r="H14942">
        <v>2.9553340340608353E-3</v>
      </c>
      <c r="I14942">
        <v>0.37987086164399669</v>
      </c>
      <c r="J14942">
        <v>0.49375565928584964</v>
      </c>
      <c r="K14942">
        <v>7.8317913598539095E-10</v>
      </c>
      <c r="L14942">
        <v>5.140034284524176E-2</v>
      </c>
    </row>
    <row r="14943" spans="1:12" x14ac:dyDescent="0.25">
      <c r="A14943" s="2">
        <v>43862</v>
      </c>
      <c r="B14943" s="1" t="s">
        <v>1542</v>
      </c>
      <c r="C14943">
        <v>-2.7626080661101542E-2</v>
      </c>
      <c r="D14943">
        <f>ind_portfolios[[#This Row],[std]]^2</f>
        <v>2.4274365188131933E-2</v>
      </c>
      <c r="E14943">
        <v>0.1558023272872775</v>
      </c>
      <c r="F14943">
        <v>-0.4022565483964089</v>
      </c>
      <c r="G14943">
        <v>0.76086729404229514</v>
      </c>
      <c r="H14943">
        <v>9.6170684553402823E-3</v>
      </c>
      <c r="I14943">
        <v>7.0654278064476328E-2</v>
      </c>
      <c r="J14943">
        <v>0.10514714677256663</v>
      </c>
      <c r="K14943">
        <v>1.3018520828513373E-2</v>
      </c>
      <c r="L14943">
        <v>2.7543651648449217E-2</v>
      </c>
    </row>
    <row r="14944" spans="1:12" x14ac:dyDescent="0.25">
      <c r="A14944" s="2">
        <v>43862</v>
      </c>
      <c r="B14944" s="1" t="s">
        <v>784</v>
      </c>
      <c r="C14944">
        <v>1.2212067941843194E-2</v>
      </c>
      <c r="D14944">
        <f>ind_portfolios[[#This Row],[std]]^2</f>
        <v>3.8651942464819869E-3</v>
      </c>
      <c r="E14944">
        <v>6.2170686392237835E-2</v>
      </c>
      <c r="F14944">
        <v>-0.1241509852178109</v>
      </c>
      <c r="G14944">
        <v>0.15010145823463317</v>
      </c>
      <c r="H14944">
        <v>4.3243541386271478E-3</v>
      </c>
      <c r="I14944">
        <v>0.2170822879736172</v>
      </c>
      <c r="J14944">
        <v>0.13370779719766199</v>
      </c>
      <c r="K14944">
        <v>4.7630896402038655E-3</v>
      </c>
      <c r="L14944">
        <v>7.3838729001747122E-2</v>
      </c>
    </row>
    <row r="14945" spans="1:12" x14ac:dyDescent="0.25">
      <c r="A14945" s="2">
        <v>43862</v>
      </c>
      <c r="B14945" s="1" t="s">
        <v>354</v>
      </c>
      <c r="C14945">
        <v>9.0177653334756643E-3</v>
      </c>
      <c r="D14945">
        <f>ind_portfolios[[#This Row],[std]]^2</f>
        <v>3.0665853298961349E-3</v>
      </c>
      <c r="E14945">
        <v>5.5376758029846193E-2</v>
      </c>
      <c r="F14945">
        <v>-3.7511405541506081E-2</v>
      </c>
      <c r="G14945">
        <v>-0.16052239870322271</v>
      </c>
      <c r="H14945">
        <v>3.2079990377016062E-3</v>
      </c>
      <c r="I14945">
        <v>0.40325976337332109</v>
      </c>
      <c r="J14945">
        <v>0.3982519520766753</v>
      </c>
      <c r="K14945">
        <v>1.0933532425507819E-7</v>
      </c>
      <c r="L14945">
        <v>6.6239838646363181E-2</v>
      </c>
    </row>
    <row r="14946" spans="1:12" x14ac:dyDescent="0.25">
      <c r="A14946" s="2">
        <v>43862</v>
      </c>
      <c r="B14946" s="1" t="s">
        <v>1342</v>
      </c>
      <c r="C14946">
        <v>-6.83555168419626E-3</v>
      </c>
      <c r="D14946">
        <f>ind_portfolios[[#This Row],[std]]^2</f>
        <v>9.2780839823575437E-3</v>
      </c>
      <c r="E14946">
        <v>9.6322811329183827E-2</v>
      </c>
      <c r="F14946">
        <v>-1.5515248887887112</v>
      </c>
      <c r="G14946">
        <v>4.1063700368678102</v>
      </c>
      <c r="H14946">
        <v>7.6404272815816226E-3</v>
      </c>
      <c r="I14946">
        <v>0.18473905778119215</v>
      </c>
      <c r="J14946">
        <v>0.18992158186219724</v>
      </c>
      <c r="K14946">
        <v>6.2770546738988081E-4</v>
      </c>
      <c r="L14946">
        <v>5.0984842533641377E-2</v>
      </c>
    </row>
    <row r="14947" spans="1:12" x14ac:dyDescent="0.25">
      <c r="A14947" s="2">
        <v>43862</v>
      </c>
      <c r="B14947" s="1" t="s">
        <v>355</v>
      </c>
      <c r="C14947">
        <v>1.1554720198106276E-4</v>
      </c>
      <c r="D14947">
        <f>ind_portfolios[[#This Row],[std]]^2</f>
        <v>3.1370513313073271E-3</v>
      </c>
      <c r="E14947">
        <v>5.600938610007547E-2</v>
      </c>
      <c r="F14947">
        <v>0.1457488392935801</v>
      </c>
      <c r="G14947">
        <v>0.93655202953452044</v>
      </c>
      <c r="H14947">
        <v>7.6367682356594498E-3</v>
      </c>
      <c r="I14947">
        <v>0.12737949629544992</v>
      </c>
      <c r="J14947">
        <v>4.4157298814513246E-2</v>
      </c>
      <c r="K14947">
        <v>0.11336503040645345</v>
      </c>
      <c r="L14947">
        <v>7.9194948066776572E-2</v>
      </c>
    </row>
    <row r="14948" spans="1:12" x14ac:dyDescent="0.25">
      <c r="A14948" s="2">
        <v>43862</v>
      </c>
      <c r="B14948" s="1" t="s">
        <v>1478</v>
      </c>
      <c r="C14948">
        <v>-1.3601503877561729E-2</v>
      </c>
      <c r="D14948">
        <f>ind_portfolios[[#This Row],[std]]^2</f>
        <v>4.7678175934558519E-3</v>
      </c>
      <c r="E14948">
        <v>6.9049385177971365E-2</v>
      </c>
      <c r="F14948">
        <v>-0.14670638603708794</v>
      </c>
      <c r="G14948">
        <v>0.19736920611330833</v>
      </c>
      <c r="H14948">
        <v>9.7416430233012944E-3</v>
      </c>
      <c r="I14948">
        <v>0.19249879126361441</v>
      </c>
      <c r="J14948">
        <v>0.13828788834392741</v>
      </c>
      <c r="K14948">
        <v>4.0493607217669406E-3</v>
      </c>
      <c r="L14948">
        <v>6.421300872185258E-2</v>
      </c>
    </row>
    <row r="14949" spans="1:12" x14ac:dyDescent="0.25">
      <c r="A14949" s="2">
        <v>43862</v>
      </c>
      <c r="B14949" s="1" t="s">
        <v>356</v>
      </c>
      <c r="C14949">
        <v>5.4597611136783519E-3</v>
      </c>
      <c r="D14949">
        <f>ind_portfolios[[#This Row],[std]]^2</f>
        <v>1.6288855541539742E-2</v>
      </c>
      <c r="E14949">
        <v>0.12762780081761083</v>
      </c>
      <c r="F14949">
        <v>-0.19811514995605822</v>
      </c>
      <c r="G14949">
        <v>0.59441473191617789</v>
      </c>
      <c r="H14949">
        <v>7.2493170044567647E-3</v>
      </c>
      <c r="I14949">
        <v>5.4217435566103575E-2</v>
      </c>
      <c r="J14949">
        <v>4.0814965113893445E-2</v>
      </c>
      <c r="K14949">
        <v>0.12830265540450533</v>
      </c>
      <c r="L14949">
        <v>3.5122582464112276E-2</v>
      </c>
    </row>
    <row r="14950" spans="1:12" x14ac:dyDescent="0.25">
      <c r="A14950" s="2">
        <v>43862</v>
      </c>
      <c r="B14950" s="1" t="s">
        <v>358</v>
      </c>
      <c r="C14950">
        <v>-1.6216377565494128E-2</v>
      </c>
      <c r="D14950">
        <f>ind_portfolios[[#This Row],[std]]^2</f>
        <v>8.3394222445708471E-3</v>
      </c>
      <c r="E14950">
        <v>9.1320437168088756E-2</v>
      </c>
      <c r="F14950">
        <v>-0.23251242870237365</v>
      </c>
      <c r="G14950">
        <v>0.20863552545560848</v>
      </c>
      <c r="H14950">
        <v>1.1080670067816994E-2</v>
      </c>
      <c r="I14950">
        <v>0.26625026792233958</v>
      </c>
      <c r="J14950">
        <v>0.47132634418575658</v>
      </c>
      <c r="K14950">
        <v>2.6943955465141417E-9</v>
      </c>
      <c r="L14950">
        <v>3.7681572438191972E-2</v>
      </c>
    </row>
    <row r="14951" spans="1:12" x14ac:dyDescent="0.25">
      <c r="A14951" s="2">
        <v>43862</v>
      </c>
      <c r="B14951" s="1" t="s">
        <v>360</v>
      </c>
      <c r="C14951">
        <v>2.0992101759240494E-3</v>
      </c>
      <c r="D14951">
        <f>ind_portfolios[[#This Row],[std]]^2</f>
        <v>9.2652610722853378E-3</v>
      </c>
      <c r="E14951">
        <v>9.6256226148158014E-2</v>
      </c>
      <c r="F14951">
        <v>0.9898587717213494</v>
      </c>
      <c r="G14951">
        <v>2.5667437768006529</v>
      </c>
      <c r="H14951">
        <v>7.1704374988558594E-3</v>
      </c>
      <c r="I14951">
        <v>0.16338915094359985</v>
      </c>
      <c r="J14951">
        <v>0.21344828687840667</v>
      </c>
      <c r="K14951">
        <v>2.614285642659512E-4</v>
      </c>
      <c r="L14951">
        <v>4.1912783721719901E-2</v>
      </c>
    </row>
    <row r="14952" spans="1:12" x14ac:dyDescent="0.25">
      <c r="A14952" s="2">
        <v>43862</v>
      </c>
      <c r="B14952" s="1" t="s">
        <v>787</v>
      </c>
      <c r="C14952">
        <v>-3.4558241830854791E-2</v>
      </c>
      <c r="D14952">
        <f>ind_portfolios[[#This Row],[std]]^2</f>
        <v>4.7470469348727735E-2</v>
      </c>
      <c r="E14952">
        <v>0.21787718868373471</v>
      </c>
      <c r="F14952">
        <v>0.86709276750104425</v>
      </c>
      <c r="G14952">
        <v>1.5029530029650857</v>
      </c>
      <c r="H14952">
        <v>9.8981090881490718E-3</v>
      </c>
      <c r="I14952">
        <v>7.5993378281124846E-2</v>
      </c>
      <c r="J14952">
        <v>0.22996702836671243</v>
      </c>
      <c r="K14952">
        <v>1.3965459607645525E-4</v>
      </c>
      <c r="L14952">
        <v>1.8582477345769257E-2</v>
      </c>
    </row>
    <row r="14953" spans="1:12" x14ac:dyDescent="0.25">
      <c r="A14953" s="2">
        <v>43862</v>
      </c>
      <c r="B14953" s="1" t="s">
        <v>789</v>
      </c>
      <c r="C14953">
        <v>9.8629650331372686E-3</v>
      </c>
      <c r="D14953">
        <f>ind_portfolios[[#This Row],[std]]^2</f>
        <v>5.8824710897521001E-3</v>
      </c>
      <c r="E14953">
        <v>7.669726911534791E-2</v>
      </c>
      <c r="F14953">
        <v>-0.46856837041979921</v>
      </c>
      <c r="G14953">
        <v>0.67922853985854115</v>
      </c>
      <c r="H14953">
        <v>5.4472774349802241E-3</v>
      </c>
      <c r="I14953">
        <v>0.17652564856109498</v>
      </c>
      <c r="J14953">
        <v>0.14742761539433019</v>
      </c>
      <c r="K14953">
        <v>2.9252561672046145E-3</v>
      </c>
      <c r="L14953">
        <v>5.672702559409093E-2</v>
      </c>
    </row>
    <row r="14954" spans="1:12" x14ac:dyDescent="0.25">
      <c r="A14954" s="2">
        <v>43862</v>
      </c>
      <c r="B14954" s="1" t="s">
        <v>362</v>
      </c>
      <c r="C14954">
        <v>4.1565410020518055E-3</v>
      </c>
      <c r="D14954">
        <f>ind_portfolios[[#This Row],[std]]^2</f>
        <v>1.4907705592478103E-2</v>
      </c>
      <c r="E14954">
        <v>0.12209711541423943</v>
      </c>
      <c r="F14954">
        <v>-0.12059866978028244</v>
      </c>
      <c r="G14954">
        <v>-0.52815358686904057</v>
      </c>
      <c r="H14954">
        <v>7.0169568981281807E-3</v>
      </c>
      <c r="I14954">
        <v>9.3200369283931814E-2</v>
      </c>
      <c r="J14954">
        <v>0.10888576810530529</v>
      </c>
      <c r="K14954">
        <v>1.1418463664966707E-2</v>
      </c>
      <c r="L14954">
        <v>3.562909162346091E-2</v>
      </c>
    </row>
    <row r="14955" spans="1:12" x14ac:dyDescent="0.25">
      <c r="A14955" s="2">
        <v>43862</v>
      </c>
      <c r="B14955" s="1" t="s">
        <v>364</v>
      </c>
      <c r="C14955">
        <v>1.8494447971369236E-2</v>
      </c>
      <c r="D14955">
        <f>ind_portfolios[[#This Row],[std]]^2</f>
        <v>3.332081613461203E-3</v>
      </c>
      <c r="E14955">
        <v>5.7724185689026423E-2</v>
      </c>
      <c r="F14955">
        <v>-0.13278891597492276</v>
      </c>
      <c r="G14955">
        <v>-0.57203379023189793</v>
      </c>
      <c r="H14955">
        <v>-3.7474213857512963E-4</v>
      </c>
      <c r="I14955">
        <v>0.40256549829407723</v>
      </c>
      <c r="J14955">
        <v>0.45046598722496689</v>
      </c>
      <c r="K14955">
        <v>8.1322694952717905E-9</v>
      </c>
      <c r="L14955">
        <v>5.9416740583390824E-2</v>
      </c>
    </row>
    <row r="14956" spans="1:12" x14ac:dyDescent="0.25">
      <c r="A14956" s="2">
        <v>43862</v>
      </c>
      <c r="B14956" s="1" t="s">
        <v>1085</v>
      </c>
      <c r="C14956">
        <v>2.2503700403995303E-3</v>
      </c>
      <c r="D14956">
        <f>ind_portfolios[[#This Row],[std]]^2</f>
        <v>6.3504388705585349E-3</v>
      </c>
      <c r="E14956">
        <v>7.9689640923764585E-2</v>
      </c>
      <c r="F14956">
        <v>-0.63582639995131462</v>
      </c>
      <c r="G14956">
        <v>-5.0555051561555153E-2</v>
      </c>
      <c r="H14956">
        <v>6.1301777509925213E-3</v>
      </c>
      <c r="I14956">
        <v>0.27756011628179206</v>
      </c>
      <c r="J14956">
        <v>0.38210604591291719</v>
      </c>
      <c r="K14956">
        <v>2.3389419963755849E-7</v>
      </c>
      <c r="L14956">
        <v>4.7165893436945536E-2</v>
      </c>
    </row>
    <row r="14957" spans="1:12" x14ac:dyDescent="0.25">
      <c r="A14957" s="2">
        <v>43862</v>
      </c>
      <c r="B14957" s="1" t="s">
        <v>989</v>
      </c>
      <c r="C14957">
        <v>9.1369381794217091E-3</v>
      </c>
      <c r="D14957">
        <f>ind_portfolios[[#This Row],[std]]^2</f>
        <v>7.9956972778385035E-3</v>
      </c>
      <c r="E14957">
        <v>8.9418662916857031E-2</v>
      </c>
      <c r="F14957">
        <v>6.554558769419648E-2</v>
      </c>
      <c r="G14957">
        <v>1.0439940895972279</v>
      </c>
      <c r="H14957">
        <v>6.0361521282251704E-3</v>
      </c>
      <c r="I14957">
        <v>0.14916768698893965</v>
      </c>
      <c r="J14957">
        <v>0.15075775562915253</v>
      </c>
      <c r="K14957">
        <v>2.5972630893738536E-3</v>
      </c>
      <c r="L14957">
        <v>4.7310409274717427E-2</v>
      </c>
    </row>
    <row r="14958" spans="1:12" x14ac:dyDescent="0.25">
      <c r="A14958" s="2">
        <v>43862</v>
      </c>
      <c r="B14958" s="1" t="s">
        <v>1237</v>
      </c>
      <c r="C14958">
        <v>1.9940307880807775E-2</v>
      </c>
      <c r="D14958">
        <f>ind_portfolios[[#This Row],[std]]^2</f>
        <v>2.6611205419026628E-2</v>
      </c>
      <c r="E14958">
        <v>0.16312941310207252</v>
      </c>
      <c r="F14958">
        <v>-1.6804571093581386</v>
      </c>
      <c r="G14958">
        <v>8.4962926934320908</v>
      </c>
      <c r="H14958">
        <v>5.8968234802746766E-3</v>
      </c>
      <c r="I14958">
        <v>7.7780600229747213E-2</v>
      </c>
      <c r="J14958">
        <v>0.13728108655213092</v>
      </c>
      <c r="K14958">
        <v>4.1966119304313312E-3</v>
      </c>
      <c r="L14958">
        <v>2.6055930216590618E-2</v>
      </c>
    </row>
    <row r="14959" spans="1:12" x14ac:dyDescent="0.25">
      <c r="A14959" s="2">
        <v>43862</v>
      </c>
      <c r="B14959" s="1" t="s">
        <v>1238</v>
      </c>
      <c r="C14959">
        <v>-4.4714834961873924E-3</v>
      </c>
      <c r="D14959">
        <f>ind_portfolios[[#This Row],[std]]^2</f>
        <v>2.9179355460517719E-3</v>
      </c>
      <c r="E14959">
        <v>5.4017918749723892E-2</v>
      </c>
      <c r="F14959">
        <v>5.3251205845336942E-2</v>
      </c>
      <c r="G14959">
        <v>-0.79151188526693872</v>
      </c>
      <c r="H14959">
        <v>8.5257566831249444E-3</v>
      </c>
      <c r="I14959">
        <v>0.26962711238497139</v>
      </c>
      <c r="J14959">
        <v>0.17798049490494117</v>
      </c>
      <c r="K14959">
        <v>9.723187182743957E-4</v>
      </c>
      <c r="L14959">
        <v>7.7432700084686612E-2</v>
      </c>
    </row>
    <row r="14960" spans="1:12" x14ac:dyDescent="0.25">
      <c r="A14960" s="2">
        <v>43862</v>
      </c>
      <c r="B14960" s="1" t="s">
        <v>990</v>
      </c>
      <c r="C14960">
        <v>1.6939591370999738E-2</v>
      </c>
      <c r="D14960">
        <f>ind_portfolios[[#This Row],[std]]^2</f>
        <v>3.3569320457864037E-3</v>
      </c>
      <c r="E14960">
        <v>5.7939037321881728E-2</v>
      </c>
      <c r="F14960">
        <v>-0.62298233307872253</v>
      </c>
      <c r="G14960">
        <v>0.25218975007778255</v>
      </c>
      <c r="H14960">
        <v>8.0897690724638077E-4</v>
      </c>
      <c r="I14960">
        <v>0.36184431785744853</v>
      </c>
      <c r="J14960">
        <v>0.35436379352561526</v>
      </c>
      <c r="K14960">
        <v>8.2814285189798745E-7</v>
      </c>
      <c r="L14960">
        <v>6.5267504997209416E-2</v>
      </c>
    </row>
    <row r="14961" spans="1:12" x14ac:dyDescent="0.25">
      <c r="A14961" s="2">
        <v>43862</v>
      </c>
      <c r="B14961" s="1" t="s">
        <v>991</v>
      </c>
      <c r="C14961">
        <v>5.2265403465432271E-4</v>
      </c>
      <c r="D14961">
        <f>ind_portfolios[[#This Row],[std]]^2</f>
        <v>7.4374716238541864E-3</v>
      </c>
      <c r="E14961">
        <v>8.6240777036470317E-2</v>
      </c>
      <c r="F14961">
        <v>-7.5329629032943393E-3</v>
      </c>
      <c r="G14961">
        <v>3.8954226321007202E-2</v>
      </c>
      <c r="H14961">
        <v>6.8105488976799213E-3</v>
      </c>
      <c r="I14961">
        <v>0.20403661012229571</v>
      </c>
      <c r="J14961">
        <v>0.24004379884534655</v>
      </c>
      <c r="K14961">
        <v>9.4767106640597824E-5</v>
      </c>
      <c r="L14961">
        <v>4.8513557433820534E-2</v>
      </c>
    </row>
    <row r="14962" spans="1:12" x14ac:dyDescent="0.25">
      <c r="A14962" s="2">
        <v>43862</v>
      </c>
      <c r="B14962" s="1" t="s">
        <v>1345</v>
      </c>
      <c r="C14962">
        <v>7.6216822043332641E-3</v>
      </c>
      <c r="D14962">
        <f>ind_portfolios[[#This Row],[std]]^2</f>
        <v>0.10331575538528345</v>
      </c>
      <c r="E14962">
        <v>0.32142768297905433</v>
      </c>
      <c r="F14962">
        <v>-0.19147556228668824</v>
      </c>
      <c r="G14962">
        <v>1.3177466796829265</v>
      </c>
      <c r="H14962">
        <v>7.5167953813178581E-3</v>
      </c>
      <c r="I14962">
        <v>1.6301500283214098E-2</v>
      </c>
      <c r="J14962">
        <v>2.3793689637340753E-2</v>
      </c>
      <c r="K14962">
        <v>0.24763582247982535</v>
      </c>
      <c r="L14962">
        <v>1.3953188826102586E-2</v>
      </c>
    </row>
    <row r="14963" spans="1:12" x14ac:dyDescent="0.25">
      <c r="A14963" s="2">
        <v>43862</v>
      </c>
      <c r="B14963" s="1" t="s">
        <v>1087</v>
      </c>
      <c r="C14963">
        <v>-1.3155088557572771E-2</v>
      </c>
      <c r="D14963">
        <f>ind_portfolios[[#This Row],[std]]^2</f>
        <v>1.6153479711989594E-2</v>
      </c>
      <c r="E14963">
        <v>0.12709634027771843</v>
      </c>
      <c r="F14963">
        <v>-0.1516764335793058</v>
      </c>
      <c r="G14963">
        <v>1.2183930122136104</v>
      </c>
      <c r="H14963">
        <v>9.2881523553335274E-3</v>
      </c>
      <c r="I14963">
        <v>0.11820610522558214</v>
      </c>
      <c r="J14963">
        <v>0.19560950900906451</v>
      </c>
      <c r="K14963">
        <v>5.0878950996176894E-4</v>
      </c>
      <c r="L14963">
        <v>3.2032023690620824E-2</v>
      </c>
    </row>
    <row r="14964" spans="1:12" x14ac:dyDescent="0.25">
      <c r="A14964" s="2">
        <v>43862</v>
      </c>
      <c r="B14964" s="1" t="s">
        <v>1922</v>
      </c>
      <c r="C14964">
        <v>-4.8547671508782546E-3</v>
      </c>
      <c r="D14964">
        <f>ind_portfolios[[#This Row],[std]]^2</f>
        <v>2.7156526270360432E-2</v>
      </c>
      <c r="E14964">
        <v>0.16479237321660378</v>
      </c>
      <c r="F14964">
        <v>0.33564468156682847</v>
      </c>
      <c r="G14964">
        <v>0.83665676469498873</v>
      </c>
      <c r="H14964">
        <v>7.7402233442032866E-3</v>
      </c>
      <c r="I14964">
        <v>2.0850134155538855E-2</v>
      </c>
      <c r="J14964">
        <v>1.0209485323736764E-2</v>
      </c>
      <c r="K14964">
        <v>0.45043132767841665</v>
      </c>
      <c r="L14964">
        <v>2.7433711008595148E-2</v>
      </c>
    </row>
    <row r="14965" spans="1:12" x14ac:dyDescent="0.25">
      <c r="A14965" s="2">
        <v>43862</v>
      </c>
      <c r="B14965" s="1" t="s">
        <v>1088</v>
      </c>
      <c r="C14965">
        <v>-2.196050544547086E-2</v>
      </c>
      <c r="D14965">
        <f>ind_portfolios[[#This Row],[std]]^2</f>
        <v>2.4008213759523604E-2</v>
      </c>
      <c r="E14965">
        <v>0.15494584137537737</v>
      </c>
      <c r="F14965">
        <v>5.7653029233288439E-2</v>
      </c>
      <c r="G14965">
        <v>-4.1374410656894955E-2</v>
      </c>
      <c r="H14965">
        <v>9.7299653433606578E-3</v>
      </c>
      <c r="I14965">
        <v>9.2025028186371982E-2</v>
      </c>
      <c r="J14965">
        <v>0.17631895091028635</v>
      </c>
      <c r="K14965">
        <v>1.0330107040665379E-3</v>
      </c>
      <c r="L14965">
        <v>2.6579204956329837E-2</v>
      </c>
    </row>
    <row r="14966" spans="1:12" x14ac:dyDescent="0.25">
      <c r="A14966" s="2">
        <v>43862</v>
      </c>
      <c r="B14966" s="1" t="s">
        <v>366</v>
      </c>
      <c r="C14966">
        <v>7.7928569144920402E-3</v>
      </c>
      <c r="D14966">
        <f>ind_portfolios[[#This Row],[std]]^2</f>
        <v>1.3505624859917751E-3</v>
      </c>
      <c r="E14966">
        <v>3.6749999809411904E-2</v>
      </c>
      <c r="F14966">
        <v>-0.61467281530028917</v>
      </c>
      <c r="G14966">
        <v>0.87076425148950198</v>
      </c>
      <c r="H14966">
        <v>-1.2922210937327643E-3</v>
      </c>
      <c r="I14966">
        <v>0.95806483983100399</v>
      </c>
      <c r="J14966">
        <v>0.96184313777306951</v>
      </c>
      <c r="K14966">
        <v>2.0801418928027974E-41</v>
      </c>
      <c r="L14966">
        <v>2.5499701126555651E-2</v>
      </c>
    </row>
    <row r="14967" spans="1:12" x14ac:dyDescent="0.25">
      <c r="A14967" s="2">
        <v>43862</v>
      </c>
      <c r="B14967" s="1" t="s">
        <v>1701</v>
      </c>
      <c r="C14967">
        <v>-6.7589050205059636E-4</v>
      </c>
      <c r="D14967">
        <f>ind_portfolios[[#This Row],[std]]^2</f>
        <v>7.9582527059195399E-2</v>
      </c>
      <c r="E14967">
        <v>0.2821037522954904</v>
      </c>
      <c r="F14967">
        <v>-0.53445282944242223</v>
      </c>
      <c r="G14967">
        <v>23.222109441965983</v>
      </c>
      <c r="H14967">
        <v>7.6290874422971847E-3</v>
      </c>
      <c r="I14967">
        <v>1.914826596210828E-2</v>
      </c>
      <c r="J14967">
        <v>2.5197361645225135E-2</v>
      </c>
      <c r="K14967">
        <v>0.23398719524079514</v>
      </c>
      <c r="L14967">
        <v>1.5915352092842741E-2</v>
      </c>
    </row>
    <row r="14968" spans="1:12" x14ac:dyDescent="0.25">
      <c r="A14968" s="2">
        <v>43862</v>
      </c>
      <c r="B14968" s="1" t="s">
        <v>1479</v>
      </c>
      <c r="C14968">
        <v>4.9749757857961681E-3</v>
      </c>
      <c r="D14968">
        <f>ind_portfolios[[#This Row],[std]]^2</f>
        <v>1.2943296900034092E-2</v>
      </c>
      <c r="E14968">
        <v>0.1137686112248633</v>
      </c>
      <c r="F14968">
        <v>0.27752224242044987</v>
      </c>
      <c r="G14968">
        <v>1.1806255110455881</v>
      </c>
      <c r="H14968">
        <v>7.0177536190936659E-3</v>
      </c>
      <c r="I14968">
        <v>9.0608702542034528E-2</v>
      </c>
      <c r="J14968">
        <v>9.0231055760938622E-2</v>
      </c>
      <c r="K14968">
        <v>2.1960374461163473E-2</v>
      </c>
      <c r="L14968">
        <v>3.8447086301299158E-2</v>
      </c>
    </row>
    <row r="14969" spans="1:12" x14ac:dyDescent="0.25">
      <c r="A14969" s="2">
        <v>43862</v>
      </c>
      <c r="B14969" s="1" t="s">
        <v>1825</v>
      </c>
      <c r="C14969">
        <v>-1.3352752542623279E-2</v>
      </c>
      <c r="D14969">
        <f>ind_portfolios[[#This Row],[std]]^2</f>
        <v>2.7598406555984448E-2</v>
      </c>
      <c r="E14969">
        <v>0.16612768148621243</v>
      </c>
      <c r="F14969">
        <v>-1.4204928497378524</v>
      </c>
      <c r="G14969">
        <v>5.5351357916461588</v>
      </c>
      <c r="H14969">
        <v>8.3114908612133259E-3</v>
      </c>
      <c r="I14969">
        <v>7.6603279489194764E-2</v>
      </c>
      <c r="J14969">
        <v>0.13327521459747851</v>
      </c>
      <c r="K14969">
        <v>4.8365880518508779E-3</v>
      </c>
      <c r="L14969">
        <v>2.6104733388771329E-2</v>
      </c>
    </row>
    <row r="14970" spans="1:12" x14ac:dyDescent="0.25">
      <c r="A14970" s="2">
        <v>43862</v>
      </c>
      <c r="B14970" s="1" t="s">
        <v>1239</v>
      </c>
      <c r="C14970">
        <v>1.0369386856952599E-2</v>
      </c>
      <c r="D14970">
        <f>ind_portfolios[[#This Row],[std]]^2</f>
        <v>6.3367483580456692E-3</v>
      </c>
      <c r="E14970">
        <v>7.9603695630577787E-2</v>
      </c>
      <c r="F14970">
        <v>-2.1275399835534E-2</v>
      </c>
      <c r="G14970">
        <v>0.52127963819201062</v>
      </c>
      <c r="H14970">
        <v>4.6368766380027217E-3</v>
      </c>
      <c r="I14970">
        <v>0.23774960346905502</v>
      </c>
      <c r="J14970">
        <v>0.29458696286338643</v>
      </c>
      <c r="K14970">
        <v>1.0747220526339793E-5</v>
      </c>
      <c r="L14970">
        <v>4.9163270654701219E-2</v>
      </c>
    </row>
    <row r="14971" spans="1:12" x14ac:dyDescent="0.25">
      <c r="A14971" s="2">
        <v>43862</v>
      </c>
      <c r="B14971" s="1" t="s">
        <v>1733</v>
      </c>
      <c r="C14971">
        <v>-8.7982480013715086E-3</v>
      </c>
      <c r="D14971">
        <f>ind_portfolios[[#This Row],[std]]^2</f>
        <v>1.6402349158471882E-2</v>
      </c>
      <c r="E14971">
        <v>0.12807165634312645</v>
      </c>
      <c r="F14971">
        <v>-0.98487180074508274</v>
      </c>
      <c r="G14971">
        <v>2.4473302188451234</v>
      </c>
      <c r="H14971">
        <v>8.3324862393818599E-3</v>
      </c>
      <c r="I14971">
        <v>9.6327703864993397E-2</v>
      </c>
      <c r="J14971">
        <v>0.13040520340340814</v>
      </c>
      <c r="K14971">
        <v>5.3533570435407912E-3</v>
      </c>
      <c r="L14971">
        <v>3.3240549960456549E-2</v>
      </c>
    </row>
    <row r="14972" spans="1:12" x14ac:dyDescent="0.25">
      <c r="A14972" s="2">
        <v>43862</v>
      </c>
      <c r="B14972" s="1" t="s">
        <v>1826</v>
      </c>
      <c r="C14972">
        <v>2.441770991425574E-2</v>
      </c>
      <c r="D14972">
        <f>ind_portfolios[[#This Row],[std]]^2</f>
        <v>2.5961282090258053E-2</v>
      </c>
      <c r="E14972">
        <v>0.16112505109466391</v>
      </c>
      <c r="F14972">
        <v>0.80778386334312924</v>
      </c>
      <c r="G14972">
        <v>2.2853221465764646</v>
      </c>
      <c r="H14972">
        <v>5.3481031740145839E-3</v>
      </c>
      <c r="I14972">
        <v>8.8979194265810316E-2</v>
      </c>
      <c r="J14972">
        <v>0.17728729714374725</v>
      </c>
      <c r="K14972">
        <v>9.9720333042472263E-4</v>
      </c>
      <c r="L14972">
        <v>2.5614138131295913E-2</v>
      </c>
    </row>
    <row r="14973" spans="1:12" x14ac:dyDescent="0.25">
      <c r="A14973" s="2">
        <v>43862</v>
      </c>
      <c r="B14973" s="1" t="s">
        <v>1858</v>
      </c>
      <c r="C14973">
        <v>-5.5398669434275896E-3</v>
      </c>
      <c r="D14973">
        <f>ind_portfolios[[#This Row],[std]]^2</f>
        <v>6.9371193870501344E-3</v>
      </c>
      <c r="E14973">
        <v>8.3289371393054312E-2</v>
      </c>
      <c r="F14973">
        <v>-0.61048888588708505</v>
      </c>
      <c r="G14973">
        <v>-6.710714061757761E-2</v>
      </c>
      <c r="H14973">
        <v>8.3851440176232871E-3</v>
      </c>
      <c r="I14973">
        <v>0.2544783431162167</v>
      </c>
      <c r="J14973">
        <v>0.36546820485676584</v>
      </c>
      <c r="K14973">
        <v>5.0234587479097431E-7</v>
      </c>
      <c r="L14973">
        <v>4.4808324958338017E-2</v>
      </c>
    </row>
    <row r="14974" spans="1:12" x14ac:dyDescent="0.25">
      <c r="A14974" s="2">
        <v>43862</v>
      </c>
      <c r="B14974" s="1" t="s">
        <v>369</v>
      </c>
      <c r="C14974">
        <v>3.6869292212459939E-4</v>
      </c>
      <c r="D14974">
        <f>ind_portfolios[[#This Row],[std]]^2</f>
        <v>3.8232261511119171E-3</v>
      </c>
      <c r="E14974">
        <v>6.1832242002954389E-2</v>
      </c>
      <c r="F14974">
        <v>-0.53146901233432531</v>
      </c>
      <c r="G14974">
        <v>-0.35016726463019143</v>
      </c>
      <c r="H14974">
        <v>7.1556967728298284E-3</v>
      </c>
      <c r="I14974">
        <v>0.17905911451239739</v>
      </c>
      <c r="J14974">
        <v>9.6307909647551815E-2</v>
      </c>
      <c r="K14974">
        <v>1.774702025631452E-2</v>
      </c>
      <c r="L14974">
        <v>7.3296237420706262E-2</v>
      </c>
    </row>
    <row r="14975" spans="1:12" x14ac:dyDescent="0.25">
      <c r="A14975" s="2">
        <v>43862</v>
      </c>
      <c r="B14975" s="1" t="s">
        <v>371</v>
      </c>
      <c r="C14975">
        <v>6.7493604822176671E-3</v>
      </c>
      <c r="D14975">
        <f>ind_portfolios[[#This Row],[std]]^2</f>
        <v>9.1385373206031989E-3</v>
      </c>
      <c r="E14975">
        <v>9.5595697186657932E-2</v>
      </c>
      <c r="F14975">
        <v>0.18843718087461117</v>
      </c>
      <c r="G14975">
        <v>0.22345876974991796</v>
      </c>
      <c r="H14975">
        <v>5.6964207375762681E-3</v>
      </c>
      <c r="I14975">
        <v>0.22240212193305592</v>
      </c>
      <c r="J14975">
        <v>0.38103222622138228</v>
      </c>
      <c r="K14975">
        <v>2.4586469464163814E-7</v>
      </c>
      <c r="L14975">
        <v>3.7878962749894794E-2</v>
      </c>
    </row>
    <row r="14976" spans="1:12" x14ac:dyDescent="0.25">
      <c r="A14976" s="2">
        <v>43862</v>
      </c>
      <c r="B14976" s="1" t="s">
        <v>993</v>
      </c>
      <c r="C14976">
        <v>1.2551323416777213E-2</v>
      </c>
      <c r="D14976">
        <f>ind_portfolios[[#This Row],[std]]^2</f>
        <v>4.8988993520678682E-2</v>
      </c>
      <c r="E14976">
        <v>0.22133457371291698</v>
      </c>
      <c r="F14976">
        <v>-1.425100495002644</v>
      </c>
      <c r="G14976">
        <v>6.2197300300126486</v>
      </c>
      <c r="H14976">
        <v>7.5958828752744918E-3</v>
      </c>
      <c r="I14976">
        <v>3.9391428030494453E-2</v>
      </c>
      <c r="J14976">
        <v>5.6695707736111635E-2</v>
      </c>
      <c r="K14976">
        <v>7.1877900160197933E-2</v>
      </c>
      <c r="L14976">
        <v>2.1471309224044454E-2</v>
      </c>
    </row>
    <row r="14977" spans="1:12" x14ac:dyDescent="0.25">
      <c r="A14977" s="2">
        <v>43862</v>
      </c>
      <c r="B14977" s="1" t="s">
        <v>1347</v>
      </c>
      <c r="C14977">
        <v>-2.5883482640576855E-2</v>
      </c>
      <c r="D14977">
        <f>ind_portfolios[[#This Row],[std]]^2</f>
        <v>0.21515080953518392</v>
      </c>
      <c r="E14977">
        <v>0.46384351837142657</v>
      </c>
      <c r="F14977">
        <v>-0.32891524452331328</v>
      </c>
      <c r="G14977">
        <v>21.292828563337785</v>
      </c>
      <c r="H14977">
        <v>7.9879993492093689E-3</v>
      </c>
      <c r="I14977">
        <v>1.3761825580406246E-2</v>
      </c>
      <c r="J14977">
        <v>3.5300199573253019E-2</v>
      </c>
      <c r="K14977">
        <v>0.15784915857856385</v>
      </c>
      <c r="L14977">
        <v>9.6136775108183938E-3</v>
      </c>
    </row>
    <row r="14978" spans="1:12" x14ac:dyDescent="0.25">
      <c r="A14978" s="2">
        <v>43862</v>
      </c>
      <c r="B14978" s="1" t="s">
        <v>1348</v>
      </c>
      <c r="C14978">
        <v>3.4476262041981433E-3</v>
      </c>
      <c r="D14978">
        <f>ind_portfolios[[#This Row],[std]]^2</f>
        <v>1.5503999073116731E-2</v>
      </c>
      <c r="E14978">
        <v>0.12451505560821442</v>
      </c>
      <c r="F14978">
        <v>-0.68526736377085462</v>
      </c>
      <c r="G14978">
        <v>2.0887909191471303</v>
      </c>
      <c r="H14978">
        <v>6.8949124265119538E-3</v>
      </c>
      <c r="I14978">
        <v>0.11873797938731623</v>
      </c>
      <c r="J14978">
        <v>0.18301009437515842</v>
      </c>
      <c r="K14978">
        <v>8.0907839666609165E-4</v>
      </c>
      <c r="L14978">
        <v>3.3524820668792338E-2</v>
      </c>
    </row>
    <row r="14979" spans="1:12" x14ac:dyDescent="0.25">
      <c r="A14979" s="2">
        <v>43862</v>
      </c>
      <c r="B14979" s="1" t="s">
        <v>800</v>
      </c>
      <c r="C14979">
        <v>7.6376032376171167E-3</v>
      </c>
      <c r="D14979">
        <f>ind_portfolios[[#This Row],[std]]^2</f>
        <v>3.9292251917911547E-3</v>
      </c>
      <c r="E14979">
        <v>6.2683532062186437E-2</v>
      </c>
      <c r="F14979">
        <v>-0.72296148712923403</v>
      </c>
      <c r="G14979">
        <v>2.2493588187046427</v>
      </c>
      <c r="H14979">
        <v>5.5659449305287363E-3</v>
      </c>
      <c r="I14979">
        <v>0.22588336447707513</v>
      </c>
      <c r="J14979">
        <v>0.16680740450275763</v>
      </c>
      <c r="K14979">
        <v>1.4587397984965889E-3</v>
      </c>
      <c r="L14979">
        <v>6.7461388051533247E-2</v>
      </c>
    </row>
    <row r="14980" spans="1:12" x14ac:dyDescent="0.25">
      <c r="A14980" s="2">
        <v>43862</v>
      </c>
      <c r="B14980" s="1" t="s">
        <v>374</v>
      </c>
      <c r="C14980">
        <v>-3.0553687530457924E-2</v>
      </c>
      <c r="D14980">
        <f>ind_portfolios[[#This Row],[std]]^2</f>
        <v>2.6251805994704273E-2</v>
      </c>
      <c r="E14980">
        <v>0.16202409078499491</v>
      </c>
      <c r="F14980">
        <v>-0.74321182935570163</v>
      </c>
      <c r="G14980">
        <v>0.9014179731850116</v>
      </c>
      <c r="H14980">
        <v>1.0340913603950319E-2</v>
      </c>
      <c r="I14980">
        <v>9.7307070982292215E-2</v>
      </c>
      <c r="J14980">
        <v>0.2111665521536219</v>
      </c>
      <c r="K14980">
        <v>2.8484946936689685E-4</v>
      </c>
      <c r="L14980">
        <v>2.5132198471439406E-2</v>
      </c>
    </row>
    <row r="14981" spans="1:12" x14ac:dyDescent="0.25">
      <c r="A14981" s="2">
        <v>43862</v>
      </c>
      <c r="B14981" s="1" t="s">
        <v>1661</v>
      </c>
      <c r="C14981">
        <v>6.7362264066102165E-3</v>
      </c>
      <c r="D14981">
        <f>ind_portfolios[[#This Row],[std]]^2</f>
        <v>1.8876543174499816E-2</v>
      </c>
      <c r="E14981">
        <v>0.13739193271258621</v>
      </c>
      <c r="F14981">
        <v>-0.58037839149940029</v>
      </c>
      <c r="G14981">
        <v>-0.52903078341122756</v>
      </c>
      <c r="H14981">
        <v>6.3234351826254647E-3</v>
      </c>
      <c r="I14981">
        <v>0.12205906745832502</v>
      </c>
      <c r="J14981">
        <v>0.23022136946119898</v>
      </c>
      <c r="K14981">
        <v>1.3830144703852473E-4</v>
      </c>
      <c r="L14981">
        <v>2.9825390802011787E-2</v>
      </c>
    </row>
    <row r="14982" spans="1:12" x14ac:dyDescent="0.25">
      <c r="A14982" s="2">
        <v>43862</v>
      </c>
      <c r="B14982" s="1" t="s">
        <v>994</v>
      </c>
      <c r="C14982">
        <v>1.5433268953919386E-3</v>
      </c>
      <c r="D14982">
        <f>ind_portfolios[[#This Row],[std]]^2</f>
        <v>1.0180765985012233E-2</v>
      </c>
      <c r="E14982">
        <v>0.1008997818878328</v>
      </c>
      <c r="F14982">
        <v>-4.6814241027681384E-2</v>
      </c>
      <c r="G14982">
        <v>-0.17308529819764251</v>
      </c>
      <c r="H14982">
        <v>7.1188601580934934E-3</v>
      </c>
      <c r="I14982">
        <v>0.14883116112099576</v>
      </c>
      <c r="J14982">
        <v>0.190553536604015</v>
      </c>
      <c r="K14982">
        <v>6.132587775671734E-4</v>
      </c>
      <c r="L14982">
        <v>4.0990707531617626E-2</v>
      </c>
    </row>
    <row r="14983" spans="1:12" x14ac:dyDescent="0.25">
      <c r="A14983" s="2">
        <v>43862</v>
      </c>
      <c r="B14983" s="1" t="s">
        <v>995</v>
      </c>
      <c r="C14983">
        <v>-4.7340073438932505E-2</v>
      </c>
      <c r="D14983">
        <f>ind_portfolios[[#This Row],[std]]^2</f>
        <v>3.65066297142927E-2</v>
      </c>
      <c r="E14983">
        <v>0.19106708171292275</v>
      </c>
      <c r="F14983">
        <v>0.33703456091555251</v>
      </c>
      <c r="G14983">
        <v>0.15308976488037684</v>
      </c>
      <c r="H14983">
        <v>9.3665503175652861E-3</v>
      </c>
      <c r="I14983">
        <v>3.6653338068481957E-2</v>
      </c>
      <c r="J14983">
        <v>4.2499446884781938E-2</v>
      </c>
      <c r="K14983">
        <v>0.1205250377826879</v>
      </c>
      <c r="L14983">
        <v>2.32486316636265E-2</v>
      </c>
    </row>
    <row r="14984" spans="1:12" x14ac:dyDescent="0.25">
      <c r="A14984" s="2">
        <v>43862</v>
      </c>
      <c r="B14984" s="1" t="s">
        <v>996</v>
      </c>
      <c r="C14984">
        <v>3.9247644728730591E-3</v>
      </c>
      <c r="D14984">
        <f>ind_portfolios[[#This Row],[std]]^2</f>
        <v>3.3469315813930379E-3</v>
      </c>
      <c r="E14984">
        <v>5.7852671341892571E-2</v>
      </c>
      <c r="F14984">
        <v>-0.78582834177817085</v>
      </c>
      <c r="G14984">
        <v>0.81647496460378521</v>
      </c>
      <c r="H14984">
        <v>7.1634822244987335E-3</v>
      </c>
      <c r="I14984">
        <v>7.5272882111555695E-2</v>
      </c>
      <c r="J14984">
        <v>1.428221543695039E-2</v>
      </c>
      <c r="K14984">
        <v>0.37156650047626039</v>
      </c>
      <c r="L14984">
        <v>8.3564734505499491E-2</v>
      </c>
    </row>
    <row r="14985" spans="1:12" x14ac:dyDescent="0.25">
      <c r="A14985" s="2">
        <v>43862</v>
      </c>
      <c r="B14985" s="1" t="s">
        <v>1582</v>
      </c>
      <c r="C14985">
        <v>-1.8705600851012777E-2</v>
      </c>
      <c r="D14985">
        <f>ind_portfolios[[#This Row],[std]]^2</f>
        <v>2.7558305927497501E-2</v>
      </c>
      <c r="E14985">
        <v>0.16600694541945377</v>
      </c>
      <c r="F14985">
        <v>-5.3023238405353418E-2</v>
      </c>
      <c r="G14985">
        <v>-0.25392698181939988</v>
      </c>
      <c r="H14985">
        <v>8.2562223427263617E-3</v>
      </c>
      <c r="I14985">
        <v>3.9864422316054436E-2</v>
      </c>
      <c r="J14985">
        <v>3.67808483226423E-2</v>
      </c>
      <c r="K14985">
        <v>0.14924333268516654</v>
      </c>
      <c r="L14985">
        <v>2.7261085521180284E-2</v>
      </c>
    </row>
    <row r="14986" spans="1:12" x14ac:dyDescent="0.25">
      <c r="A14986" s="2">
        <v>43862</v>
      </c>
      <c r="B14986" s="1" t="s">
        <v>376</v>
      </c>
      <c r="C14986">
        <v>1.3368844345626046E-2</v>
      </c>
      <c r="D14986">
        <f>ind_portfolios[[#This Row],[std]]^2</f>
        <v>2.3869818549656458E-3</v>
      </c>
      <c r="E14986">
        <v>4.8856748305281694E-2</v>
      </c>
      <c r="F14986">
        <v>-0.20249311866705075</v>
      </c>
      <c r="G14986">
        <v>0.13705931540530258</v>
      </c>
      <c r="H14986">
        <v>1.5838209962659097E-3</v>
      </c>
      <c r="I14986">
        <v>0.39670985589550667</v>
      </c>
      <c r="J14986">
        <v>0.29501125112975801</v>
      </c>
      <c r="K14986">
        <v>1.0560833618406553E-5</v>
      </c>
      <c r="L14986">
        <v>8.195034383521739E-2</v>
      </c>
    </row>
    <row r="14987" spans="1:12" x14ac:dyDescent="0.25">
      <c r="A14987" s="2">
        <v>43862</v>
      </c>
      <c r="B14987" s="1" t="s">
        <v>378</v>
      </c>
      <c r="C14987">
        <v>-3.5229983562914502E-3</v>
      </c>
      <c r="D14987">
        <f>ind_portfolios[[#This Row],[std]]^2</f>
        <v>1.2650503798479413E-2</v>
      </c>
      <c r="E14987">
        <v>0.11247445842714431</v>
      </c>
      <c r="F14987">
        <v>-0.22610469629609867</v>
      </c>
      <c r="G14987">
        <v>1.2400635484097569</v>
      </c>
      <c r="H14987">
        <v>8.079730257933404E-3</v>
      </c>
      <c r="I14987">
        <v>0.12137836886983085</v>
      </c>
      <c r="J14987">
        <v>0.16171137165789001</v>
      </c>
      <c r="K14987">
        <v>1.7532096325681252E-3</v>
      </c>
      <c r="L14987">
        <v>3.692953085155886E-2</v>
      </c>
    </row>
    <row r="14988" spans="1:12" x14ac:dyDescent="0.25">
      <c r="A14988" s="2">
        <v>43862</v>
      </c>
      <c r="B14988" s="1" t="s">
        <v>1979</v>
      </c>
      <c r="C14988">
        <v>-3.3317122923923266E-3</v>
      </c>
      <c r="D14988">
        <f>ind_portfolios[[#This Row],[std]]^2</f>
        <v>1.085599407833314</v>
      </c>
      <c r="E14988">
        <v>1.0419210180399059</v>
      </c>
      <c r="F14988">
        <v>1.6271408948216545E-2</v>
      </c>
      <c r="G14988">
        <v>26.264071176461528</v>
      </c>
      <c r="H14988">
        <v>7.6705893717633165E-3</v>
      </c>
      <c r="I14988">
        <v>3.6199362810245359E-3</v>
      </c>
      <c r="J14988">
        <v>1.2341573143779143E-2</v>
      </c>
      <c r="K14988">
        <v>0.40641840059518608</v>
      </c>
      <c r="L14988">
        <v>4.327380050214099E-3</v>
      </c>
    </row>
    <row r="14989" spans="1:12" x14ac:dyDescent="0.25">
      <c r="A14989" s="2">
        <v>43862</v>
      </c>
      <c r="B14989" s="1" t="s">
        <v>1702</v>
      </c>
      <c r="C14989">
        <v>3.8793892746025155E-2</v>
      </c>
      <c r="D14989">
        <f>ind_portfolios[[#This Row],[std]]^2</f>
        <v>1.1207725470530375E-2</v>
      </c>
      <c r="E14989">
        <v>0.10586654556813675</v>
      </c>
      <c r="F14989">
        <v>-0.24313176802102482</v>
      </c>
      <c r="G14989">
        <v>-0.70048501663771168</v>
      </c>
      <c r="H14989">
        <v>6.1837915825952196E-3</v>
      </c>
      <c r="I14989">
        <v>3.9000465027841512E-2</v>
      </c>
      <c r="J14989">
        <v>1.4740165802009972E-2</v>
      </c>
      <c r="K14989">
        <v>0.36395182322259378</v>
      </c>
      <c r="L14989">
        <v>4.2608866083115697E-2</v>
      </c>
    </row>
    <row r="14990" spans="1:12" x14ac:dyDescent="0.25">
      <c r="A14990" s="2">
        <v>43862</v>
      </c>
      <c r="B14990" s="1" t="s">
        <v>997</v>
      </c>
      <c r="C14990">
        <v>-4.9782495924387852E-3</v>
      </c>
      <c r="D14990">
        <f>ind_portfolios[[#This Row],[std]]^2</f>
        <v>5.1075446528736565E-3</v>
      </c>
      <c r="E14990">
        <v>7.1467087899771436E-2</v>
      </c>
      <c r="F14990">
        <v>0.33565900419381917</v>
      </c>
      <c r="G14990">
        <v>0.55674955753368538</v>
      </c>
      <c r="H14990">
        <v>8.2788163291758719E-3</v>
      </c>
      <c r="I14990">
        <v>0.19771621492349956</v>
      </c>
      <c r="J14990">
        <v>0.16622529420640753</v>
      </c>
      <c r="K14990">
        <v>1.4897547470656698E-3</v>
      </c>
      <c r="L14990">
        <v>5.9173066620052964E-2</v>
      </c>
    </row>
    <row r="14991" spans="1:12" x14ac:dyDescent="0.25">
      <c r="A14991" s="2">
        <v>43862</v>
      </c>
      <c r="B14991" s="1" t="s">
        <v>1482</v>
      </c>
      <c r="C14991">
        <v>-5.5599184256636741E-4</v>
      </c>
      <c r="D14991">
        <f>ind_portfolios[[#This Row],[std]]^2</f>
        <v>1.1001707959120583E-2</v>
      </c>
      <c r="E14991">
        <v>0.10488902687660222</v>
      </c>
      <c r="F14991">
        <v>-0.51095751140597323</v>
      </c>
      <c r="G14991">
        <v>0.46912124373050812</v>
      </c>
      <c r="H14991">
        <v>7.2479002727490931E-3</v>
      </c>
      <c r="I14991">
        <v>0.19833131673410492</v>
      </c>
      <c r="J14991">
        <v>0.36127070279159135</v>
      </c>
      <c r="K14991">
        <v>6.074052704225812E-7</v>
      </c>
      <c r="L14991">
        <v>3.5240278191881136E-2</v>
      </c>
    </row>
    <row r="14992" spans="1:12" x14ac:dyDescent="0.25">
      <c r="A14992" s="2">
        <v>43862</v>
      </c>
      <c r="B14992" s="1" t="s">
        <v>2023</v>
      </c>
      <c r="C14992">
        <v>1.6765250968866986E-2</v>
      </c>
      <c r="D14992">
        <f>ind_portfolios[[#This Row],[std]]^2</f>
        <v>1.7569431101133726E-2</v>
      </c>
      <c r="E14992">
        <v>0.13254973067167555</v>
      </c>
      <c r="F14992">
        <v>0.14420614206653007</v>
      </c>
      <c r="G14992">
        <v>2.2016439609982044</v>
      </c>
      <c r="H14992">
        <v>6.1376241942269266E-3</v>
      </c>
      <c r="I14992">
        <v>7.6757701288863792E-2</v>
      </c>
      <c r="J14992">
        <v>8.6860735077132406E-2</v>
      </c>
      <c r="K14992">
        <v>2.4716215831530709E-2</v>
      </c>
      <c r="L14992">
        <v>3.3257125200978385E-2</v>
      </c>
    </row>
    <row r="14993" spans="1:12" x14ac:dyDescent="0.25">
      <c r="A14993" s="2">
        <v>43862</v>
      </c>
      <c r="B14993" s="1" t="s">
        <v>804</v>
      </c>
      <c r="C14993">
        <v>-1.3468450774251104E-2</v>
      </c>
      <c r="D14993">
        <f>ind_portfolios[[#This Row],[std]]^2</f>
        <v>8.0772678809944952E-3</v>
      </c>
      <c r="E14993">
        <v>8.9873621719581853E-2</v>
      </c>
      <c r="F14993">
        <v>-0.67045447923868939</v>
      </c>
      <c r="G14993">
        <v>0.30878379545195545</v>
      </c>
      <c r="H14993">
        <v>9.5841438296830669E-3</v>
      </c>
      <c r="I14993">
        <v>0.18700672072169383</v>
      </c>
      <c r="J14993">
        <v>0.22670721810169742</v>
      </c>
      <c r="K14993">
        <v>1.5818025763395779E-4</v>
      </c>
      <c r="L14993">
        <v>4.6153273066847897E-2</v>
      </c>
    </row>
    <row r="14994" spans="1:12" x14ac:dyDescent="0.25">
      <c r="A14994" s="2">
        <v>43862</v>
      </c>
      <c r="B14994" s="1" t="s">
        <v>381</v>
      </c>
      <c r="C14994">
        <v>-1.7242160645705247E-3</v>
      </c>
      <c r="D14994">
        <f>ind_portfolios[[#This Row],[std]]^2</f>
        <v>6.9211911764893953E-3</v>
      </c>
      <c r="E14994">
        <v>8.319369673532602E-2</v>
      </c>
      <c r="F14994">
        <v>-0.26093689414785909</v>
      </c>
      <c r="G14994">
        <v>0.12109530278740666</v>
      </c>
      <c r="H14994">
        <v>7.6131654161476188E-3</v>
      </c>
      <c r="I14994">
        <v>0.17609583692962677</v>
      </c>
      <c r="J14994">
        <v>0.17976512582308909</v>
      </c>
      <c r="K14994">
        <v>9.1101380911960044E-4</v>
      </c>
      <c r="L14994">
        <v>5.0265669235783017E-2</v>
      </c>
    </row>
    <row r="14995" spans="1:12" x14ac:dyDescent="0.25">
      <c r="A14995" s="2">
        <v>43862</v>
      </c>
      <c r="B14995" s="1" t="s">
        <v>383</v>
      </c>
      <c r="C14995">
        <v>1.1556574608908415E-2</v>
      </c>
      <c r="D14995">
        <f>ind_portfolios[[#This Row],[std]]^2</f>
        <v>5.1484143547697097E-3</v>
      </c>
      <c r="E14995">
        <v>7.1752451907720269E-2</v>
      </c>
      <c r="F14995">
        <v>-5.0004110407697679E-2</v>
      </c>
      <c r="G14995">
        <v>0.68630229628835027</v>
      </c>
      <c r="H14995">
        <v>3.6864005897502905E-3</v>
      </c>
      <c r="I14995">
        <v>0.29297002448450005</v>
      </c>
      <c r="J14995">
        <v>0.36544582773202067</v>
      </c>
      <c r="K14995">
        <v>5.0285626198313349E-7</v>
      </c>
      <c r="L14995">
        <v>5.1588395643549154E-2</v>
      </c>
    </row>
    <row r="14996" spans="1:12" x14ac:dyDescent="0.25">
      <c r="A14996" s="2">
        <v>43862</v>
      </c>
      <c r="B14996" s="1" t="s">
        <v>1242</v>
      </c>
      <c r="C14996">
        <v>-3.0284101111302072E-2</v>
      </c>
      <c r="D14996">
        <f>ind_portfolios[[#This Row],[std]]^2</f>
        <v>2.7038982272952899E-2</v>
      </c>
      <c r="E14996">
        <v>0.16443534374626673</v>
      </c>
      <c r="F14996">
        <v>-1.6945939986577301</v>
      </c>
      <c r="G14996">
        <v>7.0010867908715504</v>
      </c>
      <c r="H14996">
        <v>1.1086321449681222E-2</v>
      </c>
      <c r="I14996">
        <v>0.11309958310594612</v>
      </c>
      <c r="J14996">
        <v>0.30011245650093188</v>
      </c>
      <c r="K14996">
        <v>8.5512670539758654E-6</v>
      </c>
      <c r="L14996">
        <v>2.308017576246672E-2</v>
      </c>
    </row>
    <row r="14997" spans="1:12" x14ac:dyDescent="0.25">
      <c r="A14997" s="2">
        <v>43862</v>
      </c>
      <c r="B14997" s="1" t="s">
        <v>807</v>
      </c>
      <c r="C14997">
        <v>2.0035225374312168E-2</v>
      </c>
      <c r="D14997">
        <f>ind_portfolios[[#This Row],[std]]^2</f>
        <v>9.7527561741454112E-3</v>
      </c>
      <c r="E14997">
        <v>9.8756043734778129E-2</v>
      </c>
      <c r="F14997">
        <v>-0.84333073966234462</v>
      </c>
      <c r="G14997">
        <v>1.4966636552762598</v>
      </c>
      <c r="H14997">
        <v>3.4040933973447755E-3</v>
      </c>
      <c r="I14997">
        <v>0.1903737986637184</v>
      </c>
      <c r="J14997">
        <v>0.29648746632171902</v>
      </c>
      <c r="K14997">
        <v>9.9364519038320576E-6</v>
      </c>
      <c r="L14997">
        <v>3.9187351504365524E-2</v>
      </c>
    </row>
    <row r="14998" spans="1:12" x14ac:dyDescent="0.25">
      <c r="A14998" s="2">
        <v>43862</v>
      </c>
      <c r="B14998" s="1" t="s">
        <v>998</v>
      </c>
      <c r="C14998">
        <v>-2.7275946818260975E-2</v>
      </c>
      <c r="D14998">
        <f>ind_portfolios[[#This Row],[std]]^2</f>
        <v>2.6267250776880288E-2</v>
      </c>
      <c r="E14998">
        <v>0.16207174576982963</v>
      </c>
      <c r="F14998">
        <v>-1.6673661772325472</v>
      </c>
      <c r="G14998">
        <v>5.5207903750571923</v>
      </c>
      <c r="H14998">
        <v>1.0317925377465599E-2</v>
      </c>
      <c r="I14998">
        <v>8.9857356708124864E-2</v>
      </c>
      <c r="J14998">
        <v>0.18194236277154055</v>
      </c>
      <c r="K14998">
        <v>8.4132327216889045E-4</v>
      </c>
      <c r="L14998">
        <v>2.5461539670268395E-2</v>
      </c>
    </row>
    <row r="14999" spans="1:12" x14ac:dyDescent="0.25">
      <c r="A14999" s="2">
        <v>43862</v>
      </c>
      <c r="B14999" s="1" t="s">
        <v>809</v>
      </c>
      <c r="C14999">
        <v>6.5539479510640921E-3</v>
      </c>
      <c r="D14999">
        <f>ind_portfolios[[#This Row],[std]]^2</f>
        <v>5.5791723898909436E-3</v>
      </c>
      <c r="E14999">
        <v>7.4693857778875924E-2</v>
      </c>
      <c r="F14999">
        <v>0.14627027631119136</v>
      </c>
      <c r="G14999">
        <v>0.25860327417403095</v>
      </c>
      <c r="H14999">
        <v>6.6857485303735168E-3</v>
      </c>
      <c r="I14999">
        <v>0.12369250531673157</v>
      </c>
      <c r="J14999">
        <v>7.2614249576518269E-2</v>
      </c>
      <c r="K14999">
        <v>4.0799786728861982E-2</v>
      </c>
      <c r="L14999">
        <v>5.9070229062872223E-2</v>
      </c>
    </row>
    <row r="15000" spans="1:12" x14ac:dyDescent="0.25">
      <c r="A15000" s="2">
        <v>43862</v>
      </c>
      <c r="B15000" s="1" t="s">
        <v>388</v>
      </c>
      <c r="C15000">
        <v>-3.6267723395999939E-3</v>
      </c>
      <c r="D15000">
        <f>ind_portfolios[[#This Row],[std]]^2</f>
        <v>7.2448145237340271E-3</v>
      </c>
      <c r="E15000">
        <v>8.5116476217792447E-2</v>
      </c>
      <c r="F15000">
        <v>-4.0063504170930006E-2</v>
      </c>
      <c r="G15000">
        <v>-0.89071964461524189</v>
      </c>
      <c r="H15000">
        <v>7.9685441482831489E-3</v>
      </c>
      <c r="I15000">
        <v>0.19321713643075017</v>
      </c>
      <c r="J15000">
        <v>0.22661407814842002</v>
      </c>
      <c r="K15000">
        <v>1.5874325518226571E-4</v>
      </c>
      <c r="L15000">
        <v>4.7698675069547142E-2</v>
      </c>
    </row>
    <row r="15001" spans="1:12" x14ac:dyDescent="0.25">
      <c r="A15001" s="2">
        <v>43862</v>
      </c>
      <c r="B15001" s="1" t="s">
        <v>389</v>
      </c>
      <c r="C15001">
        <v>-1.3600165297363232E-2</v>
      </c>
      <c r="D15001">
        <f>ind_portfolios[[#This Row],[std]]^2</f>
        <v>1.1972837351977012E-2</v>
      </c>
      <c r="E15001">
        <v>0.10942046130398561</v>
      </c>
      <c r="F15001">
        <v>-0.84845869944391505</v>
      </c>
      <c r="G15001">
        <v>0.94625261901960345</v>
      </c>
      <c r="H15001">
        <v>8.7961069421613816E-3</v>
      </c>
      <c r="I15001">
        <v>0.10169489336614587</v>
      </c>
      <c r="J15001">
        <v>0.10419248136701008</v>
      </c>
      <c r="K15001">
        <v>1.3461693811016518E-2</v>
      </c>
      <c r="L15001">
        <v>3.9846877335869182E-2</v>
      </c>
    </row>
    <row r="15002" spans="1:12" x14ac:dyDescent="0.25">
      <c r="A15002" s="2">
        <v>43862</v>
      </c>
      <c r="B15002" s="1" t="s">
        <v>811</v>
      </c>
      <c r="C15002">
        <v>8.9026545991679352E-3</v>
      </c>
      <c r="D15002">
        <f>ind_portfolios[[#This Row],[std]]^2</f>
        <v>9.0495200817401304E-3</v>
      </c>
      <c r="E15002">
        <v>9.5128965524387626E-2</v>
      </c>
      <c r="F15002">
        <v>0.14684995174468188</v>
      </c>
      <c r="G15002">
        <v>0.97420046900231627</v>
      </c>
      <c r="H15002">
        <v>5.7045953088070743E-3</v>
      </c>
      <c r="I15002">
        <v>0.21514726866812753</v>
      </c>
      <c r="J15002">
        <v>0.36336771369005438</v>
      </c>
      <c r="K15002">
        <v>5.5250714103251005E-7</v>
      </c>
      <c r="L15002">
        <v>3.8055110314955912E-2</v>
      </c>
    </row>
    <row r="15003" spans="1:12" x14ac:dyDescent="0.25">
      <c r="A15003" s="2">
        <v>43862</v>
      </c>
      <c r="B15003" s="1" t="s">
        <v>1734</v>
      </c>
      <c r="C15003">
        <v>2.3375906853436192E-3</v>
      </c>
      <c r="D15003">
        <f>ind_portfolios[[#This Row],[std]]^2</f>
        <v>9.3982602641857799E-5</v>
      </c>
      <c r="E15003">
        <v>9.6944624730749152E-3</v>
      </c>
      <c r="F15003">
        <v>0.29699118121206836</v>
      </c>
      <c r="G15003">
        <v>-6.6451570403264437E-2</v>
      </c>
      <c r="H15003">
        <v>6.9918328048402031E-3</v>
      </c>
      <c r="I15003">
        <v>0.30075540731501144</v>
      </c>
      <c r="J15003">
        <v>7.3305103180864419E-3</v>
      </c>
      <c r="K15003">
        <v>0.5228027454051325</v>
      </c>
      <c r="L15003">
        <v>0.46768631589412191</v>
      </c>
    </row>
    <row r="15004" spans="1:12" x14ac:dyDescent="0.25">
      <c r="A15004" s="2">
        <v>43862</v>
      </c>
      <c r="B15004" s="1" t="s">
        <v>390</v>
      </c>
      <c r="C15004">
        <v>-1.2213219596102049E-2</v>
      </c>
      <c r="D15004">
        <f>ind_portfolios[[#This Row],[std]]^2</f>
        <v>1.3944029800991478E-2</v>
      </c>
      <c r="E15004">
        <v>0.11808484153773285</v>
      </c>
      <c r="F15004">
        <v>0.19716479432966938</v>
      </c>
      <c r="G15004">
        <v>1.5230045881082086</v>
      </c>
      <c r="H15004">
        <v>7.7860484001972402E-3</v>
      </c>
      <c r="I15004">
        <v>9.2482168636576038E-3</v>
      </c>
      <c r="J15004">
        <v>1.0314268784318895E-3</v>
      </c>
      <c r="K15004">
        <v>0.81085415447309295</v>
      </c>
      <c r="L15004">
        <v>3.8461009765403856E-2</v>
      </c>
    </row>
    <row r="15005" spans="1:12" x14ac:dyDescent="0.25">
      <c r="A15005" s="2">
        <v>43862</v>
      </c>
      <c r="B15005" s="1" t="s">
        <v>1094</v>
      </c>
      <c r="C15005">
        <v>1.1149931323326243E-2</v>
      </c>
      <c r="D15005">
        <f>ind_portfolios[[#This Row],[std]]^2</f>
        <v>1.9776671625263503E-2</v>
      </c>
      <c r="E15005">
        <v>0.14062955459384596</v>
      </c>
      <c r="F15005">
        <v>-0.5888451040784487</v>
      </c>
      <c r="G15005">
        <v>20.733606839873989</v>
      </c>
      <c r="H15005">
        <v>7.249617705635464E-3</v>
      </c>
      <c r="I15005">
        <v>3.7341971633612046E-2</v>
      </c>
      <c r="J15005">
        <v>2.3928713664331788E-2</v>
      </c>
      <c r="K15005">
        <v>0.24628236738501352</v>
      </c>
      <c r="L15005">
        <v>3.1870165833870895E-2</v>
      </c>
    </row>
    <row r="15006" spans="1:12" x14ac:dyDescent="0.25">
      <c r="A15006" s="2">
        <v>43862</v>
      </c>
      <c r="B15006" s="1" t="s">
        <v>1404</v>
      </c>
      <c r="C15006">
        <v>-4.0839503042741636E-2</v>
      </c>
      <c r="D15006">
        <f>ind_portfolios[[#This Row],[std]]^2</f>
        <v>4.6864201994525109E-2</v>
      </c>
      <c r="E15006">
        <v>0.21648141258437203</v>
      </c>
      <c r="F15006">
        <v>-1.6888792979725942</v>
      </c>
      <c r="G15006">
        <v>6.0756617181483072</v>
      </c>
      <c r="H15006">
        <v>9.8023775372033002E-3</v>
      </c>
      <c r="I15006">
        <v>5.0866047267347142E-2</v>
      </c>
      <c r="J15006">
        <v>0.10502813476556566</v>
      </c>
      <c r="K15006">
        <v>1.3072965364714452E-2</v>
      </c>
      <c r="L15006">
        <v>1.9842018126280878E-2</v>
      </c>
    </row>
    <row r="15007" spans="1:12" x14ac:dyDescent="0.25">
      <c r="A15007" s="2">
        <v>43862</v>
      </c>
      <c r="B15007" s="1" t="s">
        <v>392</v>
      </c>
      <c r="C15007">
        <v>-4.2678744533881548E-2</v>
      </c>
      <c r="D15007">
        <f>ind_portfolios[[#This Row],[std]]^2</f>
        <v>5.0394408427361113E-2</v>
      </c>
      <c r="E15007">
        <v>0.22448698943894524</v>
      </c>
      <c r="F15007">
        <v>-1.7089687433331553</v>
      </c>
      <c r="G15007">
        <v>4.5406224097469448</v>
      </c>
      <c r="H15007">
        <v>9.8869957866322463E-3</v>
      </c>
      <c r="I15007">
        <v>5.5514659243584827E-2</v>
      </c>
      <c r="J15007">
        <v>0.13365330693401059</v>
      </c>
      <c r="K15007">
        <v>4.772286889393536E-3</v>
      </c>
      <c r="L15007">
        <v>1.888729099389861E-2</v>
      </c>
    </row>
    <row r="15008" spans="1:12" x14ac:dyDescent="0.25">
      <c r="A15008" s="2">
        <v>43862</v>
      </c>
      <c r="B15008" s="1" t="s">
        <v>1927</v>
      </c>
      <c r="C15008">
        <v>5.030521719984294E-3</v>
      </c>
      <c r="D15008">
        <f>ind_portfolios[[#This Row],[std]]^2</f>
        <v>1.1395268855771477E-3</v>
      </c>
      <c r="E15008">
        <v>3.3756879085264202E-2</v>
      </c>
      <c r="F15008">
        <v>0.45315012537818034</v>
      </c>
      <c r="G15008">
        <v>0.87927463084024904</v>
      </c>
      <c r="H15008">
        <v>8.6299584094266801E-3</v>
      </c>
      <c r="I15008">
        <v>-0.23889172144120918</v>
      </c>
      <c r="J15008">
        <v>5.3560020373608914E-2</v>
      </c>
      <c r="K15008">
        <v>8.0469236516551468E-2</v>
      </c>
      <c r="L15008">
        <v>0.13419404946716754</v>
      </c>
    </row>
    <row r="15009" spans="1:12" x14ac:dyDescent="0.25">
      <c r="A15009" s="2">
        <v>43862</v>
      </c>
      <c r="B15009" s="1" t="s">
        <v>1980</v>
      </c>
      <c r="C15009">
        <v>1.3059297806426093E-3</v>
      </c>
      <c r="D15009">
        <f>ind_portfolios[[#This Row],[std]]^2</f>
        <v>7.0371445732667062E-3</v>
      </c>
      <c r="E15009">
        <v>8.3887690236808324E-2</v>
      </c>
      <c r="F15009">
        <v>-0.4821622991796331</v>
      </c>
      <c r="G15009">
        <v>0.96913559508827607</v>
      </c>
      <c r="H15009">
        <v>7.1888615494015611E-3</v>
      </c>
      <c r="I15009">
        <v>0.12776213617858365</v>
      </c>
      <c r="J15009">
        <v>9.4777247624165575E-2</v>
      </c>
      <c r="K15009">
        <v>1.8725110049055978E-2</v>
      </c>
      <c r="L15009">
        <v>5.2763529069191371E-2</v>
      </c>
    </row>
    <row r="15010" spans="1:12" x14ac:dyDescent="0.25">
      <c r="A15010" s="2">
        <v>43862</v>
      </c>
      <c r="B15010" s="1" t="s">
        <v>1000</v>
      </c>
      <c r="C15010">
        <v>1.3390653814483519E-2</v>
      </c>
      <c r="D15010">
        <f>ind_portfolios[[#This Row],[std]]^2</f>
        <v>3.1913430252815947E-3</v>
      </c>
      <c r="E15010">
        <v>5.6491973104872119E-2</v>
      </c>
      <c r="F15010">
        <v>1.2458956830912955E-2</v>
      </c>
      <c r="G15010">
        <v>-5.972635536690829E-2</v>
      </c>
      <c r="H15010">
        <v>1.1209849450059661E-3</v>
      </c>
      <c r="I15010">
        <v>0.43917877251549658</v>
      </c>
      <c r="J15010">
        <v>0.51160101712551276</v>
      </c>
      <c r="K15010">
        <v>2.8200024642358591E-10</v>
      </c>
      <c r="L15010">
        <v>5.7341493839084393E-2</v>
      </c>
    </row>
    <row r="15011" spans="1:12" x14ac:dyDescent="0.25">
      <c r="A15011" s="2">
        <v>43862</v>
      </c>
      <c r="B15011" s="1" t="s">
        <v>812</v>
      </c>
      <c r="C15011">
        <v>1.8039932211996616E-2</v>
      </c>
      <c r="D15011">
        <f>ind_portfolios[[#This Row],[std]]^2</f>
        <v>2.8747598327359208E-3</v>
      </c>
      <c r="E15011">
        <v>5.3616786855759276E-2</v>
      </c>
      <c r="F15011">
        <v>-9.2184419286647529E-2</v>
      </c>
      <c r="G15011">
        <v>-0.28335788609842982</v>
      </c>
      <c r="H15011">
        <v>5.0166494176084727E-3</v>
      </c>
      <c r="I15011">
        <v>0.16434463319580392</v>
      </c>
      <c r="J15011">
        <v>6.2244836706230038E-2</v>
      </c>
      <c r="K15011">
        <v>5.8935112852684678E-2</v>
      </c>
      <c r="L15011">
        <v>8.5242186096132419E-2</v>
      </c>
    </row>
    <row r="15012" spans="1:12" x14ac:dyDescent="0.25">
      <c r="A15012" s="2">
        <v>43862</v>
      </c>
      <c r="B15012" s="1" t="s">
        <v>2024</v>
      </c>
      <c r="C15012">
        <v>-4.7905817491193381E-3</v>
      </c>
      <c r="D15012">
        <f>ind_portfolios[[#This Row],[std]]^2</f>
        <v>2.613063828339917E-2</v>
      </c>
      <c r="E15012">
        <v>0.16164973950922151</v>
      </c>
      <c r="F15012">
        <v>-2.2873693429674264</v>
      </c>
      <c r="G15012">
        <v>11.776606536583364</v>
      </c>
      <c r="H15012">
        <v>7.7522626675133443E-3</v>
      </c>
      <c r="I15012">
        <v>8.9258478811654191E-3</v>
      </c>
      <c r="J15012">
        <v>1.7046858216722071E-3</v>
      </c>
      <c r="K15012">
        <v>0.75829149273569241</v>
      </c>
      <c r="L15012">
        <v>2.886441828252851E-2</v>
      </c>
    </row>
    <row r="15013" spans="1:12" x14ac:dyDescent="0.25">
      <c r="A15013" s="2">
        <v>43862</v>
      </c>
      <c r="B15013" s="1" t="s">
        <v>1095</v>
      </c>
      <c r="C15013">
        <v>-6.2849777900153272E-3</v>
      </c>
      <c r="D15013">
        <f>ind_portfolios[[#This Row],[std]]^2</f>
        <v>0.17029896018237642</v>
      </c>
      <c r="E15013">
        <v>0.4126729457844025</v>
      </c>
      <c r="F15013">
        <v>0.40302867638421547</v>
      </c>
      <c r="G15013">
        <v>23.439367195681886</v>
      </c>
      <c r="H15013">
        <v>7.8453363361384587E-3</v>
      </c>
      <c r="I15013">
        <v>3.7848294933053341E-2</v>
      </c>
      <c r="J15013">
        <v>0.21150974963213917</v>
      </c>
      <c r="K15013">
        <v>2.8120045331759386E-4</v>
      </c>
      <c r="L15013">
        <v>9.7652929002198449E-3</v>
      </c>
    </row>
    <row r="15014" spans="1:12" x14ac:dyDescent="0.25">
      <c r="A15014" s="2">
        <v>43862</v>
      </c>
      <c r="B15014" s="1" t="s">
        <v>1248</v>
      </c>
      <c r="C15014">
        <v>4.3762543892548718E-3</v>
      </c>
      <c r="D15014">
        <f>ind_portfolios[[#This Row],[std]]^2</f>
        <v>1.5786901464964913E-2</v>
      </c>
      <c r="E15014">
        <v>0.12564593692183171</v>
      </c>
      <c r="F15014">
        <v>-0.95674454050975422</v>
      </c>
      <c r="G15014">
        <v>2.7271560235415633</v>
      </c>
      <c r="H15014">
        <v>6.6032671149645079E-3</v>
      </c>
      <c r="I15014">
        <v>0.13336811166447976</v>
      </c>
      <c r="J15014">
        <v>0.23195676936432627</v>
      </c>
      <c r="K15014">
        <v>1.2940325193457408E-4</v>
      </c>
      <c r="L15014">
        <v>3.2430025920441023E-2</v>
      </c>
    </row>
    <row r="15015" spans="1:12" x14ac:dyDescent="0.25">
      <c r="A15015" s="2">
        <v>43862</v>
      </c>
      <c r="B15015" s="1" t="s">
        <v>1546</v>
      </c>
      <c r="C15015">
        <v>1.4607117407507105E-3</v>
      </c>
      <c r="D15015">
        <f>ind_portfolios[[#This Row],[std]]^2</f>
        <v>2.1108074916513851E-3</v>
      </c>
      <c r="E15015">
        <v>4.5943525024222782E-2</v>
      </c>
      <c r="F15015">
        <v>-2.0368652154210881E-2</v>
      </c>
      <c r="G15015">
        <v>-0.49993674420142487</v>
      </c>
      <c r="H15015">
        <v>7.3257959593587508E-3</v>
      </c>
      <c r="I15015">
        <v>0.13331529097676906</v>
      </c>
      <c r="J15015">
        <v>3.1484926379918642E-2</v>
      </c>
      <c r="K15015">
        <v>0.18268709178997142</v>
      </c>
      <c r="L15015">
        <v>9.8807020281119637E-2</v>
      </c>
    </row>
    <row r="15016" spans="1:12" x14ac:dyDescent="0.25">
      <c r="A15016" s="2">
        <v>43862</v>
      </c>
      <c r="B15016" s="1" t="s">
        <v>1484</v>
      </c>
      <c r="C15016">
        <v>-1.1538993589727044E-2</v>
      </c>
      <c r="D15016">
        <f>ind_portfolios[[#This Row],[std]]^2</f>
        <v>1.7399046009519043E-2</v>
      </c>
      <c r="E15016">
        <v>0.1319054434415769</v>
      </c>
      <c r="F15016">
        <v>-0.48221891386766774</v>
      </c>
      <c r="G15016">
        <v>0.70472853142651681</v>
      </c>
      <c r="H15016">
        <v>8.8495726536691882E-3</v>
      </c>
      <c r="I15016">
        <v>0.1172814727031626</v>
      </c>
      <c r="J15016">
        <v>0.20620567953045957</v>
      </c>
      <c r="K15016">
        <v>3.4304283217041954E-4</v>
      </c>
      <c r="L15016">
        <v>3.0749572295860422E-2</v>
      </c>
    </row>
    <row r="15017" spans="1:12" x14ac:dyDescent="0.25">
      <c r="A15017" s="2">
        <v>43862</v>
      </c>
      <c r="B15017" s="1" t="s">
        <v>393</v>
      </c>
      <c r="C15017">
        <v>4.2305893482053594E-3</v>
      </c>
      <c r="D15017">
        <f>ind_portfolios[[#This Row],[std]]^2</f>
        <v>4.4422481281275288E-3</v>
      </c>
      <c r="E15017">
        <v>6.6650192258743926E-2</v>
      </c>
      <c r="F15017">
        <v>-5.3528644180268849E-2</v>
      </c>
      <c r="G15017">
        <v>0.4907709735740875</v>
      </c>
      <c r="H15017">
        <v>5.4673762725912772E-3</v>
      </c>
      <c r="I15017">
        <v>0.30161123758171676</v>
      </c>
      <c r="J15017">
        <v>0.30716982101204587</v>
      </c>
      <c r="K15017">
        <v>6.371311905791087E-6</v>
      </c>
      <c r="L15017">
        <v>6.0530969690779805E-2</v>
      </c>
    </row>
    <row r="15018" spans="1:12" x14ac:dyDescent="0.25">
      <c r="A15018" s="2">
        <v>43862</v>
      </c>
      <c r="B15018" s="1" t="s">
        <v>394</v>
      </c>
      <c r="C15018">
        <v>-1.5750401132653387E-3</v>
      </c>
      <c r="D15018">
        <f>ind_portfolios[[#This Row],[std]]^2</f>
        <v>1.2479822875054192E-2</v>
      </c>
      <c r="E15018">
        <v>0.11171312758603705</v>
      </c>
      <c r="F15018">
        <v>-0.28928987967887093</v>
      </c>
      <c r="G15018">
        <v>0.41865334901950835</v>
      </c>
      <c r="H15018">
        <v>7.9875836449601247E-3</v>
      </c>
      <c r="I15018">
        <v>0.18198068397768608</v>
      </c>
      <c r="J15018">
        <v>0.35855121010091612</v>
      </c>
      <c r="K15018">
        <v>6.8650811094522958E-7</v>
      </c>
      <c r="L15018">
        <v>3.2526450911659663E-2</v>
      </c>
    </row>
    <row r="15019" spans="1:12" x14ac:dyDescent="0.25">
      <c r="A15019" s="2">
        <v>43862</v>
      </c>
      <c r="B15019" s="1" t="s">
        <v>1628</v>
      </c>
      <c r="C15019">
        <v>1.7126145484613216E-2</v>
      </c>
      <c r="D15019">
        <f>ind_portfolios[[#This Row],[std]]^2</f>
        <v>2.5756593286530003E-3</v>
      </c>
      <c r="E15019">
        <v>5.0750953967910795E-2</v>
      </c>
      <c r="F15019">
        <v>4.9110869996952557E-2</v>
      </c>
      <c r="G15019">
        <v>-8.4755455393531243E-2</v>
      </c>
      <c r="H15019">
        <v>1.4524787525999677E-3</v>
      </c>
      <c r="I15019">
        <v>0.34216045745856755</v>
      </c>
      <c r="J15019">
        <v>0.25528682399729336</v>
      </c>
      <c r="K15019">
        <v>5.2289455600581025E-5</v>
      </c>
      <c r="L15019">
        <v>7.809372218049096E-2</v>
      </c>
    </row>
    <row r="15020" spans="1:12" x14ac:dyDescent="0.25">
      <c r="A15020" s="2">
        <v>43862</v>
      </c>
      <c r="B15020" s="1" t="s">
        <v>815</v>
      </c>
      <c r="C15020">
        <v>-3.0045954094117946E-2</v>
      </c>
      <c r="D15020">
        <f>ind_portfolios[[#This Row],[std]]^2</f>
        <v>2.6242073635966839E-2</v>
      </c>
      <c r="E15020">
        <v>0.16199405432288816</v>
      </c>
      <c r="F15020">
        <v>-0.93386871141355765</v>
      </c>
      <c r="G15020">
        <v>6.630533652918329</v>
      </c>
      <c r="H15020">
        <v>9.096883010874102E-3</v>
      </c>
      <c r="I15020">
        <v>5.1912858038554624E-2</v>
      </c>
      <c r="J15020">
        <v>6.052870961632658E-2</v>
      </c>
      <c r="K15020">
        <v>6.2657277211267987E-2</v>
      </c>
      <c r="L15020">
        <v>2.7330147439888094E-2</v>
      </c>
    </row>
    <row r="15021" spans="1:12" x14ac:dyDescent="0.25">
      <c r="A15021" s="2">
        <v>43862</v>
      </c>
      <c r="B15021" s="1" t="s">
        <v>1930</v>
      </c>
      <c r="C15021">
        <v>-3.2457959998481792E-2</v>
      </c>
      <c r="D15021">
        <f>ind_portfolios[[#This Row],[std]]^2</f>
        <v>3.0475905587695692E-2</v>
      </c>
      <c r="E15021">
        <v>0.17457349623495455</v>
      </c>
      <c r="F15021">
        <v>-0.31732925400986833</v>
      </c>
      <c r="G15021">
        <v>1.5379172781713244</v>
      </c>
      <c r="H15021">
        <v>9.2992255867504932E-3</v>
      </c>
      <c r="I15021">
        <v>6.0234718984194066E-2</v>
      </c>
      <c r="J15021">
        <v>9.06768351275241E-2</v>
      </c>
      <c r="K15021">
        <v>2.1619775843846053E-2</v>
      </c>
      <c r="L15021">
        <v>2.5489647267777773E-2</v>
      </c>
    </row>
    <row r="15022" spans="1:12" x14ac:dyDescent="0.25">
      <c r="A15022" s="2">
        <v>43862</v>
      </c>
      <c r="B15022" s="1" t="s">
        <v>1931</v>
      </c>
      <c r="C15022">
        <v>2.2815647270920152E-2</v>
      </c>
      <c r="D15022">
        <f>ind_portfolios[[#This Row],[std]]^2</f>
        <v>1.9487377233921275E-2</v>
      </c>
      <c r="E15022">
        <v>0.13959719636841306</v>
      </c>
      <c r="F15022">
        <v>-0.13536083890045056</v>
      </c>
      <c r="G15022">
        <v>-0.12371146908514552</v>
      </c>
      <c r="H15022">
        <v>5.0884478156190058E-3</v>
      </c>
      <c r="I15022">
        <v>0.10798991561702105</v>
      </c>
      <c r="J15022">
        <v>0.19654420405133835</v>
      </c>
      <c r="K15022">
        <v>4.9147801098614466E-4</v>
      </c>
      <c r="L15022">
        <v>2.9176961455804316E-2</v>
      </c>
    </row>
    <row r="15023" spans="1:12" x14ac:dyDescent="0.25">
      <c r="A15023" s="2">
        <v>43862</v>
      </c>
      <c r="B15023" s="1" t="s">
        <v>817</v>
      </c>
      <c r="C15023">
        <v>3.6803107762615091E-3</v>
      </c>
      <c r="D15023">
        <f>ind_portfolios[[#This Row],[std]]^2</f>
        <v>2.6306006033694962E-3</v>
      </c>
      <c r="E15023">
        <v>5.1289381000061758E-2</v>
      </c>
      <c r="F15023">
        <v>8.4794732161870584E-2</v>
      </c>
      <c r="G15023">
        <v>-8.3362123993780735E-2</v>
      </c>
      <c r="H15023">
        <v>5.4319883654458381E-3</v>
      </c>
      <c r="I15023">
        <v>0.4162303351793652</v>
      </c>
      <c r="J15023">
        <v>0.37029057206526916</v>
      </c>
      <c r="K15023">
        <v>4.0329421052795879E-7</v>
      </c>
      <c r="L15023">
        <v>7.2533475191405627E-2</v>
      </c>
    </row>
    <row r="15024" spans="1:12" x14ac:dyDescent="0.25">
      <c r="A15024" s="2">
        <v>43862</v>
      </c>
      <c r="B15024" s="1" t="s">
        <v>1096</v>
      </c>
      <c r="C15024">
        <v>1.7652332719727925E-3</v>
      </c>
      <c r="D15024">
        <f>ind_portfolios[[#This Row],[std]]^2</f>
        <v>5.3952869040375705E-3</v>
      </c>
      <c r="E15024">
        <v>7.3452616726959227E-2</v>
      </c>
      <c r="F15024">
        <v>-0.39283112007974341</v>
      </c>
      <c r="G15024">
        <v>0.58357540890260662</v>
      </c>
      <c r="H15024">
        <v>7.1101198639465539E-3</v>
      </c>
      <c r="I15024">
        <v>0.21018673154337272</v>
      </c>
      <c r="J15024">
        <v>0.20509354351607545</v>
      </c>
      <c r="K15024">
        <v>3.5759793750898621E-4</v>
      </c>
      <c r="L15024">
        <v>5.5295947132054435E-2</v>
      </c>
    </row>
    <row r="15025" spans="1:12" x14ac:dyDescent="0.25">
      <c r="A15025" s="2">
        <v>43862</v>
      </c>
      <c r="B15025" s="1" t="s">
        <v>1932</v>
      </c>
      <c r="C15025">
        <v>3.4165904803464407E-3</v>
      </c>
      <c r="D15025">
        <f>ind_portfolios[[#This Row],[std]]^2</f>
        <v>1.6231941229725749E-2</v>
      </c>
      <c r="E15025">
        <v>0.12740463582509762</v>
      </c>
      <c r="F15025">
        <v>-0.27808076102696444</v>
      </c>
      <c r="G15025">
        <v>0.37399746149899471</v>
      </c>
      <c r="H15025">
        <v>6.5079875707346919E-3</v>
      </c>
      <c r="I15025">
        <v>0.14523066099933626</v>
      </c>
      <c r="J15025">
        <v>0.27472020165074401</v>
      </c>
      <c r="K15025">
        <v>2.4135533872722582E-5</v>
      </c>
      <c r="L15025">
        <v>3.1533472087978111E-2</v>
      </c>
    </row>
    <row r="15026" spans="1:12" x14ac:dyDescent="0.25">
      <c r="A15026" s="2">
        <v>43862</v>
      </c>
      <c r="B15026" s="1" t="s">
        <v>1547</v>
      </c>
      <c r="C15026">
        <v>2.1419386836124179E-2</v>
      </c>
      <c r="D15026">
        <f>ind_portfolios[[#This Row],[std]]^2</f>
        <v>1.7551767891469769E-2</v>
      </c>
      <c r="E15026">
        <v>0.13248308530325587</v>
      </c>
      <c r="F15026">
        <v>0.32604654942049344</v>
      </c>
      <c r="G15026">
        <v>0.6561157858539497</v>
      </c>
      <c r="H15026">
        <v>6.8070777586347947E-3</v>
      </c>
      <c r="I15026">
        <v>4.0211893458616053E-2</v>
      </c>
      <c r="J15026">
        <v>2.4625878952041821E-2</v>
      </c>
      <c r="K15026">
        <v>0.23943313737176591</v>
      </c>
      <c r="L15026">
        <v>3.3818181747143329E-2</v>
      </c>
    </row>
    <row r="15027" spans="1:12" x14ac:dyDescent="0.25">
      <c r="A15027" s="2">
        <v>43862</v>
      </c>
      <c r="B15027" s="1" t="s">
        <v>1933</v>
      </c>
      <c r="C15027">
        <v>1.7160139037387636E-2</v>
      </c>
      <c r="D15027">
        <f>ind_portfolios[[#This Row],[std]]^2</f>
        <v>4.3910257001158462E-3</v>
      </c>
      <c r="E15027">
        <v>6.6264814948174766E-2</v>
      </c>
      <c r="F15027">
        <v>-0.45660195713006435</v>
      </c>
      <c r="G15027">
        <v>0.11653986929213422</v>
      </c>
      <c r="H15027">
        <v>2.5942710809527883E-3</v>
      </c>
      <c r="I15027">
        <v>0.28995034767157252</v>
      </c>
      <c r="J15027">
        <v>0.31985875212531134</v>
      </c>
      <c r="K15027">
        <v>3.728123743949694E-6</v>
      </c>
      <c r="L15027">
        <v>5.6500209476249612E-2</v>
      </c>
    </row>
    <row r="15028" spans="1:12" x14ac:dyDescent="0.25">
      <c r="A15028" s="2">
        <v>43862</v>
      </c>
      <c r="B15028" s="1" t="s">
        <v>397</v>
      </c>
      <c r="C15028">
        <v>1.1018032927542821E-2</v>
      </c>
      <c r="D15028">
        <f>ind_portfolios[[#This Row],[std]]^2</f>
        <v>6.5523086364955479E-3</v>
      </c>
      <c r="E15028">
        <v>8.0946331828536541E-2</v>
      </c>
      <c r="F15028">
        <v>-0.47890089214097731</v>
      </c>
      <c r="G15028">
        <v>0.83775424079212923</v>
      </c>
      <c r="H15028">
        <v>6.7726912102682628E-3</v>
      </c>
      <c r="I15028">
        <v>6.1066109925370364E-2</v>
      </c>
      <c r="J15028">
        <v>1.8737170450455538E-2</v>
      </c>
      <c r="K15028">
        <v>0.30554476708102618</v>
      </c>
      <c r="L15028">
        <v>5.9053672589939862E-2</v>
      </c>
    </row>
    <row r="15029" spans="1:12" x14ac:dyDescent="0.25">
      <c r="A15029" s="2">
        <v>43862</v>
      </c>
      <c r="B15029" s="1" t="s">
        <v>1253</v>
      </c>
      <c r="C15029">
        <v>-2.4775814641522623E-2</v>
      </c>
      <c r="D15029">
        <f>ind_portfolios[[#This Row],[std]]^2</f>
        <v>4.1581804781089721E-2</v>
      </c>
      <c r="E15029">
        <v>0.20391617096515352</v>
      </c>
      <c r="F15029">
        <v>0.36996450069224324</v>
      </c>
      <c r="G15029">
        <v>8.5821967225454099E-2</v>
      </c>
      <c r="H15029">
        <v>8.8433170373674388E-3</v>
      </c>
      <c r="I15029">
        <v>5.3917636858182821E-2</v>
      </c>
      <c r="J15029">
        <v>0.10362160580394414</v>
      </c>
      <c r="K15029">
        <v>1.3733853826034254E-2</v>
      </c>
      <c r="L15029">
        <v>2.1191288633028778E-2</v>
      </c>
    </row>
    <row r="15030" spans="1:12" x14ac:dyDescent="0.25">
      <c r="A15030" s="2">
        <v>43862</v>
      </c>
      <c r="B15030" s="1" t="s">
        <v>399</v>
      </c>
      <c r="C15030">
        <v>2.4410106064562433E-2</v>
      </c>
      <c r="D15030">
        <f>ind_portfolios[[#This Row],[std]]^2</f>
        <v>7.619570415024454E-3</v>
      </c>
      <c r="E15030">
        <v>8.7290150733198152E-2</v>
      </c>
      <c r="F15030">
        <v>-0.27501040759937706</v>
      </c>
      <c r="G15030">
        <v>-9.7827553269138612E-2</v>
      </c>
      <c r="H15030">
        <v>4.1561531992433138E-3</v>
      </c>
      <c r="I15030">
        <v>0.12812812000538165</v>
      </c>
      <c r="J15030">
        <v>0.10110333562350456</v>
      </c>
      <c r="K15030">
        <v>1.5001407224743303E-2</v>
      </c>
      <c r="L15030">
        <v>5.1053154623908525E-2</v>
      </c>
    </row>
    <row r="15031" spans="1:12" x14ac:dyDescent="0.25">
      <c r="A15031" s="2">
        <v>43862</v>
      </c>
      <c r="B15031" s="1" t="s">
        <v>1828</v>
      </c>
      <c r="C15031">
        <v>-3.8610915630471553E-2</v>
      </c>
      <c r="D15031">
        <f>ind_portfolios[[#This Row],[std]]^2</f>
        <v>3.9275946811842821E-2</v>
      </c>
      <c r="E15031">
        <v>0.19818160058855822</v>
      </c>
      <c r="F15031">
        <v>-0.44079429437134438</v>
      </c>
      <c r="G15031">
        <v>0.19075433756070348</v>
      </c>
      <c r="H15031">
        <v>1.041330838441494E-2</v>
      </c>
      <c r="I15031">
        <v>6.2957733264768556E-2</v>
      </c>
      <c r="J15031">
        <v>0.1299202727856979</v>
      </c>
      <c r="K15031">
        <v>5.4458977906007618E-3</v>
      </c>
      <c r="L15031">
        <v>2.1771890066350819E-2</v>
      </c>
    </row>
    <row r="15032" spans="1:12" x14ac:dyDescent="0.25">
      <c r="A15032" s="2">
        <v>43862</v>
      </c>
      <c r="B15032" s="1" t="s">
        <v>1002</v>
      </c>
      <c r="C15032">
        <v>-4.9821400702936648E-2</v>
      </c>
      <c r="D15032">
        <f>ind_portfolios[[#This Row],[std]]^2</f>
        <v>2.3966448482724566E-2</v>
      </c>
      <c r="E15032">
        <v>0.1548110089196649</v>
      </c>
      <c r="F15032">
        <v>-2.1091056986879062</v>
      </c>
      <c r="G15032">
        <v>7.7695331411435866</v>
      </c>
      <c r="H15032">
        <v>1.0632081540664825E-2</v>
      </c>
      <c r="I15032">
        <v>7.9947573707161976E-2</v>
      </c>
      <c r="J15032">
        <v>8.0079156157541201E-2</v>
      </c>
      <c r="K15032">
        <v>3.1363906315817064E-2</v>
      </c>
      <c r="L15032">
        <v>3.620985287318132E-2</v>
      </c>
    </row>
    <row r="15033" spans="1:12" x14ac:dyDescent="0.25">
      <c r="A15033" s="2">
        <v>43862</v>
      </c>
      <c r="B15033" s="1" t="s">
        <v>819</v>
      </c>
      <c r="C15033">
        <v>-2.4129438167405468E-2</v>
      </c>
      <c r="D15033">
        <f>ind_portfolios[[#This Row],[std]]^2</f>
        <v>3.9263557913495652E-2</v>
      </c>
      <c r="E15033">
        <v>0.19815034169411783</v>
      </c>
      <c r="F15033">
        <v>-0.34889478915042316</v>
      </c>
      <c r="G15033">
        <v>0.42061932456023454</v>
      </c>
      <c r="H15033">
        <v>9.1484482578649672E-3</v>
      </c>
      <c r="I15033">
        <v>7.3522062318291073E-2</v>
      </c>
      <c r="J15033">
        <v>0.17984010186982183</v>
      </c>
      <c r="K15033">
        <v>9.0852273690947716E-4</v>
      </c>
      <c r="L15033">
        <v>2.0981168059308213E-2</v>
      </c>
    </row>
    <row r="15034" spans="1:12" x14ac:dyDescent="0.25">
      <c r="A15034" s="2">
        <v>43862</v>
      </c>
      <c r="B15034" s="1" t="s">
        <v>1859</v>
      </c>
      <c r="C15034">
        <v>-1.4302528962650471E-3</v>
      </c>
      <c r="D15034">
        <f>ind_portfolios[[#This Row],[std]]^2</f>
        <v>4.6344006241640028E-2</v>
      </c>
      <c r="E15034">
        <v>0.21527658080162837</v>
      </c>
      <c r="F15034">
        <v>-2.4692092002857868</v>
      </c>
      <c r="G15034">
        <v>9.4947839463293278</v>
      </c>
      <c r="H15034">
        <v>7.7456675762612049E-3</v>
      </c>
      <c r="I15034">
        <v>1.8320847596250626E-2</v>
      </c>
      <c r="J15034">
        <v>1.3345329613290902E-2</v>
      </c>
      <c r="K15034">
        <v>0.3878441798141169</v>
      </c>
      <c r="L15034">
        <v>2.1050842605729456E-2</v>
      </c>
    </row>
    <row r="15035" spans="1:12" x14ac:dyDescent="0.25">
      <c r="A15035" s="2">
        <v>43862</v>
      </c>
      <c r="B15035" s="1" t="s">
        <v>1860</v>
      </c>
      <c r="C15035">
        <v>-6.9673197365081804E-3</v>
      </c>
      <c r="D15035">
        <f>ind_portfolios[[#This Row],[std]]^2</f>
        <v>1.9063172336672179E-2</v>
      </c>
      <c r="E15035">
        <v>0.13806944751346034</v>
      </c>
      <c r="F15035">
        <v>-0.38734161734277517</v>
      </c>
      <c r="G15035">
        <v>-0.31757139667473888</v>
      </c>
      <c r="H15035">
        <v>7.9234769176740327E-3</v>
      </c>
      <c r="I15035">
        <v>3.4633450866890354E-2</v>
      </c>
      <c r="J15035">
        <v>1.9825571985709473E-2</v>
      </c>
      <c r="K15035">
        <v>0.29177030833255679</v>
      </c>
      <c r="L15035">
        <v>3.2541725261339742E-2</v>
      </c>
    </row>
    <row r="15036" spans="1:12" x14ac:dyDescent="0.25">
      <c r="A15036" s="2">
        <v>43862</v>
      </c>
      <c r="B15036" s="1" t="s">
        <v>1405</v>
      </c>
      <c r="C15036">
        <v>-2.1615758318343649E-2</v>
      </c>
      <c r="D15036">
        <f>ind_portfolios[[#This Row],[std]]^2</f>
        <v>3.1558657143119007E-2</v>
      </c>
      <c r="E15036">
        <v>0.17764756441651264</v>
      </c>
      <c r="F15036">
        <v>4.4710336935246939E-2</v>
      </c>
      <c r="G15036">
        <v>-0.58495384146107288</v>
      </c>
      <c r="H15036">
        <v>8.7614316328721836E-3</v>
      </c>
      <c r="I15036">
        <v>6.4296589794015604E-2</v>
      </c>
      <c r="J15036">
        <v>0.10880107528579276</v>
      </c>
      <c r="K15036">
        <v>1.1452447273477597E-2</v>
      </c>
      <c r="L15036">
        <v>2.4590347088522233E-2</v>
      </c>
    </row>
    <row r="15037" spans="1:12" x14ac:dyDescent="0.25">
      <c r="A15037" s="2">
        <v>43862</v>
      </c>
      <c r="B15037" s="1" t="s">
        <v>1256</v>
      </c>
      <c r="C15037">
        <v>1.3940477499747569E-2</v>
      </c>
      <c r="D15037">
        <f>ind_portfolios[[#This Row],[std]]^2</f>
        <v>3.5815595466870279E-3</v>
      </c>
      <c r="E15037">
        <v>5.9846132261717866E-2</v>
      </c>
      <c r="F15037">
        <v>-0.38220710131750074</v>
      </c>
      <c r="G15037">
        <v>-0.22810891476770445</v>
      </c>
      <c r="H15037">
        <v>1.6499504274677512E-3</v>
      </c>
      <c r="I15037">
        <v>0.4006487758672192</v>
      </c>
      <c r="J15037">
        <v>0.48939862928119904</v>
      </c>
      <c r="K15037">
        <v>9.9970382197859393E-10</v>
      </c>
      <c r="L15037">
        <v>5.4686410796456246E-2</v>
      </c>
    </row>
    <row r="15038" spans="1:12" x14ac:dyDescent="0.25">
      <c r="A15038" s="2">
        <v>43862</v>
      </c>
      <c r="B15038" s="1" t="s">
        <v>1097</v>
      </c>
      <c r="C15038">
        <v>8.9574851366186967E-3</v>
      </c>
      <c r="D15038">
        <f>ind_portfolios[[#This Row],[std]]^2</f>
        <v>4.7188811551055303E-3</v>
      </c>
      <c r="E15038">
        <v>6.8694112958138778E-2</v>
      </c>
      <c r="F15038">
        <v>-0.36905340722305791</v>
      </c>
      <c r="G15038">
        <v>-0.59014447123482583</v>
      </c>
      <c r="H15038">
        <v>6.1415582364321422E-3</v>
      </c>
      <c r="I15038">
        <v>0.13927663101545756</v>
      </c>
      <c r="J15038">
        <v>7.553299197957776E-2</v>
      </c>
      <c r="K15038">
        <v>3.6807684379722864E-2</v>
      </c>
      <c r="L15038">
        <v>6.5112085219595467E-2</v>
      </c>
    </row>
    <row r="15039" spans="1:12" x14ac:dyDescent="0.25">
      <c r="A15039" s="2">
        <v>43862</v>
      </c>
      <c r="B15039" s="1" t="s">
        <v>400</v>
      </c>
      <c r="C15039">
        <v>-1.3404087621850162E-3</v>
      </c>
      <c r="D15039">
        <f>ind_portfolios[[#This Row],[std]]^2</f>
        <v>6.6040011257317817E-3</v>
      </c>
      <c r="E15039">
        <v>8.1265005541941493E-2</v>
      </c>
      <c r="F15039">
        <v>-1.0736462440972676</v>
      </c>
      <c r="G15039">
        <v>2.2154714018563171</v>
      </c>
      <c r="H15039">
        <v>7.4130278104346595E-3</v>
      </c>
      <c r="I15039">
        <v>0.33004423214016326</v>
      </c>
      <c r="J15039">
        <v>0.59952284282346713</v>
      </c>
      <c r="K15039">
        <v>1.009976071066084E-12</v>
      </c>
      <c r="L15039">
        <v>3.6046586201188897E-2</v>
      </c>
    </row>
    <row r="15040" spans="1:12" x14ac:dyDescent="0.25">
      <c r="A15040" s="2">
        <v>43862</v>
      </c>
      <c r="B15040" s="1" t="s">
        <v>1630</v>
      </c>
      <c r="C15040">
        <v>-1.7723276609169315E-2</v>
      </c>
      <c r="D15040">
        <f>ind_portfolios[[#This Row],[std]]^2</f>
        <v>1.4588698951481857E-2</v>
      </c>
      <c r="E15040">
        <v>0.1207836866115696</v>
      </c>
      <c r="F15040">
        <v>-0.83739344926358639</v>
      </c>
      <c r="G15040">
        <v>0.47537334112263308</v>
      </c>
      <c r="H15040">
        <v>8.4071222076787903E-3</v>
      </c>
      <c r="I15040">
        <v>6.2071308283987887E-2</v>
      </c>
      <c r="J15040">
        <v>4.2214162267928686E-2</v>
      </c>
      <c r="K15040">
        <v>0.12180555517833885</v>
      </c>
      <c r="L15040">
        <v>3.9509542753102866E-2</v>
      </c>
    </row>
    <row r="15041" spans="1:12" x14ac:dyDescent="0.25">
      <c r="A15041" s="2">
        <v>43862</v>
      </c>
      <c r="B15041" s="1" t="s">
        <v>1003</v>
      </c>
      <c r="C15041">
        <v>-1.4901270560223926E-3</v>
      </c>
      <c r="D15041">
        <f>ind_portfolios[[#This Row],[std]]^2</f>
        <v>9.2651842641795074E-3</v>
      </c>
      <c r="E15041">
        <v>9.6255827169992716E-2</v>
      </c>
      <c r="F15041">
        <v>-0.3126531030129765</v>
      </c>
      <c r="G15041">
        <v>-9.5781822239803027E-2</v>
      </c>
      <c r="H15041">
        <v>7.3513285601854508E-3</v>
      </c>
      <c r="I15041">
        <v>0.17094229543554587</v>
      </c>
      <c r="J15041">
        <v>0.21838796178267447</v>
      </c>
      <c r="K15041">
        <v>2.169696433446709E-4</v>
      </c>
      <c r="L15041">
        <v>4.3215226168303124E-2</v>
      </c>
    </row>
    <row r="15042" spans="1:12" x14ac:dyDescent="0.25">
      <c r="A15042" s="2">
        <v>43862</v>
      </c>
      <c r="B15042" s="1" t="s">
        <v>1004</v>
      </c>
      <c r="C15042">
        <v>-1.4749752096678917E-3</v>
      </c>
      <c r="D15042">
        <f>ind_portfolios[[#This Row],[std]]^2</f>
        <v>5.1249071852801555E-3</v>
      </c>
      <c r="E15042">
        <v>7.1588457067324446E-2</v>
      </c>
      <c r="F15042">
        <v>-4.4165377956287333E-2</v>
      </c>
      <c r="G15042">
        <v>0.22652956969607363</v>
      </c>
      <c r="H15042">
        <v>7.2417345243778863E-3</v>
      </c>
      <c r="I15042">
        <v>0.28885675416165585</v>
      </c>
      <c r="J15042">
        <v>0.33412020813533611</v>
      </c>
      <c r="K15042">
        <v>2.0192370712712013E-6</v>
      </c>
      <c r="L15042">
        <v>5.449229000642327E-2</v>
      </c>
    </row>
    <row r="15043" spans="1:12" x14ac:dyDescent="0.25">
      <c r="A15043" s="2">
        <v>43862</v>
      </c>
      <c r="B15043" s="1" t="s">
        <v>1703</v>
      </c>
      <c r="C15043">
        <v>1.8188392137186871E-2</v>
      </c>
      <c r="D15043">
        <f>ind_portfolios[[#This Row],[std]]^2</f>
        <v>2.0741474508619847E-2</v>
      </c>
      <c r="E15043">
        <v>0.14401900745602939</v>
      </c>
      <c r="F15043">
        <v>0.30623541652681047</v>
      </c>
      <c r="G15043">
        <v>-0.4579650859786808</v>
      </c>
      <c r="H15043">
        <v>6.2444195990187575E-3</v>
      </c>
      <c r="I15043">
        <v>7.0489364224272821E-2</v>
      </c>
      <c r="J15043">
        <v>8.8444304322635045E-2</v>
      </c>
      <c r="K15043">
        <v>2.3380525685012709E-2</v>
      </c>
      <c r="L15043">
        <v>3.0240310728801359E-2</v>
      </c>
    </row>
    <row r="15044" spans="1:12" x14ac:dyDescent="0.25">
      <c r="A15044" s="2">
        <v>43862</v>
      </c>
      <c r="B15044" s="1" t="s">
        <v>1486</v>
      </c>
      <c r="C15044">
        <v>7.592729264293034E-3</v>
      </c>
      <c r="D15044">
        <f>ind_portfolios[[#This Row],[std]]^2</f>
        <v>1.8857335441177321E-3</v>
      </c>
      <c r="E15044">
        <v>4.3425033611014421E-2</v>
      </c>
      <c r="F15044">
        <v>9.8807754805308734E-2</v>
      </c>
      <c r="G15044">
        <v>8.429656908418881E-2</v>
      </c>
      <c r="H15044">
        <v>5.2045980731708942E-3</v>
      </c>
      <c r="I15044">
        <v>0.28336626542636345</v>
      </c>
      <c r="J15044">
        <v>0.12650425976992211</v>
      </c>
      <c r="K15044">
        <v>6.1440757136625784E-3</v>
      </c>
      <c r="L15044">
        <v>9.950203291100955E-2</v>
      </c>
    </row>
    <row r="15045" spans="1:12" x14ac:dyDescent="0.25">
      <c r="A15045" s="2">
        <v>43862</v>
      </c>
      <c r="B15045" s="1" t="s">
        <v>2025</v>
      </c>
      <c r="C15045">
        <v>-3.2190436913379274E-3</v>
      </c>
      <c r="D15045">
        <f>ind_portfolios[[#This Row],[std]]^2</f>
        <v>4.0039538883741886E-3</v>
      </c>
      <c r="E15045">
        <v>6.327680371490163E-2</v>
      </c>
      <c r="F15045">
        <v>0.49911387313211647</v>
      </c>
      <c r="G15045">
        <v>2.0015730546927495</v>
      </c>
      <c r="H15045">
        <v>7.9573134768116411E-3</v>
      </c>
      <c r="I15045">
        <v>0.2686407486786947</v>
      </c>
      <c r="J15045">
        <v>0.23395753162611668</v>
      </c>
      <c r="K15045">
        <v>1.1983459249748039E-4</v>
      </c>
      <c r="L15045">
        <v>6.4958469491840365E-2</v>
      </c>
    </row>
    <row r="15046" spans="1:12" x14ac:dyDescent="0.25">
      <c r="A15046" s="2">
        <v>43862</v>
      </c>
      <c r="B15046" s="1" t="s">
        <v>821</v>
      </c>
      <c r="C15046">
        <v>-4.9200683274502966E-3</v>
      </c>
      <c r="D15046">
        <f>ind_portfolios[[#This Row],[std]]^2</f>
        <v>1.3274305366068035E-2</v>
      </c>
      <c r="E15046">
        <v>0.11521417172408972</v>
      </c>
      <c r="F15046">
        <v>-1.1726076454824119</v>
      </c>
      <c r="G15046">
        <v>2.6707650056252534</v>
      </c>
      <c r="H15046">
        <v>7.950855600139816E-3</v>
      </c>
      <c r="I15046">
        <v>0.12698473378527611</v>
      </c>
      <c r="J15046">
        <v>0.17985455245775278</v>
      </c>
      <c r="K15046">
        <v>9.0804338339147187E-4</v>
      </c>
      <c r="L15046">
        <v>3.6236164376301602E-2</v>
      </c>
    </row>
    <row r="15047" spans="1:12" x14ac:dyDescent="0.25">
      <c r="A15047" s="2">
        <v>43862</v>
      </c>
      <c r="B15047" s="1" t="s">
        <v>1631</v>
      </c>
      <c r="C15047">
        <v>-8.881825665795845E-3</v>
      </c>
      <c r="D15047">
        <f>ind_portfolios[[#This Row],[std]]^2</f>
        <v>8.6339311106872832E-3</v>
      </c>
      <c r="E15047">
        <v>9.291894914756238E-2</v>
      </c>
      <c r="F15047">
        <v>-0.15297742642970402</v>
      </c>
      <c r="G15047">
        <v>0.14602996585239758</v>
      </c>
      <c r="H15047">
        <v>8.7572783279409143E-3</v>
      </c>
      <c r="I15047">
        <v>0.12253891545329991</v>
      </c>
      <c r="J15047">
        <v>0.11249318139481047</v>
      </c>
      <c r="K15047">
        <v>1.0060341691710575E-2</v>
      </c>
      <c r="L15047">
        <v>4.5994168121027718E-2</v>
      </c>
    </row>
    <row r="15048" spans="1:12" x14ac:dyDescent="0.25">
      <c r="A15048" s="2">
        <v>43862</v>
      </c>
      <c r="B15048" s="1" t="s">
        <v>402</v>
      </c>
      <c r="C15048">
        <v>1.6655465767072903E-2</v>
      </c>
      <c r="D15048">
        <f>ind_portfolios[[#This Row],[std]]^2</f>
        <v>9.7079783147713174E-3</v>
      </c>
      <c r="E15048">
        <v>9.8529073449268353E-2</v>
      </c>
      <c r="F15048">
        <v>0.34982019577765994</v>
      </c>
      <c r="G15048">
        <v>-0.14053530994868968</v>
      </c>
      <c r="H15048">
        <v>3.9795171907047507E-3</v>
      </c>
      <c r="I15048">
        <v>0.2127697254576689</v>
      </c>
      <c r="J15048">
        <v>0.38032086972226559</v>
      </c>
      <c r="K15048">
        <v>2.5411871740707536E-7</v>
      </c>
      <c r="L15048">
        <v>3.6293109245778811E-2</v>
      </c>
    </row>
    <row r="15049" spans="1:12" x14ac:dyDescent="0.25">
      <c r="A15049" s="2">
        <v>43862</v>
      </c>
      <c r="B15049" s="1" t="s">
        <v>1005</v>
      </c>
      <c r="C15049">
        <v>-3.7878725179654746E-3</v>
      </c>
      <c r="D15049">
        <f>ind_portfolios[[#This Row],[std]]^2</f>
        <v>9.3047948897536301E-3</v>
      </c>
      <c r="E15049">
        <v>9.6461364751664336E-2</v>
      </c>
      <c r="F15049">
        <v>6.1469455004675842E-2</v>
      </c>
      <c r="G15049">
        <v>0.89727651345310999</v>
      </c>
      <c r="H15049">
        <v>7.8120729497081366E-3</v>
      </c>
      <c r="I15049">
        <v>0.26159627383494038</v>
      </c>
      <c r="J15049">
        <v>0.51606759909550015</v>
      </c>
      <c r="K15049">
        <v>2.1714919211697401E-10</v>
      </c>
      <c r="L15049">
        <v>3.3851396824028629E-2</v>
      </c>
    </row>
    <row r="15050" spans="1:12" x14ac:dyDescent="0.25">
      <c r="A15050" s="2">
        <v>43862</v>
      </c>
      <c r="B15050" s="1" t="s">
        <v>822</v>
      </c>
      <c r="C15050">
        <v>1.1295774468886677E-3</v>
      </c>
      <c r="D15050">
        <f>ind_portfolios[[#This Row],[std]]^2</f>
        <v>4.9070459823443964E-3</v>
      </c>
      <c r="E15050">
        <v>7.0050310365796356E-2</v>
      </c>
      <c r="F15050">
        <v>1.6986270967717144E-2</v>
      </c>
      <c r="G15050">
        <v>-0.36555048872185258</v>
      </c>
      <c r="H15050">
        <v>6.9500508666150412E-3</v>
      </c>
      <c r="I15050">
        <v>0.24498380645854351</v>
      </c>
      <c r="J15050">
        <v>0.24571731589602486</v>
      </c>
      <c r="K15050">
        <v>7.6040200428308103E-5</v>
      </c>
      <c r="L15050">
        <v>5.7357808854487449E-2</v>
      </c>
    </row>
    <row r="15051" spans="1:12" x14ac:dyDescent="0.25">
      <c r="A15051" s="2">
        <v>43862</v>
      </c>
      <c r="B15051" s="1" t="s">
        <v>1735</v>
      </c>
      <c r="C15051">
        <v>2.6055599912773741E-2</v>
      </c>
      <c r="D15051">
        <f>ind_portfolios[[#This Row],[std]]^2</f>
        <v>5.2546712112581062</v>
      </c>
      <c r="E15051">
        <v>2.292306962703317</v>
      </c>
      <c r="F15051">
        <v>7.1994238996063775E-2</v>
      </c>
      <c r="G15051">
        <v>6.8351835875168518</v>
      </c>
      <c r="H15051">
        <v>7.7154382621677795E-3</v>
      </c>
      <c r="I15051">
        <v>-1.7000456518835188E-3</v>
      </c>
      <c r="J15051">
        <v>1.317571276762591E-2</v>
      </c>
      <c r="K15051">
        <v>0.39089716953398257</v>
      </c>
      <c r="L15051">
        <v>1.9660720343872428E-3</v>
      </c>
    </row>
    <row r="15052" spans="1:12" x14ac:dyDescent="0.25">
      <c r="A15052" s="2">
        <v>43862</v>
      </c>
      <c r="B15052" s="1" t="s">
        <v>1006</v>
      </c>
      <c r="C15052">
        <v>-6.8103315402385416E-3</v>
      </c>
      <c r="D15052">
        <f>ind_portfolios[[#This Row],[std]]^2</f>
        <v>3.7250681638789133E-2</v>
      </c>
      <c r="E15052">
        <v>0.19300435652800466</v>
      </c>
      <c r="F15052">
        <v>-0.41775579956117354</v>
      </c>
      <c r="G15052">
        <v>1.6484769925301919</v>
      </c>
      <c r="H15052">
        <v>8.5107087545870201E-3</v>
      </c>
      <c r="I15052">
        <v>5.6293461044740353E-2</v>
      </c>
      <c r="J15052">
        <v>9.148239134979505E-2</v>
      </c>
      <c r="K15052">
        <v>2.1017683216545988E-2</v>
      </c>
      <c r="L15052">
        <v>2.3706195282634901E-2</v>
      </c>
    </row>
    <row r="15053" spans="1:12" x14ac:dyDescent="0.25">
      <c r="A15053" s="2">
        <v>43862</v>
      </c>
      <c r="B15053" s="1" t="s">
        <v>404</v>
      </c>
      <c r="C15053">
        <v>3.034393198975817E-3</v>
      </c>
      <c r="D15053">
        <f>ind_portfolios[[#This Row],[std]]^2</f>
        <v>4.5000395428061507E-3</v>
      </c>
      <c r="E15053">
        <v>6.7082334059021462E-2</v>
      </c>
      <c r="F15053">
        <v>5.4299192332528882E-2</v>
      </c>
      <c r="G15053">
        <v>4.1819374698200296E-2</v>
      </c>
      <c r="H15053">
        <v>6.3438374466213273E-3</v>
      </c>
      <c r="I15053">
        <v>0.2451120508494192</v>
      </c>
      <c r="J15053">
        <v>0.21753179642351422</v>
      </c>
      <c r="K15053">
        <v>2.2410862390251219E-4</v>
      </c>
      <c r="L15053">
        <v>6.2121599063429227E-2</v>
      </c>
    </row>
    <row r="15054" spans="1:12" x14ac:dyDescent="0.25">
      <c r="A15054" s="2">
        <v>43862</v>
      </c>
      <c r="B15054" s="1" t="s">
        <v>1548</v>
      </c>
      <c r="C15054">
        <v>6.4843594508488828E-3</v>
      </c>
      <c r="D15054">
        <f>ind_portfolios[[#This Row],[std]]^2</f>
        <v>2.4409856651006296E-3</v>
      </c>
      <c r="E15054">
        <v>4.9406332236876578E-2</v>
      </c>
      <c r="F15054">
        <v>0.1534119201471581</v>
      </c>
      <c r="G15054">
        <v>0.87047270918622122</v>
      </c>
      <c r="H15054">
        <v>5.5172855608284039E-3</v>
      </c>
      <c r="I15054">
        <v>0.25838485765459213</v>
      </c>
      <c r="J15054">
        <v>0.12999350649196714</v>
      </c>
      <c r="K15054">
        <v>5.4318218411999941E-3</v>
      </c>
      <c r="L15054">
        <v>8.9325090097245388E-2</v>
      </c>
    </row>
    <row r="15055" spans="1:12" x14ac:dyDescent="0.25">
      <c r="A15055" s="2">
        <v>43862</v>
      </c>
      <c r="B15055" s="1" t="s">
        <v>823</v>
      </c>
      <c r="C15055">
        <v>7.8999021323084631E-3</v>
      </c>
      <c r="D15055">
        <f>ind_portfolios[[#This Row],[std]]^2</f>
        <v>2.8210542934661523E-3</v>
      </c>
      <c r="E15055">
        <v>5.3113598009042397E-2</v>
      </c>
      <c r="F15055">
        <v>-0.26346588897819839</v>
      </c>
      <c r="G15055">
        <v>1.0649351757165846</v>
      </c>
      <c r="H15055">
        <v>4.9720570981551873E-3</v>
      </c>
      <c r="I15055">
        <v>0.27932967463829478</v>
      </c>
      <c r="J15055">
        <v>0.17889205154051011</v>
      </c>
      <c r="K15055">
        <v>9.405177653445631E-4</v>
      </c>
      <c r="L15055">
        <v>7.9970105286447837E-2</v>
      </c>
    </row>
    <row r="15056" spans="1:12" x14ac:dyDescent="0.25">
      <c r="A15056" s="2">
        <v>43862</v>
      </c>
      <c r="B15056" s="1" t="s">
        <v>1098</v>
      </c>
      <c r="C15056">
        <v>-4.1985571242153949E-2</v>
      </c>
      <c r="D15056">
        <f>ind_portfolios[[#This Row],[std]]^2</f>
        <v>3.0165112167954557E-2</v>
      </c>
      <c r="E15056">
        <v>0.17368106450604959</v>
      </c>
      <c r="F15056">
        <v>-0.83814305564434921</v>
      </c>
      <c r="G15056">
        <v>2.8471962849914192</v>
      </c>
      <c r="H15056">
        <v>1.1474028229293512E-2</v>
      </c>
      <c r="I15056">
        <v>9.3209047675883602E-2</v>
      </c>
      <c r="J15056">
        <v>0.22684451171522865</v>
      </c>
      <c r="K15056">
        <v>1.5735390848419455E-4</v>
      </c>
      <c r="L15056">
        <v>2.2994996119709548E-2</v>
      </c>
    </row>
    <row r="15057" spans="1:12" x14ac:dyDescent="0.25">
      <c r="A15057" s="2">
        <v>43862</v>
      </c>
      <c r="B15057" s="1" t="s">
        <v>825</v>
      </c>
      <c r="C15057">
        <v>-4.1559494805503833E-3</v>
      </c>
      <c r="D15057">
        <f>ind_portfolios[[#This Row],[std]]^2</f>
        <v>8.3147352612996522E-3</v>
      </c>
      <c r="E15057">
        <v>9.1185170182983444E-2</v>
      </c>
      <c r="F15057">
        <v>-0.375574043427921</v>
      </c>
      <c r="G15057">
        <v>-0.13194002863024368</v>
      </c>
      <c r="H15057">
        <v>8.1207020925953034E-3</v>
      </c>
      <c r="I15057">
        <v>0.21993290155175629</v>
      </c>
      <c r="J15057">
        <v>0.33823027966254476</v>
      </c>
      <c r="K15057">
        <v>1.6884102449360291E-6</v>
      </c>
      <c r="L15057">
        <v>4.1109613524321416E-2</v>
      </c>
    </row>
    <row r="15058" spans="1:12" x14ac:dyDescent="0.25">
      <c r="A15058" s="2">
        <v>43862</v>
      </c>
      <c r="B15058" s="1" t="s">
        <v>1981</v>
      </c>
      <c r="C15058">
        <v>2.9049382192792218E-2</v>
      </c>
      <c r="D15058">
        <f>ind_portfolios[[#This Row],[std]]^2</f>
        <v>1.2102730772340822E-2</v>
      </c>
      <c r="E15058">
        <v>0.11001241190129786</v>
      </c>
      <c r="F15058">
        <v>0.54233836622569509</v>
      </c>
      <c r="G15058">
        <v>-0.42180027478082227</v>
      </c>
      <c r="H15058">
        <v>6.4212868294948929E-3</v>
      </c>
      <c r="I15058">
        <v>4.2003712656343492E-2</v>
      </c>
      <c r="J15058">
        <v>1.8499963356206281E-2</v>
      </c>
      <c r="K15058">
        <v>0.30865538000072057</v>
      </c>
      <c r="L15058">
        <v>4.0884001103008064E-2</v>
      </c>
    </row>
    <row r="15059" spans="1:12" x14ac:dyDescent="0.25">
      <c r="A15059" s="2">
        <v>43862</v>
      </c>
      <c r="B15059" s="1" t="s">
        <v>1007</v>
      </c>
      <c r="C15059">
        <v>3.1925580292273647E-3</v>
      </c>
      <c r="D15059">
        <f>ind_portfolios[[#This Row],[std]]^2</f>
        <v>3.3463289669783893E-3</v>
      </c>
      <c r="E15059">
        <v>5.7847462926029776E-2</v>
      </c>
      <c r="F15059">
        <v>-0.558180238335654</v>
      </c>
      <c r="G15059">
        <v>0.60641892204449688</v>
      </c>
      <c r="H15059">
        <v>5.2760099255929746E-3</v>
      </c>
      <c r="I15059">
        <v>0.42680945770247325</v>
      </c>
      <c r="J15059">
        <v>0.47502092968257714</v>
      </c>
      <c r="K15059">
        <v>2.2059733405825171E-9</v>
      </c>
      <c r="L15059">
        <v>5.9959036164902522E-2</v>
      </c>
    </row>
    <row r="15060" spans="1:12" x14ac:dyDescent="0.25">
      <c r="A15060" s="2">
        <v>43862</v>
      </c>
      <c r="B15060" s="1" t="s">
        <v>1487</v>
      </c>
      <c r="C15060">
        <v>-3.9479929410305425E-3</v>
      </c>
      <c r="D15060">
        <f>ind_portfolios[[#This Row],[std]]^2</f>
        <v>1.5159933838168518E-2</v>
      </c>
      <c r="E15060">
        <v>0.12312568309726658</v>
      </c>
      <c r="F15060">
        <v>-0.27922269818508261</v>
      </c>
      <c r="G15060">
        <v>0.36888545593739286</v>
      </c>
      <c r="H15060">
        <v>7.5789860592395068E-3</v>
      </c>
      <c r="I15060">
        <v>0.10122462178440161</v>
      </c>
      <c r="J15060">
        <v>0.12271465230958556</v>
      </c>
      <c r="K15060">
        <v>7.0223880256852578E-3</v>
      </c>
      <c r="L15060">
        <v>3.6167157429567241E-2</v>
      </c>
    </row>
    <row r="15061" spans="1:12" x14ac:dyDescent="0.25">
      <c r="A15061" s="2">
        <v>43862</v>
      </c>
      <c r="B15061" s="1" t="s">
        <v>409</v>
      </c>
      <c r="C15061">
        <v>-2.1793979913593115E-3</v>
      </c>
      <c r="D15061">
        <f>ind_portfolios[[#This Row],[std]]^2</f>
        <v>7.6009218644167501E-3</v>
      </c>
      <c r="E15061">
        <v>8.7183265965532344E-2</v>
      </c>
      <c r="F15061">
        <v>-0.55246418345231219</v>
      </c>
      <c r="G15061">
        <v>1.2900084814413102</v>
      </c>
      <c r="H15061">
        <v>7.847538089927851E-3</v>
      </c>
      <c r="I15061">
        <v>9.6860821014417009E-2</v>
      </c>
      <c r="J15061">
        <v>6.1836325294025912E-2</v>
      </c>
      <c r="K15061">
        <v>5.9799892288909764E-2</v>
      </c>
      <c r="L15061">
        <v>5.0416373409354731E-2</v>
      </c>
    </row>
    <row r="15062" spans="1:12" x14ac:dyDescent="0.25">
      <c r="A15062" s="2">
        <v>43862</v>
      </c>
      <c r="B15062" s="1" t="s">
        <v>1549</v>
      </c>
      <c r="C15062">
        <v>1.4259173716239859E-2</v>
      </c>
      <c r="D15062">
        <f>ind_portfolios[[#This Row],[std]]^2</f>
        <v>5.8816977010616696E-3</v>
      </c>
      <c r="E15062">
        <v>7.6692227122842571E-2</v>
      </c>
      <c r="F15062">
        <v>-0.5051918117628672</v>
      </c>
      <c r="G15062">
        <v>0.12414231116893326</v>
      </c>
      <c r="H15062">
        <v>4.1478138266259268E-3</v>
      </c>
      <c r="I15062">
        <v>0.21290068900255008</v>
      </c>
      <c r="J15062">
        <v>0.21946848376423314</v>
      </c>
      <c r="K15062">
        <v>2.0827540373602018E-4</v>
      </c>
      <c r="L15062">
        <v>5.3652775543644504E-2</v>
      </c>
    </row>
    <row r="15063" spans="1:12" x14ac:dyDescent="0.25">
      <c r="A15063" s="2">
        <v>43862</v>
      </c>
      <c r="B15063" s="1" t="s">
        <v>410</v>
      </c>
      <c r="C15063">
        <v>-8.74082728204802E-3</v>
      </c>
      <c r="D15063">
        <f>ind_portfolios[[#This Row],[std]]^2</f>
        <v>8.3489317610493993E-3</v>
      </c>
      <c r="E15063">
        <v>9.1372489082050284E-2</v>
      </c>
      <c r="F15063">
        <v>-0.21059350713672478</v>
      </c>
      <c r="G15063">
        <v>-0.61138365395968641</v>
      </c>
      <c r="H15063">
        <v>9.1357858756999817E-3</v>
      </c>
      <c r="I15063">
        <v>0.15007365398495315</v>
      </c>
      <c r="J15063">
        <v>0.16186374228355005</v>
      </c>
      <c r="K15063">
        <v>1.7436144029821571E-3</v>
      </c>
      <c r="L15063">
        <v>4.5634465601279997E-2</v>
      </c>
    </row>
    <row r="15064" spans="1:12" x14ac:dyDescent="0.25">
      <c r="A15064" s="2">
        <v>43862</v>
      </c>
      <c r="B15064" s="1" t="s">
        <v>1258</v>
      </c>
      <c r="C15064">
        <v>-1.8348005934347607E-3</v>
      </c>
      <c r="D15064">
        <f>ind_portfolios[[#This Row],[std]]^2</f>
        <v>1.4788241624323985E-2</v>
      </c>
      <c r="E15064">
        <v>0.12160691437711914</v>
      </c>
      <c r="F15064">
        <v>-0.89015360999926973</v>
      </c>
      <c r="G15064">
        <v>2.2043820077043161</v>
      </c>
      <c r="H15064">
        <v>7.5901472492455853E-3</v>
      </c>
      <c r="I15064">
        <v>7.9991664313103727E-2</v>
      </c>
      <c r="J15064">
        <v>7.9594009007686484E-2</v>
      </c>
      <c r="K15064">
        <v>3.1903662325717272E-2</v>
      </c>
      <c r="L15064">
        <v>3.6349651197730676E-2</v>
      </c>
    </row>
    <row r="15065" spans="1:12" x14ac:dyDescent="0.25">
      <c r="A15065" s="2">
        <v>43862</v>
      </c>
      <c r="B15065" s="1" t="s">
        <v>1935</v>
      </c>
      <c r="C15065">
        <v>4.3114668862582334E-3</v>
      </c>
      <c r="D15065">
        <f>ind_portfolios[[#This Row],[std]]^2</f>
        <v>9.7987922639546955E-3</v>
      </c>
      <c r="E15065">
        <v>9.8988849189970363E-2</v>
      </c>
      <c r="F15065">
        <v>-8.3304088665822798E-2</v>
      </c>
      <c r="G15065">
        <v>-0.17453280774450564</v>
      </c>
      <c r="H15065">
        <v>5.6650458046373676E-3</v>
      </c>
      <c r="I15065">
        <v>0.24604674580774341</v>
      </c>
      <c r="J15065">
        <v>0.46958662947953639</v>
      </c>
      <c r="K15065">
        <v>2.9591062507848337E-9</v>
      </c>
      <c r="L15065">
        <v>3.4944029404733422E-2</v>
      </c>
    </row>
    <row r="15066" spans="1:12" x14ac:dyDescent="0.25">
      <c r="A15066" s="2">
        <v>43862</v>
      </c>
      <c r="B15066" s="1" t="s">
        <v>1488</v>
      </c>
      <c r="C15066">
        <v>2.5849378810260675E-3</v>
      </c>
      <c r="D15066">
        <f>ind_portfolios[[#This Row],[std]]^2</f>
        <v>2.3875545168579673E-2</v>
      </c>
      <c r="E15066">
        <v>0.15451713551764953</v>
      </c>
      <c r="F15066">
        <v>-6.1309946512285142E-2</v>
      </c>
      <c r="G15066">
        <v>4.7003159346548262</v>
      </c>
      <c r="H15066">
        <v>6.9901833432013333E-3</v>
      </c>
      <c r="I15066">
        <v>0.10957301226135455</v>
      </c>
      <c r="J15066">
        <v>0.24088619112479723</v>
      </c>
      <c r="K15066">
        <v>9.1727188095723985E-5</v>
      </c>
      <c r="L15066">
        <v>2.5993040349966599E-2</v>
      </c>
    </row>
    <row r="15067" spans="1:12" x14ac:dyDescent="0.25">
      <c r="A15067" s="2">
        <v>43862</v>
      </c>
      <c r="B15067" s="1" t="s">
        <v>1861</v>
      </c>
      <c r="C15067">
        <v>3.9562458271907375E-3</v>
      </c>
      <c r="D15067">
        <f>ind_portfolios[[#This Row],[std]]^2</f>
        <v>1.4426408417367751E-4</v>
      </c>
      <c r="E15067">
        <v>1.2010998466975072E-2</v>
      </c>
      <c r="F15067">
        <v>-1.2159203545868409E-3</v>
      </c>
      <c r="G15067">
        <v>0.58887903658123975</v>
      </c>
      <c r="H15067">
        <v>5.7245479393396824E-3</v>
      </c>
      <c r="I15067">
        <v>0.50091620824362015</v>
      </c>
      <c r="J15067">
        <v>3.1321870773351877E-2</v>
      </c>
      <c r="K15067">
        <v>0.18384260079663048</v>
      </c>
      <c r="L15067">
        <v>0.37225194142707113</v>
      </c>
    </row>
    <row r="15068" spans="1:12" x14ac:dyDescent="0.25">
      <c r="A15068" s="2">
        <v>43862</v>
      </c>
      <c r="B15068" s="1" t="s">
        <v>1829</v>
      </c>
      <c r="C15068">
        <v>2.908070369705992E-2</v>
      </c>
      <c r="D15068">
        <f>ind_portfolios[[#This Row],[std]]^2</f>
        <v>8.5598946061101761E-3</v>
      </c>
      <c r="E15068">
        <v>9.2519698476109274E-2</v>
      </c>
      <c r="F15068">
        <v>0.29045912563540388</v>
      </c>
      <c r="G15068">
        <v>0.78670789121878792</v>
      </c>
      <c r="H15068">
        <v>2.9973944802233598E-3</v>
      </c>
      <c r="I15068">
        <v>0.15487912579179491</v>
      </c>
      <c r="J15068">
        <v>0.17679773692294098</v>
      </c>
      <c r="K15068">
        <v>1.0151518182638635E-3</v>
      </c>
      <c r="L15068">
        <v>4.4659494414721765E-2</v>
      </c>
    </row>
    <row r="15069" spans="1:12" x14ac:dyDescent="0.25">
      <c r="A15069" s="2">
        <v>43862</v>
      </c>
      <c r="B15069" s="1" t="s">
        <v>1736</v>
      </c>
      <c r="C15069">
        <v>2.898703844004721E-3</v>
      </c>
      <c r="D15069">
        <f>ind_portfolios[[#This Row],[std]]^2</f>
        <v>3.2836056764449502E-3</v>
      </c>
      <c r="E15069">
        <v>5.7302754527552603E-2</v>
      </c>
      <c r="F15069">
        <v>-0.112149322875036</v>
      </c>
      <c r="G15069">
        <v>-0.36112528332204619</v>
      </c>
      <c r="H15069">
        <v>6.616665594597392E-3</v>
      </c>
      <c r="I15069">
        <v>0.20921746808696953</v>
      </c>
      <c r="J15069">
        <v>0.11472285192755642</v>
      </c>
      <c r="K15069">
        <v>9.3024477715634504E-3</v>
      </c>
      <c r="L15069">
        <v>7.7663791383579053E-2</v>
      </c>
    </row>
    <row r="15070" spans="1:12" x14ac:dyDescent="0.25">
      <c r="A15070" s="2">
        <v>43862</v>
      </c>
      <c r="B15070" s="1" t="s">
        <v>412</v>
      </c>
      <c r="C15070">
        <v>1.0194852890035118E-2</v>
      </c>
      <c r="D15070">
        <f>ind_portfolios[[#This Row],[std]]^2</f>
        <v>1.2508493186206641E-2</v>
      </c>
      <c r="E15070">
        <v>0.11184137510870761</v>
      </c>
      <c r="F15070">
        <v>0.1758654092703491</v>
      </c>
      <c r="G15070">
        <v>0.12470309643247601</v>
      </c>
      <c r="H15070">
        <v>7.6013858846929469E-3</v>
      </c>
      <c r="I15070">
        <v>6.2311211880620113E-3</v>
      </c>
      <c r="J15070">
        <v>4.2141509074185692E-4</v>
      </c>
      <c r="K15070">
        <v>0.87843584641561478</v>
      </c>
      <c r="L15070">
        <v>4.0553245258673931E-2</v>
      </c>
    </row>
    <row r="15071" spans="1:12" x14ac:dyDescent="0.25">
      <c r="A15071" s="2">
        <v>43862</v>
      </c>
      <c r="B15071" s="1" t="s">
        <v>413</v>
      </c>
      <c r="C15071">
        <v>-1.2199005246695838E-2</v>
      </c>
      <c r="D15071">
        <f>ind_portfolios[[#This Row],[std]]^2</f>
        <v>1.0639229869994589E-2</v>
      </c>
      <c r="E15071">
        <v>0.10314664255318536</v>
      </c>
      <c r="F15071">
        <v>-1.713943061403018</v>
      </c>
      <c r="G15071">
        <v>3.9101877291293548</v>
      </c>
      <c r="H15071">
        <v>7.9112305864812854E-3</v>
      </c>
      <c r="I15071">
        <v>2.7930720936720527E-2</v>
      </c>
      <c r="J15071">
        <v>6.7455100645852969E-3</v>
      </c>
      <c r="K15071">
        <v>0.53993440758103062</v>
      </c>
      <c r="L15071">
        <v>4.5290905471886446E-2</v>
      </c>
    </row>
    <row r="15072" spans="1:12" x14ac:dyDescent="0.25">
      <c r="A15072" s="2">
        <v>43862</v>
      </c>
      <c r="B15072" s="1" t="s">
        <v>414</v>
      </c>
      <c r="C15072">
        <v>3.6592705508715915E-3</v>
      </c>
      <c r="D15072">
        <f>ind_portfolios[[#This Row],[std]]^2</f>
        <v>9.5655938053029431E-3</v>
      </c>
      <c r="E15072">
        <v>9.7803853734415511E-2</v>
      </c>
      <c r="F15072">
        <v>-0.46419458642163958</v>
      </c>
      <c r="G15072">
        <v>0.21294666110295246</v>
      </c>
      <c r="H15072">
        <v>6.0526860680674421E-3</v>
      </c>
      <c r="I15072">
        <v>0.20463336788486583</v>
      </c>
      <c r="J15072">
        <v>0.30940026063801723</v>
      </c>
      <c r="K15072">
        <v>5.8022528678203977E-6</v>
      </c>
      <c r="L15072">
        <v>4.0854067859382698E-2</v>
      </c>
    </row>
    <row r="15073" spans="1:12" x14ac:dyDescent="0.25">
      <c r="A15073" s="2">
        <v>43862</v>
      </c>
      <c r="B15073" s="1" t="s">
        <v>1261</v>
      </c>
      <c r="C15073">
        <v>9.668350597477518E-3</v>
      </c>
      <c r="D15073">
        <f>ind_portfolios[[#This Row],[std]]^2</f>
        <v>1.0945363533098159E-2</v>
      </c>
      <c r="E15073">
        <v>0.10462009144088032</v>
      </c>
      <c r="F15073">
        <v>-0.38632318375384939</v>
      </c>
      <c r="G15073">
        <v>0.88351257313865128</v>
      </c>
      <c r="H15073">
        <v>5.7132642378787124E-3</v>
      </c>
      <c r="I15073">
        <v>0.14582723964172739</v>
      </c>
      <c r="J15073">
        <v>0.18694168626578264</v>
      </c>
      <c r="K15073">
        <v>7.0042825106985773E-4</v>
      </c>
      <c r="L15073">
        <v>4.063987946445001E-2</v>
      </c>
    </row>
    <row r="15074" spans="1:12" x14ac:dyDescent="0.25">
      <c r="A15074" s="2">
        <v>43862</v>
      </c>
      <c r="B15074" s="1" t="s">
        <v>1101</v>
      </c>
      <c r="C15074">
        <v>1.7651909154681615E-2</v>
      </c>
      <c r="D15074">
        <f>ind_portfolios[[#This Row],[std]]^2</f>
        <v>4.0090420177990183E-3</v>
      </c>
      <c r="E15074">
        <v>6.331699627903252E-2</v>
      </c>
      <c r="F15074">
        <v>-0.43839878820592804</v>
      </c>
      <c r="G15074">
        <v>0.35914810156665</v>
      </c>
      <c r="H15074">
        <v>2.4493426854683481E-3</v>
      </c>
      <c r="I15074">
        <v>0.2667659839429391</v>
      </c>
      <c r="J15074">
        <v>0.23441503571650182</v>
      </c>
      <c r="K15074">
        <v>1.1774525030511759E-4</v>
      </c>
      <c r="L15074">
        <v>6.4422919579828639E-2</v>
      </c>
    </row>
    <row r="15075" spans="1:12" x14ac:dyDescent="0.25">
      <c r="A15075" s="2">
        <v>43862</v>
      </c>
      <c r="B15075" s="1" t="s">
        <v>1664</v>
      </c>
      <c r="C15075">
        <v>-1.2396861937603596E-3</v>
      </c>
      <c r="D15075">
        <f>ind_portfolios[[#This Row],[std]]^2</f>
        <v>1.0058673266472817E-2</v>
      </c>
      <c r="E15075">
        <v>0.10029293727113997</v>
      </c>
      <c r="F15075">
        <v>-0.32683076881999817</v>
      </c>
      <c r="G15075">
        <v>8.5360812050966572E-2</v>
      </c>
      <c r="H15075">
        <v>7.5687801842384541E-3</v>
      </c>
      <c r="I15075">
        <v>0.18671286336625986</v>
      </c>
      <c r="J15075">
        <v>0.29877738170007617</v>
      </c>
      <c r="K15075">
        <v>9.0381278473832187E-6</v>
      </c>
      <c r="L15075">
        <v>3.8223840939491875E-2</v>
      </c>
    </row>
    <row r="15076" spans="1:12" x14ac:dyDescent="0.25">
      <c r="A15076" s="2">
        <v>43862</v>
      </c>
      <c r="B15076" s="1" t="s">
        <v>1102</v>
      </c>
      <c r="C15076">
        <v>1.0870332217096899E-2</v>
      </c>
      <c r="D15076">
        <f>ind_portfolios[[#This Row],[std]]^2</f>
        <v>9.6118567711916108E-3</v>
      </c>
      <c r="E15076">
        <v>9.8040077372427703E-2</v>
      </c>
      <c r="F15076">
        <v>-0.76800509095087111</v>
      </c>
      <c r="G15076">
        <v>1.4406826655708889</v>
      </c>
      <c r="H15076">
        <v>5.7007654603088978E-3</v>
      </c>
      <c r="I15076">
        <v>0.17399439703680045</v>
      </c>
      <c r="J15076">
        <v>0.25222251037155019</v>
      </c>
      <c r="K15076">
        <v>5.8976525897873683E-5</v>
      </c>
      <c r="L15076">
        <v>4.0034602576783859E-2</v>
      </c>
    </row>
    <row r="15077" spans="1:12" x14ac:dyDescent="0.25">
      <c r="A15077" s="2">
        <v>43862</v>
      </c>
      <c r="B15077" s="1" t="s">
        <v>1633</v>
      </c>
      <c r="C15077">
        <v>-6.1082046895631322E-4</v>
      </c>
      <c r="D15077">
        <f>ind_portfolios[[#This Row],[std]]^2</f>
        <v>4.897672602549679E-3</v>
      </c>
      <c r="E15077">
        <v>6.9983373757983969E-2</v>
      </c>
      <c r="F15077">
        <v>0.27779021347601796</v>
      </c>
      <c r="G15077">
        <v>0.38866098474969579</v>
      </c>
      <c r="H15077">
        <v>7.4869007579638292E-3</v>
      </c>
      <c r="I15077">
        <v>0.15745438699309902</v>
      </c>
      <c r="J15077">
        <v>0.10151004775547096</v>
      </c>
      <c r="K15077">
        <v>1.4789059383184758E-2</v>
      </c>
      <c r="L15077">
        <v>6.2598344565302513E-2</v>
      </c>
    </row>
    <row r="15078" spans="1:12" x14ac:dyDescent="0.25">
      <c r="A15078" s="2">
        <v>43862</v>
      </c>
      <c r="B15078" s="1" t="s">
        <v>2026</v>
      </c>
      <c r="C15078">
        <v>-2.9869575860828355E-2</v>
      </c>
      <c r="D15078">
        <f>ind_portfolios[[#This Row],[std]]^2</f>
        <v>1.4881904110318091E-2</v>
      </c>
      <c r="E15078">
        <v>0.12199140998577765</v>
      </c>
      <c r="F15078">
        <v>-1.0185300230663008</v>
      </c>
      <c r="G15078">
        <v>1.0699910352262645</v>
      </c>
      <c r="H15078">
        <v>9.2776456143238567E-3</v>
      </c>
      <c r="I15078">
        <v>5.3405122350745481E-2</v>
      </c>
      <c r="J15078">
        <v>3.6813860466602864E-2</v>
      </c>
      <c r="K15078">
        <v>0.14905746330775546</v>
      </c>
      <c r="L15078">
        <v>3.6503821498494494E-2</v>
      </c>
    </row>
    <row r="15079" spans="1:12" x14ac:dyDescent="0.25">
      <c r="A15079" s="2">
        <v>43862</v>
      </c>
      <c r="B15079" s="1" t="s">
        <v>1491</v>
      </c>
      <c r="C15079">
        <v>-3.2738551796935148E-3</v>
      </c>
      <c r="D15079">
        <f>ind_portfolios[[#This Row],[std]]^2</f>
        <v>5.8993417156112315E-3</v>
      </c>
      <c r="E15079">
        <v>7.6807172292769843E-2</v>
      </c>
      <c r="F15079">
        <v>-1.6282433583214746</v>
      </c>
      <c r="G15079">
        <v>4.7212706004171476</v>
      </c>
      <c r="H15079">
        <v>7.8789370353167971E-3</v>
      </c>
      <c r="I15079">
        <v>0.10357283202575315</v>
      </c>
      <c r="J15079">
        <v>5.4111308650368173E-2</v>
      </c>
      <c r="K15079">
        <v>7.8884287744048501E-2</v>
      </c>
      <c r="L15079">
        <v>5.7866582704975064E-2</v>
      </c>
    </row>
    <row r="15080" spans="1:12" x14ac:dyDescent="0.25">
      <c r="A15080" s="2">
        <v>43862</v>
      </c>
      <c r="B15080" s="1" t="s">
        <v>419</v>
      </c>
      <c r="C15080">
        <v>5.6476777894565186E-3</v>
      </c>
      <c r="D15080">
        <f>ind_portfolios[[#This Row],[std]]^2</f>
        <v>2.4227035595297919E-3</v>
      </c>
      <c r="E15080">
        <v>4.9220966665942188E-2</v>
      </c>
      <c r="F15080">
        <v>-0.29311721713087746</v>
      </c>
      <c r="G15080">
        <v>-0.72483707756850402</v>
      </c>
      <c r="H15080">
        <v>6.1354541219458521E-3</v>
      </c>
      <c r="I15080">
        <v>0.21330229878493395</v>
      </c>
      <c r="J15080">
        <v>9.0244436386181334E-2</v>
      </c>
      <c r="K15080">
        <v>2.1950072940527511E-2</v>
      </c>
      <c r="L15080">
        <v>9.0501059605586187E-2</v>
      </c>
    </row>
    <row r="15081" spans="1:12" x14ac:dyDescent="0.25">
      <c r="A15081" s="2">
        <v>43862</v>
      </c>
      <c r="B15081" s="1" t="s">
        <v>420</v>
      </c>
      <c r="C15081">
        <v>-5.0455393344033999E-3</v>
      </c>
      <c r="D15081">
        <f>ind_portfolios[[#This Row],[std]]^2</f>
        <v>8.5601221071336386E-3</v>
      </c>
      <c r="E15081">
        <v>9.2520927941377881E-2</v>
      </c>
      <c r="F15081">
        <v>-0.75745276803395478</v>
      </c>
      <c r="G15081">
        <v>0.80066351731495455</v>
      </c>
      <c r="H15081">
        <v>8.4856896235237581E-3</v>
      </c>
      <c r="I15081">
        <v>0.21132718728700478</v>
      </c>
      <c r="J15081">
        <v>0.32862838284457341</v>
      </c>
      <c r="K15081">
        <v>2.5606046978623834E-6</v>
      </c>
      <c r="L15081">
        <v>4.0363638963305248E-2</v>
      </c>
    </row>
    <row r="15082" spans="1:12" x14ac:dyDescent="0.25">
      <c r="A15082" s="2">
        <v>43862</v>
      </c>
      <c r="B15082" s="1" t="s">
        <v>1634</v>
      </c>
      <c r="C15082">
        <v>7.414800693166238E-3</v>
      </c>
      <c r="D15082">
        <f>ind_portfolios[[#This Row],[std]]^2</f>
        <v>4.2297556615803434E-3</v>
      </c>
      <c r="E15082">
        <v>6.5036571723764341E-2</v>
      </c>
      <c r="F15082">
        <v>0.71493019930072033</v>
      </c>
      <c r="G15082">
        <v>0.86635795047718744</v>
      </c>
      <c r="H15082">
        <v>5.5148534707591956E-3</v>
      </c>
      <c r="I15082">
        <v>0.23861170097499421</v>
      </c>
      <c r="J15082">
        <v>0.2015399210243162</v>
      </c>
      <c r="K15082">
        <v>4.0825719575051262E-4</v>
      </c>
      <c r="L15082">
        <v>6.3466388348878675E-2</v>
      </c>
    </row>
    <row r="15083" spans="1:12" x14ac:dyDescent="0.25">
      <c r="A15083" s="2">
        <v>43862</v>
      </c>
      <c r="B15083" s="1" t="s">
        <v>421</v>
      </c>
      <c r="C15083">
        <v>7.2907121599572466E-3</v>
      </c>
      <c r="D15083">
        <f>ind_portfolios[[#This Row],[std]]^2</f>
        <v>3.6381943456051721E-3</v>
      </c>
      <c r="E15083">
        <v>6.0317446444666176E-2</v>
      </c>
      <c r="F15083">
        <v>1.2147155260144043E-2</v>
      </c>
      <c r="G15083">
        <v>0.30149029549040796</v>
      </c>
      <c r="H15083">
        <v>4.1041545056034745E-3</v>
      </c>
      <c r="I15083">
        <v>0.37168190353279851</v>
      </c>
      <c r="J15083">
        <v>0.3990452589947398</v>
      </c>
      <c r="K15083">
        <v>1.052737010426062E-7</v>
      </c>
      <c r="L15083">
        <v>6.0951894426049973E-2</v>
      </c>
    </row>
    <row r="15084" spans="1:12" x14ac:dyDescent="0.25">
      <c r="A15084" s="2">
        <v>43862</v>
      </c>
      <c r="B15084" s="1" t="s">
        <v>831</v>
      </c>
      <c r="C15084">
        <v>7.6199391447038505E-3</v>
      </c>
      <c r="D15084">
        <f>ind_portfolios[[#This Row],[std]]^2</f>
        <v>4.3880220610620149E-3</v>
      </c>
      <c r="E15084">
        <v>6.6242147165245291E-2</v>
      </c>
      <c r="F15084">
        <v>-9.4636273008435995E-2</v>
      </c>
      <c r="G15084">
        <v>0.7300491840939447</v>
      </c>
      <c r="H15084">
        <v>4.4866989562250062E-3</v>
      </c>
      <c r="I15084">
        <v>0.31357860655212555</v>
      </c>
      <c r="J15084">
        <v>0.34254729226349195</v>
      </c>
      <c r="K15084">
        <v>1.3975900494505516E-6</v>
      </c>
      <c r="L15084">
        <v>5.805296450827109E-2</v>
      </c>
    </row>
    <row r="15085" spans="1:12" x14ac:dyDescent="0.25">
      <c r="A15085" s="2">
        <v>43862</v>
      </c>
      <c r="B15085" s="1" t="s">
        <v>423</v>
      </c>
      <c r="C15085">
        <v>-8.6511433793571464E-3</v>
      </c>
      <c r="D15085">
        <f>ind_portfolios[[#This Row],[std]]^2</f>
        <v>5.263757636947303E-3</v>
      </c>
      <c r="E15085">
        <v>7.2551758331189348E-2</v>
      </c>
      <c r="F15085">
        <v>-0.42663599743747177</v>
      </c>
      <c r="G15085">
        <v>0.12178676176321357</v>
      </c>
      <c r="H15085">
        <v>9.0275595806538367E-3</v>
      </c>
      <c r="I15085">
        <v>0.19516839064929248</v>
      </c>
      <c r="J15085">
        <v>0.16854145365868589</v>
      </c>
      <c r="K15085">
        <v>1.3700491407061517E-3</v>
      </c>
      <c r="L15085">
        <v>5.7927181846149013E-2</v>
      </c>
    </row>
    <row r="15086" spans="1:12" x14ac:dyDescent="0.25">
      <c r="A15086" s="2">
        <v>43862</v>
      </c>
      <c r="B15086" s="1" t="s">
        <v>1936</v>
      </c>
      <c r="C15086">
        <v>1.2187283333723974E-2</v>
      </c>
      <c r="D15086">
        <f>ind_portfolios[[#This Row],[std]]^2</f>
        <v>1.0169963869619107E-2</v>
      </c>
      <c r="E15086">
        <v>0.10084623874800243</v>
      </c>
      <c r="F15086">
        <v>9.4219769246080276E-2</v>
      </c>
      <c r="G15086">
        <v>0.3283416314394878</v>
      </c>
      <c r="H15086">
        <v>5.4773954640692651E-3</v>
      </c>
      <c r="I15086">
        <v>0.16210774768067712</v>
      </c>
      <c r="J15086">
        <v>0.22960126782166818</v>
      </c>
      <c r="K15086">
        <v>1.4162312445876039E-4</v>
      </c>
      <c r="L15086">
        <v>3.9680797963228508E-2</v>
      </c>
    </row>
    <row r="15087" spans="1:12" x14ac:dyDescent="0.25">
      <c r="A15087" s="2">
        <v>43862</v>
      </c>
      <c r="B15087" s="1" t="s">
        <v>426</v>
      </c>
      <c r="C15087">
        <v>-5.381170499708046E-3</v>
      </c>
      <c r="D15087">
        <f>ind_portfolios[[#This Row],[std]]^2</f>
        <v>1.5076584050215266E-2</v>
      </c>
      <c r="E15087">
        <v>0.1227867421597921</v>
      </c>
      <c r="F15087">
        <v>-0.28473486483487853</v>
      </c>
      <c r="G15087">
        <v>5.1116420072032653E-2</v>
      </c>
      <c r="H15087">
        <v>8.0846198757675552E-3</v>
      </c>
      <c r="I15087">
        <v>0.15137297151705489</v>
      </c>
      <c r="J15087">
        <v>0.29177684174808699</v>
      </c>
      <c r="K15087">
        <v>1.2064716510177191E-5</v>
      </c>
      <c r="L15087">
        <v>3.1514757901729633E-2</v>
      </c>
    </row>
    <row r="15088" spans="1:12" x14ac:dyDescent="0.25">
      <c r="A15088" s="2">
        <v>43862</v>
      </c>
      <c r="B15088" s="1" t="s">
        <v>1865</v>
      </c>
      <c r="C15088">
        <v>1.2649216007636608E-2</v>
      </c>
      <c r="D15088">
        <f>ind_portfolios[[#This Row],[std]]^2</f>
        <v>2.5297301764461719E-3</v>
      </c>
      <c r="E15088">
        <v>5.0296423097931843E-2</v>
      </c>
      <c r="F15088">
        <v>-0.16387439991536701</v>
      </c>
      <c r="G15088">
        <v>-0.2923216869162828</v>
      </c>
      <c r="H15088">
        <v>6.0820684560568966E-3</v>
      </c>
      <c r="I15088">
        <v>0.11160613318500454</v>
      </c>
      <c r="J15088">
        <v>2.5842398808209089E-2</v>
      </c>
      <c r="K15088">
        <v>0.22801541584076238</v>
      </c>
      <c r="L15088">
        <v>9.1567687732262953E-2</v>
      </c>
    </row>
    <row r="15089" spans="1:12" x14ac:dyDescent="0.25">
      <c r="A15089" s="2">
        <v>43862</v>
      </c>
      <c r="B15089" s="1" t="s">
        <v>427</v>
      </c>
      <c r="C15089">
        <v>-1.5217104457682949E-2</v>
      </c>
      <c r="D15089">
        <f>ind_portfolios[[#This Row],[std]]^2</f>
        <v>9.0917170293816733E-3</v>
      </c>
      <c r="E15089">
        <v>9.535049569552155E-2</v>
      </c>
      <c r="F15089">
        <v>-0.11380846769436846</v>
      </c>
      <c r="G15089">
        <v>1.8114501587538356E-2</v>
      </c>
      <c r="H15089">
        <v>1.0091625802706155E-2</v>
      </c>
      <c r="I15089">
        <v>0.18439682024833773</v>
      </c>
      <c r="J15089">
        <v>0.26087659523775542</v>
      </c>
      <c r="K15089">
        <v>4.1937992881562979E-5</v>
      </c>
      <c r="L15089">
        <v>4.147633110020417E-2</v>
      </c>
    </row>
    <row r="15090" spans="1:12" x14ac:dyDescent="0.25">
      <c r="A15090" s="2">
        <v>43862</v>
      </c>
      <c r="B15090" s="1" t="s">
        <v>832</v>
      </c>
      <c r="C15090">
        <v>3.4624434358494732E-3</v>
      </c>
      <c r="D15090">
        <f>ind_portfolios[[#This Row],[std]]^2</f>
        <v>6.3627180581846554</v>
      </c>
      <c r="E15090">
        <v>2.5224428751083057</v>
      </c>
      <c r="F15090">
        <v>2.3563454532100948E-2</v>
      </c>
      <c r="G15090">
        <v>4.8015904070131814</v>
      </c>
      <c r="H15090">
        <v>7.6828457719211414E-3</v>
      </c>
      <c r="I15090">
        <v>-3.1427197935600835E-3</v>
      </c>
      <c r="J15090">
        <v>5.4526356205569781E-2</v>
      </c>
      <c r="K15090">
        <v>7.7712629678871034E-2</v>
      </c>
      <c r="L15090">
        <v>1.7487717242331067E-3</v>
      </c>
    </row>
    <row r="15091" spans="1:12" x14ac:dyDescent="0.25">
      <c r="A15091" s="2">
        <v>43862</v>
      </c>
      <c r="B15091" s="1" t="s">
        <v>1354</v>
      </c>
      <c r="C15091">
        <v>-2.6136341237456135E-2</v>
      </c>
      <c r="D15091">
        <f>ind_portfolios[[#This Row],[std]]^2</f>
        <v>1.5156428434493375E-2</v>
      </c>
      <c r="E15091">
        <v>0.12311144721143268</v>
      </c>
      <c r="F15091">
        <v>-0.27361888834790637</v>
      </c>
      <c r="G15091">
        <v>-0.30746257435547975</v>
      </c>
      <c r="H15091">
        <v>1.1201791411277674E-2</v>
      </c>
      <c r="I15091">
        <v>0.13623540335971671</v>
      </c>
      <c r="J15091">
        <v>0.24406068457369032</v>
      </c>
      <c r="K15091">
        <v>8.1100393879216304E-5</v>
      </c>
      <c r="L15091">
        <v>3.2039853554807096E-2</v>
      </c>
    </row>
    <row r="15092" spans="1:12" x14ac:dyDescent="0.25">
      <c r="A15092" s="2">
        <v>43862</v>
      </c>
      <c r="B15092" s="1" t="s">
        <v>834</v>
      </c>
      <c r="C15092">
        <v>-2.3490104061060766E-3</v>
      </c>
      <c r="D15092">
        <f>ind_portfolios[[#This Row],[std]]^2</f>
        <v>4.1896456801769448E-3</v>
      </c>
      <c r="E15092">
        <v>6.4727472375931266E-2</v>
      </c>
      <c r="F15092">
        <v>-0.53679430509660431</v>
      </c>
      <c r="G15092">
        <v>-0.18441967003235327</v>
      </c>
      <c r="H15092">
        <v>7.6627065241425384E-3</v>
      </c>
      <c r="I15092">
        <v>0.34558864357856417</v>
      </c>
      <c r="J15092">
        <v>0.40025716385719518</v>
      </c>
      <c r="K15092">
        <v>9.9349272700212206E-8</v>
      </c>
      <c r="L15092">
        <v>5.6529927284812119E-2</v>
      </c>
    </row>
    <row r="15093" spans="1:12" x14ac:dyDescent="0.25">
      <c r="A15093" s="2">
        <v>43862</v>
      </c>
      <c r="B15093" s="1" t="s">
        <v>1866</v>
      </c>
      <c r="C15093">
        <v>3.2970150539059974E-2</v>
      </c>
      <c r="D15093">
        <f>ind_portfolios[[#This Row],[std]]^2</f>
        <v>1.5948279722922207E-2</v>
      </c>
      <c r="E15093">
        <v>0.12628649857733093</v>
      </c>
      <c r="F15093">
        <v>-0.54971858331829626</v>
      </c>
      <c r="G15093">
        <v>0.15810211482701009</v>
      </c>
      <c r="H15093">
        <v>3.5827143781222443E-3</v>
      </c>
      <c r="I15093">
        <v>0.11792119608726655</v>
      </c>
      <c r="J15093">
        <v>0.1904956156964972</v>
      </c>
      <c r="K15093">
        <v>6.145692392665736E-4</v>
      </c>
      <c r="L15093">
        <v>3.2483661213202251E-2</v>
      </c>
    </row>
    <row r="15094" spans="1:12" x14ac:dyDescent="0.25">
      <c r="A15094" s="2">
        <v>43862</v>
      </c>
      <c r="B15094" s="1" t="s">
        <v>1012</v>
      </c>
      <c r="C15094">
        <v>6.6861326185348501E-3</v>
      </c>
      <c r="D15094">
        <f>ind_portfolios[[#This Row],[std]]^2</f>
        <v>2.8491550334295273E-3</v>
      </c>
      <c r="E15094">
        <v>5.3377476836485326E-2</v>
      </c>
      <c r="F15094">
        <v>-0.64972986982881598</v>
      </c>
      <c r="G15094">
        <v>1.1760820171793505</v>
      </c>
      <c r="H15094">
        <v>6.4768557054937451E-3</v>
      </c>
      <c r="I15094">
        <v>0.15117819265008239</v>
      </c>
      <c r="J15094">
        <v>5.4893671234288219E-2</v>
      </c>
      <c r="K15094">
        <v>7.6690911770410652E-2</v>
      </c>
      <c r="L15094">
        <v>8.3825148739540375E-2</v>
      </c>
    </row>
    <row r="15095" spans="1:12" x14ac:dyDescent="0.25">
      <c r="A15095" s="2">
        <v>43862</v>
      </c>
      <c r="B15095" s="1" t="s">
        <v>1263</v>
      </c>
      <c r="C15095">
        <v>-3.2977741152317029E-3</v>
      </c>
      <c r="D15095">
        <f>ind_portfolios[[#This Row],[std]]^2</f>
        <v>1.2108322924959648E-2</v>
      </c>
      <c r="E15095">
        <v>0.1100378249737773</v>
      </c>
      <c r="F15095">
        <v>-0.12426970013968479</v>
      </c>
      <c r="G15095">
        <v>-0.84120903609160447</v>
      </c>
      <c r="H15095">
        <v>8.1697923423236021E-3</v>
      </c>
      <c r="I15095">
        <v>0.20970149200013727</v>
      </c>
      <c r="J15095">
        <v>0.46023482965297885</v>
      </c>
      <c r="K15095">
        <v>4.8726247125244768E-9</v>
      </c>
      <c r="L15095">
        <v>3.034730954094398E-2</v>
      </c>
    </row>
    <row r="15096" spans="1:12" x14ac:dyDescent="0.25">
      <c r="A15096" s="2">
        <v>43862</v>
      </c>
      <c r="B15096" s="1" t="s">
        <v>433</v>
      </c>
      <c r="C15096">
        <v>4.9444588488394715E-3</v>
      </c>
      <c r="D15096">
        <f>ind_portfolios[[#This Row],[std]]^2</f>
        <v>7.8002886413917122E-3</v>
      </c>
      <c r="E15096">
        <v>8.8319242758255756E-2</v>
      </c>
      <c r="F15096">
        <v>-0.10199529410273379</v>
      </c>
      <c r="G15096">
        <v>-0.40767014700449788</v>
      </c>
      <c r="H15096">
        <v>6.0444104680369756E-3</v>
      </c>
      <c r="I15096">
        <v>0.21497554591127357</v>
      </c>
      <c r="J15096">
        <v>0.29688038668498024</v>
      </c>
      <c r="K15096">
        <v>9.7763885537954423E-6</v>
      </c>
      <c r="L15096">
        <v>4.420983558472949E-2</v>
      </c>
    </row>
    <row r="15097" spans="1:12" x14ac:dyDescent="0.25">
      <c r="A15097" s="2">
        <v>43862</v>
      </c>
      <c r="B15097" s="1" t="s">
        <v>2027</v>
      </c>
      <c r="C15097">
        <v>-1.9262629815201552E-2</v>
      </c>
      <c r="D15097">
        <f>ind_portfolios[[#This Row],[std]]^2</f>
        <v>9.7624666481932951E-3</v>
      </c>
      <c r="E15097">
        <v>9.8805195451419942E-2</v>
      </c>
      <c r="F15097">
        <v>0.68605526962939911</v>
      </c>
      <c r="G15097">
        <v>1.1376063407248189</v>
      </c>
      <c r="H15097">
        <v>1.0084678719743259E-2</v>
      </c>
      <c r="I15097">
        <v>0.13415388739542836</v>
      </c>
      <c r="J15097">
        <v>0.15107033156687472</v>
      </c>
      <c r="K15097">
        <v>2.5683993232501969E-3</v>
      </c>
      <c r="L15097">
        <v>4.2496729927539612E-2</v>
      </c>
    </row>
    <row r="15098" spans="1:12" x14ac:dyDescent="0.25">
      <c r="A15098" s="2">
        <v>43862</v>
      </c>
      <c r="B15098" s="1" t="s">
        <v>838</v>
      </c>
      <c r="C15098">
        <v>-1.2722105803632651E-2</v>
      </c>
      <c r="D15098">
        <f>ind_portfolios[[#This Row],[std]]^2</f>
        <v>4.0287427702572633E-2</v>
      </c>
      <c r="E15098">
        <v>0.20071728301910782</v>
      </c>
      <c r="F15098">
        <v>0.45243236111843316</v>
      </c>
      <c r="G15098">
        <v>-0.17859051187082198</v>
      </c>
      <c r="H15098">
        <v>7.9596013878997732E-3</v>
      </c>
      <c r="I15098">
        <v>4.000096912086544E-2</v>
      </c>
      <c r="J15098">
        <v>5.3585680873630234E-2</v>
      </c>
      <c r="K15098">
        <v>8.0394726912663472E-2</v>
      </c>
      <c r="L15098">
        <v>2.2464294004075874E-2</v>
      </c>
    </row>
    <row r="15099" spans="1:12" x14ac:dyDescent="0.25">
      <c r="A15099" s="2">
        <v>43862</v>
      </c>
      <c r="B15099" s="1" t="s">
        <v>841</v>
      </c>
      <c r="C15099">
        <v>1.1631714001438431E-3</v>
      </c>
      <c r="D15099">
        <f>ind_portfolios[[#This Row],[std]]^2</f>
        <v>2.4720203081594977E-2</v>
      </c>
      <c r="E15099">
        <v>0.15722659788214899</v>
      </c>
      <c r="F15099">
        <v>7.8567903487505225E-2</v>
      </c>
      <c r="G15099">
        <v>0.6049164878062081</v>
      </c>
      <c r="H15099">
        <v>7.3667309863190327E-3</v>
      </c>
      <c r="I15099">
        <v>0.10147629848713033</v>
      </c>
      <c r="J15099">
        <v>0.21921717061742096</v>
      </c>
      <c r="K15099">
        <v>2.1026676448048567E-4</v>
      </c>
      <c r="L15099">
        <v>2.5591659375289309E-2</v>
      </c>
    </row>
    <row r="15100" spans="1:12" x14ac:dyDescent="0.25">
      <c r="A15100" s="2">
        <v>43862</v>
      </c>
      <c r="B15100" s="1" t="s">
        <v>435</v>
      </c>
      <c r="C15100">
        <v>6.4309588423517965E-3</v>
      </c>
      <c r="D15100">
        <f>ind_portfolios[[#This Row],[std]]^2</f>
        <v>3.0598255365903012E-3</v>
      </c>
      <c r="E15100">
        <v>5.5315689786807336E-2</v>
      </c>
      <c r="F15100">
        <v>-0.63053505043544789</v>
      </c>
      <c r="G15100">
        <v>1.1250880651946558</v>
      </c>
      <c r="H15100">
        <v>4.8900390104009289E-3</v>
      </c>
      <c r="I15100">
        <v>0.34040457341223196</v>
      </c>
      <c r="J15100">
        <v>0.29008692448642642</v>
      </c>
      <c r="K15100">
        <v>1.2931058542436314E-5</v>
      </c>
      <c r="L15100">
        <v>7.116064626773487E-2</v>
      </c>
    </row>
    <row r="15101" spans="1:12" x14ac:dyDescent="0.25">
      <c r="A15101" s="2">
        <v>43862</v>
      </c>
      <c r="B15101" s="1" t="s">
        <v>1636</v>
      </c>
      <c r="C15101">
        <v>-3.1854862993513523E-3</v>
      </c>
      <c r="D15101">
        <f>ind_portfolios[[#This Row],[std]]^2</f>
        <v>7.2957071096000151E-3</v>
      </c>
      <c r="E15101">
        <v>8.5414911517837533E-2</v>
      </c>
      <c r="F15101">
        <v>-0.71765548326721207</v>
      </c>
      <c r="G15101">
        <v>1.0381361679273544</v>
      </c>
      <c r="H15101">
        <v>7.6817212649780454E-3</v>
      </c>
      <c r="I15101">
        <v>0.19783496834301428</v>
      </c>
      <c r="J15101">
        <v>0.22850600356874853</v>
      </c>
      <c r="K15101">
        <v>1.4768067994585276E-4</v>
      </c>
      <c r="L15101">
        <v>4.8576532683760547E-2</v>
      </c>
    </row>
    <row r="15102" spans="1:12" x14ac:dyDescent="0.25">
      <c r="A15102" s="2">
        <v>43862</v>
      </c>
      <c r="B15102" s="1" t="s">
        <v>1986</v>
      </c>
      <c r="C15102">
        <v>-1.3446298627370346E-3</v>
      </c>
      <c r="D15102">
        <f>ind_portfolios[[#This Row],[std]]^2</f>
        <v>1.8768076388582997E-2</v>
      </c>
      <c r="E15102">
        <v>0.13699662911394206</v>
      </c>
      <c r="F15102">
        <v>-0.70695303924684882</v>
      </c>
      <c r="G15102">
        <v>0.99790283739549013</v>
      </c>
      <c r="H15102">
        <v>7.6645835892842299E-3</v>
      </c>
      <c r="I15102">
        <v>5.0696518639767242E-2</v>
      </c>
      <c r="J15102">
        <v>4.1614870751502241E-2</v>
      </c>
      <c r="K15102">
        <v>0.12454364947519232</v>
      </c>
      <c r="L15102">
        <v>3.2510966585171837E-2</v>
      </c>
    </row>
    <row r="15103" spans="1:12" x14ac:dyDescent="0.25">
      <c r="A15103" s="2">
        <v>43862</v>
      </c>
      <c r="B15103" s="1" t="s">
        <v>845</v>
      </c>
      <c r="C15103">
        <v>1.1229486722168253E-2</v>
      </c>
      <c r="D15103">
        <f>ind_portfolios[[#This Row],[std]]^2</f>
        <v>6.7621739688795346E-3</v>
      </c>
      <c r="E15103">
        <v>8.2232438665526236E-2</v>
      </c>
      <c r="F15103">
        <v>0.53033810221522915</v>
      </c>
      <c r="G15103">
        <v>2.4457300739384484</v>
      </c>
      <c r="H15103">
        <v>5.3217965308638444E-3</v>
      </c>
      <c r="I15103">
        <v>0.17381621352036045</v>
      </c>
      <c r="J15103">
        <v>0.16943473518030081</v>
      </c>
      <c r="K15103">
        <v>1.3264438552864446E-3</v>
      </c>
      <c r="L15103">
        <v>5.1425903374356687E-2</v>
      </c>
    </row>
    <row r="15104" spans="1:12" x14ac:dyDescent="0.25">
      <c r="A15104" s="2">
        <v>43862</v>
      </c>
      <c r="B15104" s="1" t="s">
        <v>1987</v>
      </c>
      <c r="C15104">
        <v>1.417708618205339E-2</v>
      </c>
      <c r="D15104">
        <f>ind_portfolios[[#This Row],[std]]^2</f>
        <v>2.0278595690054108E-3</v>
      </c>
      <c r="E15104">
        <v>4.5031761779941622E-2</v>
      </c>
      <c r="F15104">
        <v>-0.45011535374111006</v>
      </c>
      <c r="G15104">
        <v>-0.24055040331269995</v>
      </c>
      <c r="H15104">
        <v>-2.9788016926451007E-3</v>
      </c>
      <c r="I15104">
        <v>0.67671050275942179</v>
      </c>
      <c r="J15104">
        <v>0.74934413677167444</v>
      </c>
      <c r="K15104">
        <v>1.8208580122245685E-18</v>
      </c>
      <c r="L15104">
        <v>5.2300661347002668E-2</v>
      </c>
    </row>
    <row r="15105" spans="1:12" x14ac:dyDescent="0.25">
      <c r="A15105" s="2">
        <v>43862</v>
      </c>
      <c r="B15105" s="1" t="s">
        <v>846</v>
      </c>
      <c r="C15105">
        <v>1.3268599236008869E-2</v>
      </c>
      <c r="D15105">
        <f>ind_portfolios[[#This Row],[std]]^2</f>
        <v>6.1076666197020226E-3</v>
      </c>
      <c r="E15105">
        <v>7.8151561850688708E-2</v>
      </c>
      <c r="F15105">
        <v>0.31106506987333848</v>
      </c>
      <c r="G15105">
        <v>0.78346164402638463</v>
      </c>
      <c r="H15105">
        <v>4.7850374297089332E-3</v>
      </c>
      <c r="I15105">
        <v>0.21020119495121825</v>
      </c>
      <c r="J15105">
        <v>0.23374089257439493</v>
      </c>
      <c r="K15105">
        <v>1.2083648270563655E-4</v>
      </c>
      <c r="L15105">
        <v>5.0858276981871293E-2</v>
      </c>
    </row>
    <row r="15106" spans="1:12" x14ac:dyDescent="0.25">
      <c r="A15106" s="2">
        <v>43862</v>
      </c>
      <c r="B15106" s="1" t="s">
        <v>2028</v>
      </c>
      <c r="C15106">
        <v>5.0606590469181728E-3</v>
      </c>
      <c r="D15106">
        <f>ind_portfolios[[#This Row],[std]]^2</f>
        <v>1.6722983374419889E-3</v>
      </c>
      <c r="E15106">
        <v>4.0893744478122676E-2</v>
      </c>
      <c r="F15106">
        <v>-0.53504428273382454</v>
      </c>
      <c r="G15106">
        <v>0.13305102325118323</v>
      </c>
      <c r="H15106">
        <v>3.3306479308591328E-3</v>
      </c>
      <c r="I15106">
        <v>0.68551347479578306</v>
      </c>
      <c r="J15106">
        <v>0.64358036381724371</v>
      </c>
      <c r="K15106">
        <v>3.7365918726347906E-14</v>
      </c>
      <c r="L15106">
        <v>6.8171272580864237E-2</v>
      </c>
    </row>
    <row r="15107" spans="1:12" x14ac:dyDescent="0.25">
      <c r="A15107" s="2">
        <v>43862</v>
      </c>
      <c r="B15107" s="1" t="s">
        <v>1742</v>
      </c>
      <c r="C15107">
        <v>-1.1785520479663577E-2</v>
      </c>
      <c r="D15107">
        <f>ind_portfolios[[#This Row],[std]]^2</f>
        <v>1.0196382702201946E-2</v>
      </c>
      <c r="E15107">
        <v>0.10097713950296842</v>
      </c>
      <c r="F15107">
        <v>0.44222618357335508</v>
      </c>
      <c r="G15107">
        <v>0.46027814754029173</v>
      </c>
      <c r="H15107">
        <v>8.3609484530485483E-3</v>
      </c>
      <c r="I15107">
        <v>5.3014877710236621E-2</v>
      </c>
      <c r="J15107">
        <v>2.4606818422672865E-2</v>
      </c>
      <c r="K15107">
        <v>0.23961735291545691</v>
      </c>
      <c r="L15107">
        <v>4.4603185428785455E-2</v>
      </c>
    </row>
    <row r="15108" spans="1:12" x14ac:dyDescent="0.25">
      <c r="A15108" s="2">
        <v>43862</v>
      </c>
      <c r="B15108" s="1" t="s">
        <v>1495</v>
      </c>
      <c r="C15108">
        <v>8.2475733460884975E-3</v>
      </c>
      <c r="D15108">
        <f>ind_portfolios[[#This Row],[std]]^2</f>
        <v>1.8677010562198008E-2</v>
      </c>
      <c r="E15108">
        <v>0.13666385975157444</v>
      </c>
      <c r="F15108">
        <v>-0.60399500295684183</v>
      </c>
      <c r="G15108">
        <v>0.35227114865775633</v>
      </c>
      <c r="H15108">
        <v>5.7867030016051238E-3</v>
      </c>
      <c r="I15108">
        <v>0.16242619959926091</v>
      </c>
      <c r="J15108">
        <v>0.41270434517576521</v>
      </c>
      <c r="K15108">
        <v>5.4448838906588007E-8</v>
      </c>
      <c r="L15108">
        <v>2.5892318616922441E-2</v>
      </c>
    </row>
    <row r="15109" spans="1:12" x14ac:dyDescent="0.25">
      <c r="A15109" s="2">
        <v>43862</v>
      </c>
      <c r="B15109" s="1" t="s">
        <v>442</v>
      </c>
      <c r="C15109">
        <v>1.0618052136856764E-3</v>
      </c>
      <c r="D15109">
        <f>ind_portfolios[[#This Row],[std]]^2</f>
        <v>1.0739903537599422E-2</v>
      </c>
      <c r="E15109">
        <v>0.10363350586368977</v>
      </c>
      <c r="F15109">
        <v>0.46377955764238643</v>
      </c>
      <c r="G15109">
        <v>2.1433213178618828</v>
      </c>
      <c r="H15109">
        <v>7.1056939758795644E-3</v>
      </c>
      <c r="I15109">
        <v>0.19999189882990517</v>
      </c>
      <c r="J15109">
        <v>0.3665731589263907</v>
      </c>
      <c r="K15109">
        <v>4.7775774467422333E-7</v>
      </c>
      <c r="L15109">
        <v>3.5130658506907039E-2</v>
      </c>
    </row>
    <row r="15110" spans="1:12" x14ac:dyDescent="0.25">
      <c r="A15110" s="2">
        <v>43862</v>
      </c>
      <c r="B15110" s="1" t="s">
        <v>1666</v>
      </c>
      <c r="C15110">
        <v>-7.032332225358132E-3</v>
      </c>
      <c r="D15110">
        <f>ind_portfolios[[#This Row],[std]]^2</f>
        <v>2.1186900220858191E-2</v>
      </c>
      <c r="E15110">
        <v>0.14555720600800975</v>
      </c>
      <c r="F15110">
        <v>-0.60637871160716095</v>
      </c>
      <c r="G15110">
        <v>1.1782979418771449</v>
      </c>
      <c r="H15110">
        <v>8.0705990794211983E-3</v>
      </c>
      <c r="I15110">
        <v>6.3038146615931767E-2</v>
      </c>
      <c r="J15110">
        <v>7.2982018080170061E-2</v>
      </c>
      <c r="K15110">
        <v>4.0273419161814789E-2</v>
      </c>
      <c r="L15110">
        <v>3.0022411108792762E-2</v>
      </c>
    </row>
    <row r="15111" spans="1:12" x14ac:dyDescent="0.25">
      <c r="A15111" s="2">
        <v>43862</v>
      </c>
      <c r="B15111" s="1" t="s">
        <v>1017</v>
      </c>
      <c r="C15111">
        <v>9.5231469417483526E-3</v>
      </c>
      <c r="D15111">
        <f>ind_portfolios[[#This Row],[std]]^2</f>
        <v>2.9036727718982783E-3</v>
      </c>
      <c r="E15111">
        <v>5.3885738112215538E-2</v>
      </c>
      <c r="F15111">
        <v>-0.68539110134724268</v>
      </c>
      <c r="G15111">
        <v>1.5690859747052572</v>
      </c>
      <c r="H15111">
        <v>5.8823685908018101E-3</v>
      </c>
      <c r="I15111">
        <v>0.14130018200436995</v>
      </c>
      <c r="J15111">
        <v>4.0530877003133202E-2</v>
      </c>
      <c r="K15111">
        <v>0.12966714279017388</v>
      </c>
      <c r="L15111">
        <v>9.1869469547226024E-2</v>
      </c>
    </row>
    <row r="15112" spans="1:12" x14ac:dyDescent="0.25">
      <c r="A15112" s="2">
        <v>43862</v>
      </c>
      <c r="B15112" s="1" t="s">
        <v>444</v>
      </c>
      <c r="C15112">
        <v>1.4304035519046325E-2</v>
      </c>
      <c r="D15112">
        <f>ind_portfolios[[#This Row],[std]]^2</f>
        <v>1.1101155568432971E-2</v>
      </c>
      <c r="E15112">
        <v>0.10536202147089326</v>
      </c>
      <c r="F15112">
        <v>-3.1187463326503651E-3</v>
      </c>
      <c r="G15112">
        <v>0.20547976891665165</v>
      </c>
      <c r="H15112">
        <v>4.5392223236210942E-3</v>
      </c>
      <c r="I15112">
        <v>0.18713491364306789</v>
      </c>
      <c r="J15112">
        <v>0.32700955755932148</v>
      </c>
      <c r="K15112">
        <v>2.7453855298162589E-6</v>
      </c>
      <c r="L15112">
        <v>3.5874431939250759E-2</v>
      </c>
    </row>
    <row r="15113" spans="1:12" x14ac:dyDescent="0.25">
      <c r="A15113" s="2">
        <v>43862</v>
      </c>
      <c r="B15113" s="1" t="s">
        <v>1938</v>
      </c>
      <c r="C15113">
        <v>2.1210845270872386E-2</v>
      </c>
      <c r="D15113">
        <f>ind_portfolios[[#This Row],[std]]^2</f>
        <v>1.0325161248875265E-2</v>
      </c>
      <c r="E15113">
        <v>0.10161280061525352</v>
      </c>
      <c r="F15113">
        <v>-0.45707079283372415</v>
      </c>
      <c r="G15113">
        <v>0.35629868131099673</v>
      </c>
      <c r="H15113">
        <v>4.5602930053532699E-3</v>
      </c>
      <c r="I15113">
        <v>0.13467460211452442</v>
      </c>
      <c r="J15113">
        <v>0.1593449793096941</v>
      </c>
      <c r="K15113">
        <v>1.909044999814871E-3</v>
      </c>
      <c r="L15113">
        <v>4.1336281024551814E-2</v>
      </c>
    </row>
    <row r="15114" spans="1:12" x14ac:dyDescent="0.25">
      <c r="A15114" s="2">
        <v>43862</v>
      </c>
      <c r="B15114" s="1" t="s">
        <v>1939</v>
      </c>
      <c r="C15114">
        <v>-1.493110863522541E-3</v>
      </c>
      <c r="D15114">
        <f>ind_portfolios[[#This Row],[std]]^2</f>
        <v>3.3919795508473509E-2</v>
      </c>
      <c r="E15114">
        <v>0.18417327577168602</v>
      </c>
      <c r="F15114">
        <v>0.18546324370785733</v>
      </c>
      <c r="G15114">
        <v>0.2150912689593012</v>
      </c>
      <c r="H15114">
        <v>7.5249182462867065E-3</v>
      </c>
      <c r="I15114">
        <v>7.3360435413078212E-2</v>
      </c>
      <c r="J15114">
        <v>0.15521013517715598</v>
      </c>
      <c r="K15114">
        <v>2.2145739734731142E-3</v>
      </c>
      <c r="L15114">
        <v>2.2870844213567186E-2</v>
      </c>
    </row>
    <row r="15115" spans="1:12" x14ac:dyDescent="0.25">
      <c r="A15115" s="2">
        <v>43862</v>
      </c>
      <c r="B15115" s="1" t="s">
        <v>445</v>
      </c>
      <c r="C15115">
        <v>7.8848604679858051E-3</v>
      </c>
      <c r="D15115">
        <f>ind_portfolios[[#This Row],[std]]^2</f>
        <v>6.8777871552027948E-3</v>
      </c>
      <c r="E15115">
        <v>8.2932425234059054E-2</v>
      </c>
      <c r="F15115">
        <v>-0.22990526638664854</v>
      </c>
      <c r="G15115">
        <v>-0.23281300235708802</v>
      </c>
      <c r="H15115">
        <v>4.9247367507905685E-3</v>
      </c>
      <c r="I15115">
        <v>0.26707877236696548</v>
      </c>
      <c r="J15115">
        <v>0.40509869785622887</v>
      </c>
      <c r="K15115">
        <v>7.8738973762371603E-8</v>
      </c>
      <c r="L15115">
        <v>4.3250127688841337E-2</v>
      </c>
    </row>
    <row r="15116" spans="1:12" x14ac:dyDescent="0.25">
      <c r="A15116" s="2">
        <v>43862</v>
      </c>
      <c r="B15116" s="1" t="s">
        <v>1638</v>
      </c>
      <c r="C15116">
        <v>1.4513220268725566E-2</v>
      </c>
      <c r="D15116">
        <f>ind_portfolios[[#This Row],[std]]^2</f>
        <v>7.4165432205869561E-3</v>
      </c>
      <c r="E15116">
        <v>8.6119354506330084E-2</v>
      </c>
      <c r="F15116">
        <v>0.20401113549254463</v>
      </c>
      <c r="G15116">
        <v>-1.739794960737262E-2</v>
      </c>
      <c r="H15116">
        <v>6.8693761024337862E-3</v>
      </c>
      <c r="I15116">
        <v>6.1705822735483556E-2</v>
      </c>
      <c r="J15116">
        <v>2.3991418414772526E-2</v>
      </c>
      <c r="K15116">
        <v>0.2456568392054583</v>
      </c>
      <c r="L15116">
        <v>5.2593368735587627E-2</v>
      </c>
    </row>
  </sheetData>
  <phoneticPr fontId="2"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1927-42B2-449B-9B8E-6C68E8BE1BD3}">
  <dimension ref="A1:D1201"/>
  <sheetViews>
    <sheetView workbookViewId="0"/>
  </sheetViews>
  <sheetFormatPr defaultRowHeight="15" x14ac:dyDescent="0.25"/>
  <cols>
    <col min="1" max="1" width="13.85546875" bestFit="1" customWidth="1"/>
    <col min="2" max="2" width="9.7109375" bestFit="1" customWidth="1"/>
    <col min="3" max="4" width="12" bestFit="1" customWidth="1"/>
  </cols>
  <sheetData>
    <row r="1" spans="1:4" x14ac:dyDescent="0.25">
      <c r="A1" t="s">
        <v>2058</v>
      </c>
      <c r="B1" t="s">
        <v>2055</v>
      </c>
      <c r="C1" t="s">
        <v>2056</v>
      </c>
      <c r="D1" t="s">
        <v>2057</v>
      </c>
    </row>
    <row r="2" spans="1:4" hidden="1" x14ac:dyDescent="0.25">
      <c r="A2" s="1" t="s">
        <v>2059</v>
      </c>
      <c r="B2" s="2">
        <v>39783</v>
      </c>
      <c r="C2">
        <v>22.148031263073392</v>
      </c>
      <c r="D2">
        <v>903.25</v>
      </c>
    </row>
    <row r="3" spans="1:4" hidden="1" x14ac:dyDescent="0.25">
      <c r="A3" s="1" t="s">
        <v>2059</v>
      </c>
      <c r="B3" s="2">
        <v>39814</v>
      </c>
      <c r="C3">
        <v>20.883501659384052</v>
      </c>
      <c r="D3">
        <v>825.8800048828125</v>
      </c>
    </row>
    <row r="4" spans="1:4" hidden="1" x14ac:dyDescent="0.25">
      <c r="A4" s="1" t="s">
        <v>2059</v>
      </c>
      <c r="B4" s="2">
        <v>39845</v>
      </c>
      <c r="C4">
        <v>18.754410855678696</v>
      </c>
      <c r="D4">
        <v>735.09002685546875</v>
      </c>
    </row>
    <row r="5" spans="1:4" hidden="1" x14ac:dyDescent="0.25">
      <c r="A5" s="1" t="s">
        <v>2059</v>
      </c>
      <c r="B5" s="2">
        <v>39873</v>
      </c>
      <c r="C5">
        <v>20.738701650362565</v>
      </c>
      <c r="D5">
        <v>797.8699951171875</v>
      </c>
    </row>
    <row r="6" spans="1:4" hidden="1" x14ac:dyDescent="0.25">
      <c r="A6" s="1" t="s">
        <v>2059</v>
      </c>
      <c r="B6" s="2">
        <v>39904</v>
      </c>
      <c r="C6">
        <v>23.632630603682223</v>
      </c>
      <c r="D6">
        <v>872.80999755859375</v>
      </c>
    </row>
    <row r="7" spans="1:4" hidden="1" x14ac:dyDescent="0.25">
      <c r="A7" s="1" t="s">
        <v>2059</v>
      </c>
      <c r="B7" s="2">
        <v>39934</v>
      </c>
      <c r="C7">
        <v>25.388722517644645</v>
      </c>
      <c r="D7">
        <v>919.1400146484375</v>
      </c>
    </row>
    <row r="8" spans="1:4" hidden="1" x14ac:dyDescent="0.25">
      <c r="A8" s="1" t="s">
        <v>2059</v>
      </c>
      <c r="B8" s="2">
        <v>39965</v>
      </c>
      <c r="C8">
        <v>25.181665644916894</v>
      </c>
      <c r="D8">
        <v>919.32000732421875</v>
      </c>
    </row>
    <row r="9" spans="1:4" hidden="1" x14ac:dyDescent="0.25">
      <c r="A9" s="1" t="s">
        <v>2059</v>
      </c>
      <c r="B9" s="2">
        <v>39995</v>
      </c>
      <c r="C9">
        <v>27.688657280846133</v>
      </c>
      <c r="D9">
        <v>987.47998046875</v>
      </c>
    </row>
    <row r="10" spans="1:4" hidden="1" x14ac:dyDescent="0.25">
      <c r="A10" s="1" t="s">
        <v>2059</v>
      </c>
      <c r="B10" s="2">
        <v>40026</v>
      </c>
      <c r="C10">
        <v>28.589805102574466</v>
      </c>
      <c r="D10">
        <v>1020.6199951171875</v>
      </c>
    </row>
    <row r="11" spans="1:4" hidden="1" x14ac:dyDescent="0.25">
      <c r="A11" s="1" t="s">
        <v>2059</v>
      </c>
      <c r="B11" s="2">
        <v>40057</v>
      </c>
      <c r="C11">
        <v>30.246484028971572</v>
      </c>
      <c r="D11">
        <v>1057.0799560546875</v>
      </c>
    </row>
    <row r="12" spans="1:4" hidden="1" x14ac:dyDescent="0.25">
      <c r="A12" s="1" t="s">
        <v>2059</v>
      </c>
      <c r="B12" s="2">
        <v>40087</v>
      </c>
      <c r="C12">
        <v>29.585877237065155</v>
      </c>
      <c r="D12">
        <v>1036.18994140625</v>
      </c>
    </row>
    <row r="13" spans="1:4" hidden="1" x14ac:dyDescent="0.25">
      <c r="A13" s="1" t="s">
        <v>2059</v>
      </c>
      <c r="B13" s="2">
        <v>40118</v>
      </c>
      <c r="C13">
        <v>31.545785838930314</v>
      </c>
      <c r="D13">
        <v>1095.6300048828125</v>
      </c>
    </row>
    <row r="14" spans="1:4" hidden="1" x14ac:dyDescent="0.25">
      <c r="A14" s="1" t="s">
        <v>2059</v>
      </c>
      <c r="B14" s="2">
        <v>40148</v>
      </c>
      <c r="C14">
        <v>32.426701599902749</v>
      </c>
      <c r="D14">
        <v>1115.0999755859375</v>
      </c>
    </row>
    <row r="15" spans="1:4" hidden="1" x14ac:dyDescent="0.25">
      <c r="A15" s="1" t="s">
        <v>2059</v>
      </c>
      <c r="B15" s="2">
        <v>40179</v>
      </c>
      <c r="C15">
        <v>31.051703672289229</v>
      </c>
      <c r="D15">
        <v>1073.8699951171875</v>
      </c>
    </row>
    <row r="16" spans="1:4" hidden="1" x14ac:dyDescent="0.25">
      <c r="A16" s="1" t="s">
        <v>2059</v>
      </c>
      <c r="B16" s="2">
        <v>40210</v>
      </c>
      <c r="C16">
        <v>32.12508413278173</v>
      </c>
      <c r="D16">
        <v>1104.489990234375</v>
      </c>
    </row>
    <row r="17" spans="1:4" hidden="1" x14ac:dyDescent="0.25">
      <c r="A17" s="1" t="s">
        <v>2059</v>
      </c>
      <c r="B17" s="2">
        <v>40238</v>
      </c>
      <c r="C17">
        <v>34.478857770514878</v>
      </c>
      <c r="D17">
        <v>1169.4300537109375</v>
      </c>
    </row>
    <row r="18" spans="1:4" hidden="1" x14ac:dyDescent="0.25">
      <c r="A18" s="1" t="s">
        <v>2059</v>
      </c>
      <c r="B18" s="2">
        <v>40269</v>
      </c>
      <c r="C18">
        <v>36.235417732258128</v>
      </c>
      <c r="D18">
        <v>1186.68994140625</v>
      </c>
    </row>
    <row r="19" spans="1:4" hidden="1" x14ac:dyDescent="0.25">
      <c r="A19" s="1" t="s">
        <v>2059</v>
      </c>
      <c r="B19" s="2">
        <v>40299</v>
      </c>
      <c r="C19">
        <v>33.275021043559754</v>
      </c>
      <c r="D19">
        <v>1089.4100341796875</v>
      </c>
    </row>
    <row r="20" spans="1:4" hidden="1" x14ac:dyDescent="0.25">
      <c r="A20" s="1" t="s">
        <v>2059</v>
      </c>
      <c r="B20" s="2">
        <v>40330</v>
      </c>
      <c r="C20">
        <v>31.631115074134776</v>
      </c>
      <c r="D20">
        <v>1030.7099609375</v>
      </c>
    </row>
    <row r="21" spans="1:4" hidden="1" x14ac:dyDescent="0.25">
      <c r="A21" s="1" t="s">
        <v>2059</v>
      </c>
      <c r="B21" s="2">
        <v>40360</v>
      </c>
      <c r="C21">
        <v>34.021795952953966</v>
      </c>
      <c r="D21">
        <v>1101.5999755859375</v>
      </c>
    </row>
    <row r="22" spans="1:4" hidden="1" x14ac:dyDescent="0.25">
      <c r="A22" s="1" t="s">
        <v>2059</v>
      </c>
      <c r="B22" s="2">
        <v>40391</v>
      </c>
      <c r="C22">
        <v>32.593021417758735</v>
      </c>
      <c r="D22">
        <v>1049.3299560546875</v>
      </c>
    </row>
    <row r="23" spans="1:4" hidden="1" x14ac:dyDescent="0.25">
      <c r="A23" s="1" t="s">
        <v>2059</v>
      </c>
      <c r="B23" s="2">
        <v>40422</v>
      </c>
      <c r="C23">
        <v>36.058764714801796</v>
      </c>
      <c r="D23">
        <v>1141.199951171875</v>
      </c>
    </row>
    <row r="24" spans="1:4" hidden="1" x14ac:dyDescent="0.25">
      <c r="A24" s="1" t="s">
        <v>2059</v>
      </c>
      <c r="B24" s="2">
        <v>40452</v>
      </c>
      <c r="C24">
        <v>37.595461189140138</v>
      </c>
      <c r="D24">
        <v>1183.260009765625</v>
      </c>
    </row>
    <row r="25" spans="1:4" hidden="1" x14ac:dyDescent="0.25">
      <c r="A25" s="1" t="s">
        <v>2059</v>
      </c>
      <c r="B25" s="2">
        <v>40483</v>
      </c>
      <c r="C25">
        <v>37.84779737948422</v>
      </c>
      <c r="D25">
        <v>1180.550048828125</v>
      </c>
    </row>
    <row r="26" spans="1:4" hidden="1" x14ac:dyDescent="0.25">
      <c r="A26" s="1" t="s">
        <v>2059</v>
      </c>
      <c r="B26" s="2">
        <v>40513</v>
      </c>
      <c r="C26">
        <v>40.382255191292501</v>
      </c>
      <c r="D26">
        <v>1257.6400146484375</v>
      </c>
    </row>
    <row r="27" spans="1:4" hidden="1" x14ac:dyDescent="0.25">
      <c r="A27" s="1" t="s">
        <v>2059</v>
      </c>
      <c r="B27" s="2">
        <v>40544</v>
      </c>
      <c r="C27">
        <v>40.84617205622429</v>
      </c>
      <c r="D27">
        <v>1286.1199951171875</v>
      </c>
    </row>
    <row r="28" spans="1:4" hidden="1" x14ac:dyDescent="0.25">
      <c r="A28" s="1" t="s">
        <v>2059</v>
      </c>
      <c r="B28" s="2">
        <v>40575</v>
      </c>
      <c r="C28">
        <v>42.254554520192293</v>
      </c>
      <c r="D28">
        <v>1327.219970703125</v>
      </c>
    </row>
    <row r="29" spans="1:4" hidden="1" x14ac:dyDescent="0.25">
      <c r="A29" s="1" t="s">
        <v>2059</v>
      </c>
      <c r="B29" s="2">
        <v>40603</v>
      </c>
      <c r="C29">
        <v>43.138561221462638</v>
      </c>
      <c r="D29">
        <v>1325.8299560546875</v>
      </c>
    </row>
    <row r="30" spans="1:4" hidden="1" x14ac:dyDescent="0.25">
      <c r="A30" s="1" t="s">
        <v>2059</v>
      </c>
      <c r="B30" s="2">
        <v>40634</v>
      </c>
      <c r="C30">
        <v>44.633706839819666</v>
      </c>
      <c r="D30">
        <v>1363.6099853515625</v>
      </c>
    </row>
    <row r="31" spans="1:4" hidden="1" x14ac:dyDescent="0.25">
      <c r="A31" s="1" t="s">
        <v>2059</v>
      </c>
      <c r="B31" s="2">
        <v>40664</v>
      </c>
      <c r="C31">
        <v>43.911127102696469</v>
      </c>
      <c r="D31">
        <v>1345.199951171875</v>
      </c>
    </row>
    <row r="32" spans="1:4" hidden="1" x14ac:dyDescent="0.25">
      <c r="A32" s="1" t="s">
        <v>2059</v>
      </c>
      <c r="B32" s="2">
        <v>40695</v>
      </c>
      <c r="C32">
        <v>43.084618003053549</v>
      </c>
      <c r="D32">
        <v>1320.6400146484375</v>
      </c>
    </row>
    <row r="33" spans="1:4" hidden="1" x14ac:dyDescent="0.25">
      <c r="A33" s="1" t="s">
        <v>2059</v>
      </c>
      <c r="B33" s="2">
        <v>40725</v>
      </c>
      <c r="C33">
        <v>42.518367123853196</v>
      </c>
      <c r="D33">
        <v>1292.280029296875</v>
      </c>
    </row>
    <row r="34" spans="1:4" hidden="1" x14ac:dyDescent="0.25">
      <c r="A34" s="1" t="s">
        <v>2059</v>
      </c>
      <c r="B34" s="2">
        <v>40756</v>
      </c>
      <c r="C34">
        <v>39.552157241341192</v>
      </c>
      <c r="D34">
        <v>1218.8900146484375</v>
      </c>
    </row>
    <row r="35" spans="1:4" hidden="1" x14ac:dyDescent="0.25">
      <c r="A35" s="1" t="s">
        <v>2059</v>
      </c>
      <c r="B35" s="2">
        <v>40787</v>
      </c>
      <c r="C35">
        <v>35.244546493568187</v>
      </c>
      <c r="D35">
        <v>1131.4200439453125</v>
      </c>
    </row>
    <row r="36" spans="1:4" hidden="1" x14ac:dyDescent="0.25">
      <c r="A36" s="1" t="s">
        <v>2059</v>
      </c>
      <c r="B36" s="2">
        <v>40817</v>
      </c>
      <c r="C36">
        <v>40.008291129150066</v>
      </c>
      <c r="D36">
        <v>1253.300048828125</v>
      </c>
    </row>
    <row r="37" spans="1:4" hidden="1" x14ac:dyDescent="0.25">
      <c r="A37" s="1" t="s">
        <v>2059</v>
      </c>
      <c r="B37" s="2">
        <v>40848</v>
      </c>
      <c r="C37">
        <v>39.727778427840114</v>
      </c>
      <c r="D37">
        <v>1246.9599609375</v>
      </c>
    </row>
    <row r="38" spans="1:4" hidden="1" x14ac:dyDescent="0.25">
      <c r="A38" s="1" t="s">
        <v>2059</v>
      </c>
      <c r="B38" s="2">
        <v>40878</v>
      </c>
      <c r="C38">
        <v>39.545494420756739</v>
      </c>
      <c r="D38">
        <v>1257.5999755859375</v>
      </c>
    </row>
    <row r="39" spans="1:4" hidden="1" x14ac:dyDescent="0.25">
      <c r="A39" s="1" t="s">
        <v>2059</v>
      </c>
      <c r="B39" s="2">
        <v>40909</v>
      </c>
      <c r="C39">
        <v>42.915639662631342</v>
      </c>
      <c r="D39">
        <v>1312.4100341796875</v>
      </c>
    </row>
    <row r="40" spans="1:4" hidden="1" x14ac:dyDescent="0.25">
      <c r="A40" s="1" t="s">
        <v>2059</v>
      </c>
      <c r="B40" s="2">
        <v>40940</v>
      </c>
      <c r="C40">
        <v>45.12026621734455</v>
      </c>
      <c r="D40">
        <v>1365.6800537109375</v>
      </c>
    </row>
    <row r="41" spans="1:4" hidden="1" x14ac:dyDescent="0.25">
      <c r="A41" s="1" t="s">
        <v>2059</v>
      </c>
      <c r="B41" s="2">
        <v>40969</v>
      </c>
      <c r="C41">
        <v>45.851651424646505</v>
      </c>
      <c r="D41">
        <v>1408.469970703125</v>
      </c>
    </row>
    <row r="42" spans="1:4" hidden="1" x14ac:dyDescent="0.25">
      <c r="A42" s="1" t="s">
        <v>2059</v>
      </c>
      <c r="B42" s="2">
        <v>41000</v>
      </c>
      <c r="C42">
        <v>45.74307967968268</v>
      </c>
      <c r="D42">
        <v>1397.9100341796875</v>
      </c>
    </row>
    <row r="43" spans="1:4" hidden="1" x14ac:dyDescent="0.25">
      <c r="A43" s="1" t="s">
        <v>2059</v>
      </c>
      <c r="B43" s="2">
        <v>41030</v>
      </c>
      <c r="C43">
        <v>42.594886215617819</v>
      </c>
      <c r="D43">
        <v>1310.3299560546875</v>
      </c>
    </row>
    <row r="44" spans="1:4" hidden="1" x14ac:dyDescent="0.25">
      <c r="A44" s="1" t="s">
        <v>2059</v>
      </c>
      <c r="B44" s="2">
        <v>41061</v>
      </c>
      <c r="C44">
        <v>44.178921977081771</v>
      </c>
      <c r="D44">
        <v>1362.1600341796875</v>
      </c>
    </row>
    <row r="45" spans="1:4" hidden="1" x14ac:dyDescent="0.25">
      <c r="A45" s="1" t="s">
        <v>2059</v>
      </c>
      <c r="B45" s="2">
        <v>41091</v>
      </c>
      <c r="C45">
        <v>44.722263194092648</v>
      </c>
      <c r="D45">
        <v>1379.3199462890625</v>
      </c>
    </row>
    <row r="46" spans="1:4" hidden="1" x14ac:dyDescent="0.25">
      <c r="A46" s="1" t="s">
        <v>2059</v>
      </c>
      <c r="B46" s="2">
        <v>41122</v>
      </c>
      <c r="C46">
        <v>46.152635453340096</v>
      </c>
      <c r="D46">
        <v>1406.5799560546875</v>
      </c>
    </row>
    <row r="47" spans="1:4" hidden="1" x14ac:dyDescent="0.25">
      <c r="A47" s="1" t="s">
        <v>2059</v>
      </c>
      <c r="B47" s="2">
        <v>41153</v>
      </c>
      <c r="C47">
        <v>47.37130340822673</v>
      </c>
      <c r="D47">
        <v>1440.6700439453125</v>
      </c>
    </row>
    <row r="48" spans="1:4" hidden="1" x14ac:dyDescent="0.25">
      <c r="A48" s="1" t="s">
        <v>2059</v>
      </c>
      <c r="B48" s="2">
        <v>41183</v>
      </c>
      <c r="C48">
        <v>47.670988793879921</v>
      </c>
      <c r="D48">
        <v>1412.1600341796875</v>
      </c>
    </row>
    <row r="49" spans="1:4" hidden="1" x14ac:dyDescent="0.25">
      <c r="A49" s="1" t="s">
        <v>2059</v>
      </c>
      <c r="B49" s="2">
        <v>41214</v>
      </c>
      <c r="C49">
        <v>48.16881225269902</v>
      </c>
      <c r="D49">
        <v>1416.1800537109375</v>
      </c>
    </row>
    <row r="50" spans="1:4" hidden="1" x14ac:dyDescent="0.25">
      <c r="A50" s="1" t="s">
        <v>2059</v>
      </c>
      <c r="B50" s="2">
        <v>41244</v>
      </c>
      <c r="C50">
        <v>49.168366653636788</v>
      </c>
      <c r="D50">
        <v>1426.18994140625</v>
      </c>
    </row>
    <row r="51" spans="1:4" hidden="1" x14ac:dyDescent="0.25">
      <c r="A51" s="1" t="s">
        <v>2059</v>
      </c>
      <c r="B51" s="2">
        <v>41275</v>
      </c>
      <c r="C51">
        <v>51.75700481470642</v>
      </c>
      <c r="D51">
        <v>1498.1099853515625</v>
      </c>
    </row>
    <row r="52" spans="1:4" hidden="1" x14ac:dyDescent="0.25">
      <c r="A52" s="1" t="s">
        <v>2059</v>
      </c>
      <c r="B52" s="2">
        <v>41306</v>
      </c>
      <c r="C52">
        <v>51.765034637846647</v>
      </c>
      <c r="D52">
        <v>1514.6800537109375</v>
      </c>
    </row>
    <row r="53" spans="1:4" hidden="1" x14ac:dyDescent="0.25">
      <c r="A53" s="1" t="s">
        <v>2059</v>
      </c>
      <c r="B53" s="2">
        <v>41334</v>
      </c>
      <c r="C53">
        <v>53.226055815393593</v>
      </c>
      <c r="D53">
        <v>1569.18994140625</v>
      </c>
    </row>
    <row r="54" spans="1:4" hidden="1" x14ac:dyDescent="0.25">
      <c r="A54" s="1" t="s">
        <v>2059</v>
      </c>
      <c r="B54" s="2">
        <v>41365</v>
      </c>
      <c r="C54">
        <v>54.190485333616778</v>
      </c>
      <c r="D54">
        <v>1597.5699462890625</v>
      </c>
    </row>
    <row r="55" spans="1:4" hidden="1" x14ac:dyDescent="0.25">
      <c r="A55" s="1" t="s">
        <v>2059</v>
      </c>
      <c r="B55" s="2">
        <v>41395</v>
      </c>
      <c r="C55">
        <v>55.271244679888198</v>
      </c>
      <c r="D55">
        <v>1630.739990234375</v>
      </c>
    </row>
    <row r="56" spans="1:4" hidden="1" x14ac:dyDescent="0.25">
      <c r="A56" s="1" t="s">
        <v>2059</v>
      </c>
      <c r="B56" s="2">
        <v>41426</v>
      </c>
      <c r="C56">
        <v>54.044493159366368</v>
      </c>
      <c r="D56">
        <v>1606.280029296875</v>
      </c>
    </row>
    <row r="57" spans="1:4" hidden="1" x14ac:dyDescent="0.25">
      <c r="A57" s="1" t="s">
        <v>2059</v>
      </c>
      <c r="B57" s="2">
        <v>41456</v>
      </c>
      <c r="C57">
        <v>57.085953857159382</v>
      </c>
      <c r="D57">
        <v>1685.72998046875</v>
      </c>
    </row>
    <row r="58" spans="1:4" hidden="1" x14ac:dyDescent="0.25">
      <c r="A58" s="1" t="s">
        <v>2059</v>
      </c>
      <c r="B58" s="2">
        <v>41487</v>
      </c>
      <c r="C58">
        <v>56.148743947479026</v>
      </c>
      <c r="D58">
        <v>1632.969970703125</v>
      </c>
    </row>
    <row r="59" spans="1:4" hidden="1" x14ac:dyDescent="0.25">
      <c r="A59" s="1" t="s">
        <v>2059</v>
      </c>
      <c r="B59" s="2">
        <v>41518</v>
      </c>
      <c r="C59">
        <v>58.600966325798126</v>
      </c>
      <c r="D59">
        <v>1681.550048828125</v>
      </c>
    </row>
    <row r="60" spans="1:4" hidden="1" x14ac:dyDescent="0.25">
      <c r="A60" s="1" t="s">
        <v>2059</v>
      </c>
      <c r="B60" s="2">
        <v>41548</v>
      </c>
      <c r="C60">
        <v>61.547425029877161</v>
      </c>
      <c r="D60">
        <v>1756.5400390625</v>
      </c>
    </row>
    <row r="61" spans="1:4" hidden="1" x14ac:dyDescent="0.25">
      <c r="A61" s="1" t="s">
        <v>2059</v>
      </c>
      <c r="B61" s="2">
        <v>41579</v>
      </c>
      <c r="C61">
        <v>63.201102638869784</v>
      </c>
      <c r="D61">
        <v>1805.81005859375</v>
      </c>
    </row>
    <row r="62" spans="1:4" hidden="1" x14ac:dyDescent="0.25">
      <c r="A62" s="1" t="s">
        <v>2060</v>
      </c>
      <c r="B62" s="2">
        <v>39873</v>
      </c>
      <c r="C62">
        <v>21.229489262194889</v>
      </c>
      <c r="D62">
        <v>797.8699951171875</v>
      </c>
    </row>
    <row r="63" spans="1:4" hidden="1" x14ac:dyDescent="0.25">
      <c r="A63" s="1" t="s">
        <v>2060</v>
      </c>
      <c r="B63" s="2">
        <v>39904</v>
      </c>
      <c r="C63">
        <v>24.460834710948031</v>
      </c>
      <c r="D63">
        <v>872.80999755859375</v>
      </c>
    </row>
    <row r="64" spans="1:4" hidden="1" x14ac:dyDescent="0.25">
      <c r="A64" s="1" t="s">
        <v>2060</v>
      </c>
      <c r="B64" s="2">
        <v>39934</v>
      </c>
      <c r="C64">
        <v>26.352205578742577</v>
      </c>
      <c r="D64">
        <v>919.1400146484375</v>
      </c>
    </row>
    <row r="65" spans="1:4" hidden="1" x14ac:dyDescent="0.25">
      <c r="A65" s="1" t="s">
        <v>2060</v>
      </c>
      <c r="B65" s="2">
        <v>39965</v>
      </c>
      <c r="C65">
        <v>25.964860891412552</v>
      </c>
      <c r="D65">
        <v>919.32000732421875</v>
      </c>
    </row>
    <row r="66" spans="1:4" hidden="1" x14ac:dyDescent="0.25">
      <c r="A66" s="1" t="s">
        <v>2060</v>
      </c>
      <c r="B66" s="2">
        <v>39995</v>
      </c>
      <c r="C66">
        <v>28.591764571783521</v>
      </c>
      <c r="D66">
        <v>987.47998046875</v>
      </c>
    </row>
    <row r="67" spans="1:4" hidden="1" x14ac:dyDescent="0.25">
      <c r="A67" s="1" t="s">
        <v>2060</v>
      </c>
      <c r="B67" s="2">
        <v>40026</v>
      </c>
      <c r="C67">
        <v>29.504642084236831</v>
      </c>
      <c r="D67">
        <v>1020.6199951171875</v>
      </c>
    </row>
    <row r="68" spans="1:4" hidden="1" x14ac:dyDescent="0.25">
      <c r="A68" s="1" t="s">
        <v>2060</v>
      </c>
      <c r="B68" s="2">
        <v>40057</v>
      </c>
      <c r="C68">
        <v>31.72625339717764</v>
      </c>
      <c r="D68">
        <v>1057.0799560546875</v>
      </c>
    </row>
    <row r="69" spans="1:4" hidden="1" x14ac:dyDescent="0.25">
      <c r="A69" s="1" t="s">
        <v>2060</v>
      </c>
      <c r="B69" s="2">
        <v>40087</v>
      </c>
      <c r="C69">
        <v>30.738641890907587</v>
      </c>
      <c r="D69">
        <v>1036.18994140625</v>
      </c>
    </row>
    <row r="70" spans="1:4" hidden="1" x14ac:dyDescent="0.25">
      <c r="A70" s="1" t="s">
        <v>2060</v>
      </c>
      <c r="B70" s="2">
        <v>40118</v>
      </c>
      <c r="C70">
        <v>32.655831627380408</v>
      </c>
      <c r="D70">
        <v>1095.6300048828125</v>
      </c>
    </row>
    <row r="71" spans="1:4" hidden="1" x14ac:dyDescent="0.25">
      <c r="A71" s="1" t="s">
        <v>2060</v>
      </c>
      <c r="B71" s="2">
        <v>40148</v>
      </c>
      <c r="C71">
        <v>33.916860732017426</v>
      </c>
      <c r="D71">
        <v>1115.0999755859375</v>
      </c>
    </row>
    <row r="72" spans="1:4" hidden="1" x14ac:dyDescent="0.25">
      <c r="A72" s="1" t="s">
        <v>2060</v>
      </c>
      <c r="B72" s="2">
        <v>40179</v>
      </c>
      <c r="C72">
        <v>32.121863424979473</v>
      </c>
      <c r="D72">
        <v>1073.8699951171875</v>
      </c>
    </row>
    <row r="73" spans="1:4" hidden="1" x14ac:dyDescent="0.25">
      <c r="A73" s="1" t="s">
        <v>2060</v>
      </c>
      <c r="B73" s="2">
        <v>40210</v>
      </c>
      <c r="C73">
        <v>33.128516143000255</v>
      </c>
      <c r="D73">
        <v>1104.489990234375</v>
      </c>
    </row>
    <row r="74" spans="1:4" hidden="1" x14ac:dyDescent="0.25">
      <c r="A74" s="1" t="s">
        <v>2060</v>
      </c>
      <c r="B74" s="2">
        <v>40238</v>
      </c>
      <c r="C74">
        <v>35.373614000673058</v>
      </c>
      <c r="D74">
        <v>1169.4300537109375</v>
      </c>
    </row>
    <row r="75" spans="1:4" hidden="1" x14ac:dyDescent="0.25">
      <c r="A75" s="1" t="s">
        <v>2060</v>
      </c>
      <c r="B75" s="2">
        <v>40269</v>
      </c>
      <c r="C75">
        <v>37.330623784128989</v>
      </c>
      <c r="D75">
        <v>1186.68994140625</v>
      </c>
    </row>
    <row r="76" spans="1:4" hidden="1" x14ac:dyDescent="0.25">
      <c r="A76" s="1" t="s">
        <v>2060</v>
      </c>
      <c r="B76" s="2">
        <v>40299</v>
      </c>
      <c r="C76">
        <v>34.078971781616204</v>
      </c>
      <c r="D76">
        <v>1089.4100341796875</v>
      </c>
    </row>
    <row r="77" spans="1:4" hidden="1" x14ac:dyDescent="0.25">
      <c r="A77" s="1" t="s">
        <v>2060</v>
      </c>
      <c r="B77" s="2">
        <v>40330</v>
      </c>
      <c r="C77">
        <v>32.434231259812364</v>
      </c>
      <c r="D77">
        <v>1030.7099609375</v>
      </c>
    </row>
    <row r="78" spans="1:4" hidden="1" x14ac:dyDescent="0.25">
      <c r="A78" s="1" t="s">
        <v>2060</v>
      </c>
      <c r="B78" s="2">
        <v>40360</v>
      </c>
      <c r="C78">
        <v>35.209125064871259</v>
      </c>
      <c r="D78">
        <v>1101.5999755859375</v>
      </c>
    </row>
    <row r="79" spans="1:4" hidden="1" x14ac:dyDescent="0.25">
      <c r="A79" s="1" t="s">
        <v>2060</v>
      </c>
      <c r="B79" s="2">
        <v>40391</v>
      </c>
      <c r="C79">
        <v>33.686983830936967</v>
      </c>
      <c r="D79">
        <v>1049.3299560546875</v>
      </c>
    </row>
    <row r="80" spans="1:4" hidden="1" x14ac:dyDescent="0.25">
      <c r="A80" s="1" t="s">
        <v>2060</v>
      </c>
      <c r="B80" s="2">
        <v>40422</v>
      </c>
      <c r="C80">
        <v>37.920158532257751</v>
      </c>
      <c r="D80">
        <v>1141.199951171875</v>
      </c>
    </row>
    <row r="81" spans="1:4" hidden="1" x14ac:dyDescent="0.25">
      <c r="A81" s="1" t="s">
        <v>2060</v>
      </c>
      <c r="B81" s="2">
        <v>40452</v>
      </c>
      <c r="C81">
        <v>39.823179682355502</v>
      </c>
      <c r="D81">
        <v>1183.260009765625</v>
      </c>
    </row>
    <row r="82" spans="1:4" hidden="1" x14ac:dyDescent="0.25">
      <c r="A82" s="1" t="s">
        <v>2060</v>
      </c>
      <c r="B82" s="2">
        <v>40483</v>
      </c>
      <c r="C82">
        <v>39.681934464133256</v>
      </c>
      <c r="D82">
        <v>1180.550048828125</v>
      </c>
    </row>
    <row r="83" spans="1:4" hidden="1" x14ac:dyDescent="0.25">
      <c r="A83" s="1" t="s">
        <v>2060</v>
      </c>
      <c r="B83" s="2">
        <v>40513</v>
      </c>
      <c r="C83">
        <v>42.769616431782268</v>
      </c>
      <c r="D83">
        <v>1257.6400146484375</v>
      </c>
    </row>
    <row r="84" spans="1:4" hidden="1" x14ac:dyDescent="0.25">
      <c r="A84" s="1" t="s">
        <v>2060</v>
      </c>
      <c r="B84" s="2">
        <v>40544</v>
      </c>
      <c r="C84">
        <v>43.740354863718068</v>
      </c>
      <c r="D84">
        <v>1286.1199951171875</v>
      </c>
    </row>
    <row r="85" spans="1:4" hidden="1" x14ac:dyDescent="0.25">
      <c r="A85" s="1" t="s">
        <v>2060</v>
      </c>
      <c r="B85" s="2">
        <v>40575</v>
      </c>
      <c r="C85">
        <v>45.009041046963148</v>
      </c>
      <c r="D85">
        <v>1327.219970703125</v>
      </c>
    </row>
    <row r="86" spans="1:4" hidden="1" x14ac:dyDescent="0.25">
      <c r="A86" s="1" t="s">
        <v>2060</v>
      </c>
      <c r="B86" s="2">
        <v>40603</v>
      </c>
      <c r="C86">
        <v>46.226508792087792</v>
      </c>
      <c r="D86">
        <v>1325.8299560546875</v>
      </c>
    </row>
    <row r="87" spans="1:4" hidden="1" x14ac:dyDescent="0.25">
      <c r="A87" s="1" t="s">
        <v>2060</v>
      </c>
      <c r="B87" s="2">
        <v>40634</v>
      </c>
      <c r="C87">
        <v>47.835446976727653</v>
      </c>
      <c r="D87">
        <v>1363.6099853515625</v>
      </c>
    </row>
    <row r="88" spans="1:4" hidden="1" x14ac:dyDescent="0.25">
      <c r="A88" s="1" t="s">
        <v>2060</v>
      </c>
      <c r="B88" s="2">
        <v>40664</v>
      </c>
      <c r="C88">
        <v>46.501250205804965</v>
      </c>
      <c r="D88">
        <v>1345.199951171875</v>
      </c>
    </row>
    <row r="89" spans="1:4" hidden="1" x14ac:dyDescent="0.25">
      <c r="A89" s="1" t="s">
        <v>2060</v>
      </c>
      <c r="B89" s="2">
        <v>40695</v>
      </c>
      <c r="C89">
        <v>45.528103001178273</v>
      </c>
      <c r="D89">
        <v>1320.6400146484375</v>
      </c>
    </row>
    <row r="90" spans="1:4" hidden="1" x14ac:dyDescent="0.25">
      <c r="A90" s="1" t="s">
        <v>2060</v>
      </c>
      <c r="B90" s="2">
        <v>40725</v>
      </c>
      <c r="C90">
        <v>46.221016392016615</v>
      </c>
      <c r="D90">
        <v>1292.280029296875</v>
      </c>
    </row>
    <row r="91" spans="1:4" hidden="1" x14ac:dyDescent="0.25">
      <c r="A91" s="1" t="s">
        <v>2060</v>
      </c>
      <c r="B91" s="2">
        <v>40756</v>
      </c>
      <c r="C91">
        <v>42.206150789502523</v>
      </c>
      <c r="D91">
        <v>1218.8900146484375</v>
      </c>
    </row>
    <row r="92" spans="1:4" hidden="1" x14ac:dyDescent="0.25">
      <c r="A92" s="1" t="s">
        <v>2060</v>
      </c>
      <c r="B92" s="2">
        <v>40787</v>
      </c>
      <c r="C92">
        <v>36.585310509259585</v>
      </c>
      <c r="D92">
        <v>1131.4200439453125</v>
      </c>
    </row>
    <row r="93" spans="1:4" hidden="1" x14ac:dyDescent="0.25">
      <c r="A93" s="1" t="s">
        <v>2060</v>
      </c>
      <c r="B93" s="2">
        <v>40817</v>
      </c>
      <c r="C93">
        <v>42.607873515310274</v>
      </c>
      <c r="D93">
        <v>1253.300048828125</v>
      </c>
    </row>
    <row r="94" spans="1:4" hidden="1" x14ac:dyDescent="0.25">
      <c r="A94" s="1" t="s">
        <v>2060</v>
      </c>
      <c r="B94" s="2">
        <v>40848</v>
      </c>
      <c r="C94">
        <v>41.961552914218764</v>
      </c>
      <c r="D94">
        <v>1246.9599609375</v>
      </c>
    </row>
    <row r="95" spans="1:4" hidden="1" x14ac:dyDescent="0.25">
      <c r="A95" s="1" t="s">
        <v>2060</v>
      </c>
      <c r="B95" s="2">
        <v>40878</v>
      </c>
      <c r="C95">
        <v>41.837403748217191</v>
      </c>
      <c r="D95">
        <v>1257.5999755859375</v>
      </c>
    </row>
    <row r="96" spans="1:4" hidden="1" x14ac:dyDescent="0.25">
      <c r="A96" s="1" t="s">
        <v>2060</v>
      </c>
      <c r="B96" s="2">
        <v>40909</v>
      </c>
      <c r="C96">
        <v>44.665022339489944</v>
      </c>
      <c r="D96">
        <v>1312.4100341796875</v>
      </c>
    </row>
    <row r="97" spans="1:4" hidden="1" x14ac:dyDescent="0.25">
      <c r="A97" s="1" t="s">
        <v>2060</v>
      </c>
      <c r="B97" s="2">
        <v>40940</v>
      </c>
      <c r="C97">
        <v>46.991764986101977</v>
      </c>
      <c r="D97">
        <v>1365.6800537109375</v>
      </c>
    </row>
    <row r="98" spans="1:4" hidden="1" x14ac:dyDescent="0.25">
      <c r="A98" s="1" t="s">
        <v>2060</v>
      </c>
      <c r="B98" s="2">
        <v>40969</v>
      </c>
      <c r="C98">
        <v>47.613651305758438</v>
      </c>
      <c r="D98">
        <v>1408.469970703125</v>
      </c>
    </row>
    <row r="99" spans="1:4" hidden="1" x14ac:dyDescent="0.25">
      <c r="A99" s="1" t="s">
        <v>2060</v>
      </c>
      <c r="B99" s="2">
        <v>41000</v>
      </c>
      <c r="C99">
        <v>46.636868947324103</v>
      </c>
      <c r="D99">
        <v>1397.9100341796875</v>
      </c>
    </row>
    <row r="100" spans="1:4" hidden="1" x14ac:dyDescent="0.25">
      <c r="A100" s="1" t="s">
        <v>2060</v>
      </c>
      <c r="B100" s="2">
        <v>41030</v>
      </c>
      <c r="C100">
        <v>42.816646158459307</v>
      </c>
      <c r="D100">
        <v>1310.3299560546875</v>
      </c>
    </row>
    <row r="101" spans="1:4" hidden="1" x14ac:dyDescent="0.25">
      <c r="A101" s="1" t="s">
        <v>2060</v>
      </c>
      <c r="B101" s="2">
        <v>41061</v>
      </c>
      <c r="C101">
        <v>44.092694912932259</v>
      </c>
      <c r="D101">
        <v>1362.1600341796875</v>
      </c>
    </row>
    <row r="102" spans="1:4" hidden="1" x14ac:dyDescent="0.25">
      <c r="A102" s="1" t="s">
        <v>2060</v>
      </c>
      <c r="B102" s="2">
        <v>41091</v>
      </c>
      <c r="C102">
        <v>45.008714265464192</v>
      </c>
      <c r="D102">
        <v>1379.3199462890625</v>
      </c>
    </row>
    <row r="103" spans="1:4" hidden="1" x14ac:dyDescent="0.25">
      <c r="A103" s="1" t="s">
        <v>2060</v>
      </c>
      <c r="B103" s="2">
        <v>41122</v>
      </c>
      <c r="C103">
        <v>46.360460180887102</v>
      </c>
      <c r="D103">
        <v>1406.5799560546875</v>
      </c>
    </row>
    <row r="104" spans="1:4" hidden="1" x14ac:dyDescent="0.25">
      <c r="A104" s="1" t="s">
        <v>2060</v>
      </c>
      <c r="B104" s="2">
        <v>41153</v>
      </c>
      <c r="C104">
        <v>48.127088335629843</v>
      </c>
      <c r="D104">
        <v>1440.6700439453125</v>
      </c>
    </row>
    <row r="105" spans="1:4" hidden="1" x14ac:dyDescent="0.25">
      <c r="A105" s="1" t="s">
        <v>2060</v>
      </c>
      <c r="B105" s="2">
        <v>41183</v>
      </c>
      <c r="C105">
        <v>48.9721906353885</v>
      </c>
      <c r="D105">
        <v>1412.1600341796875</v>
      </c>
    </row>
    <row r="106" spans="1:4" hidden="1" x14ac:dyDescent="0.25">
      <c r="A106" s="1" t="s">
        <v>2060</v>
      </c>
      <c r="B106" s="2">
        <v>41214</v>
      </c>
      <c r="C106">
        <v>49.089522405726768</v>
      </c>
      <c r="D106">
        <v>1416.1800537109375</v>
      </c>
    </row>
    <row r="107" spans="1:4" hidden="1" x14ac:dyDescent="0.25">
      <c r="A107" s="1" t="s">
        <v>2060</v>
      </c>
      <c r="B107" s="2">
        <v>41244</v>
      </c>
      <c r="C107">
        <v>50.847249611134131</v>
      </c>
      <c r="D107">
        <v>1426.18994140625</v>
      </c>
    </row>
    <row r="108" spans="1:4" hidden="1" x14ac:dyDescent="0.25">
      <c r="A108" s="1" t="s">
        <v>2060</v>
      </c>
      <c r="B108" s="2">
        <v>41275</v>
      </c>
      <c r="C108">
        <v>53.538499852497964</v>
      </c>
      <c r="D108">
        <v>1498.1099853515625</v>
      </c>
    </row>
    <row r="109" spans="1:4" hidden="1" x14ac:dyDescent="0.25">
      <c r="A109" s="1" t="s">
        <v>2060</v>
      </c>
      <c r="B109" s="2">
        <v>41306</v>
      </c>
      <c r="C109">
        <v>53.579783144759674</v>
      </c>
      <c r="D109">
        <v>1514.6800537109375</v>
      </c>
    </row>
    <row r="110" spans="1:4" hidden="1" x14ac:dyDescent="0.25">
      <c r="A110" s="1" t="s">
        <v>2060</v>
      </c>
      <c r="B110" s="2">
        <v>41334</v>
      </c>
      <c r="C110">
        <v>54.700458943230082</v>
      </c>
      <c r="D110">
        <v>1569.18994140625</v>
      </c>
    </row>
    <row r="111" spans="1:4" hidden="1" x14ac:dyDescent="0.25">
      <c r="A111" s="1" t="s">
        <v>2060</v>
      </c>
      <c r="B111" s="2">
        <v>41365</v>
      </c>
      <c r="C111">
        <v>55.072989690619565</v>
      </c>
      <c r="D111">
        <v>1597.5699462890625</v>
      </c>
    </row>
    <row r="112" spans="1:4" hidden="1" x14ac:dyDescent="0.25">
      <c r="A112" s="1" t="s">
        <v>2060</v>
      </c>
      <c r="B112" s="2">
        <v>41395</v>
      </c>
      <c r="C112">
        <v>57.166901562678163</v>
      </c>
      <c r="D112">
        <v>1630.739990234375</v>
      </c>
    </row>
    <row r="113" spans="1:4" hidden="1" x14ac:dyDescent="0.25">
      <c r="A113" s="1" t="s">
        <v>2060</v>
      </c>
      <c r="B113" s="2">
        <v>41426</v>
      </c>
      <c r="C113">
        <v>56.182875336883399</v>
      </c>
      <c r="D113">
        <v>1606.280029296875</v>
      </c>
    </row>
    <row r="114" spans="1:4" hidden="1" x14ac:dyDescent="0.25">
      <c r="A114" s="1" t="s">
        <v>2060</v>
      </c>
      <c r="B114" s="2">
        <v>41456</v>
      </c>
      <c r="C114">
        <v>59.813864569433647</v>
      </c>
      <c r="D114">
        <v>1685.72998046875</v>
      </c>
    </row>
    <row r="115" spans="1:4" hidden="1" x14ac:dyDescent="0.25">
      <c r="A115" s="1" t="s">
        <v>2060</v>
      </c>
      <c r="B115" s="2">
        <v>41487</v>
      </c>
      <c r="C115">
        <v>59.10632797256271</v>
      </c>
      <c r="D115">
        <v>1632.969970703125</v>
      </c>
    </row>
    <row r="116" spans="1:4" hidden="1" x14ac:dyDescent="0.25">
      <c r="A116" s="1" t="s">
        <v>2060</v>
      </c>
      <c r="B116" s="2">
        <v>41518</v>
      </c>
      <c r="C116">
        <v>62.371100754325042</v>
      </c>
      <c r="D116">
        <v>1681.550048828125</v>
      </c>
    </row>
    <row r="117" spans="1:4" hidden="1" x14ac:dyDescent="0.25">
      <c r="A117" s="1" t="s">
        <v>2060</v>
      </c>
      <c r="B117" s="2">
        <v>41548</v>
      </c>
      <c r="C117">
        <v>65.513973141241081</v>
      </c>
      <c r="D117">
        <v>1756.5400390625</v>
      </c>
    </row>
    <row r="118" spans="1:4" hidden="1" x14ac:dyDescent="0.25">
      <c r="A118" s="1" t="s">
        <v>2060</v>
      </c>
      <c r="B118" s="2">
        <v>41579</v>
      </c>
      <c r="C118">
        <v>67.078035693119233</v>
      </c>
      <c r="D118">
        <v>1805.81005859375</v>
      </c>
    </row>
    <row r="119" spans="1:4" hidden="1" x14ac:dyDescent="0.25">
      <c r="A119" s="1" t="s">
        <v>2060</v>
      </c>
      <c r="B119" s="2">
        <v>41609</v>
      </c>
      <c r="C119">
        <v>68.46468677738541</v>
      </c>
      <c r="D119">
        <v>1848.3599853515625</v>
      </c>
    </row>
    <row r="120" spans="1:4" hidden="1" x14ac:dyDescent="0.25">
      <c r="A120" s="1" t="s">
        <v>2060</v>
      </c>
      <c r="B120" s="2">
        <v>41640</v>
      </c>
      <c r="C120">
        <v>66.82806069603248</v>
      </c>
      <c r="D120">
        <v>1782.5899658203125</v>
      </c>
    </row>
    <row r="121" spans="1:4" hidden="1" x14ac:dyDescent="0.25">
      <c r="A121" s="1" t="s">
        <v>2060</v>
      </c>
      <c r="B121" s="2">
        <v>41671</v>
      </c>
      <c r="C121">
        <v>70.702683826574486</v>
      </c>
      <c r="D121">
        <v>1859.449951171875</v>
      </c>
    </row>
    <row r="122" spans="1:4" hidden="1" x14ac:dyDescent="0.25">
      <c r="A122" s="1" t="s">
        <v>2061</v>
      </c>
      <c r="B122" s="2">
        <v>39965</v>
      </c>
      <c r="C122">
        <v>28.073023543736216</v>
      </c>
      <c r="D122">
        <v>919.32000732421875</v>
      </c>
    </row>
    <row r="123" spans="1:4" hidden="1" x14ac:dyDescent="0.25">
      <c r="A123" s="1" t="s">
        <v>2061</v>
      </c>
      <c r="B123" s="2">
        <v>39995</v>
      </c>
      <c r="C123">
        <v>33.309663643132623</v>
      </c>
      <c r="D123">
        <v>987.47998046875</v>
      </c>
    </row>
    <row r="124" spans="1:4" hidden="1" x14ac:dyDescent="0.25">
      <c r="A124" s="1" t="s">
        <v>2061</v>
      </c>
      <c r="B124" s="2">
        <v>40026</v>
      </c>
      <c r="C124">
        <v>34.826740258891817</v>
      </c>
      <c r="D124">
        <v>1020.6199951171875</v>
      </c>
    </row>
    <row r="125" spans="1:4" hidden="1" x14ac:dyDescent="0.25">
      <c r="A125" s="1" t="s">
        <v>2061</v>
      </c>
      <c r="B125" s="2">
        <v>40057</v>
      </c>
      <c r="C125">
        <v>36.542947458709065</v>
      </c>
      <c r="D125">
        <v>1057.0799560546875</v>
      </c>
    </row>
    <row r="126" spans="1:4" hidden="1" x14ac:dyDescent="0.25">
      <c r="A126" s="1" t="s">
        <v>2061</v>
      </c>
      <c r="B126" s="2">
        <v>40087</v>
      </c>
      <c r="C126">
        <v>35.735446303214616</v>
      </c>
      <c r="D126">
        <v>1036.18994140625</v>
      </c>
    </row>
    <row r="127" spans="1:4" hidden="1" x14ac:dyDescent="0.25">
      <c r="A127" s="1" t="s">
        <v>2061</v>
      </c>
      <c r="B127" s="2">
        <v>40118</v>
      </c>
      <c r="C127">
        <v>37.81175848899381</v>
      </c>
      <c r="D127">
        <v>1095.6300048828125</v>
      </c>
    </row>
    <row r="128" spans="1:4" hidden="1" x14ac:dyDescent="0.25">
      <c r="A128" s="1" t="s">
        <v>2061</v>
      </c>
      <c r="B128" s="2">
        <v>40148</v>
      </c>
      <c r="C128">
        <v>39.052728023433161</v>
      </c>
      <c r="D128">
        <v>1115.0999755859375</v>
      </c>
    </row>
    <row r="129" spans="1:4" hidden="1" x14ac:dyDescent="0.25">
      <c r="A129" s="1" t="s">
        <v>2061</v>
      </c>
      <c r="B129" s="2">
        <v>40179</v>
      </c>
      <c r="C129">
        <v>37.156676345675208</v>
      </c>
      <c r="D129">
        <v>1073.8699951171875</v>
      </c>
    </row>
    <row r="130" spans="1:4" hidden="1" x14ac:dyDescent="0.25">
      <c r="A130" s="1" t="s">
        <v>2061</v>
      </c>
      <c r="B130" s="2">
        <v>40210</v>
      </c>
      <c r="C130">
        <v>39.70822816251107</v>
      </c>
      <c r="D130">
        <v>1104.489990234375</v>
      </c>
    </row>
    <row r="131" spans="1:4" hidden="1" x14ac:dyDescent="0.25">
      <c r="A131" s="1" t="s">
        <v>2061</v>
      </c>
      <c r="B131" s="2">
        <v>40238</v>
      </c>
      <c r="C131">
        <v>40.605310714265208</v>
      </c>
      <c r="D131">
        <v>1169.4300537109375</v>
      </c>
    </row>
    <row r="132" spans="1:4" hidden="1" x14ac:dyDescent="0.25">
      <c r="A132" s="1" t="s">
        <v>2061</v>
      </c>
      <c r="B132" s="2">
        <v>40269</v>
      </c>
      <c r="C132">
        <v>41.62167606128402</v>
      </c>
      <c r="D132">
        <v>1186.68994140625</v>
      </c>
    </row>
    <row r="133" spans="1:4" hidden="1" x14ac:dyDescent="0.25">
      <c r="A133" s="1" t="s">
        <v>2061</v>
      </c>
      <c r="B133" s="2">
        <v>40299</v>
      </c>
      <c r="C133">
        <v>39.726650652123503</v>
      </c>
      <c r="D133">
        <v>1089.4100341796875</v>
      </c>
    </row>
    <row r="134" spans="1:4" hidden="1" x14ac:dyDescent="0.25">
      <c r="A134" s="1" t="s">
        <v>2061</v>
      </c>
      <c r="B134" s="2">
        <v>40330</v>
      </c>
      <c r="C134">
        <v>35.679233926725637</v>
      </c>
      <c r="D134">
        <v>1030.7099609375</v>
      </c>
    </row>
    <row r="135" spans="1:4" hidden="1" x14ac:dyDescent="0.25">
      <c r="A135" s="1" t="s">
        <v>2061</v>
      </c>
      <c r="B135" s="2">
        <v>40360</v>
      </c>
      <c r="C135">
        <v>38.36689818361873</v>
      </c>
      <c r="D135">
        <v>1101.5999755859375</v>
      </c>
    </row>
    <row r="136" spans="1:4" hidden="1" x14ac:dyDescent="0.25">
      <c r="A136" s="1" t="s">
        <v>2061</v>
      </c>
      <c r="B136" s="2">
        <v>40391</v>
      </c>
      <c r="C136">
        <v>36.688567399431989</v>
      </c>
      <c r="D136">
        <v>1049.3299560546875</v>
      </c>
    </row>
    <row r="137" spans="1:4" hidden="1" x14ac:dyDescent="0.25">
      <c r="A137" s="1" t="s">
        <v>2061</v>
      </c>
      <c r="B137" s="2">
        <v>40422</v>
      </c>
      <c r="C137">
        <v>40.558467339435552</v>
      </c>
      <c r="D137">
        <v>1141.199951171875</v>
      </c>
    </row>
    <row r="138" spans="1:4" hidden="1" x14ac:dyDescent="0.25">
      <c r="A138" s="1" t="s">
        <v>2061</v>
      </c>
      <c r="B138" s="2">
        <v>40452</v>
      </c>
      <c r="C138">
        <v>42.442782793370995</v>
      </c>
      <c r="D138">
        <v>1183.260009765625</v>
      </c>
    </row>
    <row r="139" spans="1:4" hidden="1" x14ac:dyDescent="0.25">
      <c r="A139" s="1" t="s">
        <v>2061</v>
      </c>
      <c r="B139" s="2">
        <v>40483</v>
      </c>
      <c r="C139">
        <v>42.724935278456627</v>
      </c>
      <c r="D139">
        <v>1180.550048828125</v>
      </c>
    </row>
    <row r="140" spans="1:4" hidden="1" x14ac:dyDescent="0.25">
      <c r="A140" s="1" t="s">
        <v>2061</v>
      </c>
      <c r="B140" s="2">
        <v>40513</v>
      </c>
      <c r="C140">
        <v>45.81795864520123</v>
      </c>
      <c r="D140">
        <v>1257.6400146484375</v>
      </c>
    </row>
    <row r="141" spans="1:4" hidden="1" x14ac:dyDescent="0.25">
      <c r="A141" s="1" t="s">
        <v>2061</v>
      </c>
      <c r="B141" s="2">
        <v>40544</v>
      </c>
      <c r="C141">
        <v>47.374684282321851</v>
      </c>
      <c r="D141">
        <v>1286.1199951171875</v>
      </c>
    </row>
    <row r="142" spans="1:4" hidden="1" x14ac:dyDescent="0.25">
      <c r="A142" s="1" t="s">
        <v>2061</v>
      </c>
      <c r="B142" s="2">
        <v>40575</v>
      </c>
      <c r="C142">
        <v>50.234657065726381</v>
      </c>
      <c r="D142">
        <v>1327.219970703125</v>
      </c>
    </row>
    <row r="143" spans="1:4" hidden="1" x14ac:dyDescent="0.25">
      <c r="A143" s="1" t="s">
        <v>2061</v>
      </c>
      <c r="B143" s="2">
        <v>40603</v>
      </c>
      <c r="C143">
        <v>49.567633912840023</v>
      </c>
      <c r="D143">
        <v>1325.8299560546875</v>
      </c>
    </row>
    <row r="144" spans="1:4" hidden="1" x14ac:dyDescent="0.25">
      <c r="A144" s="1" t="s">
        <v>2061</v>
      </c>
      <c r="B144" s="2">
        <v>40634</v>
      </c>
      <c r="C144">
        <v>51.184108712723642</v>
      </c>
      <c r="D144">
        <v>1363.6099853515625</v>
      </c>
    </row>
    <row r="145" spans="1:4" hidden="1" x14ac:dyDescent="0.25">
      <c r="A145" s="1" t="s">
        <v>2061</v>
      </c>
      <c r="B145" s="2">
        <v>40664</v>
      </c>
      <c r="C145">
        <v>50.79129073774029</v>
      </c>
      <c r="D145">
        <v>1345.199951171875</v>
      </c>
    </row>
    <row r="146" spans="1:4" hidden="1" x14ac:dyDescent="0.25">
      <c r="A146" s="1" t="s">
        <v>2061</v>
      </c>
      <c r="B146" s="2">
        <v>40695</v>
      </c>
      <c r="C146">
        <v>49.062104680676782</v>
      </c>
      <c r="D146">
        <v>1320.6400146484375</v>
      </c>
    </row>
    <row r="147" spans="1:4" hidden="1" x14ac:dyDescent="0.25">
      <c r="A147" s="1" t="s">
        <v>2061</v>
      </c>
      <c r="B147" s="2">
        <v>40725</v>
      </c>
      <c r="C147">
        <v>48.630210349138196</v>
      </c>
      <c r="D147">
        <v>1292.280029296875</v>
      </c>
    </row>
    <row r="148" spans="1:4" hidden="1" x14ac:dyDescent="0.25">
      <c r="A148" s="1" t="s">
        <v>2061</v>
      </c>
      <c r="B148" s="2">
        <v>40756</v>
      </c>
      <c r="C148">
        <v>45.643403972571619</v>
      </c>
      <c r="D148">
        <v>1218.8900146484375</v>
      </c>
    </row>
    <row r="149" spans="1:4" hidden="1" x14ac:dyDescent="0.25">
      <c r="A149" s="1" t="s">
        <v>2061</v>
      </c>
      <c r="B149" s="2">
        <v>40787</v>
      </c>
      <c r="C149">
        <v>41.010060135657746</v>
      </c>
      <c r="D149">
        <v>1131.4200439453125</v>
      </c>
    </row>
    <row r="150" spans="1:4" hidden="1" x14ac:dyDescent="0.25">
      <c r="A150" s="1" t="s">
        <v>2061</v>
      </c>
      <c r="B150" s="2">
        <v>40817</v>
      </c>
      <c r="C150">
        <v>46.656740295102196</v>
      </c>
      <c r="D150">
        <v>1253.300048828125</v>
      </c>
    </row>
    <row r="151" spans="1:4" hidden="1" x14ac:dyDescent="0.25">
      <c r="A151" s="1" t="s">
        <v>2061</v>
      </c>
      <c r="B151" s="2">
        <v>40848</v>
      </c>
      <c r="C151">
        <v>45.938703795890369</v>
      </c>
      <c r="D151">
        <v>1246.9599609375</v>
      </c>
    </row>
    <row r="152" spans="1:4" hidden="1" x14ac:dyDescent="0.25">
      <c r="A152" s="1" t="s">
        <v>2061</v>
      </c>
      <c r="B152" s="2">
        <v>40878</v>
      </c>
      <c r="C152">
        <v>46.222654763851509</v>
      </c>
      <c r="D152">
        <v>1257.5999755859375</v>
      </c>
    </row>
    <row r="153" spans="1:4" hidden="1" x14ac:dyDescent="0.25">
      <c r="A153" s="1" t="s">
        <v>2061</v>
      </c>
      <c r="B153" s="2">
        <v>40909</v>
      </c>
      <c r="C153">
        <v>49.1282027507877</v>
      </c>
      <c r="D153">
        <v>1312.4100341796875</v>
      </c>
    </row>
    <row r="154" spans="1:4" hidden="1" x14ac:dyDescent="0.25">
      <c r="A154" s="1" t="s">
        <v>2061</v>
      </c>
      <c r="B154" s="2">
        <v>40940</v>
      </c>
      <c r="C154">
        <v>51.679256803589205</v>
      </c>
      <c r="D154">
        <v>1365.6800537109375</v>
      </c>
    </row>
    <row r="155" spans="1:4" hidden="1" x14ac:dyDescent="0.25">
      <c r="A155" s="1" t="s">
        <v>2061</v>
      </c>
      <c r="B155" s="2">
        <v>40969</v>
      </c>
      <c r="C155">
        <v>52.379333415558683</v>
      </c>
      <c r="D155">
        <v>1408.469970703125</v>
      </c>
    </row>
    <row r="156" spans="1:4" hidden="1" x14ac:dyDescent="0.25">
      <c r="A156" s="1" t="s">
        <v>2061</v>
      </c>
      <c r="B156" s="2">
        <v>41000</v>
      </c>
      <c r="C156">
        <v>53.095515269003535</v>
      </c>
      <c r="D156">
        <v>1397.9100341796875</v>
      </c>
    </row>
    <row r="157" spans="1:4" hidden="1" x14ac:dyDescent="0.25">
      <c r="A157" s="1" t="s">
        <v>2061</v>
      </c>
      <c r="B157" s="2">
        <v>41030</v>
      </c>
      <c r="C157">
        <v>49.30205662756709</v>
      </c>
      <c r="D157">
        <v>1310.3299560546875</v>
      </c>
    </row>
    <row r="158" spans="1:4" hidden="1" x14ac:dyDescent="0.25">
      <c r="A158" s="1" t="s">
        <v>2061</v>
      </c>
      <c r="B158" s="2">
        <v>41061</v>
      </c>
      <c r="C158">
        <v>50.348106185411226</v>
      </c>
      <c r="D158">
        <v>1362.1600341796875</v>
      </c>
    </row>
    <row r="159" spans="1:4" hidden="1" x14ac:dyDescent="0.25">
      <c r="A159" s="1" t="s">
        <v>2061</v>
      </c>
      <c r="B159" s="2">
        <v>41091</v>
      </c>
      <c r="C159">
        <v>51.311385501864166</v>
      </c>
      <c r="D159">
        <v>1379.3199462890625</v>
      </c>
    </row>
    <row r="160" spans="1:4" hidden="1" x14ac:dyDescent="0.25">
      <c r="A160" s="1" t="s">
        <v>2061</v>
      </c>
      <c r="B160" s="2">
        <v>41122</v>
      </c>
      <c r="C160">
        <v>53.135201453745616</v>
      </c>
      <c r="D160">
        <v>1406.5799560546875</v>
      </c>
    </row>
    <row r="161" spans="1:4" hidden="1" x14ac:dyDescent="0.25">
      <c r="A161" s="1" t="s">
        <v>2061</v>
      </c>
      <c r="B161" s="2">
        <v>41153</v>
      </c>
      <c r="C161">
        <v>54.406823370427254</v>
      </c>
      <c r="D161">
        <v>1440.6700439453125</v>
      </c>
    </row>
    <row r="162" spans="1:4" hidden="1" x14ac:dyDescent="0.25">
      <c r="A162" s="1" t="s">
        <v>2061</v>
      </c>
      <c r="B162" s="2">
        <v>41183</v>
      </c>
      <c r="C162">
        <v>55.698878191054121</v>
      </c>
      <c r="D162">
        <v>1412.1600341796875</v>
      </c>
    </row>
    <row r="163" spans="1:4" hidden="1" x14ac:dyDescent="0.25">
      <c r="A163" s="1" t="s">
        <v>2061</v>
      </c>
      <c r="B163" s="2">
        <v>41214</v>
      </c>
      <c r="C163">
        <v>55.821022302410668</v>
      </c>
      <c r="D163">
        <v>1416.1800537109375</v>
      </c>
    </row>
    <row r="164" spans="1:4" hidden="1" x14ac:dyDescent="0.25">
      <c r="A164" s="1" t="s">
        <v>2061</v>
      </c>
      <c r="B164" s="2">
        <v>41244</v>
      </c>
      <c r="C164">
        <v>56.585072540512982</v>
      </c>
      <c r="D164">
        <v>1426.18994140625</v>
      </c>
    </row>
    <row r="165" spans="1:4" hidden="1" x14ac:dyDescent="0.25">
      <c r="A165" s="1" t="s">
        <v>2061</v>
      </c>
      <c r="B165" s="2">
        <v>41275</v>
      </c>
      <c r="C165">
        <v>60.430995579005909</v>
      </c>
      <c r="D165">
        <v>1498.1099853515625</v>
      </c>
    </row>
    <row r="166" spans="1:4" hidden="1" x14ac:dyDescent="0.25">
      <c r="A166" s="1" t="s">
        <v>2061</v>
      </c>
      <c r="B166" s="2">
        <v>41306</v>
      </c>
      <c r="C166">
        <v>60.870831061856649</v>
      </c>
      <c r="D166">
        <v>1514.6800537109375</v>
      </c>
    </row>
    <row r="167" spans="1:4" hidden="1" x14ac:dyDescent="0.25">
      <c r="A167" s="1" t="s">
        <v>2061</v>
      </c>
      <c r="B167" s="2">
        <v>41334</v>
      </c>
      <c r="C167">
        <v>63.336813816402376</v>
      </c>
      <c r="D167">
        <v>1569.18994140625</v>
      </c>
    </row>
    <row r="168" spans="1:4" hidden="1" x14ac:dyDescent="0.25">
      <c r="A168" s="1" t="s">
        <v>2061</v>
      </c>
      <c r="B168" s="2">
        <v>41365</v>
      </c>
      <c r="C168">
        <v>64.393122776103326</v>
      </c>
      <c r="D168">
        <v>1597.5699462890625</v>
      </c>
    </row>
    <row r="169" spans="1:4" hidden="1" x14ac:dyDescent="0.25">
      <c r="A169" s="1" t="s">
        <v>2061</v>
      </c>
      <c r="B169" s="2">
        <v>41395</v>
      </c>
      <c r="C169">
        <v>66.572843144295092</v>
      </c>
      <c r="D169">
        <v>1630.739990234375</v>
      </c>
    </row>
    <row r="170" spans="1:4" hidden="1" x14ac:dyDescent="0.25">
      <c r="A170" s="1" t="s">
        <v>2061</v>
      </c>
      <c r="B170" s="2">
        <v>41426</v>
      </c>
      <c r="C170">
        <v>66.24298168068151</v>
      </c>
      <c r="D170">
        <v>1606.280029296875</v>
      </c>
    </row>
    <row r="171" spans="1:4" hidden="1" x14ac:dyDescent="0.25">
      <c r="A171" s="1" t="s">
        <v>2061</v>
      </c>
      <c r="B171" s="2">
        <v>41456</v>
      </c>
      <c r="C171">
        <v>70.121421059546222</v>
      </c>
      <c r="D171">
        <v>1685.72998046875</v>
      </c>
    </row>
    <row r="172" spans="1:4" hidden="1" x14ac:dyDescent="0.25">
      <c r="A172" s="1" t="s">
        <v>2061</v>
      </c>
      <c r="B172" s="2">
        <v>41487</v>
      </c>
      <c r="C172">
        <v>69.266113622389355</v>
      </c>
      <c r="D172">
        <v>1632.969970703125</v>
      </c>
    </row>
    <row r="173" spans="1:4" hidden="1" x14ac:dyDescent="0.25">
      <c r="A173" s="1" t="s">
        <v>2061</v>
      </c>
      <c r="B173" s="2">
        <v>41518</v>
      </c>
      <c r="C173">
        <v>72.450474971334188</v>
      </c>
      <c r="D173">
        <v>1681.550048828125</v>
      </c>
    </row>
    <row r="174" spans="1:4" hidden="1" x14ac:dyDescent="0.25">
      <c r="A174" s="1" t="s">
        <v>2061</v>
      </c>
      <c r="B174" s="2">
        <v>41548</v>
      </c>
      <c r="C174">
        <v>75.791200391196455</v>
      </c>
      <c r="D174">
        <v>1756.5400390625</v>
      </c>
    </row>
    <row r="175" spans="1:4" hidden="1" x14ac:dyDescent="0.25">
      <c r="A175" s="1" t="s">
        <v>2061</v>
      </c>
      <c r="B175" s="2">
        <v>41579</v>
      </c>
      <c r="C175">
        <v>77.736034143713212</v>
      </c>
      <c r="D175">
        <v>1805.81005859375</v>
      </c>
    </row>
    <row r="176" spans="1:4" hidden="1" x14ac:dyDescent="0.25">
      <c r="A176" s="1" t="s">
        <v>2061</v>
      </c>
      <c r="B176" s="2">
        <v>41609</v>
      </c>
      <c r="C176">
        <v>78.940744395860079</v>
      </c>
      <c r="D176">
        <v>1848.3599853515625</v>
      </c>
    </row>
    <row r="177" spans="1:4" hidden="1" x14ac:dyDescent="0.25">
      <c r="A177" s="1" t="s">
        <v>2061</v>
      </c>
      <c r="B177" s="2">
        <v>41640</v>
      </c>
      <c r="C177">
        <v>77.352718991393033</v>
      </c>
      <c r="D177">
        <v>1782.5899658203125</v>
      </c>
    </row>
    <row r="178" spans="1:4" hidden="1" x14ac:dyDescent="0.25">
      <c r="A178" s="1" t="s">
        <v>2061</v>
      </c>
      <c r="B178" s="2">
        <v>41671</v>
      </c>
      <c r="C178">
        <v>81.648322069724088</v>
      </c>
      <c r="D178">
        <v>1859.449951171875</v>
      </c>
    </row>
    <row r="179" spans="1:4" hidden="1" x14ac:dyDescent="0.25">
      <c r="A179" s="1" t="s">
        <v>2061</v>
      </c>
      <c r="B179" s="2">
        <v>41699</v>
      </c>
      <c r="C179">
        <v>79.466951419804786</v>
      </c>
      <c r="D179">
        <v>1872.3399658203125</v>
      </c>
    </row>
    <row r="180" spans="1:4" hidden="1" x14ac:dyDescent="0.25">
      <c r="A180" s="1" t="s">
        <v>2061</v>
      </c>
      <c r="B180" s="2">
        <v>41730</v>
      </c>
      <c r="C180">
        <v>78.827090346137723</v>
      </c>
      <c r="D180">
        <v>1883.949951171875</v>
      </c>
    </row>
    <row r="181" spans="1:4" hidden="1" x14ac:dyDescent="0.25">
      <c r="A181" s="1" t="s">
        <v>2061</v>
      </c>
      <c r="B181" s="2">
        <v>41760</v>
      </c>
      <c r="C181">
        <v>81.207252740337282</v>
      </c>
      <c r="D181">
        <v>1923.5699462890625</v>
      </c>
    </row>
    <row r="182" spans="1:4" hidden="1" x14ac:dyDescent="0.25">
      <c r="A182" s="1" t="s">
        <v>2062</v>
      </c>
      <c r="B182" s="2">
        <v>40057</v>
      </c>
      <c r="C182">
        <v>31.298593506673736</v>
      </c>
      <c r="D182">
        <v>1057.0799560546875</v>
      </c>
    </row>
    <row r="183" spans="1:4" hidden="1" x14ac:dyDescent="0.25">
      <c r="A183" s="1" t="s">
        <v>2062</v>
      </c>
      <c r="B183" s="2">
        <v>40087</v>
      </c>
      <c r="C183">
        <v>32.231944879437066</v>
      </c>
      <c r="D183">
        <v>1036.18994140625</v>
      </c>
    </row>
    <row r="184" spans="1:4" hidden="1" x14ac:dyDescent="0.25">
      <c r="A184" s="1" t="s">
        <v>2062</v>
      </c>
      <c r="B184" s="2">
        <v>40118</v>
      </c>
      <c r="C184">
        <v>33.995521606206836</v>
      </c>
      <c r="D184">
        <v>1095.6300048828125</v>
      </c>
    </row>
    <row r="185" spans="1:4" hidden="1" x14ac:dyDescent="0.25">
      <c r="A185" s="1" t="s">
        <v>2062</v>
      </c>
      <c r="B185" s="2">
        <v>40148</v>
      </c>
      <c r="C185">
        <v>34.34974646503386</v>
      </c>
      <c r="D185">
        <v>1115.0999755859375</v>
      </c>
    </row>
    <row r="186" spans="1:4" hidden="1" x14ac:dyDescent="0.25">
      <c r="A186" s="1" t="s">
        <v>2062</v>
      </c>
      <c r="B186" s="2">
        <v>40179</v>
      </c>
      <c r="C186">
        <v>33.365241596550469</v>
      </c>
      <c r="D186">
        <v>1073.8699951171875</v>
      </c>
    </row>
    <row r="187" spans="1:4" hidden="1" x14ac:dyDescent="0.25">
      <c r="A187" s="1" t="s">
        <v>2062</v>
      </c>
      <c r="B187" s="2">
        <v>40210</v>
      </c>
      <c r="C187">
        <v>36.897631068770799</v>
      </c>
      <c r="D187">
        <v>1104.489990234375</v>
      </c>
    </row>
    <row r="188" spans="1:4" hidden="1" x14ac:dyDescent="0.25">
      <c r="A188" s="1" t="s">
        <v>2062</v>
      </c>
      <c r="B188" s="2">
        <v>40238</v>
      </c>
      <c r="C188">
        <v>37.266575271107222</v>
      </c>
      <c r="D188">
        <v>1169.4300537109375</v>
      </c>
    </row>
    <row r="189" spans="1:4" hidden="1" x14ac:dyDescent="0.25">
      <c r="A189" s="1" t="s">
        <v>2062</v>
      </c>
      <c r="B189" s="2">
        <v>40269</v>
      </c>
      <c r="C189">
        <v>38.693647982376397</v>
      </c>
      <c r="D189">
        <v>1186.68994140625</v>
      </c>
    </row>
    <row r="190" spans="1:4" hidden="1" x14ac:dyDescent="0.25">
      <c r="A190" s="1" t="s">
        <v>2062</v>
      </c>
      <c r="B190" s="2">
        <v>40299</v>
      </c>
      <c r="C190">
        <v>37.952837039419848</v>
      </c>
      <c r="D190">
        <v>1089.4100341796875</v>
      </c>
    </row>
    <row r="191" spans="1:4" hidden="1" x14ac:dyDescent="0.25">
      <c r="A191" s="1" t="s">
        <v>2062</v>
      </c>
      <c r="B191" s="2">
        <v>40330</v>
      </c>
      <c r="C191">
        <v>32.908741876575654</v>
      </c>
      <c r="D191">
        <v>1030.7099609375</v>
      </c>
    </row>
    <row r="192" spans="1:4" hidden="1" x14ac:dyDescent="0.25">
      <c r="A192" s="1" t="s">
        <v>2062</v>
      </c>
      <c r="B192" s="2">
        <v>40360</v>
      </c>
      <c r="C192">
        <v>36.021463275621599</v>
      </c>
      <c r="D192">
        <v>1101.5999755859375</v>
      </c>
    </row>
    <row r="193" spans="1:4" hidden="1" x14ac:dyDescent="0.25">
      <c r="A193" s="1" t="s">
        <v>2062</v>
      </c>
      <c r="B193" s="2">
        <v>40391</v>
      </c>
      <c r="C193">
        <v>35.058485224871525</v>
      </c>
      <c r="D193">
        <v>1049.3299560546875</v>
      </c>
    </row>
    <row r="194" spans="1:4" hidden="1" x14ac:dyDescent="0.25">
      <c r="A194" s="1" t="s">
        <v>2062</v>
      </c>
      <c r="B194" s="2">
        <v>40422</v>
      </c>
      <c r="C194">
        <v>38.914694979352035</v>
      </c>
      <c r="D194">
        <v>1141.199951171875</v>
      </c>
    </row>
    <row r="195" spans="1:4" hidden="1" x14ac:dyDescent="0.25">
      <c r="A195" s="1" t="s">
        <v>2062</v>
      </c>
      <c r="B195" s="2">
        <v>40452</v>
      </c>
      <c r="C195">
        <v>40.468015080538159</v>
      </c>
      <c r="D195">
        <v>1183.260009765625</v>
      </c>
    </row>
    <row r="196" spans="1:4" hidden="1" x14ac:dyDescent="0.25">
      <c r="A196" s="1" t="s">
        <v>2062</v>
      </c>
      <c r="B196" s="2">
        <v>40483</v>
      </c>
      <c r="C196">
        <v>40.923335180871369</v>
      </c>
      <c r="D196">
        <v>1180.550048828125</v>
      </c>
    </row>
    <row r="197" spans="1:4" hidden="1" x14ac:dyDescent="0.25">
      <c r="A197" s="1" t="s">
        <v>2062</v>
      </c>
      <c r="B197" s="2">
        <v>40513</v>
      </c>
      <c r="C197">
        <v>44.092356448607859</v>
      </c>
      <c r="D197">
        <v>1257.6400146484375</v>
      </c>
    </row>
    <row r="198" spans="1:4" hidden="1" x14ac:dyDescent="0.25">
      <c r="A198" s="1" t="s">
        <v>2062</v>
      </c>
      <c r="B198" s="2">
        <v>40544</v>
      </c>
      <c r="C198">
        <v>44.820953662884122</v>
      </c>
      <c r="D198">
        <v>1286.1199951171875</v>
      </c>
    </row>
    <row r="199" spans="1:4" hidden="1" x14ac:dyDescent="0.25">
      <c r="A199" s="1" t="s">
        <v>2062</v>
      </c>
      <c r="B199" s="2">
        <v>40575</v>
      </c>
      <c r="C199">
        <v>47.596687878707613</v>
      </c>
      <c r="D199">
        <v>1327.219970703125</v>
      </c>
    </row>
    <row r="200" spans="1:4" hidden="1" x14ac:dyDescent="0.25">
      <c r="A200" s="1" t="s">
        <v>2062</v>
      </c>
      <c r="B200" s="2">
        <v>40603</v>
      </c>
      <c r="C200">
        <v>47.805628439990898</v>
      </c>
      <c r="D200">
        <v>1325.8299560546875</v>
      </c>
    </row>
    <row r="201" spans="1:4" hidden="1" x14ac:dyDescent="0.25">
      <c r="A201" s="1" t="s">
        <v>2062</v>
      </c>
      <c r="B201" s="2">
        <v>40634</v>
      </c>
      <c r="C201">
        <v>49.222326299836325</v>
      </c>
      <c r="D201">
        <v>1363.6099853515625</v>
      </c>
    </row>
    <row r="202" spans="1:4" hidden="1" x14ac:dyDescent="0.25">
      <c r="A202" s="1" t="s">
        <v>2062</v>
      </c>
      <c r="B202" s="2">
        <v>40664</v>
      </c>
      <c r="C202">
        <v>49.354552402507423</v>
      </c>
      <c r="D202">
        <v>1345.199951171875</v>
      </c>
    </row>
    <row r="203" spans="1:4" hidden="1" x14ac:dyDescent="0.25">
      <c r="A203" s="1" t="s">
        <v>2062</v>
      </c>
      <c r="B203" s="2">
        <v>40695</v>
      </c>
      <c r="C203">
        <v>47.070417079421432</v>
      </c>
      <c r="D203">
        <v>1320.6400146484375</v>
      </c>
    </row>
    <row r="204" spans="1:4" hidden="1" x14ac:dyDescent="0.25">
      <c r="A204" s="1" t="s">
        <v>2062</v>
      </c>
      <c r="B204" s="2">
        <v>40725</v>
      </c>
      <c r="C204">
        <v>47.324012650857739</v>
      </c>
      <c r="D204">
        <v>1292.280029296875</v>
      </c>
    </row>
    <row r="205" spans="1:4" hidden="1" x14ac:dyDescent="0.25">
      <c r="A205" s="1" t="s">
        <v>2062</v>
      </c>
      <c r="B205" s="2">
        <v>40756</v>
      </c>
      <c r="C205">
        <v>43.624188988397023</v>
      </c>
      <c r="D205">
        <v>1218.8900146484375</v>
      </c>
    </row>
    <row r="206" spans="1:4" hidden="1" x14ac:dyDescent="0.25">
      <c r="A206" s="1" t="s">
        <v>2062</v>
      </c>
      <c r="B206" s="2">
        <v>40787</v>
      </c>
      <c r="C206">
        <v>39.74268470293196</v>
      </c>
      <c r="D206">
        <v>1131.4200439453125</v>
      </c>
    </row>
    <row r="207" spans="1:4" hidden="1" x14ac:dyDescent="0.25">
      <c r="A207" s="1" t="s">
        <v>2062</v>
      </c>
      <c r="B207" s="2">
        <v>40817</v>
      </c>
      <c r="C207">
        <v>44.86119372078835</v>
      </c>
      <c r="D207">
        <v>1253.300048828125</v>
      </c>
    </row>
    <row r="208" spans="1:4" hidden="1" x14ac:dyDescent="0.25">
      <c r="A208" s="1" t="s">
        <v>2062</v>
      </c>
      <c r="B208" s="2">
        <v>40848</v>
      </c>
      <c r="C208">
        <v>43.90427177300446</v>
      </c>
      <c r="D208">
        <v>1246.9599609375</v>
      </c>
    </row>
    <row r="209" spans="1:4" hidden="1" x14ac:dyDescent="0.25">
      <c r="A209" s="1" t="s">
        <v>2062</v>
      </c>
      <c r="B209" s="2">
        <v>40878</v>
      </c>
      <c r="C209">
        <v>42.927218576532297</v>
      </c>
      <c r="D209">
        <v>1257.5999755859375</v>
      </c>
    </row>
    <row r="210" spans="1:4" hidden="1" x14ac:dyDescent="0.25">
      <c r="A210" s="1" t="s">
        <v>2062</v>
      </c>
      <c r="B210" s="2">
        <v>40909</v>
      </c>
      <c r="C210">
        <v>46.97317068972481</v>
      </c>
      <c r="D210">
        <v>1312.4100341796875</v>
      </c>
    </row>
    <row r="211" spans="1:4" hidden="1" x14ac:dyDescent="0.25">
      <c r="A211" s="1" t="s">
        <v>2062</v>
      </c>
      <c r="B211" s="2">
        <v>40940</v>
      </c>
      <c r="C211">
        <v>50.850013546026602</v>
      </c>
      <c r="D211">
        <v>1365.6800537109375</v>
      </c>
    </row>
    <row r="212" spans="1:4" hidden="1" x14ac:dyDescent="0.25">
      <c r="A212" s="1" t="s">
        <v>2062</v>
      </c>
      <c r="B212" s="2">
        <v>40969</v>
      </c>
      <c r="C212">
        <v>52.727784822823111</v>
      </c>
      <c r="D212">
        <v>1408.469970703125</v>
      </c>
    </row>
    <row r="213" spans="1:4" hidden="1" x14ac:dyDescent="0.25">
      <c r="A213" s="1" t="s">
        <v>2062</v>
      </c>
      <c r="B213" s="2">
        <v>41000</v>
      </c>
      <c r="C213">
        <v>52.898665137906733</v>
      </c>
      <c r="D213">
        <v>1397.9100341796875</v>
      </c>
    </row>
    <row r="214" spans="1:4" hidden="1" x14ac:dyDescent="0.25">
      <c r="A214" s="1" t="s">
        <v>2062</v>
      </c>
      <c r="B214" s="2">
        <v>41030</v>
      </c>
      <c r="C214">
        <v>49.142060116253546</v>
      </c>
      <c r="D214">
        <v>1310.3299560546875</v>
      </c>
    </row>
    <row r="215" spans="1:4" hidden="1" x14ac:dyDescent="0.25">
      <c r="A215" s="1" t="s">
        <v>2062</v>
      </c>
      <c r="B215" s="2">
        <v>41061</v>
      </c>
      <c r="C215">
        <v>50.827666729752238</v>
      </c>
      <c r="D215">
        <v>1362.1600341796875</v>
      </c>
    </row>
    <row r="216" spans="1:4" hidden="1" x14ac:dyDescent="0.25">
      <c r="A216" s="1" t="s">
        <v>2062</v>
      </c>
      <c r="B216" s="2">
        <v>41091</v>
      </c>
      <c r="C216">
        <v>51.241826861739987</v>
      </c>
      <c r="D216">
        <v>1379.3199462890625</v>
      </c>
    </row>
    <row r="217" spans="1:4" hidden="1" x14ac:dyDescent="0.25">
      <c r="A217" s="1" t="s">
        <v>2062</v>
      </c>
      <c r="B217" s="2">
        <v>41122</v>
      </c>
      <c r="C217">
        <v>52.425574060875988</v>
      </c>
      <c r="D217">
        <v>1406.5799560546875</v>
      </c>
    </row>
    <row r="218" spans="1:4" hidden="1" x14ac:dyDescent="0.25">
      <c r="A218" s="1" t="s">
        <v>2062</v>
      </c>
      <c r="B218" s="2">
        <v>41153</v>
      </c>
      <c r="C218">
        <v>52.707359053823104</v>
      </c>
      <c r="D218">
        <v>1440.6700439453125</v>
      </c>
    </row>
    <row r="219" spans="1:4" hidden="1" x14ac:dyDescent="0.25">
      <c r="A219" s="1" t="s">
        <v>2062</v>
      </c>
      <c r="B219" s="2">
        <v>41183</v>
      </c>
      <c r="C219">
        <v>53.914156086473298</v>
      </c>
      <c r="D219">
        <v>1412.1600341796875</v>
      </c>
    </row>
    <row r="220" spans="1:4" hidden="1" x14ac:dyDescent="0.25">
      <c r="A220" s="1" t="s">
        <v>2062</v>
      </c>
      <c r="B220" s="2">
        <v>41214</v>
      </c>
      <c r="C220">
        <v>54.750452314657856</v>
      </c>
      <c r="D220">
        <v>1416.1800537109375</v>
      </c>
    </row>
    <row r="221" spans="1:4" hidden="1" x14ac:dyDescent="0.25">
      <c r="A221" s="1" t="s">
        <v>2062</v>
      </c>
      <c r="B221" s="2">
        <v>41244</v>
      </c>
      <c r="C221">
        <v>54.80085549950833</v>
      </c>
      <c r="D221">
        <v>1426.18994140625</v>
      </c>
    </row>
    <row r="222" spans="1:4" hidden="1" x14ac:dyDescent="0.25">
      <c r="A222" s="1" t="s">
        <v>2062</v>
      </c>
      <c r="B222" s="2">
        <v>41275</v>
      </c>
      <c r="C222">
        <v>57.924767129983167</v>
      </c>
      <c r="D222">
        <v>1498.1099853515625</v>
      </c>
    </row>
    <row r="223" spans="1:4" hidden="1" x14ac:dyDescent="0.25">
      <c r="A223" s="1" t="s">
        <v>2062</v>
      </c>
      <c r="B223" s="2">
        <v>41306</v>
      </c>
      <c r="C223">
        <v>58.207051160201793</v>
      </c>
      <c r="D223">
        <v>1514.6800537109375</v>
      </c>
    </row>
    <row r="224" spans="1:4" hidden="1" x14ac:dyDescent="0.25">
      <c r="A224" s="1" t="s">
        <v>2062</v>
      </c>
      <c r="B224" s="2">
        <v>41334</v>
      </c>
      <c r="C224">
        <v>60.817861118317786</v>
      </c>
      <c r="D224">
        <v>1569.18994140625</v>
      </c>
    </row>
    <row r="225" spans="1:4" hidden="1" x14ac:dyDescent="0.25">
      <c r="A225" s="1" t="s">
        <v>2062</v>
      </c>
      <c r="B225" s="2">
        <v>41365</v>
      </c>
      <c r="C225">
        <v>60.656056657690485</v>
      </c>
      <c r="D225">
        <v>1597.5699462890625</v>
      </c>
    </row>
    <row r="226" spans="1:4" hidden="1" x14ac:dyDescent="0.25">
      <c r="A226" s="1" t="s">
        <v>2062</v>
      </c>
      <c r="B226" s="2">
        <v>41395</v>
      </c>
      <c r="C226">
        <v>63.26098391751799</v>
      </c>
      <c r="D226">
        <v>1630.739990234375</v>
      </c>
    </row>
    <row r="227" spans="1:4" hidden="1" x14ac:dyDescent="0.25">
      <c r="A227" s="1" t="s">
        <v>2062</v>
      </c>
      <c r="B227" s="2">
        <v>41426</v>
      </c>
      <c r="C227">
        <v>62.738619110718439</v>
      </c>
      <c r="D227">
        <v>1606.280029296875</v>
      </c>
    </row>
    <row r="228" spans="1:4" hidden="1" x14ac:dyDescent="0.25">
      <c r="A228" s="1" t="s">
        <v>2062</v>
      </c>
      <c r="B228" s="2">
        <v>41456</v>
      </c>
      <c r="C228">
        <v>66.878855787596521</v>
      </c>
      <c r="D228">
        <v>1685.72998046875</v>
      </c>
    </row>
    <row r="229" spans="1:4" hidden="1" x14ac:dyDescent="0.25">
      <c r="A229" s="1" t="s">
        <v>2062</v>
      </c>
      <c r="B229" s="2">
        <v>41487</v>
      </c>
      <c r="C229">
        <v>66.985907495918326</v>
      </c>
      <c r="D229">
        <v>1632.969970703125</v>
      </c>
    </row>
    <row r="230" spans="1:4" hidden="1" x14ac:dyDescent="0.25">
      <c r="A230" s="1" t="s">
        <v>2062</v>
      </c>
      <c r="B230" s="2">
        <v>41518</v>
      </c>
      <c r="C230">
        <v>70.43551061141288</v>
      </c>
      <c r="D230">
        <v>1681.550048828125</v>
      </c>
    </row>
    <row r="231" spans="1:4" hidden="1" x14ac:dyDescent="0.25">
      <c r="A231" s="1" t="s">
        <v>2062</v>
      </c>
      <c r="B231" s="2">
        <v>41548</v>
      </c>
      <c r="C231">
        <v>72.760361031702644</v>
      </c>
      <c r="D231">
        <v>1756.5400390625</v>
      </c>
    </row>
    <row r="232" spans="1:4" hidden="1" x14ac:dyDescent="0.25">
      <c r="A232" s="1" t="s">
        <v>2062</v>
      </c>
      <c r="B232" s="2">
        <v>41579</v>
      </c>
      <c r="C232">
        <v>77.107010546538561</v>
      </c>
      <c r="D232">
        <v>1805.81005859375</v>
      </c>
    </row>
    <row r="233" spans="1:4" hidden="1" x14ac:dyDescent="0.25">
      <c r="A233" s="1" t="s">
        <v>2062</v>
      </c>
      <c r="B233" s="2">
        <v>41609</v>
      </c>
      <c r="C233">
        <v>78.250741749172846</v>
      </c>
      <c r="D233">
        <v>1848.3599853515625</v>
      </c>
    </row>
    <row r="234" spans="1:4" hidden="1" x14ac:dyDescent="0.25">
      <c r="A234" s="1" t="s">
        <v>2062</v>
      </c>
      <c r="B234" s="2">
        <v>41640</v>
      </c>
      <c r="C234">
        <v>75.412767311222666</v>
      </c>
      <c r="D234">
        <v>1782.5899658203125</v>
      </c>
    </row>
    <row r="235" spans="1:4" hidden="1" x14ac:dyDescent="0.25">
      <c r="A235" s="1" t="s">
        <v>2062</v>
      </c>
      <c r="B235" s="2">
        <v>41671</v>
      </c>
      <c r="C235">
        <v>81.518490302471449</v>
      </c>
      <c r="D235">
        <v>1859.449951171875</v>
      </c>
    </row>
    <row r="236" spans="1:4" hidden="1" x14ac:dyDescent="0.25">
      <c r="A236" s="1" t="s">
        <v>2062</v>
      </c>
      <c r="B236" s="2">
        <v>41699</v>
      </c>
      <c r="C236">
        <v>79.130519159953792</v>
      </c>
      <c r="D236">
        <v>1872.3399658203125</v>
      </c>
    </row>
    <row r="237" spans="1:4" hidden="1" x14ac:dyDescent="0.25">
      <c r="A237" s="1" t="s">
        <v>2062</v>
      </c>
      <c r="B237" s="2">
        <v>41730</v>
      </c>
      <c r="C237">
        <v>78.921042694487227</v>
      </c>
      <c r="D237">
        <v>1883.949951171875</v>
      </c>
    </row>
    <row r="238" spans="1:4" hidden="1" x14ac:dyDescent="0.25">
      <c r="A238" s="1" t="s">
        <v>2062</v>
      </c>
      <c r="B238" s="2">
        <v>41760</v>
      </c>
      <c r="C238">
        <v>81.940987337520752</v>
      </c>
      <c r="D238">
        <v>1923.5699462890625</v>
      </c>
    </row>
    <row r="239" spans="1:4" hidden="1" x14ac:dyDescent="0.25">
      <c r="A239" s="1" t="s">
        <v>2062</v>
      </c>
      <c r="B239" s="2">
        <v>41791</v>
      </c>
      <c r="C239">
        <v>83.990951304562785</v>
      </c>
      <c r="D239">
        <v>1960.22998046875</v>
      </c>
    </row>
    <row r="240" spans="1:4" hidden="1" x14ac:dyDescent="0.25">
      <c r="A240" s="1" t="s">
        <v>2062</v>
      </c>
      <c r="B240" s="2">
        <v>41821</v>
      </c>
      <c r="C240">
        <v>81.675053518495545</v>
      </c>
      <c r="D240">
        <v>1930.6700439453125</v>
      </c>
    </row>
    <row r="241" spans="1:4" hidden="1" x14ac:dyDescent="0.25">
      <c r="A241" s="1" t="s">
        <v>2062</v>
      </c>
      <c r="B241" s="2">
        <v>41852</v>
      </c>
      <c r="C241">
        <v>85.368224217014131</v>
      </c>
      <c r="D241">
        <v>2003.3699951171875</v>
      </c>
    </row>
    <row r="242" spans="1:4" hidden="1" x14ac:dyDescent="0.25">
      <c r="A242" s="1" t="s">
        <v>2063</v>
      </c>
      <c r="B242" s="2">
        <v>40238</v>
      </c>
      <c r="C242">
        <v>49.678571070486491</v>
      </c>
      <c r="D242">
        <v>1169.4300537109375</v>
      </c>
    </row>
    <row r="243" spans="1:4" hidden="1" x14ac:dyDescent="0.25">
      <c r="A243" s="1" t="s">
        <v>2063</v>
      </c>
      <c r="B243" s="2">
        <v>40269</v>
      </c>
      <c r="C243">
        <v>51.437418855591098</v>
      </c>
      <c r="D243">
        <v>1186.68994140625</v>
      </c>
    </row>
    <row r="244" spans="1:4" hidden="1" x14ac:dyDescent="0.25">
      <c r="A244" s="1" t="s">
        <v>2063</v>
      </c>
      <c r="B244" s="2">
        <v>40299</v>
      </c>
      <c r="C244">
        <v>45.834564191425073</v>
      </c>
      <c r="D244">
        <v>1089.4100341796875</v>
      </c>
    </row>
    <row r="245" spans="1:4" hidden="1" x14ac:dyDescent="0.25">
      <c r="A245" s="1" t="s">
        <v>2063</v>
      </c>
      <c r="B245" s="2">
        <v>40330</v>
      </c>
      <c r="C245">
        <v>40.609481781283911</v>
      </c>
      <c r="D245">
        <v>1030.7099609375</v>
      </c>
    </row>
    <row r="246" spans="1:4" hidden="1" x14ac:dyDescent="0.25">
      <c r="A246" s="1" t="s">
        <v>2063</v>
      </c>
      <c r="B246" s="2">
        <v>40360</v>
      </c>
      <c r="C246">
        <v>47.847448266230984</v>
      </c>
      <c r="D246">
        <v>1101.5999755859375</v>
      </c>
    </row>
    <row r="247" spans="1:4" hidden="1" x14ac:dyDescent="0.25">
      <c r="A247" s="1" t="s">
        <v>2063</v>
      </c>
      <c r="B247" s="2">
        <v>40391</v>
      </c>
      <c r="C247">
        <v>45.412895520372658</v>
      </c>
      <c r="D247">
        <v>1049.3299560546875</v>
      </c>
    </row>
    <row r="248" spans="1:4" hidden="1" x14ac:dyDescent="0.25">
      <c r="A248" s="1" t="s">
        <v>2063</v>
      </c>
      <c r="B248" s="2">
        <v>40422</v>
      </c>
      <c r="C248">
        <v>51.232646501783833</v>
      </c>
      <c r="D248">
        <v>1141.199951171875</v>
      </c>
    </row>
    <row r="249" spans="1:4" hidden="1" x14ac:dyDescent="0.25">
      <c r="A249" s="1" t="s">
        <v>2063</v>
      </c>
      <c r="B249" s="2">
        <v>40452</v>
      </c>
      <c r="C249">
        <v>53.857046500833313</v>
      </c>
      <c r="D249">
        <v>1183.260009765625</v>
      </c>
    </row>
    <row r="250" spans="1:4" hidden="1" x14ac:dyDescent="0.25">
      <c r="A250" s="1" t="s">
        <v>2063</v>
      </c>
      <c r="B250" s="2">
        <v>40483</v>
      </c>
      <c r="C250">
        <v>53.970846162733153</v>
      </c>
      <c r="D250">
        <v>1180.550048828125</v>
      </c>
    </row>
    <row r="251" spans="1:4" hidden="1" x14ac:dyDescent="0.25">
      <c r="A251" s="1" t="s">
        <v>2063</v>
      </c>
      <c r="B251" s="2">
        <v>40513</v>
      </c>
      <c r="C251">
        <v>57.836229362199468</v>
      </c>
      <c r="D251">
        <v>1257.6400146484375</v>
      </c>
    </row>
    <row r="252" spans="1:4" hidden="1" x14ac:dyDescent="0.25">
      <c r="A252" s="1" t="s">
        <v>2063</v>
      </c>
      <c r="B252" s="2">
        <v>40544</v>
      </c>
      <c r="C252">
        <v>59.340075753750376</v>
      </c>
      <c r="D252">
        <v>1286.1199951171875</v>
      </c>
    </row>
    <row r="253" spans="1:4" hidden="1" x14ac:dyDescent="0.25">
      <c r="A253" s="1" t="s">
        <v>2063</v>
      </c>
      <c r="B253" s="2">
        <v>40575</v>
      </c>
      <c r="C253">
        <v>60.482205461499461</v>
      </c>
      <c r="D253">
        <v>1327.219970703125</v>
      </c>
    </row>
    <row r="254" spans="1:4" hidden="1" x14ac:dyDescent="0.25">
      <c r="A254" s="1" t="s">
        <v>2063</v>
      </c>
      <c r="B254" s="2">
        <v>40603</v>
      </c>
      <c r="C254">
        <v>62.838982238957755</v>
      </c>
      <c r="D254">
        <v>1325.8299560546875</v>
      </c>
    </row>
    <row r="255" spans="1:4" hidden="1" x14ac:dyDescent="0.25">
      <c r="A255" s="1" t="s">
        <v>2063</v>
      </c>
      <c r="B255" s="2">
        <v>40634</v>
      </c>
      <c r="C255">
        <v>64.755557597193317</v>
      </c>
      <c r="D255">
        <v>1363.6099853515625</v>
      </c>
    </row>
    <row r="256" spans="1:4" hidden="1" x14ac:dyDescent="0.25">
      <c r="A256" s="1" t="s">
        <v>2063</v>
      </c>
      <c r="B256" s="2">
        <v>40664</v>
      </c>
      <c r="C256">
        <v>63.584247500447539</v>
      </c>
      <c r="D256">
        <v>1345.199951171875</v>
      </c>
    </row>
    <row r="257" spans="1:4" hidden="1" x14ac:dyDescent="0.25">
      <c r="A257" s="1" t="s">
        <v>2063</v>
      </c>
      <c r="B257" s="2">
        <v>40695</v>
      </c>
      <c r="C257">
        <v>62.694023624663487</v>
      </c>
      <c r="D257">
        <v>1320.6400146484375</v>
      </c>
    </row>
    <row r="258" spans="1:4" hidden="1" x14ac:dyDescent="0.25">
      <c r="A258" s="1" t="s">
        <v>2063</v>
      </c>
      <c r="B258" s="2">
        <v>40725</v>
      </c>
      <c r="C258">
        <v>62.892522687788073</v>
      </c>
      <c r="D258">
        <v>1292.280029296875</v>
      </c>
    </row>
    <row r="259" spans="1:4" hidden="1" x14ac:dyDescent="0.25">
      <c r="A259" s="1" t="s">
        <v>2063</v>
      </c>
      <c r="B259" s="2">
        <v>40756</v>
      </c>
      <c r="C259">
        <v>55.653858652395414</v>
      </c>
      <c r="D259">
        <v>1218.8900146484375</v>
      </c>
    </row>
    <row r="260" spans="1:4" hidden="1" x14ac:dyDescent="0.25">
      <c r="A260" s="1" t="s">
        <v>2063</v>
      </c>
      <c r="B260" s="2">
        <v>40787</v>
      </c>
      <c r="C260">
        <v>50.602212958859702</v>
      </c>
      <c r="D260">
        <v>1131.4200439453125</v>
      </c>
    </row>
    <row r="261" spans="1:4" hidden="1" x14ac:dyDescent="0.25">
      <c r="A261" s="1" t="s">
        <v>2063</v>
      </c>
      <c r="B261" s="2">
        <v>40817</v>
      </c>
      <c r="C261">
        <v>58.99331017383836</v>
      </c>
      <c r="D261">
        <v>1253.300048828125</v>
      </c>
    </row>
    <row r="262" spans="1:4" hidden="1" x14ac:dyDescent="0.25">
      <c r="A262" s="1" t="s">
        <v>2063</v>
      </c>
      <c r="B262" s="2">
        <v>40848</v>
      </c>
      <c r="C262">
        <v>87.211344110855606</v>
      </c>
      <c r="D262">
        <v>1246.9599609375</v>
      </c>
    </row>
    <row r="263" spans="1:4" hidden="1" x14ac:dyDescent="0.25">
      <c r="A263" s="1" t="s">
        <v>2063</v>
      </c>
      <c r="B263" s="2">
        <v>40878</v>
      </c>
      <c r="C263">
        <v>88.206345370377818</v>
      </c>
      <c r="D263">
        <v>1257.5999755859375</v>
      </c>
    </row>
    <row r="264" spans="1:4" hidden="1" x14ac:dyDescent="0.25">
      <c r="A264" s="1" t="s">
        <v>2063</v>
      </c>
      <c r="B264" s="2">
        <v>40909</v>
      </c>
      <c r="C264">
        <v>95.238615208136622</v>
      </c>
      <c r="D264">
        <v>1312.4100341796875</v>
      </c>
    </row>
    <row r="265" spans="1:4" hidden="1" x14ac:dyDescent="0.25">
      <c r="A265" s="1" t="s">
        <v>2063</v>
      </c>
      <c r="B265" s="2">
        <v>40940</v>
      </c>
      <c r="C265">
        <v>103.61710565566202</v>
      </c>
      <c r="D265">
        <v>1365.6800537109375</v>
      </c>
    </row>
    <row r="266" spans="1:4" hidden="1" x14ac:dyDescent="0.25">
      <c r="A266" s="1" t="s">
        <v>2063</v>
      </c>
      <c r="B266" s="2">
        <v>40969</v>
      </c>
      <c r="C266">
        <v>100.45329853959865</v>
      </c>
      <c r="D266">
        <v>1408.469970703125</v>
      </c>
    </row>
    <row r="267" spans="1:4" hidden="1" x14ac:dyDescent="0.25">
      <c r="A267" s="1" t="s">
        <v>2063</v>
      </c>
      <c r="B267" s="2">
        <v>41000</v>
      </c>
      <c r="C267">
        <v>100.50463699055001</v>
      </c>
      <c r="D267">
        <v>1397.9100341796875</v>
      </c>
    </row>
    <row r="268" spans="1:4" hidden="1" x14ac:dyDescent="0.25">
      <c r="A268" s="1" t="s">
        <v>2063</v>
      </c>
      <c r="B268" s="2">
        <v>41030</v>
      </c>
      <c r="C268">
        <v>89.912255203960697</v>
      </c>
      <c r="D268">
        <v>1310.3299560546875</v>
      </c>
    </row>
    <row r="269" spans="1:4" hidden="1" x14ac:dyDescent="0.25">
      <c r="A269" s="1" t="s">
        <v>2063</v>
      </c>
      <c r="B269" s="2">
        <v>41061</v>
      </c>
      <c r="C269">
        <v>92.138682417537325</v>
      </c>
      <c r="D269">
        <v>1362.1600341796875</v>
      </c>
    </row>
    <row r="270" spans="1:4" hidden="1" x14ac:dyDescent="0.25">
      <c r="A270" s="1" t="s">
        <v>2063</v>
      </c>
      <c r="B270" s="2">
        <v>41091</v>
      </c>
      <c r="C270">
        <v>98.122158355406725</v>
      </c>
      <c r="D270">
        <v>1379.3199462890625</v>
      </c>
    </row>
    <row r="271" spans="1:4" hidden="1" x14ac:dyDescent="0.25">
      <c r="A271" s="1" t="s">
        <v>2063</v>
      </c>
      <c r="B271" s="2">
        <v>41122</v>
      </c>
      <c r="C271">
        <v>100.16122957064093</v>
      </c>
      <c r="D271">
        <v>1406.5799560546875</v>
      </c>
    </row>
    <row r="272" spans="1:4" hidden="1" x14ac:dyDescent="0.25">
      <c r="A272" s="1" t="s">
        <v>2063</v>
      </c>
      <c r="B272" s="2">
        <v>41153</v>
      </c>
      <c r="C272">
        <v>100.21227162214099</v>
      </c>
      <c r="D272">
        <v>1440.6700439453125</v>
      </c>
    </row>
    <row r="273" spans="1:4" hidden="1" x14ac:dyDescent="0.25">
      <c r="A273" s="1" t="s">
        <v>2063</v>
      </c>
      <c r="B273" s="2">
        <v>41183</v>
      </c>
      <c r="C273">
        <v>103.90462052805941</v>
      </c>
      <c r="D273">
        <v>1412.1600341796875</v>
      </c>
    </row>
    <row r="274" spans="1:4" hidden="1" x14ac:dyDescent="0.25">
      <c r="A274" s="1" t="s">
        <v>2063</v>
      </c>
      <c r="B274" s="2">
        <v>41214</v>
      </c>
      <c r="C274">
        <v>101.58833159419254</v>
      </c>
      <c r="D274">
        <v>1416.1800537109375</v>
      </c>
    </row>
    <row r="275" spans="1:4" hidden="1" x14ac:dyDescent="0.25">
      <c r="A275" s="1" t="s">
        <v>2063</v>
      </c>
      <c r="B275" s="2">
        <v>41244</v>
      </c>
      <c r="C275">
        <v>101.57943783100031</v>
      </c>
      <c r="D275">
        <v>1426.18994140625</v>
      </c>
    </row>
    <row r="276" spans="1:4" hidden="1" x14ac:dyDescent="0.25">
      <c r="A276" s="1" t="s">
        <v>2063</v>
      </c>
      <c r="B276" s="2">
        <v>41275</v>
      </c>
      <c r="C276">
        <v>110.45089547109302</v>
      </c>
      <c r="D276">
        <v>1498.1099853515625</v>
      </c>
    </row>
    <row r="277" spans="1:4" hidden="1" x14ac:dyDescent="0.25">
      <c r="A277" s="1" t="s">
        <v>2063</v>
      </c>
      <c r="B277" s="2">
        <v>41306</v>
      </c>
      <c r="C277">
        <v>106.07688850018457</v>
      </c>
      <c r="D277">
        <v>1514.6800537109375</v>
      </c>
    </row>
    <row r="278" spans="1:4" hidden="1" x14ac:dyDescent="0.25">
      <c r="A278" s="1" t="s">
        <v>2063</v>
      </c>
      <c r="B278" s="2">
        <v>41334</v>
      </c>
      <c r="C278">
        <v>110.61795947528529</v>
      </c>
      <c r="D278">
        <v>1569.18994140625</v>
      </c>
    </row>
    <row r="279" spans="1:4" hidden="1" x14ac:dyDescent="0.25">
      <c r="A279" s="1" t="s">
        <v>2063</v>
      </c>
      <c r="B279" s="2">
        <v>41365</v>
      </c>
      <c r="C279">
        <v>111.5837192716005</v>
      </c>
      <c r="D279">
        <v>1597.5699462890625</v>
      </c>
    </row>
    <row r="280" spans="1:4" hidden="1" x14ac:dyDescent="0.25">
      <c r="A280" s="1" t="s">
        <v>2063</v>
      </c>
      <c r="B280" s="2">
        <v>41395</v>
      </c>
      <c r="C280">
        <v>114.568062466331</v>
      </c>
      <c r="D280">
        <v>1630.739990234375</v>
      </c>
    </row>
    <row r="281" spans="1:4" hidden="1" x14ac:dyDescent="0.25">
      <c r="A281" s="1" t="s">
        <v>2063</v>
      </c>
      <c r="B281" s="2">
        <v>41426</v>
      </c>
      <c r="C281">
        <v>113.00603599163949</v>
      </c>
      <c r="D281">
        <v>1606.280029296875</v>
      </c>
    </row>
    <row r="282" spans="1:4" hidden="1" x14ac:dyDescent="0.25">
      <c r="A282" s="1" t="s">
        <v>2063</v>
      </c>
      <c r="B282" s="2">
        <v>41456</v>
      </c>
      <c r="C282">
        <v>118.50708523271524</v>
      </c>
      <c r="D282">
        <v>1685.72998046875</v>
      </c>
    </row>
    <row r="283" spans="1:4" hidden="1" x14ac:dyDescent="0.25">
      <c r="A283" s="1" t="s">
        <v>2063</v>
      </c>
      <c r="B283" s="2">
        <v>41487</v>
      </c>
      <c r="C283">
        <v>117.65343859338758</v>
      </c>
      <c r="D283">
        <v>1632.969970703125</v>
      </c>
    </row>
    <row r="284" spans="1:4" hidden="1" x14ac:dyDescent="0.25">
      <c r="A284" s="1" t="s">
        <v>2063</v>
      </c>
      <c r="B284" s="2">
        <v>41518</v>
      </c>
      <c r="C284">
        <v>126.01279708615141</v>
      </c>
      <c r="D284">
        <v>1681.550048828125</v>
      </c>
    </row>
    <row r="285" spans="1:4" hidden="1" x14ac:dyDescent="0.25">
      <c r="A285" s="1" t="s">
        <v>2063</v>
      </c>
      <c r="B285" s="2">
        <v>41548</v>
      </c>
      <c r="C285">
        <v>129.5303343901727</v>
      </c>
      <c r="D285">
        <v>1756.5400390625</v>
      </c>
    </row>
    <row r="286" spans="1:4" hidden="1" x14ac:dyDescent="0.25">
      <c r="A286" s="1" t="s">
        <v>2063</v>
      </c>
      <c r="B286" s="2">
        <v>41579</v>
      </c>
      <c r="C286">
        <v>131.96951454052612</v>
      </c>
      <c r="D286">
        <v>1805.81005859375</v>
      </c>
    </row>
    <row r="287" spans="1:4" hidden="1" x14ac:dyDescent="0.25">
      <c r="A287" s="1" t="s">
        <v>2063</v>
      </c>
      <c r="B287" s="2">
        <v>41609</v>
      </c>
      <c r="C287">
        <v>133.79169771339986</v>
      </c>
      <c r="D287">
        <v>1848.3599853515625</v>
      </c>
    </row>
    <row r="288" spans="1:4" hidden="1" x14ac:dyDescent="0.25">
      <c r="A288" s="1" t="s">
        <v>2063</v>
      </c>
      <c r="B288" s="2">
        <v>41640</v>
      </c>
      <c r="C288">
        <v>124.00606963638967</v>
      </c>
      <c r="D288">
        <v>1782.5899658203125</v>
      </c>
    </row>
    <row r="289" spans="1:4" hidden="1" x14ac:dyDescent="0.25">
      <c r="A289" s="1" t="s">
        <v>2063</v>
      </c>
      <c r="B289" s="2">
        <v>41671</v>
      </c>
      <c r="C289">
        <v>133.50458694664025</v>
      </c>
      <c r="D289">
        <v>1859.449951171875</v>
      </c>
    </row>
    <row r="290" spans="1:4" hidden="1" x14ac:dyDescent="0.25">
      <c r="A290" s="1" t="s">
        <v>2063</v>
      </c>
      <c r="B290" s="2">
        <v>41699</v>
      </c>
      <c r="C290">
        <v>130.72052762802443</v>
      </c>
      <c r="D290">
        <v>1872.3399658203125</v>
      </c>
    </row>
    <row r="291" spans="1:4" hidden="1" x14ac:dyDescent="0.25">
      <c r="A291" s="1" t="s">
        <v>2063</v>
      </c>
      <c r="B291" s="2">
        <v>41730</v>
      </c>
      <c r="C291">
        <v>126.94803458904029</v>
      </c>
      <c r="D291">
        <v>1883.949951171875</v>
      </c>
    </row>
    <row r="292" spans="1:4" hidden="1" x14ac:dyDescent="0.25">
      <c r="A292" s="1" t="s">
        <v>2063</v>
      </c>
      <c r="B292" s="2">
        <v>41760</v>
      </c>
      <c r="C292">
        <v>131.57911517566049</v>
      </c>
      <c r="D292">
        <v>1923.5699462890625</v>
      </c>
    </row>
    <row r="293" spans="1:4" hidden="1" x14ac:dyDescent="0.25">
      <c r="A293" s="1" t="s">
        <v>2063</v>
      </c>
      <c r="B293" s="2">
        <v>41791</v>
      </c>
      <c r="C293">
        <v>134.89257433476189</v>
      </c>
      <c r="D293">
        <v>1960.22998046875</v>
      </c>
    </row>
    <row r="294" spans="1:4" hidden="1" x14ac:dyDescent="0.25">
      <c r="A294" s="1" t="s">
        <v>2063</v>
      </c>
      <c r="B294" s="2">
        <v>41821</v>
      </c>
      <c r="C294">
        <v>128.53585947242055</v>
      </c>
      <c r="D294">
        <v>1930.6700439453125</v>
      </c>
    </row>
    <row r="295" spans="1:4" hidden="1" x14ac:dyDescent="0.25">
      <c r="A295" s="1" t="s">
        <v>2063</v>
      </c>
      <c r="B295" s="2">
        <v>41852</v>
      </c>
      <c r="C295">
        <v>132.92525103929609</v>
      </c>
      <c r="D295">
        <v>2003.3699951171875</v>
      </c>
    </row>
    <row r="296" spans="1:4" hidden="1" x14ac:dyDescent="0.25">
      <c r="A296" s="1" t="s">
        <v>2063</v>
      </c>
      <c r="B296" s="2">
        <v>41883</v>
      </c>
      <c r="C296">
        <v>121.13127697955929</v>
      </c>
      <c r="D296">
        <v>1972.2900390625</v>
      </c>
    </row>
    <row r="297" spans="1:4" hidden="1" x14ac:dyDescent="0.25">
      <c r="A297" s="1" t="s">
        <v>2063</v>
      </c>
      <c r="B297" s="2">
        <v>41913</v>
      </c>
      <c r="C297">
        <v>120.20228791322826</v>
      </c>
      <c r="D297">
        <v>2018.050048828125</v>
      </c>
    </row>
    <row r="298" spans="1:4" hidden="1" x14ac:dyDescent="0.25">
      <c r="A298" s="1" t="s">
        <v>2063</v>
      </c>
      <c r="B298" s="2">
        <v>41944</v>
      </c>
      <c r="C298">
        <v>111.4243061299024</v>
      </c>
      <c r="D298">
        <v>2067.56005859375</v>
      </c>
    </row>
    <row r="299" spans="1:4" hidden="1" x14ac:dyDescent="0.25">
      <c r="A299" s="1" t="s">
        <v>2063</v>
      </c>
      <c r="B299" s="2">
        <v>41974</v>
      </c>
      <c r="C299">
        <v>105.25195988864768</v>
      </c>
      <c r="D299">
        <v>2058.89990234375</v>
      </c>
    </row>
    <row r="300" spans="1:4" hidden="1" x14ac:dyDescent="0.25">
      <c r="A300" s="1" t="s">
        <v>2063</v>
      </c>
      <c r="B300" s="2">
        <v>42005</v>
      </c>
      <c r="C300">
        <v>98.773887914676124</v>
      </c>
      <c r="D300">
        <v>1994.989990234375</v>
      </c>
    </row>
    <row r="301" spans="1:4" hidden="1" x14ac:dyDescent="0.25">
      <c r="A301" s="1" t="s">
        <v>2063</v>
      </c>
      <c r="B301" s="2">
        <v>42036</v>
      </c>
      <c r="C301">
        <v>104.04958916802539</v>
      </c>
      <c r="D301">
        <v>2104.5</v>
      </c>
    </row>
    <row r="302" spans="1:4" hidden="1" x14ac:dyDescent="0.25">
      <c r="A302" s="1" t="s">
        <v>2064</v>
      </c>
      <c r="B302" s="2">
        <v>40330</v>
      </c>
      <c r="C302">
        <v>38.931655801401384</v>
      </c>
      <c r="D302">
        <v>1030.7099609375</v>
      </c>
    </row>
    <row r="303" spans="1:4" hidden="1" x14ac:dyDescent="0.25">
      <c r="A303" s="1" t="s">
        <v>2064</v>
      </c>
      <c r="B303" s="2">
        <v>40360</v>
      </c>
      <c r="C303">
        <v>46.121832658200454</v>
      </c>
      <c r="D303">
        <v>1101.5999755859375</v>
      </c>
    </row>
    <row r="304" spans="1:4" hidden="1" x14ac:dyDescent="0.25">
      <c r="A304" s="1" t="s">
        <v>2064</v>
      </c>
      <c r="B304" s="2">
        <v>40391</v>
      </c>
      <c r="C304">
        <v>44.216012375875238</v>
      </c>
      <c r="D304">
        <v>1049.3299560546875</v>
      </c>
    </row>
    <row r="305" spans="1:4" hidden="1" x14ac:dyDescent="0.25">
      <c r="A305" s="1" t="s">
        <v>2064</v>
      </c>
      <c r="B305" s="2">
        <v>40422</v>
      </c>
      <c r="C305">
        <v>48.374691049599157</v>
      </c>
      <c r="D305">
        <v>1141.199951171875</v>
      </c>
    </row>
    <row r="306" spans="1:4" hidden="1" x14ac:dyDescent="0.25">
      <c r="A306" s="1" t="s">
        <v>2064</v>
      </c>
      <c r="B306" s="2">
        <v>40452</v>
      </c>
      <c r="C306">
        <v>50.499153241158837</v>
      </c>
      <c r="D306">
        <v>1183.260009765625</v>
      </c>
    </row>
    <row r="307" spans="1:4" hidden="1" x14ac:dyDescent="0.25">
      <c r="A307" s="1" t="s">
        <v>2064</v>
      </c>
      <c r="B307" s="2">
        <v>40483</v>
      </c>
      <c r="C307">
        <v>50.164936786913486</v>
      </c>
      <c r="D307">
        <v>1180.550048828125</v>
      </c>
    </row>
    <row r="308" spans="1:4" hidden="1" x14ac:dyDescent="0.25">
      <c r="A308" s="1" t="s">
        <v>2064</v>
      </c>
      <c r="B308" s="2">
        <v>40513</v>
      </c>
      <c r="C308">
        <v>53.319475850098058</v>
      </c>
      <c r="D308">
        <v>1257.6400146484375</v>
      </c>
    </row>
    <row r="309" spans="1:4" hidden="1" x14ac:dyDescent="0.25">
      <c r="A309" s="1" t="s">
        <v>2064</v>
      </c>
      <c r="B309" s="2">
        <v>40544</v>
      </c>
      <c r="C309">
        <v>55.201063624219898</v>
      </c>
      <c r="D309">
        <v>1286.1199951171875</v>
      </c>
    </row>
    <row r="310" spans="1:4" hidden="1" x14ac:dyDescent="0.25">
      <c r="A310" s="1" t="s">
        <v>2064</v>
      </c>
      <c r="B310" s="2">
        <v>40575</v>
      </c>
      <c r="C310">
        <v>51.7131611473338</v>
      </c>
      <c r="D310">
        <v>1327.219970703125</v>
      </c>
    </row>
    <row r="311" spans="1:4" hidden="1" x14ac:dyDescent="0.25">
      <c r="A311" s="1" t="s">
        <v>2064</v>
      </c>
      <c r="B311" s="2">
        <v>40603</v>
      </c>
      <c r="C311">
        <v>57.790686737551702</v>
      </c>
      <c r="D311">
        <v>1325.8299560546875</v>
      </c>
    </row>
    <row r="312" spans="1:4" hidden="1" x14ac:dyDescent="0.25">
      <c r="A312" s="1" t="s">
        <v>2064</v>
      </c>
      <c r="B312" s="2">
        <v>40634</v>
      </c>
      <c r="C312">
        <v>59.261294076800645</v>
      </c>
      <c r="D312">
        <v>1363.6099853515625</v>
      </c>
    </row>
    <row r="313" spans="1:4" hidden="1" x14ac:dyDescent="0.25">
      <c r="A313" s="1" t="s">
        <v>2064</v>
      </c>
      <c r="B313" s="2">
        <v>40664</v>
      </c>
      <c r="C313">
        <v>57.848631934689784</v>
      </c>
      <c r="D313">
        <v>1345.199951171875</v>
      </c>
    </row>
    <row r="314" spans="1:4" hidden="1" x14ac:dyDescent="0.25">
      <c r="A314" s="1" t="s">
        <v>2064</v>
      </c>
      <c r="B314" s="2">
        <v>40695</v>
      </c>
      <c r="C314">
        <v>57.133545667791701</v>
      </c>
      <c r="D314">
        <v>1320.6400146484375</v>
      </c>
    </row>
    <row r="315" spans="1:4" hidden="1" x14ac:dyDescent="0.25">
      <c r="A315" s="1" t="s">
        <v>2064</v>
      </c>
      <c r="B315" s="2">
        <v>40725</v>
      </c>
      <c r="C315">
        <v>57.68827133577139</v>
      </c>
      <c r="D315">
        <v>1292.280029296875</v>
      </c>
    </row>
    <row r="316" spans="1:4" hidden="1" x14ac:dyDescent="0.25">
      <c r="A316" s="1" t="s">
        <v>2064</v>
      </c>
      <c r="B316" s="2">
        <v>40756</v>
      </c>
      <c r="C316">
        <v>48.645368012805065</v>
      </c>
      <c r="D316">
        <v>1218.8900146484375</v>
      </c>
    </row>
    <row r="317" spans="1:4" hidden="1" x14ac:dyDescent="0.25">
      <c r="A317" s="1" t="s">
        <v>2064</v>
      </c>
      <c r="B317" s="2">
        <v>40787</v>
      </c>
      <c r="C317">
        <v>48.180708264007563</v>
      </c>
      <c r="D317">
        <v>1131.4200439453125</v>
      </c>
    </row>
    <row r="318" spans="1:4" hidden="1" x14ac:dyDescent="0.25">
      <c r="A318" s="1" t="s">
        <v>2064</v>
      </c>
      <c r="B318" s="2">
        <v>40817</v>
      </c>
      <c r="C318">
        <v>54.527447079416461</v>
      </c>
      <c r="D318">
        <v>1253.300048828125</v>
      </c>
    </row>
    <row r="319" spans="1:4" hidden="1" x14ac:dyDescent="0.25">
      <c r="A319" s="1" t="s">
        <v>2064</v>
      </c>
      <c r="B319" s="2">
        <v>40848</v>
      </c>
      <c r="C319">
        <v>53.273404772241122</v>
      </c>
      <c r="D319">
        <v>1246.9599609375</v>
      </c>
    </row>
    <row r="320" spans="1:4" hidden="1" x14ac:dyDescent="0.25">
      <c r="A320" s="1" t="s">
        <v>2064</v>
      </c>
      <c r="B320" s="2">
        <v>40878</v>
      </c>
      <c r="C320">
        <v>49.316592194087029</v>
      </c>
      <c r="D320">
        <v>1257.5999755859375</v>
      </c>
    </row>
    <row r="321" spans="1:4" hidden="1" x14ac:dyDescent="0.25">
      <c r="A321" s="1" t="s">
        <v>2064</v>
      </c>
      <c r="B321" s="2">
        <v>40909</v>
      </c>
      <c r="C321">
        <v>56.472923788669647</v>
      </c>
      <c r="D321">
        <v>1312.4100341796875</v>
      </c>
    </row>
    <row r="322" spans="1:4" hidden="1" x14ac:dyDescent="0.25">
      <c r="A322" s="1" t="s">
        <v>2064</v>
      </c>
      <c r="B322" s="2">
        <v>40940</v>
      </c>
      <c r="C322">
        <v>59.381790413096027</v>
      </c>
      <c r="D322">
        <v>1365.6800537109375</v>
      </c>
    </row>
    <row r="323" spans="1:4" hidden="1" x14ac:dyDescent="0.25">
      <c r="A323" s="1" t="s">
        <v>2064</v>
      </c>
      <c r="B323" s="2">
        <v>40969</v>
      </c>
      <c r="C323">
        <v>60.296760620418404</v>
      </c>
      <c r="D323">
        <v>1408.469970703125</v>
      </c>
    </row>
    <row r="324" spans="1:4" hidden="1" x14ac:dyDescent="0.25">
      <c r="A324" s="1" t="s">
        <v>2064</v>
      </c>
      <c r="B324" s="2">
        <v>41000</v>
      </c>
      <c r="C324">
        <v>59.504314745138267</v>
      </c>
      <c r="D324">
        <v>1397.9100341796875</v>
      </c>
    </row>
    <row r="325" spans="1:4" hidden="1" x14ac:dyDescent="0.25">
      <c r="A325" s="1" t="s">
        <v>2064</v>
      </c>
      <c r="B325" s="2">
        <v>41030</v>
      </c>
      <c r="C325">
        <v>55.219433552144679</v>
      </c>
      <c r="D325">
        <v>1310.3299560546875</v>
      </c>
    </row>
    <row r="326" spans="1:4" hidden="1" x14ac:dyDescent="0.25">
      <c r="A326" s="1" t="s">
        <v>2064</v>
      </c>
      <c r="B326" s="2">
        <v>41061</v>
      </c>
      <c r="C326">
        <v>56.726971489058258</v>
      </c>
      <c r="D326">
        <v>1362.1600341796875</v>
      </c>
    </row>
    <row r="327" spans="1:4" hidden="1" x14ac:dyDescent="0.25">
      <c r="A327" s="1" t="s">
        <v>2064</v>
      </c>
      <c r="B327" s="2">
        <v>41091</v>
      </c>
      <c r="C327">
        <v>58.106290342412663</v>
      </c>
      <c r="D327">
        <v>1379.3199462890625</v>
      </c>
    </row>
    <row r="328" spans="1:4" hidden="1" x14ac:dyDescent="0.25">
      <c r="A328" s="1" t="s">
        <v>2064</v>
      </c>
      <c r="B328" s="2">
        <v>41122</v>
      </c>
      <c r="C328">
        <v>59.521931353681431</v>
      </c>
      <c r="D328">
        <v>1406.5799560546875</v>
      </c>
    </row>
    <row r="329" spans="1:4" hidden="1" x14ac:dyDescent="0.25">
      <c r="A329" s="1" t="s">
        <v>2064</v>
      </c>
      <c r="B329" s="2">
        <v>41153</v>
      </c>
      <c r="C329">
        <v>56.77224269615391</v>
      </c>
      <c r="D329">
        <v>1440.6700439453125</v>
      </c>
    </row>
    <row r="330" spans="1:4" hidden="1" x14ac:dyDescent="0.25">
      <c r="A330" s="1" t="s">
        <v>2064</v>
      </c>
      <c r="B330" s="2">
        <v>41183</v>
      </c>
      <c r="C330">
        <v>61.34837013984145</v>
      </c>
      <c r="D330">
        <v>1412.1600341796875</v>
      </c>
    </row>
    <row r="331" spans="1:4" hidden="1" x14ac:dyDescent="0.25">
      <c r="A331" s="1" t="s">
        <v>2064</v>
      </c>
      <c r="B331" s="2">
        <v>41214</v>
      </c>
      <c r="C331">
        <v>61.357874484616588</v>
      </c>
      <c r="D331">
        <v>1416.1800537109375</v>
      </c>
    </row>
    <row r="332" spans="1:4" hidden="1" x14ac:dyDescent="0.25">
      <c r="A332" s="1" t="s">
        <v>2064</v>
      </c>
      <c r="B332" s="2">
        <v>41244</v>
      </c>
      <c r="C332">
        <v>62.294632879978053</v>
      </c>
      <c r="D332">
        <v>1426.18994140625</v>
      </c>
    </row>
    <row r="333" spans="1:4" hidden="1" x14ac:dyDescent="0.25">
      <c r="A333" s="1" t="s">
        <v>2064</v>
      </c>
      <c r="B333" s="2">
        <v>41275</v>
      </c>
      <c r="C333">
        <v>66.198190684842103</v>
      </c>
      <c r="D333">
        <v>1498.1099853515625</v>
      </c>
    </row>
    <row r="334" spans="1:4" hidden="1" x14ac:dyDescent="0.25">
      <c r="A334" s="1" t="s">
        <v>2064</v>
      </c>
      <c r="B334" s="2">
        <v>41306</v>
      </c>
      <c r="C334">
        <v>66.423480200280608</v>
      </c>
      <c r="D334">
        <v>1514.6800537109375</v>
      </c>
    </row>
    <row r="335" spans="1:4" hidden="1" x14ac:dyDescent="0.25">
      <c r="A335" s="1" t="s">
        <v>2064</v>
      </c>
      <c r="B335" s="2">
        <v>41334</v>
      </c>
      <c r="C335">
        <v>67.937223036155245</v>
      </c>
      <c r="D335">
        <v>1569.18994140625</v>
      </c>
    </row>
    <row r="336" spans="1:4" hidden="1" x14ac:dyDescent="0.25">
      <c r="A336" s="1" t="s">
        <v>2064</v>
      </c>
      <c r="B336" s="2">
        <v>41365</v>
      </c>
      <c r="C336">
        <v>68.83090263265845</v>
      </c>
      <c r="D336">
        <v>1597.5699462890625</v>
      </c>
    </row>
    <row r="337" spans="1:4" hidden="1" x14ac:dyDescent="0.25">
      <c r="A337" s="1" t="s">
        <v>2064</v>
      </c>
      <c r="B337" s="2">
        <v>41395</v>
      </c>
      <c r="C337">
        <v>70.998877913436019</v>
      </c>
      <c r="D337">
        <v>1630.739990234375</v>
      </c>
    </row>
    <row r="338" spans="1:4" hidden="1" x14ac:dyDescent="0.25">
      <c r="A338" s="1" t="s">
        <v>2064</v>
      </c>
      <c r="B338" s="2">
        <v>41426</v>
      </c>
      <c r="C338">
        <v>69.73587406261214</v>
      </c>
      <c r="D338">
        <v>1606.280029296875</v>
      </c>
    </row>
    <row r="339" spans="1:4" hidden="1" x14ac:dyDescent="0.25">
      <c r="A339" s="1" t="s">
        <v>2064</v>
      </c>
      <c r="B339" s="2">
        <v>41456</v>
      </c>
      <c r="C339">
        <v>74.073641270301394</v>
      </c>
      <c r="D339">
        <v>1685.72998046875</v>
      </c>
    </row>
    <row r="340" spans="1:4" hidden="1" x14ac:dyDescent="0.25">
      <c r="A340" s="1" t="s">
        <v>2064</v>
      </c>
      <c r="B340" s="2">
        <v>41487</v>
      </c>
      <c r="C340">
        <v>72.478817859866808</v>
      </c>
      <c r="D340">
        <v>1632.969970703125</v>
      </c>
    </row>
    <row r="341" spans="1:4" hidden="1" x14ac:dyDescent="0.25">
      <c r="A341" s="1" t="s">
        <v>2064</v>
      </c>
      <c r="B341" s="2">
        <v>41518</v>
      </c>
      <c r="C341">
        <v>75.927401622561987</v>
      </c>
      <c r="D341">
        <v>1681.550048828125</v>
      </c>
    </row>
    <row r="342" spans="1:4" hidden="1" x14ac:dyDescent="0.25">
      <c r="A342" s="1" t="s">
        <v>2064</v>
      </c>
      <c r="B342" s="2">
        <v>41548</v>
      </c>
      <c r="C342">
        <v>74.998768758398313</v>
      </c>
      <c r="D342">
        <v>1756.5400390625</v>
      </c>
    </row>
    <row r="343" spans="1:4" hidden="1" x14ac:dyDescent="0.25">
      <c r="A343" s="1" t="s">
        <v>2064</v>
      </c>
      <c r="B343" s="2">
        <v>41579</v>
      </c>
      <c r="C343">
        <v>81.485096563592293</v>
      </c>
      <c r="D343">
        <v>1805.81005859375</v>
      </c>
    </row>
    <row r="344" spans="1:4" hidden="1" x14ac:dyDescent="0.25">
      <c r="A344" s="1" t="s">
        <v>2064</v>
      </c>
      <c r="B344" s="2">
        <v>41609</v>
      </c>
      <c r="C344">
        <v>83.441593569506509</v>
      </c>
      <c r="D344">
        <v>1848.3599853515625</v>
      </c>
    </row>
    <row r="345" spans="1:4" hidden="1" x14ac:dyDescent="0.25">
      <c r="A345" s="1" t="s">
        <v>2064</v>
      </c>
      <c r="B345" s="2">
        <v>41640</v>
      </c>
      <c r="C345">
        <v>77.323853339020559</v>
      </c>
      <c r="D345">
        <v>1782.5899658203125</v>
      </c>
    </row>
    <row r="346" spans="1:4" hidden="1" x14ac:dyDescent="0.25">
      <c r="A346" s="1" t="s">
        <v>2064</v>
      </c>
      <c r="B346" s="2">
        <v>41671</v>
      </c>
      <c r="C346">
        <v>85.883857906237466</v>
      </c>
      <c r="D346">
        <v>1859.449951171875</v>
      </c>
    </row>
    <row r="347" spans="1:4" hidden="1" x14ac:dyDescent="0.25">
      <c r="A347" s="1" t="s">
        <v>2064</v>
      </c>
      <c r="B347" s="2">
        <v>41699</v>
      </c>
      <c r="C347">
        <v>84.123715395695996</v>
      </c>
      <c r="D347">
        <v>1872.3399658203125</v>
      </c>
    </row>
    <row r="348" spans="1:4" hidden="1" x14ac:dyDescent="0.25">
      <c r="A348" s="1" t="s">
        <v>2064</v>
      </c>
      <c r="B348" s="2">
        <v>41730</v>
      </c>
      <c r="C348">
        <v>83.070416690502555</v>
      </c>
      <c r="D348">
        <v>1883.949951171875</v>
      </c>
    </row>
    <row r="349" spans="1:4" hidden="1" x14ac:dyDescent="0.25">
      <c r="A349" s="1" t="s">
        <v>2064</v>
      </c>
      <c r="B349" s="2">
        <v>41760</v>
      </c>
      <c r="C349">
        <v>85.775318004263198</v>
      </c>
      <c r="D349">
        <v>1923.5699462890625</v>
      </c>
    </row>
    <row r="350" spans="1:4" hidden="1" x14ac:dyDescent="0.25">
      <c r="A350" s="1" t="s">
        <v>2064</v>
      </c>
      <c r="B350" s="2">
        <v>41791</v>
      </c>
      <c r="C350">
        <v>89.002316969252945</v>
      </c>
      <c r="D350">
        <v>1960.22998046875</v>
      </c>
    </row>
    <row r="351" spans="1:4" hidden="1" x14ac:dyDescent="0.25">
      <c r="A351" s="1" t="s">
        <v>2064</v>
      </c>
      <c r="B351" s="2">
        <v>41821</v>
      </c>
      <c r="C351">
        <v>83.511322036538985</v>
      </c>
      <c r="D351">
        <v>1930.6700439453125</v>
      </c>
    </row>
    <row r="352" spans="1:4" hidden="1" x14ac:dyDescent="0.25">
      <c r="A352" s="1" t="s">
        <v>2064</v>
      </c>
      <c r="B352" s="2">
        <v>41852</v>
      </c>
      <c r="C352">
        <v>86.387554596698749</v>
      </c>
      <c r="D352">
        <v>2003.3699951171875</v>
      </c>
    </row>
    <row r="353" spans="1:4" hidden="1" x14ac:dyDescent="0.25">
      <c r="A353" s="1" t="s">
        <v>2064</v>
      </c>
      <c r="B353" s="2">
        <v>41883</v>
      </c>
      <c r="C353">
        <v>84.357107402169987</v>
      </c>
      <c r="D353">
        <v>1972.2900390625</v>
      </c>
    </row>
    <row r="354" spans="1:4" hidden="1" x14ac:dyDescent="0.25">
      <c r="A354" s="1" t="s">
        <v>2064</v>
      </c>
      <c r="B354" s="2">
        <v>41913</v>
      </c>
      <c r="C354">
        <v>90.37552019055093</v>
      </c>
      <c r="D354">
        <v>2018.050048828125</v>
      </c>
    </row>
    <row r="355" spans="1:4" hidden="1" x14ac:dyDescent="0.25">
      <c r="A355" s="1" t="s">
        <v>2064</v>
      </c>
      <c r="B355" s="2">
        <v>41944</v>
      </c>
      <c r="C355">
        <v>87.330543034771893</v>
      </c>
      <c r="D355">
        <v>2067.56005859375</v>
      </c>
    </row>
    <row r="356" spans="1:4" hidden="1" x14ac:dyDescent="0.25">
      <c r="A356" s="1" t="s">
        <v>2064</v>
      </c>
      <c r="B356" s="2">
        <v>41974</v>
      </c>
      <c r="C356">
        <v>88.722565792970926</v>
      </c>
      <c r="D356">
        <v>2058.89990234375</v>
      </c>
    </row>
    <row r="357" spans="1:4" hidden="1" x14ac:dyDescent="0.25">
      <c r="A357" s="1" t="s">
        <v>2064</v>
      </c>
      <c r="B357" s="2">
        <v>42005</v>
      </c>
      <c r="C357">
        <v>87.056592115447216</v>
      </c>
      <c r="D357">
        <v>1994.989990234375</v>
      </c>
    </row>
    <row r="358" spans="1:4" hidden="1" x14ac:dyDescent="0.25">
      <c r="A358" s="1" t="s">
        <v>2064</v>
      </c>
      <c r="B358" s="2">
        <v>42036</v>
      </c>
      <c r="C358">
        <v>88.734313263210566</v>
      </c>
      <c r="D358">
        <v>2104.5</v>
      </c>
    </row>
    <row r="359" spans="1:4" hidden="1" x14ac:dyDescent="0.25">
      <c r="A359" s="1" t="s">
        <v>2064</v>
      </c>
      <c r="B359" s="2">
        <v>42064</v>
      </c>
      <c r="C359">
        <v>90.840401957129473</v>
      </c>
      <c r="D359">
        <v>2067.889892578125</v>
      </c>
    </row>
    <row r="360" spans="1:4" hidden="1" x14ac:dyDescent="0.25">
      <c r="A360" s="1" t="s">
        <v>2064</v>
      </c>
      <c r="B360" s="2">
        <v>42095</v>
      </c>
      <c r="C360">
        <v>88.438500646656237</v>
      </c>
      <c r="D360">
        <v>2085.510009765625</v>
      </c>
    </row>
    <row r="361" spans="1:4" hidden="1" x14ac:dyDescent="0.25">
      <c r="A361" s="1" t="s">
        <v>2064</v>
      </c>
      <c r="B361" s="2">
        <v>42125</v>
      </c>
      <c r="C361">
        <v>92.116804079339772</v>
      </c>
      <c r="D361">
        <v>2107.389892578125</v>
      </c>
    </row>
    <row r="362" spans="1:4" hidden="1" x14ac:dyDescent="0.25">
      <c r="A362" s="1" t="s">
        <v>2065</v>
      </c>
      <c r="B362" s="2">
        <v>40422</v>
      </c>
      <c r="C362">
        <v>37.331176735487553</v>
      </c>
      <c r="D362">
        <v>1141.199951171875</v>
      </c>
    </row>
    <row r="363" spans="1:4" hidden="1" x14ac:dyDescent="0.25">
      <c r="A363" s="1" t="s">
        <v>2065</v>
      </c>
      <c r="B363" s="2">
        <v>40452</v>
      </c>
      <c r="C363">
        <v>39.099789175346757</v>
      </c>
      <c r="D363">
        <v>1183.260009765625</v>
      </c>
    </row>
    <row r="364" spans="1:4" hidden="1" x14ac:dyDescent="0.25">
      <c r="A364" s="1" t="s">
        <v>2065</v>
      </c>
      <c r="B364" s="2">
        <v>40483</v>
      </c>
      <c r="C364">
        <v>38.847247595044664</v>
      </c>
      <c r="D364">
        <v>1180.550048828125</v>
      </c>
    </row>
    <row r="365" spans="1:4" hidden="1" x14ac:dyDescent="0.25">
      <c r="A365" s="1" t="s">
        <v>2065</v>
      </c>
      <c r="B365" s="2">
        <v>40513</v>
      </c>
      <c r="C365">
        <v>41.349357024893422</v>
      </c>
      <c r="D365">
        <v>1257.6400146484375</v>
      </c>
    </row>
    <row r="366" spans="1:4" hidden="1" x14ac:dyDescent="0.25">
      <c r="A366" s="1" t="s">
        <v>2065</v>
      </c>
      <c r="B366" s="2">
        <v>40544</v>
      </c>
      <c r="C366">
        <v>42.422670244131012</v>
      </c>
      <c r="D366">
        <v>1286.1199951171875</v>
      </c>
    </row>
    <row r="367" spans="1:4" hidden="1" x14ac:dyDescent="0.25">
      <c r="A367" s="1" t="s">
        <v>2065</v>
      </c>
      <c r="B367" s="2">
        <v>40575</v>
      </c>
      <c r="C367">
        <v>41.921756755551442</v>
      </c>
      <c r="D367">
        <v>1327.219970703125</v>
      </c>
    </row>
    <row r="368" spans="1:4" hidden="1" x14ac:dyDescent="0.25">
      <c r="A368" s="1" t="s">
        <v>2065</v>
      </c>
      <c r="B368" s="2">
        <v>40603</v>
      </c>
      <c r="C368">
        <v>44.029084584890072</v>
      </c>
      <c r="D368">
        <v>1325.8299560546875</v>
      </c>
    </row>
    <row r="369" spans="1:4" hidden="1" x14ac:dyDescent="0.25">
      <c r="A369" s="1" t="s">
        <v>2065</v>
      </c>
      <c r="B369" s="2">
        <v>40634</v>
      </c>
      <c r="C369">
        <v>45.016095609248467</v>
      </c>
      <c r="D369">
        <v>1363.6099853515625</v>
      </c>
    </row>
    <row r="370" spans="1:4" hidden="1" x14ac:dyDescent="0.25">
      <c r="A370" s="1" t="s">
        <v>2065</v>
      </c>
      <c r="B370" s="2">
        <v>40664</v>
      </c>
      <c r="C370">
        <v>44.415236000021203</v>
      </c>
      <c r="D370">
        <v>1345.199951171875</v>
      </c>
    </row>
    <row r="371" spans="1:4" hidden="1" x14ac:dyDescent="0.25">
      <c r="A371" s="1" t="s">
        <v>2065</v>
      </c>
      <c r="B371" s="2">
        <v>40695</v>
      </c>
      <c r="C371">
        <v>43.468347050424128</v>
      </c>
      <c r="D371">
        <v>1320.6400146484375</v>
      </c>
    </row>
    <row r="372" spans="1:4" hidden="1" x14ac:dyDescent="0.25">
      <c r="A372" s="1" t="s">
        <v>2065</v>
      </c>
      <c r="B372" s="2">
        <v>40725</v>
      </c>
      <c r="C372">
        <v>43.473632158195691</v>
      </c>
      <c r="D372">
        <v>1292.280029296875</v>
      </c>
    </row>
    <row r="373" spans="1:4" hidden="1" x14ac:dyDescent="0.25">
      <c r="A373" s="1" t="s">
        <v>2065</v>
      </c>
      <c r="B373" s="2">
        <v>40756</v>
      </c>
      <c r="C373">
        <v>38.261985077989024</v>
      </c>
      <c r="D373">
        <v>1218.8900146484375</v>
      </c>
    </row>
    <row r="374" spans="1:4" hidden="1" x14ac:dyDescent="0.25">
      <c r="A374" s="1" t="s">
        <v>2065</v>
      </c>
      <c r="B374" s="2">
        <v>40787</v>
      </c>
      <c r="C374">
        <v>36.468287147477056</v>
      </c>
      <c r="D374">
        <v>1131.4200439453125</v>
      </c>
    </row>
    <row r="375" spans="1:4" hidden="1" x14ac:dyDescent="0.25">
      <c r="A375" s="1" t="s">
        <v>2065</v>
      </c>
      <c r="B375" s="2">
        <v>40817</v>
      </c>
      <c r="C375">
        <v>41.224314805230236</v>
      </c>
      <c r="D375">
        <v>1253.300048828125</v>
      </c>
    </row>
    <row r="376" spans="1:4" hidden="1" x14ac:dyDescent="0.25">
      <c r="A376" s="1" t="s">
        <v>2065</v>
      </c>
      <c r="B376" s="2">
        <v>40848</v>
      </c>
      <c r="C376">
        <v>40.852299527646927</v>
      </c>
      <c r="D376">
        <v>1246.9599609375</v>
      </c>
    </row>
    <row r="377" spans="1:4" hidden="1" x14ac:dyDescent="0.25">
      <c r="A377" s="1" t="s">
        <v>2065</v>
      </c>
      <c r="B377" s="2">
        <v>40878</v>
      </c>
      <c r="C377">
        <v>39.531608731782676</v>
      </c>
      <c r="D377">
        <v>1257.5999755859375</v>
      </c>
    </row>
    <row r="378" spans="1:4" hidden="1" x14ac:dyDescent="0.25">
      <c r="A378" s="1" t="s">
        <v>2065</v>
      </c>
      <c r="B378" s="2">
        <v>40909</v>
      </c>
      <c r="C378">
        <v>43.208801874670684</v>
      </c>
      <c r="D378">
        <v>1312.4100341796875</v>
      </c>
    </row>
    <row r="379" spans="1:4" hidden="1" x14ac:dyDescent="0.25">
      <c r="A379" s="1" t="s">
        <v>2065</v>
      </c>
      <c r="B379" s="2">
        <v>40940</v>
      </c>
      <c r="C379">
        <v>45.343979849020521</v>
      </c>
      <c r="D379">
        <v>1365.6800537109375</v>
      </c>
    </row>
    <row r="380" spans="1:4" hidden="1" x14ac:dyDescent="0.25">
      <c r="A380" s="1" t="s">
        <v>2065</v>
      </c>
      <c r="B380" s="2">
        <v>40969</v>
      </c>
      <c r="C380">
        <v>46.153219322540977</v>
      </c>
      <c r="D380">
        <v>1408.469970703125</v>
      </c>
    </row>
    <row r="381" spans="1:4" hidden="1" x14ac:dyDescent="0.25">
      <c r="A381" s="1" t="s">
        <v>2065</v>
      </c>
      <c r="B381" s="2">
        <v>41000</v>
      </c>
      <c r="C381">
        <v>46.116310097720415</v>
      </c>
      <c r="D381">
        <v>1397.9100341796875</v>
      </c>
    </row>
    <row r="382" spans="1:4" hidden="1" x14ac:dyDescent="0.25">
      <c r="A382" s="1" t="s">
        <v>2065</v>
      </c>
      <c r="B382" s="2">
        <v>41030</v>
      </c>
      <c r="C382">
        <v>45.725952488652965</v>
      </c>
      <c r="D382">
        <v>1310.3299560546875</v>
      </c>
    </row>
    <row r="383" spans="1:4" hidden="1" x14ac:dyDescent="0.25">
      <c r="A383" s="1" t="s">
        <v>2065</v>
      </c>
      <c r="B383" s="2">
        <v>41061</v>
      </c>
      <c r="C383">
        <v>46.878267459078224</v>
      </c>
      <c r="D383">
        <v>1362.1600341796875</v>
      </c>
    </row>
    <row r="384" spans="1:4" hidden="1" x14ac:dyDescent="0.25">
      <c r="A384" s="1" t="s">
        <v>2065</v>
      </c>
      <c r="B384" s="2">
        <v>41091</v>
      </c>
      <c r="C384">
        <v>46.694138434502946</v>
      </c>
      <c r="D384">
        <v>1379.3199462890625</v>
      </c>
    </row>
    <row r="385" spans="1:4" hidden="1" x14ac:dyDescent="0.25">
      <c r="A385" s="1" t="s">
        <v>2065</v>
      </c>
      <c r="B385" s="2">
        <v>41122</v>
      </c>
      <c r="C385">
        <v>47.911717689571063</v>
      </c>
      <c r="D385">
        <v>1406.5799560546875</v>
      </c>
    </row>
    <row r="386" spans="1:4" hidden="1" x14ac:dyDescent="0.25">
      <c r="A386" s="1" t="s">
        <v>2065</v>
      </c>
      <c r="B386" s="2">
        <v>41153</v>
      </c>
      <c r="C386">
        <v>47.699376184689591</v>
      </c>
      <c r="D386">
        <v>1440.6700439453125</v>
      </c>
    </row>
    <row r="387" spans="1:4" hidden="1" x14ac:dyDescent="0.25">
      <c r="A387" s="1" t="s">
        <v>2065</v>
      </c>
      <c r="B387" s="2">
        <v>41183</v>
      </c>
      <c r="C387">
        <v>49.670108905647481</v>
      </c>
      <c r="D387">
        <v>1412.1600341796875</v>
      </c>
    </row>
    <row r="388" spans="1:4" hidden="1" x14ac:dyDescent="0.25">
      <c r="A388" s="1" t="s">
        <v>2065</v>
      </c>
      <c r="B388" s="2">
        <v>41214</v>
      </c>
      <c r="C388">
        <v>50.600222693353118</v>
      </c>
      <c r="D388">
        <v>1416.1800537109375</v>
      </c>
    </row>
    <row r="389" spans="1:4" hidden="1" x14ac:dyDescent="0.25">
      <c r="A389" s="1" t="s">
        <v>2065</v>
      </c>
      <c r="B389" s="2">
        <v>41244</v>
      </c>
      <c r="C389">
        <v>51.225337529931885</v>
      </c>
      <c r="D389">
        <v>1426.18994140625</v>
      </c>
    </row>
    <row r="390" spans="1:4" hidden="1" x14ac:dyDescent="0.25">
      <c r="A390" s="1" t="s">
        <v>2065</v>
      </c>
      <c r="B390" s="2">
        <v>41275</v>
      </c>
      <c r="C390">
        <v>54.580631708165271</v>
      </c>
      <c r="D390">
        <v>1498.1099853515625</v>
      </c>
    </row>
    <row r="391" spans="1:4" hidden="1" x14ac:dyDescent="0.25">
      <c r="A391" s="1" t="s">
        <v>2065</v>
      </c>
      <c r="B391" s="2">
        <v>41306</v>
      </c>
      <c r="C391">
        <v>54.892184051052823</v>
      </c>
      <c r="D391">
        <v>1514.6800537109375</v>
      </c>
    </row>
    <row r="392" spans="1:4" hidden="1" x14ac:dyDescent="0.25">
      <c r="A392" s="1" t="s">
        <v>2065</v>
      </c>
      <c r="B392" s="2">
        <v>41334</v>
      </c>
      <c r="C392">
        <v>56.600912503739011</v>
      </c>
      <c r="D392">
        <v>1569.18994140625</v>
      </c>
    </row>
    <row r="393" spans="1:4" hidden="1" x14ac:dyDescent="0.25">
      <c r="A393" s="1" t="s">
        <v>2065</v>
      </c>
      <c r="B393" s="2">
        <v>41365</v>
      </c>
      <c r="C393">
        <v>57.396261607640156</v>
      </c>
      <c r="D393">
        <v>1597.5699462890625</v>
      </c>
    </row>
    <row r="394" spans="1:4" hidden="1" x14ac:dyDescent="0.25">
      <c r="A394" s="1" t="s">
        <v>2065</v>
      </c>
      <c r="B394" s="2">
        <v>41395</v>
      </c>
      <c r="C394">
        <v>58.876567075329952</v>
      </c>
      <c r="D394">
        <v>1630.739990234375</v>
      </c>
    </row>
    <row r="395" spans="1:4" hidden="1" x14ac:dyDescent="0.25">
      <c r="A395" s="1" t="s">
        <v>2065</v>
      </c>
      <c r="B395" s="2">
        <v>41426</v>
      </c>
      <c r="C395">
        <v>58.570997093298118</v>
      </c>
      <c r="D395">
        <v>1606.280029296875</v>
      </c>
    </row>
    <row r="396" spans="1:4" hidden="1" x14ac:dyDescent="0.25">
      <c r="A396" s="1" t="s">
        <v>2065</v>
      </c>
      <c r="B396" s="2">
        <v>41456</v>
      </c>
      <c r="C396">
        <v>62.480013477159915</v>
      </c>
      <c r="D396">
        <v>1685.72998046875</v>
      </c>
    </row>
    <row r="397" spans="1:4" hidden="1" x14ac:dyDescent="0.25">
      <c r="A397" s="1" t="s">
        <v>2065</v>
      </c>
      <c r="B397" s="2">
        <v>41487</v>
      </c>
      <c r="C397">
        <v>61.729878453335672</v>
      </c>
      <c r="D397">
        <v>1632.969970703125</v>
      </c>
    </row>
    <row r="398" spans="1:4" hidden="1" x14ac:dyDescent="0.25">
      <c r="A398" s="1" t="s">
        <v>2065</v>
      </c>
      <c r="B398" s="2">
        <v>41518</v>
      </c>
      <c r="C398">
        <v>65.129624438521844</v>
      </c>
      <c r="D398">
        <v>1681.550048828125</v>
      </c>
    </row>
    <row r="399" spans="1:4" hidden="1" x14ac:dyDescent="0.25">
      <c r="A399" s="1" t="s">
        <v>2065</v>
      </c>
      <c r="B399" s="2">
        <v>41548</v>
      </c>
      <c r="C399">
        <v>66.244972454748194</v>
      </c>
      <c r="D399">
        <v>1756.5400390625</v>
      </c>
    </row>
    <row r="400" spans="1:4" hidden="1" x14ac:dyDescent="0.25">
      <c r="A400" s="1" t="s">
        <v>2065</v>
      </c>
      <c r="B400" s="2">
        <v>41579</v>
      </c>
      <c r="C400">
        <v>69.460915653135586</v>
      </c>
      <c r="D400">
        <v>1805.81005859375</v>
      </c>
    </row>
    <row r="401" spans="1:4" hidden="1" x14ac:dyDescent="0.25">
      <c r="A401" s="1" t="s">
        <v>2065</v>
      </c>
      <c r="B401" s="2">
        <v>41609</v>
      </c>
      <c r="C401">
        <v>71.585280864988604</v>
      </c>
      <c r="D401">
        <v>1848.3599853515625</v>
      </c>
    </row>
    <row r="402" spans="1:4" hidden="1" x14ac:dyDescent="0.25">
      <c r="A402" s="1" t="s">
        <v>2065</v>
      </c>
      <c r="B402" s="2">
        <v>41640</v>
      </c>
      <c r="C402">
        <v>69.61345003566224</v>
      </c>
      <c r="D402">
        <v>1782.5899658203125</v>
      </c>
    </row>
    <row r="403" spans="1:4" hidden="1" x14ac:dyDescent="0.25">
      <c r="A403" s="1" t="s">
        <v>2065</v>
      </c>
      <c r="B403" s="2">
        <v>41671</v>
      </c>
      <c r="C403">
        <v>75.150037688250691</v>
      </c>
      <c r="D403">
        <v>1859.449951171875</v>
      </c>
    </row>
    <row r="404" spans="1:4" hidden="1" x14ac:dyDescent="0.25">
      <c r="A404" s="1" t="s">
        <v>2065</v>
      </c>
      <c r="B404" s="2">
        <v>41699</v>
      </c>
      <c r="C404">
        <v>73.066335260098782</v>
      </c>
      <c r="D404">
        <v>1872.3399658203125</v>
      </c>
    </row>
    <row r="405" spans="1:4" hidden="1" x14ac:dyDescent="0.25">
      <c r="A405" s="1" t="s">
        <v>2065</v>
      </c>
      <c r="B405" s="2">
        <v>41730</v>
      </c>
      <c r="C405">
        <v>72.142146649995851</v>
      </c>
      <c r="D405">
        <v>1883.949951171875</v>
      </c>
    </row>
    <row r="406" spans="1:4" hidden="1" x14ac:dyDescent="0.25">
      <c r="A406" s="1" t="s">
        <v>2065</v>
      </c>
      <c r="B406" s="2">
        <v>41760</v>
      </c>
      <c r="C406">
        <v>74.374528684459307</v>
      </c>
      <c r="D406">
        <v>1923.5699462890625</v>
      </c>
    </row>
    <row r="407" spans="1:4" hidden="1" x14ac:dyDescent="0.25">
      <c r="A407" s="1" t="s">
        <v>2065</v>
      </c>
      <c r="B407" s="2">
        <v>41791</v>
      </c>
      <c r="C407">
        <v>77.08433551627391</v>
      </c>
      <c r="D407">
        <v>1960.22998046875</v>
      </c>
    </row>
    <row r="408" spans="1:4" hidden="1" x14ac:dyDescent="0.25">
      <c r="A408" s="1" t="s">
        <v>2065</v>
      </c>
      <c r="B408" s="2">
        <v>41821</v>
      </c>
      <c r="C408">
        <v>73.946661818093503</v>
      </c>
      <c r="D408">
        <v>1930.6700439453125</v>
      </c>
    </row>
    <row r="409" spans="1:4" hidden="1" x14ac:dyDescent="0.25">
      <c r="A409" s="1" t="s">
        <v>2065</v>
      </c>
      <c r="B409" s="2">
        <v>41852</v>
      </c>
      <c r="C409">
        <v>77.08595093379671</v>
      </c>
      <c r="D409">
        <v>2003.3699951171875</v>
      </c>
    </row>
    <row r="410" spans="1:4" hidden="1" x14ac:dyDescent="0.25">
      <c r="A410" s="1" t="s">
        <v>2065</v>
      </c>
      <c r="B410" s="2">
        <v>41883</v>
      </c>
      <c r="C410">
        <v>75.840414031702892</v>
      </c>
      <c r="D410">
        <v>1972.2900390625</v>
      </c>
    </row>
    <row r="411" spans="1:4" hidden="1" x14ac:dyDescent="0.25">
      <c r="A411" s="1" t="s">
        <v>2065</v>
      </c>
      <c r="B411" s="2">
        <v>41913</v>
      </c>
      <c r="C411">
        <v>79.092418867933361</v>
      </c>
      <c r="D411">
        <v>2018.050048828125</v>
      </c>
    </row>
    <row r="412" spans="1:4" hidden="1" x14ac:dyDescent="0.25">
      <c r="A412" s="1" t="s">
        <v>2065</v>
      </c>
      <c r="B412" s="2">
        <v>41944</v>
      </c>
      <c r="C412">
        <v>78.822350390449941</v>
      </c>
      <c r="D412">
        <v>2067.56005859375</v>
      </c>
    </row>
    <row r="413" spans="1:4" hidden="1" x14ac:dyDescent="0.25">
      <c r="A413" s="1" t="s">
        <v>2065</v>
      </c>
      <c r="B413" s="2">
        <v>41974</v>
      </c>
      <c r="C413">
        <v>79.564612805856399</v>
      </c>
      <c r="D413">
        <v>2058.89990234375</v>
      </c>
    </row>
    <row r="414" spans="1:4" hidden="1" x14ac:dyDescent="0.25">
      <c r="A414" s="1" t="s">
        <v>2065</v>
      </c>
      <c r="B414" s="2">
        <v>42005</v>
      </c>
      <c r="C414">
        <v>78.089273998271636</v>
      </c>
      <c r="D414">
        <v>1994.989990234375</v>
      </c>
    </row>
    <row r="415" spans="1:4" hidden="1" x14ac:dyDescent="0.25">
      <c r="A415" s="1" t="s">
        <v>2065</v>
      </c>
      <c r="B415" s="2">
        <v>42036</v>
      </c>
      <c r="C415">
        <v>81.469175205254075</v>
      </c>
      <c r="D415">
        <v>2104.5</v>
      </c>
    </row>
    <row r="416" spans="1:4" hidden="1" x14ac:dyDescent="0.25">
      <c r="A416" s="1" t="s">
        <v>2065</v>
      </c>
      <c r="B416" s="2">
        <v>42064</v>
      </c>
      <c r="C416">
        <v>82.422222716995506</v>
      </c>
      <c r="D416">
        <v>2067.889892578125</v>
      </c>
    </row>
    <row r="417" spans="1:4" hidden="1" x14ac:dyDescent="0.25">
      <c r="A417" s="1" t="s">
        <v>2065</v>
      </c>
      <c r="B417" s="2">
        <v>42095</v>
      </c>
      <c r="C417">
        <v>81.201680072061464</v>
      </c>
      <c r="D417">
        <v>2085.510009765625</v>
      </c>
    </row>
    <row r="418" spans="1:4" hidden="1" x14ac:dyDescent="0.25">
      <c r="A418" s="1" t="s">
        <v>2065</v>
      </c>
      <c r="B418" s="2">
        <v>42125</v>
      </c>
      <c r="C418">
        <v>83.543399919501752</v>
      </c>
      <c r="D418">
        <v>2107.389892578125</v>
      </c>
    </row>
    <row r="419" spans="1:4" hidden="1" x14ac:dyDescent="0.25">
      <c r="A419" s="1" t="s">
        <v>2065</v>
      </c>
      <c r="B419" s="2">
        <v>42156</v>
      </c>
      <c r="C419">
        <v>81.791342361140465</v>
      </c>
      <c r="D419">
        <v>2063.110107421875</v>
      </c>
    </row>
    <row r="420" spans="1:4" hidden="1" x14ac:dyDescent="0.25">
      <c r="A420" s="1" t="s">
        <v>2065</v>
      </c>
      <c r="B420" s="2">
        <v>42186</v>
      </c>
      <c r="C420">
        <v>85.914757206289437</v>
      </c>
      <c r="D420">
        <v>2103.840087890625</v>
      </c>
    </row>
    <row r="421" spans="1:4" hidden="1" x14ac:dyDescent="0.25">
      <c r="A421" s="1" t="s">
        <v>2065</v>
      </c>
      <c r="B421" s="2">
        <v>42217</v>
      </c>
      <c r="C421">
        <v>79.789220841591927</v>
      </c>
      <c r="D421">
        <v>1972.1800537109375</v>
      </c>
    </row>
    <row r="422" spans="1:4" hidden="1" x14ac:dyDescent="0.25">
      <c r="A422" s="1" t="s">
        <v>2066</v>
      </c>
      <c r="B422" s="2">
        <v>40603</v>
      </c>
      <c r="C422">
        <v>37.260516515013038</v>
      </c>
      <c r="D422">
        <v>1325.8299560546875</v>
      </c>
    </row>
    <row r="423" spans="1:4" hidden="1" x14ac:dyDescent="0.25">
      <c r="A423" s="1" t="s">
        <v>2066</v>
      </c>
      <c r="B423" s="2">
        <v>40634</v>
      </c>
      <c r="C423">
        <v>37.98800176304956</v>
      </c>
      <c r="D423">
        <v>1363.6099853515625</v>
      </c>
    </row>
    <row r="424" spans="1:4" hidden="1" x14ac:dyDescent="0.25">
      <c r="A424" s="1" t="s">
        <v>2066</v>
      </c>
      <c r="B424" s="2">
        <v>40664</v>
      </c>
      <c r="C424">
        <v>37.639474488513194</v>
      </c>
      <c r="D424">
        <v>1345.199951171875</v>
      </c>
    </row>
    <row r="425" spans="1:4" hidden="1" x14ac:dyDescent="0.25">
      <c r="A425" s="1" t="s">
        <v>2066</v>
      </c>
      <c r="B425" s="2">
        <v>40695</v>
      </c>
      <c r="C425">
        <v>36.81362752461898</v>
      </c>
      <c r="D425">
        <v>1320.6400146484375</v>
      </c>
    </row>
    <row r="426" spans="1:4" hidden="1" x14ac:dyDescent="0.25">
      <c r="A426" s="1" t="s">
        <v>2066</v>
      </c>
      <c r="B426" s="2">
        <v>40725</v>
      </c>
      <c r="C426">
        <v>37.171467693413206</v>
      </c>
      <c r="D426">
        <v>1292.280029296875</v>
      </c>
    </row>
    <row r="427" spans="1:4" hidden="1" x14ac:dyDescent="0.25">
      <c r="A427" s="1" t="s">
        <v>2066</v>
      </c>
      <c r="B427" s="2">
        <v>40756</v>
      </c>
      <c r="C427">
        <v>33.894128443904869</v>
      </c>
      <c r="D427">
        <v>1218.8900146484375</v>
      </c>
    </row>
    <row r="428" spans="1:4" hidden="1" x14ac:dyDescent="0.25">
      <c r="A428" s="1" t="s">
        <v>2066</v>
      </c>
      <c r="B428" s="2">
        <v>40787</v>
      </c>
      <c r="C428">
        <v>31.226971441195552</v>
      </c>
      <c r="D428">
        <v>1131.4200439453125</v>
      </c>
    </row>
    <row r="429" spans="1:4" hidden="1" x14ac:dyDescent="0.25">
      <c r="A429" s="1" t="s">
        <v>2066</v>
      </c>
      <c r="B429" s="2">
        <v>40817</v>
      </c>
      <c r="C429">
        <v>35.109362285515218</v>
      </c>
      <c r="D429">
        <v>1253.300048828125</v>
      </c>
    </row>
    <row r="430" spans="1:4" hidden="1" x14ac:dyDescent="0.25">
      <c r="A430" s="1" t="s">
        <v>2066</v>
      </c>
      <c r="B430" s="2">
        <v>40848</v>
      </c>
      <c r="C430">
        <v>34.930031896249133</v>
      </c>
      <c r="D430">
        <v>1246.9599609375</v>
      </c>
    </row>
    <row r="431" spans="1:4" hidden="1" x14ac:dyDescent="0.25">
      <c r="A431" s="1" t="s">
        <v>2066</v>
      </c>
      <c r="B431" s="2">
        <v>40878</v>
      </c>
      <c r="C431">
        <v>35.263888901864469</v>
      </c>
      <c r="D431">
        <v>1257.5999755859375</v>
      </c>
    </row>
    <row r="432" spans="1:4" hidden="1" x14ac:dyDescent="0.25">
      <c r="A432" s="1" t="s">
        <v>2066</v>
      </c>
      <c r="B432" s="2">
        <v>40909</v>
      </c>
      <c r="C432">
        <v>36.940587846320781</v>
      </c>
      <c r="D432">
        <v>1312.4100341796875</v>
      </c>
    </row>
    <row r="433" spans="1:4" hidden="1" x14ac:dyDescent="0.25">
      <c r="A433" s="1" t="s">
        <v>2066</v>
      </c>
      <c r="B433" s="2">
        <v>40940</v>
      </c>
      <c r="C433">
        <v>38.543426413268733</v>
      </c>
      <c r="D433">
        <v>1365.6800537109375</v>
      </c>
    </row>
    <row r="434" spans="1:4" hidden="1" x14ac:dyDescent="0.25">
      <c r="A434" s="1" t="s">
        <v>2066</v>
      </c>
      <c r="B434" s="2">
        <v>40969</v>
      </c>
      <c r="C434">
        <v>39.697441984655399</v>
      </c>
      <c r="D434">
        <v>1408.469970703125</v>
      </c>
    </row>
    <row r="435" spans="1:4" hidden="1" x14ac:dyDescent="0.25">
      <c r="A435" s="1" t="s">
        <v>2066</v>
      </c>
      <c r="B435" s="2">
        <v>41000</v>
      </c>
      <c r="C435">
        <v>39.477267711256019</v>
      </c>
      <c r="D435">
        <v>1397.9100341796875</v>
      </c>
    </row>
    <row r="436" spans="1:4" hidden="1" x14ac:dyDescent="0.25">
      <c r="A436" s="1" t="s">
        <v>2066</v>
      </c>
      <c r="B436" s="2">
        <v>41030</v>
      </c>
      <c r="C436">
        <v>39.453336419722092</v>
      </c>
      <c r="D436">
        <v>1310.3299560546875</v>
      </c>
    </row>
    <row r="437" spans="1:4" hidden="1" x14ac:dyDescent="0.25">
      <c r="A437" s="1" t="s">
        <v>2066</v>
      </c>
      <c r="B437" s="2">
        <v>41061</v>
      </c>
      <c r="C437">
        <v>40.507728802994016</v>
      </c>
      <c r="D437">
        <v>1362.1600341796875</v>
      </c>
    </row>
    <row r="438" spans="1:4" hidden="1" x14ac:dyDescent="0.25">
      <c r="A438" s="1" t="s">
        <v>2066</v>
      </c>
      <c r="B438" s="2">
        <v>41091</v>
      </c>
      <c r="C438">
        <v>40.459579016706542</v>
      </c>
      <c r="D438">
        <v>1379.3199462890625</v>
      </c>
    </row>
    <row r="439" spans="1:4" hidden="1" x14ac:dyDescent="0.25">
      <c r="A439" s="1" t="s">
        <v>2066</v>
      </c>
      <c r="B439" s="2">
        <v>41122</v>
      </c>
      <c r="C439">
        <v>41.591496742579366</v>
      </c>
      <c r="D439">
        <v>1406.5799560546875</v>
      </c>
    </row>
    <row r="440" spans="1:4" hidden="1" x14ac:dyDescent="0.25">
      <c r="A440" s="1" t="s">
        <v>2066</v>
      </c>
      <c r="B440" s="2">
        <v>41153</v>
      </c>
      <c r="C440">
        <v>43.143043709743083</v>
      </c>
      <c r="D440">
        <v>1440.6700439453125</v>
      </c>
    </row>
    <row r="441" spans="1:4" hidden="1" x14ac:dyDescent="0.25">
      <c r="A441" s="1" t="s">
        <v>2066</v>
      </c>
      <c r="B441" s="2">
        <v>41183</v>
      </c>
      <c r="C441">
        <v>42.596446905000434</v>
      </c>
      <c r="D441">
        <v>1412.1600341796875</v>
      </c>
    </row>
    <row r="442" spans="1:4" hidden="1" x14ac:dyDescent="0.25">
      <c r="A442" s="1" t="s">
        <v>2066</v>
      </c>
      <c r="B442" s="2">
        <v>41214</v>
      </c>
      <c r="C442">
        <v>43.85759399801313</v>
      </c>
      <c r="D442">
        <v>1416.1800537109375</v>
      </c>
    </row>
    <row r="443" spans="1:4" hidden="1" x14ac:dyDescent="0.25">
      <c r="A443" s="1" t="s">
        <v>2066</v>
      </c>
      <c r="B443" s="2">
        <v>41244</v>
      </c>
      <c r="C443">
        <v>44.254024682048787</v>
      </c>
      <c r="D443">
        <v>1426.18994140625</v>
      </c>
    </row>
    <row r="444" spans="1:4" hidden="1" x14ac:dyDescent="0.25">
      <c r="A444" s="1" t="s">
        <v>2066</v>
      </c>
      <c r="B444" s="2">
        <v>41275</v>
      </c>
      <c r="C444">
        <v>47.488968757172302</v>
      </c>
      <c r="D444">
        <v>1498.1099853515625</v>
      </c>
    </row>
    <row r="445" spans="1:4" hidden="1" x14ac:dyDescent="0.25">
      <c r="A445" s="1" t="s">
        <v>2066</v>
      </c>
      <c r="B445" s="2">
        <v>41306</v>
      </c>
      <c r="C445">
        <v>48.028955401708089</v>
      </c>
      <c r="D445">
        <v>1514.6800537109375</v>
      </c>
    </row>
    <row r="446" spans="1:4" hidden="1" x14ac:dyDescent="0.25">
      <c r="A446" s="1" t="s">
        <v>2066</v>
      </c>
      <c r="B446" s="2">
        <v>41334</v>
      </c>
      <c r="C446">
        <v>49.334350211454471</v>
      </c>
      <c r="D446">
        <v>1569.18994140625</v>
      </c>
    </row>
    <row r="447" spans="1:4" hidden="1" x14ac:dyDescent="0.25">
      <c r="A447" s="1" t="s">
        <v>2066</v>
      </c>
      <c r="B447" s="2">
        <v>41365</v>
      </c>
      <c r="C447">
        <v>50.497007214921119</v>
      </c>
      <c r="D447">
        <v>1597.5699462890625</v>
      </c>
    </row>
    <row r="448" spans="1:4" hidden="1" x14ac:dyDescent="0.25">
      <c r="A448" s="1" t="s">
        <v>2066</v>
      </c>
      <c r="B448" s="2">
        <v>41395</v>
      </c>
      <c r="C448">
        <v>51.868413378141689</v>
      </c>
      <c r="D448">
        <v>1630.739990234375</v>
      </c>
    </row>
    <row r="449" spans="1:4" hidden="1" x14ac:dyDescent="0.25">
      <c r="A449" s="1" t="s">
        <v>2066</v>
      </c>
      <c r="B449" s="2">
        <v>41426</v>
      </c>
      <c r="C449">
        <v>51.632979017898869</v>
      </c>
      <c r="D449">
        <v>1606.280029296875</v>
      </c>
    </row>
    <row r="450" spans="1:4" hidden="1" x14ac:dyDescent="0.25">
      <c r="A450" s="1" t="s">
        <v>2066</v>
      </c>
      <c r="B450" s="2">
        <v>41456</v>
      </c>
      <c r="C450">
        <v>55.056325410636525</v>
      </c>
      <c r="D450">
        <v>1685.72998046875</v>
      </c>
    </row>
    <row r="451" spans="1:4" hidden="1" x14ac:dyDescent="0.25">
      <c r="A451" s="1" t="s">
        <v>2066</v>
      </c>
      <c r="B451" s="2">
        <v>41487</v>
      </c>
      <c r="C451">
        <v>53.948615489924123</v>
      </c>
      <c r="D451">
        <v>1632.969970703125</v>
      </c>
    </row>
    <row r="452" spans="1:4" hidden="1" x14ac:dyDescent="0.25">
      <c r="A452" s="1" t="s">
        <v>2066</v>
      </c>
      <c r="B452" s="2">
        <v>41518</v>
      </c>
      <c r="C452">
        <v>56.990211820832805</v>
      </c>
      <c r="D452">
        <v>1681.550048828125</v>
      </c>
    </row>
    <row r="453" spans="1:4" hidden="1" x14ac:dyDescent="0.25">
      <c r="A453" s="1" t="s">
        <v>2066</v>
      </c>
      <c r="B453" s="2">
        <v>41548</v>
      </c>
      <c r="C453">
        <v>60.177493975490762</v>
      </c>
      <c r="D453">
        <v>1756.5400390625</v>
      </c>
    </row>
    <row r="454" spans="1:4" hidden="1" x14ac:dyDescent="0.25">
      <c r="A454" s="1" t="s">
        <v>2066</v>
      </c>
      <c r="B454" s="2">
        <v>41579</v>
      </c>
      <c r="C454">
        <v>61.916830004193166</v>
      </c>
      <c r="D454">
        <v>1805.81005859375</v>
      </c>
    </row>
    <row r="455" spans="1:4" hidden="1" x14ac:dyDescent="0.25">
      <c r="A455" s="1" t="s">
        <v>2066</v>
      </c>
      <c r="B455" s="2">
        <v>41609</v>
      </c>
      <c r="C455">
        <v>64.350395380965466</v>
      </c>
      <c r="D455">
        <v>1848.3599853515625</v>
      </c>
    </row>
    <row r="456" spans="1:4" hidden="1" x14ac:dyDescent="0.25">
      <c r="A456" s="1" t="s">
        <v>2066</v>
      </c>
      <c r="B456" s="2">
        <v>41640</v>
      </c>
      <c r="C456">
        <v>64.389584212910805</v>
      </c>
      <c r="D456">
        <v>1782.5899658203125</v>
      </c>
    </row>
    <row r="457" spans="1:4" hidden="1" x14ac:dyDescent="0.25">
      <c r="A457" s="1" t="s">
        <v>2066</v>
      </c>
      <c r="B457" s="2">
        <v>41671</v>
      </c>
      <c r="C457">
        <v>68.082641912428045</v>
      </c>
      <c r="D457">
        <v>1859.449951171875</v>
      </c>
    </row>
    <row r="458" spans="1:4" hidden="1" x14ac:dyDescent="0.25">
      <c r="A458" s="1" t="s">
        <v>2066</v>
      </c>
      <c r="B458" s="2">
        <v>41699</v>
      </c>
      <c r="C458">
        <v>66.21467676382531</v>
      </c>
      <c r="D458">
        <v>1872.3399658203125</v>
      </c>
    </row>
    <row r="459" spans="1:4" hidden="1" x14ac:dyDescent="0.25">
      <c r="A459" s="1" t="s">
        <v>2066</v>
      </c>
      <c r="B459" s="2">
        <v>41730</v>
      </c>
      <c r="C459">
        <v>65.426828866600147</v>
      </c>
      <c r="D459">
        <v>1883.949951171875</v>
      </c>
    </row>
    <row r="460" spans="1:4" hidden="1" x14ac:dyDescent="0.25">
      <c r="A460" s="1" t="s">
        <v>2066</v>
      </c>
      <c r="B460" s="2">
        <v>41760</v>
      </c>
      <c r="C460">
        <v>68.13880832353469</v>
      </c>
      <c r="D460">
        <v>1923.5699462890625</v>
      </c>
    </row>
    <row r="461" spans="1:4" hidden="1" x14ac:dyDescent="0.25">
      <c r="A461" s="1" t="s">
        <v>2066</v>
      </c>
      <c r="B461" s="2">
        <v>41791</v>
      </c>
      <c r="C461">
        <v>69.921023148384265</v>
      </c>
      <c r="D461">
        <v>1960.22998046875</v>
      </c>
    </row>
    <row r="462" spans="1:4" hidden="1" x14ac:dyDescent="0.25">
      <c r="A462" s="1" t="s">
        <v>2066</v>
      </c>
      <c r="B462" s="2">
        <v>41821</v>
      </c>
      <c r="C462">
        <v>69.237195402337647</v>
      </c>
      <c r="D462">
        <v>1930.6700439453125</v>
      </c>
    </row>
    <row r="463" spans="1:4" hidden="1" x14ac:dyDescent="0.25">
      <c r="A463" s="1" t="s">
        <v>2066</v>
      </c>
      <c r="B463" s="2">
        <v>41852</v>
      </c>
      <c r="C463">
        <v>71.650625961474219</v>
      </c>
      <c r="D463">
        <v>2003.3699951171875</v>
      </c>
    </row>
    <row r="464" spans="1:4" hidden="1" x14ac:dyDescent="0.25">
      <c r="A464" s="1" t="s">
        <v>2066</v>
      </c>
      <c r="B464" s="2">
        <v>41883</v>
      </c>
      <c r="C464">
        <v>72.386146481523951</v>
      </c>
      <c r="D464">
        <v>1972.2900390625</v>
      </c>
    </row>
    <row r="465" spans="1:4" hidden="1" x14ac:dyDescent="0.25">
      <c r="A465" s="1" t="s">
        <v>2066</v>
      </c>
      <c r="B465" s="2">
        <v>41913</v>
      </c>
      <c r="C465">
        <v>74.193009784751268</v>
      </c>
      <c r="D465">
        <v>2018.050048828125</v>
      </c>
    </row>
    <row r="466" spans="1:4" hidden="1" x14ac:dyDescent="0.25">
      <c r="A466" s="1" t="s">
        <v>2066</v>
      </c>
      <c r="B466" s="2">
        <v>41944</v>
      </c>
      <c r="C466">
        <v>76.024611903842583</v>
      </c>
      <c r="D466">
        <v>2067.56005859375</v>
      </c>
    </row>
    <row r="467" spans="1:4" hidden="1" x14ac:dyDescent="0.25">
      <c r="A467" s="1" t="s">
        <v>2066</v>
      </c>
      <c r="B467" s="2">
        <v>41974</v>
      </c>
      <c r="C467">
        <v>75.335197840129396</v>
      </c>
      <c r="D467">
        <v>2058.89990234375</v>
      </c>
    </row>
    <row r="468" spans="1:4" hidden="1" x14ac:dyDescent="0.25">
      <c r="A468" s="1" t="s">
        <v>2066</v>
      </c>
      <c r="B468" s="2">
        <v>42005</v>
      </c>
      <c r="C468">
        <v>74.600131301709581</v>
      </c>
      <c r="D468">
        <v>1994.989990234375</v>
      </c>
    </row>
    <row r="469" spans="1:4" hidden="1" x14ac:dyDescent="0.25">
      <c r="A469" s="1" t="s">
        <v>2066</v>
      </c>
      <c r="B469" s="2">
        <v>42036</v>
      </c>
      <c r="C469">
        <v>78.851185516368218</v>
      </c>
      <c r="D469">
        <v>2104.5</v>
      </c>
    </row>
    <row r="470" spans="1:4" hidden="1" x14ac:dyDescent="0.25">
      <c r="A470" s="1" t="s">
        <v>2066</v>
      </c>
      <c r="B470" s="2">
        <v>42064</v>
      </c>
      <c r="C470">
        <v>79.040818491573958</v>
      </c>
      <c r="D470">
        <v>2067.889892578125</v>
      </c>
    </row>
    <row r="471" spans="1:4" hidden="1" x14ac:dyDescent="0.25">
      <c r="A471" s="1" t="s">
        <v>2066</v>
      </c>
      <c r="B471" s="2">
        <v>42095</v>
      </c>
      <c r="C471">
        <v>78.620836686639251</v>
      </c>
      <c r="D471">
        <v>2085.510009765625</v>
      </c>
    </row>
    <row r="472" spans="1:4" hidden="1" x14ac:dyDescent="0.25">
      <c r="A472" s="1" t="s">
        <v>2066</v>
      </c>
      <c r="B472" s="2">
        <v>42125</v>
      </c>
      <c r="C472">
        <v>80.06315085247796</v>
      </c>
      <c r="D472">
        <v>2107.389892578125</v>
      </c>
    </row>
    <row r="473" spans="1:4" hidden="1" x14ac:dyDescent="0.25">
      <c r="A473" s="1" t="s">
        <v>2066</v>
      </c>
      <c r="B473" s="2">
        <v>42156</v>
      </c>
      <c r="C473">
        <v>79.618594141596901</v>
      </c>
      <c r="D473">
        <v>2063.110107421875</v>
      </c>
    </row>
    <row r="474" spans="1:4" hidden="1" x14ac:dyDescent="0.25">
      <c r="A474" s="1" t="s">
        <v>2066</v>
      </c>
      <c r="B474" s="2">
        <v>42186</v>
      </c>
      <c r="C474">
        <v>84.538801030363544</v>
      </c>
      <c r="D474">
        <v>2103.840087890625</v>
      </c>
    </row>
    <row r="475" spans="1:4" hidden="1" x14ac:dyDescent="0.25">
      <c r="A475" s="1" t="s">
        <v>2066</v>
      </c>
      <c r="B475" s="2">
        <v>42217</v>
      </c>
      <c r="C475">
        <v>81.202386458057461</v>
      </c>
      <c r="D475">
        <v>1972.1800537109375</v>
      </c>
    </row>
    <row r="476" spans="1:4" hidden="1" x14ac:dyDescent="0.25">
      <c r="A476" s="1" t="s">
        <v>2066</v>
      </c>
      <c r="B476" s="2">
        <v>42248</v>
      </c>
      <c r="C476">
        <v>78.430960209120016</v>
      </c>
      <c r="D476">
        <v>1920.030029296875</v>
      </c>
    </row>
    <row r="477" spans="1:4" hidden="1" x14ac:dyDescent="0.25">
      <c r="A477" s="1" t="s">
        <v>2066</v>
      </c>
      <c r="B477" s="2">
        <v>42278</v>
      </c>
      <c r="C477">
        <v>87.581929292320851</v>
      </c>
      <c r="D477">
        <v>2079.360107421875</v>
      </c>
    </row>
    <row r="478" spans="1:4" hidden="1" x14ac:dyDescent="0.25">
      <c r="A478" s="1" t="s">
        <v>2066</v>
      </c>
      <c r="B478" s="2">
        <v>42309</v>
      </c>
      <c r="C478">
        <v>87.741034084618008</v>
      </c>
      <c r="D478">
        <v>2080.409912109375</v>
      </c>
    </row>
    <row r="479" spans="1:4" hidden="1" x14ac:dyDescent="0.25">
      <c r="A479" s="1" t="s">
        <v>2066</v>
      </c>
      <c r="B479" s="2">
        <v>42339</v>
      </c>
      <c r="C479">
        <v>86.199875780845517</v>
      </c>
      <c r="D479">
        <v>2043.93994140625</v>
      </c>
    </row>
    <row r="480" spans="1:4" hidden="1" x14ac:dyDescent="0.25">
      <c r="A480" s="1" t="s">
        <v>2066</v>
      </c>
      <c r="B480" s="2">
        <v>42370</v>
      </c>
      <c r="C480">
        <v>82.100479366227972</v>
      </c>
      <c r="D480">
        <v>1940.239990234375</v>
      </c>
    </row>
    <row r="481" spans="1:4" hidden="1" x14ac:dyDescent="0.25">
      <c r="A481" s="1" t="s">
        <v>2066</v>
      </c>
      <c r="B481" s="2">
        <v>42401</v>
      </c>
      <c r="C481">
        <v>80.509741000168333</v>
      </c>
      <c r="D481">
        <v>1932.22998046875</v>
      </c>
    </row>
    <row r="482" spans="1:4" hidden="1" x14ac:dyDescent="0.25">
      <c r="A482" s="1" t="s">
        <v>2067</v>
      </c>
      <c r="B482" s="2">
        <v>40695</v>
      </c>
      <c r="C482">
        <v>61.131347527486412</v>
      </c>
      <c r="D482">
        <v>1320.6400146484375</v>
      </c>
    </row>
    <row r="483" spans="1:4" hidden="1" x14ac:dyDescent="0.25">
      <c r="A483" s="1" t="s">
        <v>2067</v>
      </c>
      <c r="B483" s="2">
        <v>40725</v>
      </c>
      <c r="C483">
        <v>61.603761182801996</v>
      </c>
      <c r="D483">
        <v>1292.280029296875</v>
      </c>
    </row>
    <row r="484" spans="1:4" hidden="1" x14ac:dyDescent="0.25">
      <c r="A484" s="1" t="s">
        <v>2067</v>
      </c>
      <c r="B484" s="2">
        <v>40756</v>
      </c>
      <c r="C484">
        <v>44.459875133429932</v>
      </c>
      <c r="D484">
        <v>1218.8900146484375</v>
      </c>
    </row>
    <row r="485" spans="1:4" hidden="1" x14ac:dyDescent="0.25">
      <c r="A485" s="1" t="s">
        <v>2067</v>
      </c>
      <c r="B485" s="2">
        <v>40787</v>
      </c>
      <c r="C485">
        <v>50.034973664746033</v>
      </c>
      <c r="D485">
        <v>1131.4200439453125</v>
      </c>
    </row>
    <row r="486" spans="1:4" hidden="1" x14ac:dyDescent="0.25">
      <c r="A486" s="1" t="s">
        <v>2067</v>
      </c>
      <c r="B486" s="2">
        <v>40817</v>
      </c>
      <c r="C486">
        <v>57.144761713847089</v>
      </c>
      <c r="D486">
        <v>1253.300048828125</v>
      </c>
    </row>
    <row r="487" spans="1:4" hidden="1" x14ac:dyDescent="0.25">
      <c r="A487" s="1" t="s">
        <v>2067</v>
      </c>
      <c r="B487" s="2">
        <v>40848</v>
      </c>
      <c r="C487">
        <v>55.049057091679245</v>
      </c>
      <c r="D487">
        <v>1246.9599609375</v>
      </c>
    </row>
    <row r="488" spans="1:4" hidden="1" x14ac:dyDescent="0.25">
      <c r="A488" s="1" t="s">
        <v>2067</v>
      </c>
      <c r="B488" s="2">
        <v>40878</v>
      </c>
      <c r="C488">
        <v>45.278042529636409</v>
      </c>
      <c r="D488">
        <v>1257.5999755859375</v>
      </c>
    </row>
    <row r="489" spans="1:4" hidden="1" x14ac:dyDescent="0.25">
      <c r="A489" s="1" t="s">
        <v>2067</v>
      </c>
      <c r="B489" s="2">
        <v>40909</v>
      </c>
      <c r="C489">
        <v>59.47349049875762</v>
      </c>
      <c r="D489">
        <v>1312.4100341796875</v>
      </c>
    </row>
    <row r="490" spans="1:4" hidden="1" x14ac:dyDescent="0.25">
      <c r="A490" s="1" t="s">
        <v>2067</v>
      </c>
      <c r="B490" s="2">
        <v>40940</v>
      </c>
      <c r="C490">
        <v>63.033910278928175</v>
      </c>
      <c r="D490">
        <v>1365.6800537109375</v>
      </c>
    </row>
    <row r="491" spans="1:4" hidden="1" x14ac:dyDescent="0.25">
      <c r="A491" s="1" t="s">
        <v>2067</v>
      </c>
      <c r="B491" s="2">
        <v>40969</v>
      </c>
      <c r="C491">
        <v>65.019464922335771</v>
      </c>
      <c r="D491">
        <v>1408.469970703125</v>
      </c>
    </row>
    <row r="492" spans="1:4" hidden="1" x14ac:dyDescent="0.25">
      <c r="A492" s="1" t="s">
        <v>2067</v>
      </c>
      <c r="B492" s="2">
        <v>41000</v>
      </c>
      <c r="C492">
        <v>63.416425660440289</v>
      </c>
      <c r="D492">
        <v>1397.9100341796875</v>
      </c>
    </row>
    <row r="493" spans="1:4" hidden="1" x14ac:dyDescent="0.25">
      <c r="A493" s="1" t="s">
        <v>2067</v>
      </c>
      <c r="B493" s="2">
        <v>41030</v>
      </c>
      <c r="C493">
        <v>57.73008654899094</v>
      </c>
      <c r="D493">
        <v>1310.3299560546875</v>
      </c>
    </row>
    <row r="494" spans="1:4" hidden="1" x14ac:dyDescent="0.25">
      <c r="A494" s="1" t="s">
        <v>2067</v>
      </c>
      <c r="B494" s="2">
        <v>41061</v>
      </c>
      <c r="C494">
        <v>59.609762852450956</v>
      </c>
      <c r="D494">
        <v>1362.1600341796875</v>
      </c>
    </row>
    <row r="495" spans="1:4" hidden="1" x14ac:dyDescent="0.25">
      <c r="A495" s="1" t="s">
        <v>2067</v>
      </c>
      <c r="B495" s="2">
        <v>41091</v>
      </c>
      <c r="C495">
        <v>60.754032739981724</v>
      </c>
      <c r="D495">
        <v>1379.3199462890625</v>
      </c>
    </row>
    <row r="496" spans="1:4" hidden="1" x14ac:dyDescent="0.25">
      <c r="A496" s="1" t="s">
        <v>2067</v>
      </c>
      <c r="B496" s="2">
        <v>41122</v>
      </c>
      <c r="C496">
        <v>62.663082340617542</v>
      </c>
      <c r="D496">
        <v>1406.5799560546875</v>
      </c>
    </row>
    <row r="497" spans="1:4" hidden="1" x14ac:dyDescent="0.25">
      <c r="A497" s="1" t="s">
        <v>2067</v>
      </c>
      <c r="B497" s="2">
        <v>41153</v>
      </c>
      <c r="C497">
        <v>53.695080782223656</v>
      </c>
      <c r="D497">
        <v>1440.6700439453125</v>
      </c>
    </row>
    <row r="498" spans="1:4" hidden="1" x14ac:dyDescent="0.25">
      <c r="A498" s="1" t="s">
        <v>2067</v>
      </c>
      <c r="B498" s="2">
        <v>41183</v>
      </c>
      <c r="C498">
        <v>63.809731237052674</v>
      </c>
      <c r="D498">
        <v>1412.1600341796875</v>
      </c>
    </row>
    <row r="499" spans="1:4" hidden="1" x14ac:dyDescent="0.25">
      <c r="A499" s="1" t="s">
        <v>2067</v>
      </c>
      <c r="B499" s="2">
        <v>41214</v>
      </c>
      <c r="C499">
        <v>64.593673541956889</v>
      </c>
      <c r="D499">
        <v>1416.1800537109375</v>
      </c>
    </row>
    <row r="500" spans="1:4" hidden="1" x14ac:dyDescent="0.25">
      <c r="A500" s="1" t="s">
        <v>2067</v>
      </c>
      <c r="B500" s="2">
        <v>41244</v>
      </c>
      <c r="C500">
        <v>65.807881084670726</v>
      </c>
      <c r="D500">
        <v>1426.18994140625</v>
      </c>
    </row>
    <row r="501" spans="1:4" hidden="1" x14ac:dyDescent="0.25">
      <c r="A501" s="1" t="s">
        <v>2067</v>
      </c>
      <c r="B501" s="2">
        <v>41275</v>
      </c>
      <c r="C501">
        <v>70.171135184554458</v>
      </c>
      <c r="D501">
        <v>1498.1099853515625</v>
      </c>
    </row>
    <row r="502" spans="1:4" hidden="1" x14ac:dyDescent="0.25">
      <c r="A502" s="1" t="s">
        <v>2067</v>
      </c>
      <c r="B502" s="2">
        <v>41306</v>
      </c>
      <c r="C502">
        <v>70.066758212302318</v>
      </c>
      <c r="D502">
        <v>1514.6800537109375</v>
      </c>
    </row>
    <row r="503" spans="1:4" hidden="1" x14ac:dyDescent="0.25">
      <c r="A503" s="1" t="s">
        <v>2067</v>
      </c>
      <c r="B503" s="2">
        <v>41334</v>
      </c>
      <c r="C503">
        <v>71.115639553684034</v>
      </c>
      <c r="D503">
        <v>1569.18994140625</v>
      </c>
    </row>
    <row r="504" spans="1:4" hidden="1" x14ac:dyDescent="0.25">
      <c r="A504" s="1" t="s">
        <v>2067</v>
      </c>
      <c r="B504" s="2">
        <v>41365</v>
      </c>
      <c r="C504">
        <v>71.617755780387057</v>
      </c>
      <c r="D504">
        <v>1597.5699462890625</v>
      </c>
    </row>
    <row r="505" spans="1:4" hidden="1" x14ac:dyDescent="0.25">
      <c r="A505" s="1" t="s">
        <v>2067</v>
      </c>
      <c r="B505" s="2">
        <v>41395</v>
      </c>
      <c r="C505">
        <v>74.411535546216527</v>
      </c>
      <c r="D505">
        <v>1630.739990234375</v>
      </c>
    </row>
    <row r="506" spans="1:4" hidden="1" x14ac:dyDescent="0.25">
      <c r="A506" s="1" t="s">
        <v>2067</v>
      </c>
      <c r="B506" s="2">
        <v>41426</v>
      </c>
      <c r="C506">
        <v>72.856509878137132</v>
      </c>
      <c r="D506">
        <v>1606.280029296875</v>
      </c>
    </row>
    <row r="507" spans="1:4" hidden="1" x14ac:dyDescent="0.25">
      <c r="A507" s="1" t="s">
        <v>2067</v>
      </c>
      <c r="B507" s="2">
        <v>41456</v>
      </c>
      <c r="C507">
        <v>77.166302480635295</v>
      </c>
      <c r="D507">
        <v>1685.72998046875</v>
      </c>
    </row>
    <row r="508" spans="1:4" hidden="1" x14ac:dyDescent="0.25">
      <c r="A508" s="1" t="s">
        <v>2067</v>
      </c>
      <c r="B508" s="2">
        <v>41487</v>
      </c>
      <c r="C508">
        <v>75.341641242719874</v>
      </c>
      <c r="D508">
        <v>1632.969970703125</v>
      </c>
    </row>
    <row r="509" spans="1:4" hidden="1" x14ac:dyDescent="0.25">
      <c r="A509" s="1" t="s">
        <v>2067</v>
      </c>
      <c r="B509" s="2">
        <v>41518</v>
      </c>
      <c r="C509">
        <v>79.498399586346721</v>
      </c>
      <c r="D509">
        <v>1681.550048828125</v>
      </c>
    </row>
    <row r="510" spans="1:4" hidden="1" x14ac:dyDescent="0.25">
      <c r="A510" s="1" t="s">
        <v>2067</v>
      </c>
      <c r="B510" s="2">
        <v>41548</v>
      </c>
      <c r="C510">
        <v>72.083072051626928</v>
      </c>
      <c r="D510">
        <v>1756.5400390625</v>
      </c>
    </row>
    <row r="511" spans="1:4" hidden="1" x14ac:dyDescent="0.25">
      <c r="A511" s="1" t="s">
        <v>2067</v>
      </c>
      <c r="B511" s="2">
        <v>41579</v>
      </c>
      <c r="C511">
        <v>85.497966080910189</v>
      </c>
      <c r="D511">
        <v>1805.81005859375</v>
      </c>
    </row>
    <row r="512" spans="1:4" hidden="1" x14ac:dyDescent="0.25">
      <c r="A512" s="1" t="s">
        <v>2067</v>
      </c>
      <c r="B512" s="2">
        <v>41609</v>
      </c>
      <c r="C512">
        <v>87.660345334327076</v>
      </c>
      <c r="D512">
        <v>1848.3599853515625</v>
      </c>
    </row>
    <row r="513" spans="1:4" hidden="1" x14ac:dyDescent="0.25">
      <c r="A513" s="1" t="s">
        <v>2067</v>
      </c>
      <c r="B513" s="2">
        <v>41640</v>
      </c>
      <c r="C513">
        <v>75.560597763845621</v>
      </c>
      <c r="D513">
        <v>1782.5899658203125</v>
      </c>
    </row>
    <row r="514" spans="1:4" hidden="1" x14ac:dyDescent="0.25">
      <c r="A514" s="1" t="s">
        <v>2067</v>
      </c>
      <c r="B514" s="2">
        <v>41671</v>
      </c>
      <c r="C514">
        <v>90.470269513716175</v>
      </c>
      <c r="D514">
        <v>1859.449951171875</v>
      </c>
    </row>
    <row r="515" spans="1:4" hidden="1" x14ac:dyDescent="0.25">
      <c r="A515" s="1" t="s">
        <v>2067</v>
      </c>
      <c r="B515" s="2">
        <v>41699</v>
      </c>
      <c r="C515">
        <v>88.094290579917725</v>
      </c>
      <c r="D515">
        <v>1872.3399658203125</v>
      </c>
    </row>
    <row r="516" spans="1:4" hidden="1" x14ac:dyDescent="0.25">
      <c r="A516" s="1" t="s">
        <v>2067</v>
      </c>
      <c r="B516" s="2">
        <v>41730</v>
      </c>
      <c r="C516">
        <v>86.595366672714121</v>
      </c>
      <c r="D516">
        <v>1883.949951171875</v>
      </c>
    </row>
    <row r="517" spans="1:4" hidden="1" x14ac:dyDescent="0.25">
      <c r="A517" s="1" t="s">
        <v>2067</v>
      </c>
      <c r="B517" s="2">
        <v>41760</v>
      </c>
      <c r="C517">
        <v>90.296098899052595</v>
      </c>
      <c r="D517">
        <v>1923.5699462890625</v>
      </c>
    </row>
    <row r="518" spans="1:4" hidden="1" x14ac:dyDescent="0.25">
      <c r="A518" s="1" t="s">
        <v>2067</v>
      </c>
      <c r="B518" s="2">
        <v>41791</v>
      </c>
      <c r="C518">
        <v>93.300414293359211</v>
      </c>
      <c r="D518">
        <v>1960.22998046875</v>
      </c>
    </row>
    <row r="519" spans="1:4" hidden="1" x14ac:dyDescent="0.25">
      <c r="A519" s="1" t="s">
        <v>2067</v>
      </c>
      <c r="B519" s="2">
        <v>41821</v>
      </c>
      <c r="C519">
        <v>81.282618853137407</v>
      </c>
      <c r="D519">
        <v>1930.6700439453125</v>
      </c>
    </row>
    <row r="520" spans="1:4" hidden="1" x14ac:dyDescent="0.25">
      <c r="A520" s="1" t="s">
        <v>2067</v>
      </c>
      <c r="B520" s="2">
        <v>41852</v>
      </c>
      <c r="C520">
        <v>84.24010694295778</v>
      </c>
      <c r="D520">
        <v>2003.3699951171875</v>
      </c>
    </row>
    <row r="521" spans="1:4" hidden="1" x14ac:dyDescent="0.25">
      <c r="A521" s="1" t="s">
        <v>2067</v>
      </c>
      <c r="B521" s="2">
        <v>41883</v>
      </c>
      <c r="C521">
        <v>82.264592930897734</v>
      </c>
      <c r="D521">
        <v>1972.2900390625</v>
      </c>
    </row>
    <row r="522" spans="1:4" hidden="1" x14ac:dyDescent="0.25">
      <c r="A522" s="1" t="s">
        <v>2067</v>
      </c>
      <c r="B522" s="2">
        <v>41913</v>
      </c>
      <c r="C522">
        <v>93.098841010351805</v>
      </c>
      <c r="D522">
        <v>2018.050048828125</v>
      </c>
    </row>
    <row r="523" spans="1:4" hidden="1" x14ac:dyDescent="0.25">
      <c r="A523" s="1" t="s">
        <v>2067</v>
      </c>
      <c r="B523" s="2">
        <v>41944</v>
      </c>
      <c r="C523">
        <v>85.646255378029096</v>
      </c>
      <c r="D523">
        <v>2067.56005859375</v>
      </c>
    </row>
    <row r="524" spans="1:4" hidden="1" x14ac:dyDescent="0.25">
      <c r="A524" s="1" t="s">
        <v>2067</v>
      </c>
      <c r="B524" s="2">
        <v>41974</v>
      </c>
      <c r="C524">
        <v>91.195308398674172</v>
      </c>
      <c r="D524">
        <v>2058.89990234375</v>
      </c>
    </row>
    <row r="525" spans="1:4" hidden="1" x14ac:dyDescent="0.25">
      <c r="A525" s="1" t="s">
        <v>2067</v>
      </c>
      <c r="B525" s="2">
        <v>42005</v>
      </c>
      <c r="C525">
        <v>89.450867824121389</v>
      </c>
      <c r="D525">
        <v>1994.989990234375</v>
      </c>
    </row>
    <row r="526" spans="1:4" hidden="1" x14ac:dyDescent="0.25">
      <c r="A526" s="1" t="s">
        <v>2067</v>
      </c>
      <c r="B526" s="2">
        <v>42036</v>
      </c>
      <c r="C526">
        <v>89.429466661345998</v>
      </c>
      <c r="D526">
        <v>2104.5</v>
      </c>
    </row>
    <row r="527" spans="1:4" hidden="1" x14ac:dyDescent="0.25">
      <c r="A527" s="1" t="s">
        <v>2067</v>
      </c>
      <c r="B527" s="2">
        <v>42064</v>
      </c>
      <c r="C527">
        <v>95.469468671403092</v>
      </c>
      <c r="D527">
        <v>2067.889892578125</v>
      </c>
    </row>
    <row r="528" spans="1:4" hidden="1" x14ac:dyDescent="0.25">
      <c r="A528" s="1" t="s">
        <v>2067</v>
      </c>
      <c r="B528" s="2">
        <v>42095</v>
      </c>
      <c r="C528">
        <v>88.736747747833618</v>
      </c>
      <c r="D528">
        <v>2085.510009765625</v>
      </c>
    </row>
    <row r="529" spans="1:4" hidden="1" x14ac:dyDescent="0.25">
      <c r="A529" s="1" t="s">
        <v>2067</v>
      </c>
      <c r="B529" s="2">
        <v>42125</v>
      </c>
      <c r="C529">
        <v>97.494699712866961</v>
      </c>
      <c r="D529">
        <v>2107.389892578125</v>
      </c>
    </row>
    <row r="530" spans="1:4" hidden="1" x14ac:dyDescent="0.25">
      <c r="A530" s="1" t="s">
        <v>2067</v>
      </c>
      <c r="B530" s="2">
        <v>42156</v>
      </c>
      <c r="C530">
        <v>88.781669898389239</v>
      </c>
      <c r="D530">
        <v>2063.110107421875</v>
      </c>
    </row>
    <row r="531" spans="1:4" hidden="1" x14ac:dyDescent="0.25">
      <c r="A531" s="1" t="s">
        <v>2067</v>
      </c>
      <c r="B531" s="2">
        <v>42186</v>
      </c>
      <c r="C531">
        <v>99.967578198644588</v>
      </c>
      <c r="D531">
        <v>2103.840087890625</v>
      </c>
    </row>
    <row r="532" spans="1:4" hidden="1" x14ac:dyDescent="0.25">
      <c r="A532" s="1" t="s">
        <v>2067</v>
      </c>
      <c r="B532" s="2">
        <v>42217</v>
      </c>
      <c r="C532">
        <v>88.59611134461008</v>
      </c>
      <c r="D532">
        <v>1972.1800537109375</v>
      </c>
    </row>
    <row r="533" spans="1:4" hidden="1" x14ac:dyDescent="0.25">
      <c r="A533" s="1" t="s">
        <v>2067</v>
      </c>
      <c r="B533" s="2">
        <v>42248</v>
      </c>
      <c r="C533">
        <v>85.04389742981985</v>
      </c>
      <c r="D533">
        <v>1920.030029296875</v>
      </c>
    </row>
    <row r="534" spans="1:4" hidden="1" x14ac:dyDescent="0.25">
      <c r="A534" s="1" t="s">
        <v>2067</v>
      </c>
      <c r="B534" s="2">
        <v>42278</v>
      </c>
      <c r="C534">
        <v>93.362317809855853</v>
      </c>
      <c r="D534">
        <v>2079.360107421875</v>
      </c>
    </row>
    <row r="535" spans="1:4" hidden="1" x14ac:dyDescent="0.25">
      <c r="A535" s="1" t="s">
        <v>2067</v>
      </c>
      <c r="B535" s="2">
        <v>42309</v>
      </c>
      <c r="C535">
        <v>100.84924972067381</v>
      </c>
      <c r="D535">
        <v>2080.409912109375</v>
      </c>
    </row>
    <row r="536" spans="1:4" hidden="1" x14ac:dyDescent="0.25">
      <c r="A536" s="1" t="s">
        <v>2067</v>
      </c>
      <c r="B536" s="2">
        <v>42339</v>
      </c>
      <c r="C536">
        <v>97.547136485079903</v>
      </c>
      <c r="D536">
        <v>2043.93994140625</v>
      </c>
    </row>
    <row r="537" spans="1:4" hidden="1" x14ac:dyDescent="0.25">
      <c r="A537" s="1" t="s">
        <v>2067</v>
      </c>
      <c r="B537" s="2">
        <v>42370</v>
      </c>
      <c r="C537">
        <v>85.823758165062543</v>
      </c>
      <c r="D537">
        <v>1940.239990234375</v>
      </c>
    </row>
    <row r="538" spans="1:4" hidden="1" x14ac:dyDescent="0.25">
      <c r="A538" s="1" t="s">
        <v>2067</v>
      </c>
      <c r="B538" s="2">
        <v>42401</v>
      </c>
      <c r="C538">
        <v>86.125202419828426</v>
      </c>
      <c r="D538">
        <v>1932.22998046875</v>
      </c>
    </row>
    <row r="539" spans="1:4" hidden="1" x14ac:dyDescent="0.25">
      <c r="A539" s="1" t="s">
        <v>2067</v>
      </c>
      <c r="B539" s="2">
        <v>42430</v>
      </c>
      <c r="C539">
        <v>91.135953654221936</v>
      </c>
      <c r="D539">
        <v>2059.739990234375</v>
      </c>
    </row>
    <row r="540" spans="1:4" hidden="1" x14ac:dyDescent="0.25">
      <c r="A540" s="1" t="s">
        <v>2067</v>
      </c>
      <c r="B540" s="2">
        <v>42461</v>
      </c>
      <c r="C540">
        <v>90.57613883104699</v>
      </c>
      <c r="D540">
        <v>2065.300048828125</v>
      </c>
    </row>
    <row r="541" spans="1:4" hidden="1" x14ac:dyDescent="0.25">
      <c r="A541" s="1" t="s">
        <v>2067</v>
      </c>
      <c r="B541" s="2">
        <v>42491</v>
      </c>
      <c r="C541">
        <v>92.098013146153477</v>
      </c>
      <c r="D541">
        <v>2096.949951171875</v>
      </c>
    </row>
    <row r="542" spans="1:4" hidden="1" x14ac:dyDescent="0.25">
      <c r="A542" s="1" t="s">
        <v>2068</v>
      </c>
      <c r="B542" s="2">
        <v>40787</v>
      </c>
      <c r="C542">
        <v>45.086209847112478</v>
      </c>
      <c r="D542">
        <v>1131.4200439453125</v>
      </c>
    </row>
    <row r="543" spans="1:4" hidden="1" x14ac:dyDescent="0.25">
      <c r="A543" s="1" t="s">
        <v>2068</v>
      </c>
      <c r="B543" s="2">
        <v>40817</v>
      </c>
      <c r="C543">
        <v>50.928968042276153</v>
      </c>
      <c r="D543">
        <v>1253.300048828125</v>
      </c>
    </row>
    <row r="544" spans="1:4" hidden="1" x14ac:dyDescent="0.25">
      <c r="A544" s="1" t="s">
        <v>2068</v>
      </c>
      <c r="B544" s="2">
        <v>40848</v>
      </c>
      <c r="C544">
        <v>49.905733779435998</v>
      </c>
      <c r="D544">
        <v>1246.9599609375</v>
      </c>
    </row>
    <row r="545" spans="1:4" hidden="1" x14ac:dyDescent="0.25">
      <c r="A545" s="1" t="s">
        <v>2068</v>
      </c>
      <c r="B545" s="2">
        <v>40878</v>
      </c>
      <c r="C545">
        <v>43.770514215015126</v>
      </c>
      <c r="D545">
        <v>1257.5999755859375</v>
      </c>
    </row>
    <row r="546" spans="1:4" hidden="1" x14ac:dyDescent="0.25">
      <c r="A546" s="1" t="s">
        <v>2068</v>
      </c>
      <c r="B546" s="2">
        <v>40909</v>
      </c>
      <c r="C546">
        <v>54.338962336570752</v>
      </c>
      <c r="D546">
        <v>1312.4100341796875</v>
      </c>
    </row>
    <row r="547" spans="1:4" hidden="1" x14ac:dyDescent="0.25">
      <c r="A547" s="1" t="s">
        <v>2068</v>
      </c>
      <c r="B547" s="2">
        <v>40940</v>
      </c>
      <c r="C547">
        <v>56.859325134694956</v>
      </c>
      <c r="D547">
        <v>1365.6800537109375</v>
      </c>
    </row>
    <row r="548" spans="1:4" hidden="1" x14ac:dyDescent="0.25">
      <c r="A548" s="1" t="s">
        <v>2068</v>
      </c>
      <c r="B548" s="2">
        <v>40969</v>
      </c>
      <c r="C548">
        <v>58.500936414145443</v>
      </c>
      <c r="D548">
        <v>1408.469970703125</v>
      </c>
    </row>
    <row r="549" spans="1:4" hidden="1" x14ac:dyDescent="0.25">
      <c r="A549" s="1" t="s">
        <v>2068</v>
      </c>
      <c r="B549" s="2">
        <v>41000</v>
      </c>
      <c r="C549">
        <v>57.904997647485779</v>
      </c>
      <c r="D549">
        <v>1397.9100341796875</v>
      </c>
    </row>
    <row r="550" spans="1:4" hidden="1" x14ac:dyDescent="0.25">
      <c r="A550" s="1" t="s">
        <v>2068</v>
      </c>
      <c r="B550" s="2">
        <v>41030</v>
      </c>
      <c r="C550">
        <v>53.50057079183874</v>
      </c>
      <c r="D550">
        <v>1310.3299560546875</v>
      </c>
    </row>
    <row r="551" spans="1:4" hidden="1" x14ac:dyDescent="0.25">
      <c r="A551" s="1" t="s">
        <v>2068</v>
      </c>
      <c r="B551" s="2">
        <v>41061</v>
      </c>
      <c r="C551">
        <v>54.632584235894512</v>
      </c>
      <c r="D551">
        <v>1362.1600341796875</v>
      </c>
    </row>
    <row r="552" spans="1:4" hidden="1" x14ac:dyDescent="0.25">
      <c r="A552" s="1" t="s">
        <v>2068</v>
      </c>
      <c r="B552" s="2">
        <v>41091</v>
      </c>
      <c r="C552">
        <v>55.105581078708795</v>
      </c>
      <c r="D552">
        <v>1379.3199462890625</v>
      </c>
    </row>
    <row r="553" spans="1:4" hidden="1" x14ac:dyDescent="0.25">
      <c r="A553" s="1" t="s">
        <v>2068</v>
      </c>
      <c r="B553" s="2">
        <v>41122</v>
      </c>
      <c r="C553">
        <v>56.740804270290013</v>
      </c>
      <c r="D553">
        <v>1406.5799560546875</v>
      </c>
    </row>
    <row r="554" spans="1:4" hidden="1" x14ac:dyDescent="0.25">
      <c r="A554" s="1" t="s">
        <v>2068</v>
      </c>
      <c r="B554" s="2">
        <v>41153</v>
      </c>
      <c r="C554">
        <v>51.355582060683176</v>
      </c>
      <c r="D554">
        <v>1440.6700439453125</v>
      </c>
    </row>
    <row r="555" spans="1:4" hidden="1" x14ac:dyDescent="0.25">
      <c r="A555" s="1" t="s">
        <v>2068</v>
      </c>
      <c r="B555" s="2">
        <v>41183</v>
      </c>
      <c r="C555">
        <v>57.689005873530846</v>
      </c>
      <c r="D555">
        <v>1412.1600341796875</v>
      </c>
    </row>
    <row r="556" spans="1:4" hidden="1" x14ac:dyDescent="0.25">
      <c r="A556" s="1" t="s">
        <v>2068</v>
      </c>
      <c r="B556" s="2">
        <v>41214</v>
      </c>
      <c r="C556">
        <v>57.956618091236713</v>
      </c>
      <c r="D556">
        <v>1416.1800537109375</v>
      </c>
    </row>
    <row r="557" spans="1:4" hidden="1" x14ac:dyDescent="0.25">
      <c r="A557" s="1" t="s">
        <v>2068</v>
      </c>
      <c r="B557" s="2">
        <v>41244</v>
      </c>
      <c r="C557">
        <v>58.937379780241137</v>
      </c>
      <c r="D557">
        <v>1426.18994140625</v>
      </c>
    </row>
    <row r="558" spans="1:4" hidden="1" x14ac:dyDescent="0.25">
      <c r="A558" s="1" t="s">
        <v>2068</v>
      </c>
      <c r="B558" s="2">
        <v>41275</v>
      </c>
      <c r="C558">
        <v>62.816598227010466</v>
      </c>
      <c r="D558">
        <v>1498.1099853515625</v>
      </c>
    </row>
    <row r="559" spans="1:4" hidden="1" x14ac:dyDescent="0.25">
      <c r="A559" s="1" t="s">
        <v>2068</v>
      </c>
      <c r="B559" s="2">
        <v>41306</v>
      </c>
      <c r="C559">
        <v>62.903314374535384</v>
      </c>
      <c r="D559">
        <v>1514.6800537109375</v>
      </c>
    </row>
    <row r="560" spans="1:4" hidden="1" x14ac:dyDescent="0.25">
      <c r="A560" s="1" t="s">
        <v>2068</v>
      </c>
      <c r="B560" s="2">
        <v>41334</v>
      </c>
      <c r="C560">
        <v>64.843091721656236</v>
      </c>
      <c r="D560">
        <v>1569.18994140625</v>
      </c>
    </row>
    <row r="561" spans="1:4" hidden="1" x14ac:dyDescent="0.25">
      <c r="A561" s="1" t="s">
        <v>2068</v>
      </c>
      <c r="B561" s="2">
        <v>41365</v>
      </c>
      <c r="C561">
        <v>65.002962142353013</v>
      </c>
      <c r="D561">
        <v>1597.5699462890625</v>
      </c>
    </row>
    <row r="562" spans="1:4" hidden="1" x14ac:dyDescent="0.25">
      <c r="A562" s="1" t="s">
        <v>2068</v>
      </c>
      <c r="B562" s="2">
        <v>41395</v>
      </c>
      <c r="C562">
        <v>66.767624031107999</v>
      </c>
      <c r="D562">
        <v>1630.739990234375</v>
      </c>
    </row>
    <row r="563" spans="1:4" hidden="1" x14ac:dyDescent="0.25">
      <c r="A563" s="1" t="s">
        <v>2068</v>
      </c>
      <c r="B563" s="2">
        <v>41426</v>
      </c>
      <c r="C563">
        <v>65.112375344432053</v>
      </c>
      <c r="D563">
        <v>1606.280029296875</v>
      </c>
    </row>
    <row r="564" spans="1:4" hidden="1" x14ac:dyDescent="0.25">
      <c r="A564" s="1" t="s">
        <v>2068</v>
      </c>
      <c r="B564" s="2">
        <v>41456</v>
      </c>
      <c r="C564">
        <v>69.154697516516634</v>
      </c>
      <c r="D564">
        <v>1685.72998046875</v>
      </c>
    </row>
    <row r="565" spans="1:4" hidden="1" x14ac:dyDescent="0.25">
      <c r="A565" s="1" t="s">
        <v>2068</v>
      </c>
      <c r="B565" s="2">
        <v>41487</v>
      </c>
      <c r="C565">
        <v>66.880894540222656</v>
      </c>
      <c r="D565">
        <v>1632.969970703125</v>
      </c>
    </row>
    <row r="566" spans="1:4" hidden="1" x14ac:dyDescent="0.25">
      <c r="A566" s="1" t="s">
        <v>2068</v>
      </c>
      <c r="B566" s="2">
        <v>41518</v>
      </c>
      <c r="C566">
        <v>69.975505466091874</v>
      </c>
      <c r="D566">
        <v>1681.550048828125</v>
      </c>
    </row>
    <row r="567" spans="1:4" hidden="1" x14ac:dyDescent="0.25">
      <c r="A567" s="1" t="s">
        <v>2068</v>
      </c>
      <c r="B567" s="2">
        <v>41548</v>
      </c>
      <c r="C567">
        <v>66.046318294456213</v>
      </c>
      <c r="D567">
        <v>1756.5400390625</v>
      </c>
    </row>
    <row r="568" spans="1:4" hidden="1" x14ac:dyDescent="0.25">
      <c r="A568" s="1" t="s">
        <v>2068</v>
      </c>
      <c r="B568" s="2">
        <v>41579</v>
      </c>
      <c r="C568">
        <v>75.102554513531175</v>
      </c>
      <c r="D568">
        <v>1805.81005859375</v>
      </c>
    </row>
    <row r="569" spans="1:4" hidden="1" x14ac:dyDescent="0.25">
      <c r="A569" s="1" t="s">
        <v>2068</v>
      </c>
      <c r="B569" s="2">
        <v>41609</v>
      </c>
      <c r="C569">
        <v>76.919347246149826</v>
      </c>
      <c r="D569">
        <v>1848.3599853515625</v>
      </c>
    </row>
    <row r="570" spans="1:4" hidden="1" x14ac:dyDescent="0.25">
      <c r="A570" s="1" t="s">
        <v>2068</v>
      </c>
      <c r="B570" s="2">
        <v>41640</v>
      </c>
      <c r="C570">
        <v>68.326816834428357</v>
      </c>
      <c r="D570">
        <v>1782.5899658203125</v>
      </c>
    </row>
    <row r="571" spans="1:4" hidden="1" x14ac:dyDescent="0.25">
      <c r="A571" s="1" t="s">
        <v>2068</v>
      </c>
      <c r="B571" s="2">
        <v>41671</v>
      </c>
      <c r="C571">
        <v>77.954626062967122</v>
      </c>
      <c r="D571">
        <v>1859.449951171875</v>
      </c>
    </row>
    <row r="572" spans="1:4" hidden="1" x14ac:dyDescent="0.25">
      <c r="A572" s="1" t="s">
        <v>2068</v>
      </c>
      <c r="B572" s="2">
        <v>41699</v>
      </c>
      <c r="C572">
        <v>77.485607352058224</v>
      </c>
      <c r="D572">
        <v>1872.3399658203125</v>
      </c>
    </row>
    <row r="573" spans="1:4" hidden="1" x14ac:dyDescent="0.25">
      <c r="A573" s="1" t="s">
        <v>2068</v>
      </c>
      <c r="B573" s="2">
        <v>41730</v>
      </c>
      <c r="C573">
        <v>76.869626420425107</v>
      </c>
      <c r="D573">
        <v>1883.949951171875</v>
      </c>
    </row>
    <row r="574" spans="1:4" hidden="1" x14ac:dyDescent="0.25">
      <c r="A574" s="1" t="s">
        <v>2068</v>
      </c>
      <c r="B574" s="2">
        <v>41760</v>
      </c>
      <c r="C574">
        <v>79.191291128391754</v>
      </c>
      <c r="D574">
        <v>1923.5699462890625</v>
      </c>
    </row>
    <row r="575" spans="1:4" hidden="1" x14ac:dyDescent="0.25">
      <c r="A575" s="1" t="s">
        <v>2068</v>
      </c>
      <c r="B575" s="2">
        <v>41791</v>
      </c>
      <c r="C575">
        <v>81.897418456429477</v>
      </c>
      <c r="D575">
        <v>1960.22998046875</v>
      </c>
    </row>
    <row r="576" spans="1:4" hidden="1" x14ac:dyDescent="0.25">
      <c r="A576" s="1" t="s">
        <v>2068</v>
      </c>
      <c r="B576" s="2">
        <v>41821</v>
      </c>
      <c r="C576">
        <v>73.886914424344852</v>
      </c>
      <c r="D576">
        <v>1930.6700439453125</v>
      </c>
    </row>
    <row r="577" spans="1:4" hidden="1" x14ac:dyDescent="0.25">
      <c r="A577" s="1" t="s">
        <v>2068</v>
      </c>
      <c r="B577" s="2">
        <v>41852</v>
      </c>
      <c r="C577">
        <v>76.577415361362142</v>
      </c>
      <c r="D577">
        <v>2003.3699951171875</v>
      </c>
    </row>
    <row r="578" spans="1:4" hidden="1" x14ac:dyDescent="0.25">
      <c r="A578" s="1" t="s">
        <v>2068</v>
      </c>
      <c r="B578" s="2">
        <v>41883</v>
      </c>
      <c r="C578">
        <v>75.118006634146482</v>
      </c>
      <c r="D578">
        <v>1972.2900390625</v>
      </c>
    </row>
    <row r="579" spans="1:4" hidden="1" x14ac:dyDescent="0.25">
      <c r="A579" s="1" t="s">
        <v>2068</v>
      </c>
      <c r="B579" s="2">
        <v>41913</v>
      </c>
      <c r="C579">
        <v>83.225603467523499</v>
      </c>
      <c r="D579">
        <v>2018.050048828125</v>
      </c>
    </row>
    <row r="580" spans="1:4" hidden="1" x14ac:dyDescent="0.25">
      <c r="A580" s="1" t="s">
        <v>2068</v>
      </c>
      <c r="B580" s="2">
        <v>41944</v>
      </c>
      <c r="C580">
        <v>79.799597429319931</v>
      </c>
      <c r="D580">
        <v>2067.56005859375</v>
      </c>
    </row>
    <row r="581" spans="1:4" hidden="1" x14ac:dyDescent="0.25">
      <c r="A581" s="1" t="s">
        <v>2068</v>
      </c>
      <c r="B581" s="2">
        <v>41974</v>
      </c>
      <c r="C581">
        <v>83.503796976336105</v>
      </c>
      <c r="D581">
        <v>2058.89990234375</v>
      </c>
    </row>
    <row r="582" spans="1:4" hidden="1" x14ac:dyDescent="0.25">
      <c r="A582" s="1" t="s">
        <v>2068</v>
      </c>
      <c r="B582" s="2">
        <v>42005</v>
      </c>
      <c r="C582">
        <v>82.322530954181389</v>
      </c>
      <c r="D582">
        <v>1994.989990234375</v>
      </c>
    </row>
    <row r="583" spans="1:4" hidden="1" x14ac:dyDescent="0.25">
      <c r="A583" s="1" t="s">
        <v>2068</v>
      </c>
      <c r="B583" s="2">
        <v>42036</v>
      </c>
      <c r="C583">
        <v>83.381815843161164</v>
      </c>
      <c r="D583">
        <v>2104.5</v>
      </c>
    </row>
    <row r="584" spans="1:4" hidden="1" x14ac:dyDescent="0.25">
      <c r="A584" s="1" t="s">
        <v>2068</v>
      </c>
      <c r="B584" s="2">
        <v>42064</v>
      </c>
      <c r="C584">
        <v>87.139438170921167</v>
      </c>
      <c r="D584">
        <v>2067.889892578125</v>
      </c>
    </row>
    <row r="585" spans="1:4" hidden="1" x14ac:dyDescent="0.25">
      <c r="A585" s="1" t="s">
        <v>2068</v>
      </c>
      <c r="B585" s="2">
        <v>42095</v>
      </c>
      <c r="C585">
        <v>83.083184753783755</v>
      </c>
      <c r="D585">
        <v>2085.510009765625</v>
      </c>
    </row>
    <row r="586" spans="1:4" hidden="1" x14ac:dyDescent="0.25">
      <c r="A586" s="1" t="s">
        <v>2068</v>
      </c>
      <c r="B586" s="2">
        <v>42125</v>
      </c>
      <c r="C586">
        <v>89.324748420243026</v>
      </c>
      <c r="D586">
        <v>2107.389892578125</v>
      </c>
    </row>
    <row r="587" spans="1:4" hidden="1" x14ac:dyDescent="0.25">
      <c r="A587" s="1" t="s">
        <v>2068</v>
      </c>
      <c r="B587" s="2">
        <v>42156</v>
      </c>
      <c r="C587">
        <v>83.835506953094296</v>
      </c>
      <c r="D587">
        <v>2063.110107421875</v>
      </c>
    </row>
    <row r="588" spans="1:4" hidden="1" x14ac:dyDescent="0.25">
      <c r="A588" s="1" t="s">
        <v>2068</v>
      </c>
      <c r="B588" s="2">
        <v>42186</v>
      </c>
      <c r="C588">
        <v>90.422904287517355</v>
      </c>
      <c r="D588">
        <v>2103.840087890625</v>
      </c>
    </row>
    <row r="589" spans="1:4" hidden="1" x14ac:dyDescent="0.25">
      <c r="A589" s="1" t="s">
        <v>2068</v>
      </c>
      <c r="B589" s="2">
        <v>42217</v>
      </c>
      <c r="C589">
        <v>82.027005065580269</v>
      </c>
      <c r="D589">
        <v>1972.1800537109375</v>
      </c>
    </row>
    <row r="590" spans="1:4" hidden="1" x14ac:dyDescent="0.25">
      <c r="A590" s="1" t="s">
        <v>2068</v>
      </c>
      <c r="B590" s="2">
        <v>42248</v>
      </c>
      <c r="C590">
        <v>78.592095603069751</v>
      </c>
      <c r="D590">
        <v>1920.030029296875</v>
      </c>
    </row>
    <row r="591" spans="1:4" hidden="1" x14ac:dyDescent="0.25">
      <c r="A591" s="1" t="s">
        <v>2068</v>
      </c>
      <c r="B591" s="2">
        <v>42278</v>
      </c>
      <c r="C591">
        <v>88.563815394192687</v>
      </c>
      <c r="D591">
        <v>2079.360107421875</v>
      </c>
    </row>
    <row r="592" spans="1:4" hidden="1" x14ac:dyDescent="0.25">
      <c r="A592" s="1" t="s">
        <v>2068</v>
      </c>
      <c r="B592" s="2">
        <v>42309</v>
      </c>
      <c r="C592">
        <v>89.782117813650615</v>
      </c>
      <c r="D592">
        <v>2080.409912109375</v>
      </c>
    </row>
    <row r="593" spans="1:4" hidden="1" x14ac:dyDescent="0.25">
      <c r="A593" s="1" t="s">
        <v>2068</v>
      </c>
      <c r="B593" s="2">
        <v>42339</v>
      </c>
      <c r="C593">
        <v>87.288634626357563</v>
      </c>
      <c r="D593">
        <v>2043.93994140625</v>
      </c>
    </row>
    <row r="594" spans="1:4" hidden="1" x14ac:dyDescent="0.25">
      <c r="A594" s="1" t="s">
        <v>2068</v>
      </c>
      <c r="B594" s="2">
        <v>42370</v>
      </c>
      <c r="C594">
        <v>78.982950259738544</v>
      </c>
      <c r="D594">
        <v>1940.239990234375</v>
      </c>
    </row>
    <row r="595" spans="1:4" hidden="1" x14ac:dyDescent="0.25">
      <c r="A595" s="1" t="s">
        <v>2068</v>
      </c>
      <c r="B595" s="2">
        <v>42401</v>
      </c>
      <c r="C595">
        <v>79.465420260167988</v>
      </c>
      <c r="D595">
        <v>1932.22998046875</v>
      </c>
    </row>
    <row r="596" spans="1:4" hidden="1" x14ac:dyDescent="0.25">
      <c r="A596" s="1" t="s">
        <v>2068</v>
      </c>
      <c r="B596" s="2">
        <v>42430</v>
      </c>
      <c r="C596">
        <v>84.390729363271973</v>
      </c>
      <c r="D596">
        <v>2059.739990234375</v>
      </c>
    </row>
    <row r="597" spans="1:4" hidden="1" x14ac:dyDescent="0.25">
      <c r="A597" s="1" t="s">
        <v>2068</v>
      </c>
      <c r="B597" s="2">
        <v>42461</v>
      </c>
      <c r="C597">
        <v>85.458465262332481</v>
      </c>
      <c r="D597">
        <v>2065.300048828125</v>
      </c>
    </row>
    <row r="598" spans="1:4" hidden="1" x14ac:dyDescent="0.25">
      <c r="A598" s="1" t="s">
        <v>2068</v>
      </c>
      <c r="B598" s="2">
        <v>42491</v>
      </c>
      <c r="C598">
        <v>87.218088613947089</v>
      </c>
      <c r="D598">
        <v>2096.949951171875</v>
      </c>
    </row>
    <row r="599" spans="1:4" hidden="1" x14ac:dyDescent="0.25">
      <c r="A599" s="1" t="s">
        <v>2068</v>
      </c>
      <c r="B599" s="2">
        <v>42522</v>
      </c>
      <c r="C599">
        <v>86.928858985412461</v>
      </c>
      <c r="D599">
        <v>2098.860107421875</v>
      </c>
    </row>
    <row r="600" spans="1:4" hidden="1" x14ac:dyDescent="0.25">
      <c r="A600" s="1" t="s">
        <v>2068</v>
      </c>
      <c r="B600" s="2">
        <v>42552</v>
      </c>
      <c r="C600">
        <v>91.240545312148811</v>
      </c>
      <c r="D600">
        <v>2173.60009765625</v>
      </c>
    </row>
    <row r="601" spans="1:4" hidden="1" x14ac:dyDescent="0.25">
      <c r="A601" s="1" t="s">
        <v>2068</v>
      </c>
      <c r="B601" s="2">
        <v>42583</v>
      </c>
      <c r="C601">
        <v>91.433520764002509</v>
      </c>
      <c r="D601">
        <v>2170.949951171875</v>
      </c>
    </row>
    <row r="602" spans="1:4" hidden="1" x14ac:dyDescent="0.25">
      <c r="A602" s="1" t="s">
        <v>2069</v>
      </c>
      <c r="B602" s="2">
        <v>40969</v>
      </c>
      <c r="C602">
        <v>45.086209847112478</v>
      </c>
      <c r="D602">
        <v>1408.469970703125</v>
      </c>
    </row>
    <row r="603" spans="1:4" hidden="1" x14ac:dyDescent="0.25">
      <c r="A603" s="1" t="s">
        <v>2069</v>
      </c>
      <c r="B603" s="2">
        <v>41000</v>
      </c>
      <c r="C603">
        <v>50.928968042276153</v>
      </c>
      <c r="D603">
        <v>1397.9100341796875</v>
      </c>
    </row>
    <row r="604" spans="1:4" hidden="1" x14ac:dyDescent="0.25">
      <c r="A604" s="1" t="s">
        <v>2069</v>
      </c>
      <c r="B604" s="2">
        <v>41030</v>
      </c>
      <c r="C604">
        <v>49.905733779435998</v>
      </c>
      <c r="D604">
        <v>1310.3299560546875</v>
      </c>
    </row>
    <row r="605" spans="1:4" hidden="1" x14ac:dyDescent="0.25">
      <c r="A605" s="1" t="s">
        <v>2069</v>
      </c>
      <c r="B605" s="2">
        <v>41061</v>
      </c>
      <c r="C605">
        <v>43.770514215015126</v>
      </c>
      <c r="D605">
        <v>1362.1600341796875</v>
      </c>
    </row>
    <row r="606" spans="1:4" hidden="1" x14ac:dyDescent="0.25">
      <c r="A606" s="1" t="s">
        <v>2069</v>
      </c>
      <c r="B606" s="2">
        <v>41091</v>
      </c>
      <c r="C606">
        <v>54.338962336570752</v>
      </c>
      <c r="D606">
        <v>1379.3199462890625</v>
      </c>
    </row>
    <row r="607" spans="1:4" hidden="1" x14ac:dyDescent="0.25">
      <c r="A607" s="1" t="s">
        <v>2069</v>
      </c>
      <c r="B607" s="2">
        <v>41122</v>
      </c>
      <c r="C607">
        <v>56.859325134694956</v>
      </c>
      <c r="D607">
        <v>1406.5799560546875</v>
      </c>
    </row>
    <row r="608" spans="1:4" hidden="1" x14ac:dyDescent="0.25">
      <c r="A608" s="1" t="s">
        <v>2069</v>
      </c>
      <c r="B608" s="2">
        <v>41153</v>
      </c>
      <c r="C608">
        <v>58.500936414145443</v>
      </c>
      <c r="D608">
        <v>1440.6700439453125</v>
      </c>
    </row>
    <row r="609" spans="1:4" hidden="1" x14ac:dyDescent="0.25">
      <c r="A609" s="1" t="s">
        <v>2069</v>
      </c>
      <c r="B609" s="2">
        <v>41183</v>
      </c>
      <c r="C609">
        <v>57.904997647485779</v>
      </c>
      <c r="D609">
        <v>1412.1600341796875</v>
      </c>
    </row>
    <row r="610" spans="1:4" hidden="1" x14ac:dyDescent="0.25">
      <c r="A610" s="1" t="s">
        <v>2069</v>
      </c>
      <c r="B610" s="2">
        <v>41214</v>
      </c>
      <c r="C610">
        <v>53.50057079183874</v>
      </c>
      <c r="D610">
        <v>1416.1800537109375</v>
      </c>
    </row>
    <row r="611" spans="1:4" hidden="1" x14ac:dyDescent="0.25">
      <c r="A611" s="1" t="s">
        <v>2069</v>
      </c>
      <c r="B611" s="2">
        <v>41244</v>
      </c>
      <c r="C611">
        <v>54.632584235894512</v>
      </c>
      <c r="D611">
        <v>1426.18994140625</v>
      </c>
    </row>
    <row r="612" spans="1:4" hidden="1" x14ac:dyDescent="0.25">
      <c r="A612" s="1" t="s">
        <v>2069</v>
      </c>
      <c r="B612" s="2">
        <v>41275</v>
      </c>
      <c r="C612">
        <v>55.105581078708795</v>
      </c>
      <c r="D612">
        <v>1498.1099853515625</v>
      </c>
    </row>
    <row r="613" spans="1:4" hidden="1" x14ac:dyDescent="0.25">
      <c r="A613" s="1" t="s">
        <v>2069</v>
      </c>
      <c r="B613" s="2">
        <v>41306</v>
      </c>
      <c r="C613">
        <v>56.740804270290013</v>
      </c>
      <c r="D613">
        <v>1514.6800537109375</v>
      </c>
    </row>
    <row r="614" spans="1:4" hidden="1" x14ac:dyDescent="0.25">
      <c r="A614" s="1" t="s">
        <v>2069</v>
      </c>
      <c r="B614" s="2">
        <v>41334</v>
      </c>
      <c r="C614">
        <v>51.355582060683176</v>
      </c>
      <c r="D614">
        <v>1569.18994140625</v>
      </c>
    </row>
    <row r="615" spans="1:4" hidden="1" x14ac:dyDescent="0.25">
      <c r="A615" s="1" t="s">
        <v>2069</v>
      </c>
      <c r="B615" s="2">
        <v>41365</v>
      </c>
      <c r="C615">
        <v>57.689005873530846</v>
      </c>
      <c r="D615">
        <v>1597.5699462890625</v>
      </c>
    </row>
    <row r="616" spans="1:4" hidden="1" x14ac:dyDescent="0.25">
      <c r="A616" s="1" t="s">
        <v>2069</v>
      </c>
      <c r="B616" s="2">
        <v>41395</v>
      </c>
      <c r="C616">
        <v>57.956618091236713</v>
      </c>
      <c r="D616">
        <v>1630.739990234375</v>
      </c>
    </row>
    <row r="617" spans="1:4" hidden="1" x14ac:dyDescent="0.25">
      <c r="A617" s="1" t="s">
        <v>2069</v>
      </c>
      <c r="B617" s="2">
        <v>41426</v>
      </c>
      <c r="C617">
        <v>58.937379780241137</v>
      </c>
      <c r="D617">
        <v>1606.280029296875</v>
      </c>
    </row>
    <row r="618" spans="1:4" hidden="1" x14ac:dyDescent="0.25">
      <c r="A618" s="1" t="s">
        <v>2069</v>
      </c>
      <c r="B618" s="2">
        <v>41456</v>
      </c>
      <c r="C618">
        <v>62.816598227010466</v>
      </c>
      <c r="D618">
        <v>1685.72998046875</v>
      </c>
    </row>
    <row r="619" spans="1:4" hidden="1" x14ac:dyDescent="0.25">
      <c r="A619" s="1" t="s">
        <v>2069</v>
      </c>
      <c r="B619" s="2">
        <v>41487</v>
      </c>
      <c r="C619">
        <v>62.903314374535384</v>
      </c>
      <c r="D619">
        <v>1632.969970703125</v>
      </c>
    </row>
    <row r="620" spans="1:4" hidden="1" x14ac:dyDescent="0.25">
      <c r="A620" s="1" t="s">
        <v>2069</v>
      </c>
      <c r="B620" s="2">
        <v>41518</v>
      </c>
      <c r="C620">
        <v>64.843091721656236</v>
      </c>
      <c r="D620">
        <v>1681.550048828125</v>
      </c>
    </row>
    <row r="621" spans="1:4" hidden="1" x14ac:dyDescent="0.25">
      <c r="A621" s="1" t="s">
        <v>2069</v>
      </c>
      <c r="B621" s="2">
        <v>41548</v>
      </c>
      <c r="C621">
        <v>65.002962142353013</v>
      </c>
      <c r="D621">
        <v>1756.5400390625</v>
      </c>
    </row>
    <row r="622" spans="1:4" hidden="1" x14ac:dyDescent="0.25">
      <c r="A622" s="1" t="s">
        <v>2069</v>
      </c>
      <c r="B622" s="2">
        <v>41579</v>
      </c>
      <c r="C622">
        <v>66.767624031107999</v>
      </c>
      <c r="D622">
        <v>1805.81005859375</v>
      </c>
    </row>
    <row r="623" spans="1:4" hidden="1" x14ac:dyDescent="0.25">
      <c r="A623" s="1" t="s">
        <v>2069</v>
      </c>
      <c r="B623" s="2">
        <v>41609</v>
      </c>
      <c r="C623">
        <v>65.112375344432053</v>
      </c>
      <c r="D623">
        <v>1848.3599853515625</v>
      </c>
    </row>
    <row r="624" spans="1:4" hidden="1" x14ac:dyDescent="0.25">
      <c r="A624" s="1" t="s">
        <v>2069</v>
      </c>
      <c r="B624" s="2">
        <v>41640</v>
      </c>
      <c r="C624">
        <v>69.154697516516634</v>
      </c>
      <c r="D624">
        <v>1782.5899658203125</v>
      </c>
    </row>
    <row r="625" spans="1:4" hidden="1" x14ac:dyDescent="0.25">
      <c r="A625" s="1" t="s">
        <v>2069</v>
      </c>
      <c r="B625" s="2">
        <v>41671</v>
      </c>
      <c r="C625">
        <v>66.880894540222656</v>
      </c>
      <c r="D625">
        <v>1859.449951171875</v>
      </c>
    </row>
    <row r="626" spans="1:4" hidden="1" x14ac:dyDescent="0.25">
      <c r="A626" s="1" t="s">
        <v>2069</v>
      </c>
      <c r="B626" s="2">
        <v>41699</v>
      </c>
      <c r="C626">
        <v>69.975505466091874</v>
      </c>
      <c r="D626">
        <v>1872.3399658203125</v>
      </c>
    </row>
    <row r="627" spans="1:4" hidden="1" x14ac:dyDescent="0.25">
      <c r="A627" s="1" t="s">
        <v>2069</v>
      </c>
      <c r="B627" s="2">
        <v>41730</v>
      </c>
      <c r="C627">
        <v>66.046318294456213</v>
      </c>
      <c r="D627">
        <v>1883.949951171875</v>
      </c>
    </row>
    <row r="628" spans="1:4" hidden="1" x14ac:dyDescent="0.25">
      <c r="A628" s="1" t="s">
        <v>2069</v>
      </c>
      <c r="B628" s="2">
        <v>41760</v>
      </c>
      <c r="C628">
        <v>75.102554513531175</v>
      </c>
      <c r="D628">
        <v>1923.5699462890625</v>
      </c>
    </row>
    <row r="629" spans="1:4" hidden="1" x14ac:dyDescent="0.25">
      <c r="A629" s="1" t="s">
        <v>2069</v>
      </c>
      <c r="B629" s="2">
        <v>41791</v>
      </c>
      <c r="C629">
        <v>76.919347246149826</v>
      </c>
      <c r="D629">
        <v>1960.22998046875</v>
      </c>
    </row>
    <row r="630" spans="1:4" hidden="1" x14ac:dyDescent="0.25">
      <c r="A630" s="1" t="s">
        <v>2069</v>
      </c>
      <c r="B630" s="2">
        <v>41821</v>
      </c>
      <c r="C630">
        <v>68.326816834428357</v>
      </c>
      <c r="D630">
        <v>1930.6700439453125</v>
      </c>
    </row>
    <row r="631" spans="1:4" hidden="1" x14ac:dyDescent="0.25">
      <c r="A631" s="1" t="s">
        <v>2069</v>
      </c>
      <c r="B631" s="2">
        <v>41852</v>
      </c>
      <c r="C631">
        <v>77.954626062967122</v>
      </c>
      <c r="D631">
        <v>2003.3699951171875</v>
      </c>
    </row>
    <row r="632" spans="1:4" hidden="1" x14ac:dyDescent="0.25">
      <c r="A632" s="1" t="s">
        <v>2069</v>
      </c>
      <c r="B632" s="2">
        <v>41883</v>
      </c>
      <c r="C632">
        <v>77.485607352058224</v>
      </c>
      <c r="D632">
        <v>1972.2900390625</v>
      </c>
    </row>
    <row r="633" spans="1:4" hidden="1" x14ac:dyDescent="0.25">
      <c r="A633" s="1" t="s">
        <v>2069</v>
      </c>
      <c r="B633" s="2">
        <v>41913</v>
      </c>
      <c r="C633">
        <v>76.869626420425107</v>
      </c>
      <c r="D633">
        <v>2018.050048828125</v>
      </c>
    </row>
    <row r="634" spans="1:4" hidden="1" x14ac:dyDescent="0.25">
      <c r="A634" s="1" t="s">
        <v>2069</v>
      </c>
      <c r="B634" s="2">
        <v>41944</v>
      </c>
      <c r="C634">
        <v>79.191291128391754</v>
      </c>
      <c r="D634">
        <v>2067.56005859375</v>
      </c>
    </row>
    <row r="635" spans="1:4" hidden="1" x14ac:dyDescent="0.25">
      <c r="A635" s="1" t="s">
        <v>2069</v>
      </c>
      <c r="B635" s="2">
        <v>41974</v>
      </c>
      <c r="C635">
        <v>81.897418456429477</v>
      </c>
      <c r="D635">
        <v>2058.89990234375</v>
      </c>
    </row>
    <row r="636" spans="1:4" hidden="1" x14ac:dyDescent="0.25">
      <c r="A636" s="1" t="s">
        <v>2069</v>
      </c>
      <c r="B636" s="2">
        <v>42005</v>
      </c>
      <c r="C636">
        <v>73.886914424344852</v>
      </c>
      <c r="D636">
        <v>1994.989990234375</v>
      </c>
    </row>
    <row r="637" spans="1:4" hidden="1" x14ac:dyDescent="0.25">
      <c r="A637" s="1" t="s">
        <v>2069</v>
      </c>
      <c r="B637" s="2">
        <v>42036</v>
      </c>
      <c r="C637">
        <v>76.577415361362142</v>
      </c>
      <c r="D637">
        <v>2104.5</v>
      </c>
    </row>
    <row r="638" spans="1:4" hidden="1" x14ac:dyDescent="0.25">
      <c r="A638" s="1" t="s">
        <v>2069</v>
      </c>
      <c r="B638" s="2">
        <v>42064</v>
      </c>
      <c r="C638">
        <v>75.118006634146482</v>
      </c>
      <c r="D638">
        <v>2067.889892578125</v>
      </c>
    </row>
    <row r="639" spans="1:4" hidden="1" x14ac:dyDescent="0.25">
      <c r="A639" s="1" t="s">
        <v>2069</v>
      </c>
      <c r="B639" s="2">
        <v>42095</v>
      </c>
      <c r="C639">
        <v>83.225603467523499</v>
      </c>
      <c r="D639">
        <v>2085.510009765625</v>
      </c>
    </row>
    <row r="640" spans="1:4" hidden="1" x14ac:dyDescent="0.25">
      <c r="A640" s="1" t="s">
        <v>2069</v>
      </c>
      <c r="B640" s="2">
        <v>42125</v>
      </c>
      <c r="C640">
        <v>79.799597429319931</v>
      </c>
      <c r="D640">
        <v>2107.389892578125</v>
      </c>
    </row>
    <row r="641" spans="1:4" hidden="1" x14ac:dyDescent="0.25">
      <c r="A641" s="1" t="s">
        <v>2069</v>
      </c>
      <c r="B641" s="2">
        <v>42156</v>
      </c>
      <c r="C641">
        <v>83.503796976336105</v>
      </c>
      <c r="D641">
        <v>2063.110107421875</v>
      </c>
    </row>
    <row r="642" spans="1:4" hidden="1" x14ac:dyDescent="0.25">
      <c r="A642" s="1" t="s">
        <v>2069</v>
      </c>
      <c r="B642" s="2">
        <v>42186</v>
      </c>
      <c r="C642">
        <v>82.322530954181389</v>
      </c>
      <c r="D642">
        <v>2103.840087890625</v>
      </c>
    </row>
    <row r="643" spans="1:4" hidden="1" x14ac:dyDescent="0.25">
      <c r="A643" s="1" t="s">
        <v>2069</v>
      </c>
      <c r="B643" s="2">
        <v>42217</v>
      </c>
      <c r="C643">
        <v>83.381815843161164</v>
      </c>
      <c r="D643">
        <v>1972.1800537109375</v>
      </c>
    </row>
    <row r="644" spans="1:4" hidden="1" x14ac:dyDescent="0.25">
      <c r="A644" s="1" t="s">
        <v>2069</v>
      </c>
      <c r="B644" s="2">
        <v>42248</v>
      </c>
      <c r="C644">
        <v>87.139438170921167</v>
      </c>
      <c r="D644">
        <v>1920.030029296875</v>
      </c>
    </row>
    <row r="645" spans="1:4" hidden="1" x14ac:dyDescent="0.25">
      <c r="A645" s="1" t="s">
        <v>2069</v>
      </c>
      <c r="B645" s="2">
        <v>42278</v>
      </c>
      <c r="C645">
        <v>83.083184753783755</v>
      </c>
      <c r="D645">
        <v>2079.360107421875</v>
      </c>
    </row>
    <row r="646" spans="1:4" hidden="1" x14ac:dyDescent="0.25">
      <c r="A646" s="1" t="s">
        <v>2069</v>
      </c>
      <c r="B646" s="2">
        <v>42309</v>
      </c>
      <c r="C646">
        <v>89.324748420243026</v>
      </c>
      <c r="D646">
        <v>2080.409912109375</v>
      </c>
    </row>
    <row r="647" spans="1:4" hidden="1" x14ac:dyDescent="0.25">
      <c r="A647" s="1" t="s">
        <v>2069</v>
      </c>
      <c r="B647" s="2">
        <v>42339</v>
      </c>
      <c r="C647">
        <v>83.835506953094296</v>
      </c>
      <c r="D647">
        <v>2043.93994140625</v>
      </c>
    </row>
    <row r="648" spans="1:4" hidden="1" x14ac:dyDescent="0.25">
      <c r="A648" s="1" t="s">
        <v>2069</v>
      </c>
      <c r="B648" s="2">
        <v>42370</v>
      </c>
      <c r="C648">
        <v>90.422904287517355</v>
      </c>
      <c r="D648">
        <v>1940.239990234375</v>
      </c>
    </row>
    <row r="649" spans="1:4" hidden="1" x14ac:dyDescent="0.25">
      <c r="A649" s="1" t="s">
        <v>2069</v>
      </c>
      <c r="B649" s="2">
        <v>42401</v>
      </c>
      <c r="C649">
        <v>82.027005065580269</v>
      </c>
      <c r="D649">
        <v>1932.22998046875</v>
      </c>
    </row>
    <row r="650" spans="1:4" hidden="1" x14ac:dyDescent="0.25">
      <c r="A650" s="1" t="s">
        <v>2069</v>
      </c>
      <c r="B650" s="2">
        <v>42430</v>
      </c>
      <c r="C650">
        <v>78.592095603069751</v>
      </c>
      <c r="D650">
        <v>2059.739990234375</v>
      </c>
    </row>
    <row r="651" spans="1:4" hidden="1" x14ac:dyDescent="0.25">
      <c r="A651" s="1" t="s">
        <v>2069</v>
      </c>
      <c r="B651" s="2">
        <v>42461</v>
      </c>
      <c r="C651">
        <v>88.563815394192687</v>
      </c>
      <c r="D651">
        <v>2065.300048828125</v>
      </c>
    </row>
    <row r="652" spans="1:4" hidden="1" x14ac:dyDescent="0.25">
      <c r="A652" s="1" t="s">
        <v>2069</v>
      </c>
      <c r="B652" s="2">
        <v>42491</v>
      </c>
      <c r="C652">
        <v>89.782117813650615</v>
      </c>
      <c r="D652">
        <v>2096.949951171875</v>
      </c>
    </row>
    <row r="653" spans="1:4" hidden="1" x14ac:dyDescent="0.25">
      <c r="A653" s="1" t="s">
        <v>2069</v>
      </c>
      <c r="B653" s="2">
        <v>42522</v>
      </c>
      <c r="C653">
        <v>87.288634626357563</v>
      </c>
      <c r="D653">
        <v>2098.860107421875</v>
      </c>
    </row>
    <row r="654" spans="1:4" hidden="1" x14ac:dyDescent="0.25">
      <c r="A654" s="1" t="s">
        <v>2069</v>
      </c>
      <c r="B654" s="2">
        <v>42552</v>
      </c>
      <c r="C654">
        <v>78.982950259738544</v>
      </c>
      <c r="D654">
        <v>2173.60009765625</v>
      </c>
    </row>
    <row r="655" spans="1:4" hidden="1" x14ac:dyDescent="0.25">
      <c r="A655" s="1" t="s">
        <v>2069</v>
      </c>
      <c r="B655" s="2">
        <v>42583</v>
      </c>
      <c r="C655">
        <v>79.465420260167988</v>
      </c>
      <c r="D655">
        <v>2170.949951171875</v>
      </c>
    </row>
    <row r="656" spans="1:4" hidden="1" x14ac:dyDescent="0.25">
      <c r="A656" s="1" t="s">
        <v>2069</v>
      </c>
      <c r="B656" s="2">
        <v>42614</v>
      </c>
      <c r="C656">
        <v>84.390729363271973</v>
      </c>
      <c r="D656">
        <v>2168.27001953125</v>
      </c>
    </row>
    <row r="657" spans="1:4" hidden="1" x14ac:dyDescent="0.25">
      <c r="A657" s="1" t="s">
        <v>2069</v>
      </c>
      <c r="B657" s="2">
        <v>42644</v>
      </c>
      <c r="C657">
        <v>85.458465262332481</v>
      </c>
      <c r="D657">
        <v>2126.14990234375</v>
      </c>
    </row>
    <row r="658" spans="1:4" hidden="1" x14ac:dyDescent="0.25">
      <c r="A658" s="1" t="s">
        <v>2069</v>
      </c>
      <c r="B658" s="2">
        <v>42675</v>
      </c>
      <c r="C658">
        <v>87.218088613947089</v>
      </c>
      <c r="D658">
        <v>2198.81005859375</v>
      </c>
    </row>
    <row r="659" spans="1:4" hidden="1" x14ac:dyDescent="0.25">
      <c r="A659" s="1" t="s">
        <v>2069</v>
      </c>
      <c r="B659" s="2">
        <v>42705</v>
      </c>
      <c r="C659">
        <v>86.928858985412461</v>
      </c>
      <c r="D659">
        <v>2238.830078125</v>
      </c>
    </row>
    <row r="660" spans="1:4" hidden="1" x14ac:dyDescent="0.25">
      <c r="A660" s="1" t="s">
        <v>2069</v>
      </c>
      <c r="B660" s="2">
        <v>42736</v>
      </c>
      <c r="C660">
        <v>91.240545312148811</v>
      </c>
      <c r="D660">
        <v>2278.8701171875</v>
      </c>
    </row>
    <row r="661" spans="1:4" hidden="1" x14ac:dyDescent="0.25">
      <c r="A661" s="1" t="s">
        <v>2069</v>
      </c>
      <c r="B661" s="2">
        <v>42767</v>
      </c>
      <c r="C661">
        <v>91.433520764002509</v>
      </c>
      <c r="D661">
        <v>2363.639892578125</v>
      </c>
    </row>
    <row r="662" spans="1:4" hidden="1" x14ac:dyDescent="0.25">
      <c r="A662" s="1" t="s">
        <v>2070</v>
      </c>
      <c r="B662" s="2">
        <v>41061</v>
      </c>
      <c r="C662">
        <v>43.432511007416608</v>
      </c>
      <c r="D662">
        <v>1362.1600341796875</v>
      </c>
    </row>
    <row r="663" spans="1:4" hidden="1" x14ac:dyDescent="0.25">
      <c r="A663" s="1" t="s">
        <v>2070</v>
      </c>
      <c r="B663" s="2">
        <v>41091</v>
      </c>
      <c r="C663">
        <v>43.618882357315456</v>
      </c>
      <c r="D663">
        <v>1379.3199462890625</v>
      </c>
    </row>
    <row r="664" spans="1:4" hidden="1" x14ac:dyDescent="0.25">
      <c r="A664" s="1" t="s">
        <v>2070</v>
      </c>
      <c r="B664" s="2">
        <v>41122</v>
      </c>
      <c r="C664">
        <v>44.964104440043378</v>
      </c>
      <c r="D664">
        <v>1406.5799560546875</v>
      </c>
    </row>
    <row r="665" spans="1:4" hidden="1" x14ac:dyDescent="0.25">
      <c r="A665" s="1" t="s">
        <v>2070</v>
      </c>
      <c r="B665" s="2">
        <v>41153</v>
      </c>
      <c r="C665">
        <v>45.960584182325135</v>
      </c>
      <c r="D665">
        <v>1440.6700439453125</v>
      </c>
    </row>
    <row r="666" spans="1:4" hidden="1" x14ac:dyDescent="0.25">
      <c r="A666" s="1" t="s">
        <v>2070</v>
      </c>
      <c r="B666" s="2">
        <v>41183</v>
      </c>
      <c r="C666">
        <v>45.965153669254533</v>
      </c>
      <c r="D666">
        <v>1412.1600341796875</v>
      </c>
    </row>
    <row r="667" spans="1:4" hidden="1" x14ac:dyDescent="0.25">
      <c r="A667" s="1" t="s">
        <v>2070</v>
      </c>
      <c r="B667" s="2">
        <v>41214</v>
      </c>
      <c r="C667">
        <v>46.265650980889518</v>
      </c>
      <c r="D667">
        <v>1416.1800537109375</v>
      </c>
    </row>
    <row r="668" spans="1:4" hidden="1" x14ac:dyDescent="0.25">
      <c r="A668" s="1" t="s">
        <v>2070</v>
      </c>
      <c r="B668" s="2">
        <v>41244</v>
      </c>
      <c r="C668">
        <v>46.796118455701418</v>
      </c>
      <c r="D668">
        <v>1426.18994140625</v>
      </c>
    </row>
    <row r="669" spans="1:4" hidden="1" x14ac:dyDescent="0.25">
      <c r="A669" s="1" t="s">
        <v>2070</v>
      </c>
      <c r="B669" s="2">
        <v>41275</v>
      </c>
      <c r="C669">
        <v>50.055816593103216</v>
      </c>
      <c r="D669">
        <v>1498.1099853515625</v>
      </c>
    </row>
    <row r="670" spans="1:4" hidden="1" x14ac:dyDescent="0.25">
      <c r="A670" s="1" t="s">
        <v>2070</v>
      </c>
      <c r="B670" s="2">
        <v>41306</v>
      </c>
      <c r="C670">
        <v>50.494972200595029</v>
      </c>
      <c r="D670">
        <v>1514.6800537109375</v>
      </c>
    </row>
    <row r="671" spans="1:4" hidden="1" x14ac:dyDescent="0.25">
      <c r="A671" s="1" t="s">
        <v>2070</v>
      </c>
      <c r="B671" s="2">
        <v>41334</v>
      </c>
      <c r="C671">
        <v>53.387361184012917</v>
      </c>
      <c r="D671">
        <v>1569.18994140625</v>
      </c>
    </row>
    <row r="672" spans="1:4" hidden="1" x14ac:dyDescent="0.25">
      <c r="A672" s="1" t="s">
        <v>2070</v>
      </c>
      <c r="B672" s="2">
        <v>41365</v>
      </c>
      <c r="C672">
        <v>52.731263430065795</v>
      </c>
      <c r="D672">
        <v>1597.5699462890625</v>
      </c>
    </row>
    <row r="673" spans="1:4" hidden="1" x14ac:dyDescent="0.25">
      <c r="A673" s="1" t="s">
        <v>2070</v>
      </c>
      <c r="B673" s="2">
        <v>41395</v>
      </c>
      <c r="C673">
        <v>54.531405858486529</v>
      </c>
      <c r="D673">
        <v>1630.739990234375</v>
      </c>
    </row>
    <row r="674" spans="1:4" hidden="1" x14ac:dyDescent="0.25">
      <c r="A674" s="1" t="s">
        <v>2070</v>
      </c>
      <c r="B674" s="2">
        <v>41426</v>
      </c>
      <c r="C674">
        <v>53.650348696118847</v>
      </c>
      <c r="D674">
        <v>1606.280029296875</v>
      </c>
    </row>
    <row r="675" spans="1:4" hidden="1" x14ac:dyDescent="0.25">
      <c r="A675" s="1" t="s">
        <v>2070</v>
      </c>
      <c r="B675" s="2">
        <v>41456</v>
      </c>
      <c r="C675">
        <v>56.368314569974302</v>
      </c>
      <c r="D675">
        <v>1685.72998046875</v>
      </c>
    </row>
    <row r="676" spans="1:4" hidden="1" x14ac:dyDescent="0.25">
      <c r="A676" s="1" t="s">
        <v>2070</v>
      </c>
      <c r="B676" s="2">
        <v>41487</v>
      </c>
      <c r="C676">
        <v>55.217181905618695</v>
      </c>
      <c r="D676">
        <v>1632.969970703125</v>
      </c>
    </row>
    <row r="677" spans="1:4" hidden="1" x14ac:dyDescent="0.25">
      <c r="A677" s="1" t="s">
        <v>2070</v>
      </c>
      <c r="B677" s="2">
        <v>41518</v>
      </c>
      <c r="C677">
        <v>57.36684162259246</v>
      </c>
      <c r="D677">
        <v>1681.550048828125</v>
      </c>
    </row>
    <row r="678" spans="1:4" hidden="1" x14ac:dyDescent="0.25">
      <c r="A678" s="1" t="s">
        <v>2070</v>
      </c>
      <c r="B678" s="2">
        <v>41548</v>
      </c>
      <c r="C678">
        <v>60.09978051023338</v>
      </c>
      <c r="D678">
        <v>1756.5400390625</v>
      </c>
    </row>
    <row r="679" spans="1:4" hidden="1" x14ac:dyDescent="0.25">
      <c r="A679" s="1" t="s">
        <v>2070</v>
      </c>
      <c r="B679" s="2">
        <v>41579</v>
      </c>
      <c r="C679">
        <v>61.809790653443621</v>
      </c>
      <c r="D679">
        <v>1805.81005859375</v>
      </c>
    </row>
    <row r="680" spans="1:4" hidden="1" x14ac:dyDescent="0.25">
      <c r="A680" s="1" t="s">
        <v>2070</v>
      </c>
      <c r="B680" s="2">
        <v>41609</v>
      </c>
      <c r="C680">
        <v>63.344230035272503</v>
      </c>
      <c r="D680">
        <v>1848.3599853515625</v>
      </c>
    </row>
    <row r="681" spans="1:4" hidden="1" x14ac:dyDescent="0.25">
      <c r="A681" s="1" t="s">
        <v>2070</v>
      </c>
      <c r="B681" s="2">
        <v>41640</v>
      </c>
      <c r="C681">
        <v>61.602572363020286</v>
      </c>
      <c r="D681">
        <v>1782.5899658203125</v>
      </c>
    </row>
    <row r="682" spans="1:4" hidden="1" x14ac:dyDescent="0.25">
      <c r="A682" s="1" t="s">
        <v>2070</v>
      </c>
      <c r="B682" s="2">
        <v>41671</v>
      </c>
      <c r="C682">
        <v>65.121615106644768</v>
      </c>
      <c r="D682">
        <v>1859.449951171875</v>
      </c>
    </row>
    <row r="683" spans="1:4" hidden="1" x14ac:dyDescent="0.25">
      <c r="A683" s="1" t="s">
        <v>2070</v>
      </c>
      <c r="B683" s="2">
        <v>41699</v>
      </c>
      <c r="C683">
        <v>65.197144174964691</v>
      </c>
      <c r="D683">
        <v>1872.3399658203125</v>
      </c>
    </row>
    <row r="684" spans="1:4" hidden="1" x14ac:dyDescent="0.25">
      <c r="A684" s="1" t="s">
        <v>2070</v>
      </c>
      <c r="B684" s="2">
        <v>41730</v>
      </c>
      <c r="C684">
        <v>65.165117579480594</v>
      </c>
      <c r="D684">
        <v>1883.949951171875</v>
      </c>
    </row>
    <row r="685" spans="1:4" hidden="1" x14ac:dyDescent="0.25">
      <c r="A685" s="1" t="s">
        <v>2070</v>
      </c>
      <c r="B685" s="2">
        <v>41760</v>
      </c>
      <c r="C685">
        <v>67.006832668017864</v>
      </c>
      <c r="D685">
        <v>1923.5699462890625</v>
      </c>
    </row>
    <row r="686" spans="1:4" hidden="1" x14ac:dyDescent="0.25">
      <c r="A686" s="1" t="s">
        <v>2070</v>
      </c>
      <c r="B686" s="2">
        <v>41791</v>
      </c>
      <c r="C686">
        <v>68.899636300742785</v>
      </c>
      <c r="D686">
        <v>1960.22998046875</v>
      </c>
    </row>
    <row r="687" spans="1:4" hidden="1" x14ac:dyDescent="0.25">
      <c r="A687" s="1" t="s">
        <v>2070</v>
      </c>
      <c r="B687" s="2">
        <v>41821</v>
      </c>
      <c r="C687">
        <v>67.672842797693875</v>
      </c>
      <c r="D687">
        <v>1930.6700439453125</v>
      </c>
    </row>
    <row r="688" spans="1:4" hidden="1" x14ac:dyDescent="0.25">
      <c r="A688" s="1" t="s">
        <v>2070</v>
      </c>
      <c r="B688" s="2">
        <v>41852</v>
      </c>
      <c r="C688">
        <v>70.927010491775462</v>
      </c>
      <c r="D688">
        <v>2003.3699951171875</v>
      </c>
    </row>
    <row r="689" spans="1:4" hidden="1" x14ac:dyDescent="0.25">
      <c r="A689" s="1" t="s">
        <v>2070</v>
      </c>
      <c r="B689" s="2">
        <v>41883</v>
      </c>
      <c r="C689">
        <v>69.988871456140657</v>
      </c>
      <c r="D689">
        <v>1972.2900390625</v>
      </c>
    </row>
    <row r="690" spans="1:4" hidden="1" x14ac:dyDescent="0.25">
      <c r="A690" s="1" t="s">
        <v>2070</v>
      </c>
      <c r="B690" s="2">
        <v>41913</v>
      </c>
      <c r="C690">
        <v>72.138044020285093</v>
      </c>
      <c r="D690">
        <v>2018.050048828125</v>
      </c>
    </row>
    <row r="691" spans="1:4" hidden="1" x14ac:dyDescent="0.25">
      <c r="A691" s="1" t="s">
        <v>2070</v>
      </c>
      <c r="B691" s="2">
        <v>41944</v>
      </c>
      <c r="C691">
        <v>73.757687669773262</v>
      </c>
      <c r="D691">
        <v>2067.56005859375</v>
      </c>
    </row>
    <row r="692" spans="1:4" hidden="1" x14ac:dyDescent="0.25">
      <c r="A692" s="1" t="s">
        <v>2070</v>
      </c>
      <c r="B692" s="2">
        <v>41974</v>
      </c>
      <c r="C692">
        <v>73.34384694543499</v>
      </c>
      <c r="D692">
        <v>2058.89990234375</v>
      </c>
    </row>
    <row r="693" spans="1:4" hidden="1" x14ac:dyDescent="0.25">
      <c r="A693" s="1" t="s">
        <v>2070</v>
      </c>
      <c r="B693" s="2">
        <v>42005</v>
      </c>
      <c r="C693">
        <v>72.289656787811424</v>
      </c>
      <c r="D693">
        <v>1994.989990234375</v>
      </c>
    </row>
    <row r="694" spans="1:4" hidden="1" x14ac:dyDescent="0.25">
      <c r="A694" s="1" t="s">
        <v>2070</v>
      </c>
      <c r="B694" s="2">
        <v>42036</v>
      </c>
      <c r="C694">
        <v>76.262897245637845</v>
      </c>
      <c r="D694">
        <v>2104.5</v>
      </c>
    </row>
    <row r="695" spans="1:4" hidden="1" x14ac:dyDescent="0.25">
      <c r="A695" s="1" t="s">
        <v>2070</v>
      </c>
      <c r="B695" s="2">
        <v>42064</v>
      </c>
      <c r="C695">
        <v>76.057331995119611</v>
      </c>
      <c r="D695">
        <v>2067.889892578125</v>
      </c>
    </row>
    <row r="696" spans="1:4" hidden="1" x14ac:dyDescent="0.25">
      <c r="A696" s="1" t="s">
        <v>2070</v>
      </c>
      <c r="B696" s="2">
        <v>42095</v>
      </c>
      <c r="C696">
        <v>76.162934095781679</v>
      </c>
      <c r="D696">
        <v>2085.510009765625</v>
      </c>
    </row>
    <row r="697" spans="1:4" hidden="1" x14ac:dyDescent="0.25">
      <c r="A697" s="1" t="s">
        <v>2070</v>
      </c>
      <c r="B697" s="2">
        <v>42125</v>
      </c>
      <c r="C697">
        <v>77.849994119106043</v>
      </c>
      <c r="D697">
        <v>2107.389892578125</v>
      </c>
    </row>
    <row r="698" spans="1:4" hidden="1" x14ac:dyDescent="0.25">
      <c r="A698" s="1" t="s">
        <v>2070</v>
      </c>
      <c r="B698" s="2">
        <v>42156</v>
      </c>
      <c r="C698">
        <v>76.181509003743315</v>
      </c>
      <c r="D698">
        <v>2063.110107421875</v>
      </c>
    </row>
    <row r="699" spans="1:4" hidden="1" x14ac:dyDescent="0.25">
      <c r="A699" s="1" t="s">
        <v>2070</v>
      </c>
      <c r="B699" s="2">
        <v>42186</v>
      </c>
      <c r="C699">
        <v>77.400546603892266</v>
      </c>
      <c r="D699">
        <v>2103.840087890625</v>
      </c>
    </row>
    <row r="700" spans="1:4" hidden="1" x14ac:dyDescent="0.25">
      <c r="A700" s="1" t="s">
        <v>2070</v>
      </c>
      <c r="B700" s="2">
        <v>42217</v>
      </c>
      <c r="C700">
        <v>76.45148193767767</v>
      </c>
      <c r="D700">
        <v>1972.1800537109375</v>
      </c>
    </row>
    <row r="701" spans="1:4" hidden="1" x14ac:dyDescent="0.25">
      <c r="A701" s="1" t="s">
        <v>2070</v>
      </c>
      <c r="B701" s="2">
        <v>42248</v>
      </c>
      <c r="C701">
        <v>70.244438663440022</v>
      </c>
      <c r="D701">
        <v>1920.030029296875</v>
      </c>
    </row>
    <row r="702" spans="1:4" hidden="1" x14ac:dyDescent="0.25">
      <c r="A702" s="1" t="s">
        <v>2070</v>
      </c>
      <c r="B702" s="2">
        <v>42278</v>
      </c>
      <c r="C702">
        <v>76.091322771150146</v>
      </c>
      <c r="D702">
        <v>2079.360107421875</v>
      </c>
    </row>
    <row r="703" spans="1:4" hidden="1" x14ac:dyDescent="0.25">
      <c r="A703" s="1" t="s">
        <v>2070</v>
      </c>
      <c r="B703" s="2">
        <v>42309</v>
      </c>
      <c r="C703">
        <v>77.577863986297785</v>
      </c>
      <c r="D703">
        <v>2080.409912109375</v>
      </c>
    </row>
    <row r="704" spans="1:4" hidden="1" x14ac:dyDescent="0.25">
      <c r="A704" s="1" t="s">
        <v>2070</v>
      </c>
      <c r="B704" s="2">
        <v>42339</v>
      </c>
      <c r="C704">
        <v>75.094050198254379</v>
      </c>
      <c r="D704">
        <v>2043.93994140625</v>
      </c>
    </row>
    <row r="705" spans="1:4" hidden="1" x14ac:dyDescent="0.25">
      <c r="A705" s="1" t="s">
        <v>2070</v>
      </c>
      <c r="B705" s="2">
        <v>42370</v>
      </c>
      <c r="C705">
        <v>70.330552495727801</v>
      </c>
      <c r="D705">
        <v>1940.239990234375</v>
      </c>
    </row>
    <row r="706" spans="1:4" hidden="1" x14ac:dyDescent="0.25">
      <c r="A706" s="1" t="s">
        <v>2070</v>
      </c>
      <c r="B706" s="2">
        <v>42401</v>
      </c>
      <c r="C706">
        <v>70.70764777170146</v>
      </c>
      <c r="D706">
        <v>1932.22998046875</v>
      </c>
    </row>
    <row r="707" spans="1:4" hidden="1" x14ac:dyDescent="0.25">
      <c r="A707" s="1" t="s">
        <v>2070</v>
      </c>
      <c r="B707" s="2">
        <v>42430</v>
      </c>
      <c r="C707">
        <v>75.881948166584323</v>
      </c>
      <c r="D707">
        <v>2059.739990234375</v>
      </c>
    </row>
    <row r="708" spans="1:4" hidden="1" x14ac:dyDescent="0.25">
      <c r="A708" s="1" t="s">
        <v>2070</v>
      </c>
      <c r="B708" s="2">
        <v>42461</v>
      </c>
      <c r="C708">
        <v>77.628598531150985</v>
      </c>
      <c r="D708">
        <v>2065.300048828125</v>
      </c>
    </row>
    <row r="709" spans="1:4" hidden="1" x14ac:dyDescent="0.25">
      <c r="A709" s="1" t="s">
        <v>2070</v>
      </c>
      <c r="B709" s="2">
        <v>42491</v>
      </c>
      <c r="C709">
        <v>79.282738234823256</v>
      </c>
      <c r="D709">
        <v>2096.949951171875</v>
      </c>
    </row>
    <row r="710" spans="1:4" hidden="1" x14ac:dyDescent="0.25">
      <c r="A710" s="1" t="s">
        <v>2070</v>
      </c>
      <c r="B710" s="2">
        <v>42522</v>
      </c>
      <c r="C710">
        <v>78.511249345809546</v>
      </c>
      <c r="D710">
        <v>2098.860107421875</v>
      </c>
    </row>
    <row r="711" spans="1:4" hidden="1" x14ac:dyDescent="0.25">
      <c r="A711" s="1" t="s">
        <v>2070</v>
      </c>
      <c r="B711" s="2">
        <v>42552</v>
      </c>
      <c r="C711">
        <v>82.209657064335303</v>
      </c>
      <c r="D711">
        <v>2173.60009765625</v>
      </c>
    </row>
    <row r="712" spans="1:4" hidden="1" x14ac:dyDescent="0.25">
      <c r="A712" s="1" t="s">
        <v>2070</v>
      </c>
      <c r="B712" s="2">
        <v>42583</v>
      </c>
      <c r="C712">
        <v>82.660345563183427</v>
      </c>
      <c r="D712">
        <v>2170.949951171875</v>
      </c>
    </row>
    <row r="713" spans="1:4" hidden="1" x14ac:dyDescent="0.25">
      <c r="A713" s="1" t="s">
        <v>2070</v>
      </c>
      <c r="B713" s="2">
        <v>42614</v>
      </c>
      <c r="C713">
        <v>83.143715289616097</v>
      </c>
      <c r="D713">
        <v>2168.27001953125</v>
      </c>
    </row>
    <row r="714" spans="1:4" hidden="1" x14ac:dyDescent="0.25">
      <c r="A714" s="1" t="s">
        <v>2070</v>
      </c>
      <c r="B714" s="2">
        <v>42644</v>
      </c>
      <c r="C714">
        <v>80.537428815525885</v>
      </c>
      <c r="D714">
        <v>2126.14990234375</v>
      </c>
    </row>
    <row r="715" spans="1:4" hidden="1" x14ac:dyDescent="0.25">
      <c r="A715" s="1" t="s">
        <v>2070</v>
      </c>
      <c r="B715" s="2">
        <v>42675</v>
      </c>
      <c r="C715">
        <v>83.644870343690883</v>
      </c>
      <c r="D715">
        <v>2198.81005859375</v>
      </c>
    </row>
    <row r="716" spans="1:4" hidden="1" x14ac:dyDescent="0.25">
      <c r="A716" s="1" t="s">
        <v>2070</v>
      </c>
      <c r="B716" s="2">
        <v>42705</v>
      </c>
      <c r="C716">
        <v>85.077561632871976</v>
      </c>
      <c r="D716">
        <v>2238.830078125</v>
      </c>
    </row>
    <row r="717" spans="1:4" hidden="1" x14ac:dyDescent="0.25">
      <c r="A717" s="1" t="s">
        <v>2070</v>
      </c>
      <c r="B717" s="2">
        <v>42736</v>
      </c>
      <c r="C717">
        <v>87.871784801986905</v>
      </c>
      <c r="D717">
        <v>2278.8701171875</v>
      </c>
    </row>
    <row r="718" spans="1:4" hidden="1" x14ac:dyDescent="0.25">
      <c r="A718" s="1" t="s">
        <v>2070</v>
      </c>
      <c r="B718" s="2">
        <v>42767</v>
      </c>
      <c r="C718">
        <v>90.81050815418368</v>
      </c>
      <c r="D718">
        <v>2363.639892578125</v>
      </c>
    </row>
    <row r="719" spans="1:4" hidden="1" x14ac:dyDescent="0.25">
      <c r="A719" s="1" t="s">
        <v>2070</v>
      </c>
      <c r="B719" s="2">
        <v>42795</v>
      </c>
      <c r="C719">
        <v>91.024720427001256</v>
      </c>
      <c r="D719">
        <v>2362.719970703125</v>
      </c>
    </row>
    <row r="720" spans="1:4" hidden="1" x14ac:dyDescent="0.25">
      <c r="A720" s="1" t="s">
        <v>2070</v>
      </c>
      <c r="B720" s="2">
        <v>42826</v>
      </c>
      <c r="C720">
        <v>93.172636911541034</v>
      </c>
      <c r="D720">
        <v>2384.199951171875</v>
      </c>
    </row>
    <row r="721" spans="1:4" hidden="1" x14ac:dyDescent="0.25">
      <c r="A721" s="1" t="s">
        <v>2070</v>
      </c>
      <c r="B721" s="2">
        <v>42856</v>
      </c>
      <c r="C721">
        <v>94.553400716054824</v>
      </c>
      <c r="D721">
        <v>2411.800048828125</v>
      </c>
    </row>
    <row r="722" spans="1:4" hidden="1" x14ac:dyDescent="0.25">
      <c r="A722" s="1" t="s">
        <v>2071</v>
      </c>
      <c r="B722" s="2">
        <v>41153</v>
      </c>
      <c r="C722">
        <v>83.810841033708627</v>
      </c>
      <c r="D722">
        <v>1440.6700439453125</v>
      </c>
    </row>
    <row r="723" spans="1:4" hidden="1" x14ac:dyDescent="0.25">
      <c r="A723" s="1" t="s">
        <v>2071</v>
      </c>
      <c r="B723" s="2">
        <v>41183</v>
      </c>
      <c r="C723">
        <v>80.585990307821532</v>
      </c>
      <c r="D723">
        <v>1412.1600341796875</v>
      </c>
    </row>
    <row r="724" spans="1:4" hidden="1" x14ac:dyDescent="0.25">
      <c r="A724" s="1" t="s">
        <v>2071</v>
      </c>
      <c r="B724" s="2">
        <v>41214</v>
      </c>
      <c r="C724">
        <v>83.615775148588853</v>
      </c>
      <c r="D724">
        <v>1416.1800537109375</v>
      </c>
    </row>
    <row r="725" spans="1:4" hidden="1" x14ac:dyDescent="0.25">
      <c r="A725" s="1" t="s">
        <v>2071</v>
      </c>
      <c r="B725" s="2">
        <v>41244</v>
      </c>
      <c r="C725">
        <v>84.058770486380752</v>
      </c>
      <c r="D725">
        <v>1426.18994140625</v>
      </c>
    </row>
    <row r="726" spans="1:4" hidden="1" x14ac:dyDescent="0.25">
      <c r="A726" s="1" t="s">
        <v>2071</v>
      </c>
      <c r="B726" s="2">
        <v>41275</v>
      </c>
      <c r="C726">
        <v>89.839875538109595</v>
      </c>
      <c r="D726">
        <v>1498.1099853515625</v>
      </c>
    </row>
    <row r="727" spans="1:4" hidden="1" x14ac:dyDescent="0.25">
      <c r="A727" s="1" t="s">
        <v>2071</v>
      </c>
      <c r="B727" s="2">
        <v>41306</v>
      </c>
      <c r="C727">
        <v>91.624536921434782</v>
      </c>
      <c r="D727">
        <v>1514.6800537109375</v>
      </c>
    </row>
    <row r="728" spans="1:4" hidden="1" x14ac:dyDescent="0.25">
      <c r="A728" s="1" t="s">
        <v>2071</v>
      </c>
      <c r="B728" s="2">
        <v>41334</v>
      </c>
      <c r="C728">
        <v>93.862409134343253</v>
      </c>
      <c r="D728">
        <v>1569.18994140625</v>
      </c>
    </row>
    <row r="729" spans="1:4" hidden="1" x14ac:dyDescent="0.25">
      <c r="A729" s="1" t="s">
        <v>2071</v>
      </c>
      <c r="B729" s="2">
        <v>41365</v>
      </c>
      <c r="C729">
        <v>94.407855689821687</v>
      </c>
      <c r="D729">
        <v>1597.5699462890625</v>
      </c>
    </row>
    <row r="730" spans="1:4" hidden="1" x14ac:dyDescent="0.25">
      <c r="A730" s="1" t="s">
        <v>2071</v>
      </c>
      <c r="B730" s="2">
        <v>41395</v>
      </c>
      <c r="C730">
        <v>98.938993416303774</v>
      </c>
      <c r="D730">
        <v>1630.739990234375</v>
      </c>
    </row>
    <row r="731" spans="1:4" hidden="1" x14ac:dyDescent="0.25">
      <c r="A731" s="1" t="s">
        <v>2071</v>
      </c>
      <c r="B731" s="2">
        <v>41426</v>
      </c>
      <c r="C731">
        <v>98.883223927974569</v>
      </c>
      <c r="D731">
        <v>1606.280029296875</v>
      </c>
    </row>
    <row r="732" spans="1:4" hidden="1" x14ac:dyDescent="0.25">
      <c r="A732" s="1" t="s">
        <v>2071</v>
      </c>
      <c r="B732" s="2">
        <v>41456</v>
      </c>
      <c r="C732">
        <v>104.3622068160854</v>
      </c>
      <c r="D732">
        <v>1685.72998046875</v>
      </c>
    </row>
    <row r="733" spans="1:4" hidden="1" x14ac:dyDescent="0.25">
      <c r="A733" s="1" t="s">
        <v>2071</v>
      </c>
      <c r="B733" s="2">
        <v>41487</v>
      </c>
      <c r="C733">
        <v>101.84773670153658</v>
      </c>
      <c r="D733">
        <v>1632.969970703125</v>
      </c>
    </row>
    <row r="734" spans="1:4" hidden="1" x14ac:dyDescent="0.25">
      <c r="A734" s="1" t="s">
        <v>2071</v>
      </c>
      <c r="B734" s="2">
        <v>41518</v>
      </c>
      <c r="C734">
        <v>107.33841576193372</v>
      </c>
      <c r="D734">
        <v>1681.550048828125</v>
      </c>
    </row>
    <row r="735" spans="1:4" hidden="1" x14ac:dyDescent="0.25">
      <c r="A735" s="1" t="s">
        <v>2071</v>
      </c>
      <c r="B735" s="2">
        <v>41548</v>
      </c>
      <c r="C735">
        <v>116.42518380392795</v>
      </c>
      <c r="D735">
        <v>1756.5400390625</v>
      </c>
    </row>
    <row r="736" spans="1:4" hidden="1" x14ac:dyDescent="0.25">
      <c r="A736" s="1" t="s">
        <v>2071</v>
      </c>
      <c r="B736" s="2">
        <v>41579</v>
      </c>
      <c r="C736">
        <v>122.32994071499522</v>
      </c>
      <c r="D736">
        <v>1805.81005859375</v>
      </c>
    </row>
    <row r="737" spans="1:4" hidden="1" x14ac:dyDescent="0.25">
      <c r="A737" s="1" t="s">
        <v>2071</v>
      </c>
      <c r="B737" s="2">
        <v>41609</v>
      </c>
      <c r="C737">
        <v>126.26162177937846</v>
      </c>
      <c r="D737">
        <v>1848.3599853515625</v>
      </c>
    </row>
    <row r="738" spans="1:4" hidden="1" x14ac:dyDescent="0.25">
      <c r="A738" s="1" t="s">
        <v>2071</v>
      </c>
      <c r="B738" s="2">
        <v>41640</v>
      </c>
      <c r="C738">
        <v>124.71689260554692</v>
      </c>
      <c r="D738">
        <v>1782.5899658203125</v>
      </c>
    </row>
    <row r="739" spans="1:4" hidden="1" x14ac:dyDescent="0.25">
      <c r="A739" s="1" t="s">
        <v>2071</v>
      </c>
      <c r="B739" s="2">
        <v>41671</v>
      </c>
      <c r="C739">
        <v>132.13747223777554</v>
      </c>
      <c r="D739">
        <v>1859.449951171875</v>
      </c>
    </row>
    <row r="740" spans="1:4" hidden="1" x14ac:dyDescent="0.25">
      <c r="A740" s="1" t="s">
        <v>2071</v>
      </c>
      <c r="B740" s="2">
        <v>41699</v>
      </c>
      <c r="C740">
        <v>126.06272916046782</v>
      </c>
      <c r="D740">
        <v>1872.3399658203125</v>
      </c>
    </row>
    <row r="741" spans="1:4" hidden="1" x14ac:dyDescent="0.25">
      <c r="A741" s="1" t="s">
        <v>2071</v>
      </c>
      <c r="B741" s="2">
        <v>41730</v>
      </c>
      <c r="C741">
        <v>122.97101228871256</v>
      </c>
      <c r="D741">
        <v>1883.949951171875</v>
      </c>
    </row>
    <row r="742" spans="1:4" hidden="1" x14ac:dyDescent="0.25">
      <c r="A742" s="1" t="s">
        <v>2071</v>
      </c>
      <c r="B742" s="2">
        <v>41760</v>
      </c>
      <c r="C742">
        <v>128.53734294654745</v>
      </c>
      <c r="D742">
        <v>1923.5699462890625</v>
      </c>
    </row>
    <row r="743" spans="1:4" hidden="1" x14ac:dyDescent="0.25">
      <c r="A743" s="1" t="s">
        <v>2071</v>
      </c>
      <c r="B743" s="2">
        <v>41791</v>
      </c>
      <c r="C743">
        <v>131.19866818743259</v>
      </c>
      <c r="D743">
        <v>1960.22998046875</v>
      </c>
    </row>
    <row r="744" spans="1:4" hidden="1" x14ac:dyDescent="0.25">
      <c r="A744" s="1" t="s">
        <v>2071</v>
      </c>
      <c r="B744" s="2">
        <v>41821</v>
      </c>
      <c r="C744">
        <v>129.14591291417042</v>
      </c>
      <c r="D744">
        <v>1930.6700439453125</v>
      </c>
    </row>
    <row r="745" spans="1:4" hidden="1" x14ac:dyDescent="0.25">
      <c r="A745" s="1" t="s">
        <v>2071</v>
      </c>
      <c r="B745" s="2">
        <v>41852</v>
      </c>
      <c r="C745">
        <v>133.69797216454543</v>
      </c>
      <c r="D745">
        <v>2003.3699951171875</v>
      </c>
    </row>
    <row r="746" spans="1:4" hidden="1" x14ac:dyDescent="0.25">
      <c r="A746" s="1" t="s">
        <v>2071</v>
      </c>
      <c r="B746" s="2">
        <v>41883</v>
      </c>
      <c r="C746">
        <v>131.36106400227578</v>
      </c>
      <c r="D746">
        <v>1972.2900390625</v>
      </c>
    </row>
    <row r="747" spans="1:4" hidden="1" x14ac:dyDescent="0.25">
      <c r="A747" s="1" t="s">
        <v>2071</v>
      </c>
      <c r="B747" s="2">
        <v>41913</v>
      </c>
      <c r="C747">
        <v>132.33075705818948</v>
      </c>
      <c r="D747">
        <v>2018.050048828125</v>
      </c>
    </row>
    <row r="748" spans="1:4" hidden="1" x14ac:dyDescent="0.25">
      <c r="A748" s="1" t="s">
        <v>2071</v>
      </c>
      <c r="B748" s="2">
        <v>41944</v>
      </c>
      <c r="C748">
        <v>134.19337970765935</v>
      </c>
      <c r="D748">
        <v>2067.56005859375</v>
      </c>
    </row>
    <row r="749" spans="1:4" hidden="1" x14ac:dyDescent="0.25">
      <c r="A749" s="1" t="s">
        <v>2071</v>
      </c>
      <c r="B749" s="2">
        <v>41974</v>
      </c>
      <c r="C749">
        <v>132.06259746566334</v>
      </c>
      <c r="D749">
        <v>2058.89990234375</v>
      </c>
    </row>
    <row r="750" spans="1:4" hidden="1" x14ac:dyDescent="0.25">
      <c r="A750" s="1" t="s">
        <v>2071</v>
      </c>
      <c r="B750" s="2">
        <v>42005</v>
      </c>
      <c r="C750">
        <v>131.10433868177023</v>
      </c>
      <c r="D750">
        <v>1994.989990234375</v>
      </c>
    </row>
    <row r="751" spans="1:4" hidden="1" x14ac:dyDescent="0.25">
      <c r="A751" s="1" t="s">
        <v>2071</v>
      </c>
      <c r="B751" s="2">
        <v>42036</v>
      </c>
      <c r="C751">
        <v>140.23571488083778</v>
      </c>
      <c r="D751">
        <v>2104.5</v>
      </c>
    </row>
    <row r="752" spans="1:4" hidden="1" x14ac:dyDescent="0.25">
      <c r="A752" s="1" t="s">
        <v>2071</v>
      </c>
      <c r="B752" s="2">
        <v>42064</v>
      </c>
      <c r="C752">
        <v>138.96143415294037</v>
      </c>
      <c r="D752">
        <v>2067.889892578125</v>
      </c>
    </row>
    <row r="753" spans="1:4" hidden="1" x14ac:dyDescent="0.25">
      <c r="A753" s="1" t="s">
        <v>2071</v>
      </c>
      <c r="B753" s="2">
        <v>42095</v>
      </c>
      <c r="C753">
        <v>140.64561094609221</v>
      </c>
      <c r="D753">
        <v>2085.510009765625</v>
      </c>
    </row>
    <row r="754" spans="1:4" hidden="1" x14ac:dyDescent="0.25">
      <c r="A754" s="1" t="s">
        <v>2071</v>
      </c>
      <c r="B754" s="2">
        <v>42125</v>
      </c>
      <c r="C754">
        <v>142.04173517516253</v>
      </c>
      <c r="D754">
        <v>2107.389892578125</v>
      </c>
    </row>
    <row r="755" spans="1:4" hidden="1" x14ac:dyDescent="0.25">
      <c r="A755" s="1" t="s">
        <v>2071</v>
      </c>
      <c r="B755" s="2">
        <v>42156</v>
      </c>
      <c r="C755">
        <v>140.34995070581266</v>
      </c>
      <c r="D755">
        <v>2063.110107421875</v>
      </c>
    </row>
    <row r="756" spans="1:4" hidden="1" x14ac:dyDescent="0.25">
      <c r="A756" s="1" t="s">
        <v>2071</v>
      </c>
      <c r="B756" s="2">
        <v>42186</v>
      </c>
      <c r="C756">
        <v>154.75140389109842</v>
      </c>
      <c r="D756">
        <v>2103.840087890625</v>
      </c>
    </row>
    <row r="757" spans="1:4" hidden="1" x14ac:dyDescent="0.25">
      <c r="A757" s="1" t="s">
        <v>2071</v>
      </c>
      <c r="B757" s="2">
        <v>42217</v>
      </c>
      <c r="C757">
        <v>148.80115671613237</v>
      </c>
      <c r="D757">
        <v>1972.1800537109375</v>
      </c>
    </row>
    <row r="758" spans="1:4" hidden="1" x14ac:dyDescent="0.25">
      <c r="A758" s="1" t="s">
        <v>2071</v>
      </c>
      <c r="B758" s="2">
        <v>42248</v>
      </c>
      <c r="C758">
        <v>144.74639933490147</v>
      </c>
      <c r="D758">
        <v>1920.030029296875</v>
      </c>
    </row>
    <row r="759" spans="1:4" hidden="1" x14ac:dyDescent="0.25">
      <c r="A759" s="1" t="s">
        <v>2071</v>
      </c>
      <c r="B759" s="2">
        <v>42278</v>
      </c>
      <c r="C759">
        <v>171.46334951906951</v>
      </c>
      <c r="D759">
        <v>2079.360107421875</v>
      </c>
    </row>
    <row r="760" spans="1:4" hidden="1" x14ac:dyDescent="0.25">
      <c r="A760" s="1" t="s">
        <v>2071</v>
      </c>
      <c r="B760" s="2">
        <v>42309</v>
      </c>
      <c r="C760">
        <v>167.98991370441715</v>
      </c>
      <c r="D760">
        <v>2080.409912109375</v>
      </c>
    </row>
    <row r="761" spans="1:4" hidden="1" x14ac:dyDescent="0.25">
      <c r="A761" s="1" t="s">
        <v>2071</v>
      </c>
      <c r="B761" s="2">
        <v>42339</v>
      </c>
      <c r="C761">
        <v>165.0621003109259</v>
      </c>
      <c r="D761">
        <v>2043.93994140625</v>
      </c>
    </row>
    <row r="762" spans="1:4" hidden="1" x14ac:dyDescent="0.25">
      <c r="A762" s="1" t="s">
        <v>2071</v>
      </c>
      <c r="B762" s="2">
        <v>42370</v>
      </c>
      <c r="C762">
        <v>153.95029572026965</v>
      </c>
      <c r="D762">
        <v>1940.239990234375</v>
      </c>
    </row>
    <row r="763" spans="1:4" hidden="1" x14ac:dyDescent="0.25">
      <c r="A763" s="1" t="s">
        <v>2071</v>
      </c>
      <c r="B763" s="2">
        <v>42401</v>
      </c>
      <c r="C763">
        <v>152.17992192231458</v>
      </c>
      <c r="D763">
        <v>1932.22998046875</v>
      </c>
    </row>
    <row r="764" spans="1:4" hidden="1" x14ac:dyDescent="0.25">
      <c r="A764" s="1" t="s">
        <v>2071</v>
      </c>
      <c r="B764" s="2">
        <v>42430</v>
      </c>
      <c r="C764">
        <v>161.84371345940329</v>
      </c>
      <c r="D764">
        <v>2059.739990234375</v>
      </c>
    </row>
    <row r="765" spans="1:4" hidden="1" x14ac:dyDescent="0.25">
      <c r="A765" s="1" t="s">
        <v>2071</v>
      </c>
      <c r="B765" s="2">
        <v>42461</v>
      </c>
      <c r="C765">
        <v>162.84565233808485</v>
      </c>
      <c r="D765">
        <v>2065.300048828125</v>
      </c>
    </row>
    <row r="766" spans="1:4" hidden="1" x14ac:dyDescent="0.25">
      <c r="A766" s="1" t="s">
        <v>2071</v>
      </c>
      <c r="B766" s="2">
        <v>42491</v>
      </c>
      <c r="C766">
        <v>169.0068175170355</v>
      </c>
      <c r="D766">
        <v>2096.949951171875</v>
      </c>
    </row>
    <row r="767" spans="1:4" hidden="1" x14ac:dyDescent="0.25">
      <c r="A767" s="1" t="s">
        <v>2071</v>
      </c>
      <c r="B767" s="2">
        <v>42522</v>
      </c>
      <c r="C767">
        <v>164.81982995033621</v>
      </c>
      <c r="D767">
        <v>2098.860107421875</v>
      </c>
    </row>
    <row r="768" spans="1:4" hidden="1" x14ac:dyDescent="0.25">
      <c r="A768" s="1" t="s">
        <v>2071</v>
      </c>
      <c r="B768" s="2">
        <v>42552</v>
      </c>
      <c r="C768">
        <v>177.0277577536969</v>
      </c>
      <c r="D768">
        <v>2173.60009765625</v>
      </c>
    </row>
    <row r="769" spans="1:4" hidden="1" x14ac:dyDescent="0.25">
      <c r="A769" s="1" t="s">
        <v>2071</v>
      </c>
      <c r="B769" s="2">
        <v>42583</v>
      </c>
      <c r="C769">
        <v>178.7033278740156</v>
      </c>
      <c r="D769">
        <v>2170.949951171875</v>
      </c>
    </row>
    <row r="770" spans="1:4" hidden="1" x14ac:dyDescent="0.25">
      <c r="A770" s="1" t="s">
        <v>2071</v>
      </c>
      <c r="B770" s="2">
        <v>42614</v>
      </c>
      <c r="C770">
        <v>183.53107823959317</v>
      </c>
      <c r="D770">
        <v>2168.27001953125</v>
      </c>
    </row>
    <row r="771" spans="1:4" hidden="1" x14ac:dyDescent="0.25">
      <c r="A771" s="1" t="s">
        <v>2071</v>
      </c>
      <c r="B771" s="2">
        <v>42644</v>
      </c>
      <c r="C771">
        <v>180.51583759746262</v>
      </c>
      <c r="D771">
        <v>2126.14990234375</v>
      </c>
    </row>
    <row r="772" spans="1:4" hidden="1" x14ac:dyDescent="0.25">
      <c r="A772" s="1" t="s">
        <v>2071</v>
      </c>
      <c r="B772" s="2">
        <v>42675</v>
      </c>
      <c r="C772">
        <v>180.45632614088063</v>
      </c>
      <c r="D772">
        <v>2198.81005859375</v>
      </c>
    </row>
    <row r="773" spans="1:4" hidden="1" x14ac:dyDescent="0.25">
      <c r="A773" s="1" t="s">
        <v>2071</v>
      </c>
      <c r="B773" s="2">
        <v>42705</v>
      </c>
      <c r="C773">
        <v>183.68216097205379</v>
      </c>
      <c r="D773">
        <v>2238.830078125</v>
      </c>
    </row>
    <row r="774" spans="1:4" hidden="1" x14ac:dyDescent="0.25">
      <c r="A774" s="1" t="s">
        <v>2071</v>
      </c>
      <c r="B774" s="2">
        <v>42736</v>
      </c>
      <c r="C774">
        <v>191.65764547123604</v>
      </c>
      <c r="D774">
        <v>2278.8701171875</v>
      </c>
    </row>
    <row r="775" spans="1:4" hidden="1" x14ac:dyDescent="0.25">
      <c r="A775" s="1" t="s">
        <v>2071</v>
      </c>
      <c r="B775" s="2">
        <v>42767</v>
      </c>
      <c r="C775">
        <v>198.18007782821124</v>
      </c>
      <c r="D775">
        <v>2363.639892578125</v>
      </c>
    </row>
    <row r="776" spans="1:4" hidden="1" x14ac:dyDescent="0.25">
      <c r="A776" s="1" t="s">
        <v>2071</v>
      </c>
      <c r="B776" s="2">
        <v>42795</v>
      </c>
      <c r="C776">
        <v>201.49492717798444</v>
      </c>
      <c r="D776">
        <v>2362.719970703125</v>
      </c>
    </row>
    <row r="777" spans="1:4" hidden="1" x14ac:dyDescent="0.25">
      <c r="A777" s="1" t="s">
        <v>2071</v>
      </c>
      <c r="B777" s="2">
        <v>42826</v>
      </c>
      <c r="C777">
        <v>210.18261431808463</v>
      </c>
      <c r="D777">
        <v>2384.199951171875</v>
      </c>
    </row>
    <row r="778" spans="1:4" hidden="1" x14ac:dyDescent="0.25">
      <c r="A778" s="1" t="s">
        <v>2071</v>
      </c>
      <c r="B778" s="2">
        <v>42856</v>
      </c>
      <c r="C778">
        <v>219.01693249136181</v>
      </c>
      <c r="D778">
        <v>2411.800048828125</v>
      </c>
    </row>
    <row r="779" spans="1:4" hidden="1" x14ac:dyDescent="0.25">
      <c r="A779" s="1" t="s">
        <v>2071</v>
      </c>
      <c r="B779" s="2">
        <v>42887</v>
      </c>
      <c r="C779">
        <v>214.67984847138757</v>
      </c>
      <c r="D779">
        <v>2423.409912109375</v>
      </c>
    </row>
    <row r="780" spans="1:4" hidden="1" x14ac:dyDescent="0.25">
      <c r="A780" s="1" t="s">
        <v>2071</v>
      </c>
      <c r="B780" s="2">
        <v>42917</v>
      </c>
      <c r="C780">
        <v>221.04954816174791</v>
      </c>
      <c r="D780">
        <v>2470.300048828125</v>
      </c>
    </row>
    <row r="781" spans="1:4" hidden="1" x14ac:dyDescent="0.25">
      <c r="A781" s="1" t="s">
        <v>2071</v>
      </c>
      <c r="B781" s="2">
        <v>42948</v>
      </c>
      <c r="C781">
        <v>219.6005986445856</v>
      </c>
      <c r="D781">
        <v>2471.64990234375</v>
      </c>
    </row>
    <row r="782" spans="1:4" hidden="1" x14ac:dyDescent="0.25">
      <c r="A782" s="1" t="s">
        <v>2072</v>
      </c>
      <c r="B782" s="2">
        <v>41334</v>
      </c>
      <c r="C782">
        <v>76.703106514372905</v>
      </c>
      <c r="D782">
        <v>1569.18994140625</v>
      </c>
    </row>
    <row r="783" spans="1:4" hidden="1" x14ac:dyDescent="0.25">
      <c r="A783" s="1" t="s">
        <v>2072</v>
      </c>
      <c r="B783" s="2">
        <v>41365</v>
      </c>
      <c r="C783">
        <v>71.426599185980876</v>
      </c>
      <c r="D783">
        <v>1597.5699462890625</v>
      </c>
    </row>
    <row r="784" spans="1:4" hidden="1" x14ac:dyDescent="0.25">
      <c r="A784" s="1" t="s">
        <v>2072</v>
      </c>
      <c r="B784" s="2">
        <v>41395</v>
      </c>
      <c r="C784">
        <v>74.013181634549809</v>
      </c>
      <c r="D784">
        <v>1630.739990234375</v>
      </c>
    </row>
    <row r="785" spans="1:4" hidden="1" x14ac:dyDescent="0.25">
      <c r="A785" s="1" t="s">
        <v>2072</v>
      </c>
      <c r="B785" s="2">
        <v>41426</v>
      </c>
      <c r="C785">
        <v>72.407666993933049</v>
      </c>
      <c r="D785">
        <v>1606.280029296875</v>
      </c>
    </row>
    <row r="786" spans="1:4" hidden="1" x14ac:dyDescent="0.25">
      <c r="A786" s="1" t="s">
        <v>2072</v>
      </c>
      <c r="B786" s="2">
        <v>41456</v>
      </c>
      <c r="C786">
        <v>76.759582229878674</v>
      </c>
      <c r="D786">
        <v>1685.72998046875</v>
      </c>
    </row>
    <row r="787" spans="1:4" hidden="1" x14ac:dyDescent="0.25">
      <c r="A787" s="1" t="s">
        <v>2072</v>
      </c>
      <c r="B787" s="2">
        <v>41487</v>
      </c>
      <c r="C787">
        <v>74.759949629135747</v>
      </c>
      <c r="D787">
        <v>1632.969970703125</v>
      </c>
    </row>
    <row r="788" spans="1:4" hidden="1" x14ac:dyDescent="0.25">
      <c r="A788" s="1" t="s">
        <v>2072</v>
      </c>
      <c r="B788" s="2">
        <v>41518</v>
      </c>
      <c r="C788">
        <v>78.517745294811888</v>
      </c>
      <c r="D788">
        <v>1681.550048828125</v>
      </c>
    </row>
    <row r="789" spans="1:4" hidden="1" x14ac:dyDescent="0.25">
      <c r="A789" s="1" t="s">
        <v>2072</v>
      </c>
      <c r="B789" s="2">
        <v>41548</v>
      </c>
      <c r="C789">
        <v>73.951582650371535</v>
      </c>
      <c r="D789">
        <v>1756.5400390625</v>
      </c>
    </row>
    <row r="790" spans="1:4" hidden="1" x14ac:dyDescent="0.25">
      <c r="A790" s="1" t="s">
        <v>2072</v>
      </c>
      <c r="B790" s="2">
        <v>41579</v>
      </c>
      <c r="C790">
        <v>84.48341157822324</v>
      </c>
      <c r="D790">
        <v>1805.81005859375</v>
      </c>
    </row>
    <row r="791" spans="1:4" hidden="1" x14ac:dyDescent="0.25">
      <c r="A791" s="1" t="s">
        <v>2072</v>
      </c>
      <c r="B791" s="2">
        <v>41609</v>
      </c>
      <c r="C791">
        <v>86.330089925277576</v>
      </c>
      <c r="D791">
        <v>1848.3599853515625</v>
      </c>
    </row>
    <row r="792" spans="1:4" hidden="1" x14ac:dyDescent="0.25">
      <c r="A792" s="1" t="s">
        <v>2072</v>
      </c>
      <c r="B792" s="2">
        <v>41640</v>
      </c>
      <c r="C792">
        <v>77.15065351205115</v>
      </c>
      <c r="D792">
        <v>1782.5899658203125</v>
      </c>
    </row>
    <row r="793" spans="1:4" hidden="1" x14ac:dyDescent="0.25">
      <c r="A793" s="1" t="s">
        <v>2072</v>
      </c>
      <c r="B793" s="2">
        <v>41671</v>
      </c>
      <c r="C793">
        <v>88.945884564560245</v>
      </c>
      <c r="D793">
        <v>1859.449951171875</v>
      </c>
    </row>
    <row r="794" spans="1:4" hidden="1" x14ac:dyDescent="0.25">
      <c r="A794" s="1" t="s">
        <v>2072</v>
      </c>
      <c r="B794" s="2">
        <v>41699</v>
      </c>
      <c r="C794">
        <v>87.703464447248066</v>
      </c>
      <c r="D794">
        <v>1872.3399658203125</v>
      </c>
    </row>
    <row r="795" spans="1:4" hidden="1" x14ac:dyDescent="0.25">
      <c r="A795" s="1" t="s">
        <v>2072</v>
      </c>
      <c r="B795" s="2">
        <v>41730</v>
      </c>
      <c r="C795">
        <v>86.729774451080502</v>
      </c>
      <c r="D795">
        <v>1883.949951171875</v>
      </c>
    </row>
    <row r="796" spans="1:4" hidden="1" x14ac:dyDescent="0.25">
      <c r="A796" s="1" t="s">
        <v>2072</v>
      </c>
      <c r="B796" s="2">
        <v>41760</v>
      </c>
      <c r="C796">
        <v>89.805652711359642</v>
      </c>
      <c r="D796">
        <v>1923.5699462890625</v>
      </c>
    </row>
    <row r="797" spans="1:4" hidden="1" x14ac:dyDescent="0.25">
      <c r="A797" s="1" t="s">
        <v>2072</v>
      </c>
      <c r="B797" s="2">
        <v>41791</v>
      </c>
      <c r="C797">
        <v>92.210197422447791</v>
      </c>
      <c r="D797">
        <v>1960.22998046875</v>
      </c>
    </row>
    <row r="798" spans="1:4" hidden="1" x14ac:dyDescent="0.25">
      <c r="A798" s="1" t="s">
        <v>2072</v>
      </c>
      <c r="B798" s="2">
        <v>41821</v>
      </c>
      <c r="C798">
        <v>83.382135882724725</v>
      </c>
      <c r="D798">
        <v>1930.6700439453125</v>
      </c>
    </row>
    <row r="799" spans="1:4" hidden="1" x14ac:dyDescent="0.25">
      <c r="A799" s="1" t="s">
        <v>2072</v>
      </c>
      <c r="B799" s="2">
        <v>41852</v>
      </c>
      <c r="C799">
        <v>87.146192872805983</v>
      </c>
      <c r="D799">
        <v>2003.3699951171875</v>
      </c>
    </row>
    <row r="800" spans="1:4" hidden="1" x14ac:dyDescent="0.25">
      <c r="A800" s="1" t="s">
        <v>2072</v>
      </c>
      <c r="B800" s="2">
        <v>41883</v>
      </c>
      <c r="C800">
        <v>85.052677847987113</v>
      </c>
      <c r="D800">
        <v>1972.2900390625</v>
      </c>
    </row>
    <row r="801" spans="1:4" hidden="1" x14ac:dyDescent="0.25">
      <c r="A801" s="1" t="s">
        <v>2072</v>
      </c>
      <c r="B801" s="2">
        <v>41913</v>
      </c>
      <c r="C801">
        <v>94.082846585686468</v>
      </c>
      <c r="D801">
        <v>2018.050048828125</v>
      </c>
    </row>
    <row r="802" spans="1:4" hidden="1" x14ac:dyDescent="0.25">
      <c r="A802" s="1" t="s">
        <v>2072</v>
      </c>
      <c r="B802" s="2">
        <v>41944</v>
      </c>
      <c r="C802">
        <v>90.516383415086551</v>
      </c>
      <c r="D802">
        <v>2067.56005859375</v>
      </c>
    </row>
    <row r="803" spans="1:4" hidden="1" x14ac:dyDescent="0.25">
      <c r="A803" s="1" t="s">
        <v>2072</v>
      </c>
      <c r="B803" s="2">
        <v>41974</v>
      </c>
      <c r="C803">
        <v>95.082624726293304</v>
      </c>
      <c r="D803">
        <v>2058.89990234375</v>
      </c>
    </row>
    <row r="804" spans="1:4" hidden="1" x14ac:dyDescent="0.25">
      <c r="A804" s="1" t="s">
        <v>2072</v>
      </c>
      <c r="B804" s="2">
        <v>42005</v>
      </c>
      <c r="C804">
        <v>92.710373924500828</v>
      </c>
      <c r="D804">
        <v>1994.989990234375</v>
      </c>
    </row>
    <row r="805" spans="1:4" hidden="1" x14ac:dyDescent="0.25">
      <c r="A805" s="1" t="s">
        <v>2072</v>
      </c>
      <c r="B805" s="2">
        <v>42036</v>
      </c>
      <c r="C805">
        <v>95.035690524520149</v>
      </c>
      <c r="D805">
        <v>2104.5</v>
      </c>
    </row>
    <row r="806" spans="1:4" hidden="1" x14ac:dyDescent="0.25">
      <c r="A806" s="1" t="s">
        <v>2072</v>
      </c>
      <c r="B806" s="2">
        <v>42064</v>
      </c>
      <c r="C806">
        <v>99.312958037820835</v>
      </c>
      <c r="D806">
        <v>2067.889892578125</v>
      </c>
    </row>
    <row r="807" spans="1:4" hidden="1" x14ac:dyDescent="0.25">
      <c r="A807" s="1" t="s">
        <v>2072</v>
      </c>
      <c r="B807" s="2">
        <v>42095</v>
      </c>
      <c r="C807">
        <v>94.721453646475794</v>
      </c>
      <c r="D807">
        <v>2085.510009765625</v>
      </c>
    </row>
    <row r="808" spans="1:4" hidden="1" x14ac:dyDescent="0.25">
      <c r="A808" s="1" t="s">
        <v>2072</v>
      </c>
      <c r="B808" s="2">
        <v>42125</v>
      </c>
      <c r="C808">
        <v>101.72150241754161</v>
      </c>
      <c r="D808">
        <v>2107.389892578125</v>
      </c>
    </row>
    <row r="809" spans="1:4" hidden="1" x14ac:dyDescent="0.25">
      <c r="A809" s="1" t="s">
        <v>2072</v>
      </c>
      <c r="B809" s="2">
        <v>42156</v>
      </c>
      <c r="C809">
        <v>94.416269483344479</v>
      </c>
      <c r="D809">
        <v>2063.110107421875</v>
      </c>
    </row>
    <row r="810" spans="1:4" hidden="1" x14ac:dyDescent="0.25">
      <c r="A810" s="1" t="s">
        <v>2072</v>
      </c>
      <c r="B810" s="2">
        <v>42186</v>
      </c>
      <c r="C810">
        <v>102.17907589049001</v>
      </c>
      <c r="D810">
        <v>2103.840087890625</v>
      </c>
    </row>
    <row r="811" spans="1:4" hidden="1" x14ac:dyDescent="0.25">
      <c r="A811" s="1" t="s">
        <v>2072</v>
      </c>
      <c r="B811" s="2">
        <v>42217</v>
      </c>
      <c r="C811">
        <v>93.641831047990109</v>
      </c>
      <c r="D811">
        <v>1972.1800537109375</v>
      </c>
    </row>
    <row r="812" spans="1:4" hidden="1" x14ac:dyDescent="0.25">
      <c r="A812" s="1" t="s">
        <v>2072</v>
      </c>
      <c r="B812" s="2">
        <v>42248</v>
      </c>
      <c r="C812">
        <v>89.391059504129913</v>
      </c>
      <c r="D812">
        <v>1920.030029296875</v>
      </c>
    </row>
    <row r="813" spans="1:4" hidden="1" x14ac:dyDescent="0.25">
      <c r="A813" s="1" t="s">
        <v>2072</v>
      </c>
      <c r="B813" s="2">
        <v>42278</v>
      </c>
      <c r="C813">
        <v>113.48699891799805</v>
      </c>
      <c r="D813">
        <v>2079.360107421875</v>
      </c>
    </row>
    <row r="814" spans="1:4" hidden="1" x14ac:dyDescent="0.25">
      <c r="A814" s="1" t="s">
        <v>2072</v>
      </c>
      <c r="B814" s="2">
        <v>42309</v>
      </c>
      <c r="C814">
        <v>102.98831659799207</v>
      </c>
      <c r="D814">
        <v>2080.409912109375</v>
      </c>
    </row>
    <row r="815" spans="1:4" hidden="1" x14ac:dyDescent="0.25">
      <c r="A815" s="1" t="s">
        <v>2072</v>
      </c>
      <c r="B815" s="2">
        <v>42339</v>
      </c>
      <c r="C815">
        <v>99.062587409844781</v>
      </c>
      <c r="D815">
        <v>2043.93994140625</v>
      </c>
    </row>
    <row r="816" spans="1:4" hidden="1" x14ac:dyDescent="0.25">
      <c r="A816" s="1" t="s">
        <v>2072</v>
      </c>
      <c r="B816" s="2">
        <v>42370</v>
      </c>
      <c r="C816">
        <v>88.918496889894271</v>
      </c>
      <c r="D816">
        <v>1940.239990234375</v>
      </c>
    </row>
    <row r="817" spans="1:4" hidden="1" x14ac:dyDescent="0.25">
      <c r="A817" s="1" t="s">
        <v>2072</v>
      </c>
      <c r="B817" s="2">
        <v>42401</v>
      </c>
      <c r="C817">
        <v>89.788496321833037</v>
      </c>
      <c r="D817">
        <v>1932.22998046875</v>
      </c>
    </row>
    <row r="818" spans="1:4" hidden="1" x14ac:dyDescent="0.25">
      <c r="A818" s="1" t="s">
        <v>2072</v>
      </c>
      <c r="B818" s="2">
        <v>42430</v>
      </c>
      <c r="C818">
        <v>95.423655092770446</v>
      </c>
      <c r="D818">
        <v>2059.739990234375</v>
      </c>
    </row>
    <row r="819" spans="1:4" hidden="1" x14ac:dyDescent="0.25">
      <c r="A819" s="1" t="s">
        <v>2072</v>
      </c>
      <c r="B819" s="2">
        <v>42461</v>
      </c>
      <c r="C819">
        <v>96.601055815068321</v>
      </c>
      <c r="D819">
        <v>2065.300048828125</v>
      </c>
    </row>
    <row r="820" spans="1:4" hidden="1" x14ac:dyDescent="0.25">
      <c r="A820" s="1" t="s">
        <v>2072</v>
      </c>
      <c r="B820" s="2">
        <v>42491</v>
      </c>
      <c r="C820">
        <v>98.250270710593369</v>
      </c>
      <c r="D820">
        <v>2096.949951171875</v>
      </c>
    </row>
    <row r="821" spans="1:4" hidden="1" x14ac:dyDescent="0.25">
      <c r="A821" s="1" t="s">
        <v>2072</v>
      </c>
      <c r="B821" s="2">
        <v>42522</v>
      </c>
      <c r="C821">
        <v>97.540888593532813</v>
      </c>
      <c r="D821">
        <v>2098.860107421875</v>
      </c>
    </row>
    <row r="822" spans="1:4" hidden="1" x14ac:dyDescent="0.25">
      <c r="A822" s="1" t="s">
        <v>2072</v>
      </c>
      <c r="B822" s="2">
        <v>42552</v>
      </c>
      <c r="C822">
        <v>101.82455577470348</v>
      </c>
      <c r="D822">
        <v>2173.60009765625</v>
      </c>
    </row>
    <row r="823" spans="1:4" hidden="1" x14ac:dyDescent="0.25">
      <c r="A823" s="1" t="s">
        <v>2072</v>
      </c>
      <c r="B823" s="2">
        <v>42583</v>
      </c>
      <c r="C823">
        <v>103.26978637966639</v>
      </c>
      <c r="D823">
        <v>2170.949951171875</v>
      </c>
    </row>
    <row r="824" spans="1:4" hidden="1" x14ac:dyDescent="0.25">
      <c r="A824" s="1" t="s">
        <v>2072</v>
      </c>
      <c r="B824" s="2">
        <v>42614</v>
      </c>
      <c r="C824">
        <v>103.71219836125931</v>
      </c>
      <c r="D824">
        <v>2168.27001953125</v>
      </c>
    </row>
    <row r="825" spans="1:4" hidden="1" x14ac:dyDescent="0.25">
      <c r="A825" s="1" t="s">
        <v>2072</v>
      </c>
      <c r="B825" s="2">
        <v>42644</v>
      </c>
      <c r="C825">
        <v>101.648699819783</v>
      </c>
      <c r="D825">
        <v>2126.14990234375</v>
      </c>
    </row>
    <row r="826" spans="1:4" hidden="1" x14ac:dyDescent="0.25">
      <c r="A826" s="1" t="s">
        <v>2072</v>
      </c>
      <c r="B826" s="2">
        <v>42675</v>
      </c>
      <c r="C826">
        <v>105.8649254775649</v>
      </c>
      <c r="D826">
        <v>2198.81005859375</v>
      </c>
    </row>
    <row r="827" spans="1:4" hidden="1" x14ac:dyDescent="0.25">
      <c r="A827" s="1" t="s">
        <v>2072</v>
      </c>
      <c r="B827" s="2">
        <v>42705</v>
      </c>
      <c r="C827">
        <v>107.45525156572384</v>
      </c>
      <c r="D827">
        <v>2238.830078125</v>
      </c>
    </row>
    <row r="828" spans="1:4" hidden="1" x14ac:dyDescent="0.25">
      <c r="A828" s="1" t="s">
        <v>2072</v>
      </c>
      <c r="B828" s="2">
        <v>42736</v>
      </c>
      <c r="C828">
        <v>117.33863853311492</v>
      </c>
      <c r="D828">
        <v>2278.8701171875</v>
      </c>
    </row>
    <row r="829" spans="1:4" hidden="1" x14ac:dyDescent="0.25">
      <c r="A829" s="1" t="s">
        <v>2072</v>
      </c>
      <c r="B829" s="2">
        <v>42767</v>
      </c>
      <c r="C829">
        <v>114.96710388124275</v>
      </c>
      <c r="D829">
        <v>2363.639892578125</v>
      </c>
    </row>
    <row r="830" spans="1:4" hidden="1" x14ac:dyDescent="0.25">
      <c r="A830" s="1" t="s">
        <v>2072</v>
      </c>
      <c r="B830" s="2">
        <v>42795</v>
      </c>
      <c r="C830">
        <v>115.94190097513166</v>
      </c>
      <c r="D830">
        <v>2362.719970703125</v>
      </c>
    </row>
    <row r="831" spans="1:4" hidden="1" x14ac:dyDescent="0.25">
      <c r="A831" s="1" t="s">
        <v>2072</v>
      </c>
      <c r="B831" s="2">
        <v>42826</v>
      </c>
      <c r="C831">
        <v>117.87541530507762</v>
      </c>
      <c r="D831">
        <v>2384.199951171875</v>
      </c>
    </row>
    <row r="832" spans="1:4" hidden="1" x14ac:dyDescent="0.25">
      <c r="A832" s="1" t="s">
        <v>2072</v>
      </c>
      <c r="B832" s="2">
        <v>42856</v>
      </c>
      <c r="C832">
        <v>125.66930112893118</v>
      </c>
      <c r="D832">
        <v>2411.800048828125</v>
      </c>
    </row>
    <row r="833" spans="1:4" hidden="1" x14ac:dyDescent="0.25">
      <c r="A833" s="1" t="s">
        <v>2072</v>
      </c>
      <c r="B833" s="2">
        <v>42887</v>
      </c>
      <c r="C833">
        <v>120.69559437998822</v>
      </c>
      <c r="D833">
        <v>2423.409912109375</v>
      </c>
    </row>
    <row r="834" spans="1:4" hidden="1" x14ac:dyDescent="0.25">
      <c r="A834" s="1" t="s">
        <v>2072</v>
      </c>
      <c r="B834" s="2">
        <v>42917</v>
      </c>
      <c r="C834">
        <v>124.45397346957589</v>
      </c>
      <c r="D834">
        <v>2470.300048828125</v>
      </c>
    </row>
    <row r="835" spans="1:4" hidden="1" x14ac:dyDescent="0.25">
      <c r="A835" s="1" t="s">
        <v>2072</v>
      </c>
      <c r="B835" s="2">
        <v>42948</v>
      </c>
      <c r="C835">
        <v>124.03755364823722</v>
      </c>
      <c r="D835">
        <v>2471.64990234375</v>
      </c>
    </row>
    <row r="836" spans="1:4" hidden="1" x14ac:dyDescent="0.25">
      <c r="A836" s="1" t="s">
        <v>2072</v>
      </c>
      <c r="B836" s="2">
        <v>42979</v>
      </c>
      <c r="C836">
        <v>126.21071852423751</v>
      </c>
      <c r="D836">
        <v>2519.360107421875</v>
      </c>
    </row>
    <row r="837" spans="1:4" hidden="1" x14ac:dyDescent="0.25">
      <c r="A837" s="1" t="s">
        <v>2072</v>
      </c>
      <c r="B837" s="2">
        <v>43009</v>
      </c>
      <c r="C837">
        <v>130.48975091332906</v>
      </c>
      <c r="D837">
        <v>2575.260009765625</v>
      </c>
    </row>
    <row r="838" spans="1:4" hidden="1" x14ac:dyDescent="0.25">
      <c r="A838" s="1" t="s">
        <v>2072</v>
      </c>
      <c r="B838" s="2">
        <v>43040</v>
      </c>
      <c r="C838">
        <v>133.45510843290748</v>
      </c>
      <c r="D838">
        <v>2584.840087890625</v>
      </c>
    </row>
    <row r="839" spans="1:4" hidden="1" x14ac:dyDescent="0.25">
      <c r="A839" s="1" t="s">
        <v>2072</v>
      </c>
      <c r="B839" s="2">
        <v>43070</v>
      </c>
      <c r="C839">
        <v>134.24457073969194</v>
      </c>
      <c r="D839">
        <v>2673.610107421875</v>
      </c>
    </row>
    <row r="840" spans="1:4" hidden="1" x14ac:dyDescent="0.25">
      <c r="A840" s="1" t="s">
        <v>2072</v>
      </c>
      <c r="B840" s="2">
        <v>43101</v>
      </c>
      <c r="C840">
        <v>141.72971956571055</v>
      </c>
      <c r="D840">
        <v>2823.81005859375</v>
      </c>
    </row>
    <row r="841" spans="1:4" hidden="1" x14ac:dyDescent="0.25">
      <c r="A841" s="1" t="s">
        <v>2072</v>
      </c>
      <c r="B841" s="2">
        <v>43132</v>
      </c>
      <c r="C841">
        <v>137.49338657150392</v>
      </c>
      <c r="D841">
        <v>2713.830078125</v>
      </c>
    </row>
    <row r="842" spans="1:4" hidden="1" x14ac:dyDescent="0.25">
      <c r="A842" s="1" t="s">
        <v>2073</v>
      </c>
      <c r="B842" s="2">
        <v>41426</v>
      </c>
      <c r="C842">
        <v>75.788723374492605</v>
      </c>
      <c r="D842">
        <v>1606.280029296875</v>
      </c>
    </row>
    <row r="843" spans="1:4" hidden="1" x14ac:dyDescent="0.25">
      <c r="A843" s="1" t="s">
        <v>2073</v>
      </c>
      <c r="B843" s="2">
        <v>41456</v>
      </c>
      <c r="C843">
        <v>80.701702156385778</v>
      </c>
      <c r="D843">
        <v>1685.72998046875</v>
      </c>
    </row>
    <row r="844" spans="1:4" hidden="1" x14ac:dyDescent="0.25">
      <c r="A844" s="1" t="s">
        <v>2073</v>
      </c>
      <c r="B844" s="2">
        <v>41487</v>
      </c>
      <c r="C844">
        <v>79.137062749179918</v>
      </c>
      <c r="D844">
        <v>1632.969970703125</v>
      </c>
    </row>
    <row r="845" spans="1:4" hidden="1" x14ac:dyDescent="0.25">
      <c r="A845" s="1" t="s">
        <v>2073</v>
      </c>
      <c r="B845" s="2">
        <v>41518</v>
      </c>
      <c r="C845">
        <v>83.246292376581266</v>
      </c>
      <c r="D845">
        <v>1681.550048828125</v>
      </c>
    </row>
    <row r="846" spans="1:4" hidden="1" x14ac:dyDescent="0.25">
      <c r="A846" s="1" t="s">
        <v>2073</v>
      </c>
      <c r="B846" s="2">
        <v>41548</v>
      </c>
      <c r="C846">
        <v>84.723186025586159</v>
      </c>
      <c r="D846">
        <v>1756.5400390625</v>
      </c>
    </row>
    <row r="847" spans="1:4" hidden="1" x14ac:dyDescent="0.25">
      <c r="A847" s="1" t="s">
        <v>2073</v>
      </c>
      <c r="B847" s="2">
        <v>41579</v>
      </c>
      <c r="C847">
        <v>91.599504445035933</v>
      </c>
      <c r="D847">
        <v>1805.81005859375</v>
      </c>
    </row>
    <row r="848" spans="1:4" hidden="1" x14ac:dyDescent="0.25">
      <c r="A848" s="1" t="s">
        <v>2073</v>
      </c>
      <c r="B848" s="2">
        <v>41609</v>
      </c>
      <c r="C848">
        <v>93.209811979755798</v>
      </c>
      <c r="D848">
        <v>1848.3599853515625</v>
      </c>
    </row>
    <row r="849" spans="1:4" hidden="1" x14ac:dyDescent="0.25">
      <c r="A849" s="1" t="s">
        <v>2073</v>
      </c>
      <c r="B849" s="2">
        <v>41640</v>
      </c>
      <c r="C849">
        <v>87.328261756713829</v>
      </c>
      <c r="D849">
        <v>1782.5899658203125</v>
      </c>
    </row>
    <row r="850" spans="1:4" hidden="1" x14ac:dyDescent="0.25">
      <c r="A850" s="1" t="s">
        <v>2073</v>
      </c>
      <c r="B850" s="2">
        <v>41671</v>
      </c>
      <c r="C850">
        <v>95.614064027038353</v>
      </c>
      <c r="D850">
        <v>1859.449951171875</v>
      </c>
    </row>
    <row r="851" spans="1:4" hidden="1" x14ac:dyDescent="0.25">
      <c r="A851" s="1" t="s">
        <v>2073</v>
      </c>
      <c r="B851" s="2">
        <v>41699</v>
      </c>
      <c r="C851">
        <v>93.481264903995992</v>
      </c>
      <c r="D851">
        <v>1872.3399658203125</v>
      </c>
    </row>
    <row r="852" spans="1:4" hidden="1" x14ac:dyDescent="0.25">
      <c r="A852" s="1" t="s">
        <v>2073</v>
      </c>
      <c r="B852" s="2">
        <v>41730</v>
      </c>
      <c r="C852">
        <v>92.14913498772296</v>
      </c>
      <c r="D852">
        <v>1883.949951171875</v>
      </c>
    </row>
    <row r="853" spans="1:4" hidden="1" x14ac:dyDescent="0.25">
      <c r="A853" s="1" t="s">
        <v>2073</v>
      </c>
      <c r="B853" s="2">
        <v>41760</v>
      </c>
      <c r="C853">
        <v>95.55052309426577</v>
      </c>
      <c r="D853">
        <v>1923.5699462890625</v>
      </c>
    </row>
    <row r="854" spans="1:4" hidden="1" x14ac:dyDescent="0.25">
      <c r="A854" s="1" t="s">
        <v>2073</v>
      </c>
      <c r="B854" s="2">
        <v>41791</v>
      </c>
      <c r="C854">
        <v>97.754960794542129</v>
      </c>
      <c r="D854">
        <v>1960.22998046875</v>
      </c>
    </row>
    <row r="855" spans="1:4" hidden="1" x14ac:dyDescent="0.25">
      <c r="A855" s="1" t="s">
        <v>2073</v>
      </c>
      <c r="B855" s="2">
        <v>41821</v>
      </c>
      <c r="C855">
        <v>93.411116478712927</v>
      </c>
      <c r="D855">
        <v>1930.6700439453125</v>
      </c>
    </row>
    <row r="856" spans="1:4" hidden="1" x14ac:dyDescent="0.25">
      <c r="A856" s="1" t="s">
        <v>2073</v>
      </c>
      <c r="B856" s="2">
        <v>41852</v>
      </c>
      <c r="C856">
        <v>97.379031212662468</v>
      </c>
      <c r="D856">
        <v>2003.3699951171875</v>
      </c>
    </row>
    <row r="857" spans="1:4" hidden="1" x14ac:dyDescent="0.25">
      <c r="A857" s="1" t="s">
        <v>2073</v>
      </c>
      <c r="B857" s="2">
        <v>41883</v>
      </c>
      <c r="C857">
        <v>94.919700485457653</v>
      </c>
      <c r="D857">
        <v>1972.2900390625</v>
      </c>
    </row>
    <row r="858" spans="1:4" hidden="1" x14ac:dyDescent="0.25">
      <c r="A858" s="1" t="s">
        <v>2073</v>
      </c>
      <c r="B858" s="2">
        <v>41913</v>
      </c>
      <c r="C858">
        <v>99.886084730129525</v>
      </c>
      <c r="D858">
        <v>2018.050048828125</v>
      </c>
    </row>
    <row r="859" spans="1:4" hidden="1" x14ac:dyDescent="0.25">
      <c r="A859" s="1" t="s">
        <v>2073</v>
      </c>
      <c r="B859" s="2">
        <v>41944</v>
      </c>
      <c r="C859">
        <v>100.53189384384162</v>
      </c>
      <c r="D859">
        <v>2067.56005859375</v>
      </c>
    </row>
    <row r="860" spans="1:4" hidden="1" x14ac:dyDescent="0.25">
      <c r="A860" s="1" t="s">
        <v>2073</v>
      </c>
      <c r="B860" s="2">
        <v>41974</v>
      </c>
      <c r="C860">
        <v>101.51691599862104</v>
      </c>
      <c r="D860">
        <v>2058.89990234375</v>
      </c>
    </row>
    <row r="861" spans="1:4" hidden="1" x14ac:dyDescent="0.25">
      <c r="A861" s="1" t="s">
        <v>2073</v>
      </c>
      <c r="B861" s="2">
        <v>42005</v>
      </c>
      <c r="C861">
        <v>99.220429244654213</v>
      </c>
      <c r="D861">
        <v>1994.989990234375</v>
      </c>
    </row>
    <row r="862" spans="1:4" hidden="1" x14ac:dyDescent="0.25">
      <c r="A862" s="1" t="s">
        <v>2073</v>
      </c>
      <c r="B862" s="2">
        <v>42036</v>
      </c>
      <c r="C862">
        <v>104.7933003870111</v>
      </c>
      <c r="D862">
        <v>2104.5</v>
      </c>
    </row>
    <row r="863" spans="1:4" hidden="1" x14ac:dyDescent="0.25">
      <c r="A863" s="1" t="s">
        <v>2073</v>
      </c>
      <c r="B863" s="2">
        <v>42064</v>
      </c>
      <c r="C863">
        <v>105.65795571097695</v>
      </c>
      <c r="D863">
        <v>2067.889892578125</v>
      </c>
    </row>
    <row r="864" spans="1:4" hidden="1" x14ac:dyDescent="0.25">
      <c r="A864" s="1" t="s">
        <v>2073</v>
      </c>
      <c r="B864" s="2">
        <v>42095</v>
      </c>
      <c r="C864">
        <v>105.81479633416458</v>
      </c>
      <c r="D864">
        <v>2085.510009765625</v>
      </c>
    </row>
    <row r="865" spans="1:4" hidden="1" x14ac:dyDescent="0.25">
      <c r="A865" s="1" t="s">
        <v>2073</v>
      </c>
      <c r="B865" s="2">
        <v>42125</v>
      </c>
      <c r="C865">
        <v>109.20705186375407</v>
      </c>
      <c r="D865">
        <v>2107.389892578125</v>
      </c>
    </row>
    <row r="866" spans="1:4" hidden="1" x14ac:dyDescent="0.25">
      <c r="A866" s="1" t="s">
        <v>2073</v>
      </c>
      <c r="B866" s="2">
        <v>42156</v>
      </c>
      <c r="C866">
        <v>105.37678586421146</v>
      </c>
      <c r="D866">
        <v>2063.110107421875</v>
      </c>
    </row>
    <row r="867" spans="1:4" hidden="1" x14ac:dyDescent="0.25">
      <c r="A867" s="1" t="s">
        <v>2073</v>
      </c>
      <c r="B867" s="2">
        <v>42186</v>
      </c>
      <c r="C867">
        <v>112.36182938311669</v>
      </c>
      <c r="D867">
        <v>2103.840087890625</v>
      </c>
    </row>
    <row r="868" spans="1:4" hidden="1" x14ac:dyDescent="0.25">
      <c r="A868" s="1" t="s">
        <v>2073</v>
      </c>
      <c r="B868" s="2">
        <v>42217</v>
      </c>
      <c r="C868">
        <v>105.6979683855957</v>
      </c>
      <c r="D868">
        <v>1972.1800537109375</v>
      </c>
    </row>
    <row r="869" spans="1:4" hidden="1" x14ac:dyDescent="0.25">
      <c r="A869" s="1" t="s">
        <v>2073</v>
      </c>
      <c r="B869" s="2">
        <v>42248</v>
      </c>
      <c r="C869">
        <v>101.67388059242489</v>
      </c>
      <c r="D869">
        <v>1920.030029296875</v>
      </c>
    </row>
    <row r="870" spans="1:4" hidden="1" x14ac:dyDescent="0.25">
      <c r="A870" s="1" t="s">
        <v>2073</v>
      </c>
      <c r="B870" s="2">
        <v>42278</v>
      </c>
      <c r="C870">
        <v>119.33007291824867</v>
      </c>
      <c r="D870">
        <v>2079.360107421875</v>
      </c>
    </row>
    <row r="871" spans="1:4" hidden="1" x14ac:dyDescent="0.25">
      <c r="A871" s="1" t="s">
        <v>2073</v>
      </c>
      <c r="B871" s="2">
        <v>42309</v>
      </c>
      <c r="C871">
        <v>116.15393419461833</v>
      </c>
      <c r="D871">
        <v>2080.409912109375</v>
      </c>
    </row>
    <row r="872" spans="1:4" hidden="1" x14ac:dyDescent="0.25">
      <c r="A872" s="1" t="s">
        <v>2073</v>
      </c>
      <c r="B872" s="2">
        <v>42339</v>
      </c>
      <c r="C872">
        <v>112.07857502893319</v>
      </c>
      <c r="D872">
        <v>2043.93994140625</v>
      </c>
    </row>
    <row r="873" spans="1:4" hidden="1" x14ac:dyDescent="0.25">
      <c r="A873" s="1" t="s">
        <v>2073</v>
      </c>
      <c r="B873" s="2">
        <v>42370</v>
      </c>
      <c r="C873">
        <v>101.72047876832335</v>
      </c>
      <c r="D873">
        <v>1940.239990234375</v>
      </c>
    </row>
    <row r="874" spans="1:4" hidden="1" x14ac:dyDescent="0.25">
      <c r="A874" s="1" t="s">
        <v>2073</v>
      </c>
      <c r="B874" s="2">
        <v>42401</v>
      </c>
      <c r="C874">
        <v>102.59076955378553</v>
      </c>
      <c r="D874">
        <v>1932.22998046875</v>
      </c>
    </row>
    <row r="875" spans="1:4" hidden="1" x14ac:dyDescent="0.25">
      <c r="A875" s="1" t="s">
        <v>2073</v>
      </c>
      <c r="B875" s="2">
        <v>42430</v>
      </c>
      <c r="C875">
        <v>109.19351305406212</v>
      </c>
      <c r="D875">
        <v>2059.739990234375</v>
      </c>
    </row>
    <row r="876" spans="1:4" hidden="1" x14ac:dyDescent="0.25">
      <c r="A876" s="1" t="s">
        <v>2073</v>
      </c>
      <c r="B876" s="2">
        <v>42461</v>
      </c>
      <c r="C876">
        <v>112.4467851651721</v>
      </c>
      <c r="D876">
        <v>2065.300048828125</v>
      </c>
    </row>
    <row r="877" spans="1:4" hidden="1" x14ac:dyDescent="0.25">
      <c r="A877" s="1" t="s">
        <v>2073</v>
      </c>
      <c r="B877" s="2">
        <v>42491</v>
      </c>
      <c r="C877">
        <v>115.20831005038015</v>
      </c>
      <c r="D877">
        <v>2096.949951171875</v>
      </c>
    </row>
    <row r="878" spans="1:4" hidden="1" x14ac:dyDescent="0.25">
      <c r="A878" s="1" t="s">
        <v>2073</v>
      </c>
      <c r="B878" s="2">
        <v>42522</v>
      </c>
      <c r="C878">
        <v>113.95117896200978</v>
      </c>
      <c r="D878">
        <v>2098.860107421875</v>
      </c>
    </row>
    <row r="879" spans="1:4" hidden="1" x14ac:dyDescent="0.25">
      <c r="A879" s="1" t="s">
        <v>2073</v>
      </c>
      <c r="B879" s="2">
        <v>42552</v>
      </c>
      <c r="C879">
        <v>119.62939986772177</v>
      </c>
      <c r="D879">
        <v>2173.60009765625</v>
      </c>
    </row>
    <row r="880" spans="1:4" hidden="1" x14ac:dyDescent="0.25">
      <c r="A880" s="1" t="s">
        <v>2073</v>
      </c>
      <c r="B880" s="2">
        <v>42583</v>
      </c>
      <c r="C880">
        <v>121.72162634820558</v>
      </c>
      <c r="D880">
        <v>2170.949951171875</v>
      </c>
    </row>
    <row r="881" spans="1:4" hidden="1" x14ac:dyDescent="0.25">
      <c r="A881" s="1" t="s">
        <v>2073</v>
      </c>
      <c r="B881" s="2">
        <v>42614</v>
      </c>
      <c r="C881">
        <v>124.09648480398792</v>
      </c>
      <c r="D881">
        <v>2168.27001953125</v>
      </c>
    </row>
    <row r="882" spans="1:4" hidden="1" x14ac:dyDescent="0.25">
      <c r="A882" s="1" t="s">
        <v>2073</v>
      </c>
      <c r="B882" s="2">
        <v>42644</v>
      </c>
      <c r="C882">
        <v>121.22134790113738</v>
      </c>
      <c r="D882">
        <v>2126.14990234375</v>
      </c>
    </row>
    <row r="883" spans="1:4" hidden="1" x14ac:dyDescent="0.25">
      <c r="A883" s="1" t="s">
        <v>2073</v>
      </c>
      <c r="B883" s="2">
        <v>42675</v>
      </c>
      <c r="C883">
        <v>124.51374917847919</v>
      </c>
      <c r="D883">
        <v>2198.81005859375</v>
      </c>
    </row>
    <row r="884" spans="1:4" hidden="1" x14ac:dyDescent="0.25">
      <c r="A884" s="1" t="s">
        <v>2073</v>
      </c>
      <c r="B884" s="2">
        <v>42705</v>
      </c>
      <c r="C884">
        <v>125.76455870150049</v>
      </c>
      <c r="D884">
        <v>2238.830078125</v>
      </c>
    </row>
    <row r="885" spans="1:4" hidden="1" x14ac:dyDescent="0.25">
      <c r="A885" s="1" t="s">
        <v>2073</v>
      </c>
      <c r="B885" s="2">
        <v>42736</v>
      </c>
      <c r="C885">
        <v>133.02725339407129</v>
      </c>
      <c r="D885">
        <v>2278.8701171875</v>
      </c>
    </row>
    <row r="886" spans="1:4" hidden="1" x14ac:dyDescent="0.25">
      <c r="A886" s="1" t="s">
        <v>2073</v>
      </c>
      <c r="B886" s="2">
        <v>42767</v>
      </c>
      <c r="C886">
        <v>135.41588626921373</v>
      </c>
      <c r="D886">
        <v>2363.639892578125</v>
      </c>
    </row>
    <row r="887" spans="1:4" hidden="1" x14ac:dyDescent="0.25">
      <c r="A887" s="1" t="s">
        <v>2073</v>
      </c>
      <c r="B887" s="2">
        <v>42795</v>
      </c>
      <c r="C887">
        <v>137.64037677036256</v>
      </c>
      <c r="D887">
        <v>2362.719970703125</v>
      </c>
    </row>
    <row r="888" spans="1:4" hidden="1" x14ac:dyDescent="0.25">
      <c r="A888" s="1" t="s">
        <v>2073</v>
      </c>
      <c r="B888" s="2">
        <v>42826</v>
      </c>
      <c r="C888">
        <v>140.59906918695063</v>
      </c>
      <c r="D888">
        <v>2384.199951171875</v>
      </c>
    </row>
    <row r="889" spans="1:4" hidden="1" x14ac:dyDescent="0.25">
      <c r="A889" s="1" t="s">
        <v>2073</v>
      </c>
      <c r="B889" s="2">
        <v>42856</v>
      </c>
      <c r="C889">
        <v>146.57453679394717</v>
      </c>
      <c r="D889">
        <v>2411.800048828125</v>
      </c>
    </row>
    <row r="890" spans="1:4" hidden="1" x14ac:dyDescent="0.25">
      <c r="A890" s="1" t="s">
        <v>2073</v>
      </c>
      <c r="B890" s="2">
        <v>42887</v>
      </c>
      <c r="C890">
        <v>144.32549253463731</v>
      </c>
      <c r="D890">
        <v>2423.409912109375</v>
      </c>
    </row>
    <row r="891" spans="1:4" hidden="1" x14ac:dyDescent="0.25">
      <c r="A891" s="1" t="s">
        <v>2073</v>
      </c>
      <c r="B891" s="2">
        <v>42917</v>
      </c>
      <c r="C891">
        <v>148.93694445349325</v>
      </c>
      <c r="D891">
        <v>2470.300048828125</v>
      </c>
    </row>
    <row r="892" spans="1:4" hidden="1" x14ac:dyDescent="0.25">
      <c r="A892" s="1" t="s">
        <v>2073</v>
      </c>
      <c r="B892" s="2">
        <v>42948</v>
      </c>
      <c r="C892">
        <v>147.97978245271406</v>
      </c>
      <c r="D892">
        <v>2471.64990234375</v>
      </c>
    </row>
    <row r="893" spans="1:4" hidden="1" x14ac:dyDescent="0.25">
      <c r="A893" s="1" t="s">
        <v>2073</v>
      </c>
      <c r="B893" s="2">
        <v>42979</v>
      </c>
      <c r="C893">
        <v>149.7327297204458</v>
      </c>
      <c r="D893">
        <v>2519.360107421875</v>
      </c>
    </row>
    <row r="894" spans="1:4" hidden="1" x14ac:dyDescent="0.25">
      <c r="A894" s="1" t="s">
        <v>2073</v>
      </c>
      <c r="B894" s="2">
        <v>43009</v>
      </c>
      <c r="C894">
        <v>156.94481984070046</v>
      </c>
      <c r="D894">
        <v>2575.260009765625</v>
      </c>
    </row>
    <row r="895" spans="1:4" hidden="1" x14ac:dyDescent="0.25">
      <c r="A895" s="1" t="s">
        <v>2073</v>
      </c>
      <c r="B895" s="2">
        <v>43040</v>
      </c>
      <c r="C895">
        <v>160.45906072835928</v>
      </c>
      <c r="D895">
        <v>2584.840087890625</v>
      </c>
    </row>
    <row r="896" spans="1:4" hidden="1" x14ac:dyDescent="0.25">
      <c r="A896" s="1" t="s">
        <v>2073</v>
      </c>
      <c r="B896" s="2">
        <v>43070</v>
      </c>
      <c r="C896">
        <v>161.14580211927199</v>
      </c>
      <c r="D896">
        <v>2673.610107421875</v>
      </c>
    </row>
    <row r="897" spans="1:4" hidden="1" x14ac:dyDescent="0.25">
      <c r="A897" s="1" t="s">
        <v>2073</v>
      </c>
      <c r="B897" s="2">
        <v>43101</v>
      </c>
      <c r="C897">
        <v>176.01102124617785</v>
      </c>
      <c r="D897">
        <v>2823.81005859375</v>
      </c>
    </row>
    <row r="898" spans="1:4" hidden="1" x14ac:dyDescent="0.25">
      <c r="A898" s="1" t="s">
        <v>2073</v>
      </c>
      <c r="B898" s="2">
        <v>43132</v>
      </c>
      <c r="C898">
        <v>173.44351910713362</v>
      </c>
      <c r="D898">
        <v>2713.830078125</v>
      </c>
    </row>
    <row r="899" spans="1:4" hidden="1" x14ac:dyDescent="0.25">
      <c r="A899" s="1" t="s">
        <v>2073</v>
      </c>
      <c r="B899" s="2">
        <v>43160</v>
      </c>
      <c r="C899">
        <v>184.61344432625992</v>
      </c>
      <c r="D899">
        <v>2640.8701171875</v>
      </c>
    </row>
    <row r="900" spans="1:4" hidden="1" x14ac:dyDescent="0.25">
      <c r="A900" s="1" t="s">
        <v>2073</v>
      </c>
      <c r="B900" s="2">
        <v>43191</v>
      </c>
      <c r="C900">
        <v>189.36552438905511</v>
      </c>
      <c r="D900">
        <v>2648.050048828125</v>
      </c>
    </row>
    <row r="901" spans="1:4" hidden="1" x14ac:dyDescent="0.25">
      <c r="A901" s="1" t="s">
        <v>2073</v>
      </c>
      <c r="B901" s="2">
        <v>43221</v>
      </c>
      <c r="C901">
        <v>180.98547203937738</v>
      </c>
      <c r="D901">
        <v>2705.27001953125</v>
      </c>
    </row>
    <row r="902" spans="1:4" hidden="1" x14ac:dyDescent="0.25">
      <c r="A902" s="1" t="s">
        <v>2074</v>
      </c>
      <c r="B902" s="2">
        <v>41609</v>
      </c>
      <c r="C902">
        <v>75.472346384517792</v>
      </c>
      <c r="D902">
        <v>1848.3599853515625</v>
      </c>
    </row>
    <row r="903" spans="1:4" hidden="1" x14ac:dyDescent="0.25">
      <c r="A903" s="1" t="s">
        <v>2074</v>
      </c>
      <c r="B903" s="2">
        <v>41640</v>
      </c>
      <c r="C903">
        <v>71.634634526054569</v>
      </c>
      <c r="D903">
        <v>1782.5899658203125</v>
      </c>
    </row>
    <row r="904" spans="1:4" hidden="1" x14ac:dyDescent="0.25">
      <c r="A904" s="1" t="s">
        <v>2074</v>
      </c>
      <c r="B904" s="2">
        <v>41671</v>
      </c>
      <c r="C904">
        <v>78.015662215993132</v>
      </c>
      <c r="D904">
        <v>1859.449951171875</v>
      </c>
    </row>
    <row r="905" spans="1:4" hidden="1" x14ac:dyDescent="0.25">
      <c r="A905" s="1" t="s">
        <v>2074</v>
      </c>
      <c r="B905" s="2">
        <v>41699</v>
      </c>
      <c r="C905">
        <v>76.129951026825779</v>
      </c>
      <c r="D905">
        <v>1872.3399658203125</v>
      </c>
    </row>
    <row r="906" spans="1:4" hidden="1" x14ac:dyDescent="0.25">
      <c r="A906" s="1" t="s">
        <v>2074</v>
      </c>
      <c r="B906" s="2">
        <v>41730</v>
      </c>
      <c r="C906">
        <v>75.088781478054045</v>
      </c>
      <c r="D906">
        <v>1883.949951171875</v>
      </c>
    </row>
    <row r="907" spans="1:4" hidden="1" x14ac:dyDescent="0.25">
      <c r="A907" s="1" t="s">
        <v>2074</v>
      </c>
      <c r="B907" s="2">
        <v>41760</v>
      </c>
      <c r="C907">
        <v>78.06904821301012</v>
      </c>
      <c r="D907">
        <v>1923.5699462890625</v>
      </c>
    </row>
    <row r="908" spans="1:4" hidden="1" x14ac:dyDescent="0.25">
      <c r="A908" s="1" t="s">
        <v>2074</v>
      </c>
      <c r="B908" s="2">
        <v>41791</v>
      </c>
      <c r="C908">
        <v>80.226136617586747</v>
      </c>
      <c r="D908">
        <v>1960.22998046875</v>
      </c>
    </row>
    <row r="909" spans="1:4" hidden="1" x14ac:dyDescent="0.25">
      <c r="A909" s="1" t="s">
        <v>2074</v>
      </c>
      <c r="B909" s="2">
        <v>41821</v>
      </c>
      <c r="C909">
        <v>76.865095374999612</v>
      </c>
      <c r="D909">
        <v>1930.6700439453125</v>
      </c>
    </row>
    <row r="910" spans="1:4" hidden="1" x14ac:dyDescent="0.25">
      <c r="A910" s="1" t="s">
        <v>2074</v>
      </c>
      <c r="B910" s="2">
        <v>41852</v>
      </c>
      <c r="C910">
        <v>80.120431450488013</v>
      </c>
      <c r="D910">
        <v>2003.3699951171875</v>
      </c>
    </row>
    <row r="911" spans="1:4" hidden="1" x14ac:dyDescent="0.25">
      <c r="A911" s="1" t="s">
        <v>2074</v>
      </c>
      <c r="B911" s="2">
        <v>41883</v>
      </c>
      <c r="C911">
        <v>77.767641605061016</v>
      </c>
      <c r="D911">
        <v>1972.2900390625</v>
      </c>
    </row>
    <row r="912" spans="1:4" hidden="1" x14ac:dyDescent="0.25">
      <c r="A912" s="1" t="s">
        <v>2074</v>
      </c>
      <c r="B912" s="2">
        <v>41913</v>
      </c>
      <c r="C912">
        <v>81.532975275996165</v>
      </c>
      <c r="D912">
        <v>2018.050048828125</v>
      </c>
    </row>
    <row r="913" spans="1:4" hidden="1" x14ac:dyDescent="0.25">
      <c r="A913" s="1" t="s">
        <v>2074</v>
      </c>
      <c r="B913" s="2">
        <v>41944</v>
      </c>
      <c r="C913">
        <v>81.629182715062754</v>
      </c>
      <c r="D913">
        <v>2067.56005859375</v>
      </c>
    </row>
    <row r="914" spans="1:4" hidden="1" x14ac:dyDescent="0.25">
      <c r="A914" s="1" t="s">
        <v>2074</v>
      </c>
      <c r="B914" s="2">
        <v>41974</v>
      </c>
      <c r="C914">
        <v>82.442423750885226</v>
      </c>
      <c r="D914">
        <v>2058.89990234375</v>
      </c>
    </row>
    <row r="915" spans="1:4" hidden="1" x14ac:dyDescent="0.25">
      <c r="A915" s="1" t="s">
        <v>2074</v>
      </c>
      <c r="B915" s="2">
        <v>42005</v>
      </c>
      <c r="C915">
        <v>81.367684944061565</v>
      </c>
      <c r="D915">
        <v>1994.989990234375</v>
      </c>
    </row>
    <row r="916" spans="1:4" hidden="1" x14ac:dyDescent="0.25">
      <c r="A916" s="1" t="s">
        <v>2074</v>
      </c>
      <c r="B916" s="2">
        <v>42036</v>
      </c>
      <c r="C916">
        <v>85.783035194259213</v>
      </c>
      <c r="D916">
        <v>2104.5</v>
      </c>
    </row>
    <row r="917" spans="1:4" hidden="1" x14ac:dyDescent="0.25">
      <c r="A917" s="1" t="s">
        <v>2074</v>
      </c>
      <c r="B917" s="2">
        <v>42064</v>
      </c>
      <c r="C917">
        <v>86.566052228496275</v>
      </c>
      <c r="D917">
        <v>2067.889892578125</v>
      </c>
    </row>
    <row r="918" spans="1:4" hidden="1" x14ac:dyDescent="0.25">
      <c r="A918" s="1" t="s">
        <v>2074</v>
      </c>
      <c r="B918" s="2">
        <v>42095</v>
      </c>
      <c r="C918">
        <v>86.12902689780779</v>
      </c>
      <c r="D918">
        <v>2085.510009765625</v>
      </c>
    </row>
    <row r="919" spans="1:4" hidden="1" x14ac:dyDescent="0.25">
      <c r="A919" s="1" t="s">
        <v>2074</v>
      </c>
      <c r="B919" s="2">
        <v>42125</v>
      </c>
      <c r="C919">
        <v>89.237345778231628</v>
      </c>
      <c r="D919">
        <v>2107.389892578125</v>
      </c>
    </row>
    <row r="920" spans="1:4" hidden="1" x14ac:dyDescent="0.25">
      <c r="A920" s="1" t="s">
        <v>2074</v>
      </c>
      <c r="B920" s="2">
        <v>42156</v>
      </c>
      <c r="C920">
        <v>86.709333527245946</v>
      </c>
      <c r="D920">
        <v>2063.110107421875</v>
      </c>
    </row>
    <row r="921" spans="1:4" hidden="1" x14ac:dyDescent="0.25">
      <c r="A921" s="1" t="s">
        <v>2074</v>
      </c>
      <c r="B921" s="2">
        <v>42186</v>
      </c>
      <c r="C921">
        <v>91.171415642723275</v>
      </c>
      <c r="D921">
        <v>2103.840087890625</v>
      </c>
    </row>
    <row r="922" spans="1:4" hidden="1" x14ac:dyDescent="0.25">
      <c r="A922" s="1" t="s">
        <v>2074</v>
      </c>
      <c r="B922" s="2">
        <v>42217</v>
      </c>
      <c r="C922">
        <v>85.734364531572226</v>
      </c>
      <c r="D922">
        <v>1972.1800537109375</v>
      </c>
    </row>
    <row r="923" spans="1:4" hidden="1" x14ac:dyDescent="0.25">
      <c r="A923" s="1" t="s">
        <v>2074</v>
      </c>
      <c r="B923" s="2">
        <v>42248</v>
      </c>
      <c r="C923">
        <v>82.499905587127671</v>
      </c>
      <c r="D923">
        <v>1920.030029296875</v>
      </c>
    </row>
    <row r="924" spans="1:4" hidden="1" x14ac:dyDescent="0.25">
      <c r="A924" s="1" t="s">
        <v>2074</v>
      </c>
      <c r="B924" s="2">
        <v>42278</v>
      </c>
      <c r="C924">
        <v>89.965814324640974</v>
      </c>
      <c r="D924">
        <v>2079.360107421875</v>
      </c>
    </row>
    <row r="925" spans="1:4" hidden="1" x14ac:dyDescent="0.25">
      <c r="A925" s="1" t="s">
        <v>2074</v>
      </c>
      <c r="B925" s="2">
        <v>42309</v>
      </c>
      <c r="C925">
        <v>93.336023737779868</v>
      </c>
      <c r="D925">
        <v>2080.409912109375</v>
      </c>
    </row>
    <row r="926" spans="1:4" hidden="1" x14ac:dyDescent="0.25">
      <c r="A926" s="1" t="s">
        <v>2074</v>
      </c>
      <c r="B926" s="2">
        <v>42339</v>
      </c>
      <c r="C926">
        <v>90.318952261507619</v>
      </c>
      <c r="D926">
        <v>2043.93994140625</v>
      </c>
    </row>
    <row r="927" spans="1:4" hidden="1" x14ac:dyDescent="0.25">
      <c r="A927" s="1" t="s">
        <v>2074</v>
      </c>
      <c r="B927" s="2">
        <v>42370</v>
      </c>
      <c r="C927">
        <v>82.594957284348311</v>
      </c>
      <c r="D927">
        <v>1940.239990234375</v>
      </c>
    </row>
    <row r="928" spans="1:4" hidden="1" x14ac:dyDescent="0.25">
      <c r="A928" s="1" t="s">
        <v>2074</v>
      </c>
      <c r="B928" s="2">
        <v>42401</v>
      </c>
      <c r="C928">
        <v>82.71196832065165</v>
      </c>
      <c r="D928">
        <v>1932.22998046875</v>
      </c>
    </row>
    <row r="929" spans="1:4" hidden="1" x14ac:dyDescent="0.25">
      <c r="A929" s="1" t="s">
        <v>2074</v>
      </c>
      <c r="B929" s="2">
        <v>42430</v>
      </c>
      <c r="C929">
        <v>88.254098224581668</v>
      </c>
      <c r="D929">
        <v>2059.739990234375</v>
      </c>
    </row>
    <row r="930" spans="1:4" hidden="1" x14ac:dyDescent="0.25">
      <c r="A930" s="1" t="s">
        <v>2074</v>
      </c>
      <c r="B930" s="2">
        <v>42461</v>
      </c>
      <c r="C930">
        <v>89.205554492262138</v>
      </c>
      <c r="D930">
        <v>2065.300048828125</v>
      </c>
    </row>
    <row r="931" spans="1:4" hidden="1" x14ac:dyDescent="0.25">
      <c r="A931" s="1" t="s">
        <v>2074</v>
      </c>
      <c r="B931" s="2">
        <v>42491</v>
      </c>
      <c r="C931">
        <v>91.042829547359943</v>
      </c>
      <c r="D931">
        <v>2096.949951171875</v>
      </c>
    </row>
    <row r="932" spans="1:4" hidden="1" x14ac:dyDescent="0.25">
      <c r="A932" s="1" t="s">
        <v>2074</v>
      </c>
      <c r="B932" s="2">
        <v>42522</v>
      </c>
      <c r="C932">
        <v>90.069885541945723</v>
      </c>
      <c r="D932">
        <v>2098.860107421875</v>
      </c>
    </row>
    <row r="933" spans="1:4" hidden="1" x14ac:dyDescent="0.25">
      <c r="A933" s="1" t="s">
        <v>2074</v>
      </c>
      <c r="B933" s="2">
        <v>42552</v>
      </c>
      <c r="C933">
        <v>94.997217921941711</v>
      </c>
      <c r="D933">
        <v>2173.60009765625</v>
      </c>
    </row>
    <row r="934" spans="1:4" hidden="1" x14ac:dyDescent="0.25">
      <c r="A934" s="1" t="s">
        <v>2074</v>
      </c>
      <c r="B934" s="2">
        <v>42583</v>
      </c>
      <c r="C934">
        <v>95.973530719057663</v>
      </c>
      <c r="D934">
        <v>2170.949951171875</v>
      </c>
    </row>
    <row r="935" spans="1:4" hidden="1" x14ac:dyDescent="0.25">
      <c r="A935" s="1" t="s">
        <v>2074</v>
      </c>
      <c r="B935" s="2">
        <v>42614</v>
      </c>
      <c r="C935">
        <v>97.846771389080459</v>
      </c>
      <c r="D935">
        <v>2168.27001953125</v>
      </c>
    </row>
    <row r="936" spans="1:4" hidden="1" x14ac:dyDescent="0.25">
      <c r="A936" s="1" t="s">
        <v>2074</v>
      </c>
      <c r="B936" s="2">
        <v>42644</v>
      </c>
      <c r="C936">
        <v>95.657682135183649</v>
      </c>
      <c r="D936">
        <v>2126.14990234375</v>
      </c>
    </row>
    <row r="937" spans="1:4" hidden="1" x14ac:dyDescent="0.25">
      <c r="A937" s="1" t="s">
        <v>2074</v>
      </c>
      <c r="B937" s="2">
        <v>42675</v>
      </c>
      <c r="C937">
        <v>98.614409763363653</v>
      </c>
      <c r="D937">
        <v>2198.81005859375</v>
      </c>
    </row>
    <row r="938" spans="1:4" hidden="1" x14ac:dyDescent="0.25">
      <c r="A938" s="1" t="s">
        <v>2074</v>
      </c>
      <c r="B938" s="2">
        <v>42705</v>
      </c>
      <c r="C938">
        <v>99.996404876482998</v>
      </c>
      <c r="D938">
        <v>2238.830078125</v>
      </c>
    </row>
    <row r="939" spans="1:4" hidden="1" x14ac:dyDescent="0.25">
      <c r="A939" s="1" t="s">
        <v>2074</v>
      </c>
      <c r="B939" s="2">
        <v>42736</v>
      </c>
      <c r="C939">
        <v>104.80019107168999</v>
      </c>
      <c r="D939">
        <v>2278.8701171875</v>
      </c>
    </row>
    <row r="940" spans="1:4" hidden="1" x14ac:dyDescent="0.25">
      <c r="A940" s="1" t="s">
        <v>2074</v>
      </c>
      <c r="B940" s="2">
        <v>42767</v>
      </c>
      <c r="C940">
        <v>106.91153580155363</v>
      </c>
      <c r="D940">
        <v>2363.639892578125</v>
      </c>
    </row>
    <row r="941" spans="1:4" hidden="1" x14ac:dyDescent="0.25">
      <c r="A941" s="1" t="s">
        <v>2074</v>
      </c>
      <c r="B941" s="2">
        <v>42795</v>
      </c>
      <c r="C941">
        <v>108.01376924355304</v>
      </c>
      <c r="D941">
        <v>2362.719970703125</v>
      </c>
    </row>
    <row r="942" spans="1:4" hidden="1" x14ac:dyDescent="0.25">
      <c r="A942" s="1" t="s">
        <v>2074</v>
      </c>
      <c r="B942" s="2">
        <v>42826</v>
      </c>
      <c r="C942">
        <v>110.19266074853982</v>
      </c>
      <c r="D942">
        <v>2384.199951171875</v>
      </c>
    </row>
    <row r="943" spans="1:4" hidden="1" x14ac:dyDescent="0.25">
      <c r="A943" s="1" t="s">
        <v>2074</v>
      </c>
      <c r="B943" s="2">
        <v>42856</v>
      </c>
      <c r="C943">
        <v>114.37211710581335</v>
      </c>
      <c r="D943">
        <v>2411.800048828125</v>
      </c>
    </row>
    <row r="944" spans="1:4" hidden="1" x14ac:dyDescent="0.25">
      <c r="A944" s="1" t="s">
        <v>2074</v>
      </c>
      <c r="B944" s="2">
        <v>42887</v>
      </c>
      <c r="C944">
        <v>112.94394347078475</v>
      </c>
      <c r="D944">
        <v>2423.409912109375</v>
      </c>
    </row>
    <row r="945" spans="1:4" hidden="1" x14ac:dyDescent="0.25">
      <c r="A945" s="1" t="s">
        <v>2074</v>
      </c>
      <c r="B945" s="2">
        <v>42917</v>
      </c>
      <c r="C945">
        <v>116.26012192137455</v>
      </c>
      <c r="D945">
        <v>2470.300048828125</v>
      </c>
    </row>
    <row r="946" spans="1:4" hidden="1" x14ac:dyDescent="0.25">
      <c r="A946" s="1" t="s">
        <v>2074</v>
      </c>
      <c r="B946" s="2">
        <v>42948</v>
      </c>
      <c r="C946">
        <v>116.19553676017937</v>
      </c>
      <c r="D946">
        <v>2471.64990234375</v>
      </c>
    </row>
    <row r="947" spans="1:4" hidden="1" x14ac:dyDescent="0.25">
      <c r="A947" s="1" t="s">
        <v>2074</v>
      </c>
      <c r="B947" s="2">
        <v>42979</v>
      </c>
      <c r="C947">
        <v>118.37044933835824</v>
      </c>
      <c r="D947">
        <v>2519.360107421875</v>
      </c>
    </row>
    <row r="948" spans="1:4" hidden="1" x14ac:dyDescent="0.25">
      <c r="A948" s="1" t="s">
        <v>2074</v>
      </c>
      <c r="B948" s="2">
        <v>43009</v>
      </c>
      <c r="C948">
        <v>123.77204944691834</v>
      </c>
      <c r="D948">
        <v>2575.260009765625</v>
      </c>
    </row>
    <row r="949" spans="1:4" hidden="1" x14ac:dyDescent="0.25">
      <c r="A949" s="1" t="s">
        <v>2074</v>
      </c>
      <c r="B949" s="2">
        <v>43040</v>
      </c>
      <c r="C949">
        <v>126.79696766800716</v>
      </c>
      <c r="D949">
        <v>2584.840087890625</v>
      </c>
    </row>
    <row r="950" spans="1:4" hidden="1" x14ac:dyDescent="0.25">
      <c r="A950" s="1" t="s">
        <v>2074</v>
      </c>
      <c r="B950" s="2">
        <v>43070</v>
      </c>
      <c r="C950">
        <v>127.95489563799595</v>
      </c>
      <c r="D950">
        <v>2673.610107421875</v>
      </c>
    </row>
    <row r="951" spans="1:4" hidden="1" x14ac:dyDescent="0.25">
      <c r="A951" s="1" t="s">
        <v>2074</v>
      </c>
      <c r="B951" s="2">
        <v>43101</v>
      </c>
      <c r="C951">
        <v>138.16846486308825</v>
      </c>
      <c r="D951">
        <v>2823.81005859375</v>
      </c>
    </row>
    <row r="952" spans="1:4" hidden="1" x14ac:dyDescent="0.25">
      <c r="A952" s="1" t="s">
        <v>2074</v>
      </c>
      <c r="B952" s="2">
        <v>43132</v>
      </c>
      <c r="C952">
        <v>135.14696695086224</v>
      </c>
      <c r="D952">
        <v>2713.830078125</v>
      </c>
    </row>
    <row r="953" spans="1:4" hidden="1" x14ac:dyDescent="0.25">
      <c r="A953" s="1" t="s">
        <v>2074</v>
      </c>
      <c r="B953" s="2">
        <v>43160</v>
      </c>
      <c r="C953">
        <v>135.61089084077213</v>
      </c>
      <c r="D953">
        <v>2640.8701171875</v>
      </c>
    </row>
    <row r="954" spans="1:4" hidden="1" x14ac:dyDescent="0.25">
      <c r="A954" s="1" t="s">
        <v>2074</v>
      </c>
      <c r="B954" s="2">
        <v>43191</v>
      </c>
      <c r="C954">
        <v>135.56827101288249</v>
      </c>
      <c r="D954">
        <v>2648.050048828125</v>
      </c>
    </row>
    <row r="955" spans="1:4" hidden="1" x14ac:dyDescent="0.25">
      <c r="A955" s="1" t="s">
        <v>2074</v>
      </c>
      <c r="B955" s="2">
        <v>43221</v>
      </c>
      <c r="C955">
        <v>142.69292580423939</v>
      </c>
      <c r="D955">
        <v>2705.27001953125</v>
      </c>
    </row>
    <row r="956" spans="1:4" hidden="1" x14ac:dyDescent="0.25">
      <c r="A956" s="1" t="s">
        <v>2074</v>
      </c>
      <c r="B956" s="2">
        <v>43252</v>
      </c>
      <c r="C956">
        <v>141.87440664434732</v>
      </c>
      <c r="D956">
        <v>2718.3701171875</v>
      </c>
    </row>
    <row r="957" spans="1:4" hidden="1" x14ac:dyDescent="0.25">
      <c r="A957" s="1" t="s">
        <v>2074</v>
      </c>
      <c r="B957" s="2">
        <v>43282</v>
      </c>
      <c r="C957">
        <v>145.41372123948329</v>
      </c>
      <c r="D957">
        <v>2816.2900390625</v>
      </c>
    </row>
    <row r="958" spans="1:4" hidden="1" x14ac:dyDescent="0.25">
      <c r="A958" s="1" t="s">
        <v>2074</v>
      </c>
      <c r="B958" s="2">
        <v>43313</v>
      </c>
      <c r="C958">
        <v>152.77071291111812</v>
      </c>
      <c r="D958">
        <v>2901.52001953125</v>
      </c>
    </row>
    <row r="959" spans="1:4" hidden="1" x14ac:dyDescent="0.25">
      <c r="A959" s="1" t="s">
        <v>2074</v>
      </c>
      <c r="B959" s="2">
        <v>43344</v>
      </c>
      <c r="C959">
        <v>152.61006402595052</v>
      </c>
      <c r="D959">
        <v>2913.97998046875</v>
      </c>
    </row>
    <row r="960" spans="1:4" hidden="1" x14ac:dyDescent="0.25">
      <c r="A960" s="1" t="s">
        <v>2074</v>
      </c>
      <c r="B960" s="2">
        <v>43374</v>
      </c>
      <c r="C960">
        <v>137.24439222919364</v>
      </c>
      <c r="D960">
        <v>2711.739990234375</v>
      </c>
    </row>
    <row r="961" spans="1:4" hidden="1" x14ac:dyDescent="0.25">
      <c r="A961" s="1" t="s">
        <v>2074</v>
      </c>
      <c r="B961" s="2">
        <v>43405</v>
      </c>
      <c r="C961">
        <v>139.69526890715963</v>
      </c>
      <c r="D961">
        <v>2760.169921875</v>
      </c>
    </row>
    <row r="962" spans="1:4" x14ac:dyDescent="0.25">
      <c r="A962" s="1" t="s">
        <v>2075</v>
      </c>
      <c r="B962" s="2">
        <v>41699</v>
      </c>
      <c r="C962">
        <v>119.33509428599551</v>
      </c>
      <c r="D962">
        <v>1872.3399658203125</v>
      </c>
    </row>
    <row r="963" spans="1:4" x14ac:dyDescent="0.25">
      <c r="A963" s="1" t="s">
        <v>2075</v>
      </c>
      <c r="B963" s="2">
        <v>41730</v>
      </c>
      <c r="C963">
        <v>119.24114239031437</v>
      </c>
      <c r="D963">
        <v>1883.949951171875</v>
      </c>
    </row>
    <row r="964" spans="1:4" x14ac:dyDescent="0.25">
      <c r="A964" s="1" t="s">
        <v>2075</v>
      </c>
      <c r="B964" s="2">
        <v>41760</v>
      </c>
      <c r="C964">
        <v>122.897157516506</v>
      </c>
      <c r="D964">
        <v>1923.5699462890625</v>
      </c>
    </row>
    <row r="965" spans="1:4" x14ac:dyDescent="0.25">
      <c r="A965" s="1" t="s">
        <v>2075</v>
      </c>
      <c r="B965" s="2">
        <v>41791</v>
      </c>
      <c r="C965">
        <v>125.65801108442324</v>
      </c>
      <c r="D965">
        <v>1960.22998046875</v>
      </c>
    </row>
    <row r="966" spans="1:4" x14ac:dyDescent="0.25">
      <c r="A966" s="1" t="s">
        <v>2075</v>
      </c>
      <c r="B966" s="2">
        <v>41821</v>
      </c>
      <c r="C966">
        <v>118.11848983100447</v>
      </c>
      <c r="D966">
        <v>1930.6700439453125</v>
      </c>
    </row>
    <row r="967" spans="1:4" x14ac:dyDescent="0.25">
      <c r="A967" s="1" t="s">
        <v>2075</v>
      </c>
      <c r="B967" s="2">
        <v>41852</v>
      </c>
      <c r="C967">
        <v>122.78160973897931</v>
      </c>
      <c r="D967">
        <v>2003.3699951171875</v>
      </c>
    </row>
    <row r="968" spans="1:4" x14ac:dyDescent="0.25">
      <c r="A968" s="1" t="s">
        <v>2075</v>
      </c>
      <c r="B968" s="2">
        <v>41883</v>
      </c>
      <c r="C968">
        <v>119.99814899580981</v>
      </c>
      <c r="D968">
        <v>1972.2900390625</v>
      </c>
    </row>
    <row r="969" spans="1:4" x14ac:dyDescent="0.25">
      <c r="A969" s="1" t="s">
        <v>2075</v>
      </c>
      <c r="B969" s="2">
        <v>41913</v>
      </c>
      <c r="C969">
        <v>128.83991689885301</v>
      </c>
      <c r="D969">
        <v>2018.050048828125</v>
      </c>
    </row>
    <row r="970" spans="1:4" x14ac:dyDescent="0.25">
      <c r="A970" s="1" t="s">
        <v>2075</v>
      </c>
      <c r="B970" s="2">
        <v>41944</v>
      </c>
      <c r="C970">
        <v>127.05296358550402</v>
      </c>
      <c r="D970">
        <v>2067.56005859375</v>
      </c>
    </row>
    <row r="971" spans="1:4" x14ac:dyDescent="0.25">
      <c r="A971" s="1" t="s">
        <v>2075</v>
      </c>
      <c r="B971" s="2">
        <v>41974</v>
      </c>
      <c r="C971">
        <v>130.2918556625653</v>
      </c>
      <c r="D971">
        <v>2058.89990234375</v>
      </c>
    </row>
    <row r="972" spans="1:4" x14ac:dyDescent="0.25">
      <c r="A972" s="1" t="s">
        <v>2075</v>
      </c>
      <c r="B972" s="2">
        <v>42005</v>
      </c>
      <c r="C972">
        <v>127.21031536929003</v>
      </c>
      <c r="D972">
        <v>1994.989990234375</v>
      </c>
    </row>
    <row r="973" spans="1:4" x14ac:dyDescent="0.25">
      <c r="A973" s="1" t="s">
        <v>2075</v>
      </c>
      <c r="B973" s="2">
        <v>42036</v>
      </c>
      <c r="C973">
        <v>131.38316892006191</v>
      </c>
      <c r="D973">
        <v>2104.5</v>
      </c>
    </row>
    <row r="974" spans="1:4" x14ac:dyDescent="0.25">
      <c r="A974" s="1" t="s">
        <v>2075</v>
      </c>
      <c r="B974" s="2">
        <v>42064</v>
      </c>
      <c r="C974">
        <v>133.62104739116603</v>
      </c>
      <c r="D974">
        <v>2067.889892578125</v>
      </c>
    </row>
    <row r="975" spans="1:4" x14ac:dyDescent="0.25">
      <c r="A975" s="1" t="s">
        <v>2075</v>
      </c>
      <c r="B975" s="2">
        <v>42095</v>
      </c>
      <c r="C975">
        <v>130.88429232671263</v>
      </c>
      <c r="D975">
        <v>2085.510009765625</v>
      </c>
    </row>
    <row r="976" spans="1:4" x14ac:dyDescent="0.25">
      <c r="A976" s="1" t="s">
        <v>2075</v>
      </c>
      <c r="B976" s="2">
        <v>42125</v>
      </c>
      <c r="C976">
        <v>137.34694914686659</v>
      </c>
      <c r="D976">
        <v>2107.389892578125</v>
      </c>
    </row>
    <row r="977" spans="1:4" x14ac:dyDescent="0.25">
      <c r="A977" s="1" t="s">
        <v>2075</v>
      </c>
      <c r="B977" s="2">
        <v>42156</v>
      </c>
      <c r="C977">
        <v>130.02392082270924</v>
      </c>
      <c r="D977">
        <v>2063.110107421875</v>
      </c>
    </row>
    <row r="978" spans="1:4" x14ac:dyDescent="0.25">
      <c r="A978" s="1" t="s">
        <v>2075</v>
      </c>
      <c r="B978" s="2">
        <v>42186</v>
      </c>
      <c r="C978">
        <v>137.67563709049551</v>
      </c>
      <c r="D978">
        <v>2103.840087890625</v>
      </c>
    </row>
    <row r="979" spans="1:4" x14ac:dyDescent="0.25">
      <c r="A979" s="1" t="s">
        <v>2075</v>
      </c>
      <c r="B979" s="2">
        <v>42217</v>
      </c>
      <c r="C979">
        <v>126.68536492135065</v>
      </c>
      <c r="D979">
        <v>1972.1800537109375</v>
      </c>
    </row>
    <row r="980" spans="1:4" x14ac:dyDescent="0.25">
      <c r="A980" s="1" t="s">
        <v>2075</v>
      </c>
      <c r="B980" s="2">
        <v>42248</v>
      </c>
      <c r="C980">
        <v>122.05992944021736</v>
      </c>
      <c r="D980">
        <v>1920.030029296875</v>
      </c>
    </row>
    <row r="981" spans="1:4" x14ac:dyDescent="0.25">
      <c r="A981" s="1" t="s">
        <v>2075</v>
      </c>
      <c r="B981" s="2">
        <v>42278</v>
      </c>
      <c r="C981">
        <v>138.82822523750431</v>
      </c>
      <c r="D981">
        <v>2079.360107421875</v>
      </c>
    </row>
    <row r="982" spans="1:4" x14ac:dyDescent="0.25">
      <c r="A982" s="1" t="s">
        <v>2075</v>
      </c>
      <c r="B982" s="2">
        <v>42309</v>
      </c>
      <c r="C982">
        <v>137.25662439942445</v>
      </c>
      <c r="D982">
        <v>2080.409912109375</v>
      </c>
    </row>
    <row r="983" spans="1:4" x14ac:dyDescent="0.25">
      <c r="A983" s="1" t="s">
        <v>2075</v>
      </c>
      <c r="B983" s="2">
        <v>42339</v>
      </c>
      <c r="C983">
        <v>132.89372328462494</v>
      </c>
      <c r="D983">
        <v>2043.93994140625</v>
      </c>
    </row>
    <row r="984" spans="1:4" x14ac:dyDescent="0.25">
      <c r="A984" s="1" t="s">
        <v>2075</v>
      </c>
      <c r="B984" s="2">
        <v>42370</v>
      </c>
      <c r="C984">
        <v>122.73599157267168</v>
      </c>
      <c r="D984">
        <v>1940.239990234375</v>
      </c>
    </row>
    <row r="985" spans="1:4" x14ac:dyDescent="0.25">
      <c r="A985" s="1" t="s">
        <v>2075</v>
      </c>
      <c r="B985" s="2">
        <v>42401</v>
      </c>
      <c r="C985">
        <v>123.17526287252215</v>
      </c>
      <c r="D985">
        <v>1932.22998046875</v>
      </c>
    </row>
    <row r="986" spans="1:4" x14ac:dyDescent="0.25">
      <c r="A986" s="1" t="s">
        <v>2075</v>
      </c>
      <c r="B986" s="2">
        <v>42430</v>
      </c>
      <c r="C986">
        <v>130.69906375244327</v>
      </c>
      <c r="D986">
        <v>2059.739990234375</v>
      </c>
    </row>
    <row r="987" spans="1:4" x14ac:dyDescent="0.25">
      <c r="A987" s="1" t="s">
        <v>2075</v>
      </c>
      <c r="B987" s="2">
        <v>42461</v>
      </c>
      <c r="C987">
        <v>131.91567136543964</v>
      </c>
      <c r="D987">
        <v>2065.300048828125</v>
      </c>
    </row>
    <row r="988" spans="1:4" x14ac:dyDescent="0.25">
      <c r="A988" s="1" t="s">
        <v>2075</v>
      </c>
      <c r="B988" s="2">
        <v>42491</v>
      </c>
      <c r="C988">
        <v>134.02759266549856</v>
      </c>
      <c r="D988">
        <v>2096.949951171875</v>
      </c>
    </row>
    <row r="989" spans="1:4" x14ac:dyDescent="0.25">
      <c r="A989" s="1" t="s">
        <v>2075</v>
      </c>
      <c r="B989" s="2">
        <v>42522</v>
      </c>
      <c r="C989">
        <v>133.50714326971624</v>
      </c>
      <c r="D989">
        <v>2098.860107421875</v>
      </c>
    </row>
    <row r="990" spans="1:4" x14ac:dyDescent="0.25">
      <c r="A990" s="1" t="s">
        <v>2075</v>
      </c>
      <c r="B990" s="2">
        <v>42552</v>
      </c>
      <c r="C990">
        <v>139.28318295667222</v>
      </c>
      <c r="D990">
        <v>2173.60009765625</v>
      </c>
    </row>
    <row r="991" spans="1:4" x14ac:dyDescent="0.25">
      <c r="A991" s="1" t="s">
        <v>2075</v>
      </c>
      <c r="B991" s="2">
        <v>42583</v>
      </c>
      <c r="C991">
        <v>139.8080429252208</v>
      </c>
      <c r="D991">
        <v>2170.949951171875</v>
      </c>
    </row>
    <row r="992" spans="1:4" x14ac:dyDescent="0.25">
      <c r="A992" s="1" t="s">
        <v>2075</v>
      </c>
      <c r="B992" s="2">
        <v>42614</v>
      </c>
      <c r="C992">
        <v>139.86183364255817</v>
      </c>
      <c r="D992">
        <v>2168.27001953125</v>
      </c>
    </row>
    <row r="993" spans="1:4" x14ac:dyDescent="0.25">
      <c r="A993" s="1" t="s">
        <v>2075</v>
      </c>
      <c r="B993" s="2">
        <v>42644</v>
      </c>
      <c r="C993">
        <v>137.55224028128819</v>
      </c>
      <c r="D993">
        <v>2126.14990234375</v>
      </c>
    </row>
    <row r="994" spans="1:4" x14ac:dyDescent="0.25">
      <c r="A994" s="1" t="s">
        <v>2075</v>
      </c>
      <c r="B994" s="2">
        <v>42675</v>
      </c>
      <c r="C994">
        <v>142.87936578254732</v>
      </c>
      <c r="D994">
        <v>2198.81005859375</v>
      </c>
    </row>
    <row r="995" spans="1:4" x14ac:dyDescent="0.25">
      <c r="A995" s="1" t="s">
        <v>2075</v>
      </c>
      <c r="B995" s="2">
        <v>42705</v>
      </c>
      <c r="C995">
        <v>144.76503824385529</v>
      </c>
      <c r="D995">
        <v>2238.830078125</v>
      </c>
    </row>
    <row r="996" spans="1:4" x14ac:dyDescent="0.25">
      <c r="A996" s="1" t="s">
        <v>2075</v>
      </c>
      <c r="B996" s="2">
        <v>42736</v>
      </c>
      <c r="C996">
        <v>154.07791794460329</v>
      </c>
      <c r="D996">
        <v>2278.8701171875</v>
      </c>
    </row>
    <row r="997" spans="1:4" x14ac:dyDescent="0.25">
      <c r="A997" s="1" t="s">
        <v>2075</v>
      </c>
      <c r="B997" s="2">
        <v>42767</v>
      </c>
      <c r="C997">
        <v>154.15084991018961</v>
      </c>
      <c r="D997">
        <v>2363.639892578125</v>
      </c>
    </row>
    <row r="998" spans="1:4" x14ac:dyDescent="0.25">
      <c r="A998" s="1" t="s">
        <v>2075</v>
      </c>
      <c r="B998" s="2">
        <v>42795</v>
      </c>
      <c r="C998">
        <v>154.46585104268468</v>
      </c>
      <c r="D998">
        <v>2362.719970703125</v>
      </c>
    </row>
    <row r="999" spans="1:4" x14ac:dyDescent="0.25">
      <c r="A999" s="1" t="s">
        <v>2075</v>
      </c>
      <c r="B999" s="2">
        <v>42826</v>
      </c>
      <c r="C999">
        <v>156.66231017879352</v>
      </c>
      <c r="D999">
        <v>2384.199951171875</v>
      </c>
    </row>
    <row r="1000" spans="1:4" x14ac:dyDescent="0.25">
      <c r="A1000" s="1" t="s">
        <v>2075</v>
      </c>
      <c r="B1000" s="2">
        <v>42856</v>
      </c>
      <c r="C1000">
        <v>163.64171804083804</v>
      </c>
      <c r="D1000">
        <v>2411.800048828125</v>
      </c>
    </row>
    <row r="1001" spans="1:4" x14ac:dyDescent="0.25">
      <c r="A1001" s="1" t="s">
        <v>2075</v>
      </c>
      <c r="B1001" s="2">
        <v>42887</v>
      </c>
      <c r="C1001">
        <v>159.2826586530378</v>
      </c>
      <c r="D1001">
        <v>2423.409912109375</v>
      </c>
    </row>
    <row r="1002" spans="1:4" x14ac:dyDescent="0.25">
      <c r="A1002" s="1" t="s">
        <v>2075</v>
      </c>
      <c r="B1002" s="2">
        <v>42917</v>
      </c>
      <c r="C1002">
        <v>163.5251774651141</v>
      </c>
      <c r="D1002">
        <v>2470.300048828125</v>
      </c>
    </row>
    <row r="1003" spans="1:4" x14ac:dyDescent="0.25">
      <c r="A1003" s="1" t="s">
        <v>2075</v>
      </c>
      <c r="B1003" s="2">
        <v>42948</v>
      </c>
      <c r="C1003">
        <v>163.54058663835696</v>
      </c>
      <c r="D1003">
        <v>2471.64990234375</v>
      </c>
    </row>
    <row r="1004" spans="1:4" x14ac:dyDescent="0.25">
      <c r="A1004" s="1" t="s">
        <v>2075</v>
      </c>
      <c r="B1004" s="2">
        <v>42979</v>
      </c>
      <c r="C1004">
        <v>166.13884898564271</v>
      </c>
      <c r="D1004">
        <v>2519.360107421875</v>
      </c>
    </row>
    <row r="1005" spans="1:4" x14ac:dyDescent="0.25">
      <c r="A1005" s="1" t="s">
        <v>2075</v>
      </c>
      <c r="B1005" s="2">
        <v>43009</v>
      </c>
      <c r="C1005">
        <v>170.98288800397546</v>
      </c>
      <c r="D1005">
        <v>2575.260009765625</v>
      </c>
    </row>
    <row r="1006" spans="1:4" x14ac:dyDescent="0.25">
      <c r="A1006" s="1" t="s">
        <v>2075</v>
      </c>
      <c r="B1006" s="2">
        <v>43040</v>
      </c>
      <c r="C1006">
        <v>175.3622314933894</v>
      </c>
      <c r="D1006">
        <v>2584.840087890625</v>
      </c>
    </row>
    <row r="1007" spans="1:4" x14ac:dyDescent="0.25">
      <c r="A1007" s="1" t="s">
        <v>2075</v>
      </c>
      <c r="B1007" s="2">
        <v>43070</v>
      </c>
      <c r="C1007">
        <v>176.78094708193922</v>
      </c>
      <c r="D1007">
        <v>2673.610107421875</v>
      </c>
    </row>
    <row r="1008" spans="1:4" x14ac:dyDescent="0.25">
      <c r="A1008" s="1" t="s">
        <v>2075</v>
      </c>
      <c r="B1008" s="2">
        <v>43101</v>
      </c>
      <c r="C1008">
        <v>186.49333788556294</v>
      </c>
      <c r="D1008">
        <v>2823.81005859375</v>
      </c>
    </row>
    <row r="1009" spans="1:4" x14ac:dyDescent="0.25">
      <c r="A1009" s="1" t="s">
        <v>2075</v>
      </c>
      <c r="B1009" s="2">
        <v>43132</v>
      </c>
      <c r="C1009">
        <v>179.59017034331367</v>
      </c>
      <c r="D1009">
        <v>2713.830078125</v>
      </c>
    </row>
    <row r="1010" spans="1:4" x14ac:dyDescent="0.25">
      <c r="A1010" s="1" t="s">
        <v>2075</v>
      </c>
      <c r="B1010" s="2">
        <v>43160</v>
      </c>
      <c r="C1010">
        <v>192.53920256802598</v>
      </c>
      <c r="D1010">
        <v>2640.8701171875</v>
      </c>
    </row>
    <row r="1011" spans="1:4" x14ac:dyDescent="0.25">
      <c r="A1011" s="1" t="s">
        <v>2075</v>
      </c>
      <c r="B1011" s="2">
        <v>43191</v>
      </c>
      <c r="C1011">
        <v>190.74585398984146</v>
      </c>
      <c r="D1011">
        <v>2648.050048828125</v>
      </c>
    </row>
    <row r="1012" spans="1:4" x14ac:dyDescent="0.25">
      <c r="A1012" s="1" t="s">
        <v>2075</v>
      </c>
      <c r="B1012" s="2">
        <v>43221</v>
      </c>
      <c r="C1012">
        <v>187.78661736425028</v>
      </c>
      <c r="D1012">
        <v>2705.27001953125</v>
      </c>
    </row>
    <row r="1013" spans="1:4" x14ac:dyDescent="0.25">
      <c r="A1013" s="1" t="s">
        <v>2075</v>
      </c>
      <c r="B1013" s="2">
        <v>43252</v>
      </c>
      <c r="C1013">
        <v>181.78186662499431</v>
      </c>
      <c r="D1013">
        <v>2718.3701171875</v>
      </c>
    </row>
    <row r="1014" spans="1:4" x14ac:dyDescent="0.25">
      <c r="A1014" s="1" t="s">
        <v>2075</v>
      </c>
      <c r="B1014" s="2">
        <v>43282</v>
      </c>
      <c r="C1014">
        <v>187.80480442536398</v>
      </c>
      <c r="D1014">
        <v>2816.2900390625</v>
      </c>
    </row>
    <row r="1015" spans="1:4" x14ac:dyDescent="0.25">
      <c r="A1015" s="1" t="s">
        <v>2075</v>
      </c>
      <c r="B1015" s="2">
        <v>43313</v>
      </c>
      <c r="C1015">
        <v>193.35131936583593</v>
      </c>
      <c r="D1015">
        <v>2901.52001953125</v>
      </c>
    </row>
    <row r="1016" spans="1:4" x14ac:dyDescent="0.25">
      <c r="A1016" s="1" t="s">
        <v>2075</v>
      </c>
      <c r="B1016" s="2">
        <v>43344</v>
      </c>
      <c r="C1016">
        <v>193.42326792841979</v>
      </c>
      <c r="D1016">
        <v>2913.97998046875</v>
      </c>
    </row>
    <row r="1017" spans="1:4" x14ac:dyDescent="0.25">
      <c r="A1017" s="1" t="s">
        <v>2075</v>
      </c>
      <c r="B1017" s="2">
        <v>43374</v>
      </c>
      <c r="C1017">
        <v>179.90548656061472</v>
      </c>
      <c r="D1017">
        <v>2711.739990234375</v>
      </c>
    </row>
    <row r="1018" spans="1:4" x14ac:dyDescent="0.25">
      <c r="A1018" s="1" t="s">
        <v>2075</v>
      </c>
      <c r="B1018" s="2">
        <v>43405</v>
      </c>
      <c r="C1018">
        <v>183.68950086124752</v>
      </c>
      <c r="D1018">
        <v>2760.169921875</v>
      </c>
    </row>
    <row r="1019" spans="1:4" x14ac:dyDescent="0.25">
      <c r="A1019" s="1" t="s">
        <v>2075</v>
      </c>
      <c r="B1019" s="2">
        <v>43435</v>
      </c>
      <c r="C1019">
        <v>166.73539923029469</v>
      </c>
      <c r="D1019">
        <v>2506.85009765625</v>
      </c>
    </row>
    <row r="1020" spans="1:4" x14ac:dyDescent="0.25">
      <c r="A1020" s="1" t="s">
        <v>2075</v>
      </c>
      <c r="B1020" s="2">
        <v>43466</v>
      </c>
      <c r="C1020">
        <v>181.3575967190732</v>
      </c>
      <c r="D1020">
        <v>2704.10009765625</v>
      </c>
    </row>
    <row r="1021" spans="1:4" x14ac:dyDescent="0.25">
      <c r="A1021" s="1" t="s">
        <v>2075</v>
      </c>
      <c r="B1021" s="2">
        <v>43497</v>
      </c>
      <c r="C1021">
        <v>186.67456104380042</v>
      </c>
      <c r="D1021">
        <v>2784.489990234375</v>
      </c>
    </row>
    <row r="1022" spans="1:4" hidden="1" x14ac:dyDescent="0.25">
      <c r="A1022" s="1" t="s">
        <v>2076</v>
      </c>
      <c r="B1022" s="2">
        <v>41883</v>
      </c>
      <c r="C1022">
        <v>59.098128880055739</v>
      </c>
      <c r="D1022">
        <v>1972.2900390625</v>
      </c>
    </row>
    <row r="1023" spans="1:4" hidden="1" x14ac:dyDescent="0.25">
      <c r="A1023" s="1" t="s">
        <v>2076</v>
      </c>
      <c r="B1023" s="2">
        <v>41913</v>
      </c>
      <c r="C1023">
        <v>61.388689263440327</v>
      </c>
      <c r="D1023">
        <v>2018.050048828125</v>
      </c>
    </row>
    <row r="1024" spans="1:4" hidden="1" x14ac:dyDescent="0.25">
      <c r="A1024" s="1" t="s">
        <v>2076</v>
      </c>
      <c r="B1024" s="2">
        <v>41944</v>
      </c>
      <c r="C1024">
        <v>62.844269341950408</v>
      </c>
      <c r="D1024">
        <v>2067.56005859375</v>
      </c>
    </row>
    <row r="1025" spans="1:4" hidden="1" x14ac:dyDescent="0.25">
      <c r="A1025" s="1" t="s">
        <v>2076</v>
      </c>
      <c r="B1025" s="2">
        <v>41974</v>
      </c>
      <c r="C1025">
        <v>62.803574729599305</v>
      </c>
      <c r="D1025">
        <v>2058.89990234375</v>
      </c>
    </row>
    <row r="1026" spans="1:4" hidden="1" x14ac:dyDescent="0.25">
      <c r="A1026" s="1" t="s">
        <v>2076</v>
      </c>
      <c r="B1026" s="2">
        <v>42005</v>
      </c>
      <c r="C1026">
        <v>62.928979367784521</v>
      </c>
      <c r="D1026">
        <v>1994.989990234375</v>
      </c>
    </row>
    <row r="1027" spans="1:4" hidden="1" x14ac:dyDescent="0.25">
      <c r="A1027" s="1" t="s">
        <v>2076</v>
      </c>
      <c r="B1027" s="2">
        <v>42036</v>
      </c>
      <c r="C1027">
        <v>66.136989510689929</v>
      </c>
      <c r="D1027">
        <v>2104.5</v>
      </c>
    </row>
    <row r="1028" spans="1:4" hidden="1" x14ac:dyDescent="0.25">
      <c r="A1028" s="1" t="s">
        <v>2076</v>
      </c>
      <c r="B1028" s="2">
        <v>42064</v>
      </c>
      <c r="C1028">
        <v>66.381093387558309</v>
      </c>
      <c r="D1028">
        <v>2067.889892578125</v>
      </c>
    </row>
    <row r="1029" spans="1:4" hidden="1" x14ac:dyDescent="0.25">
      <c r="A1029" s="1" t="s">
        <v>2076</v>
      </c>
      <c r="B1029" s="2">
        <v>42095</v>
      </c>
      <c r="C1029">
        <v>66.346940731133174</v>
      </c>
      <c r="D1029">
        <v>2085.510009765625</v>
      </c>
    </row>
    <row r="1030" spans="1:4" hidden="1" x14ac:dyDescent="0.25">
      <c r="A1030" s="1" t="s">
        <v>2076</v>
      </c>
      <c r="B1030" s="2">
        <v>42125</v>
      </c>
      <c r="C1030">
        <v>68.214955935488433</v>
      </c>
      <c r="D1030">
        <v>2107.389892578125</v>
      </c>
    </row>
    <row r="1031" spans="1:4" hidden="1" x14ac:dyDescent="0.25">
      <c r="A1031" s="1" t="s">
        <v>2076</v>
      </c>
      <c r="B1031" s="2">
        <v>42156</v>
      </c>
      <c r="C1031">
        <v>67.448109062865512</v>
      </c>
      <c r="D1031">
        <v>2063.110107421875</v>
      </c>
    </row>
    <row r="1032" spans="1:4" hidden="1" x14ac:dyDescent="0.25">
      <c r="A1032" s="1" t="s">
        <v>2076</v>
      </c>
      <c r="B1032" s="2">
        <v>42186</v>
      </c>
      <c r="C1032">
        <v>70.621061457594436</v>
      </c>
      <c r="D1032">
        <v>2103.840087890625</v>
      </c>
    </row>
    <row r="1033" spans="1:4" hidden="1" x14ac:dyDescent="0.25">
      <c r="A1033" s="1" t="s">
        <v>2076</v>
      </c>
      <c r="B1033" s="2">
        <v>42217</v>
      </c>
      <c r="C1033">
        <v>66.455917908996923</v>
      </c>
      <c r="D1033">
        <v>1972.1800537109375</v>
      </c>
    </row>
    <row r="1034" spans="1:4" hidden="1" x14ac:dyDescent="0.25">
      <c r="A1034" s="1" t="s">
        <v>2076</v>
      </c>
      <c r="B1034" s="2">
        <v>42248</v>
      </c>
      <c r="C1034">
        <v>63.853020169131135</v>
      </c>
      <c r="D1034">
        <v>1920.030029296875</v>
      </c>
    </row>
    <row r="1035" spans="1:4" hidden="1" x14ac:dyDescent="0.25">
      <c r="A1035" s="1" t="s">
        <v>2076</v>
      </c>
      <c r="B1035" s="2">
        <v>42278</v>
      </c>
      <c r="C1035">
        <v>69.053652661465719</v>
      </c>
      <c r="D1035">
        <v>2079.360107421875</v>
      </c>
    </row>
    <row r="1036" spans="1:4" hidden="1" x14ac:dyDescent="0.25">
      <c r="A1036" s="1" t="s">
        <v>2076</v>
      </c>
      <c r="B1036" s="2">
        <v>42309</v>
      </c>
      <c r="C1036">
        <v>69.98533590705145</v>
      </c>
      <c r="D1036">
        <v>2080.409912109375</v>
      </c>
    </row>
    <row r="1037" spans="1:4" hidden="1" x14ac:dyDescent="0.25">
      <c r="A1037" s="1" t="s">
        <v>2076</v>
      </c>
      <c r="B1037" s="2">
        <v>42339</v>
      </c>
      <c r="C1037">
        <v>68.39559009921183</v>
      </c>
      <c r="D1037">
        <v>2043.93994140625</v>
      </c>
    </row>
    <row r="1038" spans="1:4" hidden="1" x14ac:dyDescent="0.25">
      <c r="A1038" s="1" t="s">
        <v>2076</v>
      </c>
      <c r="B1038" s="2">
        <v>42370</v>
      </c>
      <c r="C1038">
        <v>63.348039594414864</v>
      </c>
      <c r="D1038">
        <v>1940.239990234375</v>
      </c>
    </row>
    <row r="1039" spans="1:4" hidden="1" x14ac:dyDescent="0.25">
      <c r="A1039" s="1" t="s">
        <v>2076</v>
      </c>
      <c r="B1039" s="2">
        <v>42401</v>
      </c>
      <c r="C1039">
        <v>63.035659916115549</v>
      </c>
      <c r="D1039">
        <v>1932.22998046875</v>
      </c>
    </row>
    <row r="1040" spans="1:4" hidden="1" x14ac:dyDescent="0.25">
      <c r="A1040" s="1" t="s">
        <v>2076</v>
      </c>
      <c r="B1040" s="2">
        <v>42430</v>
      </c>
      <c r="C1040">
        <v>66.376499194950995</v>
      </c>
      <c r="D1040">
        <v>2059.739990234375</v>
      </c>
    </row>
    <row r="1041" spans="1:4" hidden="1" x14ac:dyDescent="0.25">
      <c r="A1041" s="1" t="s">
        <v>2076</v>
      </c>
      <c r="B1041" s="2">
        <v>42461</v>
      </c>
      <c r="C1041">
        <v>66.289657564665703</v>
      </c>
      <c r="D1041">
        <v>2065.300048828125</v>
      </c>
    </row>
    <row r="1042" spans="1:4" hidden="1" x14ac:dyDescent="0.25">
      <c r="A1042" s="1" t="s">
        <v>2076</v>
      </c>
      <c r="B1042" s="2">
        <v>42491</v>
      </c>
      <c r="C1042">
        <v>68.003263812496286</v>
      </c>
      <c r="D1042">
        <v>2096.949951171875</v>
      </c>
    </row>
    <row r="1043" spans="1:4" hidden="1" x14ac:dyDescent="0.25">
      <c r="A1043" s="1" t="s">
        <v>2076</v>
      </c>
      <c r="B1043" s="2">
        <v>42522</v>
      </c>
      <c r="C1043">
        <v>67.466989785987508</v>
      </c>
      <c r="D1043">
        <v>2098.860107421875</v>
      </c>
    </row>
    <row r="1044" spans="1:4" hidden="1" x14ac:dyDescent="0.25">
      <c r="A1044" s="1" t="s">
        <v>2076</v>
      </c>
      <c r="B1044" s="2">
        <v>42552</v>
      </c>
      <c r="C1044">
        <v>71.088351628866306</v>
      </c>
      <c r="D1044">
        <v>2173.60009765625</v>
      </c>
    </row>
    <row r="1045" spans="1:4" hidden="1" x14ac:dyDescent="0.25">
      <c r="A1045" s="1" t="s">
        <v>2076</v>
      </c>
      <c r="B1045" s="2">
        <v>42583</v>
      </c>
      <c r="C1045">
        <v>71.317815570737849</v>
      </c>
      <c r="D1045">
        <v>2170.949951171875</v>
      </c>
    </row>
    <row r="1046" spans="1:4" hidden="1" x14ac:dyDescent="0.25">
      <c r="A1046" s="1" t="s">
        <v>2076</v>
      </c>
      <c r="B1046" s="2">
        <v>42614</v>
      </c>
      <c r="C1046">
        <v>71.983764215587243</v>
      </c>
      <c r="D1046">
        <v>2168.27001953125</v>
      </c>
    </row>
    <row r="1047" spans="1:4" hidden="1" x14ac:dyDescent="0.25">
      <c r="A1047" s="1" t="s">
        <v>2076</v>
      </c>
      <c r="B1047" s="2">
        <v>42644</v>
      </c>
      <c r="C1047">
        <v>69.863335255210586</v>
      </c>
      <c r="D1047">
        <v>2126.14990234375</v>
      </c>
    </row>
    <row r="1048" spans="1:4" hidden="1" x14ac:dyDescent="0.25">
      <c r="A1048" s="1" t="s">
        <v>2076</v>
      </c>
      <c r="B1048" s="2">
        <v>42675</v>
      </c>
      <c r="C1048">
        <v>71.630502311455416</v>
      </c>
      <c r="D1048">
        <v>2198.81005859375</v>
      </c>
    </row>
    <row r="1049" spans="1:4" hidden="1" x14ac:dyDescent="0.25">
      <c r="A1049" s="1" t="s">
        <v>2076</v>
      </c>
      <c r="B1049" s="2">
        <v>42705</v>
      </c>
      <c r="C1049">
        <v>72.664327976277463</v>
      </c>
      <c r="D1049">
        <v>2238.830078125</v>
      </c>
    </row>
    <row r="1050" spans="1:4" hidden="1" x14ac:dyDescent="0.25">
      <c r="A1050" s="1" t="s">
        <v>2076</v>
      </c>
      <c r="B1050" s="2">
        <v>42736</v>
      </c>
      <c r="C1050">
        <v>75.495605731196918</v>
      </c>
      <c r="D1050">
        <v>2278.8701171875</v>
      </c>
    </row>
    <row r="1051" spans="1:4" hidden="1" x14ac:dyDescent="0.25">
      <c r="A1051" s="1" t="s">
        <v>2076</v>
      </c>
      <c r="B1051" s="2">
        <v>42767</v>
      </c>
      <c r="C1051">
        <v>77.615080663295203</v>
      </c>
      <c r="D1051">
        <v>2363.639892578125</v>
      </c>
    </row>
    <row r="1052" spans="1:4" hidden="1" x14ac:dyDescent="0.25">
      <c r="A1052" s="1" t="s">
        <v>2076</v>
      </c>
      <c r="B1052" s="2">
        <v>42795</v>
      </c>
      <c r="C1052">
        <v>78.191327101723033</v>
      </c>
      <c r="D1052">
        <v>2362.719970703125</v>
      </c>
    </row>
    <row r="1053" spans="1:4" hidden="1" x14ac:dyDescent="0.25">
      <c r="A1053" s="1" t="s">
        <v>2076</v>
      </c>
      <c r="B1053" s="2">
        <v>42826</v>
      </c>
      <c r="C1053">
        <v>79.695579759975743</v>
      </c>
      <c r="D1053">
        <v>2384.199951171875</v>
      </c>
    </row>
    <row r="1054" spans="1:4" hidden="1" x14ac:dyDescent="0.25">
      <c r="A1054" s="1" t="s">
        <v>2076</v>
      </c>
      <c r="B1054" s="2">
        <v>42856</v>
      </c>
      <c r="C1054">
        <v>80.739235135143616</v>
      </c>
      <c r="D1054">
        <v>2411.800048828125</v>
      </c>
    </row>
    <row r="1055" spans="1:4" hidden="1" x14ac:dyDescent="0.25">
      <c r="A1055" s="1" t="s">
        <v>2076</v>
      </c>
      <c r="B1055" s="2">
        <v>42887</v>
      </c>
      <c r="C1055">
        <v>81.191147536518514</v>
      </c>
      <c r="D1055">
        <v>2423.409912109375</v>
      </c>
    </row>
    <row r="1056" spans="1:4" hidden="1" x14ac:dyDescent="0.25">
      <c r="A1056" s="1" t="s">
        <v>2076</v>
      </c>
      <c r="B1056" s="2">
        <v>42917</v>
      </c>
      <c r="C1056">
        <v>83.250138412558769</v>
      </c>
      <c r="D1056">
        <v>2470.300048828125</v>
      </c>
    </row>
    <row r="1057" spans="1:4" hidden="1" x14ac:dyDescent="0.25">
      <c r="A1057" s="1" t="s">
        <v>2076</v>
      </c>
      <c r="B1057" s="2">
        <v>42948</v>
      </c>
      <c r="C1057">
        <v>83.451309749818193</v>
      </c>
      <c r="D1057">
        <v>2471.64990234375</v>
      </c>
    </row>
    <row r="1058" spans="1:4" hidden="1" x14ac:dyDescent="0.25">
      <c r="A1058" s="1" t="s">
        <v>2076</v>
      </c>
      <c r="B1058" s="2">
        <v>42979</v>
      </c>
      <c r="C1058">
        <v>84.623524101943318</v>
      </c>
      <c r="D1058">
        <v>2519.360107421875</v>
      </c>
    </row>
    <row r="1059" spans="1:4" hidden="1" x14ac:dyDescent="0.25">
      <c r="A1059" s="1" t="s">
        <v>2076</v>
      </c>
      <c r="B1059" s="2">
        <v>43009</v>
      </c>
      <c r="C1059">
        <v>87.15924944905359</v>
      </c>
      <c r="D1059">
        <v>2575.260009765625</v>
      </c>
    </row>
    <row r="1060" spans="1:4" hidden="1" x14ac:dyDescent="0.25">
      <c r="A1060" s="1" t="s">
        <v>2076</v>
      </c>
      <c r="B1060" s="2">
        <v>43040</v>
      </c>
      <c r="C1060">
        <v>89.853612064616811</v>
      </c>
      <c r="D1060">
        <v>2584.840087890625</v>
      </c>
    </row>
    <row r="1061" spans="1:4" hidden="1" x14ac:dyDescent="0.25">
      <c r="A1061" s="1" t="s">
        <v>2076</v>
      </c>
      <c r="B1061" s="2">
        <v>43070</v>
      </c>
      <c r="C1061">
        <v>90.393473338544368</v>
      </c>
      <c r="D1061">
        <v>2673.610107421875</v>
      </c>
    </row>
    <row r="1062" spans="1:4" hidden="1" x14ac:dyDescent="0.25">
      <c r="A1062" s="1" t="s">
        <v>2076</v>
      </c>
      <c r="B1062" s="2">
        <v>43101</v>
      </c>
      <c r="C1062">
        <v>97.596003707009871</v>
      </c>
      <c r="D1062">
        <v>2823.81005859375</v>
      </c>
    </row>
    <row r="1063" spans="1:4" hidden="1" x14ac:dyDescent="0.25">
      <c r="A1063" s="1" t="s">
        <v>2076</v>
      </c>
      <c r="B1063" s="2">
        <v>43132</v>
      </c>
      <c r="C1063">
        <v>94.934522411699163</v>
      </c>
      <c r="D1063">
        <v>2713.830078125</v>
      </c>
    </row>
    <row r="1064" spans="1:4" hidden="1" x14ac:dyDescent="0.25">
      <c r="A1064" s="1" t="s">
        <v>2076</v>
      </c>
      <c r="B1064" s="2">
        <v>43160</v>
      </c>
      <c r="C1064">
        <v>94.565699317626709</v>
      </c>
      <c r="D1064">
        <v>2640.8701171875</v>
      </c>
    </row>
    <row r="1065" spans="1:4" hidden="1" x14ac:dyDescent="0.25">
      <c r="A1065" s="1" t="s">
        <v>2076</v>
      </c>
      <c r="B1065" s="2">
        <v>43191</v>
      </c>
      <c r="C1065">
        <v>94.890033896345216</v>
      </c>
      <c r="D1065">
        <v>2648.050048828125</v>
      </c>
    </row>
    <row r="1066" spans="1:4" hidden="1" x14ac:dyDescent="0.25">
      <c r="A1066" s="1" t="s">
        <v>2076</v>
      </c>
      <c r="B1066" s="2">
        <v>43221</v>
      </c>
      <c r="C1066">
        <v>99.234420447556744</v>
      </c>
      <c r="D1066">
        <v>2705.27001953125</v>
      </c>
    </row>
    <row r="1067" spans="1:4" hidden="1" x14ac:dyDescent="0.25">
      <c r="A1067" s="1" t="s">
        <v>2076</v>
      </c>
      <c r="B1067" s="2">
        <v>43252</v>
      </c>
      <c r="C1067">
        <v>100.4183918804024</v>
      </c>
      <c r="D1067">
        <v>2718.3701171875</v>
      </c>
    </row>
    <row r="1068" spans="1:4" hidden="1" x14ac:dyDescent="0.25">
      <c r="A1068" s="1" t="s">
        <v>2076</v>
      </c>
      <c r="B1068" s="2">
        <v>43282</v>
      </c>
      <c r="C1068">
        <v>104.11236385711996</v>
      </c>
      <c r="D1068">
        <v>2816.2900390625</v>
      </c>
    </row>
    <row r="1069" spans="1:4" hidden="1" x14ac:dyDescent="0.25">
      <c r="A1069" s="1" t="s">
        <v>2076</v>
      </c>
      <c r="B1069" s="2">
        <v>43313</v>
      </c>
      <c r="C1069">
        <v>110.10215758764402</v>
      </c>
      <c r="D1069">
        <v>2901.52001953125</v>
      </c>
    </row>
    <row r="1070" spans="1:4" hidden="1" x14ac:dyDescent="0.25">
      <c r="A1070" s="1" t="s">
        <v>2076</v>
      </c>
      <c r="B1070" s="2">
        <v>43344</v>
      </c>
      <c r="C1070">
        <v>110.35948546295086</v>
      </c>
      <c r="D1070">
        <v>2913.97998046875</v>
      </c>
    </row>
    <row r="1071" spans="1:4" hidden="1" x14ac:dyDescent="0.25">
      <c r="A1071" s="1" t="s">
        <v>2076</v>
      </c>
      <c r="B1071" s="2">
        <v>43374</v>
      </c>
      <c r="C1071">
        <v>98.827506857992319</v>
      </c>
      <c r="D1071">
        <v>2711.739990234375</v>
      </c>
    </row>
    <row r="1072" spans="1:4" hidden="1" x14ac:dyDescent="0.25">
      <c r="A1072" s="1" t="s">
        <v>2076</v>
      </c>
      <c r="B1072" s="2">
        <v>43405</v>
      </c>
      <c r="C1072">
        <v>101.02383745766306</v>
      </c>
      <c r="D1072">
        <v>2760.169921875</v>
      </c>
    </row>
    <row r="1073" spans="1:4" hidden="1" x14ac:dyDescent="0.25">
      <c r="A1073" s="1" t="s">
        <v>2076</v>
      </c>
      <c r="B1073" s="2">
        <v>43435</v>
      </c>
      <c r="C1073">
        <v>92.051353749569358</v>
      </c>
      <c r="D1073">
        <v>2506.85009765625</v>
      </c>
    </row>
    <row r="1074" spans="1:4" hidden="1" x14ac:dyDescent="0.25">
      <c r="A1074" s="1" t="s">
        <v>2076</v>
      </c>
      <c r="B1074" s="2">
        <v>43466</v>
      </c>
      <c r="C1074">
        <v>101.82455250168861</v>
      </c>
      <c r="D1074">
        <v>2704.10009765625</v>
      </c>
    </row>
    <row r="1075" spans="1:4" hidden="1" x14ac:dyDescent="0.25">
      <c r="A1075" s="1" t="s">
        <v>2076</v>
      </c>
      <c r="B1075" s="2">
        <v>43497</v>
      </c>
      <c r="C1075">
        <v>105.05194609015156</v>
      </c>
      <c r="D1075">
        <v>2784.489990234375</v>
      </c>
    </row>
    <row r="1076" spans="1:4" hidden="1" x14ac:dyDescent="0.25">
      <c r="A1076" s="1" t="s">
        <v>2076</v>
      </c>
      <c r="B1076" s="2">
        <v>43525</v>
      </c>
      <c r="C1076">
        <v>106.99483055325956</v>
      </c>
      <c r="D1076">
        <v>2834.39990234375</v>
      </c>
    </row>
    <row r="1077" spans="1:4" hidden="1" x14ac:dyDescent="0.25">
      <c r="A1077" s="1" t="s">
        <v>2076</v>
      </c>
      <c r="B1077" s="2">
        <v>43556</v>
      </c>
      <c r="C1077">
        <v>112.14175608594346</v>
      </c>
      <c r="D1077">
        <v>2945.830078125</v>
      </c>
    </row>
    <row r="1078" spans="1:4" hidden="1" x14ac:dyDescent="0.25">
      <c r="A1078" s="1" t="s">
        <v>2076</v>
      </c>
      <c r="B1078" s="2">
        <v>43586</v>
      </c>
      <c r="C1078">
        <v>104.82621929268971</v>
      </c>
      <c r="D1078">
        <v>2752.06005859375</v>
      </c>
    </row>
    <row r="1079" spans="1:4" hidden="1" x14ac:dyDescent="0.25">
      <c r="A1079" s="1" t="s">
        <v>2076</v>
      </c>
      <c r="B1079" s="2">
        <v>43617</v>
      </c>
      <c r="C1079">
        <v>111.94231537912076</v>
      </c>
      <c r="D1079">
        <v>2941.760009765625</v>
      </c>
    </row>
    <row r="1080" spans="1:4" hidden="1" x14ac:dyDescent="0.25">
      <c r="A1080" s="1" t="s">
        <v>2076</v>
      </c>
      <c r="B1080" s="2">
        <v>43647</v>
      </c>
      <c r="C1080">
        <v>113.05713355150297</v>
      </c>
      <c r="D1080">
        <v>2980.3798828125</v>
      </c>
    </row>
    <row r="1081" spans="1:4" hidden="1" x14ac:dyDescent="0.25">
      <c r="A1081" s="1" t="s">
        <v>2076</v>
      </c>
      <c r="B1081" s="2">
        <v>43678</v>
      </c>
      <c r="C1081">
        <v>110.20371528586381</v>
      </c>
      <c r="D1081">
        <v>2926.4599609375</v>
      </c>
    </row>
    <row r="1082" spans="1:4" hidden="1" x14ac:dyDescent="0.25">
      <c r="A1082" s="1" t="s">
        <v>2077</v>
      </c>
      <c r="B1082" s="2">
        <v>41974</v>
      </c>
      <c r="C1082">
        <v>68.775917369723317</v>
      </c>
      <c r="D1082">
        <v>2058.89990234375</v>
      </c>
    </row>
    <row r="1083" spans="1:4" hidden="1" x14ac:dyDescent="0.25">
      <c r="A1083" s="1" t="s">
        <v>2077</v>
      </c>
      <c r="B1083" s="2">
        <v>42005</v>
      </c>
      <c r="C1083">
        <v>69.220297438226254</v>
      </c>
      <c r="D1083">
        <v>1994.989990234375</v>
      </c>
    </row>
    <row r="1084" spans="1:4" hidden="1" x14ac:dyDescent="0.25">
      <c r="A1084" s="1" t="s">
        <v>2077</v>
      </c>
      <c r="B1084" s="2">
        <v>42036</v>
      </c>
      <c r="C1084">
        <v>73.681534239061108</v>
      </c>
      <c r="D1084">
        <v>2104.5</v>
      </c>
    </row>
    <row r="1085" spans="1:4" hidden="1" x14ac:dyDescent="0.25">
      <c r="A1085" s="1" t="s">
        <v>2077</v>
      </c>
      <c r="B1085" s="2">
        <v>42064</v>
      </c>
      <c r="C1085">
        <v>73.674632969494212</v>
      </c>
      <c r="D1085">
        <v>2067.889892578125</v>
      </c>
    </row>
    <row r="1086" spans="1:4" hidden="1" x14ac:dyDescent="0.25">
      <c r="A1086" s="1" t="s">
        <v>2077</v>
      </c>
      <c r="B1086" s="2">
        <v>42095</v>
      </c>
      <c r="C1086">
        <v>73.716048461967063</v>
      </c>
      <c r="D1086">
        <v>2085.510009765625</v>
      </c>
    </row>
    <row r="1087" spans="1:4" hidden="1" x14ac:dyDescent="0.25">
      <c r="A1087" s="1" t="s">
        <v>2077</v>
      </c>
      <c r="B1087" s="2">
        <v>42125</v>
      </c>
      <c r="C1087">
        <v>75.811904709028425</v>
      </c>
      <c r="D1087">
        <v>2107.389892578125</v>
      </c>
    </row>
    <row r="1088" spans="1:4" hidden="1" x14ac:dyDescent="0.25">
      <c r="A1088" s="1" t="s">
        <v>2077</v>
      </c>
      <c r="B1088" s="2">
        <v>42156</v>
      </c>
      <c r="C1088">
        <v>75.121419944378971</v>
      </c>
      <c r="D1088">
        <v>2063.110107421875</v>
      </c>
    </row>
    <row r="1089" spans="1:4" hidden="1" x14ac:dyDescent="0.25">
      <c r="A1089" s="1" t="s">
        <v>2077</v>
      </c>
      <c r="B1089" s="2">
        <v>42186</v>
      </c>
      <c r="C1089">
        <v>78.331368521133385</v>
      </c>
      <c r="D1089">
        <v>2103.840087890625</v>
      </c>
    </row>
    <row r="1090" spans="1:4" hidden="1" x14ac:dyDescent="0.25">
      <c r="A1090" s="1" t="s">
        <v>2077</v>
      </c>
      <c r="B1090" s="2">
        <v>42217</v>
      </c>
      <c r="C1090">
        <v>74.118581120148292</v>
      </c>
      <c r="D1090">
        <v>1972.1800537109375</v>
      </c>
    </row>
    <row r="1091" spans="1:4" hidden="1" x14ac:dyDescent="0.25">
      <c r="A1091" s="1" t="s">
        <v>2077</v>
      </c>
      <c r="B1091" s="2">
        <v>42248</v>
      </c>
      <c r="C1091">
        <v>71.619043783678535</v>
      </c>
      <c r="D1091">
        <v>1920.030029296875</v>
      </c>
    </row>
    <row r="1092" spans="1:4" hidden="1" x14ac:dyDescent="0.25">
      <c r="A1092" s="1" t="s">
        <v>2077</v>
      </c>
      <c r="B1092" s="2">
        <v>42278</v>
      </c>
      <c r="C1092">
        <v>78.142892641153935</v>
      </c>
      <c r="D1092">
        <v>2079.360107421875</v>
      </c>
    </row>
    <row r="1093" spans="1:4" hidden="1" x14ac:dyDescent="0.25">
      <c r="A1093" s="1" t="s">
        <v>2077</v>
      </c>
      <c r="B1093" s="2">
        <v>42309</v>
      </c>
      <c r="C1093">
        <v>80.449554679231596</v>
      </c>
      <c r="D1093">
        <v>2080.409912109375</v>
      </c>
    </row>
    <row r="1094" spans="1:4" hidden="1" x14ac:dyDescent="0.25">
      <c r="A1094" s="1" t="s">
        <v>2077</v>
      </c>
      <c r="B1094" s="2">
        <v>42339</v>
      </c>
      <c r="C1094">
        <v>78.411324161466638</v>
      </c>
      <c r="D1094">
        <v>2043.93994140625</v>
      </c>
    </row>
    <row r="1095" spans="1:4" hidden="1" x14ac:dyDescent="0.25">
      <c r="A1095" s="1" t="s">
        <v>2077</v>
      </c>
      <c r="B1095" s="2">
        <v>42370</v>
      </c>
      <c r="C1095">
        <v>71.903308172910641</v>
      </c>
      <c r="D1095">
        <v>1940.239990234375</v>
      </c>
    </row>
    <row r="1096" spans="1:4" hidden="1" x14ac:dyDescent="0.25">
      <c r="A1096" s="1" t="s">
        <v>2077</v>
      </c>
      <c r="B1096" s="2">
        <v>42401</v>
      </c>
      <c r="C1096">
        <v>72.255023425816717</v>
      </c>
      <c r="D1096">
        <v>1932.22998046875</v>
      </c>
    </row>
    <row r="1097" spans="1:4" hidden="1" x14ac:dyDescent="0.25">
      <c r="A1097" s="1" t="s">
        <v>2077</v>
      </c>
      <c r="B1097" s="2">
        <v>42430</v>
      </c>
      <c r="C1097">
        <v>75.073572533920924</v>
      </c>
      <c r="D1097">
        <v>2059.739990234375</v>
      </c>
    </row>
    <row r="1098" spans="1:4" hidden="1" x14ac:dyDescent="0.25">
      <c r="A1098" s="1" t="s">
        <v>2077</v>
      </c>
      <c r="B1098" s="2">
        <v>42461</v>
      </c>
      <c r="C1098">
        <v>73.890552132369308</v>
      </c>
      <c r="D1098">
        <v>2065.300048828125</v>
      </c>
    </row>
    <row r="1099" spans="1:4" hidden="1" x14ac:dyDescent="0.25">
      <c r="A1099" s="1" t="s">
        <v>2077</v>
      </c>
      <c r="B1099" s="2">
        <v>42491</v>
      </c>
      <c r="C1099">
        <v>76.207149847865807</v>
      </c>
      <c r="D1099">
        <v>2096.949951171875</v>
      </c>
    </row>
    <row r="1100" spans="1:4" hidden="1" x14ac:dyDescent="0.25">
      <c r="A1100" s="1" t="s">
        <v>2077</v>
      </c>
      <c r="B1100" s="2">
        <v>42522</v>
      </c>
      <c r="C1100">
        <v>75.577710774742457</v>
      </c>
      <c r="D1100">
        <v>2098.860107421875</v>
      </c>
    </row>
    <row r="1101" spans="1:4" hidden="1" x14ac:dyDescent="0.25">
      <c r="A1101" s="1" t="s">
        <v>2077</v>
      </c>
      <c r="B1101" s="2">
        <v>42552</v>
      </c>
      <c r="C1101">
        <v>79.645462762016123</v>
      </c>
      <c r="D1101">
        <v>2173.60009765625</v>
      </c>
    </row>
    <row r="1102" spans="1:4" hidden="1" x14ac:dyDescent="0.25">
      <c r="A1102" s="1" t="s">
        <v>2077</v>
      </c>
      <c r="B1102" s="2">
        <v>42583</v>
      </c>
      <c r="C1102">
        <v>79.269937180886117</v>
      </c>
      <c r="D1102">
        <v>2170.949951171875</v>
      </c>
    </row>
    <row r="1103" spans="1:4" hidden="1" x14ac:dyDescent="0.25">
      <c r="A1103" s="1" t="s">
        <v>2077</v>
      </c>
      <c r="B1103" s="2">
        <v>42614</v>
      </c>
      <c r="C1103">
        <v>80.034322073432349</v>
      </c>
      <c r="D1103">
        <v>2168.27001953125</v>
      </c>
    </row>
    <row r="1104" spans="1:4" hidden="1" x14ac:dyDescent="0.25">
      <c r="A1104" s="1" t="s">
        <v>2077</v>
      </c>
      <c r="B1104" s="2">
        <v>42644</v>
      </c>
      <c r="C1104">
        <v>77.539302909868354</v>
      </c>
      <c r="D1104">
        <v>2126.14990234375</v>
      </c>
    </row>
    <row r="1105" spans="1:4" hidden="1" x14ac:dyDescent="0.25">
      <c r="A1105" s="1" t="s">
        <v>2077</v>
      </c>
      <c r="B1105" s="2">
        <v>42675</v>
      </c>
      <c r="C1105">
        <v>79.936601555210757</v>
      </c>
      <c r="D1105">
        <v>2198.81005859375</v>
      </c>
    </row>
    <row r="1106" spans="1:4" hidden="1" x14ac:dyDescent="0.25">
      <c r="A1106" s="1" t="s">
        <v>2077</v>
      </c>
      <c r="B1106" s="2">
        <v>42705</v>
      </c>
      <c r="C1106">
        <v>81.760904645094953</v>
      </c>
      <c r="D1106">
        <v>2238.830078125</v>
      </c>
    </row>
    <row r="1107" spans="1:4" hidden="1" x14ac:dyDescent="0.25">
      <c r="A1107" s="1" t="s">
        <v>2077</v>
      </c>
      <c r="B1107" s="2">
        <v>42736</v>
      </c>
      <c r="C1107">
        <v>84.14261919237461</v>
      </c>
      <c r="D1107">
        <v>2278.8701171875</v>
      </c>
    </row>
    <row r="1108" spans="1:4" hidden="1" x14ac:dyDescent="0.25">
      <c r="A1108" s="1" t="s">
        <v>2077</v>
      </c>
      <c r="B1108" s="2">
        <v>42767</v>
      </c>
      <c r="C1108">
        <v>87.81387010235342</v>
      </c>
      <c r="D1108">
        <v>2363.639892578125</v>
      </c>
    </row>
    <row r="1109" spans="1:4" hidden="1" x14ac:dyDescent="0.25">
      <c r="A1109" s="1" t="s">
        <v>2077</v>
      </c>
      <c r="B1109" s="2">
        <v>42795</v>
      </c>
      <c r="C1109">
        <v>88.467582122551136</v>
      </c>
      <c r="D1109">
        <v>2362.719970703125</v>
      </c>
    </row>
    <row r="1110" spans="1:4" hidden="1" x14ac:dyDescent="0.25">
      <c r="A1110" s="1" t="s">
        <v>2077</v>
      </c>
      <c r="B1110" s="2">
        <v>42826</v>
      </c>
      <c r="C1110">
        <v>90.999788767095652</v>
      </c>
      <c r="D1110">
        <v>2384.199951171875</v>
      </c>
    </row>
    <row r="1111" spans="1:4" hidden="1" x14ac:dyDescent="0.25">
      <c r="A1111" s="1" t="s">
        <v>2077</v>
      </c>
      <c r="B1111" s="2">
        <v>42856</v>
      </c>
      <c r="C1111">
        <v>91.764683234191793</v>
      </c>
      <c r="D1111">
        <v>2411.800048828125</v>
      </c>
    </row>
    <row r="1112" spans="1:4" hidden="1" x14ac:dyDescent="0.25">
      <c r="A1112" s="1" t="s">
        <v>2077</v>
      </c>
      <c r="B1112" s="2">
        <v>42887</v>
      </c>
      <c r="C1112">
        <v>92.916896367362838</v>
      </c>
      <c r="D1112">
        <v>2423.409912109375</v>
      </c>
    </row>
    <row r="1113" spans="1:4" hidden="1" x14ac:dyDescent="0.25">
      <c r="A1113" s="1" t="s">
        <v>2077</v>
      </c>
      <c r="B1113" s="2">
        <v>42917</v>
      </c>
      <c r="C1113">
        <v>95.725526095979092</v>
      </c>
      <c r="D1113">
        <v>2470.300048828125</v>
      </c>
    </row>
    <row r="1114" spans="1:4" hidden="1" x14ac:dyDescent="0.25">
      <c r="A1114" s="1" t="s">
        <v>2077</v>
      </c>
      <c r="B1114" s="2">
        <v>42948</v>
      </c>
      <c r="C1114">
        <v>94.870106873752576</v>
      </c>
      <c r="D1114">
        <v>2471.64990234375</v>
      </c>
    </row>
    <row r="1115" spans="1:4" hidden="1" x14ac:dyDescent="0.25">
      <c r="A1115" s="1" t="s">
        <v>2077</v>
      </c>
      <c r="B1115" s="2">
        <v>42979</v>
      </c>
      <c r="C1115">
        <v>95.55124191123609</v>
      </c>
      <c r="D1115">
        <v>2519.360107421875</v>
      </c>
    </row>
    <row r="1116" spans="1:4" hidden="1" x14ac:dyDescent="0.25">
      <c r="A1116" s="1" t="s">
        <v>2077</v>
      </c>
      <c r="B1116" s="2">
        <v>43009</v>
      </c>
      <c r="C1116">
        <v>99.007393312986267</v>
      </c>
      <c r="D1116">
        <v>2575.260009765625</v>
      </c>
    </row>
    <row r="1117" spans="1:4" hidden="1" x14ac:dyDescent="0.25">
      <c r="A1117" s="1" t="s">
        <v>2077</v>
      </c>
      <c r="B1117" s="2">
        <v>43040</v>
      </c>
      <c r="C1117">
        <v>101.39683347311535</v>
      </c>
      <c r="D1117">
        <v>2584.840087890625</v>
      </c>
    </row>
    <row r="1118" spans="1:4" hidden="1" x14ac:dyDescent="0.25">
      <c r="A1118" s="1" t="s">
        <v>2077</v>
      </c>
      <c r="B1118" s="2">
        <v>43070</v>
      </c>
      <c r="C1118">
        <v>101.66909808816422</v>
      </c>
      <c r="D1118">
        <v>2673.610107421875</v>
      </c>
    </row>
    <row r="1119" spans="1:4" hidden="1" x14ac:dyDescent="0.25">
      <c r="A1119" s="1" t="s">
        <v>2077</v>
      </c>
      <c r="B1119" s="2">
        <v>43101</v>
      </c>
      <c r="C1119">
        <v>108.84241802955557</v>
      </c>
      <c r="D1119">
        <v>2823.81005859375</v>
      </c>
    </row>
    <row r="1120" spans="1:4" hidden="1" x14ac:dyDescent="0.25">
      <c r="A1120" s="1" t="s">
        <v>2077</v>
      </c>
      <c r="B1120" s="2">
        <v>43132</v>
      </c>
      <c r="C1120">
        <v>105.40392904111296</v>
      </c>
      <c r="D1120">
        <v>2713.830078125</v>
      </c>
    </row>
    <row r="1121" spans="1:4" hidden="1" x14ac:dyDescent="0.25">
      <c r="A1121" s="1" t="s">
        <v>2077</v>
      </c>
      <c r="B1121" s="2">
        <v>43160</v>
      </c>
      <c r="C1121">
        <v>105.06817285518869</v>
      </c>
      <c r="D1121">
        <v>2640.8701171875</v>
      </c>
    </row>
    <row r="1122" spans="1:4" hidden="1" x14ac:dyDescent="0.25">
      <c r="A1122" s="1" t="s">
        <v>2077</v>
      </c>
      <c r="B1122" s="2">
        <v>43191</v>
      </c>
      <c r="C1122">
        <v>106.90038592114215</v>
      </c>
      <c r="D1122">
        <v>2648.050048828125</v>
      </c>
    </row>
    <row r="1123" spans="1:4" hidden="1" x14ac:dyDescent="0.25">
      <c r="A1123" s="1" t="s">
        <v>2077</v>
      </c>
      <c r="B1123" s="2">
        <v>43221</v>
      </c>
      <c r="C1123">
        <v>109.37177159105283</v>
      </c>
      <c r="D1123">
        <v>2705.27001953125</v>
      </c>
    </row>
    <row r="1124" spans="1:4" hidden="1" x14ac:dyDescent="0.25">
      <c r="A1124" s="1" t="s">
        <v>2077</v>
      </c>
      <c r="B1124" s="2">
        <v>43252</v>
      </c>
      <c r="C1124">
        <v>111.62533432504685</v>
      </c>
      <c r="D1124">
        <v>2718.3701171875</v>
      </c>
    </row>
    <row r="1125" spans="1:4" hidden="1" x14ac:dyDescent="0.25">
      <c r="A1125" s="1" t="s">
        <v>2077</v>
      </c>
      <c r="B1125" s="2">
        <v>43282</v>
      </c>
      <c r="C1125">
        <v>114.71517995814095</v>
      </c>
      <c r="D1125">
        <v>2816.2900390625</v>
      </c>
    </row>
    <row r="1126" spans="1:4" hidden="1" x14ac:dyDescent="0.25">
      <c r="A1126" s="1" t="s">
        <v>2077</v>
      </c>
      <c r="B1126" s="2">
        <v>43313</v>
      </c>
      <c r="C1126">
        <v>120.3567564451306</v>
      </c>
      <c r="D1126">
        <v>2901.52001953125</v>
      </c>
    </row>
    <row r="1127" spans="1:4" hidden="1" x14ac:dyDescent="0.25">
      <c r="A1127" s="1" t="s">
        <v>2077</v>
      </c>
      <c r="B1127" s="2">
        <v>43344</v>
      </c>
      <c r="C1127">
        <v>120.67541813658991</v>
      </c>
      <c r="D1127">
        <v>2913.97998046875</v>
      </c>
    </row>
    <row r="1128" spans="1:4" hidden="1" x14ac:dyDescent="0.25">
      <c r="A1128" s="1" t="s">
        <v>2077</v>
      </c>
      <c r="B1128" s="2">
        <v>43374</v>
      </c>
      <c r="C1128">
        <v>108.26755075883915</v>
      </c>
      <c r="D1128">
        <v>2711.739990234375</v>
      </c>
    </row>
    <row r="1129" spans="1:4" hidden="1" x14ac:dyDescent="0.25">
      <c r="A1129" s="1" t="s">
        <v>2077</v>
      </c>
      <c r="B1129" s="2">
        <v>43405</v>
      </c>
      <c r="C1129">
        <v>111.47384965732606</v>
      </c>
      <c r="D1129">
        <v>2760.169921875</v>
      </c>
    </row>
    <row r="1130" spans="1:4" hidden="1" x14ac:dyDescent="0.25">
      <c r="A1130" s="1" t="s">
        <v>2077</v>
      </c>
      <c r="B1130" s="2">
        <v>43435</v>
      </c>
      <c r="C1130">
        <v>101.61558431375626</v>
      </c>
      <c r="D1130">
        <v>2506.85009765625</v>
      </c>
    </row>
    <row r="1131" spans="1:4" hidden="1" x14ac:dyDescent="0.25">
      <c r="A1131" s="1" t="s">
        <v>2077</v>
      </c>
      <c r="B1131" s="2">
        <v>43466</v>
      </c>
      <c r="C1131">
        <v>112.23307953667201</v>
      </c>
      <c r="D1131">
        <v>2704.10009765625</v>
      </c>
    </row>
    <row r="1132" spans="1:4" hidden="1" x14ac:dyDescent="0.25">
      <c r="A1132" s="1" t="s">
        <v>2077</v>
      </c>
      <c r="B1132" s="2">
        <v>43497</v>
      </c>
      <c r="C1132">
        <v>113.81837282604562</v>
      </c>
      <c r="D1132">
        <v>2784.489990234375</v>
      </c>
    </row>
    <row r="1133" spans="1:4" hidden="1" x14ac:dyDescent="0.25">
      <c r="A1133" s="1" t="s">
        <v>2077</v>
      </c>
      <c r="B1133" s="2">
        <v>43525</v>
      </c>
      <c r="C1133">
        <v>116.85475505660109</v>
      </c>
      <c r="D1133">
        <v>2834.39990234375</v>
      </c>
    </row>
    <row r="1134" spans="1:4" hidden="1" x14ac:dyDescent="0.25">
      <c r="A1134" s="1" t="s">
        <v>2077</v>
      </c>
      <c r="B1134" s="2">
        <v>43556</v>
      </c>
      <c r="C1134">
        <v>123.73037625714795</v>
      </c>
      <c r="D1134">
        <v>2945.830078125</v>
      </c>
    </row>
    <row r="1135" spans="1:4" hidden="1" x14ac:dyDescent="0.25">
      <c r="A1135" s="1" t="s">
        <v>2077</v>
      </c>
      <c r="B1135" s="2">
        <v>43586</v>
      </c>
      <c r="C1135">
        <v>116.27339531772253</v>
      </c>
      <c r="D1135">
        <v>2752.06005859375</v>
      </c>
    </row>
    <row r="1136" spans="1:4" hidden="1" x14ac:dyDescent="0.25">
      <c r="A1136" s="1" t="s">
        <v>2077</v>
      </c>
      <c r="B1136" s="2">
        <v>43617</v>
      </c>
      <c r="C1136">
        <v>125.95675128132187</v>
      </c>
      <c r="D1136">
        <v>2941.760009765625</v>
      </c>
    </row>
    <row r="1137" spans="1:4" hidden="1" x14ac:dyDescent="0.25">
      <c r="A1137" s="1" t="s">
        <v>2077</v>
      </c>
      <c r="B1137" s="2">
        <v>43647</v>
      </c>
      <c r="C1137">
        <v>128.04058795188769</v>
      </c>
      <c r="D1137">
        <v>2980.3798828125</v>
      </c>
    </row>
    <row r="1138" spans="1:4" hidden="1" x14ac:dyDescent="0.25">
      <c r="A1138" s="1" t="s">
        <v>2077</v>
      </c>
      <c r="B1138" s="2">
        <v>43678</v>
      </c>
      <c r="C1138">
        <v>126.56252444399971</v>
      </c>
      <c r="D1138">
        <v>2926.4599609375</v>
      </c>
    </row>
    <row r="1139" spans="1:4" hidden="1" x14ac:dyDescent="0.25">
      <c r="A1139" s="1" t="s">
        <v>2077</v>
      </c>
      <c r="B1139" s="2">
        <v>43709</v>
      </c>
      <c r="C1139">
        <v>125.07268495179406</v>
      </c>
      <c r="D1139">
        <v>2976.739990234375</v>
      </c>
    </row>
    <row r="1140" spans="1:4" hidden="1" x14ac:dyDescent="0.25">
      <c r="A1140" s="1" t="s">
        <v>2077</v>
      </c>
      <c r="B1140" s="2">
        <v>43739</v>
      </c>
      <c r="C1140">
        <v>127.44763555224837</v>
      </c>
      <c r="D1140">
        <v>3037.56005859375</v>
      </c>
    </row>
    <row r="1141" spans="1:4" hidden="1" x14ac:dyDescent="0.25">
      <c r="A1141" s="1" t="s">
        <v>2077</v>
      </c>
      <c r="B1141" s="2">
        <v>43770</v>
      </c>
      <c r="C1141">
        <v>131.91657778355446</v>
      </c>
      <c r="D1141">
        <v>3140.97998046875</v>
      </c>
    </row>
    <row r="1142" spans="1:4" hidden="1" x14ac:dyDescent="0.25">
      <c r="A1142" s="1" t="s">
        <v>2078</v>
      </c>
      <c r="B1142" s="2">
        <v>42064</v>
      </c>
      <c r="C1142">
        <v>69.868073520217678</v>
      </c>
      <c r="D1142">
        <v>2067.889892578125</v>
      </c>
    </row>
    <row r="1143" spans="1:4" hidden="1" x14ac:dyDescent="0.25">
      <c r="A1143" s="1" t="s">
        <v>2078</v>
      </c>
      <c r="B1143" s="2">
        <v>42095</v>
      </c>
      <c r="C1143">
        <v>68.818330872035858</v>
      </c>
      <c r="D1143">
        <v>2085.510009765625</v>
      </c>
    </row>
    <row r="1144" spans="1:4" hidden="1" x14ac:dyDescent="0.25">
      <c r="A1144" s="1" t="s">
        <v>2078</v>
      </c>
      <c r="B1144" s="2">
        <v>42125</v>
      </c>
      <c r="C1144">
        <v>71.544892017526081</v>
      </c>
      <c r="D1144">
        <v>2107.389892578125</v>
      </c>
    </row>
    <row r="1145" spans="1:4" hidden="1" x14ac:dyDescent="0.25">
      <c r="A1145" s="1" t="s">
        <v>2078</v>
      </c>
      <c r="B1145" s="2">
        <v>42156</v>
      </c>
      <c r="C1145">
        <v>70.949597797287865</v>
      </c>
      <c r="D1145">
        <v>2063.110107421875</v>
      </c>
    </row>
    <row r="1146" spans="1:4" hidden="1" x14ac:dyDescent="0.25">
      <c r="A1146" s="1" t="s">
        <v>2078</v>
      </c>
      <c r="B1146" s="2">
        <v>42186</v>
      </c>
      <c r="C1146">
        <v>74.311072927796829</v>
      </c>
      <c r="D1146">
        <v>2103.840087890625</v>
      </c>
    </row>
    <row r="1147" spans="1:4" hidden="1" x14ac:dyDescent="0.25">
      <c r="A1147" s="1" t="s">
        <v>2078</v>
      </c>
      <c r="B1147" s="2">
        <v>42217</v>
      </c>
      <c r="C1147">
        <v>70.236688409231078</v>
      </c>
      <c r="D1147">
        <v>1972.1800537109375</v>
      </c>
    </row>
    <row r="1148" spans="1:4" hidden="1" x14ac:dyDescent="0.25">
      <c r="A1148" s="1" t="s">
        <v>2078</v>
      </c>
      <c r="B1148" s="2">
        <v>42248</v>
      </c>
      <c r="C1148">
        <v>65.740000921832689</v>
      </c>
      <c r="D1148">
        <v>1920.030029296875</v>
      </c>
    </row>
    <row r="1149" spans="1:4" hidden="1" x14ac:dyDescent="0.25">
      <c r="A1149" s="1" t="s">
        <v>2078</v>
      </c>
      <c r="B1149" s="2">
        <v>42278</v>
      </c>
      <c r="C1149">
        <v>71.990411230381852</v>
      </c>
      <c r="D1149">
        <v>2079.360107421875</v>
      </c>
    </row>
    <row r="1150" spans="1:4" hidden="1" x14ac:dyDescent="0.25">
      <c r="A1150" s="1" t="s">
        <v>2078</v>
      </c>
      <c r="B1150" s="2">
        <v>42309</v>
      </c>
      <c r="C1150">
        <v>72.933187544721591</v>
      </c>
      <c r="D1150">
        <v>2080.409912109375</v>
      </c>
    </row>
    <row r="1151" spans="1:4" hidden="1" x14ac:dyDescent="0.25">
      <c r="A1151" s="1" t="s">
        <v>2078</v>
      </c>
      <c r="B1151" s="2">
        <v>42339</v>
      </c>
      <c r="C1151">
        <v>71.381710122105474</v>
      </c>
      <c r="D1151">
        <v>2043.93994140625</v>
      </c>
    </row>
    <row r="1152" spans="1:4" hidden="1" x14ac:dyDescent="0.25">
      <c r="A1152" s="1" t="s">
        <v>2078</v>
      </c>
      <c r="B1152" s="2">
        <v>42370</v>
      </c>
      <c r="C1152">
        <v>65.612490767400615</v>
      </c>
      <c r="D1152">
        <v>1940.239990234375</v>
      </c>
    </row>
    <row r="1153" spans="1:4" hidden="1" x14ac:dyDescent="0.25">
      <c r="A1153" s="1" t="s">
        <v>2078</v>
      </c>
      <c r="B1153" s="2">
        <v>42401</v>
      </c>
      <c r="C1153">
        <v>66.155389216007592</v>
      </c>
      <c r="D1153">
        <v>1932.22998046875</v>
      </c>
    </row>
    <row r="1154" spans="1:4" hidden="1" x14ac:dyDescent="0.25">
      <c r="A1154" s="1" t="s">
        <v>2078</v>
      </c>
      <c r="B1154" s="2">
        <v>42430</v>
      </c>
      <c r="C1154">
        <v>68.240203648917984</v>
      </c>
      <c r="D1154">
        <v>2059.739990234375</v>
      </c>
    </row>
    <row r="1155" spans="1:4" hidden="1" x14ac:dyDescent="0.25">
      <c r="A1155" s="1" t="s">
        <v>2078</v>
      </c>
      <c r="B1155" s="2">
        <v>42461</v>
      </c>
      <c r="C1155">
        <v>66.003550750336686</v>
      </c>
      <c r="D1155">
        <v>2065.300048828125</v>
      </c>
    </row>
    <row r="1156" spans="1:4" hidden="1" x14ac:dyDescent="0.25">
      <c r="A1156" s="1" t="s">
        <v>2078</v>
      </c>
      <c r="B1156" s="2">
        <v>42491</v>
      </c>
      <c r="C1156">
        <v>68.111037655860713</v>
      </c>
      <c r="D1156">
        <v>2096.949951171875</v>
      </c>
    </row>
    <row r="1157" spans="1:4" hidden="1" x14ac:dyDescent="0.25">
      <c r="A1157" s="1" t="s">
        <v>2078</v>
      </c>
      <c r="B1157" s="2">
        <v>42522</v>
      </c>
      <c r="C1157">
        <v>67.984566133386807</v>
      </c>
      <c r="D1157">
        <v>2098.860107421875</v>
      </c>
    </row>
    <row r="1158" spans="1:4" hidden="1" x14ac:dyDescent="0.25">
      <c r="A1158" s="1" t="s">
        <v>2078</v>
      </c>
      <c r="B1158" s="2">
        <v>42552</v>
      </c>
      <c r="C1158">
        <v>71.878974868048147</v>
      </c>
      <c r="D1158">
        <v>2173.60009765625</v>
      </c>
    </row>
    <row r="1159" spans="1:4" hidden="1" x14ac:dyDescent="0.25">
      <c r="A1159" s="1" t="s">
        <v>2078</v>
      </c>
      <c r="B1159" s="2">
        <v>42583</v>
      </c>
      <c r="C1159">
        <v>71.011910718752148</v>
      </c>
      <c r="D1159">
        <v>2170.949951171875</v>
      </c>
    </row>
    <row r="1160" spans="1:4" hidden="1" x14ac:dyDescent="0.25">
      <c r="A1160" s="1" t="s">
        <v>2078</v>
      </c>
      <c r="B1160" s="2">
        <v>42614</v>
      </c>
      <c r="C1160">
        <v>71.372282925416613</v>
      </c>
      <c r="D1160">
        <v>2168.27001953125</v>
      </c>
    </row>
    <row r="1161" spans="1:4" hidden="1" x14ac:dyDescent="0.25">
      <c r="A1161" s="1" t="s">
        <v>2078</v>
      </c>
      <c r="B1161" s="2">
        <v>42644</v>
      </c>
      <c r="C1161">
        <v>68.141753788156734</v>
      </c>
      <c r="D1161">
        <v>2126.14990234375</v>
      </c>
    </row>
    <row r="1162" spans="1:4" hidden="1" x14ac:dyDescent="0.25">
      <c r="A1162" s="1" t="s">
        <v>2078</v>
      </c>
      <c r="B1162" s="2">
        <v>42675</v>
      </c>
      <c r="C1162">
        <v>69.571034287994834</v>
      </c>
      <c r="D1162">
        <v>2198.81005859375</v>
      </c>
    </row>
    <row r="1163" spans="1:4" hidden="1" x14ac:dyDescent="0.25">
      <c r="A1163" s="1" t="s">
        <v>2078</v>
      </c>
      <c r="B1163" s="2">
        <v>42705</v>
      </c>
      <c r="C1163">
        <v>71.48059646162757</v>
      </c>
      <c r="D1163">
        <v>2238.830078125</v>
      </c>
    </row>
    <row r="1164" spans="1:4" hidden="1" x14ac:dyDescent="0.25">
      <c r="A1164" s="1" t="s">
        <v>2078</v>
      </c>
      <c r="B1164" s="2">
        <v>42736</v>
      </c>
      <c r="C1164">
        <v>73.848856984733402</v>
      </c>
      <c r="D1164">
        <v>2278.8701171875</v>
      </c>
    </row>
    <row r="1165" spans="1:4" hidden="1" x14ac:dyDescent="0.25">
      <c r="A1165" s="1" t="s">
        <v>2078</v>
      </c>
      <c r="B1165" s="2">
        <v>42767</v>
      </c>
      <c r="C1165">
        <v>77.361197561548991</v>
      </c>
      <c r="D1165">
        <v>2363.639892578125</v>
      </c>
    </row>
    <row r="1166" spans="1:4" hidden="1" x14ac:dyDescent="0.25">
      <c r="A1166" s="1" t="s">
        <v>2078</v>
      </c>
      <c r="B1166" s="2">
        <v>42795</v>
      </c>
      <c r="C1166">
        <v>77.028975714945602</v>
      </c>
      <c r="D1166">
        <v>2362.719970703125</v>
      </c>
    </row>
    <row r="1167" spans="1:4" hidden="1" x14ac:dyDescent="0.25">
      <c r="A1167" s="1" t="s">
        <v>2078</v>
      </c>
      <c r="B1167" s="2">
        <v>42826</v>
      </c>
      <c r="C1167">
        <v>78.706240990077561</v>
      </c>
      <c r="D1167">
        <v>2384.199951171875</v>
      </c>
    </row>
    <row r="1168" spans="1:4" hidden="1" x14ac:dyDescent="0.25">
      <c r="A1168" s="1" t="s">
        <v>2078</v>
      </c>
      <c r="B1168" s="2">
        <v>42856</v>
      </c>
      <c r="C1168">
        <v>78.663979580990812</v>
      </c>
      <c r="D1168">
        <v>2411.800048828125</v>
      </c>
    </row>
    <row r="1169" spans="1:4" hidden="1" x14ac:dyDescent="0.25">
      <c r="A1169" s="1" t="s">
        <v>2078</v>
      </c>
      <c r="B1169" s="2">
        <v>42887</v>
      </c>
      <c r="C1169">
        <v>80.61888522984674</v>
      </c>
      <c r="D1169">
        <v>2423.409912109375</v>
      </c>
    </row>
    <row r="1170" spans="1:4" hidden="1" x14ac:dyDescent="0.25">
      <c r="A1170" s="1" t="s">
        <v>2078</v>
      </c>
      <c r="B1170" s="2">
        <v>42917</v>
      </c>
      <c r="C1170">
        <v>82.630305945613571</v>
      </c>
      <c r="D1170">
        <v>2470.300048828125</v>
      </c>
    </row>
    <row r="1171" spans="1:4" hidden="1" x14ac:dyDescent="0.25">
      <c r="A1171" s="1" t="s">
        <v>2078</v>
      </c>
      <c r="B1171" s="2">
        <v>42948</v>
      </c>
      <c r="C1171">
        <v>81.612940237476337</v>
      </c>
      <c r="D1171">
        <v>2471.64990234375</v>
      </c>
    </row>
    <row r="1172" spans="1:4" hidden="1" x14ac:dyDescent="0.25">
      <c r="A1172" s="1" t="s">
        <v>2078</v>
      </c>
      <c r="B1172" s="2">
        <v>42979</v>
      </c>
      <c r="C1172">
        <v>81.744414843442513</v>
      </c>
      <c r="D1172">
        <v>2519.360107421875</v>
      </c>
    </row>
    <row r="1173" spans="1:4" hidden="1" x14ac:dyDescent="0.25">
      <c r="A1173" s="1" t="s">
        <v>2078</v>
      </c>
      <c r="B1173" s="2">
        <v>43009</v>
      </c>
      <c r="C1173">
        <v>81.477732882116399</v>
      </c>
      <c r="D1173">
        <v>2575.260009765625</v>
      </c>
    </row>
    <row r="1174" spans="1:4" hidden="1" x14ac:dyDescent="0.25">
      <c r="A1174" s="1" t="s">
        <v>2078</v>
      </c>
      <c r="B1174" s="2">
        <v>43040</v>
      </c>
      <c r="C1174">
        <v>82.951201745936856</v>
      </c>
      <c r="D1174">
        <v>2584.840087890625</v>
      </c>
    </row>
    <row r="1175" spans="1:4" hidden="1" x14ac:dyDescent="0.25">
      <c r="A1175" s="1" t="s">
        <v>2078</v>
      </c>
      <c r="B1175" s="2">
        <v>43070</v>
      </c>
      <c r="C1175">
        <v>83.341085015624117</v>
      </c>
      <c r="D1175">
        <v>2673.610107421875</v>
      </c>
    </row>
    <row r="1176" spans="1:4" hidden="1" x14ac:dyDescent="0.25">
      <c r="A1176" s="1" t="s">
        <v>2078</v>
      </c>
      <c r="B1176" s="2">
        <v>43101</v>
      </c>
      <c r="C1176">
        <v>89.158168583104313</v>
      </c>
      <c r="D1176">
        <v>2823.81005859375</v>
      </c>
    </row>
    <row r="1177" spans="1:4" hidden="1" x14ac:dyDescent="0.25">
      <c r="A1177" s="1" t="s">
        <v>2078</v>
      </c>
      <c r="B1177" s="2">
        <v>43132</v>
      </c>
      <c r="C1177">
        <v>85.726463227887223</v>
      </c>
      <c r="D1177">
        <v>2713.830078125</v>
      </c>
    </row>
    <row r="1178" spans="1:4" hidden="1" x14ac:dyDescent="0.25">
      <c r="A1178" s="1" t="s">
        <v>2078</v>
      </c>
      <c r="B1178" s="2">
        <v>43160</v>
      </c>
      <c r="C1178">
        <v>87.611079225097257</v>
      </c>
      <c r="D1178">
        <v>2640.8701171875</v>
      </c>
    </row>
    <row r="1179" spans="1:4" hidden="1" x14ac:dyDescent="0.25">
      <c r="A1179" s="1" t="s">
        <v>2078</v>
      </c>
      <c r="B1179" s="2">
        <v>43191</v>
      </c>
      <c r="C1179">
        <v>87.148163758758201</v>
      </c>
      <c r="D1179">
        <v>2648.050048828125</v>
      </c>
    </row>
    <row r="1180" spans="1:4" hidden="1" x14ac:dyDescent="0.25">
      <c r="A1180" s="1" t="s">
        <v>2078</v>
      </c>
      <c r="B1180" s="2">
        <v>43221</v>
      </c>
      <c r="C1180">
        <v>87.959912356692541</v>
      </c>
      <c r="D1180">
        <v>2705.27001953125</v>
      </c>
    </row>
    <row r="1181" spans="1:4" hidden="1" x14ac:dyDescent="0.25">
      <c r="A1181" s="1" t="s">
        <v>2078</v>
      </c>
      <c r="B1181" s="2">
        <v>43252</v>
      </c>
      <c r="C1181">
        <v>90.085132216868132</v>
      </c>
      <c r="D1181">
        <v>2718.3701171875</v>
      </c>
    </row>
    <row r="1182" spans="1:4" hidden="1" x14ac:dyDescent="0.25">
      <c r="A1182" s="1" t="s">
        <v>2078</v>
      </c>
      <c r="B1182" s="2">
        <v>43282</v>
      </c>
      <c r="C1182">
        <v>92.977005887428078</v>
      </c>
      <c r="D1182">
        <v>2816.2900390625</v>
      </c>
    </row>
    <row r="1183" spans="1:4" hidden="1" x14ac:dyDescent="0.25">
      <c r="A1183" s="1" t="s">
        <v>2078</v>
      </c>
      <c r="B1183" s="2">
        <v>43313</v>
      </c>
      <c r="C1183">
        <v>97.322715559928895</v>
      </c>
      <c r="D1183">
        <v>2901.52001953125</v>
      </c>
    </row>
    <row r="1184" spans="1:4" hidden="1" x14ac:dyDescent="0.25">
      <c r="A1184" s="1" t="s">
        <v>2078</v>
      </c>
      <c r="B1184" s="2">
        <v>43344</v>
      </c>
      <c r="C1184">
        <v>97.858607054918451</v>
      </c>
      <c r="D1184">
        <v>2913.97998046875</v>
      </c>
    </row>
    <row r="1185" spans="1:4" hidden="1" x14ac:dyDescent="0.25">
      <c r="A1185" s="1" t="s">
        <v>2078</v>
      </c>
      <c r="B1185" s="2">
        <v>43374</v>
      </c>
      <c r="C1185">
        <v>87.457101340630857</v>
      </c>
      <c r="D1185">
        <v>2711.739990234375</v>
      </c>
    </row>
    <row r="1186" spans="1:4" hidden="1" x14ac:dyDescent="0.25">
      <c r="A1186" s="1" t="s">
        <v>2078</v>
      </c>
      <c r="B1186" s="2">
        <v>43405</v>
      </c>
      <c r="C1186">
        <v>88.748341470837062</v>
      </c>
      <c r="D1186">
        <v>2760.169921875</v>
      </c>
    </row>
    <row r="1187" spans="1:4" hidden="1" x14ac:dyDescent="0.25">
      <c r="A1187" s="1" t="s">
        <v>2078</v>
      </c>
      <c r="B1187" s="2">
        <v>43435</v>
      </c>
      <c r="C1187">
        <v>80.378409588747246</v>
      </c>
      <c r="D1187">
        <v>2506.85009765625</v>
      </c>
    </row>
    <row r="1188" spans="1:4" hidden="1" x14ac:dyDescent="0.25">
      <c r="A1188" s="1" t="s">
        <v>2078</v>
      </c>
      <c r="B1188" s="2">
        <v>43466</v>
      </c>
      <c r="C1188">
        <v>88.888774158088978</v>
      </c>
      <c r="D1188">
        <v>2704.10009765625</v>
      </c>
    </row>
    <row r="1189" spans="1:4" hidden="1" x14ac:dyDescent="0.25">
      <c r="A1189" s="1" t="s">
        <v>2078</v>
      </c>
      <c r="B1189" s="2">
        <v>43497</v>
      </c>
      <c r="C1189">
        <v>91.116672649651562</v>
      </c>
      <c r="D1189">
        <v>2784.489990234375</v>
      </c>
    </row>
    <row r="1190" spans="1:4" hidden="1" x14ac:dyDescent="0.25">
      <c r="A1190" s="1" t="s">
        <v>2078</v>
      </c>
      <c r="B1190" s="2">
        <v>43525</v>
      </c>
      <c r="C1190">
        <v>93.07630001199216</v>
      </c>
      <c r="D1190">
        <v>2834.39990234375</v>
      </c>
    </row>
    <row r="1191" spans="1:4" hidden="1" x14ac:dyDescent="0.25">
      <c r="A1191" s="1" t="s">
        <v>2078</v>
      </c>
      <c r="B1191" s="2">
        <v>43556</v>
      </c>
      <c r="C1191">
        <v>96.690082247641882</v>
      </c>
      <c r="D1191">
        <v>2945.830078125</v>
      </c>
    </row>
    <row r="1192" spans="1:4" hidden="1" x14ac:dyDescent="0.25">
      <c r="A1192" s="1" t="s">
        <v>2078</v>
      </c>
      <c r="B1192" s="2">
        <v>43586</v>
      </c>
      <c r="C1192">
        <v>90.40834054626832</v>
      </c>
      <c r="D1192">
        <v>2752.06005859375</v>
      </c>
    </row>
    <row r="1193" spans="1:4" hidden="1" x14ac:dyDescent="0.25">
      <c r="A1193" s="1" t="s">
        <v>2078</v>
      </c>
      <c r="B1193" s="2">
        <v>43617</v>
      </c>
      <c r="C1193">
        <v>98.906926072127206</v>
      </c>
      <c r="D1193">
        <v>2941.760009765625</v>
      </c>
    </row>
    <row r="1194" spans="1:4" hidden="1" x14ac:dyDescent="0.25">
      <c r="A1194" s="1" t="s">
        <v>2078</v>
      </c>
      <c r="B1194" s="2">
        <v>43647</v>
      </c>
      <c r="C1194">
        <v>100.28147849655218</v>
      </c>
      <c r="D1194">
        <v>2980.3798828125</v>
      </c>
    </row>
    <row r="1195" spans="1:4" hidden="1" x14ac:dyDescent="0.25">
      <c r="A1195" s="1" t="s">
        <v>2078</v>
      </c>
      <c r="B1195" s="2">
        <v>43678</v>
      </c>
      <c r="C1195">
        <v>98.651444467000204</v>
      </c>
      <c r="D1195">
        <v>2926.4599609375</v>
      </c>
    </row>
    <row r="1196" spans="1:4" hidden="1" x14ac:dyDescent="0.25">
      <c r="A1196" s="1" t="s">
        <v>2078</v>
      </c>
      <c r="B1196" s="2">
        <v>43709</v>
      </c>
      <c r="C1196">
        <v>99.0947017319601</v>
      </c>
      <c r="D1196">
        <v>2976.739990234375</v>
      </c>
    </row>
    <row r="1197" spans="1:4" hidden="1" x14ac:dyDescent="0.25">
      <c r="A1197" s="1" t="s">
        <v>2078</v>
      </c>
      <c r="B1197" s="2">
        <v>43739</v>
      </c>
      <c r="C1197">
        <v>102.16299496752616</v>
      </c>
      <c r="D1197">
        <v>3037.56005859375</v>
      </c>
    </row>
    <row r="1198" spans="1:4" hidden="1" x14ac:dyDescent="0.25">
      <c r="A1198" s="1" t="s">
        <v>2078</v>
      </c>
      <c r="B1198" s="2">
        <v>43770</v>
      </c>
      <c r="C1198">
        <v>106.07762213410615</v>
      </c>
      <c r="D1198">
        <v>3140.97998046875</v>
      </c>
    </row>
    <row r="1199" spans="1:4" hidden="1" x14ac:dyDescent="0.25">
      <c r="A1199" s="1" t="s">
        <v>2078</v>
      </c>
      <c r="B1199" s="2">
        <v>43800</v>
      </c>
      <c r="C1199">
        <v>106.86047491555973</v>
      </c>
      <c r="D1199">
        <v>3230.780029296875</v>
      </c>
    </row>
    <row r="1200" spans="1:4" hidden="1" x14ac:dyDescent="0.25">
      <c r="A1200" s="1" t="s">
        <v>2078</v>
      </c>
      <c r="B1200" s="2">
        <v>43831</v>
      </c>
      <c r="C1200">
        <v>107.88996775097276</v>
      </c>
      <c r="D1200">
        <v>3225.52001953125</v>
      </c>
    </row>
    <row r="1201" spans="1:4" hidden="1" x14ac:dyDescent="0.25">
      <c r="A1201" s="1" t="s">
        <v>2078</v>
      </c>
      <c r="B1201" s="2">
        <v>43862</v>
      </c>
      <c r="C1201">
        <v>101.55274052273826</v>
      </c>
      <c r="D1201">
        <v>2954.219970703125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47DD93-A424-438D-8B1D-2941D5F395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Title Page</vt:lpstr>
      <vt:lpstr>Table of Contents</vt:lpstr>
      <vt:lpstr>Introduction</vt:lpstr>
      <vt:lpstr>Data Collection</vt:lpstr>
      <vt:lpstr>Data Analysis</vt:lpstr>
      <vt:lpstr>Conclusions</vt:lpstr>
      <vt:lpstr>Appendix</vt:lpstr>
      <vt:lpstr>Main_Work_Sheet_Stats</vt:lpstr>
      <vt:lpstr>Correlation</vt:lpstr>
      <vt:lpstr>Work_Sheet_Portfolio VS SP500</vt:lpstr>
      <vt:lpstr>Data_Sheet_All_Stock_Stats</vt:lpstr>
      <vt:lpstr>Data_Sheet_Portfolio VS SP500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 Beach</dc:creator>
  <cp:lastModifiedBy>Charlie Beach</cp:lastModifiedBy>
  <dcterms:created xsi:type="dcterms:W3CDTF">2020-05-04T18:25:51Z</dcterms:created>
  <dcterms:modified xsi:type="dcterms:W3CDTF">2020-05-05T15:58:28Z</dcterms:modified>
</cp:coreProperties>
</file>